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omments1.xml" ContentType="application/vnd.openxmlformats-officedocument.spreadsheetml.comments+xml"/>
  <Override PartName="/xl/persons/person.xml" ContentType="application/vnd.ms-excel.person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429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riscura365-my.sharepoint.com/personal/osithagu_riscura_com/Documents/Documents/JSE/New repliction/Sulvage/"/>
    </mc:Choice>
  </mc:AlternateContent>
  <xr:revisionPtr revIDLastSave="0" documentId="8_{5F3DB653-580A-4EBD-ADCD-94F5320ADF14}" xr6:coauthVersionLast="47" xr6:coauthVersionMax="47" xr10:uidLastSave="{00000000-0000-0000-0000-000000000000}"/>
  <bookViews>
    <workbookView xWindow="-108" yWindow="-108" windowWidth="23256" windowHeight="12576" xr2:uid="{5C73A983-AE02-4AE4-B748-41204571AEA5}"/>
  </bookViews>
  <sheets>
    <sheet name="Replication" sheetId="1" r:id="rId1"/>
    <sheet name="Dividend History" sheetId="2" r:id="rId2"/>
    <sheet name="Growth Factor" sheetId="3" r:id="rId3"/>
    <sheet name="Testing results" sheetId="4" r:id="rId4"/>
  </sheets>
  <definedNames>
    <definedName name="_xlnm._FilterDatabase" localSheetId="1" hidden="1">'Dividend History'!$A$1:$U$10393</definedName>
    <definedName name="_xlnm._FilterDatabase" localSheetId="2" hidden="1">'Growth Factor'!$A$1:$L$837</definedName>
    <definedName name="_xlnm._FilterDatabase" localSheetId="0" hidden="1">Replication!$A$2:$Z$285</definedName>
    <definedName name="_xlnm._FilterDatabase" localSheetId="3" hidden="1">'Testing results'!$L$1:$M$75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O4" i="1" l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R54" i="1" s="1"/>
  <c r="O55" i="1"/>
  <c r="R55" i="1" s="1"/>
  <c r="G298" i="4" l="1"/>
  <c r="O3" i="1" l="1"/>
  <c r="I1992" i="2"/>
  <c r="I1353" i="2"/>
  <c r="I1352" i="2"/>
  <c r="I1351" i="2"/>
  <c r="I1350" i="2"/>
  <c r="I1349" i="2"/>
  <c r="I1348" i="2"/>
  <c r="I1347" i="2"/>
  <c r="I1346" i="2"/>
  <c r="I1345" i="2"/>
  <c r="I1344" i="2"/>
  <c r="I1343" i="2"/>
  <c r="I1342" i="2"/>
  <c r="I1341" i="2"/>
  <c r="I1340" i="2"/>
  <c r="I1339" i="2"/>
  <c r="I1338" i="2"/>
  <c r="I1337" i="2"/>
  <c r="I1336" i="2"/>
  <c r="I1335" i="2"/>
  <c r="I1334" i="2"/>
  <c r="I1333" i="2"/>
  <c r="I1332" i="2"/>
  <c r="I1331" i="2"/>
  <c r="I1330" i="2"/>
  <c r="I1329" i="2"/>
  <c r="I1328" i="2"/>
  <c r="I1327" i="2"/>
  <c r="I1326" i="2"/>
  <c r="I1325" i="2"/>
  <c r="I1324" i="2"/>
  <c r="I1323" i="2"/>
  <c r="I1322" i="2"/>
  <c r="I1321" i="2"/>
  <c r="I1320" i="2"/>
  <c r="I1319" i="2"/>
  <c r="I1318" i="2"/>
  <c r="I1317" i="2"/>
  <c r="I1316" i="2"/>
  <c r="I1315" i="2"/>
  <c r="I1314" i="2"/>
  <c r="I1313" i="2"/>
  <c r="I1312" i="2"/>
  <c r="I1311" i="2"/>
  <c r="I1310" i="2"/>
  <c r="I1309" i="2"/>
  <c r="I1308" i="2"/>
  <c r="I1307" i="2"/>
  <c r="I1306" i="2"/>
  <c r="I1305" i="2"/>
  <c r="I1304" i="2"/>
  <c r="I1303" i="2"/>
  <c r="I1302" i="2"/>
  <c r="I1301" i="2"/>
  <c r="I1300" i="2"/>
  <c r="I1299" i="2"/>
  <c r="I1298" i="2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71" i="1"/>
  <c r="S276" i="1" l="1"/>
  <c r="S274" i="1"/>
  <c r="S284" i="1"/>
  <c r="S281" i="1"/>
  <c r="S273" i="1"/>
  <c r="S285" i="1"/>
  <c r="S280" i="1"/>
  <c r="S282" i="1"/>
  <c r="S283" i="1"/>
  <c r="S277" i="1"/>
  <c r="S279" i="1"/>
  <c r="S275" i="1"/>
  <c r="S278" i="1"/>
  <c r="I1676" i="2"/>
  <c r="I1675" i="2"/>
  <c r="I1674" i="2"/>
  <c r="I1673" i="2"/>
  <c r="I1672" i="2"/>
  <c r="I1671" i="2"/>
  <c r="I1670" i="2"/>
  <c r="I1669" i="2"/>
  <c r="I1668" i="2"/>
  <c r="I1667" i="2"/>
  <c r="I1666" i="2"/>
  <c r="I1665" i="2"/>
  <c r="I1664" i="2"/>
  <c r="I1663" i="2"/>
  <c r="I1662" i="2"/>
  <c r="I1661" i="2"/>
  <c r="I1567" i="2"/>
  <c r="I1170" i="2"/>
  <c r="I1169" i="2"/>
  <c r="I1168" i="2"/>
  <c r="I1167" i="2"/>
  <c r="I1166" i="2"/>
  <c r="I1165" i="2"/>
  <c r="I1164" i="2"/>
  <c r="I1163" i="2"/>
  <c r="I1162" i="2"/>
  <c r="I1161" i="2"/>
  <c r="I1160" i="2"/>
  <c r="I1159" i="2"/>
  <c r="I1158" i="2"/>
  <c r="I1157" i="2"/>
  <c r="I1156" i="2"/>
  <c r="I1155" i="2"/>
  <c r="I1154" i="2"/>
  <c r="I1153" i="2"/>
  <c r="I1152" i="2"/>
  <c r="I1151" i="2"/>
  <c r="I1150" i="2"/>
  <c r="I1149" i="2"/>
  <c r="I1148" i="2"/>
  <c r="I1147" i="2"/>
  <c r="I1146" i="2"/>
  <c r="I1145" i="2"/>
  <c r="I1144" i="2"/>
  <c r="I1143" i="2"/>
  <c r="I1142" i="2"/>
  <c r="I1141" i="2"/>
  <c r="I1140" i="2"/>
  <c r="I1139" i="2"/>
  <c r="I1138" i="2"/>
  <c r="I1137" i="2"/>
  <c r="I1136" i="2"/>
  <c r="I1135" i="2"/>
  <c r="I1134" i="2"/>
  <c r="I1133" i="2"/>
  <c r="I1132" i="2"/>
  <c r="I1131" i="2"/>
  <c r="I1130" i="2"/>
  <c r="I1129" i="2"/>
  <c r="I966" i="2"/>
  <c r="I965" i="2"/>
  <c r="I964" i="2"/>
  <c r="I963" i="2"/>
  <c r="I962" i="2"/>
  <c r="I961" i="2"/>
  <c r="I960" i="2"/>
  <c r="I959" i="2"/>
  <c r="I958" i="2"/>
  <c r="I957" i="2"/>
  <c r="I956" i="2"/>
  <c r="I955" i="2"/>
  <c r="I954" i="2"/>
  <c r="I952" i="2"/>
  <c r="I951" i="2"/>
  <c r="I950" i="2"/>
  <c r="I949" i="2"/>
  <c r="I948" i="2"/>
  <c r="I947" i="2"/>
  <c r="I946" i="2"/>
  <c r="I945" i="2"/>
  <c r="I944" i="2"/>
  <c r="I943" i="2"/>
  <c r="I942" i="2"/>
  <c r="I941" i="2"/>
  <c r="I940" i="2"/>
  <c r="I939" i="2"/>
  <c r="I1738" i="2" l="1"/>
  <c r="I1730" i="2"/>
  <c r="I1705" i="2"/>
  <c r="I1682" i="2"/>
  <c r="I1681" i="2"/>
  <c r="I1639" i="2"/>
  <c r="I1637" i="2"/>
  <c r="I1636" i="2"/>
  <c r="I1635" i="2"/>
  <c r="I1628" i="2"/>
  <c r="I1627" i="2"/>
  <c r="I1416" i="2"/>
  <c r="I1415" i="2"/>
  <c r="I1369" i="2"/>
  <c r="I1368" i="2"/>
  <c r="I1257" i="2"/>
  <c r="I1252" i="2"/>
  <c r="I1251" i="2"/>
  <c r="I1250" i="2"/>
  <c r="I1249" i="2"/>
  <c r="I1248" i="2"/>
  <c r="I1247" i="2"/>
  <c r="I1246" i="2"/>
  <c r="I1245" i="2"/>
  <c r="I1244" i="2"/>
  <c r="I1243" i="2"/>
  <c r="I1242" i="2"/>
  <c r="I1241" i="2"/>
  <c r="I1240" i="2"/>
  <c r="I1239" i="2"/>
  <c r="I1238" i="2"/>
  <c r="I1237" i="2"/>
  <c r="I1236" i="2"/>
  <c r="I1235" i="2"/>
  <c r="I1234" i="2"/>
  <c r="I1233" i="2"/>
  <c r="I1232" i="2"/>
  <c r="I1231" i="2"/>
  <c r="I1230" i="2"/>
  <c r="I1229" i="2"/>
  <c r="I1228" i="2"/>
  <c r="I1227" i="2"/>
  <c r="I1226" i="2"/>
  <c r="I1225" i="2"/>
  <c r="I1224" i="2"/>
  <c r="I1223" i="2"/>
  <c r="I1222" i="2"/>
  <c r="I1221" i="2"/>
  <c r="I1220" i="2"/>
  <c r="I1219" i="2"/>
  <c r="I1218" i="2"/>
  <c r="I1217" i="2"/>
  <c r="I1216" i="2"/>
  <c r="I1215" i="2"/>
  <c r="I1214" i="2"/>
  <c r="I1213" i="2"/>
  <c r="I1212" i="2"/>
  <c r="I1211" i="2"/>
  <c r="I1210" i="2"/>
  <c r="I1209" i="2"/>
  <c r="I1208" i="2"/>
  <c r="I1207" i="2"/>
  <c r="I1206" i="2"/>
  <c r="I1205" i="2"/>
  <c r="I1204" i="2"/>
  <c r="I1203" i="2"/>
  <c r="I1202" i="2"/>
  <c r="I1201" i="2"/>
  <c r="I1200" i="2"/>
  <c r="I1199" i="2"/>
  <c r="I1198" i="2"/>
  <c r="I1197" i="2"/>
  <c r="I1196" i="2"/>
  <c r="I1195" i="2"/>
  <c r="I1194" i="2"/>
  <c r="I1193" i="2"/>
  <c r="I1192" i="2"/>
  <c r="I1191" i="2"/>
  <c r="I1190" i="2"/>
  <c r="I1121" i="2"/>
  <c r="I1120" i="2"/>
  <c r="I1119" i="2"/>
  <c r="I1118" i="2"/>
  <c r="I1117" i="2"/>
  <c r="I1116" i="2"/>
  <c r="I1115" i="2"/>
  <c r="I1114" i="2"/>
  <c r="I1113" i="2"/>
  <c r="I1112" i="2"/>
  <c r="I1111" i="2"/>
  <c r="I1110" i="2"/>
  <c r="I1109" i="2"/>
  <c r="I1108" i="2"/>
  <c r="I1107" i="2"/>
  <c r="I1106" i="2"/>
  <c r="I1105" i="2"/>
  <c r="I1104" i="2"/>
  <c r="I1103" i="2"/>
  <c r="I1102" i="2"/>
  <c r="I1101" i="2"/>
  <c r="I1100" i="2"/>
  <c r="I1099" i="2"/>
  <c r="I1098" i="2"/>
  <c r="I1097" i="2"/>
  <c r="I1096" i="2"/>
  <c r="I1095" i="2"/>
  <c r="I1094" i="2"/>
  <c r="I1019" i="2"/>
  <c r="I1018" i="2"/>
  <c r="I1017" i="2"/>
  <c r="I1016" i="2"/>
  <c r="I1015" i="2"/>
  <c r="I1014" i="2"/>
  <c r="I1013" i="2"/>
  <c r="I1012" i="2"/>
  <c r="I1011" i="2"/>
  <c r="I1010" i="2"/>
  <c r="I1009" i="2"/>
  <c r="I1008" i="2"/>
  <c r="I1007" i="2"/>
  <c r="I1006" i="2"/>
  <c r="I1005" i="2"/>
  <c r="I1004" i="2"/>
  <c r="I1003" i="2"/>
  <c r="I1002" i="2"/>
  <c r="I1001" i="2"/>
  <c r="I1000" i="2"/>
  <c r="I999" i="2"/>
  <c r="I998" i="2"/>
  <c r="I997" i="2"/>
  <c r="I996" i="2"/>
  <c r="I995" i="2"/>
  <c r="I994" i="2"/>
  <c r="I993" i="2"/>
  <c r="I992" i="2"/>
  <c r="I991" i="2"/>
  <c r="I990" i="2"/>
  <c r="I989" i="2"/>
  <c r="I988" i="2"/>
  <c r="I987" i="2"/>
  <c r="I986" i="2"/>
  <c r="I985" i="2"/>
  <c r="I984" i="2"/>
  <c r="I983" i="2"/>
  <c r="I982" i="2"/>
  <c r="I981" i="2"/>
  <c r="I980" i="2"/>
  <c r="I979" i="2"/>
  <c r="I978" i="2"/>
  <c r="I977" i="2"/>
  <c r="I976" i="2"/>
  <c r="I975" i="2"/>
  <c r="I974" i="2"/>
  <c r="I973" i="2"/>
  <c r="I972" i="2"/>
  <c r="I971" i="2"/>
  <c r="I970" i="2"/>
  <c r="I829" i="2"/>
  <c r="I828" i="2"/>
  <c r="I827" i="2"/>
  <c r="I826" i="2"/>
  <c r="I825" i="2"/>
  <c r="I824" i="2"/>
  <c r="I823" i="2"/>
  <c r="I822" i="2"/>
  <c r="I821" i="2"/>
  <c r="I820" i="2"/>
  <c r="I819" i="2"/>
  <c r="I818" i="2"/>
  <c r="I817" i="2"/>
  <c r="I816" i="2"/>
  <c r="I815" i="2"/>
  <c r="I814" i="2"/>
  <c r="I813" i="2"/>
  <c r="I812" i="2"/>
  <c r="I811" i="2"/>
  <c r="I810" i="2"/>
  <c r="I809" i="2"/>
  <c r="I808" i="2"/>
  <c r="I807" i="2"/>
  <c r="I806" i="2"/>
  <c r="I805" i="2"/>
  <c r="I804" i="2"/>
  <c r="I803" i="2"/>
  <c r="I802" i="2"/>
  <c r="I801" i="2"/>
  <c r="I800" i="2"/>
  <c r="I799" i="2"/>
  <c r="I798" i="2"/>
  <c r="I797" i="2"/>
  <c r="I796" i="2"/>
  <c r="I795" i="2"/>
  <c r="I794" i="2"/>
  <c r="I793" i="2"/>
  <c r="I792" i="2"/>
  <c r="I791" i="2"/>
  <c r="I790" i="2"/>
  <c r="I789" i="2"/>
  <c r="I788" i="2"/>
  <c r="I787" i="2"/>
  <c r="I786" i="2"/>
  <c r="I785" i="2"/>
  <c r="I784" i="2"/>
  <c r="I783" i="2"/>
  <c r="I782" i="2"/>
  <c r="I781" i="2"/>
  <c r="I780" i="2"/>
  <c r="I779" i="2"/>
  <c r="I778" i="2"/>
  <c r="I777" i="2"/>
  <c r="I776" i="2"/>
  <c r="I738" i="2"/>
  <c r="I737" i="2"/>
  <c r="I736" i="2"/>
  <c r="I735" i="2"/>
  <c r="I734" i="2"/>
  <c r="I733" i="2"/>
  <c r="I732" i="2"/>
  <c r="I731" i="2"/>
  <c r="I730" i="2"/>
  <c r="I729" i="2"/>
  <c r="I728" i="2"/>
  <c r="I727" i="2"/>
  <c r="I726" i="2"/>
  <c r="I725" i="2"/>
  <c r="I724" i="2"/>
  <c r="I723" i="2"/>
  <c r="I722" i="2"/>
  <c r="I721" i="2"/>
  <c r="I720" i="2"/>
  <c r="I719" i="2"/>
  <c r="I718" i="2"/>
  <c r="I717" i="2"/>
  <c r="I716" i="2"/>
  <c r="I715" i="2"/>
  <c r="I714" i="2"/>
  <c r="I713" i="2"/>
  <c r="I712" i="2"/>
  <c r="I711" i="2"/>
  <c r="J9823" i="2" l="1"/>
  <c r="J9824" i="2"/>
  <c r="J9825" i="2"/>
  <c r="J9826" i="2"/>
  <c r="J9827" i="2"/>
  <c r="J9828" i="2"/>
  <c r="J9829" i="2"/>
  <c r="J9830" i="2"/>
  <c r="J9831" i="2"/>
  <c r="J9832" i="2"/>
  <c r="J9833" i="2"/>
  <c r="J9834" i="2"/>
  <c r="J9835" i="2"/>
  <c r="J9836" i="2"/>
  <c r="J9837" i="2"/>
  <c r="J9838" i="2"/>
  <c r="J9839" i="2"/>
  <c r="J9840" i="2"/>
  <c r="J9841" i="2"/>
  <c r="J9842" i="2"/>
  <c r="J9843" i="2"/>
  <c r="J9844" i="2"/>
  <c r="J9845" i="2"/>
  <c r="J9846" i="2"/>
  <c r="J9847" i="2"/>
  <c r="J9848" i="2"/>
  <c r="J9849" i="2"/>
  <c r="J9850" i="2"/>
  <c r="J9851" i="2"/>
  <c r="I9792" i="2"/>
  <c r="I9791" i="2"/>
  <c r="I9790" i="2"/>
  <c r="I9789" i="2"/>
  <c r="I9788" i="2"/>
  <c r="I9787" i="2"/>
  <c r="I9786" i="2"/>
  <c r="I9780" i="2"/>
  <c r="I9784" i="2"/>
  <c r="I9785" i="2"/>
  <c r="I9816" i="2"/>
  <c r="I9817" i="2"/>
  <c r="I9815" i="2"/>
  <c r="I9818" i="2"/>
  <c r="I9819" i="2"/>
  <c r="I9820" i="2"/>
  <c r="I9821" i="2"/>
  <c r="I9953" i="2"/>
  <c r="I9954" i="2"/>
  <c r="I9955" i="2"/>
  <c r="I9956" i="2"/>
  <c r="I9957" i="2"/>
  <c r="I9783" i="2"/>
  <c r="I9782" i="2"/>
  <c r="I9781" i="2"/>
  <c r="I9779" i="2"/>
  <c r="I9778" i="2"/>
  <c r="I9777" i="2"/>
  <c r="I9776" i="2"/>
  <c r="I9775" i="2"/>
  <c r="I9774" i="2"/>
  <c r="I9773" i="2"/>
  <c r="I9772" i="2"/>
  <c r="I9958" i="2"/>
  <c r="I9959" i="2"/>
  <c r="I9960" i="2"/>
  <c r="I9961" i="2"/>
  <c r="I9962" i="2"/>
  <c r="I9963" i="2"/>
  <c r="I9964" i="2"/>
  <c r="I9965" i="2"/>
  <c r="I9966" i="2"/>
  <c r="I9967" i="2"/>
  <c r="I9977" i="2"/>
  <c r="I9978" i="2"/>
  <c r="I9979" i="2"/>
  <c r="I9980" i="2"/>
  <c r="I9981" i="2"/>
  <c r="I9982" i="2"/>
  <c r="I9983" i="2"/>
  <c r="I9984" i="2"/>
  <c r="I9985" i="2"/>
  <c r="I9986" i="2"/>
  <c r="I9987" i="2"/>
  <c r="I9988" i="2"/>
  <c r="I9989" i="2"/>
  <c r="I9990" i="2"/>
  <c r="I10005" i="2"/>
  <c r="I10006" i="2"/>
  <c r="I10007" i="2"/>
  <c r="I10008" i="2"/>
  <c r="I10009" i="2"/>
  <c r="I10010" i="2"/>
  <c r="I10011" i="2"/>
  <c r="I10012" i="2"/>
  <c r="I10013" i="2"/>
  <c r="I10014" i="2"/>
  <c r="I10037" i="2"/>
  <c r="I10038" i="2"/>
  <c r="I10039" i="2"/>
  <c r="I10040" i="2"/>
  <c r="I10041" i="2"/>
  <c r="I10042" i="2"/>
  <c r="I10043" i="2"/>
  <c r="I10044" i="2"/>
  <c r="I10045" i="2"/>
  <c r="I10046" i="2"/>
  <c r="I10055" i="2"/>
  <c r="I10056" i="2"/>
  <c r="I10057" i="2"/>
  <c r="I10058" i="2"/>
  <c r="I10059" i="2"/>
  <c r="I10060" i="2"/>
  <c r="I9564" i="2"/>
  <c r="I9563" i="2"/>
  <c r="I9562" i="2"/>
  <c r="I9561" i="2"/>
  <c r="I9560" i="2"/>
  <c r="I9559" i="2"/>
  <c r="I9558" i="2"/>
  <c r="I9557" i="2"/>
  <c r="I10061" i="2"/>
  <c r="I10062" i="2"/>
  <c r="I10063" i="2"/>
  <c r="I10064" i="2"/>
  <c r="I10065" i="2"/>
  <c r="I10066" i="2"/>
  <c r="I10139" i="2"/>
  <c r="I10140" i="2"/>
  <c r="I10141" i="2"/>
  <c r="I10259" i="2"/>
  <c r="I10260" i="2"/>
  <c r="I10261" i="2"/>
  <c r="I10262" i="2"/>
  <c r="I10263" i="2"/>
  <c r="I10264" i="2"/>
  <c r="I9556" i="2"/>
  <c r="I9555" i="2"/>
  <c r="I9554" i="2"/>
  <c r="I9553" i="2"/>
  <c r="I9552" i="2"/>
  <c r="I9551" i="2"/>
  <c r="I9545" i="2"/>
  <c r="I9544" i="2"/>
  <c r="E3406" i="2"/>
  <c r="J3406" i="2"/>
  <c r="K3406" i="2" s="1"/>
  <c r="J3921" i="2" l="1"/>
  <c r="E2875" i="2" l="1"/>
  <c r="J2875" i="2"/>
  <c r="K2875" i="2" s="1"/>
  <c r="E3" i="2" l="1"/>
  <c r="E4" i="2"/>
  <c r="E5" i="2"/>
  <c r="E6" i="2"/>
  <c r="E7" i="2"/>
  <c r="E8" i="2"/>
  <c r="E9" i="2"/>
  <c r="E10" i="2"/>
  <c r="E11" i="2"/>
  <c r="E12" i="2"/>
  <c r="E13" i="2"/>
  <c r="E14" i="2"/>
  <c r="E15" i="2"/>
  <c r="E16" i="2"/>
  <c r="E17" i="2"/>
  <c r="E18" i="2"/>
  <c r="E19" i="2"/>
  <c r="E20" i="2"/>
  <c r="E21" i="2"/>
  <c r="E22" i="2"/>
  <c r="E23" i="2"/>
  <c r="E24" i="2"/>
  <c r="E25" i="2"/>
  <c r="E26" i="2"/>
  <c r="E27" i="2"/>
  <c r="E28" i="2"/>
  <c r="E29" i="2"/>
  <c r="E30" i="2"/>
  <c r="E31" i="2"/>
  <c r="E32" i="2"/>
  <c r="E33" i="2"/>
  <c r="E34" i="2"/>
  <c r="E35" i="2"/>
  <c r="E36" i="2"/>
  <c r="E37" i="2"/>
  <c r="E38" i="2"/>
  <c r="E39" i="2"/>
  <c r="E40" i="2"/>
  <c r="E41" i="2"/>
  <c r="E42" i="2"/>
  <c r="E43" i="2"/>
  <c r="E44" i="2"/>
  <c r="E45" i="2"/>
  <c r="E46" i="2"/>
  <c r="E47" i="2"/>
  <c r="E48" i="2"/>
  <c r="E49" i="2"/>
  <c r="E50" i="2"/>
  <c r="E51" i="2"/>
  <c r="E52" i="2"/>
  <c r="E53" i="2"/>
  <c r="E54" i="2"/>
  <c r="E55" i="2"/>
  <c r="E56" i="2"/>
  <c r="E57" i="2"/>
  <c r="E58" i="2"/>
  <c r="E59" i="2"/>
  <c r="E60" i="2"/>
  <c r="E61" i="2"/>
  <c r="E62" i="2"/>
  <c r="E63" i="2"/>
  <c r="E64" i="2"/>
  <c r="E65" i="2"/>
  <c r="E66" i="2"/>
  <c r="E67" i="2"/>
  <c r="E68" i="2"/>
  <c r="E69" i="2"/>
  <c r="E70" i="2"/>
  <c r="E71" i="2"/>
  <c r="E72" i="2"/>
  <c r="E73" i="2"/>
  <c r="E74" i="2"/>
  <c r="E75" i="2"/>
  <c r="E76" i="2"/>
  <c r="E77" i="2"/>
  <c r="E78" i="2"/>
  <c r="E79" i="2"/>
  <c r="E80" i="2"/>
  <c r="E81" i="2"/>
  <c r="E82" i="2"/>
  <c r="E83" i="2"/>
  <c r="E84" i="2"/>
  <c r="E85" i="2"/>
  <c r="E86" i="2"/>
  <c r="E87" i="2"/>
  <c r="E88" i="2"/>
  <c r="E89" i="2"/>
  <c r="E90" i="2"/>
  <c r="E91" i="2"/>
  <c r="E92" i="2"/>
  <c r="E93" i="2"/>
  <c r="E94" i="2"/>
  <c r="E95" i="2"/>
  <c r="E96" i="2"/>
  <c r="E97" i="2"/>
  <c r="E98" i="2"/>
  <c r="E99" i="2"/>
  <c r="E100" i="2"/>
  <c r="E101" i="2"/>
  <c r="E102" i="2"/>
  <c r="E103" i="2"/>
  <c r="E104" i="2"/>
  <c r="E105" i="2"/>
  <c r="E106" i="2"/>
  <c r="E107" i="2"/>
  <c r="E108" i="2"/>
  <c r="E109" i="2"/>
  <c r="E110" i="2"/>
  <c r="E111" i="2"/>
  <c r="E112" i="2"/>
  <c r="E113" i="2"/>
  <c r="E114" i="2"/>
  <c r="E115" i="2"/>
  <c r="E116" i="2"/>
  <c r="E117" i="2"/>
  <c r="E118" i="2"/>
  <c r="E119" i="2"/>
  <c r="E120" i="2"/>
  <c r="E121" i="2"/>
  <c r="E122" i="2"/>
  <c r="E123" i="2"/>
  <c r="E124" i="2"/>
  <c r="E125" i="2"/>
  <c r="E126" i="2"/>
  <c r="E127" i="2"/>
  <c r="E128" i="2"/>
  <c r="E129" i="2"/>
  <c r="E130" i="2"/>
  <c r="E131" i="2"/>
  <c r="E132" i="2"/>
  <c r="E133" i="2"/>
  <c r="E134" i="2"/>
  <c r="E135" i="2"/>
  <c r="E136" i="2"/>
  <c r="E137" i="2"/>
  <c r="E138" i="2"/>
  <c r="E139" i="2"/>
  <c r="E140" i="2"/>
  <c r="E141" i="2"/>
  <c r="E142" i="2"/>
  <c r="E143" i="2"/>
  <c r="E144" i="2"/>
  <c r="E145" i="2"/>
  <c r="E146" i="2"/>
  <c r="E147" i="2"/>
  <c r="E148" i="2"/>
  <c r="E149" i="2"/>
  <c r="E150" i="2"/>
  <c r="E151" i="2"/>
  <c r="E152" i="2"/>
  <c r="E153" i="2"/>
  <c r="E154" i="2"/>
  <c r="E155" i="2"/>
  <c r="E156" i="2"/>
  <c r="E157" i="2"/>
  <c r="E158" i="2"/>
  <c r="E159" i="2"/>
  <c r="E160" i="2"/>
  <c r="E161" i="2"/>
  <c r="E162" i="2"/>
  <c r="E163" i="2"/>
  <c r="E164" i="2"/>
  <c r="E165" i="2"/>
  <c r="E166" i="2"/>
  <c r="E167" i="2"/>
  <c r="E168" i="2"/>
  <c r="E169" i="2"/>
  <c r="E170" i="2"/>
  <c r="E171" i="2"/>
  <c r="E172" i="2"/>
  <c r="E173" i="2"/>
  <c r="E174" i="2"/>
  <c r="E175" i="2"/>
  <c r="E176" i="2"/>
  <c r="E177" i="2"/>
  <c r="E178" i="2"/>
  <c r="E179" i="2"/>
  <c r="E180" i="2"/>
  <c r="E181" i="2"/>
  <c r="E182" i="2"/>
  <c r="E183" i="2"/>
  <c r="E184" i="2"/>
  <c r="E185" i="2"/>
  <c r="E186" i="2"/>
  <c r="E187" i="2"/>
  <c r="E188" i="2"/>
  <c r="E189" i="2"/>
  <c r="E190" i="2"/>
  <c r="E191" i="2"/>
  <c r="E192" i="2"/>
  <c r="E193" i="2"/>
  <c r="E194" i="2"/>
  <c r="E195" i="2"/>
  <c r="E196" i="2"/>
  <c r="E197" i="2"/>
  <c r="E198" i="2"/>
  <c r="E199" i="2"/>
  <c r="E200" i="2"/>
  <c r="E201" i="2"/>
  <c r="E202" i="2"/>
  <c r="E203" i="2"/>
  <c r="E204" i="2"/>
  <c r="E205" i="2"/>
  <c r="E206" i="2"/>
  <c r="E207" i="2"/>
  <c r="E208" i="2"/>
  <c r="E209" i="2"/>
  <c r="E210" i="2"/>
  <c r="E211" i="2"/>
  <c r="E212" i="2"/>
  <c r="E213" i="2"/>
  <c r="E214" i="2"/>
  <c r="E215" i="2"/>
  <c r="E216" i="2"/>
  <c r="E217" i="2"/>
  <c r="E218" i="2"/>
  <c r="E219" i="2"/>
  <c r="E220" i="2"/>
  <c r="E221" i="2"/>
  <c r="E222" i="2"/>
  <c r="E223" i="2"/>
  <c r="E224" i="2"/>
  <c r="E225" i="2"/>
  <c r="E226" i="2"/>
  <c r="E227" i="2"/>
  <c r="E228" i="2"/>
  <c r="E229" i="2"/>
  <c r="E230" i="2"/>
  <c r="E231" i="2"/>
  <c r="E232" i="2"/>
  <c r="E233" i="2"/>
  <c r="E234" i="2"/>
  <c r="E235" i="2"/>
  <c r="E236" i="2"/>
  <c r="E237" i="2"/>
  <c r="E238" i="2"/>
  <c r="E239" i="2"/>
  <c r="E240" i="2"/>
  <c r="E241" i="2"/>
  <c r="E242" i="2"/>
  <c r="E243" i="2"/>
  <c r="E244" i="2"/>
  <c r="E245" i="2"/>
  <c r="E246" i="2"/>
  <c r="E247" i="2"/>
  <c r="E248" i="2"/>
  <c r="E249" i="2"/>
  <c r="E250" i="2"/>
  <c r="E251" i="2"/>
  <c r="E252" i="2"/>
  <c r="E253" i="2"/>
  <c r="E254" i="2"/>
  <c r="E255" i="2"/>
  <c r="E256" i="2"/>
  <c r="E257" i="2"/>
  <c r="E258" i="2"/>
  <c r="E259" i="2"/>
  <c r="E260" i="2"/>
  <c r="E261" i="2"/>
  <c r="E262" i="2"/>
  <c r="E263" i="2"/>
  <c r="E264" i="2"/>
  <c r="E265" i="2"/>
  <c r="E266" i="2"/>
  <c r="E267" i="2"/>
  <c r="E268" i="2"/>
  <c r="E269" i="2"/>
  <c r="E270" i="2"/>
  <c r="E271" i="2"/>
  <c r="E272" i="2"/>
  <c r="E273" i="2"/>
  <c r="E274" i="2"/>
  <c r="E275" i="2"/>
  <c r="E276" i="2"/>
  <c r="E277" i="2"/>
  <c r="E278" i="2"/>
  <c r="E279" i="2"/>
  <c r="E280" i="2"/>
  <c r="E281" i="2"/>
  <c r="E282" i="2"/>
  <c r="E283" i="2"/>
  <c r="E284" i="2"/>
  <c r="E285" i="2"/>
  <c r="E286" i="2"/>
  <c r="E287" i="2"/>
  <c r="E288" i="2"/>
  <c r="E289" i="2"/>
  <c r="E290" i="2"/>
  <c r="E291" i="2"/>
  <c r="E292" i="2"/>
  <c r="E293" i="2"/>
  <c r="E294" i="2"/>
  <c r="E295" i="2"/>
  <c r="E296" i="2"/>
  <c r="E297" i="2"/>
  <c r="E298" i="2"/>
  <c r="E299" i="2"/>
  <c r="E300" i="2"/>
  <c r="E301" i="2"/>
  <c r="E302" i="2"/>
  <c r="E303" i="2"/>
  <c r="E304" i="2"/>
  <c r="E305" i="2"/>
  <c r="E306" i="2"/>
  <c r="E307" i="2"/>
  <c r="E308" i="2"/>
  <c r="E309" i="2"/>
  <c r="E310" i="2"/>
  <c r="E311" i="2"/>
  <c r="E312" i="2"/>
  <c r="E313" i="2"/>
  <c r="E314" i="2"/>
  <c r="E315" i="2"/>
  <c r="E316" i="2"/>
  <c r="E317" i="2"/>
  <c r="E318" i="2"/>
  <c r="E319" i="2"/>
  <c r="E320" i="2"/>
  <c r="E321" i="2"/>
  <c r="E322" i="2"/>
  <c r="E323" i="2"/>
  <c r="E324" i="2"/>
  <c r="E325" i="2"/>
  <c r="E326" i="2"/>
  <c r="E327" i="2"/>
  <c r="E328" i="2"/>
  <c r="E329" i="2"/>
  <c r="E330" i="2"/>
  <c r="E331" i="2"/>
  <c r="E332" i="2"/>
  <c r="E333" i="2"/>
  <c r="E334" i="2"/>
  <c r="E335" i="2"/>
  <c r="E336" i="2"/>
  <c r="E337" i="2"/>
  <c r="E338" i="2"/>
  <c r="E339" i="2"/>
  <c r="E340" i="2"/>
  <c r="E341" i="2"/>
  <c r="E342" i="2"/>
  <c r="E343" i="2"/>
  <c r="E344" i="2"/>
  <c r="E345" i="2"/>
  <c r="E346" i="2"/>
  <c r="E347" i="2"/>
  <c r="E348" i="2"/>
  <c r="E349" i="2"/>
  <c r="E350" i="2"/>
  <c r="E351" i="2"/>
  <c r="E352" i="2"/>
  <c r="E353" i="2"/>
  <c r="E354" i="2"/>
  <c r="E355" i="2"/>
  <c r="E356" i="2"/>
  <c r="E357" i="2"/>
  <c r="E358" i="2"/>
  <c r="E359" i="2"/>
  <c r="E360" i="2"/>
  <c r="E361" i="2"/>
  <c r="E362" i="2"/>
  <c r="E363" i="2"/>
  <c r="E364" i="2"/>
  <c r="E365" i="2"/>
  <c r="E366" i="2"/>
  <c r="E367" i="2"/>
  <c r="E368" i="2"/>
  <c r="E369" i="2"/>
  <c r="E370" i="2"/>
  <c r="E371" i="2"/>
  <c r="E372" i="2"/>
  <c r="E373" i="2"/>
  <c r="E374" i="2"/>
  <c r="E375" i="2"/>
  <c r="E376" i="2"/>
  <c r="E377" i="2"/>
  <c r="E378" i="2"/>
  <c r="E379" i="2"/>
  <c r="E380" i="2"/>
  <c r="E381" i="2"/>
  <c r="E382" i="2"/>
  <c r="E383" i="2"/>
  <c r="E384" i="2"/>
  <c r="E385" i="2"/>
  <c r="E386" i="2"/>
  <c r="E387" i="2"/>
  <c r="E388" i="2"/>
  <c r="E389" i="2"/>
  <c r="E390" i="2"/>
  <c r="E391" i="2"/>
  <c r="E392" i="2"/>
  <c r="E393" i="2"/>
  <c r="E394" i="2"/>
  <c r="E395" i="2"/>
  <c r="E396" i="2"/>
  <c r="E397" i="2"/>
  <c r="E398" i="2"/>
  <c r="E399" i="2"/>
  <c r="E400" i="2"/>
  <c r="E401" i="2"/>
  <c r="E402" i="2"/>
  <c r="E403" i="2"/>
  <c r="E404" i="2"/>
  <c r="E405" i="2"/>
  <c r="E406" i="2"/>
  <c r="E407" i="2"/>
  <c r="E408" i="2"/>
  <c r="E409" i="2"/>
  <c r="E410" i="2"/>
  <c r="E411" i="2"/>
  <c r="E412" i="2"/>
  <c r="E413" i="2"/>
  <c r="E414" i="2"/>
  <c r="E415" i="2"/>
  <c r="E416" i="2"/>
  <c r="E417" i="2"/>
  <c r="E418" i="2"/>
  <c r="E419" i="2"/>
  <c r="E420" i="2"/>
  <c r="E421" i="2"/>
  <c r="E422" i="2"/>
  <c r="E423" i="2"/>
  <c r="E424" i="2"/>
  <c r="E425" i="2"/>
  <c r="E426" i="2"/>
  <c r="E427" i="2"/>
  <c r="E428" i="2"/>
  <c r="E429" i="2"/>
  <c r="E430" i="2"/>
  <c r="E431" i="2"/>
  <c r="E432" i="2"/>
  <c r="E433" i="2"/>
  <c r="E434" i="2"/>
  <c r="E435" i="2"/>
  <c r="E436" i="2"/>
  <c r="E437" i="2"/>
  <c r="E438" i="2"/>
  <c r="E439" i="2"/>
  <c r="E440" i="2"/>
  <c r="E441" i="2"/>
  <c r="E442" i="2"/>
  <c r="E443" i="2"/>
  <c r="E444" i="2"/>
  <c r="E445" i="2"/>
  <c r="E446" i="2"/>
  <c r="E447" i="2"/>
  <c r="E448" i="2"/>
  <c r="E449" i="2"/>
  <c r="E450" i="2"/>
  <c r="E451" i="2"/>
  <c r="E452" i="2"/>
  <c r="E453" i="2"/>
  <c r="E454" i="2"/>
  <c r="E455" i="2"/>
  <c r="E456" i="2"/>
  <c r="E457" i="2"/>
  <c r="E458" i="2"/>
  <c r="E459" i="2"/>
  <c r="E460" i="2"/>
  <c r="E461" i="2"/>
  <c r="E462" i="2"/>
  <c r="E463" i="2"/>
  <c r="E464" i="2"/>
  <c r="E465" i="2"/>
  <c r="E466" i="2"/>
  <c r="E467" i="2"/>
  <c r="E468" i="2"/>
  <c r="E469" i="2"/>
  <c r="E470" i="2"/>
  <c r="E471" i="2"/>
  <c r="E472" i="2"/>
  <c r="E473" i="2"/>
  <c r="E474" i="2"/>
  <c r="E475" i="2"/>
  <c r="E476" i="2"/>
  <c r="E477" i="2"/>
  <c r="E478" i="2"/>
  <c r="E479" i="2"/>
  <c r="E480" i="2"/>
  <c r="E481" i="2"/>
  <c r="E482" i="2"/>
  <c r="E483" i="2"/>
  <c r="E484" i="2"/>
  <c r="E485" i="2"/>
  <c r="E486" i="2"/>
  <c r="E487" i="2"/>
  <c r="E488" i="2"/>
  <c r="E489" i="2"/>
  <c r="E490" i="2"/>
  <c r="E491" i="2"/>
  <c r="E492" i="2"/>
  <c r="E493" i="2"/>
  <c r="E494" i="2"/>
  <c r="E495" i="2"/>
  <c r="E496" i="2"/>
  <c r="E497" i="2"/>
  <c r="E498" i="2"/>
  <c r="E499" i="2"/>
  <c r="E500" i="2"/>
  <c r="E501" i="2"/>
  <c r="E502" i="2"/>
  <c r="E503" i="2"/>
  <c r="E504" i="2"/>
  <c r="E505" i="2"/>
  <c r="E506" i="2"/>
  <c r="E507" i="2"/>
  <c r="E508" i="2"/>
  <c r="E509" i="2"/>
  <c r="E510" i="2"/>
  <c r="E511" i="2"/>
  <c r="E512" i="2"/>
  <c r="E513" i="2"/>
  <c r="E514" i="2"/>
  <c r="E515" i="2"/>
  <c r="E516" i="2"/>
  <c r="E517" i="2"/>
  <c r="E518" i="2"/>
  <c r="E519" i="2"/>
  <c r="E520" i="2"/>
  <c r="E521" i="2"/>
  <c r="E522" i="2"/>
  <c r="E523" i="2"/>
  <c r="E524" i="2"/>
  <c r="E525" i="2"/>
  <c r="E526" i="2"/>
  <c r="E527" i="2"/>
  <c r="E528" i="2"/>
  <c r="E529" i="2"/>
  <c r="E530" i="2"/>
  <c r="E531" i="2"/>
  <c r="E532" i="2"/>
  <c r="E533" i="2"/>
  <c r="E534" i="2"/>
  <c r="E535" i="2"/>
  <c r="E536" i="2"/>
  <c r="E537" i="2"/>
  <c r="E538" i="2"/>
  <c r="E539" i="2"/>
  <c r="E540" i="2"/>
  <c r="E541" i="2"/>
  <c r="E542" i="2"/>
  <c r="E543" i="2"/>
  <c r="E544" i="2"/>
  <c r="E545" i="2"/>
  <c r="E546" i="2"/>
  <c r="E547" i="2"/>
  <c r="E548" i="2"/>
  <c r="E549" i="2"/>
  <c r="E550" i="2"/>
  <c r="E551" i="2"/>
  <c r="E552" i="2"/>
  <c r="E553" i="2"/>
  <c r="E554" i="2"/>
  <c r="E555" i="2"/>
  <c r="E556" i="2"/>
  <c r="E557" i="2"/>
  <c r="E558" i="2"/>
  <c r="E559" i="2"/>
  <c r="E560" i="2"/>
  <c r="E561" i="2"/>
  <c r="E562" i="2"/>
  <c r="E563" i="2"/>
  <c r="E564" i="2"/>
  <c r="E565" i="2"/>
  <c r="E566" i="2"/>
  <c r="E567" i="2"/>
  <c r="E568" i="2"/>
  <c r="E569" i="2"/>
  <c r="E570" i="2"/>
  <c r="E571" i="2"/>
  <c r="E572" i="2"/>
  <c r="E573" i="2"/>
  <c r="E574" i="2"/>
  <c r="E575" i="2"/>
  <c r="E576" i="2"/>
  <c r="E577" i="2"/>
  <c r="E578" i="2"/>
  <c r="E579" i="2"/>
  <c r="E580" i="2"/>
  <c r="E581" i="2"/>
  <c r="E582" i="2"/>
  <c r="E583" i="2"/>
  <c r="E584" i="2"/>
  <c r="E585" i="2"/>
  <c r="E586" i="2"/>
  <c r="E587" i="2"/>
  <c r="E588" i="2"/>
  <c r="E589" i="2"/>
  <c r="E590" i="2"/>
  <c r="E591" i="2"/>
  <c r="E592" i="2"/>
  <c r="E593" i="2"/>
  <c r="E594" i="2"/>
  <c r="E595" i="2"/>
  <c r="E596" i="2"/>
  <c r="E597" i="2"/>
  <c r="E598" i="2"/>
  <c r="E599" i="2"/>
  <c r="E600" i="2"/>
  <c r="E601" i="2"/>
  <c r="E602" i="2"/>
  <c r="E603" i="2"/>
  <c r="E604" i="2"/>
  <c r="E605" i="2"/>
  <c r="E606" i="2"/>
  <c r="E607" i="2"/>
  <c r="E608" i="2"/>
  <c r="E609" i="2"/>
  <c r="E610" i="2"/>
  <c r="E611" i="2"/>
  <c r="E612" i="2"/>
  <c r="E613" i="2"/>
  <c r="E614" i="2"/>
  <c r="E615" i="2"/>
  <c r="E616" i="2"/>
  <c r="E617" i="2"/>
  <c r="E618" i="2"/>
  <c r="E619" i="2"/>
  <c r="E620" i="2"/>
  <c r="E621" i="2"/>
  <c r="E622" i="2"/>
  <c r="E623" i="2"/>
  <c r="E624" i="2"/>
  <c r="E625" i="2"/>
  <c r="E626" i="2"/>
  <c r="E627" i="2"/>
  <c r="E628" i="2"/>
  <c r="E629" i="2"/>
  <c r="E630" i="2"/>
  <c r="E631" i="2"/>
  <c r="E632" i="2"/>
  <c r="E633" i="2"/>
  <c r="E634" i="2"/>
  <c r="E635" i="2"/>
  <c r="E636" i="2"/>
  <c r="E637" i="2"/>
  <c r="E638" i="2"/>
  <c r="E639" i="2"/>
  <c r="E640" i="2"/>
  <c r="E641" i="2"/>
  <c r="E642" i="2"/>
  <c r="E643" i="2"/>
  <c r="E644" i="2"/>
  <c r="E645" i="2"/>
  <c r="E646" i="2"/>
  <c r="E647" i="2"/>
  <c r="E648" i="2"/>
  <c r="E649" i="2"/>
  <c r="E650" i="2"/>
  <c r="E651" i="2"/>
  <c r="E652" i="2"/>
  <c r="E653" i="2"/>
  <c r="E654" i="2"/>
  <c r="E655" i="2"/>
  <c r="E656" i="2"/>
  <c r="E657" i="2"/>
  <c r="E658" i="2"/>
  <c r="E659" i="2"/>
  <c r="E660" i="2"/>
  <c r="E661" i="2"/>
  <c r="E662" i="2"/>
  <c r="E663" i="2"/>
  <c r="E664" i="2"/>
  <c r="E665" i="2"/>
  <c r="E666" i="2"/>
  <c r="E667" i="2"/>
  <c r="E668" i="2"/>
  <c r="E669" i="2"/>
  <c r="E670" i="2"/>
  <c r="E671" i="2"/>
  <c r="E672" i="2"/>
  <c r="E673" i="2"/>
  <c r="E674" i="2"/>
  <c r="E675" i="2"/>
  <c r="E676" i="2"/>
  <c r="E677" i="2"/>
  <c r="E678" i="2"/>
  <c r="E679" i="2"/>
  <c r="E680" i="2"/>
  <c r="E681" i="2"/>
  <c r="E682" i="2"/>
  <c r="E683" i="2"/>
  <c r="E684" i="2"/>
  <c r="E685" i="2"/>
  <c r="E686" i="2"/>
  <c r="E687" i="2"/>
  <c r="E688" i="2"/>
  <c r="E689" i="2"/>
  <c r="E690" i="2"/>
  <c r="E691" i="2"/>
  <c r="E692" i="2"/>
  <c r="E693" i="2"/>
  <c r="E694" i="2"/>
  <c r="E695" i="2"/>
  <c r="E696" i="2"/>
  <c r="E697" i="2"/>
  <c r="E698" i="2"/>
  <c r="E699" i="2"/>
  <c r="E700" i="2"/>
  <c r="E701" i="2"/>
  <c r="E702" i="2"/>
  <c r="E703" i="2"/>
  <c r="E704" i="2"/>
  <c r="E705" i="2"/>
  <c r="E706" i="2"/>
  <c r="E707" i="2"/>
  <c r="E708" i="2"/>
  <c r="E709" i="2"/>
  <c r="E710" i="2"/>
  <c r="E711" i="2"/>
  <c r="E712" i="2"/>
  <c r="E713" i="2"/>
  <c r="E714" i="2"/>
  <c r="E715" i="2"/>
  <c r="E716" i="2"/>
  <c r="E717" i="2"/>
  <c r="E718" i="2"/>
  <c r="E719" i="2"/>
  <c r="E720" i="2"/>
  <c r="E721" i="2"/>
  <c r="E722" i="2"/>
  <c r="E723" i="2"/>
  <c r="E724" i="2"/>
  <c r="E725" i="2"/>
  <c r="E726" i="2"/>
  <c r="E727" i="2"/>
  <c r="E728" i="2"/>
  <c r="E729" i="2"/>
  <c r="E730" i="2"/>
  <c r="E731" i="2"/>
  <c r="E732" i="2"/>
  <c r="E733" i="2"/>
  <c r="E734" i="2"/>
  <c r="E735" i="2"/>
  <c r="E736" i="2"/>
  <c r="E737" i="2"/>
  <c r="E738" i="2"/>
  <c r="E739" i="2"/>
  <c r="E740" i="2"/>
  <c r="E741" i="2"/>
  <c r="E742" i="2"/>
  <c r="E743" i="2"/>
  <c r="E744" i="2"/>
  <c r="E745" i="2"/>
  <c r="E746" i="2"/>
  <c r="E747" i="2"/>
  <c r="E748" i="2"/>
  <c r="E749" i="2"/>
  <c r="E750" i="2"/>
  <c r="E751" i="2"/>
  <c r="E752" i="2"/>
  <c r="E753" i="2"/>
  <c r="E754" i="2"/>
  <c r="E755" i="2"/>
  <c r="E756" i="2"/>
  <c r="E757" i="2"/>
  <c r="E758" i="2"/>
  <c r="E759" i="2"/>
  <c r="E760" i="2"/>
  <c r="E761" i="2"/>
  <c r="E762" i="2"/>
  <c r="E763" i="2"/>
  <c r="E764" i="2"/>
  <c r="E765" i="2"/>
  <c r="E766" i="2"/>
  <c r="E767" i="2"/>
  <c r="E768" i="2"/>
  <c r="E769" i="2"/>
  <c r="E770" i="2"/>
  <c r="E771" i="2"/>
  <c r="E772" i="2"/>
  <c r="E773" i="2"/>
  <c r="E774" i="2"/>
  <c r="E775" i="2"/>
  <c r="E776" i="2"/>
  <c r="E777" i="2"/>
  <c r="E778" i="2"/>
  <c r="E779" i="2"/>
  <c r="E780" i="2"/>
  <c r="E781" i="2"/>
  <c r="E782" i="2"/>
  <c r="E783" i="2"/>
  <c r="E784" i="2"/>
  <c r="E785" i="2"/>
  <c r="E786" i="2"/>
  <c r="E787" i="2"/>
  <c r="E788" i="2"/>
  <c r="E789" i="2"/>
  <c r="E790" i="2"/>
  <c r="E791" i="2"/>
  <c r="E792" i="2"/>
  <c r="E793" i="2"/>
  <c r="E794" i="2"/>
  <c r="E795" i="2"/>
  <c r="E796" i="2"/>
  <c r="E797" i="2"/>
  <c r="E798" i="2"/>
  <c r="E799" i="2"/>
  <c r="E800" i="2"/>
  <c r="E801" i="2"/>
  <c r="E802" i="2"/>
  <c r="E803" i="2"/>
  <c r="E804" i="2"/>
  <c r="E805" i="2"/>
  <c r="E806" i="2"/>
  <c r="E807" i="2"/>
  <c r="E808" i="2"/>
  <c r="E809" i="2"/>
  <c r="E810" i="2"/>
  <c r="E811" i="2"/>
  <c r="E812" i="2"/>
  <c r="E813" i="2"/>
  <c r="E814" i="2"/>
  <c r="E815" i="2"/>
  <c r="E816" i="2"/>
  <c r="E817" i="2"/>
  <c r="E818" i="2"/>
  <c r="E819" i="2"/>
  <c r="E820" i="2"/>
  <c r="E821" i="2"/>
  <c r="E822" i="2"/>
  <c r="E823" i="2"/>
  <c r="E824" i="2"/>
  <c r="E825" i="2"/>
  <c r="E826" i="2"/>
  <c r="E827" i="2"/>
  <c r="E828" i="2"/>
  <c r="E829" i="2"/>
  <c r="E830" i="2"/>
  <c r="E831" i="2"/>
  <c r="E832" i="2"/>
  <c r="E833" i="2"/>
  <c r="E834" i="2"/>
  <c r="E835" i="2"/>
  <c r="E836" i="2"/>
  <c r="E837" i="2"/>
  <c r="E838" i="2"/>
  <c r="E839" i="2"/>
  <c r="E840" i="2"/>
  <c r="E841" i="2"/>
  <c r="E842" i="2"/>
  <c r="E843" i="2"/>
  <c r="E844" i="2"/>
  <c r="E845" i="2"/>
  <c r="E846" i="2"/>
  <c r="E847" i="2"/>
  <c r="E848" i="2"/>
  <c r="E849" i="2"/>
  <c r="E850" i="2"/>
  <c r="E851" i="2"/>
  <c r="E852" i="2"/>
  <c r="E853" i="2"/>
  <c r="E854" i="2"/>
  <c r="E855" i="2"/>
  <c r="E856" i="2"/>
  <c r="E857" i="2"/>
  <c r="E858" i="2"/>
  <c r="E859" i="2"/>
  <c r="E860" i="2"/>
  <c r="E861" i="2"/>
  <c r="E862" i="2"/>
  <c r="E863" i="2"/>
  <c r="E864" i="2"/>
  <c r="E865" i="2"/>
  <c r="E866" i="2"/>
  <c r="E867" i="2"/>
  <c r="E868" i="2"/>
  <c r="E869" i="2"/>
  <c r="E870" i="2"/>
  <c r="E871" i="2"/>
  <c r="E872" i="2"/>
  <c r="E873" i="2"/>
  <c r="E874" i="2"/>
  <c r="E875" i="2"/>
  <c r="E876" i="2"/>
  <c r="E877" i="2"/>
  <c r="E878" i="2"/>
  <c r="E879" i="2"/>
  <c r="E880" i="2"/>
  <c r="E881" i="2"/>
  <c r="E882" i="2"/>
  <c r="E883" i="2"/>
  <c r="E884" i="2"/>
  <c r="E885" i="2"/>
  <c r="E886" i="2"/>
  <c r="E887" i="2"/>
  <c r="E888" i="2"/>
  <c r="E889" i="2"/>
  <c r="E890" i="2"/>
  <c r="E891" i="2"/>
  <c r="E892" i="2"/>
  <c r="E893" i="2"/>
  <c r="E894" i="2"/>
  <c r="E895" i="2"/>
  <c r="E896" i="2"/>
  <c r="E897" i="2"/>
  <c r="E898" i="2"/>
  <c r="E899" i="2"/>
  <c r="E900" i="2"/>
  <c r="E901" i="2"/>
  <c r="E902" i="2"/>
  <c r="E903" i="2"/>
  <c r="E904" i="2"/>
  <c r="E905" i="2"/>
  <c r="E906" i="2"/>
  <c r="E907" i="2"/>
  <c r="E908" i="2"/>
  <c r="E909" i="2"/>
  <c r="E910" i="2"/>
  <c r="E911" i="2"/>
  <c r="E912" i="2"/>
  <c r="E913" i="2"/>
  <c r="E914" i="2"/>
  <c r="E915" i="2"/>
  <c r="E916" i="2"/>
  <c r="E917" i="2"/>
  <c r="E918" i="2"/>
  <c r="E919" i="2"/>
  <c r="E920" i="2"/>
  <c r="E921" i="2"/>
  <c r="E922" i="2"/>
  <c r="E923" i="2"/>
  <c r="E924" i="2"/>
  <c r="E925" i="2"/>
  <c r="E926" i="2"/>
  <c r="E927" i="2"/>
  <c r="E928" i="2"/>
  <c r="E929" i="2"/>
  <c r="E930" i="2"/>
  <c r="E931" i="2"/>
  <c r="E932" i="2"/>
  <c r="E933" i="2"/>
  <c r="E934" i="2"/>
  <c r="E935" i="2"/>
  <c r="E936" i="2"/>
  <c r="E937" i="2"/>
  <c r="E938" i="2"/>
  <c r="E939" i="2"/>
  <c r="E940" i="2"/>
  <c r="E941" i="2"/>
  <c r="E942" i="2"/>
  <c r="E943" i="2"/>
  <c r="E944" i="2"/>
  <c r="E945" i="2"/>
  <c r="E946" i="2"/>
  <c r="E947" i="2"/>
  <c r="E948" i="2"/>
  <c r="E949" i="2"/>
  <c r="E950" i="2"/>
  <c r="E951" i="2"/>
  <c r="E952" i="2"/>
  <c r="E953" i="2"/>
  <c r="E954" i="2"/>
  <c r="E955" i="2"/>
  <c r="E956" i="2"/>
  <c r="E957" i="2"/>
  <c r="E958" i="2"/>
  <c r="E959" i="2"/>
  <c r="E960" i="2"/>
  <c r="E961" i="2"/>
  <c r="E962" i="2"/>
  <c r="E963" i="2"/>
  <c r="E964" i="2"/>
  <c r="E965" i="2"/>
  <c r="E966" i="2"/>
  <c r="E967" i="2"/>
  <c r="E968" i="2"/>
  <c r="E969" i="2"/>
  <c r="E970" i="2"/>
  <c r="E971" i="2"/>
  <c r="E972" i="2"/>
  <c r="E973" i="2"/>
  <c r="E974" i="2"/>
  <c r="E975" i="2"/>
  <c r="E976" i="2"/>
  <c r="E977" i="2"/>
  <c r="E978" i="2"/>
  <c r="E979" i="2"/>
  <c r="E980" i="2"/>
  <c r="E981" i="2"/>
  <c r="E982" i="2"/>
  <c r="E983" i="2"/>
  <c r="E984" i="2"/>
  <c r="E985" i="2"/>
  <c r="E986" i="2"/>
  <c r="E987" i="2"/>
  <c r="E988" i="2"/>
  <c r="E989" i="2"/>
  <c r="E990" i="2"/>
  <c r="E991" i="2"/>
  <c r="E992" i="2"/>
  <c r="E993" i="2"/>
  <c r="E994" i="2"/>
  <c r="E995" i="2"/>
  <c r="E996" i="2"/>
  <c r="E997" i="2"/>
  <c r="E998" i="2"/>
  <c r="E999" i="2"/>
  <c r="E1000" i="2"/>
  <c r="E1001" i="2"/>
  <c r="E1002" i="2"/>
  <c r="E1003" i="2"/>
  <c r="E1004" i="2"/>
  <c r="E1005" i="2"/>
  <c r="E1006" i="2"/>
  <c r="E1007" i="2"/>
  <c r="E1008" i="2"/>
  <c r="E1009" i="2"/>
  <c r="E1010" i="2"/>
  <c r="E1011" i="2"/>
  <c r="E1012" i="2"/>
  <c r="E1013" i="2"/>
  <c r="E1014" i="2"/>
  <c r="E1015" i="2"/>
  <c r="E1016" i="2"/>
  <c r="E1017" i="2"/>
  <c r="E1018" i="2"/>
  <c r="E1019" i="2"/>
  <c r="E1020" i="2"/>
  <c r="E1021" i="2"/>
  <c r="E1022" i="2"/>
  <c r="E1023" i="2"/>
  <c r="E1024" i="2"/>
  <c r="E1025" i="2"/>
  <c r="E1026" i="2"/>
  <c r="E1027" i="2"/>
  <c r="E1028" i="2"/>
  <c r="E1029" i="2"/>
  <c r="E1030" i="2"/>
  <c r="E1031" i="2"/>
  <c r="E1032" i="2"/>
  <c r="E1033" i="2"/>
  <c r="E1034" i="2"/>
  <c r="E1035" i="2"/>
  <c r="E1036" i="2"/>
  <c r="E1037" i="2"/>
  <c r="E1038" i="2"/>
  <c r="E1039" i="2"/>
  <c r="E1040" i="2"/>
  <c r="E1041" i="2"/>
  <c r="E1042" i="2"/>
  <c r="E1043" i="2"/>
  <c r="E1044" i="2"/>
  <c r="E1045" i="2"/>
  <c r="E1046" i="2"/>
  <c r="E1047" i="2"/>
  <c r="E1048" i="2"/>
  <c r="E1049" i="2"/>
  <c r="E1050" i="2"/>
  <c r="E1051" i="2"/>
  <c r="E1052" i="2"/>
  <c r="E1053" i="2"/>
  <c r="E1054" i="2"/>
  <c r="E1055" i="2"/>
  <c r="E1056" i="2"/>
  <c r="E1057" i="2"/>
  <c r="E1058" i="2"/>
  <c r="E1059" i="2"/>
  <c r="E1060" i="2"/>
  <c r="E1061" i="2"/>
  <c r="E1062" i="2"/>
  <c r="E1063" i="2"/>
  <c r="E1064" i="2"/>
  <c r="E1065" i="2"/>
  <c r="E1066" i="2"/>
  <c r="E1067" i="2"/>
  <c r="E1068" i="2"/>
  <c r="E1069" i="2"/>
  <c r="E1070" i="2"/>
  <c r="E1071" i="2"/>
  <c r="E1072" i="2"/>
  <c r="E1073" i="2"/>
  <c r="E1074" i="2"/>
  <c r="E1075" i="2"/>
  <c r="E1076" i="2"/>
  <c r="E1077" i="2"/>
  <c r="E1078" i="2"/>
  <c r="E1079" i="2"/>
  <c r="E1080" i="2"/>
  <c r="E1081" i="2"/>
  <c r="E1082" i="2"/>
  <c r="E1083" i="2"/>
  <c r="E1084" i="2"/>
  <c r="E1085" i="2"/>
  <c r="E1086" i="2"/>
  <c r="E1087" i="2"/>
  <c r="E1088" i="2"/>
  <c r="E1089" i="2"/>
  <c r="E1090" i="2"/>
  <c r="E1091" i="2"/>
  <c r="E1092" i="2"/>
  <c r="E1093" i="2"/>
  <c r="E1094" i="2"/>
  <c r="E1095" i="2"/>
  <c r="E1096" i="2"/>
  <c r="E1097" i="2"/>
  <c r="E1098" i="2"/>
  <c r="E1099" i="2"/>
  <c r="E1100" i="2"/>
  <c r="E1101" i="2"/>
  <c r="E1102" i="2"/>
  <c r="E1103" i="2"/>
  <c r="E1104" i="2"/>
  <c r="E1105" i="2"/>
  <c r="E1106" i="2"/>
  <c r="E1107" i="2"/>
  <c r="E1108" i="2"/>
  <c r="E1109" i="2"/>
  <c r="E1110" i="2"/>
  <c r="E1111" i="2"/>
  <c r="E1112" i="2"/>
  <c r="E1113" i="2"/>
  <c r="E1114" i="2"/>
  <c r="E1115" i="2"/>
  <c r="E1116" i="2"/>
  <c r="E1117" i="2"/>
  <c r="E1118" i="2"/>
  <c r="E1119" i="2"/>
  <c r="E1120" i="2"/>
  <c r="E1121" i="2"/>
  <c r="E1122" i="2"/>
  <c r="E1123" i="2"/>
  <c r="E1124" i="2"/>
  <c r="E1125" i="2"/>
  <c r="E1126" i="2"/>
  <c r="E1127" i="2"/>
  <c r="E1128" i="2"/>
  <c r="E1129" i="2"/>
  <c r="E1130" i="2"/>
  <c r="E1131" i="2"/>
  <c r="E1132" i="2"/>
  <c r="E1133" i="2"/>
  <c r="E1134" i="2"/>
  <c r="E1135" i="2"/>
  <c r="E1136" i="2"/>
  <c r="E1137" i="2"/>
  <c r="E1138" i="2"/>
  <c r="E1139" i="2"/>
  <c r="E1140" i="2"/>
  <c r="E1141" i="2"/>
  <c r="E1142" i="2"/>
  <c r="E1143" i="2"/>
  <c r="E1144" i="2"/>
  <c r="E1145" i="2"/>
  <c r="E1146" i="2"/>
  <c r="E1147" i="2"/>
  <c r="E1148" i="2"/>
  <c r="E1149" i="2"/>
  <c r="E1150" i="2"/>
  <c r="E1151" i="2"/>
  <c r="E1152" i="2"/>
  <c r="E1153" i="2"/>
  <c r="E1154" i="2"/>
  <c r="E1155" i="2"/>
  <c r="E1156" i="2"/>
  <c r="E1157" i="2"/>
  <c r="E1158" i="2"/>
  <c r="E1159" i="2"/>
  <c r="E1160" i="2"/>
  <c r="E1161" i="2"/>
  <c r="E1162" i="2"/>
  <c r="E1163" i="2"/>
  <c r="E1164" i="2"/>
  <c r="E1165" i="2"/>
  <c r="E1166" i="2"/>
  <c r="E1167" i="2"/>
  <c r="E1168" i="2"/>
  <c r="E1169" i="2"/>
  <c r="E1170" i="2"/>
  <c r="E1171" i="2"/>
  <c r="E1172" i="2"/>
  <c r="E1173" i="2"/>
  <c r="E1174" i="2"/>
  <c r="E1175" i="2"/>
  <c r="E1176" i="2"/>
  <c r="E1177" i="2"/>
  <c r="E1178" i="2"/>
  <c r="E1179" i="2"/>
  <c r="E1180" i="2"/>
  <c r="E1181" i="2"/>
  <c r="E1182" i="2"/>
  <c r="E1183" i="2"/>
  <c r="E1184" i="2"/>
  <c r="E1185" i="2"/>
  <c r="E1186" i="2"/>
  <c r="E1187" i="2"/>
  <c r="E1188" i="2"/>
  <c r="E1189" i="2"/>
  <c r="E1190" i="2"/>
  <c r="E1191" i="2"/>
  <c r="E1192" i="2"/>
  <c r="E1193" i="2"/>
  <c r="E1194" i="2"/>
  <c r="E1195" i="2"/>
  <c r="E1196" i="2"/>
  <c r="E1197" i="2"/>
  <c r="E1198" i="2"/>
  <c r="E1199" i="2"/>
  <c r="E1200" i="2"/>
  <c r="E1201" i="2"/>
  <c r="E1202" i="2"/>
  <c r="E1203" i="2"/>
  <c r="E1204" i="2"/>
  <c r="E1205" i="2"/>
  <c r="E1206" i="2"/>
  <c r="E1207" i="2"/>
  <c r="E1208" i="2"/>
  <c r="E1209" i="2"/>
  <c r="E1210" i="2"/>
  <c r="E1211" i="2"/>
  <c r="E1212" i="2"/>
  <c r="E1213" i="2"/>
  <c r="E1214" i="2"/>
  <c r="E1215" i="2"/>
  <c r="E1216" i="2"/>
  <c r="E1217" i="2"/>
  <c r="E1218" i="2"/>
  <c r="E1219" i="2"/>
  <c r="E1220" i="2"/>
  <c r="E1221" i="2"/>
  <c r="E1222" i="2"/>
  <c r="E1223" i="2"/>
  <c r="E1224" i="2"/>
  <c r="E1225" i="2"/>
  <c r="E1226" i="2"/>
  <c r="E1227" i="2"/>
  <c r="E1228" i="2"/>
  <c r="E1229" i="2"/>
  <c r="E1230" i="2"/>
  <c r="E1231" i="2"/>
  <c r="E1232" i="2"/>
  <c r="E1233" i="2"/>
  <c r="E1234" i="2"/>
  <c r="E1235" i="2"/>
  <c r="E1236" i="2"/>
  <c r="E1237" i="2"/>
  <c r="E1238" i="2"/>
  <c r="E1239" i="2"/>
  <c r="E1240" i="2"/>
  <c r="E1241" i="2"/>
  <c r="E1242" i="2"/>
  <c r="E1243" i="2"/>
  <c r="E1244" i="2"/>
  <c r="E1245" i="2"/>
  <c r="E1246" i="2"/>
  <c r="E1247" i="2"/>
  <c r="E1248" i="2"/>
  <c r="E1249" i="2"/>
  <c r="E1250" i="2"/>
  <c r="E1251" i="2"/>
  <c r="E1252" i="2"/>
  <c r="E1253" i="2"/>
  <c r="E1254" i="2"/>
  <c r="E1255" i="2"/>
  <c r="E1256" i="2"/>
  <c r="E1257" i="2"/>
  <c r="E1258" i="2"/>
  <c r="E1259" i="2"/>
  <c r="E1260" i="2"/>
  <c r="E1261" i="2"/>
  <c r="E1262" i="2"/>
  <c r="E1263" i="2"/>
  <c r="E1264" i="2"/>
  <c r="E1265" i="2"/>
  <c r="E1266" i="2"/>
  <c r="E1267" i="2"/>
  <c r="E1268" i="2"/>
  <c r="E1269" i="2"/>
  <c r="E1270" i="2"/>
  <c r="E1271" i="2"/>
  <c r="E1272" i="2"/>
  <c r="E1273" i="2"/>
  <c r="E1274" i="2"/>
  <c r="E1275" i="2"/>
  <c r="E1276" i="2"/>
  <c r="E1277" i="2"/>
  <c r="E1278" i="2"/>
  <c r="E1279" i="2"/>
  <c r="E1280" i="2"/>
  <c r="E1281" i="2"/>
  <c r="E1282" i="2"/>
  <c r="E1283" i="2"/>
  <c r="E1284" i="2"/>
  <c r="E1285" i="2"/>
  <c r="E1286" i="2"/>
  <c r="E1287" i="2"/>
  <c r="E1288" i="2"/>
  <c r="E1289" i="2"/>
  <c r="E1290" i="2"/>
  <c r="E1291" i="2"/>
  <c r="E1292" i="2"/>
  <c r="E1293" i="2"/>
  <c r="E1294" i="2"/>
  <c r="E1295" i="2"/>
  <c r="E1296" i="2"/>
  <c r="E1297" i="2"/>
  <c r="E1298" i="2"/>
  <c r="E1299" i="2"/>
  <c r="E1300" i="2"/>
  <c r="E1301" i="2"/>
  <c r="E1302" i="2"/>
  <c r="E1303" i="2"/>
  <c r="E1304" i="2"/>
  <c r="E1305" i="2"/>
  <c r="E1306" i="2"/>
  <c r="E1307" i="2"/>
  <c r="E1308" i="2"/>
  <c r="E1309" i="2"/>
  <c r="E1310" i="2"/>
  <c r="E1311" i="2"/>
  <c r="E1312" i="2"/>
  <c r="E1313" i="2"/>
  <c r="E1314" i="2"/>
  <c r="E1315" i="2"/>
  <c r="E1316" i="2"/>
  <c r="E1317" i="2"/>
  <c r="E1318" i="2"/>
  <c r="E1319" i="2"/>
  <c r="E1320" i="2"/>
  <c r="E1321" i="2"/>
  <c r="E1322" i="2"/>
  <c r="E1323" i="2"/>
  <c r="E1324" i="2"/>
  <c r="E1325" i="2"/>
  <c r="E1326" i="2"/>
  <c r="E1327" i="2"/>
  <c r="E1328" i="2"/>
  <c r="E1329" i="2"/>
  <c r="E1330" i="2"/>
  <c r="E1331" i="2"/>
  <c r="E1332" i="2"/>
  <c r="E1333" i="2"/>
  <c r="E1334" i="2"/>
  <c r="E1335" i="2"/>
  <c r="E1336" i="2"/>
  <c r="E1337" i="2"/>
  <c r="E1338" i="2"/>
  <c r="E1339" i="2"/>
  <c r="E1340" i="2"/>
  <c r="E1341" i="2"/>
  <c r="E1342" i="2"/>
  <c r="E1343" i="2"/>
  <c r="E1344" i="2"/>
  <c r="E1345" i="2"/>
  <c r="E1346" i="2"/>
  <c r="E1347" i="2"/>
  <c r="E1348" i="2"/>
  <c r="E1349" i="2"/>
  <c r="E1350" i="2"/>
  <c r="E1351" i="2"/>
  <c r="E1352" i="2"/>
  <c r="E1353" i="2"/>
  <c r="E1354" i="2"/>
  <c r="E1355" i="2"/>
  <c r="E1356" i="2"/>
  <c r="E1357" i="2"/>
  <c r="E1358" i="2"/>
  <c r="E1359" i="2"/>
  <c r="E1360" i="2"/>
  <c r="E1361" i="2"/>
  <c r="E1362" i="2"/>
  <c r="E1363" i="2"/>
  <c r="E1364" i="2"/>
  <c r="E1365" i="2"/>
  <c r="E1366" i="2"/>
  <c r="E1367" i="2"/>
  <c r="E1368" i="2"/>
  <c r="E1369" i="2"/>
  <c r="E1370" i="2"/>
  <c r="E1371" i="2"/>
  <c r="E1372" i="2"/>
  <c r="E1373" i="2"/>
  <c r="E1374" i="2"/>
  <c r="E1375" i="2"/>
  <c r="E1376" i="2"/>
  <c r="E1377" i="2"/>
  <c r="E1378" i="2"/>
  <c r="E1379" i="2"/>
  <c r="E1380" i="2"/>
  <c r="E1381" i="2"/>
  <c r="E1382" i="2"/>
  <c r="E1383" i="2"/>
  <c r="E1384" i="2"/>
  <c r="E1385" i="2"/>
  <c r="E1386" i="2"/>
  <c r="E1387" i="2"/>
  <c r="E1388" i="2"/>
  <c r="E1389" i="2"/>
  <c r="E1390" i="2"/>
  <c r="E1391" i="2"/>
  <c r="E1392" i="2"/>
  <c r="E1393" i="2"/>
  <c r="E1394" i="2"/>
  <c r="E1395" i="2"/>
  <c r="E1396" i="2"/>
  <c r="E1397" i="2"/>
  <c r="E1398" i="2"/>
  <c r="E1399" i="2"/>
  <c r="E1400" i="2"/>
  <c r="E1401" i="2"/>
  <c r="E1402" i="2"/>
  <c r="E1403" i="2"/>
  <c r="E1404" i="2"/>
  <c r="E1405" i="2"/>
  <c r="E1406" i="2"/>
  <c r="E1407" i="2"/>
  <c r="E1408" i="2"/>
  <c r="E1409" i="2"/>
  <c r="E1410" i="2"/>
  <c r="E1411" i="2"/>
  <c r="E1412" i="2"/>
  <c r="E1413" i="2"/>
  <c r="E1414" i="2"/>
  <c r="E1415" i="2"/>
  <c r="E1416" i="2"/>
  <c r="E1417" i="2"/>
  <c r="E1418" i="2"/>
  <c r="E1419" i="2"/>
  <c r="E1420" i="2"/>
  <c r="E1421" i="2"/>
  <c r="E1422" i="2"/>
  <c r="E1423" i="2"/>
  <c r="E1424" i="2"/>
  <c r="E1425" i="2"/>
  <c r="E1426" i="2"/>
  <c r="E1427" i="2"/>
  <c r="E1428" i="2"/>
  <c r="E1429" i="2"/>
  <c r="E1430" i="2"/>
  <c r="E1431" i="2"/>
  <c r="E1432" i="2"/>
  <c r="E1433" i="2"/>
  <c r="E1434" i="2"/>
  <c r="E1435" i="2"/>
  <c r="E1436" i="2"/>
  <c r="E1437" i="2"/>
  <c r="E1438" i="2"/>
  <c r="E1439" i="2"/>
  <c r="E1440" i="2"/>
  <c r="E1441" i="2"/>
  <c r="E1442" i="2"/>
  <c r="E1443" i="2"/>
  <c r="E1444" i="2"/>
  <c r="E1445" i="2"/>
  <c r="E1446" i="2"/>
  <c r="E1447" i="2"/>
  <c r="E1448" i="2"/>
  <c r="E1449" i="2"/>
  <c r="E1450" i="2"/>
  <c r="E1451" i="2"/>
  <c r="E1452" i="2"/>
  <c r="E1453" i="2"/>
  <c r="E1454" i="2"/>
  <c r="E1455" i="2"/>
  <c r="E1456" i="2"/>
  <c r="E1457" i="2"/>
  <c r="E1458" i="2"/>
  <c r="E1459" i="2"/>
  <c r="E1460" i="2"/>
  <c r="E1461" i="2"/>
  <c r="E1462" i="2"/>
  <c r="E1463" i="2"/>
  <c r="E1464" i="2"/>
  <c r="E1465" i="2"/>
  <c r="E1466" i="2"/>
  <c r="E1467" i="2"/>
  <c r="E1468" i="2"/>
  <c r="E1469" i="2"/>
  <c r="E1470" i="2"/>
  <c r="E1471" i="2"/>
  <c r="E1472" i="2"/>
  <c r="E1473" i="2"/>
  <c r="E1474" i="2"/>
  <c r="E1475" i="2"/>
  <c r="E1476" i="2"/>
  <c r="E1477" i="2"/>
  <c r="E1478" i="2"/>
  <c r="E1479" i="2"/>
  <c r="E1480" i="2"/>
  <c r="E1481" i="2"/>
  <c r="E1482" i="2"/>
  <c r="E1483" i="2"/>
  <c r="E1484" i="2"/>
  <c r="E1485" i="2"/>
  <c r="E1486" i="2"/>
  <c r="E1487" i="2"/>
  <c r="E1488" i="2"/>
  <c r="E1489" i="2"/>
  <c r="E1490" i="2"/>
  <c r="E1491" i="2"/>
  <c r="E1492" i="2"/>
  <c r="E1493" i="2"/>
  <c r="E1494" i="2"/>
  <c r="E1495" i="2"/>
  <c r="E1496" i="2"/>
  <c r="E1497" i="2"/>
  <c r="E1498" i="2"/>
  <c r="E1499" i="2"/>
  <c r="E1500" i="2"/>
  <c r="E1501" i="2"/>
  <c r="E1502" i="2"/>
  <c r="E1503" i="2"/>
  <c r="E1504" i="2"/>
  <c r="E1505" i="2"/>
  <c r="E1506" i="2"/>
  <c r="E1507" i="2"/>
  <c r="E1508" i="2"/>
  <c r="E1509" i="2"/>
  <c r="E1510" i="2"/>
  <c r="E1511" i="2"/>
  <c r="E1512" i="2"/>
  <c r="E1513" i="2"/>
  <c r="E1514" i="2"/>
  <c r="E1515" i="2"/>
  <c r="E1516" i="2"/>
  <c r="E1517" i="2"/>
  <c r="E1518" i="2"/>
  <c r="E1519" i="2"/>
  <c r="E1520" i="2"/>
  <c r="E1521" i="2"/>
  <c r="E1522" i="2"/>
  <c r="E1523" i="2"/>
  <c r="E1524" i="2"/>
  <c r="E1525" i="2"/>
  <c r="E1526" i="2"/>
  <c r="E1527" i="2"/>
  <c r="E1528" i="2"/>
  <c r="E1529" i="2"/>
  <c r="E1530" i="2"/>
  <c r="E1531" i="2"/>
  <c r="E1532" i="2"/>
  <c r="E1533" i="2"/>
  <c r="E1534" i="2"/>
  <c r="E1535" i="2"/>
  <c r="E1536" i="2"/>
  <c r="E1537" i="2"/>
  <c r="E1538" i="2"/>
  <c r="E1539" i="2"/>
  <c r="E1540" i="2"/>
  <c r="E1541" i="2"/>
  <c r="E1542" i="2"/>
  <c r="E1543" i="2"/>
  <c r="E1544" i="2"/>
  <c r="E1545" i="2"/>
  <c r="E1546" i="2"/>
  <c r="E1547" i="2"/>
  <c r="E1548" i="2"/>
  <c r="E1549" i="2"/>
  <c r="E1550" i="2"/>
  <c r="E1551" i="2"/>
  <c r="E1552" i="2"/>
  <c r="E1553" i="2"/>
  <c r="E1554" i="2"/>
  <c r="E1555" i="2"/>
  <c r="E1556" i="2"/>
  <c r="E1557" i="2"/>
  <c r="E1558" i="2"/>
  <c r="E1559" i="2"/>
  <c r="E1560" i="2"/>
  <c r="E1561" i="2"/>
  <c r="E1562" i="2"/>
  <c r="E1563" i="2"/>
  <c r="E1564" i="2"/>
  <c r="E1565" i="2"/>
  <c r="E1566" i="2"/>
  <c r="E1567" i="2"/>
  <c r="E1568" i="2"/>
  <c r="E1569" i="2"/>
  <c r="E1570" i="2"/>
  <c r="E1571" i="2"/>
  <c r="E1572" i="2"/>
  <c r="E1573" i="2"/>
  <c r="E1574" i="2"/>
  <c r="E1575" i="2"/>
  <c r="E1576" i="2"/>
  <c r="E1577" i="2"/>
  <c r="E1578" i="2"/>
  <c r="E1579" i="2"/>
  <c r="E1580" i="2"/>
  <c r="E1581" i="2"/>
  <c r="E1582" i="2"/>
  <c r="E1583" i="2"/>
  <c r="E1584" i="2"/>
  <c r="E1585" i="2"/>
  <c r="E1586" i="2"/>
  <c r="E1587" i="2"/>
  <c r="E1588" i="2"/>
  <c r="E1589" i="2"/>
  <c r="E1590" i="2"/>
  <c r="E1591" i="2"/>
  <c r="E1592" i="2"/>
  <c r="E1593" i="2"/>
  <c r="E1594" i="2"/>
  <c r="E1595" i="2"/>
  <c r="E1596" i="2"/>
  <c r="E1597" i="2"/>
  <c r="E1598" i="2"/>
  <c r="E1599" i="2"/>
  <c r="E1600" i="2"/>
  <c r="E1601" i="2"/>
  <c r="E1602" i="2"/>
  <c r="E1603" i="2"/>
  <c r="E1604" i="2"/>
  <c r="E1605" i="2"/>
  <c r="E1606" i="2"/>
  <c r="E1607" i="2"/>
  <c r="E1608" i="2"/>
  <c r="E1609" i="2"/>
  <c r="E1610" i="2"/>
  <c r="E1611" i="2"/>
  <c r="E1612" i="2"/>
  <c r="E1613" i="2"/>
  <c r="E1614" i="2"/>
  <c r="E1615" i="2"/>
  <c r="E1616" i="2"/>
  <c r="E1617" i="2"/>
  <c r="E1618" i="2"/>
  <c r="E1619" i="2"/>
  <c r="E1620" i="2"/>
  <c r="E1621" i="2"/>
  <c r="E1622" i="2"/>
  <c r="E1623" i="2"/>
  <c r="E1624" i="2"/>
  <c r="E1625" i="2"/>
  <c r="E1626" i="2"/>
  <c r="E1627" i="2"/>
  <c r="E1628" i="2"/>
  <c r="E1629" i="2"/>
  <c r="E1630" i="2"/>
  <c r="E1631" i="2"/>
  <c r="E1632" i="2"/>
  <c r="E1633" i="2"/>
  <c r="E1634" i="2"/>
  <c r="E1635" i="2"/>
  <c r="E1636" i="2"/>
  <c r="E1637" i="2"/>
  <c r="E1638" i="2"/>
  <c r="E1639" i="2"/>
  <c r="E1640" i="2"/>
  <c r="E1641" i="2"/>
  <c r="E1642" i="2"/>
  <c r="E1643" i="2"/>
  <c r="E1644" i="2"/>
  <c r="E1645" i="2"/>
  <c r="E1646" i="2"/>
  <c r="E1647" i="2"/>
  <c r="E1648" i="2"/>
  <c r="E1649" i="2"/>
  <c r="E1650" i="2"/>
  <c r="E1651" i="2"/>
  <c r="E1652" i="2"/>
  <c r="E1653" i="2"/>
  <c r="E1654" i="2"/>
  <c r="E1655" i="2"/>
  <c r="E1656" i="2"/>
  <c r="E1657" i="2"/>
  <c r="E1658" i="2"/>
  <c r="E1659" i="2"/>
  <c r="E1660" i="2"/>
  <c r="E1661" i="2"/>
  <c r="E1662" i="2"/>
  <c r="E1663" i="2"/>
  <c r="E1664" i="2"/>
  <c r="E1665" i="2"/>
  <c r="E1666" i="2"/>
  <c r="E1667" i="2"/>
  <c r="E1668" i="2"/>
  <c r="E1669" i="2"/>
  <c r="E1670" i="2"/>
  <c r="E1671" i="2"/>
  <c r="E1672" i="2"/>
  <c r="E1673" i="2"/>
  <c r="E1674" i="2"/>
  <c r="E1675" i="2"/>
  <c r="E1676" i="2"/>
  <c r="E1677" i="2"/>
  <c r="E1678" i="2"/>
  <c r="E1679" i="2"/>
  <c r="E1680" i="2"/>
  <c r="E1681" i="2"/>
  <c r="E1682" i="2"/>
  <c r="E1683" i="2"/>
  <c r="E1684" i="2"/>
  <c r="E1685" i="2"/>
  <c r="E1686" i="2"/>
  <c r="E1687" i="2"/>
  <c r="E1688" i="2"/>
  <c r="E1689" i="2"/>
  <c r="E1690" i="2"/>
  <c r="E1691" i="2"/>
  <c r="E1692" i="2"/>
  <c r="E1693" i="2"/>
  <c r="E1694" i="2"/>
  <c r="E1695" i="2"/>
  <c r="E1696" i="2"/>
  <c r="E1697" i="2"/>
  <c r="E1698" i="2"/>
  <c r="E1699" i="2"/>
  <c r="E1700" i="2"/>
  <c r="E1701" i="2"/>
  <c r="E1702" i="2"/>
  <c r="E1703" i="2"/>
  <c r="E1704" i="2"/>
  <c r="E1705" i="2"/>
  <c r="E1706" i="2"/>
  <c r="E1707" i="2"/>
  <c r="E1708" i="2"/>
  <c r="E1709" i="2"/>
  <c r="E1710" i="2"/>
  <c r="E1711" i="2"/>
  <c r="E1712" i="2"/>
  <c r="E1713" i="2"/>
  <c r="E1714" i="2"/>
  <c r="E1715" i="2"/>
  <c r="E1716" i="2"/>
  <c r="E1717" i="2"/>
  <c r="E1718" i="2"/>
  <c r="E1719" i="2"/>
  <c r="E1720" i="2"/>
  <c r="E1721" i="2"/>
  <c r="E1722" i="2"/>
  <c r="E1723" i="2"/>
  <c r="E1724" i="2"/>
  <c r="E1725" i="2"/>
  <c r="E1726" i="2"/>
  <c r="E1727" i="2"/>
  <c r="E1728" i="2"/>
  <c r="E1729" i="2"/>
  <c r="E1730" i="2"/>
  <c r="E1731" i="2"/>
  <c r="E1732" i="2"/>
  <c r="E1733" i="2"/>
  <c r="E1734" i="2"/>
  <c r="E1735" i="2"/>
  <c r="E1736" i="2"/>
  <c r="E1737" i="2"/>
  <c r="E1738" i="2"/>
  <c r="E1739" i="2"/>
  <c r="E1740" i="2"/>
  <c r="E1741" i="2"/>
  <c r="E1742" i="2"/>
  <c r="E1743" i="2"/>
  <c r="E1744" i="2"/>
  <c r="E1745" i="2"/>
  <c r="E1746" i="2"/>
  <c r="E1747" i="2"/>
  <c r="E1748" i="2"/>
  <c r="E1749" i="2"/>
  <c r="E1750" i="2"/>
  <c r="E1751" i="2"/>
  <c r="E1752" i="2"/>
  <c r="E1753" i="2"/>
  <c r="E1754" i="2"/>
  <c r="E1755" i="2"/>
  <c r="E1756" i="2"/>
  <c r="E1757" i="2"/>
  <c r="E1758" i="2"/>
  <c r="E1759" i="2"/>
  <c r="E1760" i="2"/>
  <c r="E1761" i="2"/>
  <c r="E1762" i="2"/>
  <c r="E1763" i="2"/>
  <c r="E1764" i="2"/>
  <c r="E1765" i="2"/>
  <c r="E1766" i="2"/>
  <c r="E1767" i="2"/>
  <c r="E1768" i="2"/>
  <c r="E1769" i="2"/>
  <c r="E1770" i="2"/>
  <c r="E1771" i="2"/>
  <c r="E1772" i="2"/>
  <c r="E1773" i="2"/>
  <c r="E1774" i="2"/>
  <c r="E1775" i="2"/>
  <c r="E1776" i="2"/>
  <c r="E1777" i="2"/>
  <c r="E1778" i="2"/>
  <c r="E1779" i="2"/>
  <c r="E1780" i="2"/>
  <c r="E1781" i="2"/>
  <c r="E1782" i="2"/>
  <c r="E1783" i="2"/>
  <c r="E1784" i="2"/>
  <c r="E1785" i="2"/>
  <c r="E1786" i="2"/>
  <c r="E1787" i="2"/>
  <c r="E1788" i="2"/>
  <c r="E1789" i="2"/>
  <c r="E1790" i="2"/>
  <c r="E1791" i="2"/>
  <c r="E1792" i="2"/>
  <c r="E1793" i="2"/>
  <c r="E1794" i="2"/>
  <c r="E1795" i="2"/>
  <c r="E1796" i="2"/>
  <c r="E1797" i="2"/>
  <c r="E1798" i="2"/>
  <c r="E1799" i="2"/>
  <c r="E1800" i="2"/>
  <c r="E1801" i="2"/>
  <c r="E1802" i="2"/>
  <c r="E1803" i="2"/>
  <c r="E1804" i="2"/>
  <c r="E1805" i="2"/>
  <c r="E1806" i="2"/>
  <c r="E1807" i="2"/>
  <c r="E1808" i="2"/>
  <c r="E1809" i="2"/>
  <c r="E1810" i="2"/>
  <c r="E1811" i="2"/>
  <c r="E1812" i="2"/>
  <c r="E1813" i="2"/>
  <c r="E1814" i="2"/>
  <c r="E1815" i="2"/>
  <c r="E1816" i="2"/>
  <c r="E1817" i="2"/>
  <c r="E1818" i="2"/>
  <c r="E1819" i="2"/>
  <c r="E1820" i="2"/>
  <c r="E1821" i="2"/>
  <c r="E1822" i="2"/>
  <c r="E1823" i="2"/>
  <c r="E1824" i="2"/>
  <c r="E1825" i="2"/>
  <c r="E1826" i="2"/>
  <c r="E1827" i="2"/>
  <c r="E1828" i="2"/>
  <c r="E1829" i="2"/>
  <c r="E1830" i="2"/>
  <c r="E1831" i="2"/>
  <c r="E1832" i="2"/>
  <c r="E1833" i="2"/>
  <c r="E1834" i="2"/>
  <c r="E1835" i="2"/>
  <c r="E1836" i="2"/>
  <c r="E1837" i="2"/>
  <c r="E1838" i="2"/>
  <c r="E1839" i="2"/>
  <c r="E1840" i="2"/>
  <c r="E1841" i="2"/>
  <c r="E1842" i="2"/>
  <c r="E1843" i="2"/>
  <c r="E1844" i="2"/>
  <c r="E1845" i="2"/>
  <c r="E1846" i="2"/>
  <c r="E1847" i="2"/>
  <c r="E1848" i="2"/>
  <c r="E1849" i="2"/>
  <c r="E1850" i="2"/>
  <c r="E1851" i="2"/>
  <c r="E1852" i="2"/>
  <c r="E1853" i="2"/>
  <c r="E1854" i="2"/>
  <c r="E1855" i="2"/>
  <c r="E1856" i="2"/>
  <c r="E1857" i="2"/>
  <c r="E1858" i="2"/>
  <c r="E1859" i="2"/>
  <c r="E1860" i="2"/>
  <c r="E1861" i="2"/>
  <c r="E1862" i="2"/>
  <c r="E1863" i="2"/>
  <c r="E1864" i="2"/>
  <c r="E1865" i="2"/>
  <c r="E1866" i="2"/>
  <c r="E1867" i="2"/>
  <c r="E1868" i="2"/>
  <c r="E1869" i="2"/>
  <c r="E1870" i="2"/>
  <c r="E1871" i="2"/>
  <c r="E1872" i="2"/>
  <c r="E1873" i="2"/>
  <c r="E1874" i="2"/>
  <c r="E1875" i="2"/>
  <c r="E1876" i="2"/>
  <c r="E1877" i="2"/>
  <c r="E1878" i="2"/>
  <c r="E1879" i="2"/>
  <c r="E1880" i="2"/>
  <c r="E1881" i="2"/>
  <c r="E1882" i="2"/>
  <c r="E1883" i="2"/>
  <c r="E1884" i="2"/>
  <c r="E1885" i="2"/>
  <c r="E1886" i="2"/>
  <c r="E1887" i="2"/>
  <c r="E1888" i="2"/>
  <c r="E1889" i="2"/>
  <c r="E1890" i="2"/>
  <c r="E1891" i="2"/>
  <c r="E1892" i="2"/>
  <c r="E1893" i="2"/>
  <c r="E1894" i="2"/>
  <c r="E1895" i="2"/>
  <c r="E1896" i="2"/>
  <c r="E1897" i="2"/>
  <c r="E1898" i="2"/>
  <c r="E1899" i="2"/>
  <c r="E1900" i="2"/>
  <c r="E1901" i="2"/>
  <c r="E1902" i="2"/>
  <c r="E1903" i="2"/>
  <c r="E1904" i="2"/>
  <c r="E1905" i="2"/>
  <c r="E1906" i="2"/>
  <c r="E1907" i="2"/>
  <c r="E1908" i="2"/>
  <c r="E1909" i="2"/>
  <c r="E1910" i="2"/>
  <c r="E1911" i="2"/>
  <c r="E1912" i="2"/>
  <c r="E1913" i="2"/>
  <c r="E1914" i="2"/>
  <c r="E1915" i="2"/>
  <c r="E1916" i="2"/>
  <c r="E1917" i="2"/>
  <c r="E1918" i="2"/>
  <c r="E1919" i="2"/>
  <c r="E1920" i="2"/>
  <c r="E1921" i="2"/>
  <c r="E1922" i="2"/>
  <c r="E1923" i="2"/>
  <c r="E1924" i="2"/>
  <c r="E1925" i="2"/>
  <c r="E1926" i="2"/>
  <c r="E1927" i="2"/>
  <c r="E1928" i="2"/>
  <c r="E1929" i="2"/>
  <c r="E1930" i="2"/>
  <c r="E1931" i="2"/>
  <c r="E1932" i="2"/>
  <c r="E1933" i="2"/>
  <c r="E1934" i="2"/>
  <c r="E1935" i="2"/>
  <c r="E1936" i="2"/>
  <c r="E1937" i="2"/>
  <c r="E1938" i="2"/>
  <c r="E1939" i="2"/>
  <c r="E1940" i="2"/>
  <c r="E1941" i="2"/>
  <c r="E1942" i="2"/>
  <c r="E1943" i="2"/>
  <c r="E1944" i="2"/>
  <c r="E1945" i="2"/>
  <c r="E1946" i="2"/>
  <c r="E1947" i="2"/>
  <c r="E1948" i="2"/>
  <c r="E1949" i="2"/>
  <c r="E1950" i="2"/>
  <c r="E1951" i="2"/>
  <c r="E1952" i="2"/>
  <c r="E1953" i="2"/>
  <c r="E1954" i="2"/>
  <c r="E1955" i="2"/>
  <c r="E1956" i="2"/>
  <c r="E1957" i="2"/>
  <c r="E1958" i="2"/>
  <c r="E1959" i="2"/>
  <c r="E1960" i="2"/>
  <c r="E1961" i="2"/>
  <c r="E1962" i="2"/>
  <c r="E1963" i="2"/>
  <c r="E1964" i="2"/>
  <c r="E1965" i="2"/>
  <c r="E1966" i="2"/>
  <c r="E1967" i="2"/>
  <c r="E1968" i="2"/>
  <c r="E1969" i="2"/>
  <c r="E1970" i="2"/>
  <c r="E1971" i="2"/>
  <c r="E1972" i="2"/>
  <c r="E1973" i="2"/>
  <c r="E1974" i="2"/>
  <c r="E1975" i="2"/>
  <c r="E1976" i="2"/>
  <c r="E1977" i="2"/>
  <c r="E1978" i="2"/>
  <c r="E1979" i="2"/>
  <c r="E1980" i="2"/>
  <c r="E1981" i="2"/>
  <c r="E1982" i="2"/>
  <c r="E1983" i="2"/>
  <c r="E1984" i="2"/>
  <c r="E1985" i="2"/>
  <c r="E1986" i="2"/>
  <c r="E1987" i="2"/>
  <c r="E1988" i="2"/>
  <c r="E1989" i="2"/>
  <c r="E1990" i="2"/>
  <c r="E1991" i="2"/>
  <c r="E1992" i="2"/>
  <c r="E1993" i="2"/>
  <c r="E1994" i="2"/>
  <c r="E1995" i="2"/>
  <c r="E1996" i="2"/>
  <c r="E1997" i="2"/>
  <c r="E1998" i="2"/>
  <c r="E1999" i="2"/>
  <c r="E2000" i="2"/>
  <c r="E2001" i="2"/>
  <c r="E2002" i="2"/>
  <c r="E2003" i="2"/>
  <c r="E2004" i="2"/>
  <c r="E2005" i="2"/>
  <c r="E2006" i="2"/>
  <c r="E2007" i="2"/>
  <c r="E2008" i="2"/>
  <c r="E2009" i="2"/>
  <c r="E2010" i="2"/>
  <c r="E2011" i="2"/>
  <c r="E2012" i="2"/>
  <c r="E2013" i="2"/>
  <c r="E2014" i="2"/>
  <c r="E2015" i="2"/>
  <c r="E2016" i="2"/>
  <c r="E2017" i="2"/>
  <c r="E2018" i="2"/>
  <c r="E2019" i="2"/>
  <c r="E2020" i="2"/>
  <c r="E2021" i="2"/>
  <c r="E2022" i="2"/>
  <c r="E2023" i="2"/>
  <c r="E2024" i="2"/>
  <c r="E2025" i="2"/>
  <c r="E2026" i="2"/>
  <c r="E2027" i="2"/>
  <c r="E2028" i="2"/>
  <c r="E2029" i="2"/>
  <c r="E2030" i="2"/>
  <c r="E2031" i="2"/>
  <c r="E2032" i="2"/>
  <c r="E2033" i="2"/>
  <c r="E2034" i="2"/>
  <c r="E2035" i="2"/>
  <c r="E2036" i="2"/>
  <c r="E2037" i="2"/>
  <c r="E2038" i="2"/>
  <c r="E2039" i="2"/>
  <c r="E2040" i="2"/>
  <c r="E2041" i="2"/>
  <c r="E2042" i="2"/>
  <c r="E2043" i="2"/>
  <c r="E2044" i="2"/>
  <c r="E2045" i="2"/>
  <c r="E2046" i="2"/>
  <c r="E2047" i="2"/>
  <c r="E2048" i="2"/>
  <c r="E2049" i="2"/>
  <c r="E2050" i="2"/>
  <c r="E2051" i="2"/>
  <c r="E2052" i="2"/>
  <c r="E2053" i="2"/>
  <c r="E2054" i="2"/>
  <c r="E2055" i="2"/>
  <c r="E2056" i="2"/>
  <c r="E2057" i="2"/>
  <c r="E2058" i="2"/>
  <c r="E2059" i="2"/>
  <c r="E2060" i="2"/>
  <c r="E2061" i="2"/>
  <c r="E2062" i="2"/>
  <c r="E2063" i="2"/>
  <c r="E2064" i="2"/>
  <c r="E2065" i="2"/>
  <c r="E2066" i="2"/>
  <c r="E2067" i="2"/>
  <c r="E2068" i="2"/>
  <c r="E2069" i="2"/>
  <c r="E2070" i="2"/>
  <c r="E2071" i="2"/>
  <c r="E2072" i="2"/>
  <c r="E2073" i="2"/>
  <c r="E2074" i="2"/>
  <c r="E2075" i="2"/>
  <c r="E2076" i="2"/>
  <c r="E2077" i="2"/>
  <c r="E2078" i="2"/>
  <c r="E2079" i="2"/>
  <c r="E2080" i="2"/>
  <c r="E2081" i="2"/>
  <c r="E2082" i="2"/>
  <c r="E2083" i="2"/>
  <c r="E2084" i="2"/>
  <c r="E2085" i="2"/>
  <c r="E2086" i="2"/>
  <c r="E2087" i="2"/>
  <c r="E2088" i="2"/>
  <c r="E2089" i="2"/>
  <c r="E2090" i="2"/>
  <c r="E2091" i="2"/>
  <c r="E2092" i="2"/>
  <c r="E2093" i="2"/>
  <c r="E2094" i="2"/>
  <c r="E2095" i="2"/>
  <c r="E2096" i="2"/>
  <c r="E2097" i="2"/>
  <c r="E2098" i="2"/>
  <c r="E2099" i="2"/>
  <c r="E2100" i="2"/>
  <c r="E2101" i="2"/>
  <c r="E2102" i="2"/>
  <c r="E2103" i="2"/>
  <c r="E2104" i="2"/>
  <c r="E2105" i="2"/>
  <c r="E2106" i="2"/>
  <c r="E2107" i="2"/>
  <c r="E2108" i="2"/>
  <c r="E2109" i="2"/>
  <c r="E2110" i="2"/>
  <c r="E2111" i="2"/>
  <c r="E2112" i="2"/>
  <c r="E2113" i="2"/>
  <c r="E2114" i="2"/>
  <c r="E2115" i="2"/>
  <c r="E2116" i="2"/>
  <c r="E2117" i="2"/>
  <c r="E2118" i="2"/>
  <c r="E2119" i="2"/>
  <c r="E2120" i="2"/>
  <c r="E2121" i="2"/>
  <c r="E2122" i="2"/>
  <c r="E2123" i="2"/>
  <c r="E2124" i="2"/>
  <c r="E2125" i="2"/>
  <c r="E2126" i="2"/>
  <c r="E2127" i="2"/>
  <c r="E2128" i="2"/>
  <c r="E2129" i="2"/>
  <c r="E2130" i="2"/>
  <c r="E2131" i="2"/>
  <c r="E2132" i="2"/>
  <c r="E2133" i="2"/>
  <c r="E2134" i="2"/>
  <c r="E2135" i="2"/>
  <c r="E2136" i="2"/>
  <c r="E2137" i="2"/>
  <c r="E2138" i="2"/>
  <c r="E2139" i="2"/>
  <c r="E2140" i="2"/>
  <c r="E2141" i="2"/>
  <c r="E2142" i="2"/>
  <c r="E2143" i="2"/>
  <c r="E2144" i="2"/>
  <c r="E2145" i="2"/>
  <c r="E2146" i="2"/>
  <c r="E2147" i="2"/>
  <c r="E2148" i="2"/>
  <c r="E2149" i="2"/>
  <c r="E2150" i="2"/>
  <c r="E2151" i="2"/>
  <c r="E2152" i="2"/>
  <c r="E2153" i="2"/>
  <c r="E2154" i="2"/>
  <c r="E2155" i="2"/>
  <c r="E2156" i="2"/>
  <c r="E2157" i="2"/>
  <c r="E2158" i="2"/>
  <c r="E2159" i="2"/>
  <c r="E2160" i="2"/>
  <c r="E2161" i="2"/>
  <c r="E2162" i="2"/>
  <c r="E2163" i="2"/>
  <c r="E2164" i="2"/>
  <c r="E2165" i="2"/>
  <c r="E2166" i="2"/>
  <c r="E2167" i="2"/>
  <c r="E2168" i="2"/>
  <c r="E2169" i="2"/>
  <c r="E2170" i="2"/>
  <c r="E2171" i="2"/>
  <c r="E2172" i="2"/>
  <c r="E2173" i="2"/>
  <c r="E2174" i="2"/>
  <c r="E2175" i="2"/>
  <c r="E2176" i="2"/>
  <c r="E2177" i="2"/>
  <c r="E2178" i="2"/>
  <c r="E2179" i="2"/>
  <c r="E2180" i="2"/>
  <c r="E2181" i="2"/>
  <c r="E2182" i="2"/>
  <c r="E2183" i="2"/>
  <c r="E2184" i="2"/>
  <c r="E2185" i="2"/>
  <c r="E2186" i="2"/>
  <c r="E2187" i="2"/>
  <c r="E2188" i="2"/>
  <c r="E2189" i="2"/>
  <c r="E2190" i="2"/>
  <c r="E2191" i="2"/>
  <c r="E2192" i="2"/>
  <c r="E2193" i="2"/>
  <c r="E2194" i="2"/>
  <c r="E2195" i="2"/>
  <c r="E2196" i="2"/>
  <c r="E2197" i="2"/>
  <c r="E2198" i="2"/>
  <c r="E2199" i="2"/>
  <c r="E2200" i="2"/>
  <c r="E2201" i="2"/>
  <c r="E2202" i="2"/>
  <c r="E2203" i="2"/>
  <c r="E2204" i="2"/>
  <c r="E2205" i="2"/>
  <c r="E2206" i="2"/>
  <c r="E2207" i="2"/>
  <c r="E2208" i="2"/>
  <c r="E2209" i="2"/>
  <c r="E2210" i="2"/>
  <c r="E2211" i="2"/>
  <c r="E2212" i="2"/>
  <c r="E2213" i="2"/>
  <c r="E2214" i="2"/>
  <c r="E2215" i="2"/>
  <c r="E2216" i="2"/>
  <c r="E2217" i="2"/>
  <c r="E2218" i="2"/>
  <c r="E2219" i="2"/>
  <c r="E2220" i="2"/>
  <c r="E2221" i="2"/>
  <c r="E2222" i="2"/>
  <c r="E2223" i="2"/>
  <c r="E2224" i="2"/>
  <c r="E2225" i="2"/>
  <c r="E2226" i="2"/>
  <c r="E2227" i="2"/>
  <c r="E2228" i="2"/>
  <c r="E2229" i="2"/>
  <c r="E2230" i="2"/>
  <c r="E2231" i="2"/>
  <c r="E2232" i="2"/>
  <c r="E2233" i="2"/>
  <c r="E2234" i="2"/>
  <c r="E2235" i="2"/>
  <c r="E2236" i="2"/>
  <c r="E2237" i="2"/>
  <c r="E2238" i="2"/>
  <c r="E2239" i="2"/>
  <c r="E2240" i="2"/>
  <c r="E2241" i="2"/>
  <c r="E2242" i="2"/>
  <c r="E2243" i="2"/>
  <c r="E2244" i="2"/>
  <c r="E2245" i="2"/>
  <c r="E2246" i="2"/>
  <c r="E2247" i="2"/>
  <c r="E2248" i="2"/>
  <c r="E2249" i="2"/>
  <c r="E2250" i="2"/>
  <c r="E2251" i="2"/>
  <c r="E2252" i="2"/>
  <c r="E2253" i="2"/>
  <c r="E2254" i="2"/>
  <c r="E2255" i="2"/>
  <c r="E2256" i="2"/>
  <c r="E2257" i="2"/>
  <c r="E2258" i="2"/>
  <c r="E2259" i="2"/>
  <c r="E2260" i="2"/>
  <c r="E2261" i="2"/>
  <c r="E2262" i="2"/>
  <c r="E2263" i="2"/>
  <c r="E2264" i="2"/>
  <c r="E2265" i="2"/>
  <c r="E2266" i="2"/>
  <c r="E2267" i="2"/>
  <c r="E2268" i="2"/>
  <c r="E2269" i="2"/>
  <c r="E2270" i="2"/>
  <c r="E2271" i="2"/>
  <c r="E2272" i="2"/>
  <c r="E2273" i="2"/>
  <c r="E2274" i="2"/>
  <c r="E2275" i="2"/>
  <c r="E2276" i="2"/>
  <c r="E2277" i="2"/>
  <c r="E2278" i="2"/>
  <c r="E2279" i="2"/>
  <c r="E2280" i="2"/>
  <c r="E2281" i="2"/>
  <c r="E2282" i="2"/>
  <c r="E2283" i="2"/>
  <c r="E2284" i="2"/>
  <c r="E2285" i="2"/>
  <c r="E2286" i="2"/>
  <c r="E2287" i="2"/>
  <c r="E2288" i="2"/>
  <c r="E2289" i="2"/>
  <c r="E2290" i="2"/>
  <c r="E2291" i="2"/>
  <c r="E2292" i="2"/>
  <c r="E2293" i="2"/>
  <c r="E2294" i="2"/>
  <c r="E2295" i="2"/>
  <c r="E2296" i="2"/>
  <c r="E2297" i="2"/>
  <c r="E2298" i="2"/>
  <c r="E2299" i="2"/>
  <c r="E2300" i="2"/>
  <c r="E2301" i="2"/>
  <c r="E2302" i="2"/>
  <c r="E2303" i="2"/>
  <c r="E2304" i="2"/>
  <c r="E2305" i="2"/>
  <c r="E2306" i="2"/>
  <c r="E2307" i="2"/>
  <c r="E2308" i="2"/>
  <c r="E2309" i="2"/>
  <c r="E2310" i="2"/>
  <c r="E2311" i="2"/>
  <c r="E2312" i="2"/>
  <c r="E2313" i="2"/>
  <c r="E2314" i="2"/>
  <c r="E2315" i="2"/>
  <c r="E2316" i="2"/>
  <c r="E2317" i="2"/>
  <c r="E2318" i="2"/>
  <c r="E2319" i="2"/>
  <c r="E2320" i="2"/>
  <c r="E2321" i="2"/>
  <c r="E2322" i="2"/>
  <c r="E2323" i="2"/>
  <c r="E2324" i="2"/>
  <c r="E2325" i="2"/>
  <c r="E2326" i="2"/>
  <c r="E2327" i="2"/>
  <c r="E2328" i="2"/>
  <c r="E2329" i="2"/>
  <c r="E2330" i="2"/>
  <c r="E2331" i="2"/>
  <c r="E2332" i="2"/>
  <c r="E2333" i="2"/>
  <c r="E2334" i="2"/>
  <c r="E2335" i="2"/>
  <c r="E2336" i="2"/>
  <c r="E2337" i="2"/>
  <c r="E2338" i="2"/>
  <c r="E2339" i="2"/>
  <c r="E2340" i="2"/>
  <c r="E2341" i="2"/>
  <c r="E2342" i="2"/>
  <c r="E2343" i="2"/>
  <c r="E2344" i="2"/>
  <c r="E2345" i="2"/>
  <c r="E2346" i="2"/>
  <c r="E2347" i="2"/>
  <c r="E2348" i="2"/>
  <c r="E2349" i="2"/>
  <c r="E2350" i="2"/>
  <c r="E2351" i="2"/>
  <c r="E2352" i="2"/>
  <c r="E2353" i="2"/>
  <c r="E2354" i="2"/>
  <c r="E2355" i="2"/>
  <c r="E2356" i="2"/>
  <c r="E2357" i="2"/>
  <c r="E2358" i="2"/>
  <c r="E2359" i="2"/>
  <c r="E2360" i="2"/>
  <c r="E2361" i="2"/>
  <c r="E2362" i="2"/>
  <c r="E2363" i="2"/>
  <c r="E2364" i="2"/>
  <c r="E2365" i="2"/>
  <c r="E2366" i="2"/>
  <c r="E2367" i="2"/>
  <c r="E2368" i="2"/>
  <c r="E2369" i="2"/>
  <c r="E2370" i="2"/>
  <c r="E2371" i="2"/>
  <c r="E2372" i="2"/>
  <c r="E2373" i="2"/>
  <c r="E2374" i="2"/>
  <c r="E2375" i="2"/>
  <c r="E2376" i="2"/>
  <c r="E2377" i="2"/>
  <c r="E2378" i="2"/>
  <c r="E2379" i="2"/>
  <c r="E2380" i="2"/>
  <c r="E2381" i="2"/>
  <c r="E2382" i="2"/>
  <c r="E2383" i="2"/>
  <c r="E2384" i="2"/>
  <c r="E2385" i="2"/>
  <c r="E2386" i="2"/>
  <c r="E2387" i="2"/>
  <c r="E2388" i="2"/>
  <c r="E2389" i="2"/>
  <c r="E2390" i="2"/>
  <c r="E2391" i="2"/>
  <c r="E2392" i="2"/>
  <c r="E2393" i="2"/>
  <c r="E2394" i="2"/>
  <c r="E2395" i="2"/>
  <c r="E2396" i="2"/>
  <c r="E2397" i="2"/>
  <c r="E2398" i="2"/>
  <c r="E2399" i="2"/>
  <c r="E2400" i="2"/>
  <c r="E2401" i="2"/>
  <c r="E2402" i="2"/>
  <c r="E2403" i="2"/>
  <c r="E2404" i="2"/>
  <c r="E2405" i="2"/>
  <c r="E2406" i="2"/>
  <c r="E2407" i="2"/>
  <c r="E2408" i="2"/>
  <c r="E2409" i="2"/>
  <c r="E2410" i="2"/>
  <c r="E2411" i="2"/>
  <c r="E2412" i="2"/>
  <c r="E2413" i="2"/>
  <c r="E2414" i="2"/>
  <c r="E2415" i="2"/>
  <c r="E2416" i="2"/>
  <c r="E2417" i="2"/>
  <c r="E2418" i="2"/>
  <c r="E2419" i="2"/>
  <c r="E2420" i="2"/>
  <c r="E2421" i="2"/>
  <c r="E2422" i="2"/>
  <c r="E2423" i="2"/>
  <c r="E2424" i="2"/>
  <c r="E2425" i="2"/>
  <c r="E2426" i="2"/>
  <c r="E2427" i="2"/>
  <c r="E2428" i="2"/>
  <c r="E2429" i="2"/>
  <c r="E2430" i="2"/>
  <c r="E2431" i="2"/>
  <c r="E2432" i="2"/>
  <c r="E2433" i="2"/>
  <c r="E2434" i="2"/>
  <c r="E2435" i="2"/>
  <c r="E2436" i="2"/>
  <c r="E2437" i="2"/>
  <c r="E2438" i="2"/>
  <c r="E2439" i="2"/>
  <c r="E2440" i="2"/>
  <c r="E2441" i="2"/>
  <c r="E2442" i="2"/>
  <c r="E2443" i="2"/>
  <c r="E2444" i="2"/>
  <c r="E2445" i="2"/>
  <c r="E2446" i="2"/>
  <c r="E2447" i="2"/>
  <c r="E2448" i="2"/>
  <c r="E2449" i="2"/>
  <c r="E2450" i="2"/>
  <c r="E2451" i="2"/>
  <c r="E2452" i="2"/>
  <c r="E2453" i="2"/>
  <c r="E2454" i="2"/>
  <c r="E2455" i="2"/>
  <c r="E2456" i="2"/>
  <c r="E2457" i="2"/>
  <c r="E2458" i="2"/>
  <c r="E2459" i="2"/>
  <c r="E2460" i="2"/>
  <c r="E2461" i="2"/>
  <c r="E2462" i="2"/>
  <c r="E2463" i="2"/>
  <c r="E2464" i="2"/>
  <c r="E2465" i="2"/>
  <c r="E2466" i="2"/>
  <c r="E2467" i="2"/>
  <c r="E2468" i="2"/>
  <c r="E2469" i="2"/>
  <c r="E2470" i="2"/>
  <c r="E2471" i="2"/>
  <c r="E2472" i="2"/>
  <c r="E2473" i="2"/>
  <c r="E2474" i="2"/>
  <c r="E2475" i="2"/>
  <c r="E2476" i="2"/>
  <c r="E2477" i="2"/>
  <c r="E2478" i="2"/>
  <c r="E2479" i="2"/>
  <c r="E2480" i="2"/>
  <c r="E2481" i="2"/>
  <c r="E2482" i="2"/>
  <c r="E2483" i="2"/>
  <c r="E2484" i="2"/>
  <c r="E2485" i="2"/>
  <c r="E2486" i="2"/>
  <c r="E2487" i="2"/>
  <c r="E2488" i="2"/>
  <c r="E2489" i="2"/>
  <c r="E2490" i="2"/>
  <c r="E2491" i="2"/>
  <c r="E2492" i="2"/>
  <c r="E2493" i="2"/>
  <c r="E2494" i="2"/>
  <c r="E2495" i="2"/>
  <c r="E2496" i="2"/>
  <c r="E2497" i="2"/>
  <c r="E2498" i="2"/>
  <c r="E2499" i="2"/>
  <c r="E2500" i="2"/>
  <c r="E2501" i="2"/>
  <c r="E2502" i="2"/>
  <c r="E2503" i="2"/>
  <c r="E2504" i="2"/>
  <c r="E2505" i="2"/>
  <c r="E2506" i="2"/>
  <c r="E2507" i="2"/>
  <c r="E2508" i="2"/>
  <c r="E2509" i="2"/>
  <c r="E2510" i="2"/>
  <c r="E2511" i="2"/>
  <c r="E2512" i="2"/>
  <c r="E2513" i="2"/>
  <c r="E2514" i="2"/>
  <c r="E2515" i="2"/>
  <c r="E2516" i="2"/>
  <c r="E2517" i="2"/>
  <c r="E2518" i="2"/>
  <c r="E2519" i="2"/>
  <c r="E2520" i="2"/>
  <c r="E2521" i="2"/>
  <c r="E2522" i="2"/>
  <c r="E2523" i="2"/>
  <c r="E2524" i="2"/>
  <c r="E2525" i="2"/>
  <c r="E2526" i="2"/>
  <c r="E2527" i="2"/>
  <c r="E2528" i="2"/>
  <c r="E2529" i="2"/>
  <c r="E2530" i="2"/>
  <c r="E2531" i="2"/>
  <c r="E2532" i="2"/>
  <c r="E2533" i="2"/>
  <c r="E2534" i="2"/>
  <c r="E2535" i="2"/>
  <c r="E2536" i="2"/>
  <c r="E2537" i="2"/>
  <c r="E2538" i="2"/>
  <c r="E2539" i="2"/>
  <c r="E2540" i="2"/>
  <c r="E2541" i="2"/>
  <c r="E2542" i="2"/>
  <c r="E2543" i="2"/>
  <c r="E2544" i="2"/>
  <c r="E2545" i="2"/>
  <c r="E2546" i="2"/>
  <c r="E2547" i="2"/>
  <c r="E2548" i="2"/>
  <c r="E2549" i="2"/>
  <c r="E2550" i="2"/>
  <c r="E2551" i="2"/>
  <c r="E2552" i="2"/>
  <c r="E2553" i="2"/>
  <c r="E2554" i="2"/>
  <c r="E2555" i="2"/>
  <c r="E2556" i="2"/>
  <c r="E2557" i="2"/>
  <c r="E2558" i="2"/>
  <c r="E2559" i="2"/>
  <c r="E2560" i="2"/>
  <c r="E2561" i="2"/>
  <c r="E2562" i="2"/>
  <c r="E2563" i="2"/>
  <c r="E2564" i="2"/>
  <c r="E2565" i="2"/>
  <c r="E2566" i="2"/>
  <c r="E2567" i="2"/>
  <c r="E2568" i="2"/>
  <c r="E2569" i="2"/>
  <c r="E2570" i="2"/>
  <c r="E2571" i="2"/>
  <c r="E2572" i="2"/>
  <c r="E2573" i="2"/>
  <c r="E2574" i="2"/>
  <c r="E2575" i="2"/>
  <c r="E2576" i="2"/>
  <c r="E2577" i="2"/>
  <c r="E2578" i="2"/>
  <c r="E2579" i="2"/>
  <c r="E2580" i="2"/>
  <c r="E2581" i="2"/>
  <c r="E2582" i="2"/>
  <c r="E2583" i="2"/>
  <c r="E2584" i="2"/>
  <c r="E2585" i="2"/>
  <c r="E2586" i="2"/>
  <c r="E2587" i="2"/>
  <c r="E2588" i="2"/>
  <c r="E2589" i="2"/>
  <c r="E2590" i="2"/>
  <c r="E2591" i="2"/>
  <c r="E2592" i="2"/>
  <c r="E2593" i="2"/>
  <c r="E2594" i="2"/>
  <c r="E2595" i="2"/>
  <c r="E2596" i="2"/>
  <c r="E2597" i="2"/>
  <c r="E2598" i="2"/>
  <c r="E2599" i="2"/>
  <c r="E2600" i="2"/>
  <c r="E2601" i="2"/>
  <c r="E2602" i="2"/>
  <c r="E2603" i="2"/>
  <c r="E2604" i="2"/>
  <c r="E2605" i="2"/>
  <c r="E2606" i="2"/>
  <c r="E2607" i="2"/>
  <c r="E2608" i="2"/>
  <c r="E2609" i="2"/>
  <c r="E2610" i="2"/>
  <c r="E2611" i="2"/>
  <c r="E2612" i="2"/>
  <c r="E2613" i="2"/>
  <c r="E2614" i="2"/>
  <c r="E2615" i="2"/>
  <c r="E2616" i="2"/>
  <c r="E2617" i="2"/>
  <c r="E2618" i="2"/>
  <c r="E2619" i="2"/>
  <c r="E2620" i="2"/>
  <c r="E2621" i="2"/>
  <c r="E2622" i="2"/>
  <c r="E2623" i="2"/>
  <c r="E2624" i="2"/>
  <c r="E2625" i="2"/>
  <c r="E2626" i="2"/>
  <c r="E2627" i="2"/>
  <c r="E2628" i="2"/>
  <c r="E2629" i="2"/>
  <c r="E2630" i="2"/>
  <c r="E2631" i="2"/>
  <c r="E2632" i="2"/>
  <c r="E2633" i="2"/>
  <c r="E2634" i="2"/>
  <c r="E2635" i="2"/>
  <c r="E2636" i="2"/>
  <c r="E2637" i="2"/>
  <c r="E2638" i="2"/>
  <c r="E2639" i="2"/>
  <c r="E2640" i="2"/>
  <c r="E2641" i="2"/>
  <c r="E2642" i="2"/>
  <c r="E2643" i="2"/>
  <c r="E2644" i="2"/>
  <c r="E2645" i="2"/>
  <c r="E2646" i="2"/>
  <c r="E2647" i="2"/>
  <c r="E2648" i="2"/>
  <c r="E2649" i="2"/>
  <c r="E2650" i="2"/>
  <c r="E2651" i="2"/>
  <c r="E2652" i="2"/>
  <c r="E2653" i="2"/>
  <c r="E2654" i="2"/>
  <c r="E2655" i="2"/>
  <c r="E2656" i="2"/>
  <c r="E2657" i="2"/>
  <c r="E2658" i="2"/>
  <c r="E2659" i="2"/>
  <c r="E2660" i="2"/>
  <c r="E2661" i="2"/>
  <c r="E2662" i="2"/>
  <c r="E2663" i="2"/>
  <c r="E2664" i="2"/>
  <c r="E2665" i="2"/>
  <c r="E2666" i="2"/>
  <c r="E2667" i="2"/>
  <c r="E2668" i="2"/>
  <c r="E2669" i="2"/>
  <c r="E2670" i="2"/>
  <c r="E2671" i="2"/>
  <c r="E2672" i="2"/>
  <c r="E2673" i="2"/>
  <c r="E2674" i="2"/>
  <c r="E2675" i="2"/>
  <c r="E2676" i="2"/>
  <c r="E2677" i="2"/>
  <c r="E2678" i="2"/>
  <c r="E2679" i="2"/>
  <c r="E2680" i="2"/>
  <c r="E2681" i="2"/>
  <c r="E2682" i="2"/>
  <c r="E2683" i="2"/>
  <c r="E2684" i="2"/>
  <c r="E2685" i="2"/>
  <c r="E2686" i="2"/>
  <c r="E2687" i="2"/>
  <c r="E2688" i="2"/>
  <c r="E2689" i="2"/>
  <c r="E2690" i="2"/>
  <c r="E2691" i="2"/>
  <c r="E2692" i="2"/>
  <c r="E2693" i="2"/>
  <c r="E2694" i="2"/>
  <c r="E2695" i="2"/>
  <c r="E2696" i="2"/>
  <c r="E2697" i="2"/>
  <c r="E2698" i="2"/>
  <c r="E2699" i="2"/>
  <c r="E2700" i="2"/>
  <c r="E2701" i="2"/>
  <c r="E2702" i="2"/>
  <c r="E2703" i="2"/>
  <c r="E2704" i="2"/>
  <c r="E2705" i="2"/>
  <c r="E2706" i="2"/>
  <c r="E2707" i="2"/>
  <c r="E2708" i="2"/>
  <c r="E2709" i="2"/>
  <c r="E2710" i="2"/>
  <c r="E2711" i="2"/>
  <c r="E2712" i="2"/>
  <c r="E2713" i="2"/>
  <c r="E2714" i="2"/>
  <c r="E2715" i="2"/>
  <c r="E2716" i="2"/>
  <c r="E2717" i="2"/>
  <c r="E2718" i="2"/>
  <c r="E2719" i="2"/>
  <c r="E2720" i="2"/>
  <c r="E2721" i="2"/>
  <c r="E2722" i="2"/>
  <c r="E2723" i="2"/>
  <c r="E2724" i="2"/>
  <c r="E2725" i="2"/>
  <c r="E2726" i="2"/>
  <c r="E2727" i="2"/>
  <c r="E2728" i="2"/>
  <c r="E2729" i="2"/>
  <c r="E2730" i="2"/>
  <c r="E2731" i="2"/>
  <c r="E2732" i="2"/>
  <c r="E2733" i="2"/>
  <c r="E2734" i="2"/>
  <c r="E2735" i="2"/>
  <c r="E2736" i="2"/>
  <c r="E2737" i="2"/>
  <c r="E2738" i="2"/>
  <c r="E2739" i="2"/>
  <c r="E2740" i="2"/>
  <c r="E2741" i="2"/>
  <c r="E2742" i="2"/>
  <c r="E2743" i="2"/>
  <c r="E2744" i="2"/>
  <c r="E2745" i="2"/>
  <c r="E2746" i="2"/>
  <c r="E2747" i="2"/>
  <c r="E2748" i="2"/>
  <c r="E2749" i="2"/>
  <c r="E2750" i="2"/>
  <c r="E2751" i="2"/>
  <c r="E2752" i="2"/>
  <c r="E2753" i="2"/>
  <c r="E2754" i="2"/>
  <c r="E2755" i="2"/>
  <c r="E2756" i="2"/>
  <c r="E2757" i="2"/>
  <c r="E2758" i="2"/>
  <c r="E2759" i="2"/>
  <c r="E2760" i="2"/>
  <c r="E2761" i="2"/>
  <c r="E2762" i="2"/>
  <c r="E2763" i="2"/>
  <c r="E2764" i="2"/>
  <c r="E2765" i="2"/>
  <c r="E2766" i="2"/>
  <c r="E2767" i="2"/>
  <c r="E2768" i="2"/>
  <c r="E2769" i="2"/>
  <c r="E2770" i="2"/>
  <c r="E2771" i="2"/>
  <c r="E2772" i="2"/>
  <c r="E2773" i="2"/>
  <c r="E2774" i="2"/>
  <c r="E2775" i="2"/>
  <c r="E2776" i="2"/>
  <c r="E2777" i="2"/>
  <c r="E2778" i="2"/>
  <c r="E2779" i="2"/>
  <c r="E2780" i="2"/>
  <c r="E2781" i="2"/>
  <c r="E2782" i="2"/>
  <c r="E2783" i="2"/>
  <c r="E2784" i="2"/>
  <c r="E2785" i="2"/>
  <c r="E2786" i="2"/>
  <c r="E2787" i="2"/>
  <c r="E2788" i="2"/>
  <c r="E2789" i="2"/>
  <c r="E2790" i="2"/>
  <c r="E2791" i="2"/>
  <c r="E2792" i="2"/>
  <c r="E2793" i="2"/>
  <c r="E2794" i="2"/>
  <c r="E2795" i="2"/>
  <c r="E2796" i="2"/>
  <c r="E2797" i="2"/>
  <c r="E2798" i="2"/>
  <c r="E2799" i="2"/>
  <c r="E2800" i="2"/>
  <c r="E2801" i="2"/>
  <c r="E2802" i="2"/>
  <c r="E2803" i="2"/>
  <c r="E2804" i="2"/>
  <c r="E2805" i="2"/>
  <c r="E2806" i="2"/>
  <c r="E2807" i="2"/>
  <c r="E2808" i="2"/>
  <c r="E2809" i="2"/>
  <c r="E2810" i="2"/>
  <c r="E2811" i="2"/>
  <c r="E2812" i="2"/>
  <c r="E2813" i="2"/>
  <c r="E2814" i="2"/>
  <c r="E2815" i="2"/>
  <c r="E2816" i="2"/>
  <c r="E2817" i="2"/>
  <c r="E2818" i="2"/>
  <c r="E2819" i="2"/>
  <c r="E2820" i="2"/>
  <c r="E2821" i="2"/>
  <c r="E2822" i="2"/>
  <c r="E2823" i="2"/>
  <c r="E2824" i="2"/>
  <c r="E2825" i="2"/>
  <c r="E2826" i="2"/>
  <c r="E2827" i="2"/>
  <c r="E2828" i="2"/>
  <c r="E2829" i="2"/>
  <c r="E2830" i="2"/>
  <c r="E2831" i="2"/>
  <c r="E2832" i="2"/>
  <c r="E2833" i="2"/>
  <c r="E2834" i="2"/>
  <c r="E2835" i="2"/>
  <c r="E2836" i="2"/>
  <c r="E2837" i="2"/>
  <c r="E2838" i="2"/>
  <c r="E2839" i="2"/>
  <c r="E2840" i="2"/>
  <c r="E2841" i="2"/>
  <c r="E2842" i="2"/>
  <c r="E2843" i="2"/>
  <c r="E2844" i="2"/>
  <c r="E2845" i="2"/>
  <c r="E2846" i="2"/>
  <c r="E2847" i="2"/>
  <c r="E2848" i="2"/>
  <c r="E2849" i="2"/>
  <c r="E2850" i="2"/>
  <c r="E2851" i="2"/>
  <c r="E2852" i="2"/>
  <c r="E2853" i="2"/>
  <c r="E2854" i="2"/>
  <c r="E2855" i="2"/>
  <c r="E2856" i="2"/>
  <c r="E2857" i="2"/>
  <c r="E2858" i="2"/>
  <c r="E2859" i="2"/>
  <c r="E2860" i="2"/>
  <c r="E2861" i="2"/>
  <c r="E2862" i="2"/>
  <c r="E2863" i="2"/>
  <c r="E2864" i="2"/>
  <c r="E2865" i="2"/>
  <c r="E2866" i="2"/>
  <c r="E2867" i="2"/>
  <c r="E2868" i="2"/>
  <c r="E2869" i="2"/>
  <c r="E2870" i="2"/>
  <c r="E2871" i="2"/>
  <c r="E2872" i="2"/>
  <c r="E2873" i="2"/>
  <c r="E2874" i="2"/>
  <c r="E2876" i="2"/>
  <c r="E2877" i="2"/>
  <c r="E2878" i="2"/>
  <c r="E2879" i="2"/>
  <c r="E2880" i="2"/>
  <c r="E2881" i="2"/>
  <c r="E2882" i="2"/>
  <c r="E2883" i="2"/>
  <c r="E2884" i="2"/>
  <c r="E2885" i="2"/>
  <c r="E2886" i="2"/>
  <c r="E2887" i="2"/>
  <c r="E2888" i="2"/>
  <c r="E2889" i="2"/>
  <c r="E2890" i="2"/>
  <c r="E2891" i="2"/>
  <c r="E2892" i="2"/>
  <c r="E2893" i="2"/>
  <c r="E2894" i="2"/>
  <c r="E2895" i="2"/>
  <c r="E2896" i="2"/>
  <c r="E2897" i="2"/>
  <c r="E2898" i="2"/>
  <c r="E2899" i="2"/>
  <c r="E2900" i="2"/>
  <c r="E2901" i="2"/>
  <c r="E2902" i="2"/>
  <c r="E2903" i="2"/>
  <c r="E2904" i="2"/>
  <c r="E2905" i="2"/>
  <c r="E2906" i="2"/>
  <c r="E2907" i="2"/>
  <c r="E2908" i="2"/>
  <c r="E2909" i="2"/>
  <c r="E2910" i="2"/>
  <c r="E2911" i="2"/>
  <c r="E2912" i="2"/>
  <c r="E2913" i="2"/>
  <c r="E2914" i="2"/>
  <c r="E2915" i="2"/>
  <c r="E2916" i="2"/>
  <c r="E2917" i="2"/>
  <c r="E2918" i="2"/>
  <c r="E2919" i="2"/>
  <c r="E2920" i="2"/>
  <c r="E2921" i="2"/>
  <c r="E2922" i="2"/>
  <c r="E2923" i="2"/>
  <c r="E2924" i="2"/>
  <c r="E2925" i="2"/>
  <c r="E2926" i="2"/>
  <c r="E2927" i="2"/>
  <c r="E2928" i="2"/>
  <c r="E2929" i="2"/>
  <c r="E2930" i="2"/>
  <c r="E2931" i="2"/>
  <c r="E2932" i="2"/>
  <c r="E2933" i="2"/>
  <c r="E2934" i="2"/>
  <c r="E2935" i="2"/>
  <c r="E2936" i="2"/>
  <c r="E2937" i="2"/>
  <c r="E2938" i="2"/>
  <c r="E2939" i="2"/>
  <c r="E2940" i="2"/>
  <c r="E2941" i="2"/>
  <c r="E2942" i="2"/>
  <c r="E2943" i="2"/>
  <c r="E2944" i="2"/>
  <c r="E2945" i="2"/>
  <c r="E2946" i="2"/>
  <c r="E2947" i="2"/>
  <c r="E2948" i="2"/>
  <c r="E2949" i="2"/>
  <c r="E2950" i="2"/>
  <c r="E2951" i="2"/>
  <c r="E2952" i="2"/>
  <c r="E2953" i="2"/>
  <c r="E2954" i="2"/>
  <c r="E2955" i="2"/>
  <c r="E2956" i="2"/>
  <c r="E2957" i="2"/>
  <c r="E2958" i="2"/>
  <c r="E2959" i="2"/>
  <c r="E2960" i="2"/>
  <c r="E2961" i="2"/>
  <c r="E2962" i="2"/>
  <c r="E2963" i="2"/>
  <c r="E2964" i="2"/>
  <c r="E2965" i="2"/>
  <c r="E2966" i="2"/>
  <c r="E2967" i="2"/>
  <c r="E2968" i="2"/>
  <c r="E2969" i="2"/>
  <c r="E2970" i="2"/>
  <c r="E2971" i="2"/>
  <c r="E2972" i="2"/>
  <c r="E2973" i="2"/>
  <c r="E2974" i="2"/>
  <c r="E2975" i="2"/>
  <c r="E2976" i="2"/>
  <c r="E2977" i="2"/>
  <c r="E2978" i="2"/>
  <c r="E2979" i="2"/>
  <c r="E2980" i="2"/>
  <c r="E2981" i="2"/>
  <c r="E2982" i="2"/>
  <c r="E2983" i="2"/>
  <c r="E2984" i="2"/>
  <c r="E2985" i="2"/>
  <c r="E2986" i="2"/>
  <c r="E2987" i="2"/>
  <c r="E2988" i="2"/>
  <c r="E2989" i="2"/>
  <c r="E2990" i="2"/>
  <c r="E2991" i="2"/>
  <c r="E2992" i="2"/>
  <c r="E2993" i="2"/>
  <c r="E2994" i="2"/>
  <c r="E2995" i="2"/>
  <c r="E2996" i="2"/>
  <c r="E2997" i="2"/>
  <c r="E2998" i="2"/>
  <c r="E2999" i="2"/>
  <c r="E3000" i="2"/>
  <c r="E3001" i="2"/>
  <c r="E3002" i="2"/>
  <c r="E3003" i="2"/>
  <c r="E3004" i="2"/>
  <c r="E3005" i="2"/>
  <c r="E3006" i="2"/>
  <c r="E3007" i="2"/>
  <c r="E3008" i="2"/>
  <c r="E3009" i="2"/>
  <c r="E3010" i="2"/>
  <c r="E3011" i="2"/>
  <c r="E3012" i="2"/>
  <c r="E3013" i="2"/>
  <c r="E3014" i="2"/>
  <c r="E3015" i="2"/>
  <c r="E3016" i="2"/>
  <c r="E3017" i="2"/>
  <c r="E3018" i="2"/>
  <c r="E3019" i="2"/>
  <c r="E3020" i="2"/>
  <c r="E3021" i="2"/>
  <c r="E3022" i="2"/>
  <c r="E3023" i="2"/>
  <c r="E3024" i="2"/>
  <c r="E3025" i="2"/>
  <c r="E3026" i="2"/>
  <c r="E3027" i="2"/>
  <c r="E3028" i="2"/>
  <c r="E3029" i="2"/>
  <c r="E3030" i="2"/>
  <c r="E3031" i="2"/>
  <c r="E3032" i="2"/>
  <c r="E3033" i="2"/>
  <c r="E3034" i="2"/>
  <c r="E3035" i="2"/>
  <c r="E3036" i="2"/>
  <c r="E3037" i="2"/>
  <c r="E3038" i="2"/>
  <c r="E3039" i="2"/>
  <c r="E3040" i="2"/>
  <c r="E3041" i="2"/>
  <c r="E3042" i="2"/>
  <c r="E3043" i="2"/>
  <c r="E3044" i="2"/>
  <c r="E3045" i="2"/>
  <c r="E3046" i="2"/>
  <c r="E3047" i="2"/>
  <c r="E3048" i="2"/>
  <c r="E3049" i="2"/>
  <c r="E3050" i="2"/>
  <c r="E3051" i="2"/>
  <c r="E3052" i="2"/>
  <c r="E3053" i="2"/>
  <c r="E3054" i="2"/>
  <c r="E3055" i="2"/>
  <c r="E3056" i="2"/>
  <c r="E3057" i="2"/>
  <c r="E3058" i="2"/>
  <c r="E3059" i="2"/>
  <c r="E3060" i="2"/>
  <c r="E3061" i="2"/>
  <c r="E3062" i="2"/>
  <c r="E3063" i="2"/>
  <c r="E3064" i="2"/>
  <c r="E3065" i="2"/>
  <c r="E3066" i="2"/>
  <c r="E3067" i="2"/>
  <c r="E3068" i="2"/>
  <c r="E3069" i="2"/>
  <c r="E3070" i="2"/>
  <c r="E3071" i="2"/>
  <c r="E3072" i="2"/>
  <c r="E3073" i="2"/>
  <c r="E3074" i="2"/>
  <c r="E3075" i="2"/>
  <c r="E3076" i="2"/>
  <c r="E3077" i="2"/>
  <c r="E3078" i="2"/>
  <c r="E3079" i="2"/>
  <c r="E3080" i="2"/>
  <c r="E3081" i="2"/>
  <c r="E3082" i="2"/>
  <c r="E3083" i="2"/>
  <c r="E3084" i="2"/>
  <c r="E3085" i="2"/>
  <c r="E3086" i="2"/>
  <c r="E3087" i="2"/>
  <c r="E3088" i="2"/>
  <c r="E3089" i="2"/>
  <c r="E3090" i="2"/>
  <c r="E3091" i="2"/>
  <c r="E3092" i="2"/>
  <c r="E3093" i="2"/>
  <c r="E3094" i="2"/>
  <c r="E3095" i="2"/>
  <c r="E3096" i="2"/>
  <c r="E3097" i="2"/>
  <c r="E3098" i="2"/>
  <c r="E3099" i="2"/>
  <c r="E3100" i="2"/>
  <c r="E3101" i="2"/>
  <c r="E3102" i="2"/>
  <c r="E3103" i="2"/>
  <c r="E3104" i="2"/>
  <c r="E3105" i="2"/>
  <c r="E3106" i="2"/>
  <c r="E3107" i="2"/>
  <c r="E3108" i="2"/>
  <c r="E3109" i="2"/>
  <c r="E3110" i="2"/>
  <c r="E3111" i="2"/>
  <c r="E3112" i="2"/>
  <c r="E3113" i="2"/>
  <c r="E3114" i="2"/>
  <c r="E3115" i="2"/>
  <c r="E3116" i="2"/>
  <c r="E3117" i="2"/>
  <c r="E3118" i="2"/>
  <c r="E3119" i="2"/>
  <c r="E3120" i="2"/>
  <c r="E3121" i="2"/>
  <c r="E3122" i="2"/>
  <c r="E3123" i="2"/>
  <c r="E3124" i="2"/>
  <c r="E3125" i="2"/>
  <c r="E3126" i="2"/>
  <c r="E3127" i="2"/>
  <c r="E3128" i="2"/>
  <c r="E3129" i="2"/>
  <c r="E3130" i="2"/>
  <c r="E3131" i="2"/>
  <c r="E3132" i="2"/>
  <c r="E3133" i="2"/>
  <c r="E3134" i="2"/>
  <c r="E3135" i="2"/>
  <c r="E3136" i="2"/>
  <c r="E3137" i="2"/>
  <c r="E3138" i="2"/>
  <c r="E3139" i="2"/>
  <c r="E3140" i="2"/>
  <c r="E3141" i="2"/>
  <c r="E3142" i="2"/>
  <c r="E3143" i="2"/>
  <c r="E3144" i="2"/>
  <c r="E3145" i="2"/>
  <c r="E3146" i="2"/>
  <c r="E3147" i="2"/>
  <c r="E3148" i="2"/>
  <c r="E3149" i="2"/>
  <c r="E3150" i="2"/>
  <c r="E3151" i="2"/>
  <c r="E3152" i="2"/>
  <c r="E3153" i="2"/>
  <c r="E3154" i="2"/>
  <c r="E3155" i="2"/>
  <c r="E3156" i="2"/>
  <c r="E3157" i="2"/>
  <c r="E3158" i="2"/>
  <c r="E3159" i="2"/>
  <c r="E3160" i="2"/>
  <c r="E3161" i="2"/>
  <c r="E3162" i="2"/>
  <c r="E3163" i="2"/>
  <c r="E3164" i="2"/>
  <c r="E3165" i="2"/>
  <c r="E3166" i="2"/>
  <c r="E3167" i="2"/>
  <c r="E3168" i="2"/>
  <c r="E3169" i="2"/>
  <c r="E3170" i="2"/>
  <c r="E3171" i="2"/>
  <c r="E3172" i="2"/>
  <c r="E3173" i="2"/>
  <c r="E3174" i="2"/>
  <c r="E3175" i="2"/>
  <c r="E3176" i="2"/>
  <c r="E3177" i="2"/>
  <c r="E3178" i="2"/>
  <c r="E3179" i="2"/>
  <c r="E3180" i="2"/>
  <c r="E3181" i="2"/>
  <c r="E3182" i="2"/>
  <c r="E3183" i="2"/>
  <c r="E3184" i="2"/>
  <c r="E3185" i="2"/>
  <c r="E3186" i="2"/>
  <c r="E3187" i="2"/>
  <c r="E3188" i="2"/>
  <c r="E3189" i="2"/>
  <c r="E3190" i="2"/>
  <c r="E3191" i="2"/>
  <c r="E3192" i="2"/>
  <c r="E3193" i="2"/>
  <c r="E3194" i="2"/>
  <c r="E3195" i="2"/>
  <c r="E3196" i="2"/>
  <c r="E3197" i="2"/>
  <c r="E3198" i="2"/>
  <c r="E3199" i="2"/>
  <c r="E3200" i="2"/>
  <c r="E3201" i="2"/>
  <c r="E3202" i="2"/>
  <c r="E3203" i="2"/>
  <c r="E3204" i="2"/>
  <c r="E3205" i="2"/>
  <c r="E3206" i="2"/>
  <c r="E3207" i="2"/>
  <c r="E3208" i="2"/>
  <c r="E3209" i="2"/>
  <c r="E3210" i="2"/>
  <c r="E3211" i="2"/>
  <c r="E3212" i="2"/>
  <c r="E3213" i="2"/>
  <c r="E3214" i="2"/>
  <c r="E3215" i="2"/>
  <c r="E3216" i="2"/>
  <c r="E3217" i="2"/>
  <c r="E3218" i="2"/>
  <c r="E3219" i="2"/>
  <c r="E3220" i="2"/>
  <c r="E3221" i="2"/>
  <c r="E3222" i="2"/>
  <c r="E3223" i="2"/>
  <c r="E3224" i="2"/>
  <c r="E3225" i="2"/>
  <c r="E3226" i="2"/>
  <c r="E3227" i="2"/>
  <c r="E3228" i="2"/>
  <c r="E3229" i="2"/>
  <c r="E3230" i="2"/>
  <c r="E3231" i="2"/>
  <c r="E3232" i="2"/>
  <c r="E3233" i="2"/>
  <c r="E3234" i="2"/>
  <c r="E3235" i="2"/>
  <c r="E3236" i="2"/>
  <c r="E3237" i="2"/>
  <c r="E3238" i="2"/>
  <c r="E3239" i="2"/>
  <c r="E3240" i="2"/>
  <c r="E3241" i="2"/>
  <c r="E3242" i="2"/>
  <c r="E3243" i="2"/>
  <c r="E3244" i="2"/>
  <c r="E3245" i="2"/>
  <c r="E3246" i="2"/>
  <c r="E3247" i="2"/>
  <c r="E3248" i="2"/>
  <c r="E3249" i="2"/>
  <c r="E3250" i="2"/>
  <c r="E3251" i="2"/>
  <c r="E3252" i="2"/>
  <c r="E3253" i="2"/>
  <c r="E3254" i="2"/>
  <c r="E3255" i="2"/>
  <c r="E3256" i="2"/>
  <c r="E3257" i="2"/>
  <c r="E3258" i="2"/>
  <c r="E3259" i="2"/>
  <c r="E3260" i="2"/>
  <c r="E3261" i="2"/>
  <c r="E3262" i="2"/>
  <c r="E3263" i="2"/>
  <c r="E3264" i="2"/>
  <c r="E3265" i="2"/>
  <c r="E3266" i="2"/>
  <c r="E3267" i="2"/>
  <c r="E3268" i="2"/>
  <c r="E3269" i="2"/>
  <c r="E3270" i="2"/>
  <c r="E3271" i="2"/>
  <c r="E3272" i="2"/>
  <c r="E3273" i="2"/>
  <c r="E3274" i="2"/>
  <c r="E3275" i="2"/>
  <c r="E3276" i="2"/>
  <c r="E3277" i="2"/>
  <c r="E3278" i="2"/>
  <c r="E3279" i="2"/>
  <c r="E3280" i="2"/>
  <c r="E3281" i="2"/>
  <c r="E3282" i="2"/>
  <c r="E3283" i="2"/>
  <c r="E3284" i="2"/>
  <c r="E3285" i="2"/>
  <c r="E3286" i="2"/>
  <c r="E3287" i="2"/>
  <c r="E3288" i="2"/>
  <c r="E3289" i="2"/>
  <c r="E3290" i="2"/>
  <c r="E3291" i="2"/>
  <c r="E3292" i="2"/>
  <c r="E3293" i="2"/>
  <c r="E3294" i="2"/>
  <c r="E3295" i="2"/>
  <c r="E3296" i="2"/>
  <c r="E3297" i="2"/>
  <c r="E3298" i="2"/>
  <c r="E3299" i="2"/>
  <c r="E3300" i="2"/>
  <c r="E3301" i="2"/>
  <c r="E3302" i="2"/>
  <c r="E3303" i="2"/>
  <c r="E3304" i="2"/>
  <c r="E3305" i="2"/>
  <c r="E3306" i="2"/>
  <c r="E3307" i="2"/>
  <c r="E3308" i="2"/>
  <c r="E3309" i="2"/>
  <c r="E3310" i="2"/>
  <c r="E3311" i="2"/>
  <c r="E3312" i="2"/>
  <c r="E3313" i="2"/>
  <c r="E3314" i="2"/>
  <c r="E3315" i="2"/>
  <c r="E3316" i="2"/>
  <c r="E3317" i="2"/>
  <c r="E3318" i="2"/>
  <c r="E3319" i="2"/>
  <c r="E3320" i="2"/>
  <c r="E3321" i="2"/>
  <c r="E3322" i="2"/>
  <c r="E3323" i="2"/>
  <c r="E3324" i="2"/>
  <c r="E3325" i="2"/>
  <c r="E3326" i="2"/>
  <c r="E3327" i="2"/>
  <c r="E3328" i="2"/>
  <c r="E3329" i="2"/>
  <c r="E3330" i="2"/>
  <c r="E3331" i="2"/>
  <c r="E3332" i="2"/>
  <c r="E3333" i="2"/>
  <c r="E3334" i="2"/>
  <c r="E3335" i="2"/>
  <c r="E3336" i="2"/>
  <c r="E3337" i="2"/>
  <c r="E3338" i="2"/>
  <c r="E3339" i="2"/>
  <c r="E3340" i="2"/>
  <c r="E3341" i="2"/>
  <c r="E3342" i="2"/>
  <c r="E3343" i="2"/>
  <c r="E3344" i="2"/>
  <c r="E3345" i="2"/>
  <c r="E3346" i="2"/>
  <c r="E3347" i="2"/>
  <c r="E3348" i="2"/>
  <c r="E3349" i="2"/>
  <c r="E3350" i="2"/>
  <c r="E3351" i="2"/>
  <c r="E3352" i="2"/>
  <c r="E3353" i="2"/>
  <c r="E3354" i="2"/>
  <c r="E3355" i="2"/>
  <c r="E3356" i="2"/>
  <c r="E3357" i="2"/>
  <c r="E3358" i="2"/>
  <c r="E3359" i="2"/>
  <c r="E3360" i="2"/>
  <c r="E3361" i="2"/>
  <c r="E3362" i="2"/>
  <c r="E3363" i="2"/>
  <c r="E3364" i="2"/>
  <c r="E3365" i="2"/>
  <c r="E3366" i="2"/>
  <c r="E3367" i="2"/>
  <c r="E3368" i="2"/>
  <c r="E3369" i="2"/>
  <c r="E3370" i="2"/>
  <c r="E3371" i="2"/>
  <c r="E3372" i="2"/>
  <c r="E3373" i="2"/>
  <c r="E3374" i="2"/>
  <c r="E3375" i="2"/>
  <c r="E3376" i="2"/>
  <c r="E3377" i="2"/>
  <c r="E3378" i="2"/>
  <c r="E3379" i="2"/>
  <c r="E3380" i="2"/>
  <c r="E3381" i="2"/>
  <c r="E3382" i="2"/>
  <c r="E3383" i="2"/>
  <c r="E3384" i="2"/>
  <c r="E3385" i="2"/>
  <c r="E3386" i="2"/>
  <c r="E3387" i="2"/>
  <c r="E3388" i="2"/>
  <c r="E3389" i="2"/>
  <c r="E3390" i="2"/>
  <c r="E3391" i="2"/>
  <c r="E3392" i="2"/>
  <c r="E3393" i="2"/>
  <c r="E3394" i="2"/>
  <c r="E3395" i="2"/>
  <c r="E3396" i="2"/>
  <c r="E3397" i="2"/>
  <c r="E3398" i="2"/>
  <c r="E3399" i="2"/>
  <c r="E3400" i="2"/>
  <c r="E3401" i="2"/>
  <c r="E3402" i="2"/>
  <c r="E3403" i="2"/>
  <c r="E3404" i="2"/>
  <c r="E3405" i="2"/>
  <c r="E3407" i="2"/>
  <c r="E3408" i="2"/>
  <c r="E3409" i="2"/>
  <c r="E3410" i="2"/>
  <c r="E3411" i="2"/>
  <c r="E3412" i="2"/>
  <c r="E3413" i="2"/>
  <c r="E3414" i="2"/>
  <c r="E3415" i="2"/>
  <c r="E3416" i="2"/>
  <c r="E3417" i="2"/>
  <c r="E3418" i="2"/>
  <c r="E3419" i="2"/>
  <c r="E3420" i="2"/>
  <c r="E3421" i="2"/>
  <c r="E3422" i="2"/>
  <c r="E3423" i="2"/>
  <c r="E3424" i="2"/>
  <c r="E3425" i="2"/>
  <c r="E3426" i="2"/>
  <c r="E3427" i="2"/>
  <c r="E3428" i="2"/>
  <c r="E3429" i="2"/>
  <c r="E3430" i="2"/>
  <c r="E3431" i="2"/>
  <c r="E3432" i="2"/>
  <c r="E3433" i="2"/>
  <c r="E3434" i="2"/>
  <c r="E3435" i="2"/>
  <c r="E3436" i="2"/>
  <c r="E3437" i="2"/>
  <c r="E3438" i="2"/>
  <c r="E3439" i="2"/>
  <c r="E3440" i="2"/>
  <c r="E3441" i="2"/>
  <c r="E3442" i="2"/>
  <c r="E3443" i="2"/>
  <c r="E3444" i="2"/>
  <c r="E3445" i="2"/>
  <c r="E3446" i="2"/>
  <c r="E3447" i="2"/>
  <c r="E3448" i="2"/>
  <c r="E3449" i="2"/>
  <c r="E3450" i="2"/>
  <c r="E3451" i="2"/>
  <c r="E3452" i="2"/>
  <c r="E3453" i="2"/>
  <c r="E3454" i="2"/>
  <c r="E3455" i="2"/>
  <c r="E3456" i="2"/>
  <c r="E3457" i="2"/>
  <c r="E3458" i="2"/>
  <c r="E3459" i="2"/>
  <c r="E3460" i="2"/>
  <c r="E3461" i="2"/>
  <c r="E3462" i="2"/>
  <c r="E3463" i="2"/>
  <c r="E3464" i="2"/>
  <c r="E3465" i="2"/>
  <c r="E3466" i="2"/>
  <c r="E3467" i="2"/>
  <c r="E3468" i="2"/>
  <c r="E3469" i="2"/>
  <c r="E3470" i="2"/>
  <c r="E3471" i="2"/>
  <c r="E3472" i="2"/>
  <c r="E3473" i="2"/>
  <c r="E3474" i="2"/>
  <c r="E3475" i="2"/>
  <c r="E3476" i="2"/>
  <c r="E3477" i="2"/>
  <c r="E3478" i="2"/>
  <c r="E3479" i="2"/>
  <c r="E3480" i="2"/>
  <c r="E3481" i="2"/>
  <c r="E3482" i="2"/>
  <c r="E3483" i="2"/>
  <c r="E3484" i="2"/>
  <c r="E3485" i="2"/>
  <c r="E3486" i="2"/>
  <c r="E3487" i="2"/>
  <c r="E3488" i="2"/>
  <c r="E3489" i="2"/>
  <c r="E3490" i="2"/>
  <c r="E3491" i="2"/>
  <c r="E3492" i="2"/>
  <c r="E3493" i="2"/>
  <c r="E3494" i="2"/>
  <c r="E3495" i="2"/>
  <c r="E3496" i="2"/>
  <c r="E3497" i="2"/>
  <c r="E3498" i="2"/>
  <c r="E3499" i="2"/>
  <c r="E3500" i="2"/>
  <c r="E3501" i="2"/>
  <c r="E3502" i="2"/>
  <c r="E3503" i="2"/>
  <c r="E3504" i="2"/>
  <c r="E3505" i="2"/>
  <c r="E3506" i="2"/>
  <c r="E3507" i="2"/>
  <c r="E3508" i="2"/>
  <c r="E3509" i="2"/>
  <c r="E3510" i="2"/>
  <c r="E3511" i="2"/>
  <c r="E3512" i="2"/>
  <c r="E3513" i="2"/>
  <c r="E3514" i="2"/>
  <c r="E3515" i="2"/>
  <c r="E3516" i="2"/>
  <c r="E3517" i="2"/>
  <c r="E3518" i="2"/>
  <c r="E3519" i="2"/>
  <c r="E3520" i="2"/>
  <c r="E3521" i="2"/>
  <c r="E3522" i="2"/>
  <c r="E3523" i="2"/>
  <c r="E3524" i="2"/>
  <c r="E3525" i="2"/>
  <c r="E3526" i="2"/>
  <c r="E3527" i="2"/>
  <c r="E3528" i="2"/>
  <c r="E3529" i="2"/>
  <c r="E3530" i="2"/>
  <c r="E3531" i="2"/>
  <c r="E3532" i="2"/>
  <c r="E3533" i="2"/>
  <c r="E3534" i="2"/>
  <c r="E3535" i="2"/>
  <c r="E3536" i="2"/>
  <c r="E3537" i="2"/>
  <c r="E3538" i="2"/>
  <c r="E3539" i="2"/>
  <c r="E3540" i="2"/>
  <c r="E3541" i="2"/>
  <c r="E3542" i="2"/>
  <c r="E3543" i="2"/>
  <c r="E3544" i="2"/>
  <c r="E3545" i="2"/>
  <c r="E3546" i="2"/>
  <c r="E3547" i="2"/>
  <c r="E3548" i="2"/>
  <c r="E3549" i="2"/>
  <c r="E3550" i="2"/>
  <c r="E3551" i="2"/>
  <c r="E3552" i="2"/>
  <c r="E3553" i="2"/>
  <c r="E3554" i="2"/>
  <c r="E3555" i="2"/>
  <c r="E3556" i="2"/>
  <c r="E3557" i="2"/>
  <c r="E3558" i="2"/>
  <c r="E3559" i="2"/>
  <c r="E3560" i="2"/>
  <c r="E3561" i="2"/>
  <c r="E3562" i="2"/>
  <c r="E3563" i="2"/>
  <c r="E3564" i="2"/>
  <c r="E3565" i="2"/>
  <c r="E3566" i="2"/>
  <c r="E3567" i="2"/>
  <c r="E3568" i="2"/>
  <c r="E3569" i="2"/>
  <c r="E3570" i="2"/>
  <c r="E3571" i="2"/>
  <c r="E3572" i="2"/>
  <c r="E3573" i="2"/>
  <c r="E3574" i="2"/>
  <c r="E3575" i="2"/>
  <c r="E3576" i="2"/>
  <c r="E3577" i="2"/>
  <c r="E3578" i="2"/>
  <c r="E3579" i="2"/>
  <c r="E3580" i="2"/>
  <c r="E3581" i="2"/>
  <c r="E3582" i="2"/>
  <c r="E3583" i="2"/>
  <c r="E3584" i="2"/>
  <c r="E3585" i="2"/>
  <c r="E3586" i="2"/>
  <c r="E3587" i="2"/>
  <c r="E3588" i="2"/>
  <c r="E3589" i="2"/>
  <c r="E3590" i="2"/>
  <c r="E3591" i="2"/>
  <c r="E3592" i="2"/>
  <c r="E3593" i="2"/>
  <c r="E3594" i="2"/>
  <c r="E3595" i="2"/>
  <c r="E3596" i="2"/>
  <c r="E3597" i="2"/>
  <c r="E3598" i="2"/>
  <c r="E3599" i="2"/>
  <c r="E3600" i="2"/>
  <c r="E3601" i="2"/>
  <c r="E3602" i="2"/>
  <c r="E3603" i="2"/>
  <c r="E3604" i="2"/>
  <c r="E3605" i="2"/>
  <c r="E3606" i="2"/>
  <c r="E3607" i="2"/>
  <c r="E3608" i="2"/>
  <c r="E3609" i="2"/>
  <c r="E3610" i="2"/>
  <c r="E3611" i="2"/>
  <c r="E3612" i="2"/>
  <c r="E3613" i="2"/>
  <c r="E3614" i="2"/>
  <c r="E3615" i="2"/>
  <c r="E3616" i="2"/>
  <c r="E3617" i="2"/>
  <c r="E3618" i="2"/>
  <c r="E3619" i="2"/>
  <c r="E3620" i="2"/>
  <c r="E3621" i="2"/>
  <c r="E3622" i="2"/>
  <c r="E3623" i="2"/>
  <c r="E3624" i="2"/>
  <c r="E3625" i="2"/>
  <c r="E3626" i="2"/>
  <c r="E3627" i="2"/>
  <c r="E3628" i="2"/>
  <c r="E3629" i="2"/>
  <c r="E3630" i="2"/>
  <c r="E3631" i="2"/>
  <c r="E3632" i="2"/>
  <c r="E3633" i="2"/>
  <c r="E3634" i="2"/>
  <c r="E3635" i="2"/>
  <c r="E3636" i="2"/>
  <c r="E3637" i="2"/>
  <c r="E3638" i="2"/>
  <c r="E3639" i="2"/>
  <c r="E3640" i="2"/>
  <c r="E3641" i="2"/>
  <c r="E3642" i="2"/>
  <c r="E3643" i="2"/>
  <c r="E3644" i="2"/>
  <c r="E3645" i="2"/>
  <c r="E3646" i="2"/>
  <c r="E3647" i="2"/>
  <c r="E3648" i="2"/>
  <c r="E3649" i="2"/>
  <c r="E3650" i="2"/>
  <c r="E3651" i="2"/>
  <c r="E3652" i="2"/>
  <c r="E3653" i="2"/>
  <c r="E3654" i="2"/>
  <c r="E3655" i="2"/>
  <c r="E3656" i="2"/>
  <c r="E3657" i="2"/>
  <c r="E3658" i="2"/>
  <c r="E3659" i="2"/>
  <c r="E3660" i="2"/>
  <c r="E3661" i="2"/>
  <c r="E3662" i="2"/>
  <c r="E3663" i="2"/>
  <c r="E3664" i="2"/>
  <c r="E3665" i="2"/>
  <c r="E3666" i="2"/>
  <c r="E3667" i="2"/>
  <c r="E3668" i="2"/>
  <c r="E3669" i="2"/>
  <c r="E3670" i="2"/>
  <c r="E3671" i="2"/>
  <c r="E3672" i="2"/>
  <c r="E3673" i="2"/>
  <c r="E3674" i="2"/>
  <c r="E3675" i="2"/>
  <c r="E3676" i="2"/>
  <c r="E3677" i="2"/>
  <c r="E3678" i="2"/>
  <c r="E3679" i="2"/>
  <c r="E3680" i="2"/>
  <c r="E3681" i="2"/>
  <c r="E3682" i="2"/>
  <c r="E3683" i="2"/>
  <c r="E3684" i="2"/>
  <c r="E3685" i="2"/>
  <c r="E3686" i="2"/>
  <c r="E3687" i="2"/>
  <c r="E3688" i="2"/>
  <c r="E3689" i="2"/>
  <c r="E3690" i="2"/>
  <c r="E3691" i="2"/>
  <c r="E3692" i="2"/>
  <c r="E3693" i="2"/>
  <c r="E3694" i="2"/>
  <c r="E3695" i="2"/>
  <c r="E3696" i="2"/>
  <c r="E3697" i="2"/>
  <c r="E3698" i="2"/>
  <c r="E3699" i="2"/>
  <c r="E3700" i="2"/>
  <c r="E3701" i="2"/>
  <c r="E3702" i="2"/>
  <c r="E3703" i="2"/>
  <c r="E3704" i="2"/>
  <c r="E3705" i="2"/>
  <c r="E3706" i="2"/>
  <c r="E3707" i="2"/>
  <c r="E3708" i="2"/>
  <c r="E3709" i="2"/>
  <c r="E3710" i="2"/>
  <c r="E3711" i="2"/>
  <c r="E3712" i="2"/>
  <c r="E3713" i="2"/>
  <c r="E3714" i="2"/>
  <c r="E3715" i="2"/>
  <c r="E3716" i="2"/>
  <c r="E3717" i="2"/>
  <c r="E3718" i="2"/>
  <c r="E3719" i="2"/>
  <c r="E3720" i="2"/>
  <c r="E3721" i="2"/>
  <c r="E3722" i="2"/>
  <c r="E3723" i="2"/>
  <c r="E3724" i="2"/>
  <c r="E3725" i="2"/>
  <c r="E3726" i="2"/>
  <c r="E3727" i="2"/>
  <c r="E3728" i="2"/>
  <c r="E3729" i="2"/>
  <c r="E3730" i="2"/>
  <c r="E3731" i="2"/>
  <c r="E3732" i="2"/>
  <c r="E3733" i="2"/>
  <c r="E3734" i="2"/>
  <c r="E3735" i="2"/>
  <c r="E3736" i="2"/>
  <c r="E3737" i="2"/>
  <c r="E3738" i="2"/>
  <c r="E3739" i="2"/>
  <c r="E3740" i="2"/>
  <c r="E3741" i="2"/>
  <c r="E3742" i="2"/>
  <c r="E3743" i="2"/>
  <c r="E3744" i="2"/>
  <c r="E3745" i="2"/>
  <c r="E3746" i="2"/>
  <c r="E3747" i="2"/>
  <c r="E3748" i="2"/>
  <c r="E3749" i="2"/>
  <c r="E3750" i="2"/>
  <c r="E3751" i="2"/>
  <c r="E3752" i="2"/>
  <c r="E3753" i="2"/>
  <c r="E3754" i="2"/>
  <c r="E3755" i="2"/>
  <c r="E3756" i="2"/>
  <c r="E3757" i="2"/>
  <c r="E3758" i="2"/>
  <c r="E3759" i="2"/>
  <c r="E3760" i="2"/>
  <c r="E3761" i="2"/>
  <c r="E3762" i="2"/>
  <c r="E3763" i="2"/>
  <c r="E3764" i="2"/>
  <c r="E3765" i="2"/>
  <c r="E3766" i="2"/>
  <c r="E3767" i="2"/>
  <c r="E3768" i="2"/>
  <c r="E3769" i="2"/>
  <c r="E3770" i="2"/>
  <c r="E3771" i="2"/>
  <c r="E3772" i="2"/>
  <c r="E3773" i="2"/>
  <c r="E3774" i="2"/>
  <c r="E3775" i="2"/>
  <c r="E3776" i="2"/>
  <c r="E3777" i="2"/>
  <c r="E3778" i="2"/>
  <c r="E3779" i="2"/>
  <c r="E3780" i="2"/>
  <c r="E3781" i="2"/>
  <c r="E3782" i="2"/>
  <c r="E3783" i="2"/>
  <c r="E3784" i="2"/>
  <c r="E3785" i="2"/>
  <c r="E3786" i="2"/>
  <c r="E3787" i="2"/>
  <c r="E3788" i="2"/>
  <c r="E3789" i="2"/>
  <c r="E3790" i="2"/>
  <c r="E3791" i="2"/>
  <c r="E3792" i="2"/>
  <c r="E3793" i="2"/>
  <c r="E3794" i="2"/>
  <c r="E3795" i="2"/>
  <c r="E3796" i="2"/>
  <c r="E3797" i="2"/>
  <c r="E3798" i="2"/>
  <c r="E3799" i="2"/>
  <c r="E3800" i="2"/>
  <c r="E3801" i="2"/>
  <c r="E3802" i="2"/>
  <c r="E3803" i="2"/>
  <c r="E3804" i="2"/>
  <c r="E3805" i="2"/>
  <c r="E3806" i="2"/>
  <c r="E3807" i="2"/>
  <c r="E3808" i="2"/>
  <c r="E3809" i="2"/>
  <c r="E3810" i="2"/>
  <c r="E3811" i="2"/>
  <c r="E3812" i="2"/>
  <c r="E3813" i="2"/>
  <c r="E3814" i="2"/>
  <c r="E3815" i="2"/>
  <c r="E3816" i="2"/>
  <c r="E3817" i="2"/>
  <c r="E3818" i="2"/>
  <c r="E3819" i="2"/>
  <c r="E3820" i="2"/>
  <c r="E3821" i="2"/>
  <c r="E3822" i="2"/>
  <c r="E3823" i="2"/>
  <c r="E3824" i="2"/>
  <c r="E3825" i="2"/>
  <c r="E3826" i="2"/>
  <c r="E3827" i="2"/>
  <c r="E3828" i="2"/>
  <c r="E3829" i="2"/>
  <c r="E3830" i="2"/>
  <c r="E3831" i="2"/>
  <c r="E3832" i="2"/>
  <c r="E3833" i="2"/>
  <c r="E3834" i="2"/>
  <c r="E3835" i="2"/>
  <c r="E3836" i="2"/>
  <c r="E3837" i="2"/>
  <c r="E3838" i="2"/>
  <c r="E3839" i="2"/>
  <c r="E3840" i="2"/>
  <c r="E3841" i="2"/>
  <c r="E3842" i="2"/>
  <c r="E3843" i="2"/>
  <c r="E3844" i="2"/>
  <c r="E3845" i="2"/>
  <c r="E3846" i="2"/>
  <c r="E3847" i="2"/>
  <c r="E3848" i="2"/>
  <c r="E3849" i="2"/>
  <c r="E3850" i="2"/>
  <c r="E3851" i="2"/>
  <c r="E3852" i="2"/>
  <c r="E3853" i="2"/>
  <c r="E3854" i="2"/>
  <c r="E3855" i="2"/>
  <c r="E3856" i="2"/>
  <c r="E3857" i="2"/>
  <c r="E3858" i="2"/>
  <c r="E3859" i="2"/>
  <c r="E3860" i="2"/>
  <c r="E3861" i="2"/>
  <c r="E3862" i="2"/>
  <c r="E3863" i="2"/>
  <c r="E3864" i="2"/>
  <c r="E3865" i="2"/>
  <c r="E3866" i="2"/>
  <c r="E3867" i="2"/>
  <c r="E3868" i="2"/>
  <c r="E3869" i="2"/>
  <c r="E3870" i="2"/>
  <c r="E3871" i="2"/>
  <c r="E3872" i="2"/>
  <c r="E3873" i="2"/>
  <c r="E3874" i="2"/>
  <c r="E3875" i="2"/>
  <c r="E3876" i="2"/>
  <c r="E3877" i="2"/>
  <c r="E3878" i="2"/>
  <c r="E3879" i="2"/>
  <c r="E3880" i="2"/>
  <c r="E3881" i="2"/>
  <c r="E3882" i="2"/>
  <c r="E3883" i="2"/>
  <c r="E3884" i="2"/>
  <c r="E3885" i="2"/>
  <c r="E3886" i="2"/>
  <c r="E3887" i="2"/>
  <c r="E3888" i="2"/>
  <c r="E3889" i="2"/>
  <c r="E3890" i="2"/>
  <c r="E3891" i="2"/>
  <c r="E3892" i="2"/>
  <c r="E3893" i="2"/>
  <c r="E3894" i="2"/>
  <c r="E3895" i="2"/>
  <c r="E3896" i="2"/>
  <c r="E3897" i="2"/>
  <c r="E3898" i="2"/>
  <c r="E3899" i="2"/>
  <c r="E3900" i="2"/>
  <c r="E3901" i="2"/>
  <c r="E3902" i="2"/>
  <c r="E3903" i="2"/>
  <c r="E3904" i="2"/>
  <c r="E3905" i="2"/>
  <c r="E3906" i="2"/>
  <c r="E3907" i="2"/>
  <c r="E3908" i="2"/>
  <c r="E3909" i="2"/>
  <c r="E3910" i="2"/>
  <c r="E3911" i="2"/>
  <c r="E3912" i="2"/>
  <c r="E3913" i="2"/>
  <c r="E3914" i="2"/>
  <c r="E3915" i="2"/>
  <c r="E3916" i="2"/>
  <c r="E3917" i="2"/>
  <c r="E3918" i="2"/>
  <c r="E3919" i="2"/>
  <c r="E3920" i="2"/>
  <c r="E3921" i="2"/>
  <c r="E3922" i="2"/>
  <c r="E3923" i="2"/>
  <c r="E3924" i="2"/>
  <c r="E3925" i="2"/>
  <c r="E3926" i="2"/>
  <c r="E3927" i="2"/>
  <c r="E3928" i="2"/>
  <c r="E3929" i="2"/>
  <c r="E3930" i="2"/>
  <c r="E3931" i="2"/>
  <c r="E3932" i="2"/>
  <c r="E3933" i="2"/>
  <c r="E3934" i="2"/>
  <c r="E3935" i="2"/>
  <c r="E3936" i="2"/>
  <c r="E3937" i="2"/>
  <c r="E3938" i="2"/>
  <c r="E3939" i="2"/>
  <c r="E3940" i="2"/>
  <c r="E3941" i="2"/>
  <c r="E3942" i="2"/>
  <c r="E3943" i="2"/>
  <c r="E3944" i="2"/>
  <c r="E3945" i="2"/>
  <c r="E3946" i="2"/>
  <c r="E3947" i="2"/>
  <c r="E3948" i="2"/>
  <c r="E3949" i="2"/>
  <c r="E3950" i="2"/>
  <c r="E3951" i="2"/>
  <c r="E3952" i="2"/>
  <c r="E3953" i="2"/>
  <c r="E3954" i="2"/>
  <c r="E3955" i="2"/>
  <c r="E3956" i="2"/>
  <c r="E3957" i="2"/>
  <c r="E3958" i="2"/>
  <c r="E3959" i="2"/>
  <c r="E3960" i="2"/>
  <c r="E3961" i="2"/>
  <c r="E3962" i="2"/>
  <c r="E3963" i="2"/>
  <c r="E3964" i="2"/>
  <c r="E3965" i="2"/>
  <c r="E3966" i="2"/>
  <c r="E3967" i="2"/>
  <c r="E3968" i="2"/>
  <c r="E3969" i="2"/>
  <c r="E3970" i="2"/>
  <c r="E3971" i="2"/>
  <c r="E3972" i="2"/>
  <c r="E3973" i="2"/>
  <c r="E3974" i="2"/>
  <c r="E3975" i="2"/>
  <c r="E3976" i="2"/>
  <c r="E3977" i="2"/>
  <c r="E3978" i="2"/>
  <c r="E3979" i="2"/>
  <c r="E3980" i="2"/>
  <c r="E3981" i="2"/>
  <c r="E3982" i="2"/>
  <c r="E3983" i="2"/>
  <c r="E3984" i="2"/>
  <c r="E3985" i="2"/>
  <c r="E3986" i="2"/>
  <c r="E3987" i="2"/>
  <c r="E3988" i="2"/>
  <c r="E3989" i="2"/>
  <c r="E3990" i="2"/>
  <c r="E3991" i="2"/>
  <c r="E3992" i="2"/>
  <c r="E3993" i="2"/>
  <c r="E3994" i="2"/>
  <c r="E3995" i="2"/>
  <c r="E3996" i="2"/>
  <c r="E3997" i="2"/>
  <c r="E3998" i="2"/>
  <c r="E3999" i="2"/>
  <c r="E4000" i="2"/>
  <c r="E4001" i="2"/>
  <c r="E4002" i="2"/>
  <c r="E4003" i="2"/>
  <c r="E4004" i="2"/>
  <c r="E4005" i="2"/>
  <c r="E4006" i="2"/>
  <c r="E4007" i="2"/>
  <c r="E4008" i="2"/>
  <c r="E4009" i="2"/>
  <c r="E4010" i="2"/>
  <c r="E4011" i="2"/>
  <c r="E4012" i="2"/>
  <c r="E4013" i="2"/>
  <c r="E4014" i="2"/>
  <c r="E4015" i="2"/>
  <c r="E4016" i="2"/>
  <c r="E4017" i="2"/>
  <c r="E4018" i="2"/>
  <c r="E4019" i="2"/>
  <c r="E4020" i="2"/>
  <c r="E4021" i="2"/>
  <c r="E4022" i="2"/>
  <c r="E4023" i="2"/>
  <c r="E4024" i="2"/>
  <c r="E4025" i="2"/>
  <c r="E4026" i="2"/>
  <c r="E4027" i="2"/>
  <c r="E4028" i="2"/>
  <c r="E4029" i="2"/>
  <c r="E4030" i="2"/>
  <c r="E4031" i="2"/>
  <c r="E4032" i="2"/>
  <c r="E4033" i="2"/>
  <c r="E4034" i="2"/>
  <c r="E4035" i="2"/>
  <c r="E4036" i="2"/>
  <c r="E4037" i="2"/>
  <c r="E4038" i="2"/>
  <c r="E4039" i="2"/>
  <c r="E4040" i="2"/>
  <c r="E4041" i="2"/>
  <c r="E4042" i="2"/>
  <c r="E4043" i="2"/>
  <c r="E4044" i="2"/>
  <c r="E4045" i="2"/>
  <c r="E4046" i="2"/>
  <c r="E4047" i="2"/>
  <c r="E4048" i="2"/>
  <c r="E4049" i="2"/>
  <c r="E4050" i="2"/>
  <c r="E4051" i="2"/>
  <c r="E4052" i="2"/>
  <c r="E4053" i="2"/>
  <c r="E4054" i="2"/>
  <c r="E4055" i="2"/>
  <c r="E4056" i="2"/>
  <c r="E4057" i="2"/>
  <c r="E4058" i="2"/>
  <c r="E4059" i="2"/>
  <c r="E4060" i="2"/>
  <c r="E4061" i="2"/>
  <c r="E4062" i="2"/>
  <c r="E4063" i="2"/>
  <c r="E4064" i="2"/>
  <c r="E4065" i="2"/>
  <c r="E4066" i="2"/>
  <c r="E4067" i="2"/>
  <c r="E4068" i="2"/>
  <c r="E4069" i="2"/>
  <c r="E4070" i="2"/>
  <c r="E4071" i="2"/>
  <c r="E4072" i="2"/>
  <c r="E4073" i="2"/>
  <c r="E4074" i="2"/>
  <c r="E4075" i="2"/>
  <c r="E4076" i="2"/>
  <c r="E4077" i="2"/>
  <c r="E4078" i="2"/>
  <c r="E4079" i="2"/>
  <c r="E4080" i="2"/>
  <c r="E4081" i="2"/>
  <c r="E4082" i="2"/>
  <c r="E4083" i="2"/>
  <c r="E4084" i="2"/>
  <c r="E4085" i="2"/>
  <c r="E4086" i="2"/>
  <c r="E4087" i="2"/>
  <c r="E4088" i="2"/>
  <c r="E4089" i="2"/>
  <c r="E4090" i="2"/>
  <c r="E4091" i="2"/>
  <c r="E4092" i="2"/>
  <c r="E4093" i="2"/>
  <c r="E4094" i="2"/>
  <c r="E4095" i="2"/>
  <c r="E4096" i="2"/>
  <c r="E4097" i="2"/>
  <c r="E4098" i="2"/>
  <c r="E4099" i="2"/>
  <c r="E4100" i="2"/>
  <c r="E4101" i="2"/>
  <c r="E4102" i="2"/>
  <c r="E4103" i="2"/>
  <c r="E4104" i="2"/>
  <c r="E4105" i="2"/>
  <c r="E4106" i="2"/>
  <c r="E4107" i="2"/>
  <c r="E4108" i="2"/>
  <c r="E4109" i="2"/>
  <c r="E4110" i="2"/>
  <c r="E4111" i="2"/>
  <c r="E4112" i="2"/>
  <c r="E4113" i="2"/>
  <c r="E4114" i="2"/>
  <c r="E4115" i="2"/>
  <c r="E4116" i="2"/>
  <c r="E4117" i="2"/>
  <c r="E4118" i="2"/>
  <c r="E4119" i="2"/>
  <c r="E4120" i="2"/>
  <c r="E4121" i="2"/>
  <c r="E4122" i="2"/>
  <c r="E4123" i="2"/>
  <c r="E4124" i="2"/>
  <c r="E4125" i="2"/>
  <c r="E4126" i="2"/>
  <c r="E4127" i="2"/>
  <c r="E4128" i="2"/>
  <c r="E4129" i="2"/>
  <c r="E4130" i="2"/>
  <c r="E4131" i="2"/>
  <c r="E4132" i="2"/>
  <c r="E4133" i="2"/>
  <c r="E4134" i="2"/>
  <c r="E4135" i="2"/>
  <c r="E4136" i="2"/>
  <c r="E4137" i="2"/>
  <c r="E4138" i="2"/>
  <c r="E4139" i="2"/>
  <c r="E4140" i="2"/>
  <c r="E4141" i="2"/>
  <c r="E4142" i="2"/>
  <c r="E4143" i="2"/>
  <c r="E4144" i="2"/>
  <c r="E4145" i="2"/>
  <c r="E4146" i="2"/>
  <c r="E4147" i="2"/>
  <c r="E4148" i="2"/>
  <c r="E4149" i="2"/>
  <c r="E4150" i="2"/>
  <c r="E4151" i="2"/>
  <c r="E4152" i="2"/>
  <c r="E4153" i="2"/>
  <c r="E4154" i="2"/>
  <c r="E4155" i="2"/>
  <c r="E4156" i="2"/>
  <c r="E4157" i="2"/>
  <c r="E4158" i="2"/>
  <c r="E4159" i="2"/>
  <c r="E4160" i="2"/>
  <c r="E4161" i="2"/>
  <c r="E4162" i="2"/>
  <c r="E4163" i="2"/>
  <c r="E4164" i="2"/>
  <c r="E4165" i="2"/>
  <c r="E4166" i="2"/>
  <c r="E4167" i="2"/>
  <c r="E4168" i="2"/>
  <c r="E4169" i="2"/>
  <c r="E4170" i="2"/>
  <c r="E4171" i="2"/>
  <c r="E4172" i="2"/>
  <c r="E4173" i="2"/>
  <c r="E4174" i="2"/>
  <c r="E4175" i="2"/>
  <c r="E4176" i="2"/>
  <c r="E4177" i="2"/>
  <c r="E4178" i="2"/>
  <c r="E4179" i="2"/>
  <c r="E4180" i="2"/>
  <c r="E4181" i="2"/>
  <c r="E4182" i="2"/>
  <c r="E4183" i="2"/>
  <c r="E4184" i="2"/>
  <c r="E4185" i="2"/>
  <c r="E4186" i="2"/>
  <c r="E4187" i="2"/>
  <c r="E4188" i="2"/>
  <c r="E4189" i="2"/>
  <c r="E4190" i="2"/>
  <c r="E4191" i="2"/>
  <c r="E4192" i="2"/>
  <c r="E4193" i="2"/>
  <c r="E4194" i="2"/>
  <c r="E4195" i="2"/>
  <c r="E4196" i="2"/>
  <c r="E4197" i="2"/>
  <c r="E4198" i="2"/>
  <c r="E4199" i="2"/>
  <c r="E4200" i="2"/>
  <c r="E4201" i="2"/>
  <c r="E4202" i="2"/>
  <c r="E4203" i="2"/>
  <c r="E4204" i="2"/>
  <c r="E4205" i="2"/>
  <c r="E4206" i="2"/>
  <c r="E4207" i="2"/>
  <c r="E4208" i="2"/>
  <c r="E4209" i="2"/>
  <c r="E4210" i="2"/>
  <c r="E4211" i="2"/>
  <c r="E4212" i="2"/>
  <c r="E4213" i="2"/>
  <c r="E4214" i="2"/>
  <c r="E4215" i="2"/>
  <c r="E4216" i="2"/>
  <c r="E4217" i="2"/>
  <c r="E4218" i="2"/>
  <c r="E4219" i="2"/>
  <c r="E4220" i="2"/>
  <c r="E4221" i="2"/>
  <c r="E4222" i="2"/>
  <c r="E4223" i="2"/>
  <c r="E4224" i="2"/>
  <c r="E4225" i="2"/>
  <c r="E4226" i="2"/>
  <c r="E4227" i="2"/>
  <c r="E4228" i="2"/>
  <c r="E4229" i="2"/>
  <c r="E4230" i="2"/>
  <c r="E4231" i="2"/>
  <c r="E4232" i="2"/>
  <c r="E4233" i="2"/>
  <c r="E4234" i="2"/>
  <c r="E4235" i="2"/>
  <c r="E4236" i="2"/>
  <c r="E4237" i="2"/>
  <c r="E4238" i="2"/>
  <c r="E4239" i="2"/>
  <c r="E4240" i="2"/>
  <c r="E4241" i="2"/>
  <c r="E4242" i="2"/>
  <c r="E4243" i="2"/>
  <c r="E4244" i="2"/>
  <c r="E4245" i="2"/>
  <c r="E4246" i="2"/>
  <c r="E4247" i="2"/>
  <c r="E4248" i="2"/>
  <c r="E4249" i="2"/>
  <c r="E4250" i="2"/>
  <c r="E4251" i="2"/>
  <c r="E4252" i="2"/>
  <c r="E4253" i="2"/>
  <c r="E4254" i="2"/>
  <c r="E4255" i="2"/>
  <c r="E4256" i="2"/>
  <c r="E4257" i="2"/>
  <c r="E4258" i="2"/>
  <c r="E4259" i="2"/>
  <c r="E4260" i="2"/>
  <c r="E4261" i="2"/>
  <c r="E4262" i="2"/>
  <c r="E4263" i="2"/>
  <c r="E4264" i="2"/>
  <c r="E4265" i="2"/>
  <c r="E4266" i="2"/>
  <c r="E4267" i="2"/>
  <c r="E4268" i="2"/>
  <c r="E4269" i="2"/>
  <c r="E4270" i="2"/>
  <c r="E4271" i="2"/>
  <c r="E4272" i="2"/>
  <c r="E4273" i="2"/>
  <c r="E4274" i="2"/>
  <c r="E4275" i="2"/>
  <c r="E4276" i="2"/>
  <c r="E4277" i="2"/>
  <c r="E4278" i="2"/>
  <c r="E4279" i="2"/>
  <c r="E4280" i="2"/>
  <c r="E4281" i="2"/>
  <c r="E4282" i="2"/>
  <c r="E4283" i="2"/>
  <c r="E4284" i="2"/>
  <c r="E4285" i="2"/>
  <c r="E4286" i="2"/>
  <c r="E4287" i="2"/>
  <c r="E4288" i="2"/>
  <c r="E4289" i="2"/>
  <c r="E4290" i="2"/>
  <c r="E4291" i="2"/>
  <c r="E4292" i="2"/>
  <c r="E4293" i="2"/>
  <c r="E4294" i="2"/>
  <c r="E4295" i="2"/>
  <c r="E4296" i="2"/>
  <c r="E4297" i="2"/>
  <c r="E4298" i="2"/>
  <c r="E4299" i="2"/>
  <c r="E4300" i="2"/>
  <c r="E4301" i="2"/>
  <c r="E4302" i="2"/>
  <c r="E4303" i="2"/>
  <c r="E4304" i="2"/>
  <c r="E4305" i="2"/>
  <c r="E4306" i="2"/>
  <c r="E4307" i="2"/>
  <c r="E4308" i="2"/>
  <c r="E4309" i="2"/>
  <c r="E4310" i="2"/>
  <c r="E4311" i="2"/>
  <c r="E4312" i="2"/>
  <c r="E4313" i="2"/>
  <c r="E4314" i="2"/>
  <c r="E4315" i="2"/>
  <c r="E4316" i="2"/>
  <c r="E4317" i="2"/>
  <c r="E4318" i="2"/>
  <c r="E4319" i="2"/>
  <c r="E4320" i="2"/>
  <c r="E4321" i="2"/>
  <c r="E4322" i="2"/>
  <c r="E4323" i="2"/>
  <c r="E4324" i="2"/>
  <c r="E4325" i="2"/>
  <c r="E4326" i="2"/>
  <c r="E4327" i="2"/>
  <c r="E4328" i="2"/>
  <c r="E4329" i="2"/>
  <c r="E4330" i="2"/>
  <c r="E4331" i="2"/>
  <c r="E4332" i="2"/>
  <c r="E4333" i="2"/>
  <c r="E4334" i="2"/>
  <c r="E4335" i="2"/>
  <c r="E4336" i="2"/>
  <c r="E4337" i="2"/>
  <c r="E4338" i="2"/>
  <c r="E4339" i="2"/>
  <c r="E4340" i="2"/>
  <c r="E4341" i="2"/>
  <c r="E4342" i="2"/>
  <c r="E4343" i="2"/>
  <c r="E4344" i="2"/>
  <c r="E4345" i="2"/>
  <c r="E4346" i="2"/>
  <c r="E4347" i="2"/>
  <c r="E4348" i="2"/>
  <c r="E4349" i="2"/>
  <c r="E4350" i="2"/>
  <c r="E4351" i="2"/>
  <c r="E4352" i="2"/>
  <c r="E4353" i="2"/>
  <c r="E4354" i="2"/>
  <c r="E4355" i="2"/>
  <c r="E4356" i="2"/>
  <c r="E4357" i="2"/>
  <c r="E4358" i="2"/>
  <c r="E4359" i="2"/>
  <c r="E4360" i="2"/>
  <c r="E4361" i="2"/>
  <c r="E4362" i="2"/>
  <c r="E4363" i="2"/>
  <c r="E4364" i="2"/>
  <c r="E4365" i="2"/>
  <c r="E4366" i="2"/>
  <c r="E4367" i="2"/>
  <c r="E4368" i="2"/>
  <c r="E4369" i="2"/>
  <c r="E4370" i="2"/>
  <c r="E4371" i="2"/>
  <c r="E4372" i="2"/>
  <c r="E4373" i="2"/>
  <c r="E4374" i="2"/>
  <c r="E4375" i="2"/>
  <c r="E4376" i="2"/>
  <c r="E4377" i="2"/>
  <c r="E4378" i="2"/>
  <c r="E4379" i="2"/>
  <c r="E4380" i="2"/>
  <c r="E4381" i="2"/>
  <c r="E4382" i="2"/>
  <c r="E4383" i="2"/>
  <c r="E4384" i="2"/>
  <c r="E4385" i="2"/>
  <c r="E4386" i="2"/>
  <c r="E4387" i="2"/>
  <c r="E4388" i="2"/>
  <c r="E4389" i="2"/>
  <c r="E4390" i="2"/>
  <c r="E4391" i="2"/>
  <c r="E4392" i="2"/>
  <c r="E4393" i="2"/>
  <c r="E4394" i="2"/>
  <c r="E4395" i="2"/>
  <c r="E4396" i="2"/>
  <c r="E4397" i="2"/>
  <c r="E4398" i="2"/>
  <c r="E4399" i="2"/>
  <c r="E4400" i="2"/>
  <c r="E4401" i="2"/>
  <c r="E4402" i="2"/>
  <c r="E4403" i="2"/>
  <c r="E4404" i="2"/>
  <c r="E4405" i="2"/>
  <c r="E4406" i="2"/>
  <c r="E4407" i="2"/>
  <c r="E4408" i="2"/>
  <c r="E4409" i="2"/>
  <c r="E4410" i="2"/>
  <c r="E4411" i="2"/>
  <c r="E4412" i="2"/>
  <c r="E4413" i="2"/>
  <c r="E4414" i="2"/>
  <c r="E4415" i="2"/>
  <c r="E4416" i="2"/>
  <c r="E4417" i="2"/>
  <c r="E4418" i="2"/>
  <c r="E4419" i="2"/>
  <c r="E4420" i="2"/>
  <c r="E4421" i="2"/>
  <c r="E4422" i="2"/>
  <c r="E4423" i="2"/>
  <c r="E4424" i="2"/>
  <c r="E4425" i="2"/>
  <c r="E4426" i="2"/>
  <c r="E4427" i="2"/>
  <c r="E4428" i="2"/>
  <c r="E4429" i="2"/>
  <c r="E4430" i="2"/>
  <c r="E4431" i="2"/>
  <c r="E4432" i="2"/>
  <c r="E4433" i="2"/>
  <c r="E4434" i="2"/>
  <c r="E4435" i="2"/>
  <c r="E4436" i="2"/>
  <c r="E4437" i="2"/>
  <c r="E4438" i="2"/>
  <c r="E4439" i="2"/>
  <c r="E4440" i="2"/>
  <c r="E4441" i="2"/>
  <c r="E4442" i="2"/>
  <c r="E4443" i="2"/>
  <c r="E4444" i="2"/>
  <c r="E4445" i="2"/>
  <c r="E4446" i="2"/>
  <c r="E4447" i="2"/>
  <c r="E4448" i="2"/>
  <c r="E4449" i="2"/>
  <c r="E4450" i="2"/>
  <c r="E4451" i="2"/>
  <c r="E4452" i="2"/>
  <c r="E4453" i="2"/>
  <c r="E4454" i="2"/>
  <c r="E4455" i="2"/>
  <c r="E4456" i="2"/>
  <c r="E4457" i="2"/>
  <c r="E4458" i="2"/>
  <c r="E4459" i="2"/>
  <c r="E4460" i="2"/>
  <c r="E4461" i="2"/>
  <c r="E4462" i="2"/>
  <c r="E4463" i="2"/>
  <c r="E4464" i="2"/>
  <c r="E4465" i="2"/>
  <c r="E4466" i="2"/>
  <c r="E4467" i="2"/>
  <c r="E4468" i="2"/>
  <c r="E4469" i="2"/>
  <c r="E4470" i="2"/>
  <c r="E4471" i="2"/>
  <c r="E4472" i="2"/>
  <c r="E4473" i="2"/>
  <c r="E4474" i="2"/>
  <c r="E4475" i="2"/>
  <c r="E4476" i="2"/>
  <c r="E4477" i="2"/>
  <c r="E4478" i="2"/>
  <c r="E4479" i="2"/>
  <c r="E4480" i="2"/>
  <c r="E4481" i="2"/>
  <c r="E4482" i="2"/>
  <c r="E4483" i="2"/>
  <c r="E4484" i="2"/>
  <c r="E4485" i="2"/>
  <c r="E4486" i="2"/>
  <c r="E4487" i="2"/>
  <c r="E4488" i="2"/>
  <c r="E4489" i="2"/>
  <c r="E4490" i="2"/>
  <c r="E4491" i="2"/>
  <c r="E4492" i="2"/>
  <c r="E4493" i="2"/>
  <c r="E4494" i="2"/>
  <c r="E4495" i="2"/>
  <c r="E4496" i="2"/>
  <c r="E4497" i="2"/>
  <c r="E4498" i="2"/>
  <c r="E4499" i="2"/>
  <c r="E4500" i="2"/>
  <c r="E4501" i="2"/>
  <c r="E4502" i="2"/>
  <c r="E4503" i="2"/>
  <c r="E4504" i="2"/>
  <c r="E4505" i="2"/>
  <c r="E4506" i="2"/>
  <c r="E4507" i="2"/>
  <c r="E4508" i="2"/>
  <c r="E4509" i="2"/>
  <c r="E4510" i="2"/>
  <c r="E4511" i="2"/>
  <c r="E4512" i="2"/>
  <c r="E4513" i="2"/>
  <c r="E4514" i="2"/>
  <c r="E4515" i="2"/>
  <c r="E4516" i="2"/>
  <c r="E4517" i="2"/>
  <c r="E4518" i="2"/>
  <c r="E4519" i="2"/>
  <c r="E4520" i="2"/>
  <c r="E4521" i="2"/>
  <c r="E4522" i="2"/>
  <c r="E4523" i="2"/>
  <c r="E4524" i="2"/>
  <c r="E4525" i="2"/>
  <c r="E4526" i="2"/>
  <c r="E4527" i="2"/>
  <c r="E4528" i="2"/>
  <c r="E4529" i="2"/>
  <c r="E4530" i="2"/>
  <c r="E4531" i="2"/>
  <c r="E4532" i="2"/>
  <c r="E4533" i="2"/>
  <c r="E4534" i="2"/>
  <c r="E4535" i="2"/>
  <c r="E4536" i="2"/>
  <c r="E4537" i="2"/>
  <c r="E4538" i="2"/>
  <c r="E4539" i="2"/>
  <c r="E4540" i="2"/>
  <c r="E4541" i="2"/>
  <c r="E4542" i="2"/>
  <c r="E4543" i="2"/>
  <c r="E4544" i="2"/>
  <c r="E4545" i="2"/>
  <c r="E4546" i="2"/>
  <c r="E4547" i="2"/>
  <c r="E4548" i="2"/>
  <c r="E4549" i="2"/>
  <c r="E4550" i="2"/>
  <c r="E4551" i="2"/>
  <c r="E4552" i="2"/>
  <c r="E4553" i="2"/>
  <c r="E4554" i="2"/>
  <c r="E4555" i="2"/>
  <c r="E4556" i="2"/>
  <c r="E4557" i="2"/>
  <c r="E4558" i="2"/>
  <c r="E4559" i="2"/>
  <c r="E4560" i="2"/>
  <c r="E4561" i="2"/>
  <c r="E4562" i="2"/>
  <c r="E4563" i="2"/>
  <c r="E4564" i="2"/>
  <c r="E4565" i="2"/>
  <c r="E4566" i="2"/>
  <c r="E4567" i="2"/>
  <c r="E4568" i="2"/>
  <c r="E4569" i="2"/>
  <c r="E4570" i="2"/>
  <c r="E4571" i="2"/>
  <c r="E4572" i="2"/>
  <c r="E4573" i="2"/>
  <c r="E4574" i="2"/>
  <c r="E4575" i="2"/>
  <c r="E4576" i="2"/>
  <c r="E4577" i="2"/>
  <c r="E4578" i="2"/>
  <c r="E4579" i="2"/>
  <c r="E4580" i="2"/>
  <c r="E4581" i="2"/>
  <c r="E4582" i="2"/>
  <c r="E4583" i="2"/>
  <c r="E4584" i="2"/>
  <c r="E4585" i="2"/>
  <c r="E4586" i="2"/>
  <c r="E4587" i="2"/>
  <c r="E4588" i="2"/>
  <c r="E4589" i="2"/>
  <c r="E4590" i="2"/>
  <c r="E4591" i="2"/>
  <c r="E4592" i="2"/>
  <c r="E4593" i="2"/>
  <c r="E4594" i="2"/>
  <c r="E4595" i="2"/>
  <c r="E4596" i="2"/>
  <c r="E4597" i="2"/>
  <c r="E4598" i="2"/>
  <c r="E4599" i="2"/>
  <c r="E4600" i="2"/>
  <c r="E4601" i="2"/>
  <c r="E4602" i="2"/>
  <c r="E4603" i="2"/>
  <c r="E4604" i="2"/>
  <c r="E4605" i="2"/>
  <c r="E4606" i="2"/>
  <c r="E4607" i="2"/>
  <c r="E4608" i="2"/>
  <c r="E4609" i="2"/>
  <c r="E4610" i="2"/>
  <c r="E4611" i="2"/>
  <c r="E4612" i="2"/>
  <c r="E4613" i="2"/>
  <c r="E4614" i="2"/>
  <c r="E4615" i="2"/>
  <c r="E4616" i="2"/>
  <c r="E4617" i="2"/>
  <c r="E4618" i="2"/>
  <c r="E4619" i="2"/>
  <c r="E4620" i="2"/>
  <c r="E4621" i="2"/>
  <c r="E4622" i="2"/>
  <c r="E4623" i="2"/>
  <c r="E4624" i="2"/>
  <c r="E4625" i="2"/>
  <c r="E4626" i="2"/>
  <c r="E4627" i="2"/>
  <c r="E4628" i="2"/>
  <c r="E4629" i="2"/>
  <c r="E4630" i="2"/>
  <c r="E4631" i="2"/>
  <c r="E4632" i="2"/>
  <c r="E4633" i="2"/>
  <c r="E4634" i="2"/>
  <c r="E4635" i="2"/>
  <c r="E4636" i="2"/>
  <c r="E4637" i="2"/>
  <c r="E4638" i="2"/>
  <c r="E4639" i="2"/>
  <c r="E4640" i="2"/>
  <c r="E4641" i="2"/>
  <c r="E4642" i="2"/>
  <c r="E4643" i="2"/>
  <c r="E4644" i="2"/>
  <c r="E4645" i="2"/>
  <c r="E4646" i="2"/>
  <c r="E4647" i="2"/>
  <c r="E4648" i="2"/>
  <c r="E4649" i="2"/>
  <c r="E4650" i="2"/>
  <c r="E4651" i="2"/>
  <c r="E4652" i="2"/>
  <c r="E4653" i="2"/>
  <c r="E4654" i="2"/>
  <c r="E4655" i="2"/>
  <c r="E4656" i="2"/>
  <c r="E4657" i="2"/>
  <c r="E4658" i="2"/>
  <c r="E4659" i="2"/>
  <c r="E4660" i="2"/>
  <c r="E4661" i="2"/>
  <c r="E4662" i="2"/>
  <c r="E4663" i="2"/>
  <c r="E4664" i="2"/>
  <c r="E4665" i="2"/>
  <c r="E4666" i="2"/>
  <c r="E4667" i="2"/>
  <c r="E4668" i="2"/>
  <c r="E4669" i="2"/>
  <c r="E4670" i="2"/>
  <c r="E4671" i="2"/>
  <c r="E4672" i="2"/>
  <c r="E4673" i="2"/>
  <c r="E4674" i="2"/>
  <c r="E4675" i="2"/>
  <c r="E4676" i="2"/>
  <c r="E4677" i="2"/>
  <c r="E4678" i="2"/>
  <c r="E4679" i="2"/>
  <c r="E4680" i="2"/>
  <c r="E4681" i="2"/>
  <c r="E4682" i="2"/>
  <c r="E4683" i="2"/>
  <c r="E4684" i="2"/>
  <c r="E4685" i="2"/>
  <c r="E4686" i="2"/>
  <c r="E4687" i="2"/>
  <c r="E4688" i="2"/>
  <c r="E4689" i="2"/>
  <c r="E4690" i="2"/>
  <c r="E4691" i="2"/>
  <c r="E4692" i="2"/>
  <c r="E4693" i="2"/>
  <c r="E4694" i="2"/>
  <c r="E4695" i="2"/>
  <c r="E4696" i="2"/>
  <c r="E4697" i="2"/>
  <c r="E4698" i="2"/>
  <c r="E4699" i="2"/>
  <c r="E4700" i="2"/>
  <c r="E4701" i="2"/>
  <c r="E4702" i="2"/>
  <c r="E4703" i="2"/>
  <c r="E4704" i="2"/>
  <c r="E4705" i="2"/>
  <c r="E4706" i="2"/>
  <c r="E4707" i="2"/>
  <c r="E4708" i="2"/>
  <c r="E4709" i="2"/>
  <c r="E4710" i="2"/>
  <c r="E4711" i="2"/>
  <c r="E4712" i="2"/>
  <c r="E4713" i="2"/>
  <c r="E4714" i="2"/>
  <c r="E4715" i="2"/>
  <c r="E4716" i="2"/>
  <c r="E4717" i="2"/>
  <c r="E4718" i="2"/>
  <c r="E4719" i="2"/>
  <c r="E4720" i="2"/>
  <c r="E4721" i="2"/>
  <c r="E4722" i="2"/>
  <c r="E4723" i="2"/>
  <c r="E4724" i="2"/>
  <c r="E4725" i="2"/>
  <c r="E4726" i="2"/>
  <c r="E4727" i="2"/>
  <c r="E4728" i="2"/>
  <c r="E4729" i="2"/>
  <c r="E4730" i="2"/>
  <c r="E4731" i="2"/>
  <c r="E4732" i="2"/>
  <c r="E4733" i="2"/>
  <c r="E4734" i="2"/>
  <c r="E4735" i="2"/>
  <c r="E4736" i="2"/>
  <c r="E4737" i="2"/>
  <c r="E4738" i="2"/>
  <c r="E4739" i="2"/>
  <c r="E4740" i="2"/>
  <c r="E4741" i="2"/>
  <c r="E4742" i="2"/>
  <c r="E4743" i="2"/>
  <c r="E4744" i="2"/>
  <c r="E4745" i="2"/>
  <c r="E4746" i="2"/>
  <c r="E4747" i="2"/>
  <c r="E4748" i="2"/>
  <c r="E4749" i="2"/>
  <c r="E4750" i="2"/>
  <c r="E4751" i="2"/>
  <c r="E4752" i="2"/>
  <c r="E4753" i="2"/>
  <c r="E4754" i="2"/>
  <c r="E4755" i="2"/>
  <c r="E4756" i="2"/>
  <c r="E4757" i="2"/>
  <c r="E4758" i="2"/>
  <c r="E4759" i="2"/>
  <c r="E4760" i="2"/>
  <c r="E4761" i="2"/>
  <c r="E4762" i="2"/>
  <c r="E4763" i="2"/>
  <c r="E4764" i="2"/>
  <c r="E4765" i="2"/>
  <c r="E4766" i="2"/>
  <c r="E4767" i="2"/>
  <c r="E4768" i="2"/>
  <c r="E4769" i="2"/>
  <c r="E4770" i="2"/>
  <c r="E4771" i="2"/>
  <c r="E4772" i="2"/>
  <c r="E4773" i="2"/>
  <c r="E4774" i="2"/>
  <c r="E4775" i="2"/>
  <c r="E4776" i="2"/>
  <c r="E4777" i="2"/>
  <c r="E4778" i="2"/>
  <c r="E4779" i="2"/>
  <c r="E4780" i="2"/>
  <c r="E4781" i="2"/>
  <c r="E4782" i="2"/>
  <c r="E4783" i="2"/>
  <c r="E4784" i="2"/>
  <c r="E4785" i="2"/>
  <c r="E4786" i="2"/>
  <c r="E4787" i="2"/>
  <c r="E4788" i="2"/>
  <c r="E4789" i="2"/>
  <c r="E4790" i="2"/>
  <c r="E4791" i="2"/>
  <c r="E4792" i="2"/>
  <c r="E4793" i="2"/>
  <c r="E4794" i="2"/>
  <c r="E4795" i="2"/>
  <c r="E4796" i="2"/>
  <c r="E4797" i="2"/>
  <c r="E4798" i="2"/>
  <c r="E4799" i="2"/>
  <c r="E4800" i="2"/>
  <c r="E4801" i="2"/>
  <c r="E4802" i="2"/>
  <c r="E4803" i="2"/>
  <c r="E4804" i="2"/>
  <c r="E4805" i="2"/>
  <c r="E4806" i="2"/>
  <c r="E4807" i="2"/>
  <c r="E4808" i="2"/>
  <c r="E4809" i="2"/>
  <c r="E4810" i="2"/>
  <c r="E4811" i="2"/>
  <c r="E4812" i="2"/>
  <c r="E4813" i="2"/>
  <c r="E4814" i="2"/>
  <c r="E4815" i="2"/>
  <c r="E4816" i="2"/>
  <c r="E4817" i="2"/>
  <c r="E4818" i="2"/>
  <c r="E4819" i="2"/>
  <c r="E4820" i="2"/>
  <c r="E4821" i="2"/>
  <c r="E4822" i="2"/>
  <c r="E4823" i="2"/>
  <c r="E4824" i="2"/>
  <c r="E4825" i="2"/>
  <c r="E4826" i="2"/>
  <c r="E4827" i="2"/>
  <c r="E4828" i="2"/>
  <c r="E4829" i="2"/>
  <c r="E4830" i="2"/>
  <c r="E4831" i="2"/>
  <c r="E4832" i="2"/>
  <c r="E4833" i="2"/>
  <c r="E4834" i="2"/>
  <c r="E4835" i="2"/>
  <c r="E4836" i="2"/>
  <c r="E4837" i="2"/>
  <c r="E4838" i="2"/>
  <c r="E4839" i="2"/>
  <c r="E4840" i="2"/>
  <c r="E4841" i="2"/>
  <c r="E4842" i="2"/>
  <c r="E4843" i="2"/>
  <c r="E4844" i="2"/>
  <c r="E4845" i="2"/>
  <c r="E4846" i="2"/>
  <c r="E4847" i="2"/>
  <c r="E4848" i="2"/>
  <c r="E4849" i="2"/>
  <c r="E4850" i="2"/>
  <c r="E4851" i="2"/>
  <c r="E4852" i="2"/>
  <c r="E4853" i="2"/>
  <c r="E4854" i="2"/>
  <c r="E4855" i="2"/>
  <c r="E4856" i="2"/>
  <c r="E4857" i="2"/>
  <c r="E4858" i="2"/>
  <c r="E4859" i="2"/>
  <c r="E4860" i="2"/>
  <c r="E4861" i="2"/>
  <c r="E4862" i="2"/>
  <c r="E4863" i="2"/>
  <c r="E4864" i="2"/>
  <c r="E4865" i="2"/>
  <c r="E4866" i="2"/>
  <c r="E4867" i="2"/>
  <c r="E4868" i="2"/>
  <c r="E4869" i="2"/>
  <c r="E4870" i="2"/>
  <c r="E4871" i="2"/>
  <c r="E4872" i="2"/>
  <c r="E4873" i="2"/>
  <c r="E4874" i="2"/>
  <c r="E4875" i="2"/>
  <c r="E4876" i="2"/>
  <c r="E4877" i="2"/>
  <c r="E4878" i="2"/>
  <c r="E4879" i="2"/>
  <c r="E4880" i="2"/>
  <c r="E4881" i="2"/>
  <c r="E4882" i="2"/>
  <c r="E4883" i="2"/>
  <c r="E4884" i="2"/>
  <c r="E4885" i="2"/>
  <c r="E4886" i="2"/>
  <c r="E4887" i="2"/>
  <c r="E4888" i="2"/>
  <c r="E4889" i="2"/>
  <c r="E4890" i="2"/>
  <c r="E4891" i="2"/>
  <c r="E4892" i="2"/>
  <c r="E4893" i="2"/>
  <c r="E4894" i="2"/>
  <c r="E4895" i="2"/>
  <c r="E4896" i="2"/>
  <c r="E4897" i="2"/>
  <c r="E4898" i="2"/>
  <c r="E4899" i="2"/>
  <c r="E4900" i="2"/>
  <c r="E4901" i="2"/>
  <c r="E4902" i="2"/>
  <c r="E4903" i="2"/>
  <c r="E4904" i="2"/>
  <c r="E4905" i="2"/>
  <c r="E4906" i="2"/>
  <c r="E4907" i="2"/>
  <c r="E4908" i="2"/>
  <c r="E4909" i="2"/>
  <c r="E4910" i="2"/>
  <c r="E4911" i="2"/>
  <c r="E4912" i="2"/>
  <c r="E4913" i="2"/>
  <c r="E4914" i="2"/>
  <c r="E4915" i="2"/>
  <c r="E4916" i="2"/>
  <c r="E4917" i="2"/>
  <c r="E4918" i="2"/>
  <c r="E4919" i="2"/>
  <c r="E4920" i="2"/>
  <c r="E4921" i="2"/>
  <c r="E4922" i="2"/>
  <c r="E4923" i="2"/>
  <c r="E4924" i="2"/>
  <c r="E4925" i="2"/>
  <c r="E4926" i="2"/>
  <c r="E4927" i="2"/>
  <c r="E4928" i="2"/>
  <c r="E4929" i="2"/>
  <c r="E4930" i="2"/>
  <c r="E4931" i="2"/>
  <c r="E4932" i="2"/>
  <c r="E4933" i="2"/>
  <c r="E4934" i="2"/>
  <c r="E4935" i="2"/>
  <c r="E4936" i="2"/>
  <c r="E4937" i="2"/>
  <c r="E4938" i="2"/>
  <c r="E4939" i="2"/>
  <c r="E4940" i="2"/>
  <c r="E4941" i="2"/>
  <c r="E4942" i="2"/>
  <c r="E4943" i="2"/>
  <c r="E4944" i="2"/>
  <c r="E4945" i="2"/>
  <c r="E4946" i="2"/>
  <c r="E4947" i="2"/>
  <c r="E4948" i="2"/>
  <c r="E4949" i="2"/>
  <c r="E4950" i="2"/>
  <c r="E4951" i="2"/>
  <c r="E4952" i="2"/>
  <c r="E4953" i="2"/>
  <c r="E4954" i="2"/>
  <c r="E4955" i="2"/>
  <c r="E4956" i="2"/>
  <c r="E4957" i="2"/>
  <c r="E4958" i="2"/>
  <c r="E4959" i="2"/>
  <c r="E4960" i="2"/>
  <c r="E4961" i="2"/>
  <c r="E4962" i="2"/>
  <c r="E4963" i="2"/>
  <c r="E4964" i="2"/>
  <c r="E4965" i="2"/>
  <c r="E4966" i="2"/>
  <c r="E4967" i="2"/>
  <c r="E4968" i="2"/>
  <c r="E4969" i="2"/>
  <c r="E4970" i="2"/>
  <c r="E4971" i="2"/>
  <c r="E4972" i="2"/>
  <c r="E4973" i="2"/>
  <c r="E4974" i="2"/>
  <c r="E4975" i="2"/>
  <c r="E4976" i="2"/>
  <c r="E4977" i="2"/>
  <c r="E4978" i="2"/>
  <c r="E4979" i="2"/>
  <c r="E4980" i="2"/>
  <c r="E4981" i="2"/>
  <c r="E4982" i="2"/>
  <c r="E4983" i="2"/>
  <c r="E4984" i="2"/>
  <c r="E4985" i="2"/>
  <c r="E4986" i="2"/>
  <c r="E4987" i="2"/>
  <c r="E4988" i="2"/>
  <c r="E4989" i="2"/>
  <c r="E4990" i="2"/>
  <c r="E4991" i="2"/>
  <c r="E4992" i="2"/>
  <c r="E4993" i="2"/>
  <c r="E4994" i="2"/>
  <c r="E4995" i="2"/>
  <c r="E4996" i="2"/>
  <c r="E4997" i="2"/>
  <c r="E4998" i="2"/>
  <c r="E4999" i="2"/>
  <c r="E5000" i="2"/>
  <c r="E5001" i="2"/>
  <c r="E5002" i="2"/>
  <c r="E5003" i="2"/>
  <c r="E5004" i="2"/>
  <c r="E5005" i="2"/>
  <c r="E5006" i="2"/>
  <c r="E5007" i="2"/>
  <c r="E5008" i="2"/>
  <c r="E5009" i="2"/>
  <c r="E5010" i="2"/>
  <c r="E5011" i="2"/>
  <c r="E5012" i="2"/>
  <c r="E5013" i="2"/>
  <c r="E5014" i="2"/>
  <c r="E5015" i="2"/>
  <c r="E5016" i="2"/>
  <c r="E5017" i="2"/>
  <c r="E5018" i="2"/>
  <c r="E5019" i="2"/>
  <c r="E5020" i="2"/>
  <c r="E5021" i="2"/>
  <c r="E5022" i="2"/>
  <c r="E5023" i="2"/>
  <c r="E5024" i="2"/>
  <c r="E5025" i="2"/>
  <c r="E5026" i="2"/>
  <c r="E5027" i="2"/>
  <c r="E5028" i="2"/>
  <c r="E5029" i="2"/>
  <c r="E5030" i="2"/>
  <c r="E5031" i="2"/>
  <c r="E5032" i="2"/>
  <c r="E5033" i="2"/>
  <c r="E5034" i="2"/>
  <c r="E5035" i="2"/>
  <c r="E5036" i="2"/>
  <c r="E5037" i="2"/>
  <c r="E5038" i="2"/>
  <c r="E5039" i="2"/>
  <c r="E5040" i="2"/>
  <c r="E5041" i="2"/>
  <c r="E5042" i="2"/>
  <c r="E5043" i="2"/>
  <c r="E5044" i="2"/>
  <c r="E5045" i="2"/>
  <c r="E5046" i="2"/>
  <c r="E5047" i="2"/>
  <c r="E5048" i="2"/>
  <c r="E5049" i="2"/>
  <c r="E5050" i="2"/>
  <c r="E5051" i="2"/>
  <c r="E5052" i="2"/>
  <c r="E5053" i="2"/>
  <c r="E5054" i="2"/>
  <c r="E5055" i="2"/>
  <c r="E5056" i="2"/>
  <c r="E5057" i="2"/>
  <c r="E5058" i="2"/>
  <c r="E5059" i="2"/>
  <c r="E5060" i="2"/>
  <c r="E5061" i="2"/>
  <c r="E5062" i="2"/>
  <c r="E5063" i="2"/>
  <c r="E5064" i="2"/>
  <c r="E5065" i="2"/>
  <c r="E5066" i="2"/>
  <c r="E5067" i="2"/>
  <c r="E5068" i="2"/>
  <c r="E5069" i="2"/>
  <c r="E5070" i="2"/>
  <c r="E5071" i="2"/>
  <c r="E5072" i="2"/>
  <c r="E5073" i="2"/>
  <c r="E5074" i="2"/>
  <c r="E5075" i="2"/>
  <c r="E5076" i="2"/>
  <c r="E5077" i="2"/>
  <c r="E5078" i="2"/>
  <c r="E5079" i="2"/>
  <c r="E5080" i="2"/>
  <c r="E5081" i="2"/>
  <c r="E5082" i="2"/>
  <c r="E5083" i="2"/>
  <c r="E5084" i="2"/>
  <c r="E5085" i="2"/>
  <c r="E5086" i="2"/>
  <c r="E5087" i="2"/>
  <c r="E5088" i="2"/>
  <c r="E5089" i="2"/>
  <c r="E5090" i="2"/>
  <c r="E5091" i="2"/>
  <c r="E5092" i="2"/>
  <c r="E5093" i="2"/>
  <c r="E5094" i="2"/>
  <c r="E5095" i="2"/>
  <c r="E5096" i="2"/>
  <c r="E5097" i="2"/>
  <c r="E5098" i="2"/>
  <c r="E5099" i="2"/>
  <c r="E5100" i="2"/>
  <c r="E5101" i="2"/>
  <c r="E5102" i="2"/>
  <c r="E5103" i="2"/>
  <c r="E5104" i="2"/>
  <c r="E5105" i="2"/>
  <c r="E5106" i="2"/>
  <c r="E5107" i="2"/>
  <c r="E5108" i="2"/>
  <c r="E5109" i="2"/>
  <c r="E5110" i="2"/>
  <c r="E5111" i="2"/>
  <c r="E5112" i="2"/>
  <c r="E5113" i="2"/>
  <c r="E5114" i="2"/>
  <c r="E5115" i="2"/>
  <c r="E5116" i="2"/>
  <c r="E5117" i="2"/>
  <c r="E5118" i="2"/>
  <c r="E5119" i="2"/>
  <c r="E5120" i="2"/>
  <c r="E5121" i="2"/>
  <c r="E5122" i="2"/>
  <c r="E5123" i="2"/>
  <c r="E5124" i="2"/>
  <c r="E5125" i="2"/>
  <c r="E5126" i="2"/>
  <c r="E5127" i="2"/>
  <c r="E5128" i="2"/>
  <c r="E5129" i="2"/>
  <c r="E5130" i="2"/>
  <c r="E5131" i="2"/>
  <c r="E5132" i="2"/>
  <c r="E5133" i="2"/>
  <c r="E5134" i="2"/>
  <c r="E5135" i="2"/>
  <c r="E5136" i="2"/>
  <c r="E5137" i="2"/>
  <c r="E5138" i="2"/>
  <c r="E5139" i="2"/>
  <c r="E5140" i="2"/>
  <c r="E5141" i="2"/>
  <c r="E5142" i="2"/>
  <c r="E5143" i="2"/>
  <c r="E5144" i="2"/>
  <c r="E5145" i="2"/>
  <c r="E5146" i="2"/>
  <c r="E5147" i="2"/>
  <c r="E5148" i="2"/>
  <c r="E5149" i="2"/>
  <c r="E5150" i="2"/>
  <c r="E5151" i="2"/>
  <c r="E5152" i="2"/>
  <c r="E5153" i="2"/>
  <c r="E5154" i="2"/>
  <c r="E5155" i="2"/>
  <c r="E5156" i="2"/>
  <c r="E5157" i="2"/>
  <c r="E5158" i="2"/>
  <c r="E5159" i="2"/>
  <c r="E5160" i="2"/>
  <c r="E5161" i="2"/>
  <c r="E5162" i="2"/>
  <c r="E5163" i="2"/>
  <c r="E5164" i="2"/>
  <c r="E5165" i="2"/>
  <c r="E5166" i="2"/>
  <c r="E5167" i="2"/>
  <c r="E5168" i="2"/>
  <c r="E5169" i="2"/>
  <c r="E5170" i="2"/>
  <c r="E5171" i="2"/>
  <c r="E5172" i="2"/>
  <c r="E5173" i="2"/>
  <c r="E5174" i="2"/>
  <c r="E5175" i="2"/>
  <c r="E5176" i="2"/>
  <c r="E5177" i="2"/>
  <c r="E5178" i="2"/>
  <c r="E5179" i="2"/>
  <c r="E5180" i="2"/>
  <c r="E5181" i="2"/>
  <c r="E5182" i="2"/>
  <c r="E5183" i="2"/>
  <c r="E5184" i="2"/>
  <c r="E5185" i="2"/>
  <c r="E5186" i="2"/>
  <c r="E5187" i="2"/>
  <c r="E5188" i="2"/>
  <c r="E5189" i="2"/>
  <c r="E5190" i="2"/>
  <c r="E5191" i="2"/>
  <c r="E5192" i="2"/>
  <c r="E5193" i="2"/>
  <c r="E5194" i="2"/>
  <c r="E5195" i="2"/>
  <c r="E5196" i="2"/>
  <c r="E5197" i="2"/>
  <c r="E5198" i="2"/>
  <c r="E5199" i="2"/>
  <c r="E5200" i="2"/>
  <c r="E5201" i="2"/>
  <c r="E5202" i="2"/>
  <c r="E5203" i="2"/>
  <c r="E5204" i="2"/>
  <c r="E5205" i="2"/>
  <c r="E5206" i="2"/>
  <c r="E5207" i="2"/>
  <c r="E5208" i="2"/>
  <c r="E5209" i="2"/>
  <c r="E5210" i="2"/>
  <c r="E5211" i="2"/>
  <c r="E5212" i="2"/>
  <c r="E5213" i="2"/>
  <c r="E5214" i="2"/>
  <c r="E5215" i="2"/>
  <c r="E5216" i="2"/>
  <c r="E5217" i="2"/>
  <c r="E5218" i="2"/>
  <c r="E5219" i="2"/>
  <c r="E5220" i="2"/>
  <c r="E5221" i="2"/>
  <c r="E5222" i="2"/>
  <c r="E5223" i="2"/>
  <c r="E5224" i="2"/>
  <c r="E5225" i="2"/>
  <c r="E5226" i="2"/>
  <c r="E5227" i="2"/>
  <c r="E5228" i="2"/>
  <c r="E5229" i="2"/>
  <c r="E5230" i="2"/>
  <c r="E5231" i="2"/>
  <c r="E5232" i="2"/>
  <c r="E5233" i="2"/>
  <c r="E5234" i="2"/>
  <c r="E5235" i="2"/>
  <c r="E5236" i="2"/>
  <c r="E5237" i="2"/>
  <c r="E5238" i="2"/>
  <c r="E5239" i="2"/>
  <c r="E5240" i="2"/>
  <c r="E5241" i="2"/>
  <c r="E5242" i="2"/>
  <c r="E5243" i="2"/>
  <c r="E5244" i="2"/>
  <c r="E5245" i="2"/>
  <c r="E5246" i="2"/>
  <c r="E5247" i="2"/>
  <c r="E5248" i="2"/>
  <c r="E5249" i="2"/>
  <c r="E5250" i="2"/>
  <c r="E5251" i="2"/>
  <c r="E5252" i="2"/>
  <c r="E5253" i="2"/>
  <c r="E5254" i="2"/>
  <c r="E5255" i="2"/>
  <c r="E5256" i="2"/>
  <c r="E5257" i="2"/>
  <c r="E5258" i="2"/>
  <c r="E5259" i="2"/>
  <c r="E5260" i="2"/>
  <c r="E5261" i="2"/>
  <c r="E5262" i="2"/>
  <c r="E5263" i="2"/>
  <c r="E5264" i="2"/>
  <c r="E5265" i="2"/>
  <c r="E5266" i="2"/>
  <c r="E5267" i="2"/>
  <c r="E5268" i="2"/>
  <c r="E5269" i="2"/>
  <c r="E5270" i="2"/>
  <c r="E5271" i="2"/>
  <c r="E5272" i="2"/>
  <c r="E5273" i="2"/>
  <c r="E5274" i="2"/>
  <c r="E5275" i="2"/>
  <c r="E5276" i="2"/>
  <c r="E5277" i="2"/>
  <c r="E5278" i="2"/>
  <c r="E5279" i="2"/>
  <c r="E5280" i="2"/>
  <c r="E5281" i="2"/>
  <c r="E5282" i="2"/>
  <c r="E5283" i="2"/>
  <c r="E5284" i="2"/>
  <c r="E5285" i="2"/>
  <c r="E5286" i="2"/>
  <c r="E5287" i="2"/>
  <c r="E5288" i="2"/>
  <c r="E5289" i="2"/>
  <c r="E5290" i="2"/>
  <c r="E5291" i="2"/>
  <c r="E5292" i="2"/>
  <c r="E5293" i="2"/>
  <c r="E5294" i="2"/>
  <c r="E5295" i="2"/>
  <c r="E5296" i="2"/>
  <c r="E5297" i="2"/>
  <c r="E5298" i="2"/>
  <c r="E5299" i="2"/>
  <c r="E5300" i="2"/>
  <c r="E5301" i="2"/>
  <c r="E5302" i="2"/>
  <c r="E5303" i="2"/>
  <c r="E5304" i="2"/>
  <c r="E5305" i="2"/>
  <c r="E5306" i="2"/>
  <c r="E5307" i="2"/>
  <c r="E5308" i="2"/>
  <c r="E5309" i="2"/>
  <c r="E5310" i="2"/>
  <c r="E5311" i="2"/>
  <c r="E5312" i="2"/>
  <c r="E5313" i="2"/>
  <c r="E5314" i="2"/>
  <c r="E5315" i="2"/>
  <c r="E5316" i="2"/>
  <c r="E5317" i="2"/>
  <c r="E5318" i="2"/>
  <c r="E5319" i="2"/>
  <c r="E5320" i="2"/>
  <c r="E5321" i="2"/>
  <c r="E5322" i="2"/>
  <c r="E5323" i="2"/>
  <c r="E5324" i="2"/>
  <c r="E5325" i="2"/>
  <c r="E5326" i="2"/>
  <c r="E5327" i="2"/>
  <c r="E5328" i="2"/>
  <c r="E5329" i="2"/>
  <c r="E5330" i="2"/>
  <c r="E5331" i="2"/>
  <c r="E5332" i="2"/>
  <c r="E5333" i="2"/>
  <c r="E5334" i="2"/>
  <c r="E5335" i="2"/>
  <c r="E5336" i="2"/>
  <c r="E5337" i="2"/>
  <c r="E5338" i="2"/>
  <c r="E5339" i="2"/>
  <c r="E5340" i="2"/>
  <c r="E5341" i="2"/>
  <c r="E5342" i="2"/>
  <c r="E5343" i="2"/>
  <c r="E5344" i="2"/>
  <c r="E5345" i="2"/>
  <c r="E5346" i="2"/>
  <c r="E5347" i="2"/>
  <c r="E5348" i="2"/>
  <c r="E5349" i="2"/>
  <c r="E5350" i="2"/>
  <c r="E5351" i="2"/>
  <c r="E5352" i="2"/>
  <c r="E5353" i="2"/>
  <c r="E5354" i="2"/>
  <c r="E5355" i="2"/>
  <c r="E5356" i="2"/>
  <c r="E5357" i="2"/>
  <c r="E5358" i="2"/>
  <c r="E5359" i="2"/>
  <c r="E5360" i="2"/>
  <c r="E5361" i="2"/>
  <c r="E5362" i="2"/>
  <c r="E5363" i="2"/>
  <c r="E5364" i="2"/>
  <c r="E5365" i="2"/>
  <c r="E5366" i="2"/>
  <c r="E5367" i="2"/>
  <c r="E5368" i="2"/>
  <c r="E5369" i="2"/>
  <c r="E5370" i="2"/>
  <c r="E5371" i="2"/>
  <c r="E5372" i="2"/>
  <c r="E5373" i="2"/>
  <c r="E5374" i="2"/>
  <c r="E5375" i="2"/>
  <c r="E5376" i="2"/>
  <c r="E5377" i="2"/>
  <c r="E5378" i="2"/>
  <c r="E5379" i="2"/>
  <c r="E5380" i="2"/>
  <c r="E5381" i="2"/>
  <c r="E5382" i="2"/>
  <c r="E5383" i="2"/>
  <c r="E5384" i="2"/>
  <c r="E5385" i="2"/>
  <c r="E5386" i="2"/>
  <c r="E5387" i="2"/>
  <c r="E5388" i="2"/>
  <c r="E5389" i="2"/>
  <c r="E5390" i="2"/>
  <c r="E5391" i="2"/>
  <c r="E5392" i="2"/>
  <c r="E5393" i="2"/>
  <c r="E5394" i="2"/>
  <c r="E5395" i="2"/>
  <c r="E5396" i="2"/>
  <c r="E5397" i="2"/>
  <c r="E5398" i="2"/>
  <c r="E5399" i="2"/>
  <c r="E5400" i="2"/>
  <c r="E5401" i="2"/>
  <c r="E5402" i="2"/>
  <c r="E5403" i="2"/>
  <c r="E5404" i="2"/>
  <c r="E5405" i="2"/>
  <c r="E5406" i="2"/>
  <c r="E5407" i="2"/>
  <c r="E5408" i="2"/>
  <c r="E5409" i="2"/>
  <c r="E5410" i="2"/>
  <c r="E5411" i="2"/>
  <c r="E5412" i="2"/>
  <c r="E5413" i="2"/>
  <c r="E5414" i="2"/>
  <c r="E5415" i="2"/>
  <c r="E5416" i="2"/>
  <c r="E5417" i="2"/>
  <c r="E5418" i="2"/>
  <c r="E5419" i="2"/>
  <c r="E5420" i="2"/>
  <c r="E5421" i="2"/>
  <c r="E5422" i="2"/>
  <c r="E5423" i="2"/>
  <c r="E5424" i="2"/>
  <c r="E5425" i="2"/>
  <c r="E5426" i="2"/>
  <c r="E5427" i="2"/>
  <c r="E5428" i="2"/>
  <c r="E5429" i="2"/>
  <c r="E5430" i="2"/>
  <c r="E5431" i="2"/>
  <c r="E5432" i="2"/>
  <c r="E5433" i="2"/>
  <c r="E5434" i="2"/>
  <c r="E5435" i="2"/>
  <c r="E5436" i="2"/>
  <c r="E5437" i="2"/>
  <c r="E5438" i="2"/>
  <c r="E5439" i="2"/>
  <c r="E5440" i="2"/>
  <c r="E5441" i="2"/>
  <c r="E5442" i="2"/>
  <c r="E5443" i="2"/>
  <c r="E5444" i="2"/>
  <c r="E5445" i="2"/>
  <c r="E5446" i="2"/>
  <c r="E5447" i="2"/>
  <c r="E5448" i="2"/>
  <c r="E5449" i="2"/>
  <c r="E5450" i="2"/>
  <c r="E5451" i="2"/>
  <c r="E5452" i="2"/>
  <c r="E5453" i="2"/>
  <c r="E5454" i="2"/>
  <c r="E5455" i="2"/>
  <c r="E5456" i="2"/>
  <c r="E5457" i="2"/>
  <c r="E5458" i="2"/>
  <c r="E5459" i="2"/>
  <c r="E5460" i="2"/>
  <c r="E5461" i="2"/>
  <c r="E5462" i="2"/>
  <c r="E5463" i="2"/>
  <c r="E5464" i="2"/>
  <c r="E5465" i="2"/>
  <c r="E5466" i="2"/>
  <c r="E5467" i="2"/>
  <c r="E5468" i="2"/>
  <c r="E5469" i="2"/>
  <c r="E5470" i="2"/>
  <c r="E5471" i="2"/>
  <c r="E5472" i="2"/>
  <c r="E5473" i="2"/>
  <c r="E5474" i="2"/>
  <c r="E5475" i="2"/>
  <c r="E5476" i="2"/>
  <c r="E5477" i="2"/>
  <c r="E5478" i="2"/>
  <c r="E5479" i="2"/>
  <c r="E5480" i="2"/>
  <c r="E5481" i="2"/>
  <c r="E5482" i="2"/>
  <c r="E5483" i="2"/>
  <c r="E5484" i="2"/>
  <c r="E5485" i="2"/>
  <c r="E5486" i="2"/>
  <c r="E5487" i="2"/>
  <c r="E5488" i="2"/>
  <c r="E5489" i="2"/>
  <c r="E5490" i="2"/>
  <c r="E5491" i="2"/>
  <c r="E5492" i="2"/>
  <c r="E5493" i="2"/>
  <c r="E5494" i="2"/>
  <c r="E5495" i="2"/>
  <c r="E5496" i="2"/>
  <c r="E5497" i="2"/>
  <c r="E5498" i="2"/>
  <c r="E5499" i="2"/>
  <c r="E5500" i="2"/>
  <c r="E5501" i="2"/>
  <c r="E5502" i="2"/>
  <c r="E5503" i="2"/>
  <c r="E5504" i="2"/>
  <c r="E5505" i="2"/>
  <c r="E5506" i="2"/>
  <c r="E5507" i="2"/>
  <c r="E5508" i="2"/>
  <c r="E5509" i="2"/>
  <c r="E5510" i="2"/>
  <c r="E5511" i="2"/>
  <c r="E5512" i="2"/>
  <c r="E5513" i="2"/>
  <c r="E5514" i="2"/>
  <c r="E5515" i="2"/>
  <c r="E5516" i="2"/>
  <c r="E5517" i="2"/>
  <c r="E5518" i="2"/>
  <c r="E5519" i="2"/>
  <c r="E5520" i="2"/>
  <c r="E5521" i="2"/>
  <c r="E5522" i="2"/>
  <c r="E5523" i="2"/>
  <c r="E5524" i="2"/>
  <c r="E5525" i="2"/>
  <c r="E5526" i="2"/>
  <c r="E5527" i="2"/>
  <c r="E5528" i="2"/>
  <c r="E5529" i="2"/>
  <c r="E5530" i="2"/>
  <c r="E5531" i="2"/>
  <c r="E5532" i="2"/>
  <c r="E5533" i="2"/>
  <c r="E5534" i="2"/>
  <c r="E5535" i="2"/>
  <c r="E5536" i="2"/>
  <c r="E5537" i="2"/>
  <c r="E5538" i="2"/>
  <c r="E5539" i="2"/>
  <c r="E5540" i="2"/>
  <c r="E5541" i="2"/>
  <c r="E5542" i="2"/>
  <c r="E5543" i="2"/>
  <c r="E5544" i="2"/>
  <c r="E5545" i="2"/>
  <c r="E5546" i="2"/>
  <c r="E5547" i="2"/>
  <c r="E5548" i="2"/>
  <c r="E5549" i="2"/>
  <c r="E5550" i="2"/>
  <c r="E5551" i="2"/>
  <c r="E5552" i="2"/>
  <c r="E5553" i="2"/>
  <c r="E5554" i="2"/>
  <c r="E5555" i="2"/>
  <c r="E5556" i="2"/>
  <c r="E5557" i="2"/>
  <c r="E5558" i="2"/>
  <c r="E5559" i="2"/>
  <c r="E5560" i="2"/>
  <c r="E5561" i="2"/>
  <c r="E5562" i="2"/>
  <c r="E5563" i="2"/>
  <c r="E5564" i="2"/>
  <c r="E5565" i="2"/>
  <c r="E5566" i="2"/>
  <c r="E5567" i="2"/>
  <c r="E5568" i="2"/>
  <c r="E5569" i="2"/>
  <c r="E5570" i="2"/>
  <c r="E5571" i="2"/>
  <c r="E5572" i="2"/>
  <c r="E5573" i="2"/>
  <c r="E5574" i="2"/>
  <c r="E5575" i="2"/>
  <c r="E5576" i="2"/>
  <c r="E5577" i="2"/>
  <c r="E5578" i="2"/>
  <c r="E5579" i="2"/>
  <c r="E5580" i="2"/>
  <c r="E5581" i="2"/>
  <c r="E5582" i="2"/>
  <c r="E5583" i="2"/>
  <c r="E5584" i="2"/>
  <c r="E5585" i="2"/>
  <c r="E5586" i="2"/>
  <c r="E5587" i="2"/>
  <c r="E5588" i="2"/>
  <c r="E5589" i="2"/>
  <c r="E5590" i="2"/>
  <c r="E5591" i="2"/>
  <c r="E5592" i="2"/>
  <c r="E5593" i="2"/>
  <c r="E5594" i="2"/>
  <c r="E5595" i="2"/>
  <c r="E5596" i="2"/>
  <c r="E5597" i="2"/>
  <c r="E5598" i="2"/>
  <c r="E5599" i="2"/>
  <c r="E5600" i="2"/>
  <c r="E5601" i="2"/>
  <c r="E5602" i="2"/>
  <c r="E5603" i="2"/>
  <c r="E5604" i="2"/>
  <c r="E5605" i="2"/>
  <c r="E5606" i="2"/>
  <c r="E5607" i="2"/>
  <c r="E5608" i="2"/>
  <c r="E5609" i="2"/>
  <c r="E5610" i="2"/>
  <c r="E5611" i="2"/>
  <c r="E5612" i="2"/>
  <c r="E5613" i="2"/>
  <c r="E5614" i="2"/>
  <c r="E5615" i="2"/>
  <c r="E5616" i="2"/>
  <c r="E5617" i="2"/>
  <c r="E5618" i="2"/>
  <c r="E5619" i="2"/>
  <c r="E5620" i="2"/>
  <c r="E5621" i="2"/>
  <c r="E5622" i="2"/>
  <c r="E5623" i="2"/>
  <c r="E5624" i="2"/>
  <c r="E5625" i="2"/>
  <c r="E5626" i="2"/>
  <c r="E5627" i="2"/>
  <c r="E5628" i="2"/>
  <c r="E5629" i="2"/>
  <c r="E5630" i="2"/>
  <c r="E5631" i="2"/>
  <c r="E5632" i="2"/>
  <c r="E5633" i="2"/>
  <c r="E5634" i="2"/>
  <c r="E5635" i="2"/>
  <c r="E5636" i="2"/>
  <c r="E5637" i="2"/>
  <c r="E5638" i="2"/>
  <c r="E5639" i="2"/>
  <c r="E5640" i="2"/>
  <c r="E5641" i="2"/>
  <c r="E5642" i="2"/>
  <c r="E5643" i="2"/>
  <c r="E5644" i="2"/>
  <c r="E5645" i="2"/>
  <c r="E5646" i="2"/>
  <c r="E5647" i="2"/>
  <c r="E5648" i="2"/>
  <c r="E5649" i="2"/>
  <c r="E5650" i="2"/>
  <c r="E5651" i="2"/>
  <c r="E5652" i="2"/>
  <c r="E5653" i="2"/>
  <c r="E5654" i="2"/>
  <c r="E5655" i="2"/>
  <c r="E5656" i="2"/>
  <c r="E5657" i="2"/>
  <c r="E5658" i="2"/>
  <c r="E5659" i="2"/>
  <c r="E5660" i="2"/>
  <c r="E5661" i="2"/>
  <c r="E5662" i="2"/>
  <c r="E5663" i="2"/>
  <c r="E5664" i="2"/>
  <c r="E5665" i="2"/>
  <c r="E5666" i="2"/>
  <c r="E5667" i="2"/>
  <c r="E5668" i="2"/>
  <c r="E5669" i="2"/>
  <c r="E5670" i="2"/>
  <c r="E5671" i="2"/>
  <c r="E5672" i="2"/>
  <c r="E5673" i="2"/>
  <c r="E5674" i="2"/>
  <c r="E5675" i="2"/>
  <c r="E5676" i="2"/>
  <c r="E5677" i="2"/>
  <c r="E5678" i="2"/>
  <c r="E5679" i="2"/>
  <c r="E5680" i="2"/>
  <c r="E5681" i="2"/>
  <c r="E5682" i="2"/>
  <c r="E5683" i="2"/>
  <c r="E5684" i="2"/>
  <c r="E5685" i="2"/>
  <c r="E5686" i="2"/>
  <c r="E5687" i="2"/>
  <c r="E5688" i="2"/>
  <c r="E5689" i="2"/>
  <c r="E5690" i="2"/>
  <c r="E5691" i="2"/>
  <c r="E5692" i="2"/>
  <c r="E5693" i="2"/>
  <c r="E5694" i="2"/>
  <c r="E5695" i="2"/>
  <c r="E5696" i="2"/>
  <c r="E5697" i="2"/>
  <c r="E5698" i="2"/>
  <c r="E5699" i="2"/>
  <c r="E5700" i="2"/>
  <c r="E5701" i="2"/>
  <c r="E5702" i="2"/>
  <c r="E5703" i="2"/>
  <c r="E5704" i="2"/>
  <c r="E5705" i="2"/>
  <c r="E5706" i="2"/>
  <c r="E5707" i="2"/>
  <c r="E5708" i="2"/>
  <c r="E5709" i="2"/>
  <c r="E5710" i="2"/>
  <c r="E5711" i="2"/>
  <c r="E5712" i="2"/>
  <c r="E5713" i="2"/>
  <c r="E5714" i="2"/>
  <c r="E5715" i="2"/>
  <c r="E5716" i="2"/>
  <c r="E5717" i="2"/>
  <c r="E5718" i="2"/>
  <c r="E5719" i="2"/>
  <c r="E5720" i="2"/>
  <c r="E5721" i="2"/>
  <c r="E5722" i="2"/>
  <c r="E5723" i="2"/>
  <c r="E5724" i="2"/>
  <c r="E5725" i="2"/>
  <c r="E5726" i="2"/>
  <c r="E5727" i="2"/>
  <c r="E5728" i="2"/>
  <c r="E5729" i="2"/>
  <c r="E5730" i="2"/>
  <c r="E5731" i="2"/>
  <c r="E5732" i="2"/>
  <c r="E5733" i="2"/>
  <c r="E5734" i="2"/>
  <c r="E5735" i="2"/>
  <c r="E5736" i="2"/>
  <c r="E5737" i="2"/>
  <c r="E5738" i="2"/>
  <c r="E5739" i="2"/>
  <c r="E5740" i="2"/>
  <c r="E5741" i="2"/>
  <c r="E5742" i="2"/>
  <c r="E5743" i="2"/>
  <c r="E5744" i="2"/>
  <c r="E5745" i="2"/>
  <c r="E5746" i="2"/>
  <c r="E5747" i="2"/>
  <c r="E5748" i="2"/>
  <c r="E5749" i="2"/>
  <c r="E5750" i="2"/>
  <c r="E5751" i="2"/>
  <c r="E5752" i="2"/>
  <c r="E5753" i="2"/>
  <c r="E5754" i="2"/>
  <c r="E5755" i="2"/>
  <c r="E5756" i="2"/>
  <c r="E5757" i="2"/>
  <c r="E5758" i="2"/>
  <c r="E5759" i="2"/>
  <c r="E5760" i="2"/>
  <c r="E5761" i="2"/>
  <c r="E5762" i="2"/>
  <c r="E5763" i="2"/>
  <c r="E5764" i="2"/>
  <c r="E5765" i="2"/>
  <c r="E5766" i="2"/>
  <c r="E5767" i="2"/>
  <c r="E5768" i="2"/>
  <c r="E5769" i="2"/>
  <c r="E5770" i="2"/>
  <c r="E5771" i="2"/>
  <c r="E5772" i="2"/>
  <c r="E5773" i="2"/>
  <c r="E5774" i="2"/>
  <c r="E5775" i="2"/>
  <c r="E5776" i="2"/>
  <c r="E5777" i="2"/>
  <c r="E5778" i="2"/>
  <c r="E5779" i="2"/>
  <c r="E5780" i="2"/>
  <c r="E5781" i="2"/>
  <c r="E5782" i="2"/>
  <c r="E5783" i="2"/>
  <c r="E5784" i="2"/>
  <c r="E5785" i="2"/>
  <c r="E5786" i="2"/>
  <c r="E5787" i="2"/>
  <c r="E5788" i="2"/>
  <c r="E5789" i="2"/>
  <c r="E5790" i="2"/>
  <c r="E5791" i="2"/>
  <c r="E5792" i="2"/>
  <c r="E5793" i="2"/>
  <c r="E5794" i="2"/>
  <c r="E5795" i="2"/>
  <c r="E5796" i="2"/>
  <c r="E5797" i="2"/>
  <c r="E5798" i="2"/>
  <c r="E5799" i="2"/>
  <c r="E5800" i="2"/>
  <c r="E5801" i="2"/>
  <c r="E5802" i="2"/>
  <c r="E5803" i="2"/>
  <c r="E5804" i="2"/>
  <c r="E5805" i="2"/>
  <c r="E5806" i="2"/>
  <c r="E5807" i="2"/>
  <c r="E5808" i="2"/>
  <c r="E5809" i="2"/>
  <c r="E5810" i="2"/>
  <c r="E5811" i="2"/>
  <c r="E5812" i="2"/>
  <c r="E5813" i="2"/>
  <c r="E5814" i="2"/>
  <c r="E5815" i="2"/>
  <c r="E5816" i="2"/>
  <c r="E5817" i="2"/>
  <c r="E5818" i="2"/>
  <c r="E5819" i="2"/>
  <c r="E5820" i="2"/>
  <c r="E5821" i="2"/>
  <c r="E5822" i="2"/>
  <c r="E5823" i="2"/>
  <c r="E5824" i="2"/>
  <c r="E5825" i="2"/>
  <c r="E5826" i="2"/>
  <c r="E5827" i="2"/>
  <c r="E5828" i="2"/>
  <c r="E5829" i="2"/>
  <c r="E5830" i="2"/>
  <c r="E5831" i="2"/>
  <c r="E5832" i="2"/>
  <c r="E5833" i="2"/>
  <c r="E5834" i="2"/>
  <c r="E5835" i="2"/>
  <c r="E5836" i="2"/>
  <c r="E5837" i="2"/>
  <c r="E5838" i="2"/>
  <c r="E5839" i="2"/>
  <c r="E5840" i="2"/>
  <c r="E5841" i="2"/>
  <c r="E5842" i="2"/>
  <c r="E5843" i="2"/>
  <c r="E5844" i="2"/>
  <c r="E5845" i="2"/>
  <c r="E5846" i="2"/>
  <c r="E5847" i="2"/>
  <c r="E5848" i="2"/>
  <c r="E5849" i="2"/>
  <c r="E5850" i="2"/>
  <c r="E5851" i="2"/>
  <c r="E5852" i="2"/>
  <c r="E5853" i="2"/>
  <c r="E5854" i="2"/>
  <c r="E5855" i="2"/>
  <c r="E5856" i="2"/>
  <c r="E5857" i="2"/>
  <c r="E5858" i="2"/>
  <c r="E5859" i="2"/>
  <c r="E5860" i="2"/>
  <c r="E5861" i="2"/>
  <c r="E5862" i="2"/>
  <c r="E5863" i="2"/>
  <c r="E5864" i="2"/>
  <c r="E5865" i="2"/>
  <c r="E5866" i="2"/>
  <c r="E5867" i="2"/>
  <c r="E5868" i="2"/>
  <c r="E5869" i="2"/>
  <c r="E5870" i="2"/>
  <c r="E5871" i="2"/>
  <c r="E5872" i="2"/>
  <c r="E5873" i="2"/>
  <c r="E5874" i="2"/>
  <c r="E5875" i="2"/>
  <c r="E5876" i="2"/>
  <c r="E5877" i="2"/>
  <c r="E5878" i="2"/>
  <c r="E5879" i="2"/>
  <c r="E5880" i="2"/>
  <c r="E5881" i="2"/>
  <c r="E5882" i="2"/>
  <c r="E5883" i="2"/>
  <c r="E5884" i="2"/>
  <c r="E5885" i="2"/>
  <c r="E5886" i="2"/>
  <c r="E5887" i="2"/>
  <c r="E5888" i="2"/>
  <c r="E5889" i="2"/>
  <c r="E5890" i="2"/>
  <c r="E5891" i="2"/>
  <c r="E5892" i="2"/>
  <c r="E5893" i="2"/>
  <c r="E5894" i="2"/>
  <c r="E5895" i="2"/>
  <c r="E5896" i="2"/>
  <c r="E5897" i="2"/>
  <c r="E5898" i="2"/>
  <c r="E5899" i="2"/>
  <c r="E5900" i="2"/>
  <c r="E5901" i="2"/>
  <c r="E5902" i="2"/>
  <c r="E5903" i="2"/>
  <c r="E5904" i="2"/>
  <c r="E5905" i="2"/>
  <c r="E5906" i="2"/>
  <c r="E5907" i="2"/>
  <c r="E5908" i="2"/>
  <c r="E5909" i="2"/>
  <c r="E5910" i="2"/>
  <c r="E5911" i="2"/>
  <c r="E5912" i="2"/>
  <c r="E5913" i="2"/>
  <c r="E5914" i="2"/>
  <c r="E5915" i="2"/>
  <c r="E5916" i="2"/>
  <c r="E5917" i="2"/>
  <c r="E5918" i="2"/>
  <c r="E5919" i="2"/>
  <c r="E5920" i="2"/>
  <c r="E5921" i="2"/>
  <c r="E5922" i="2"/>
  <c r="E5923" i="2"/>
  <c r="E5924" i="2"/>
  <c r="E5925" i="2"/>
  <c r="E5926" i="2"/>
  <c r="E5927" i="2"/>
  <c r="E5928" i="2"/>
  <c r="E5929" i="2"/>
  <c r="E5930" i="2"/>
  <c r="E5931" i="2"/>
  <c r="E5932" i="2"/>
  <c r="E5933" i="2"/>
  <c r="E5934" i="2"/>
  <c r="E5935" i="2"/>
  <c r="E5936" i="2"/>
  <c r="E5937" i="2"/>
  <c r="E5938" i="2"/>
  <c r="E5939" i="2"/>
  <c r="E5940" i="2"/>
  <c r="E5941" i="2"/>
  <c r="E5942" i="2"/>
  <c r="E5943" i="2"/>
  <c r="E5944" i="2"/>
  <c r="E5945" i="2"/>
  <c r="E5946" i="2"/>
  <c r="E5947" i="2"/>
  <c r="E5948" i="2"/>
  <c r="E5949" i="2"/>
  <c r="E5950" i="2"/>
  <c r="E5951" i="2"/>
  <c r="E5952" i="2"/>
  <c r="E5953" i="2"/>
  <c r="E5954" i="2"/>
  <c r="E5955" i="2"/>
  <c r="E5956" i="2"/>
  <c r="E5957" i="2"/>
  <c r="E5958" i="2"/>
  <c r="E5959" i="2"/>
  <c r="E5960" i="2"/>
  <c r="E5961" i="2"/>
  <c r="E5962" i="2"/>
  <c r="E5963" i="2"/>
  <c r="E5964" i="2"/>
  <c r="E5965" i="2"/>
  <c r="E5966" i="2"/>
  <c r="E5967" i="2"/>
  <c r="E5968" i="2"/>
  <c r="E5969" i="2"/>
  <c r="E5970" i="2"/>
  <c r="E5971" i="2"/>
  <c r="E5972" i="2"/>
  <c r="E5973" i="2"/>
  <c r="E5974" i="2"/>
  <c r="E5975" i="2"/>
  <c r="E5976" i="2"/>
  <c r="E5977" i="2"/>
  <c r="E5978" i="2"/>
  <c r="E5979" i="2"/>
  <c r="E5980" i="2"/>
  <c r="E5981" i="2"/>
  <c r="E5982" i="2"/>
  <c r="E5983" i="2"/>
  <c r="E5984" i="2"/>
  <c r="E5985" i="2"/>
  <c r="E5986" i="2"/>
  <c r="E5987" i="2"/>
  <c r="E5988" i="2"/>
  <c r="E5989" i="2"/>
  <c r="E5990" i="2"/>
  <c r="E5991" i="2"/>
  <c r="E5992" i="2"/>
  <c r="E5993" i="2"/>
  <c r="E5994" i="2"/>
  <c r="E5995" i="2"/>
  <c r="E5996" i="2"/>
  <c r="E5997" i="2"/>
  <c r="E5998" i="2"/>
  <c r="E5999" i="2"/>
  <c r="E6000" i="2"/>
  <c r="E6001" i="2"/>
  <c r="E6002" i="2"/>
  <c r="E6003" i="2"/>
  <c r="E6004" i="2"/>
  <c r="E6005" i="2"/>
  <c r="E6006" i="2"/>
  <c r="E6007" i="2"/>
  <c r="E6008" i="2"/>
  <c r="E6009" i="2"/>
  <c r="E6010" i="2"/>
  <c r="E6011" i="2"/>
  <c r="E6012" i="2"/>
  <c r="E6013" i="2"/>
  <c r="E6014" i="2"/>
  <c r="E6015" i="2"/>
  <c r="E6016" i="2"/>
  <c r="E6017" i="2"/>
  <c r="E6018" i="2"/>
  <c r="E6019" i="2"/>
  <c r="E6020" i="2"/>
  <c r="E6021" i="2"/>
  <c r="E6022" i="2"/>
  <c r="E6023" i="2"/>
  <c r="E6024" i="2"/>
  <c r="E6025" i="2"/>
  <c r="E6026" i="2"/>
  <c r="E6027" i="2"/>
  <c r="E6028" i="2"/>
  <c r="E6029" i="2"/>
  <c r="E6030" i="2"/>
  <c r="E6031" i="2"/>
  <c r="E6032" i="2"/>
  <c r="E6033" i="2"/>
  <c r="E6034" i="2"/>
  <c r="E6035" i="2"/>
  <c r="E6036" i="2"/>
  <c r="E6037" i="2"/>
  <c r="E6038" i="2"/>
  <c r="E6039" i="2"/>
  <c r="E6040" i="2"/>
  <c r="E6041" i="2"/>
  <c r="E6042" i="2"/>
  <c r="E6043" i="2"/>
  <c r="E6044" i="2"/>
  <c r="E6045" i="2"/>
  <c r="E6046" i="2"/>
  <c r="E6047" i="2"/>
  <c r="E6048" i="2"/>
  <c r="E6049" i="2"/>
  <c r="E6050" i="2"/>
  <c r="E6051" i="2"/>
  <c r="E6052" i="2"/>
  <c r="E6053" i="2"/>
  <c r="E6054" i="2"/>
  <c r="E6055" i="2"/>
  <c r="E6056" i="2"/>
  <c r="E6057" i="2"/>
  <c r="E6058" i="2"/>
  <c r="E6059" i="2"/>
  <c r="E6060" i="2"/>
  <c r="E6061" i="2"/>
  <c r="E6062" i="2"/>
  <c r="E6063" i="2"/>
  <c r="E6064" i="2"/>
  <c r="E6065" i="2"/>
  <c r="E6066" i="2"/>
  <c r="E6067" i="2"/>
  <c r="E6068" i="2"/>
  <c r="E6069" i="2"/>
  <c r="E6070" i="2"/>
  <c r="E6071" i="2"/>
  <c r="E6072" i="2"/>
  <c r="E6073" i="2"/>
  <c r="E6074" i="2"/>
  <c r="E6075" i="2"/>
  <c r="E6076" i="2"/>
  <c r="E6077" i="2"/>
  <c r="E6078" i="2"/>
  <c r="E6079" i="2"/>
  <c r="E6080" i="2"/>
  <c r="E6081" i="2"/>
  <c r="E6082" i="2"/>
  <c r="E6083" i="2"/>
  <c r="E6084" i="2"/>
  <c r="E6085" i="2"/>
  <c r="E6086" i="2"/>
  <c r="E6087" i="2"/>
  <c r="E6088" i="2"/>
  <c r="E6089" i="2"/>
  <c r="E6090" i="2"/>
  <c r="E6091" i="2"/>
  <c r="E6092" i="2"/>
  <c r="E6093" i="2"/>
  <c r="E6094" i="2"/>
  <c r="E6095" i="2"/>
  <c r="E6096" i="2"/>
  <c r="E6097" i="2"/>
  <c r="E6098" i="2"/>
  <c r="E6099" i="2"/>
  <c r="E6100" i="2"/>
  <c r="E6101" i="2"/>
  <c r="E6102" i="2"/>
  <c r="E6103" i="2"/>
  <c r="E6104" i="2"/>
  <c r="E6105" i="2"/>
  <c r="E6106" i="2"/>
  <c r="E6107" i="2"/>
  <c r="E6108" i="2"/>
  <c r="E6109" i="2"/>
  <c r="E6110" i="2"/>
  <c r="E6111" i="2"/>
  <c r="E6112" i="2"/>
  <c r="E6113" i="2"/>
  <c r="E6114" i="2"/>
  <c r="E6115" i="2"/>
  <c r="E6116" i="2"/>
  <c r="E6117" i="2"/>
  <c r="E6118" i="2"/>
  <c r="E6119" i="2"/>
  <c r="E6120" i="2"/>
  <c r="E6121" i="2"/>
  <c r="E6122" i="2"/>
  <c r="E6123" i="2"/>
  <c r="E6124" i="2"/>
  <c r="E6125" i="2"/>
  <c r="E6126" i="2"/>
  <c r="E6127" i="2"/>
  <c r="E6128" i="2"/>
  <c r="E6129" i="2"/>
  <c r="E6130" i="2"/>
  <c r="E6131" i="2"/>
  <c r="E6132" i="2"/>
  <c r="E6133" i="2"/>
  <c r="E6134" i="2"/>
  <c r="E6135" i="2"/>
  <c r="E6136" i="2"/>
  <c r="E6137" i="2"/>
  <c r="E6138" i="2"/>
  <c r="E6139" i="2"/>
  <c r="E6140" i="2"/>
  <c r="E6141" i="2"/>
  <c r="E6142" i="2"/>
  <c r="E6143" i="2"/>
  <c r="E6144" i="2"/>
  <c r="E6145" i="2"/>
  <c r="E6146" i="2"/>
  <c r="E6147" i="2"/>
  <c r="E6148" i="2"/>
  <c r="E6149" i="2"/>
  <c r="E6150" i="2"/>
  <c r="E6151" i="2"/>
  <c r="E6152" i="2"/>
  <c r="E6153" i="2"/>
  <c r="E6154" i="2"/>
  <c r="E6155" i="2"/>
  <c r="E6156" i="2"/>
  <c r="E6157" i="2"/>
  <c r="E6158" i="2"/>
  <c r="E6159" i="2"/>
  <c r="E6160" i="2"/>
  <c r="E6161" i="2"/>
  <c r="E6162" i="2"/>
  <c r="E6163" i="2"/>
  <c r="E6164" i="2"/>
  <c r="E6165" i="2"/>
  <c r="E6166" i="2"/>
  <c r="E6167" i="2"/>
  <c r="E6168" i="2"/>
  <c r="E6169" i="2"/>
  <c r="E6170" i="2"/>
  <c r="E6171" i="2"/>
  <c r="E6172" i="2"/>
  <c r="E6173" i="2"/>
  <c r="E6174" i="2"/>
  <c r="E6175" i="2"/>
  <c r="E6176" i="2"/>
  <c r="E6177" i="2"/>
  <c r="E6178" i="2"/>
  <c r="E6179" i="2"/>
  <c r="E6180" i="2"/>
  <c r="E6181" i="2"/>
  <c r="E6182" i="2"/>
  <c r="E6183" i="2"/>
  <c r="E6184" i="2"/>
  <c r="E6185" i="2"/>
  <c r="E6186" i="2"/>
  <c r="E6187" i="2"/>
  <c r="E6188" i="2"/>
  <c r="E6189" i="2"/>
  <c r="E6190" i="2"/>
  <c r="E6191" i="2"/>
  <c r="E6192" i="2"/>
  <c r="E6193" i="2"/>
  <c r="E6194" i="2"/>
  <c r="E6195" i="2"/>
  <c r="E6196" i="2"/>
  <c r="E6197" i="2"/>
  <c r="E6198" i="2"/>
  <c r="E6199" i="2"/>
  <c r="E6200" i="2"/>
  <c r="E6201" i="2"/>
  <c r="E6202" i="2"/>
  <c r="E6203" i="2"/>
  <c r="E6204" i="2"/>
  <c r="E6205" i="2"/>
  <c r="E6206" i="2"/>
  <c r="E6207" i="2"/>
  <c r="E6208" i="2"/>
  <c r="E6209" i="2"/>
  <c r="E6210" i="2"/>
  <c r="E6211" i="2"/>
  <c r="E6212" i="2"/>
  <c r="E6213" i="2"/>
  <c r="E6214" i="2"/>
  <c r="E6215" i="2"/>
  <c r="E6216" i="2"/>
  <c r="E6217" i="2"/>
  <c r="E6218" i="2"/>
  <c r="E6219" i="2"/>
  <c r="E6220" i="2"/>
  <c r="E6221" i="2"/>
  <c r="E6222" i="2"/>
  <c r="E6223" i="2"/>
  <c r="E6224" i="2"/>
  <c r="E6225" i="2"/>
  <c r="E6226" i="2"/>
  <c r="E6227" i="2"/>
  <c r="E6228" i="2"/>
  <c r="E6229" i="2"/>
  <c r="E6230" i="2"/>
  <c r="E6231" i="2"/>
  <c r="E6232" i="2"/>
  <c r="E6233" i="2"/>
  <c r="E6234" i="2"/>
  <c r="E6235" i="2"/>
  <c r="E6236" i="2"/>
  <c r="E6237" i="2"/>
  <c r="E6238" i="2"/>
  <c r="E6239" i="2"/>
  <c r="E6240" i="2"/>
  <c r="E6241" i="2"/>
  <c r="E6242" i="2"/>
  <c r="E6243" i="2"/>
  <c r="E6244" i="2"/>
  <c r="E6245" i="2"/>
  <c r="E6246" i="2"/>
  <c r="E6247" i="2"/>
  <c r="E6248" i="2"/>
  <c r="E6249" i="2"/>
  <c r="E6250" i="2"/>
  <c r="E6251" i="2"/>
  <c r="E6252" i="2"/>
  <c r="E6253" i="2"/>
  <c r="E6254" i="2"/>
  <c r="E6255" i="2"/>
  <c r="E6256" i="2"/>
  <c r="E6257" i="2"/>
  <c r="E6258" i="2"/>
  <c r="E6259" i="2"/>
  <c r="E6260" i="2"/>
  <c r="E6261" i="2"/>
  <c r="E6262" i="2"/>
  <c r="E6263" i="2"/>
  <c r="E6264" i="2"/>
  <c r="E6265" i="2"/>
  <c r="E6266" i="2"/>
  <c r="E6267" i="2"/>
  <c r="E6268" i="2"/>
  <c r="E6269" i="2"/>
  <c r="E6270" i="2"/>
  <c r="E6271" i="2"/>
  <c r="E6272" i="2"/>
  <c r="E6273" i="2"/>
  <c r="E6274" i="2"/>
  <c r="E6275" i="2"/>
  <c r="E6276" i="2"/>
  <c r="E6277" i="2"/>
  <c r="E6278" i="2"/>
  <c r="E6279" i="2"/>
  <c r="E6280" i="2"/>
  <c r="E6281" i="2"/>
  <c r="E6282" i="2"/>
  <c r="E6283" i="2"/>
  <c r="E6284" i="2"/>
  <c r="E6285" i="2"/>
  <c r="E6286" i="2"/>
  <c r="E6287" i="2"/>
  <c r="E6288" i="2"/>
  <c r="E6289" i="2"/>
  <c r="E6290" i="2"/>
  <c r="E6291" i="2"/>
  <c r="E6292" i="2"/>
  <c r="E6293" i="2"/>
  <c r="E6294" i="2"/>
  <c r="E6295" i="2"/>
  <c r="E6296" i="2"/>
  <c r="E6297" i="2"/>
  <c r="E6298" i="2"/>
  <c r="E6299" i="2"/>
  <c r="E6300" i="2"/>
  <c r="E6301" i="2"/>
  <c r="E6302" i="2"/>
  <c r="E6303" i="2"/>
  <c r="E6304" i="2"/>
  <c r="E6305" i="2"/>
  <c r="E6306" i="2"/>
  <c r="E6307" i="2"/>
  <c r="E6308" i="2"/>
  <c r="E6309" i="2"/>
  <c r="E6310" i="2"/>
  <c r="E6311" i="2"/>
  <c r="E6312" i="2"/>
  <c r="E6313" i="2"/>
  <c r="E6314" i="2"/>
  <c r="E6315" i="2"/>
  <c r="E6316" i="2"/>
  <c r="E6317" i="2"/>
  <c r="E6318" i="2"/>
  <c r="E6319" i="2"/>
  <c r="E6320" i="2"/>
  <c r="E6321" i="2"/>
  <c r="E6322" i="2"/>
  <c r="E6323" i="2"/>
  <c r="E6324" i="2"/>
  <c r="E6325" i="2"/>
  <c r="E6326" i="2"/>
  <c r="E6327" i="2"/>
  <c r="E6328" i="2"/>
  <c r="E6329" i="2"/>
  <c r="E6330" i="2"/>
  <c r="E6331" i="2"/>
  <c r="E6332" i="2"/>
  <c r="E6333" i="2"/>
  <c r="E6334" i="2"/>
  <c r="E6335" i="2"/>
  <c r="E6336" i="2"/>
  <c r="E6337" i="2"/>
  <c r="E6338" i="2"/>
  <c r="E6339" i="2"/>
  <c r="E6340" i="2"/>
  <c r="E6341" i="2"/>
  <c r="E6342" i="2"/>
  <c r="E6343" i="2"/>
  <c r="E6344" i="2"/>
  <c r="E6345" i="2"/>
  <c r="E6346" i="2"/>
  <c r="E6347" i="2"/>
  <c r="E6348" i="2"/>
  <c r="E6349" i="2"/>
  <c r="E6350" i="2"/>
  <c r="E6351" i="2"/>
  <c r="E6352" i="2"/>
  <c r="E6353" i="2"/>
  <c r="E6354" i="2"/>
  <c r="E6355" i="2"/>
  <c r="E6356" i="2"/>
  <c r="E6357" i="2"/>
  <c r="E6358" i="2"/>
  <c r="E6359" i="2"/>
  <c r="E6360" i="2"/>
  <c r="E6361" i="2"/>
  <c r="E6362" i="2"/>
  <c r="E6363" i="2"/>
  <c r="E6364" i="2"/>
  <c r="E6365" i="2"/>
  <c r="E6366" i="2"/>
  <c r="E6367" i="2"/>
  <c r="E6368" i="2"/>
  <c r="E6369" i="2"/>
  <c r="E6370" i="2"/>
  <c r="E6371" i="2"/>
  <c r="E6372" i="2"/>
  <c r="E6373" i="2"/>
  <c r="E6374" i="2"/>
  <c r="E6375" i="2"/>
  <c r="E6376" i="2"/>
  <c r="E6377" i="2"/>
  <c r="E6378" i="2"/>
  <c r="E6379" i="2"/>
  <c r="E6380" i="2"/>
  <c r="E6381" i="2"/>
  <c r="E6382" i="2"/>
  <c r="E6383" i="2"/>
  <c r="E6384" i="2"/>
  <c r="E6385" i="2"/>
  <c r="E6386" i="2"/>
  <c r="E6387" i="2"/>
  <c r="E6388" i="2"/>
  <c r="E6389" i="2"/>
  <c r="E6390" i="2"/>
  <c r="E6391" i="2"/>
  <c r="E6392" i="2"/>
  <c r="E6393" i="2"/>
  <c r="E6394" i="2"/>
  <c r="E6395" i="2"/>
  <c r="E6396" i="2"/>
  <c r="E6397" i="2"/>
  <c r="E6398" i="2"/>
  <c r="E6399" i="2"/>
  <c r="E6400" i="2"/>
  <c r="E6401" i="2"/>
  <c r="E6402" i="2"/>
  <c r="E6403" i="2"/>
  <c r="E6404" i="2"/>
  <c r="E6405" i="2"/>
  <c r="E6406" i="2"/>
  <c r="E6407" i="2"/>
  <c r="E6408" i="2"/>
  <c r="E6409" i="2"/>
  <c r="E6410" i="2"/>
  <c r="E6411" i="2"/>
  <c r="E6412" i="2"/>
  <c r="E6413" i="2"/>
  <c r="E6414" i="2"/>
  <c r="E6415" i="2"/>
  <c r="E6416" i="2"/>
  <c r="E6417" i="2"/>
  <c r="E6418" i="2"/>
  <c r="E6419" i="2"/>
  <c r="E6420" i="2"/>
  <c r="E6421" i="2"/>
  <c r="E6422" i="2"/>
  <c r="E6423" i="2"/>
  <c r="E6424" i="2"/>
  <c r="E6425" i="2"/>
  <c r="E6426" i="2"/>
  <c r="E6427" i="2"/>
  <c r="E6428" i="2"/>
  <c r="E6429" i="2"/>
  <c r="E6430" i="2"/>
  <c r="E6431" i="2"/>
  <c r="E6432" i="2"/>
  <c r="E6433" i="2"/>
  <c r="E6434" i="2"/>
  <c r="E6435" i="2"/>
  <c r="E6436" i="2"/>
  <c r="E6437" i="2"/>
  <c r="E6438" i="2"/>
  <c r="E6439" i="2"/>
  <c r="E6440" i="2"/>
  <c r="E6441" i="2"/>
  <c r="E6442" i="2"/>
  <c r="E6443" i="2"/>
  <c r="E6444" i="2"/>
  <c r="E6445" i="2"/>
  <c r="E6446" i="2"/>
  <c r="E6447" i="2"/>
  <c r="E6448" i="2"/>
  <c r="E6449" i="2"/>
  <c r="E6450" i="2"/>
  <c r="E6451" i="2"/>
  <c r="E6452" i="2"/>
  <c r="E6453" i="2"/>
  <c r="E6454" i="2"/>
  <c r="E6455" i="2"/>
  <c r="E6456" i="2"/>
  <c r="E6457" i="2"/>
  <c r="E6458" i="2"/>
  <c r="E6459" i="2"/>
  <c r="E6460" i="2"/>
  <c r="E6461" i="2"/>
  <c r="E6462" i="2"/>
  <c r="E6463" i="2"/>
  <c r="E6464" i="2"/>
  <c r="E6465" i="2"/>
  <c r="E6466" i="2"/>
  <c r="E6467" i="2"/>
  <c r="E6468" i="2"/>
  <c r="E6469" i="2"/>
  <c r="E6470" i="2"/>
  <c r="E6471" i="2"/>
  <c r="E6472" i="2"/>
  <c r="E6473" i="2"/>
  <c r="E6474" i="2"/>
  <c r="E6475" i="2"/>
  <c r="E6476" i="2"/>
  <c r="E6477" i="2"/>
  <c r="E6478" i="2"/>
  <c r="E6479" i="2"/>
  <c r="E6480" i="2"/>
  <c r="E6481" i="2"/>
  <c r="E6482" i="2"/>
  <c r="E6483" i="2"/>
  <c r="E6484" i="2"/>
  <c r="E6485" i="2"/>
  <c r="E6486" i="2"/>
  <c r="E6487" i="2"/>
  <c r="E6488" i="2"/>
  <c r="E6489" i="2"/>
  <c r="E6490" i="2"/>
  <c r="E6491" i="2"/>
  <c r="E6492" i="2"/>
  <c r="E6493" i="2"/>
  <c r="E6494" i="2"/>
  <c r="E6495" i="2"/>
  <c r="E6496" i="2"/>
  <c r="E6497" i="2"/>
  <c r="E6498" i="2"/>
  <c r="E6499" i="2"/>
  <c r="E6500" i="2"/>
  <c r="E6501" i="2"/>
  <c r="E6502" i="2"/>
  <c r="E6503" i="2"/>
  <c r="E6504" i="2"/>
  <c r="E6505" i="2"/>
  <c r="E6506" i="2"/>
  <c r="E6507" i="2"/>
  <c r="E6508" i="2"/>
  <c r="E6509" i="2"/>
  <c r="E6510" i="2"/>
  <c r="E6511" i="2"/>
  <c r="E6512" i="2"/>
  <c r="E6513" i="2"/>
  <c r="E6514" i="2"/>
  <c r="E6515" i="2"/>
  <c r="E6516" i="2"/>
  <c r="E6517" i="2"/>
  <c r="E6518" i="2"/>
  <c r="E6519" i="2"/>
  <c r="E6520" i="2"/>
  <c r="E6521" i="2"/>
  <c r="E6522" i="2"/>
  <c r="E6523" i="2"/>
  <c r="E6524" i="2"/>
  <c r="E6525" i="2"/>
  <c r="E6526" i="2"/>
  <c r="E6527" i="2"/>
  <c r="E6528" i="2"/>
  <c r="E6529" i="2"/>
  <c r="E6530" i="2"/>
  <c r="E6531" i="2"/>
  <c r="E6532" i="2"/>
  <c r="E6533" i="2"/>
  <c r="E6534" i="2"/>
  <c r="E6535" i="2"/>
  <c r="E6536" i="2"/>
  <c r="E6537" i="2"/>
  <c r="E6538" i="2"/>
  <c r="E6539" i="2"/>
  <c r="E6540" i="2"/>
  <c r="E6541" i="2"/>
  <c r="E6542" i="2"/>
  <c r="E6543" i="2"/>
  <c r="E6544" i="2"/>
  <c r="E6545" i="2"/>
  <c r="E6546" i="2"/>
  <c r="E6547" i="2"/>
  <c r="E6548" i="2"/>
  <c r="E6549" i="2"/>
  <c r="E6550" i="2"/>
  <c r="E6551" i="2"/>
  <c r="E6552" i="2"/>
  <c r="E6553" i="2"/>
  <c r="E6554" i="2"/>
  <c r="E6555" i="2"/>
  <c r="E6556" i="2"/>
  <c r="E6557" i="2"/>
  <c r="E6558" i="2"/>
  <c r="E6559" i="2"/>
  <c r="E6560" i="2"/>
  <c r="E6561" i="2"/>
  <c r="E6562" i="2"/>
  <c r="E6563" i="2"/>
  <c r="E6564" i="2"/>
  <c r="E6565" i="2"/>
  <c r="E6566" i="2"/>
  <c r="E6567" i="2"/>
  <c r="E6568" i="2"/>
  <c r="E6569" i="2"/>
  <c r="E6570" i="2"/>
  <c r="E6571" i="2"/>
  <c r="E6572" i="2"/>
  <c r="E6573" i="2"/>
  <c r="E6574" i="2"/>
  <c r="E6575" i="2"/>
  <c r="E6576" i="2"/>
  <c r="E6577" i="2"/>
  <c r="E6578" i="2"/>
  <c r="E6579" i="2"/>
  <c r="E6580" i="2"/>
  <c r="E6581" i="2"/>
  <c r="E6582" i="2"/>
  <c r="E6583" i="2"/>
  <c r="E6584" i="2"/>
  <c r="E6585" i="2"/>
  <c r="E6586" i="2"/>
  <c r="E6587" i="2"/>
  <c r="E6588" i="2"/>
  <c r="E6589" i="2"/>
  <c r="E6590" i="2"/>
  <c r="E6591" i="2"/>
  <c r="E6592" i="2"/>
  <c r="E6593" i="2"/>
  <c r="E6594" i="2"/>
  <c r="E6595" i="2"/>
  <c r="E6596" i="2"/>
  <c r="E6597" i="2"/>
  <c r="E6598" i="2"/>
  <c r="E6599" i="2"/>
  <c r="E6600" i="2"/>
  <c r="E6601" i="2"/>
  <c r="E6602" i="2"/>
  <c r="E6603" i="2"/>
  <c r="E6604" i="2"/>
  <c r="E6605" i="2"/>
  <c r="E6606" i="2"/>
  <c r="E6607" i="2"/>
  <c r="E6608" i="2"/>
  <c r="E6609" i="2"/>
  <c r="E6610" i="2"/>
  <c r="E6611" i="2"/>
  <c r="E6612" i="2"/>
  <c r="E6613" i="2"/>
  <c r="E6614" i="2"/>
  <c r="E6615" i="2"/>
  <c r="E6616" i="2"/>
  <c r="E6617" i="2"/>
  <c r="E6618" i="2"/>
  <c r="E6619" i="2"/>
  <c r="E6620" i="2"/>
  <c r="E6621" i="2"/>
  <c r="E6622" i="2"/>
  <c r="E6623" i="2"/>
  <c r="E6624" i="2"/>
  <c r="E6625" i="2"/>
  <c r="E6626" i="2"/>
  <c r="E6627" i="2"/>
  <c r="E6628" i="2"/>
  <c r="E6629" i="2"/>
  <c r="E6630" i="2"/>
  <c r="E6631" i="2"/>
  <c r="E6632" i="2"/>
  <c r="E6633" i="2"/>
  <c r="E6634" i="2"/>
  <c r="E6635" i="2"/>
  <c r="E6636" i="2"/>
  <c r="E6637" i="2"/>
  <c r="E6638" i="2"/>
  <c r="E6639" i="2"/>
  <c r="E6640" i="2"/>
  <c r="E6641" i="2"/>
  <c r="E6642" i="2"/>
  <c r="E6643" i="2"/>
  <c r="E6644" i="2"/>
  <c r="E6645" i="2"/>
  <c r="E6646" i="2"/>
  <c r="E6647" i="2"/>
  <c r="E6648" i="2"/>
  <c r="E6649" i="2"/>
  <c r="E6650" i="2"/>
  <c r="E6651" i="2"/>
  <c r="E6652" i="2"/>
  <c r="E6653" i="2"/>
  <c r="E6654" i="2"/>
  <c r="E6655" i="2"/>
  <c r="E6656" i="2"/>
  <c r="E6657" i="2"/>
  <c r="E6658" i="2"/>
  <c r="E6659" i="2"/>
  <c r="E6660" i="2"/>
  <c r="E6661" i="2"/>
  <c r="E6662" i="2"/>
  <c r="E6663" i="2"/>
  <c r="E6664" i="2"/>
  <c r="E6665" i="2"/>
  <c r="E6666" i="2"/>
  <c r="E6667" i="2"/>
  <c r="E6668" i="2"/>
  <c r="E6669" i="2"/>
  <c r="E6670" i="2"/>
  <c r="E6671" i="2"/>
  <c r="E6672" i="2"/>
  <c r="E6673" i="2"/>
  <c r="E6674" i="2"/>
  <c r="E6675" i="2"/>
  <c r="E6676" i="2"/>
  <c r="E6677" i="2"/>
  <c r="E6678" i="2"/>
  <c r="E6679" i="2"/>
  <c r="E6680" i="2"/>
  <c r="E6681" i="2"/>
  <c r="E6682" i="2"/>
  <c r="E6683" i="2"/>
  <c r="E6684" i="2"/>
  <c r="E6685" i="2"/>
  <c r="E6686" i="2"/>
  <c r="E6687" i="2"/>
  <c r="E6688" i="2"/>
  <c r="E6689" i="2"/>
  <c r="E6690" i="2"/>
  <c r="E6691" i="2"/>
  <c r="E6692" i="2"/>
  <c r="E6693" i="2"/>
  <c r="E6694" i="2"/>
  <c r="E6695" i="2"/>
  <c r="E6696" i="2"/>
  <c r="E6697" i="2"/>
  <c r="E6698" i="2"/>
  <c r="E6699" i="2"/>
  <c r="E6700" i="2"/>
  <c r="E6701" i="2"/>
  <c r="E6702" i="2"/>
  <c r="E6703" i="2"/>
  <c r="E6704" i="2"/>
  <c r="E6705" i="2"/>
  <c r="E6706" i="2"/>
  <c r="E6707" i="2"/>
  <c r="E6708" i="2"/>
  <c r="E6709" i="2"/>
  <c r="E6710" i="2"/>
  <c r="E6711" i="2"/>
  <c r="E6712" i="2"/>
  <c r="E6713" i="2"/>
  <c r="E6714" i="2"/>
  <c r="E6715" i="2"/>
  <c r="E6716" i="2"/>
  <c r="E6717" i="2"/>
  <c r="E6718" i="2"/>
  <c r="E6719" i="2"/>
  <c r="E6720" i="2"/>
  <c r="E6721" i="2"/>
  <c r="E6722" i="2"/>
  <c r="E6723" i="2"/>
  <c r="E6724" i="2"/>
  <c r="E6725" i="2"/>
  <c r="E6726" i="2"/>
  <c r="E6727" i="2"/>
  <c r="E6728" i="2"/>
  <c r="E6729" i="2"/>
  <c r="E6730" i="2"/>
  <c r="E6731" i="2"/>
  <c r="E6732" i="2"/>
  <c r="E6733" i="2"/>
  <c r="E6734" i="2"/>
  <c r="E6735" i="2"/>
  <c r="E6736" i="2"/>
  <c r="E6737" i="2"/>
  <c r="E6738" i="2"/>
  <c r="E6739" i="2"/>
  <c r="E6740" i="2"/>
  <c r="E6741" i="2"/>
  <c r="E6742" i="2"/>
  <c r="E6743" i="2"/>
  <c r="E6744" i="2"/>
  <c r="E6745" i="2"/>
  <c r="E6746" i="2"/>
  <c r="E6747" i="2"/>
  <c r="E6748" i="2"/>
  <c r="E6749" i="2"/>
  <c r="E6750" i="2"/>
  <c r="E6751" i="2"/>
  <c r="E6752" i="2"/>
  <c r="E6753" i="2"/>
  <c r="E6754" i="2"/>
  <c r="E6755" i="2"/>
  <c r="E6756" i="2"/>
  <c r="E6757" i="2"/>
  <c r="E6758" i="2"/>
  <c r="E6759" i="2"/>
  <c r="E6760" i="2"/>
  <c r="E6761" i="2"/>
  <c r="E6762" i="2"/>
  <c r="E6763" i="2"/>
  <c r="E6764" i="2"/>
  <c r="E6765" i="2"/>
  <c r="E6766" i="2"/>
  <c r="E6767" i="2"/>
  <c r="E6768" i="2"/>
  <c r="E6769" i="2"/>
  <c r="E6770" i="2"/>
  <c r="E6771" i="2"/>
  <c r="E6772" i="2"/>
  <c r="E6773" i="2"/>
  <c r="E6774" i="2"/>
  <c r="E6775" i="2"/>
  <c r="E6776" i="2"/>
  <c r="E6777" i="2"/>
  <c r="E6778" i="2"/>
  <c r="E6779" i="2"/>
  <c r="E6780" i="2"/>
  <c r="E6781" i="2"/>
  <c r="E6782" i="2"/>
  <c r="E6783" i="2"/>
  <c r="E6784" i="2"/>
  <c r="E6785" i="2"/>
  <c r="E6786" i="2"/>
  <c r="E6787" i="2"/>
  <c r="E6788" i="2"/>
  <c r="E6789" i="2"/>
  <c r="E6790" i="2"/>
  <c r="E6791" i="2"/>
  <c r="E6792" i="2"/>
  <c r="E6793" i="2"/>
  <c r="E6794" i="2"/>
  <c r="E6795" i="2"/>
  <c r="E6796" i="2"/>
  <c r="E6797" i="2"/>
  <c r="E6798" i="2"/>
  <c r="E6799" i="2"/>
  <c r="E6800" i="2"/>
  <c r="E6801" i="2"/>
  <c r="E6802" i="2"/>
  <c r="E6803" i="2"/>
  <c r="E6804" i="2"/>
  <c r="E6805" i="2"/>
  <c r="E6806" i="2"/>
  <c r="E6807" i="2"/>
  <c r="E6808" i="2"/>
  <c r="E6809" i="2"/>
  <c r="E6810" i="2"/>
  <c r="E6811" i="2"/>
  <c r="E6812" i="2"/>
  <c r="E6813" i="2"/>
  <c r="E6814" i="2"/>
  <c r="E6815" i="2"/>
  <c r="E6816" i="2"/>
  <c r="E6817" i="2"/>
  <c r="E6818" i="2"/>
  <c r="E6819" i="2"/>
  <c r="E6820" i="2"/>
  <c r="E6821" i="2"/>
  <c r="E6822" i="2"/>
  <c r="E6823" i="2"/>
  <c r="E6824" i="2"/>
  <c r="E6825" i="2"/>
  <c r="E6826" i="2"/>
  <c r="E6827" i="2"/>
  <c r="E6828" i="2"/>
  <c r="E6829" i="2"/>
  <c r="E6830" i="2"/>
  <c r="E6831" i="2"/>
  <c r="E6832" i="2"/>
  <c r="E6833" i="2"/>
  <c r="E6834" i="2"/>
  <c r="E6835" i="2"/>
  <c r="E6836" i="2"/>
  <c r="E6837" i="2"/>
  <c r="E6838" i="2"/>
  <c r="E6839" i="2"/>
  <c r="E6840" i="2"/>
  <c r="E6841" i="2"/>
  <c r="E6842" i="2"/>
  <c r="E6843" i="2"/>
  <c r="E6844" i="2"/>
  <c r="E6845" i="2"/>
  <c r="E6846" i="2"/>
  <c r="E6847" i="2"/>
  <c r="E6848" i="2"/>
  <c r="E6849" i="2"/>
  <c r="E6850" i="2"/>
  <c r="E6851" i="2"/>
  <c r="E6852" i="2"/>
  <c r="E6853" i="2"/>
  <c r="E6854" i="2"/>
  <c r="E6855" i="2"/>
  <c r="E6856" i="2"/>
  <c r="E6857" i="2"/>
  <c r="E6858" i="2"/>
  <c r="E6859" i="2"/>
  <c r="E6860" i="2"/>
  <c r="E6861" i="2"/>
  <c r="E6862" i="2"/>
  <c r="E6863" i="2"/>
  <c r="E6864" i="2"/>
  <c r="E6865" i="2"/>
  <c r="E6866" i="2"/>
  <c r="E6867" i="2"/>
  <c r="E6868" i="2"/>
  <c r="E6869" i="2"/>
  <c r="E6870" i="2"/>
  <c r="E6871" i="2"/>
  <c r="E6872" i="2"/>
  <c r="E6873" i="2"/>
  <c r="E6874" i="2"/>
  <c r="E6875" i="2"/>
  <c r="E6876" i="2"/>
  <c r="E6877" i="2"/>
  <c r="E6878" i="2"/>
  <c r="E6879" i="2"/>
  <c r="E6880" i="2"/>
  <c r="E6881" i="2"/>
  <c r="E6882" i="2"/>
  <c r="E6883" i="2"/>
  <c r="E6884" i="2"/>
  <c r="E6885" i="2"/>
  <c r="E6886" i="2"/>
  <c r="E6887" i="2"/>
  <c r="E6888" i="2"/>
  <c r="E6889" i="2"/>
  <c r="E6890" i="2"/>
  <c r="E6891" i="2"/>
  <c r="E6892" i="2"/>
  <c r="E6893" i="2"/>
  <c r="E6894" i="2"/>
  <c r="E6895" i="2"/>
  <c r="E6896" i="2"/>
  <c r="E6897" i="2"/>
  <c r="E6898" i="2"/>
  <c r="E6899" i="2"/>
  <c r="E6900" i="2"/>
  <c r="E6901" i="2"/>
  <c r="E6902" i="2"/>
  <c r="E6903" i="2"/>
  <c r="E6904" i="2"/>
  <c r="E6905" i="2"/>
  <c r="E6906" i="2"/>
  <c r="E6907" i="2"/>
  <c r="E6908" i="2"/>
  <c r="E6909" i="2"/>
  <c r="E6910" i="2"/>
  <c r="E6911" i="2"/>
  <c r="E6912" i="2"/>
  <c r="E6913" i="2"/>
  <c r="E6914" i="2"/>
  <c r="E6915" i="2"/>
  <c r="E6916" i="2"/>
  <c r="E6917" i="2"/>
  <c r="E6918" i="2"/>
  <c r="E6919" i="2"/>
  <c r="E6920" i="2"/>
  <c r="E6921" i="2"/>
  <c r="E6922" i="2"/>
  <c r="E6923" i="2"/>
  <c r="E6924" i="2"/>
  <c r="E6925" i="2"/>
  <c r="E6926" i="2"/>
  <c r="E6927" i="2"/>
  <c r="E6928" i="2"/>
  <c r="E6929" i="2"/>
  <c r="E6930" i="2"/>
  <c r="E6931" i="2"/>
  <c r="E6932" i="2"/>
  <c r="E6933" i="2"/>
  <c r="E6934" i="2"/>
  <c r="E6935" i="2"/>
  <c r="E6936" i="2"/>
  <c r="E6937" i="2"/>
  <c r="E6938" i="2"/>
  <c r="E6939" i="2"/>
  <c r="E6940" i="2"/>
  <c r="E6941" i="2"/>
  <c r="E6942" i="2"/>
  <c r="E6943" i="2"/>
  <c r="E6944" i="2"/>
  <c r="E6945" i="2"/>
  <c r="E6946" i="2"/>
  <c r="E6947" i="2"/>
  <c r="E6948" i="2"/>
  <c r="E6949" i="2"/>
  <c r="E6950" i="2"/>
  <c r="E6951" i="2"/>
  <c r="E6952" i="2"/>
  <c r="E6953" i="2"/>
  <c r="E6954" i="2"/>
  <c r="E6955" i="2"/>
  <c r="E6956" i="2"/>
  <c r="E6957" i="2"/>
  <c r="E6958" i="2"/>
  <c r="E6959" i="2"/>
  <c r="E6960" i="2"/>
  <c r="E6961" i="2"/>
  <c r="E6962" i="2"/>
  <c r="E6963" i="2"/>
  <c r="E6964" i="2"/>
  <c r="E6965" i="2"/>
  <c r="E6966" i="2"/>
  <c r="E6967" i="2"/>
  <c r="E6968" i="2"/>
  <c r="E6969" i="2"/>
  <c r="E6970" i="2"/>
  <c r="E6971" i="2"/>
  <c r="E6972" i="2"/>
  <c r="E6973" i="2"/>
  <c r="E6974" i="2"/>
  <c r="E6975" i="2"/>
  <c r="E6976" i="2"/>
  <c r="E6977" i="2"/>
  <c r="E6978" i="2"/>
  <c r="E6979" i="2"/>
  <c r="E6980" i="2"/>
  <c r="E6981" i="2"/>
  <c r="E6982" i="2"/>
  <c r="E6983" i="2"/>
  <c r="E6984" i="2"/>
  <c r="E6985" i="2"/>
  <c r="E6986" i="2"/>
  <c r="E6987" i="2"/>
  <c r="E6988" i="2"/>
  <c r="E6989" i="2"/>
  <c r="E6990" i="2"/>
  <c r="E6991" i="2"/>
  <c r="E6992" i="2"/>
  <c r="E6993" i="2"/>
  <c r="E6994" i="2"/>
  <c r="E6995" i="2"/>
  <c r="E6996" i="2"/>
  <c r="E6997" i="2"/>
  <c r="E6998" i="2"/>
  <c r="E6999" i="2"/>
  <c r="E7000" i="2"/>
  <c r="E7001" i="2"/>
  <c r="E7002" i="2"/>
  <c r="E7003" i="2"/>
  <c r="E7004" i="2"/>
  <c r="E7005" i="2"/>
  <c r="E7006" i="2"/>
  <c r="E7007" i="2"/>
  <c r="E7008" i="2"/>
  <c r="E7009" i="2"/>
  <c r="E7010" i="2"/>
  <c r="E7011" i="2"/>
  <c r="E7012" i="2"/>
  <c r="E7013" i="2"/>
  <c r="E7014" i="2"/>
  <c r="E7015" i="2"/>
  <c r="E7016" i="2"/>
  <c r="E7017" i="2"/>
  <c r="E7018" i="2"/>
  <c r="E7019" i="2"/>
  <c r="E7020" i="2"/>
  <c r="E7021" i="2"/>
  <c r="E7022" i="2"/>
  <c r="E7023" i="2"/>
  <c r="E7024" i="2"/>
  <c r="E7025" i="2"/>
  <c r="E7026" i="2"/>
  <c r="E7027" i="2"/>
  <c r="E7028" i="2"/>
  <c r="E7029" i="2"/>
  <c r="E7030" i="2"/>
  <c r="E7031" i="2"/>
  <c r="E7032" i="2"/>
  <c r="E7033" i="2"/>
  <c r="E7034" i="2"/>
  <c r="E7035" i="2"/>
  <c r="E7036" i="2"/>
  <c r="E7037" i="2"/>
  <c r="E7038" i="2"/>
  <c r="E7039" i="2"/>
  <c r="E7040" i="2"/>
  <c r="E7041" i="2"/>
  <c r="E7042" i="2"/>
  <c r="E7043" i="2"/>
  <c r="E7044" i="2"/>
  <c r="E7045" i="2"/>
  <c r="E7046" i="2"/>
  <c r="E7047" i="2"/>
  <c r="E7048" i="2"/>
  <c r="E7049" i="2"/>
  <c r="E7050" i="2"/>
  <c r="E7051" i="2"/>
  <c r="E7052" i="2"/>
  <c r="E7053" i="2"/>
  <c r="E7054" i="2"/>
  <c r="E7055" i="2"/>
  <c r="E7056" i="2"/>
  <c r="E7057" i="2"/>
  <c r="E7058" i="2"/>
  <c r="E7059" i="2"/>
  <c r="E7060" i="2"/>
  <c r="E7061" i="2"/>
  <c r="E7062" i="2"/>
  <c r="E7063" i="2"/>
  <c r="E7064" i="2"/>
  <c r="E7065" i="2"/>
  <c r="E7066" i="2"/>
  <c r="E7067" i="2"/>
  <c r="E7068" i="2"/>
  <c r="E7069" i="2"/>
  <c r="E7070" i="2"/>
  <c r="E7071" i="2"/>
  <c r="E7072" i="2"/>
  <c r="E7073" i="2"/>
  <c r="E7074" i="2"/>
  <c r="E7075" i="2"/>
  <c r="E7076" i="2"/>
  <c r="E7077" i="2"/>
  <c r="E7078" i="2"/>
  <c r="E7079" i="2"/>
  <c r="E7080" i="2"/>
  <c r="E7081" i="2"/>
  <c r="E7082" i="2"/>
  <c r="E7083" i="2"/>
  <c r="E7084" i="2"/>
  <c r="E7085" i="2"/>
  <c r="E7086" i="2"/>
  <c r="E7087" i="2"/>
  <c r="E7088" i="2"/>
  <c r="E7089" i="2"/>
  <c r="E7090" i="2"/>
  <c r="E7091" i="2"/>
  <c r="E7092" i="2"/>
  <c r="E7093" i="2"/>
  <c r="E7094" i="2"/>
  <c r="E7095" i="2"/>
  <c r="E7096" i="2"/>
  <c r="E7097" i="2"/>
  <c r="E7098" i="2"/>
  <c r="E7099" i="2"/>
  <c r="E7100" i="2"/>
  <c r="E7101" i="2"/>
  <c r="E7102" i="2"/>
  <c r="E7103" i="2"/>
  <c r="E7104" i="2"/>
  <c r="E7105" i="2"/>
  <c r="E7106" i="2"/>
  <c r="E7107" i="2"/>
  <c r="E7108" i="2"/>
  <c r="E7109" i="2"/>
  <c r="E7110" i="2"/>
  <c r="E7111" i="2"/>
  <c r="E7112" i="2"/>
  <c r="E7113" i="2"/>
  <c r="E7114" i="2"/>
  <c r="E7115" i="2"/>
  <c r="E7116" i="2"/>
  <c r="E7117" i="2"/>
  <c r="E7118" i="2"/>
  <c r="E7119" i="2"/>
  <c r="E7120" i="2"/>
  <c r="E7121" i="2"/>
  <c r="E7122" i="2"/>
  <c r="E7123" i="2"/>
  <c r="E7124" i="2"/>
  <c r="E7125" i="2"/>
  <c r="E7126" i="2"/>
  <c r="E7127" i="2"/>
  <c r="E7128" i="2"/>
  <c r="E7129" i="2"/>
  <c r="E7130" i="2"/>
  <c r="E7131" i="2"/>
  <c r="E7132" i="2"/>
  <c r="E7133" i="2"/>
  <c r="E7134" i="2"/>
  <c r="E7135" i="2"/>
  <c r="E7136" i="2"/>
  <c r="E7137" i="2"/>
  <c r="E7138" i="2"/>
  <c r="E7139" i="2"/>
  <c r="E7140" i="2"/>
  <c r="E7141" i="2"/>
  <c r="E7142" i="2"/>
  <c r="E7143" i="2"/>
  <c r="E7144" i="2"/>
  <c r="E7145" i="2"/>
  <c r="E7146" i="2"/>
  <c r="E7147" i="2"/>
  <c r="E7148" i="2"/>
  <c r="E7149" i="2"/>
  <c r="E7150" i="2"/>
  <c r="E7151" i="2"/>
  <c r="E7152" i="2"/>
  <c r="E7153" i="2"/>
  <c r="E7154" i="2"/>
  <c r="E7155" i="2"/>
  <c r="E7156" i="2"/>
  <c r="E7157" i="2"/>
  <c r="E7158" i="2"/>
  <c r="E7159" i="2"/>
  <c r="E7160" i="2"/>
  <c r="E7161" i="2"/>
  <c r="E7162" i="2"/>
  <c r="E7163" i="2"/>
  <c r="E7164" i="2"/>
  <c r="E7165" i="2"/>
  <c r="E7166" i="2"/>
  <c r="E7167" i="2"/>
  <c r="E7168" i="2"/>
  <c r="E7169" i="2"/>
  <c r="E7170" i="2"/>
  <c r="E7171" i="2"/>
  <c r="E7172" i="2"/>
  <c r="E7173" i="2"/>
  <c r="E7174" i="2"/>
  <c r="E7175" i="2"/>
  <c r="E7176" i="2"/>
  <c r="E7177" i="2"/>
  <c r="E7178" i="2"/>
  <c r="E7179" i="2"/>
  <c r="E7180" i="2"/>
  <c r="E7181" i="2"/>
  <c r="E7182" i="2"/>
  <c r="E7183" i="2"/>
  <c r="E7184" i="2"/>
  <c r="E7185" i="2"/>
  <c r="E7186" i="2"/>
  <c r="E7187" i="2"/>
  <c r="E7188" i="2"/>
  <c r="E7189" i="2"/>
  <c r="E7190" i="2"/>
  <c r="E7191" i="2"/>
  <c r="E7192" i="2"/>
  <c r="E7193" i="2"/>
  <c r="E7194" i="2"/>
  <c r="E7195" i="2"/>
  <c r="E7196" i="2"/>
  <c r="E7197" i="2"/>
  <c r="E7198" i="2"/>
  <c r="E7199" i="2"/>
  <c r="E7200" i="2"/>
  <c r="E7201" i="2"/>
  <c r="E7202" i="2"/>
  <c r="E7203" i="2"/>
  <c r="E7204" i="2"/>
  <c r="E7205" i="2"/>
  <c r="E7206" i="2"/>
  <c r="E7207" i="2"/>
  <c r="E7208" i="2"/>
  <c r="E7209" i="2"/>
  <c r="E7210" i="2"/>
  <c r="E7211" i="2"/>
  <c r="E7212" i="2"/>
  <c r="E7213" i="2"/>
  <c r="E7214" i="2"/>
  <c r="E7215" i="2"/>
  <c r="E7216" i="2"/>
  <c r="E7217" i="2"/>
  <c r="E7218" i="2"/>
  <c r="E7219" i="2"/>
  <c r="E7220" i="2"/>
  <c r="E7221" i="2"/>
  <c r="E7222" i="2"/>
  <c r="E7223" i="2"/>
  <c r="E7224" i="2"/>
  <c r="E7225" i="2"/>
  <c r="E7226" i="2"/>
  <c r="E7227" i="2"/>
  <c r="E7228" i="2"/>
  <c r="E7229" i="2"/>
  <c r="E7230" i="2"/>
  <c r="E7231" i="2"/>
  <c r="E7232" i="2"/>
  <c r="E7233" i="2"/>
  <c r="E7234" i="2"/>
  <c r="E7235" i="2"/>
  <c r="E7236" i="2"/>
  <c r="E7237" i="2"/>
  <c r="E7238" i="2"/>
  <c r="E7239" i="2"/>
  <c r="E7240" i="2"/>
  <c r="E7241" i="2"/>
  <c r="E7242" i="2"/>
  <c r="E7243" i="2"/>
  <c r="E7244" i="2"/>
  <c r="E7245" i="2"/>
  <c r="E7246" i="2"/>
  <c r="E7247" i="2"/>
  <c r="E7248" i="2"/>
  <c r="E7249" i="2"/>
  <c r="E7250" i="2"/>
  <c r="E7251" i="2"/>
  <c r="E7252" i="2"/>
  <c r="E7253" i="2"/>
  <c r="E7254" i="2"/>
  <c r="E7255" i="2"/>
  <c r="E7256" i="2"/>
  <c r="E7257" i="2"/>
  <c r="E7258" i="2"/>
  <c r="E7259" i="2"/>
  <c r="E7260" i="2"/>
  <c r="E7261" i="2"/>
  <c r="E7262" i="2"/>
  <c r="E7263" i="2"/>
  <c r="E7264" i="2"/>
  <c r="E7265" i="2"/>
  <c r="E7266" i="2"/>
  <c r="E7267" i="2"/>
  <c r="E7268" i="2"/>
  <c r="E7269" i="2"/>
  <c r="E7270" i="2"/>
  <c r="E7271" i="2"/>
  <c r="E7272" i="2"/>
  <c r="E7273" i="2"/>
  <c r="E7274" i="2"/>
  <c r="E7275" i="2"/>
  <c r="E7276" i="2"/>
  <c r="E7277" i="2"/>
  <c r="E7278" i="2"/>
  <c r="E7279" i="2"/>
  <c r="E7280" i="2"/>
  <c r="E7281" i="2"/>
  <c r="E7282" i="2"/>
  <c r="E7283" i="2"/>
  <c r="E7284" i="2"/>
  <c r="E7285" i="2"/>
  <c r="E7286" i="2"/>
  <c r="E7287" i="2"/>
  <c r="E7288" i="2"/>
  <c r="E7289" i="2"/>
  <c r="E7290" i="2"/>
  <c r="E7291" i="2"/>
  <c r="E7292" i="2"/>
  <c r="E7293" i="2"/>
  <c r="E7294" i="2"/>
  <c r="E7295" i="2"/>
  <c r="E7296" i="2"/>
  <c r="E7297" i="2"/>
  <c r="E7298" i="2"/>
  <c r="E7299" i="2"/>
  <c r="E7300" i="2"/>
  <c r="E7301" i="2"/>
  <c r="E7302" i="2"/>
  <c r="E7303" i="2"/>
  <c r="E7304" i="2"/>
  <c r="E7305" i="2"/>
  <c r="E7306" i="2"/>
  <c r="E7307" i="2"/>
  <c r="E7308" i="2"/>
  <c r="E7309" i="2"/>
  <c r="E7310" i="2"/>
  <c r="E7311" i="2"/>
  <c r="E7312" i="2"/>
  <c r="E7313" i="2"/>
  <c r="E7314" i="2"/>
  <c r="E7315" i="2"/>
  <c r="E7316" i="2"/>
  <c r="E7317" i="2"/>
  <c r="E7318" i="2"/>
  <c r="E7319" i="2"/>
  <c r="E7320" i="2"/>
  <c r="E7321" i="2"/>
  <c r="E7322" i="2"/>
  <c r="E7323" i="2"/>
  <c r="E7324" i="2"/>
  <c r="E7325" i="2"/>
  <c r="E7326" i="2"/>
  <c r="E7327" i="2"/>
  <c r="E7328" i="2"/>
  <c r="E7329" i="2"/>
  <c r="E7330" i="2"/>
  <c r="E7331" i="2"/>
  <c r="E7332" i="2"/>
  <c r="E7333" i="2"/>
  <c r="E7334" i="2"/>
  <c r="E7335" i="2"/>
  <c r="E7336" i="2"/>
  <c r="E7337" i="2"/>
  <c r="E7338" i="2"/>
  <c r="E7339" i="2"/>
  <c r="E7340" i="2"/>
  <c r="E7341" i="2"/>
  <c r="E7342" i="2"/>
  <c r="E7343" i="2"/>
  <c r="E7344" i="2"/>
  <c r="E7345" i="2"/>
  <c r="E7346" i="2"/>
  <c r="E7347" i="2"/>
  <c r="E7348" i="2"/>
  <c r="E7349" i="2"/>
  <c r="E7350" i="2"/>
  <c r="E7351" i="2"/>
  <c r="E7352" i="2"/>
  <c r="E7353" i="2"/>
  <c r="E7354" i="2"/>
  <c r="E7355" i="2"/>
  <c r="E7356" i="2"/>
  <c r="E7357" i="2"/>
  <c r="E7358" i="2"/>
  <c r="E7359" i="2"/>
  <c r="E7360" i="2"/>
  <c r="E7361" i="2"/>
  <c r="E7362" i="2"/>
  <c r="E7363" i="2"/>
  <c r="E7364" i="2"/>
  <c r="E7365" i="2"/>
  <c r="E7366" i="2"/>
  <c r="E7367" i="2"/>
  <c r="E7368" i="2"/>
  <c r="E7369" i="2"/>
  <c r="E7370" i="2"/>
  <c r="E7371" i="2"/>
  <c r="E7372" i="2"/>
  <c r="E7373" i="2"/>
  <c r="E7374" i="2"/>
  <c r="E7375" i="2"/>
  <c r="E7376" i="2"/>
  <c r="E7377" i="2"/>
  <c r="E7378" i="2"/>
  <c r="E7379" i="2"/>
  <c r="E7380" i="2"/>
  <c r="E7381" i="2"/>
  <c r="E7382" i="2"/>
  <c r="E7383" i="2"/>
  <c r="E7384" i="2"/>
  <c r="E7385" i="2"/>
  <c r="E7386" i="2"/>
  <c r="E7387" i="2"/>
  <c r="E7388" i="2"/>
  <c r="E7389" i="2"/>
  <c r="E7390" i="2"/>
  <c r="E7391" i="2"/>
  <c r="E7392" i="2"/>
  <c r="E7393" i="2"/>
  <c r="E7394" i="2"/>
  <c r="E7395" i="2"/>
  <c r="E7396" i="2"/>
  <c r="E7397" i="2"/>
  <c r="E7398" i="2"/>
  <c r="E7399" i="2"/>
  <c r="E7400" i="2"/>
  <c r="E7401" i="2"/>
  <c r="E7402" i="2"/>
  <c r="E7403" i="2"/>
  <c r="E7404" i="2"/>
  <c r="E7405" i="2"/>
  <c r="E7406" i="2"/>
  <c r="E7407" i="2"/>
  <c r="E7408" i="2"/>
  <c r="E7409" i="2"/>
  <c r="E7410" i="2"/>
  <c r="E7411" i="2"/>
  <c r="E7412" i="2"/>
  <c r="E7413" i="2"/>
  <c r="E7414" i="2"/>
  <c r="E7415" i="2"/>
  <c r="E7416" i="2"/>
  <c r="E7417" i="2"/>
  <c r="E7418" i="2"/>
  <c r="E7419" i="2"/>
  <c r="E7420" i="2"/>
  <c r="E7421" i="2"/>
  <c r="E7422" i="2"/>
  <c r="E7423" i="2"/>
  <c r="E7424" i="2"/>
  <c r="E7425" i="2"/>
  <c r="E7426" i="2"/>
  <c r="E7427" i="2"/>
  <c r="E7428" i="2"/>
  <c r="E7429" i="2"/>
  <c r="E7430" i="2"/>
  <c r="E7431" i="2"/>
  <c r="E7432" i="2"/>
  <c r="E7433" i="2"/>
  <c r="E7434" i="2"/>
  <c r="E7435" i="2"/>
  <c r="E7436" i="2"/>
  <c r="E7437" i="2"/>
  <c r="E7438" i="2"/>
  <c r="E7439" i="2"/>
  <c r="E7440" i="2"/>
  <c r="E7441" i="2"/>
  <c r="E7442" i="2"/>
  <c r="E7443" i="2"/>
  <c r="E7444" i="2"/>
  <c r="E7445" i="2"/>
  <c r="E7446" i="2"/>
  <c r="E7447" i="2"/>
  <c r="E7448" i="2"/>
  <c r="E7449" i="2"/>
  <c r="E7450" i="2"/>
  <c r="E7451" i="2"/>
  <c r="E7452" i="2"/>
  <c r="E7453" i="2"/>
  <c r="E7454" i="2"/>
  <c r="E7455" i="2"/>
  <c r="E7456" i="2"/>
  <c r="E7457" i="2"/>
  <c r="E7458" i="2"/>
  <c r="E7459" i="2"/>
  <c r="E7460" i="2"/>
  <c r="E7461" i="2"/>
  <c r="E7462" i="2"/>
  <c r="E7463" i="2"/>
  <c r="E7464" i="2"/>
  <c r="E7465" i="2"/>
  <c r="E7466" i="2"/>
  <c r="E7467" i="2"/>
  <c r="E7468" i="2"/>
  <c r="E7469" i="2"/>
  <c r="E7470" i="2"/>
  <c r="E7471" i="2"/>
  <c r="E7472" i="2"/>
  <c r="E7473" i="2"/>
  <c r="E7474" i="2"/>
  <c r="E7475" i="2"/>
  <c r="E7476" i="2"/>
  <c r="E7477" i="2"/>
  <c r="E7478" i="2"/>
  <c r="E7479" i="2"/>
  <c r="E7480" i="2"/>
  <c r="E7481" i="2"/>
  <c r="E7482" i="2"/>
  <c r="E7483" i="2"/>
  <c r="E7484" i="2"/>
  <c r="E7485" i="2"/>
  <c r="E7486" i="2"/>
  <c r="E7487" i="2"/>
  <c r="E7488" i="2"/>
  <c r="E7489" i="2"/>
  <c r="E7490" i="2"/>
  <c r="E7491" i="2"/>
  <c r="E7492" i="2"/>
  <c r="E7493" i="2"/>
  <c r="E7494" i="2"/>
  <c r="E7495" i="2"/>
  <c r="E7496" i="2"/>
  <c r="E7497" i="2"/>
  <c r="E7498" i="2"/>
  <c r="E7499" i="2"/>
  <c r="E7500" i="2"/>
  <c r="E7501" i="2"/>
  <c r="E7502" i="2"/>
  <c r="E7503" i="2"/>
  <c r="E7504" i="2"/>
  <c r="E7505" i="2"/>
  <c r="E7506" i="2"/>
  <c r="E7507" i="2"/>
  <c r="E7508" i="2"/>
  <c r="E7509" i="2"/>
  <c r="E7510" i="2"/>
  <c r="E7511" i="2"/>
  <c r="E7512" i="2"/>
  <c r="E7513" i="2"/>
  <c r="E7514" i="2"/>
  <c r="E7515" i="2"/>
  <c r="E7516" i="2"/>
  <c r="E7517" i="2"/>
  <c r="E7518" i="2"/>
  <c r="E7519" i="2"/>
  <c r="E7520" i="2"/>
  <c r="E7521" i="2"/>
  <c r="E7522" i="2"/>
  <c r="E7523" i="2"/>
  <c r="E7524" i="2"/>
  <c r="E7525" i="2"/>
  <c r="E7526" i="2"/>
  <c r="E7527" i="2"/>
  <c r="E7528" i="2"/>
  <c r="E7529" i="2"/>
  <c r="E7530" i="2"/>
  <c r="E7531" i="2"/>
  <c r="E7532" i="2"/>
  <c r="E7533" i="2"/>
  <c r="E7534" i="2"/>
  <c r="E7535" i="2"/>
  <c r="E7536" i="2"/>
  <c r="E7537" i="2"/>
  <c r="E7538" i="2"/>
  <c r="E7539" i="2"/>
  <c r="E7540" i="2"/>
  <c r="E7541" i="2"/>
  <c r="E7542" i="2"/>
  <c r="E7543" i="2"/>
  <c r="E7544" i="2"/>
  <c r="E7545" i="2"/>
  <c r="E7546" i="2"/>
  <c r="E7547" i="2"/>
  <c r="E7548" i="2"/>
  <c r="E7549" i="2"/>
  <c r="E7550" i="2"/>
  <c r="E7551" i="2"/>
  <c r="E7552" i="2"/>
  <c r="E7553" i="2"/>
  <c r="E7554" i="2"/>
  <c r="E7555" i="2"/>
  <c r="E7556" i="2"/>
  <c r="E7557" i="2"/>
  <c r="E7558" i="2"/>
  <c r="E7559" i="2"/>
  <c r="E7560" i="2"/>
  <c r="E7561" i="2"/>
  <c r="E7562" i="2"/>
  <c r="E7563" i="2"/>
  <c r="E7564" i="2"/>
  <c r="E7565" i="2"/>
  <c r="E7566" i="2"/>
  <c r="E7567" i="2"/>
  <c r="E7568" i="2"/>
  <c r="E7569" i="2"/>
  <c r="E7570" i="2"/>
  <c r="E7571" i="2"/>
  <c r="E7572" i="2"/>
  <c r="E7573" i="2"/>
  <c r="E7574" i="2"/>
  <c r="E7575" i="2"/>
  <c r="E7576" i="2"/>
  <c r="E7577" i="2"/>
  <c r="E7578" i="2"/>
  <c r="E7579" i="2"/>
  <c r="E7580" i="2"/>
  <c r="E7581" i="2"/>
  <c r="E7582" i="2"/>
  <c r="E7583" i="2"/>
  <c r="E7584" i="2"/>
  <c r="E7585" i="2"/>
  <c r="E7586" i="2"/>
  <c r="E7587" i="2"/>
  <c r="E7588" i="2"/>
  <c r="E7589" i="2"/>
  <c r="E7590" i="2"/>
  <c r="E7591" i="2"/>
  <c r="E7592" i="2"/>
  <c r="E7593" i="2"/>
  <c r="E7594" i="2"/>
  <c r="E7595" i="2"/>
  <c r="E7596" i="2"/>
  <c r="E7597" i="2"/>
  <c r="E7598" i="2"/>
  <c r="E7599" i="2"/>
  <c r="E7600" i="2"/>
  <c r="E7601" i="2"/>
  <c r="E7602" i="2"/>
  <c r="E7603" i="2"/>
  <c r="E7604" i="2"/>
  <c r="E7605" i="2"/>
  <c r="E7606" i="2"/>
  <c r="E7607" i="2"/>
  <c r="E7608" i="2"/>
  <c r="E7609" i="2"/>
  <c r="E7610" i="2"/>
  <c r="E7611" i="2"/>
  <c r="E7612" i="2"/>
  <c r="E7613" i="2"/>
  <c r="E7614" i="2"/>
  <c r="E7615" i="2"/>
  <c r="E7616" i="2"/>
  <c r="E7617" i="2"/>
  <c r="E7618" i="2"/>
  <c r="E7619" i="2"/>
  <c r="E7620" i="2"/>
  <c r="E7621" i="2"/>
  <c r="E7622" i="2"/>
  <c r="E7623" i="2"/>
  <c r="E7624" i="2"/>
  <c r="E7625" i="2"/>
  <c r="E7626" i="2"/>
  <c r="E7627" i="2"/>
  <c r="E7628" i="2"/>
  <c r="E7629" i="2"/>
  <c r="E7630" i="2"/>
  <c r="E7631" i="2"/>
  <c r="E7632" i="2"/>
  <c r="E7633" i="2"/>
  <c r="E7634" i="2"/>
  <c r="E7635" i="2"/>
  <c r="E7636" i="2"/>
  <c r="E7637" i="2"/>
  <c r="E7638" i="2"/>
  <c r="E7639" i="2"/>
  <c r="E7640" i="2"/>
  <c r="E7641" i="2"/>
  <c r="E7642" i="2"/>
  <c r="E7643" i="2"/>
  <c r="E7644" i="2"/>
  <c r="E7645" i="2"/>
  <c r="E7646" i="2"/>
  <c r="E7647" i="2"/>
  <c r="E7648" i="2"/>
  <c r="E7649" i="2"/>
  <c r="E7650" i="2"/>
  <c r="E7651" i="2"/>
  <c r="E7652" i="2"/>
  <c r="E7653" i="2"/>
  <c r="E7654" i="2"/>
  <c r="E7655" i="2"/>
  <c r="E7656" i="2"/>
  <c r="E7657" i="2"/>
  <c r="E7658" i="2"/>
  <c r="E7659" i="2"/>
  <c r="E7660" i="2"/>
  <c r="E7661" i="2"/>
  <c r="E7662" i="2"/>
  <c r="E7663" i="2"/>
  <c r="E7664" i="2"/>
  <c r="E7665" i="2"/>
  <c r="E7666" i="2"/>
  <c r="E7667" i="2"/>
  <c r="E7668" i="2"/>
  <c r="E7669" i="2"/>
  <c r="E7670" i="2"/>
  <c r="E7671" i="2"/>
  <c r="E7672" i="2"/>
  <c r="E7673" i="2"/>
  <c r="E7674" i="2"/>
  <c r="E7675" i="2"/>
  <c r="E7676" i="2"/>
  <c r="E7677" i="2"/>
  <c r="E7678" i="2"/>
  <c r="E7679" i="2"/>
  <c r="E7680" i="2"/>
  <c r="E7681" i="2"/>
  <c r="E7682" i="2"/>
  <c r="E7683" i="2"/>
  <c r="E7684" i="2"/>
  <c r="E7685" i="2"/>
  <c r="E7686" i="2"/>
  <c r="E7687" i="2"/>
  <c r="E7688" i="2"/>
  <c r="E7689" i="2"/>
  <c r="E7690" i="2"/>
  <c r="E7691" i="2"/>
  <c r="E7692" i="2"/>
  <c r="E7693" i="2"/>
  <c r="E7694" i="2"/>
  <c r="E7695" i="2"/>
  <c r="E7696" i="2"/>
  <c r="E7697" i="2"/>
  <c r="E7698" i="2"/>
  <c r="E7699" i="2"/>
  <c r="E7700" i="2"/>
  <c r="E7701" i="2"/>
  <c r="E7702" i="2"/>
  <c r="E7703" i="2"/>
  <c r="E7704" i="2"/>
  <c r="E7705" i="2"/>
  <c r="E7706" i="2"/>
  <c r="E7707" i="2"/>
  <c r="E7708" i="2"/>
  <c r="E7709" i="2"/>
  <c r="E7710" i="2"/>
  <c r="E7711" i="2"/>
  <c r="E7712" i="2"/>
  <c r="E7713" i="2"/>
  <c r="E7714" i="2"/>
  <c r="E7715" i="2"/>
  <c r="E7716" i="2"/>
  <c r="E7717" i="2"/>
  <c r="E7718" i="2"/>
  <c r="E7719" i="2"/>
  <c r="E7720" i="2"/>
  <c r="E7721" i="2"/>
  <c r="E7722" i="2"/>
  <c r="E7723" i="2"/>
  <c r="E7724" i="2"/>
  <c r="E7725" i="2"/>
  <c r="E7726" i="2"/>
  <c r="E7727" i="2"/>
  <c r="E7728" i="2"/>
  <c r="E7729" i="2"/>
  <c r="E7730" i="2"/>
  <c r="E7731" i="2"/>
  <c r="E7732" i="2"/>
  <c r="E7733" i="2"/>
  <c r="E7734" i="2"/>
  <c r="E7735" i="2"/>
  <c r="E7736" i="2"/>
  <c r="E7737" i="2"/>
  <c r="E7738" i="2"/>
  <c r="E7739" i="2"/>
  <c r="E7740" i="2"/>
  <c r="E7741" i="2"/>
  <c r="E7742" i="2"/>
  <c r="E7743" i="2"/>
  <c r="E7744" i="2"/>
  <c r="E7745" i="2"/>
  <c r="E7746" i="2"/>
  <c r="E7747" i="2"/>
  <c r="E7748" i="2"/>
  <c r="E7749" i="2"/>
  <c r="E7750" i="2"/>
  <c r="E7751" i="2"/>
  <c r="E7752" i="2"/>
  <c r="E7753" i="2"/>
  <c r="E7754" i="2"/>
  <c r="E7755" i="2"/>
  <c r="E7756" i="2"/>
  <c r="E7757" i="2"/>
  <c r="E7758" i="2"/>
  <c r="E7759" i="2"/>
  <c r="E7760" i="2"/>
  <c r="E7761" i="2"/>
  <c r="E7762" i="2"/>
  <c r="E7763" i="2"/>
  <c r="E7764" i="2"/>
  <c r="E7765" i="2"/>
  <c r="E7766" i="2"/>
  <c r="E7767" i="2"/>
  <c r="E7768" i="2"/>
  <c r="E7769" i="2"/>
  <c r="E7770" i="2"/>
  <c r="E7771" i="2"/>
  <c r="E7772" i="2"/>
  <c r="E7773" i="2"/>
  <c r="E7774" i="2"/>
  <c r="E7775" i="2"/>
  <c r="E7776" i="2"/>
  <c r="E7777" i="2"/>
  <c r="E7778" i="2"/>
  <c r="E7779" i="2"/>
  <c r="E7780" i="2"/>
  <c r="E7781" i="2"/>
  <c r="E7782" i="2"/>
  <c r="E7783" i="2"/>
  <c r="E7784" i="2"/>
  <c r="E7785" i="2"/>
  <c r="E7786" i="2"/>
  <c r="E7787" i="2"/>
  <c r="E7788" i="2"/>
  <c r="E7789" i="2"/>
  <c r="E7790" i="2"/>
  <c r="E7791" i="2"/>
  <c r="E7792" i="2"/>
  <c r="E7793" i="2"/>
  <c r="E7794" i="2"/>
  <c r="E7795" i="2"/>
  <c r="E7796" i="2"/>
  <c r="E7797" i="2"/>
  <c r="E7798" i="2"/>
  <c r="E7799" i="2"/>
  <c r="E7800" i="2"/>
  <c r="E7801" i="2"/>
  <c r="E7802" i="2"/>
  <c r="E7803" i="2"/>
  <c r="E7804" i="2"/>
  <c r="E7805" i="2"/>
  <c r="E7806" i="2"/>
  <c r="E7807" i="2"/>
  <c r="E7808" i="2"/>
  <c r="E7809" i="2"/>
  <c r="E7810" i="2"/>
  <c r="E7811" i="2"/>
  <c r="E7812" i="2"/>
  <c r="E7813" i="2"/>
  <c r="E7814" i="2"/>
  <c r="E7815" i="2"/>
  <c r="E7816" i="2"/>
  <c r="E7817" i="2"/>
  <c r="E7818" i="2"/>
  <c r="E7819" i="2"/>
  <c r="E7820" i="2"/>
  <c r="E7821" i="2"/>
  <c r="E7822" i="2"/>
  <c r="E7823" i="2"/>
  <c r="E7824" i="2"/>
  <c r="E7825" i="2"/>
  <c r="E7826" i="2"/>
  <c r="E7827" i="2"/>
  <c r="E7828" i="2"/>
  <c r="E7829" i="2"/>
  <c r="E7830" i="2"/>
  <c r="E7831" i="2"/>
  <c r="E7832" i="2"/>
  <c r="E7833" i="2"/>
  <c r="E7834" i="2"/>
  <c r="E7835" i="2"/>
  <c r="E7836" i="2"/>
  <c r="E7837" i="2"/>
  <c r="E7838" i="2"/>
  <c r="E7839" i="2"/>
  <c r="E7840" i="2"/>
  <c r="E7841" i="2"/>
  <c r="E7842" i="2"/>
  <c r="E7843" i="2"/>
  <c r="E7844" i="2"/>
  <c r="E7845" i="2"/>
  <c r="E7846" i="2"/>
  <c r="E7847" i="2"/>
  <c r="E7848" i="2"/>
  <c r="E7849" i="2"/>
  <c r="E7850" i="2"/>
  <c r="E7851" i="2"/>
  <c r="E7852" i="2"/>
  <c r="E7853" i="2"/>
  <c r="E7854" i="2"/>
  <c r="E7855" i="2"/>
  <c r="E7856" i="2"/>
  <c r="E7857" i="2"/>
  <c r="E7858" i="2"/>
  <c r="E7859" i="2"/>
  <c r="E7860" i="2"/>
  <c r="E7861" i="2"/>
  <c r="E7862" i="2"/>
  <c r="E7863" i="2"/>
  <c r="E7864" i="2"/>
  <c r="E7865" i="2"/>
  <c r="E7866" i="2"/>
  <c r="E7867" i="2"/>
  <c r="E7868" i="2"/>
  <c r="E7869" i="2"/>
  <c r="E7870" i="2"/>
  <c r="E7871" i="2"/>
  <c r="E7872" i="2"/>
  <c r="E7873" i="2"/>
  <c r="E7874" i="2"/>
  <c r="E7875" i="2"/>
  <c r="E7876" i="2"/>
  <c r="E7877" i="2"/>
  <c r="E7878" i="2"/>
  <c r="E7879" i="2"/>
  <c r="E7880" i="2"/>
  <c r="E7881" i="2"/>
  <c r="E7882" i="2"/>
  <c r="E7883" i="2"/>
  <c r="E7884" i="2"/>
  <c r="E7885" i="2"/>
  <c r="E7886" i="2"/>
  <c r="E7887" i="2"/>
  <c r="E7888" i="2"/>
  <c r="E7889" i="2"/>
  <c r="E7890" i="2"/>
  <c r="E7891" i="2"/>
  <c r="E7892" i="2"/>
  <c r="E7893" i="2"/>
  <c r="E7894" i="2"/>
  <c r="E7895" i="2"/>
  <c r="E7896" i="2"/>
  <c r="E7897" i="2"/>
  <c r="E7898" i="2"/>
  <c r="E7899" i="2"/>
  <c r="E7900" i="2"/>
  <c r="E7901" i="2"/>
  <c r="E7902" i="2"/>
  <c r="E7903" i="2"/>
  <c r="E7904" i="2"/>
  <c r="E7905" i="2"/>
  <c r="E7906" i="2"/>
  <c r="E7907" i="2"/>
  <c r="E7908" i="2"/>
  <c r="E7909" i="2"/>
  <c r="E7910" i="2"/>
  <c r="E7911" i="2"/>
  <c r="E7912" i="2"/>
  <c r="E7913" i="2"/>
  <c r="E7914" i="2"/>
  <c r="E7915" i="2"/>
  <c r="E7916" i="2"/>
  <c r="E7917" i="2"/>
  <c r="E7918" i="2"/>
  <c r="E7919" i="2"/>
  <c r="E7920" i="2"/>
  <c r="E7921" i="2"/>
  <c r="E7922" i="2"/>
  <c r="E7923" i="2"/>
  <c r="E7924" i="2"/>
  <c r="E7925" i="2"/>
  <c r="E7926" i="2"/>
  <c r="E7927" i="2"/>
  <c r="E7928" i="2"/>
  <c r="E7929" i="2"/>
  <c r="E7930" i="2"/>
  <c r="E7931" i="2"/>
  <c r="E7932" i="2"/>
  <c r="E7933" i="2"/>
  <c r="E7934" i="2"/>
  <c r="E7935" i="2"/>
  <c r="E7936" i="2"/>
  <c r="E7937" i="2"/>
  <c r="E7938" i="2"/>
  <c r="E7939" i="2"/>
  <c r="E7940" i="2"/>
  <c r="E7941" i="2"/>
  <c r="E7942" i="2"/>
  <c r="E7943" i="2"/>
  <c r="E7944" i="2"/>
  <c r="E7945" i="2"/>
  <c r="E7946" i="2"/>
  <c r="E7947" i="2"/>
  <c r="E7948" i="2"/>
  <c r="E7949" i="2"/>
  <c r="E7950" i="2"/>
  <c r="E7951" i="2"/>
  <c r="E7952" i="2"/>
  <c r="E7953" i="2"/>
  <c r="E7954" i="2"/>
  <c r="E7955" i="2"/>
  <c r="E7956" i="2"/>
  <c r="E7957" i="2"/>
  <c r="E7958" i="2"/>
  <c r="E7959" i="2"/>
  <c r="E7960" i="2"/>
  <c r="E7961" i="2"/>
  <c r="E7962" i="2"/>
  <c r="E7963" i="2"/>
  <c r="E7964" i="2"/>
  <c r="E7965" i="2"/>
  <c r="E7966" i="2"/>
  <c r="E7967" i="2"/>
  <c r="E7968" i="2"/>
  <c r="E7969" i="2"/>
  <c r="E7970" i="2"/>
  <c r="E7971" i="2"/>
  <c r="E7972" i="2"/>
  <c r="E7973" i="2"/>
  <c r="E7974" i="2"/>
  <c r="E7975" i="2"/>
  <c r="E7976" i="2"/>
  <c r="E7977" i="2"/>
  <c r="E7978" i="2"/>
  <c r="E7979" i="2"/>
  <c r="E7980" i="2"/>
  <c r="E7981" i="2"/>
  <c r="E7982" i="2"/>
  <c r="E7983" i="2"/>
  <c r="E7984" i="2"/>
  <c r="E7985" i="2"/>
  <c r="E7986" i="2"/>
  <c r="E7987" i="2"/>
  <c r="E7988" i="2"/>
  <c r="E7989" i="2"/>
  <c r="E7990" i="2"/>
  <c r="E7991" i="2"/>
  <c r="E7992" i="2"/>
  <c r="E7993" i="2"/>
  <c r="E7994" i="2"/>
  <c r="E7995" i="2"/>
  <c r="E7996" i="2"/>
  <c r="E7997" i="2"/>
  <c r="E7998" i="2"/>
  <c r="E7999" i="2"/>
  <c r="E8000" i="2"/>
  <c r="E8001" i="2"/>
  <c r="E8002" i="2"/>
  <c r="E8003" i="2"/>
  <c r="E8004" i="2"/>
  <c r="E8005" i="2"/>
  <c r="E8006" i="2"/>
  <c r="E8007" i="2"/>
  <c r="E8008" i="2"/>
  <c r="E8009" i="2"/>
  <c r="E8010" i="2"/>
  <c r="E8011" i="2"/>
  <c r="E8012" i="2"/>
  <c r="E8013" i="2"/>
  <c r="E8014" i="2"/>
  <c r="E8015" i="2"/>
  <c r="E8016" i="2"/>
  <c r="E8017" i="2"/>
  <c r="E8018" i="2"/>
  <c r="E8019" i="2"/>
  <c r="E8020" i="2"/>
  <c r="E8021" i="2"/>
  <c r="E8022" i="2"/>
  <c r="E8023" i="2"/>
  <c r="E8024" i="2"/>
  <c r="E8025" i="2"/>
  <c r="E8026" i="2"/>
  <c r="E8027" i="2"/>
  <c r="E8028" i="2"/>
  <c r="E8029" i="2"/>
  <c r="E8030" i="2"/>
  <c r="E8031" i="2"/>
  <c r="E8032" i="2"/>
  <c r="E8033" i="2"/>
  <c r="E8034" i="2"/>
  <c r="E8035" i="2"/>
  <c r="E8036" i="2"/>
  <c r="E8037" i="2"/>
  <c r="E8038" i="2"/>
  <c r="E8039" i="2"/>
  <c r="E8040" i="2"/>
  <c r="E8041" i="2"/>
  <c r="E8042" i="2"/>
  <c r="E8043" i="2"/>
  <c r="E8044" i="2"/>
  <c r="E8045" i="2"/>
  <c r="E8046" i="2"/>
  <c r="E8047" i="2"/>
  <c r="E8048" i="2"/>
  <c r="E8049" i="2"/>
  <c r="E8050" i="2"/>
  <c r="E8051" i="2"/>
  <c r="E8052" i="2"/>
  <c r="E8053" i="2"/>
  <c r="E8054" i="2"/>
  <c r="E8055" i="2"/>
  <c r="E8056" i="2"/>
  <c r="E8057" i="2"/>
  <c r="E8058" i="2"/>
  <c r="E8059" i="2"/>
  <c r="E8060" i="2"/>
  <c r="E8061" i="2"/>
  <c r="E8062" i="2"/>
  <c r="E8063" i="2"/>
  <c r="E8064" i="2"/>
  <c r="E8065" i="2"/>
  <c r="E8066" i="2"/>
  <c r="E8067" i="2"/>
  <c r="E8068" i="2"/>
  <c r="E8069" i="2"/>
  <c r="E8070" i="2"/>
  <c r="E8071" i="2"/>
  <c r="E8072" i="2"/>
  <c r="E8073" i="2"/>
  <c r="E8074" i="2"/>
  <c r="E8075" i="2"/>
  <c r="E8076" i="2"/>
  <c r="E8077" i="2"/>
  <c r="E8078" i="2"/>
  <c r="E8079" i="2"/>
  <c r="E8080" i="2"/>
  <c r="E8081" i="2"/>
  <c r="E8082" i="2"/>
  <c r="E8083" i="2"/>
  <c r="E8084" i="2"/>
  <c r="E8085" i="2"/>
  <c r="E8086" i="2"/>
  <c r="E8087" i="2"/>
  <c r="E8088" i="2"/>
  <c r="E8089" i="2"/>
  <c r="E8090" i="2"/>
  <c r="E8091" i="2"/>
  <c r="E8092" i="2"/>
  <c r="E8093" i="2"/>
  <c r="E8094" i="2"/>
  <c r="E8095" i="2"/>
  <c r="E8096" i="2"/>
  <c r="E8097" i="2"/>
  <c r="E8098" i="2"/>
  <c r="E8099" i="2"/>
  <c r="E8100" i="2"/>
  <c r="E8101" i="2"/>
  <c r="E8102" i="2"/>
  <c r="E8103" i="2"/>
  <c r="E8104" i="2"/>
  <c r="E8105" i="2"/>
  <c r="E8106" i="2"/>
  <c r="E8107" i="2"/>
  <c r="E8108" i="2"/>
  <c r="E8109" i="2"/>
  <c r="E8110" i="2"/>
  <c r="E8111" i="2"/>
  <c r="E8112" i="2"/>
  <c r="E8113" i="2"/>
  <c r="E8114" i="2"/>
  <c r="E8115" i="2"/>
  <c r="E8116" i="2"/>
  <c r="E8117" i="2"/>
  <c r="E8118" i="2"/>
  <c r="E8119" i="2"/>
  <c r="E8120" i="2"/>
  <c r="E8121" i="2"/>
  <c r="E8122" i="2"/>
  <c r="E8123" i="2"/>
  <c r="E8124" i="2"/>
  <c r="E8125" i="2"/>
  <c r="E8126" i="2"/>
  <c r="E8127" i="2"/>
  <c r="E8128" i="2"/>
  <c r="E8129" i="2"/>
  <c r="E8130" i="2"/>
  <c r="E8131" i="2"/>
  <c r="E8132" i="2"/>
  <c r="E8133" i="2"/>
  <c r="E8134" i="2"/>
  <c r="E8135" i="2"/>
  <c r="E8136" i="2"/>
  <c r="E8137" i="2"/>
  <c r="E8138" i="2"/>
  <c r="E8139" i="2"/>
  <c r="E8140" i="2"/>
  <c r="E8141" i="2"/>
  <c r="E8142" i="2"/>
  <c r="E8143" i="2"/>
  <c r="E8144" i="2"/>
  <c r="E8145" i="2"/>
  <c r="E8146" i="2"/>
  <c r="E8147" i="2"/>
  <c r="E8148" i="2"/>
  <c r="E8149" i="2"/>
  <c r="E8150" i="2"/>
  <c r="E8151" i="2"/>
  <c r="E8152" i="2"/>
  <c r="E8153" i="2"/>
  <c r="E8154" i="2"/>
  <c r="E8155" i="2"/>
  <c r="E8156" i="2"/>
  <c r="E8157" i="2"/>
  <c r="E8158" i="2"/>
  <c r="E8159" i="2"/>
  <c r="E8160" i="2"/>
  <c r="E8161" i="2"/>
  <c r="E8162" i="2"/>
  <c r="E8163" i="2"/>
  <c r="E8164" i="2"/>
  <c r="E8165" i="2"/>
  <c r="E8166" i="2"/>
  <c r="E8167" i="2"/>
  <c r="E8168" i="2"/>
  <c r="E8169" i="2"/>
  <c r="E8170" i="2"/>
  <c r="E8171" i="2"/>
  <c r="E8172" i="2"/>
  <c r="E8173" i="2"/>
  <c r="E8174" i="2"/>
  <c r="E8175" i="2"/>
  <c r="E8176" i="2"/>
  <c r="E8177" i="2"/>
  <c r="E8178" i="2"/>
  <c r="E8179" i="2"/>
  <c r="E8180" i="2"/>
  <c r="E8181" i="2"/>
  <c r="E8182" i="2"/>
  <c r="E8183" i="2"/>
  <c r="E8184" i="2"/>
  <c r="E8185" i="2"/>
  <c r="E8186" i="2"/>
  <c r="E8187" i="2"/>
  <c r="E8188" i="2"/>
  <c r="E8189" i="2"/>
  <c r="E8190" i="2"/>
  <c r="E8191" i="2"/>
  <c r="E8192" i="2"/>
  <c r="E8193" i="2"/>
  <c r="E8194" i="2"/>
  <c r="E8195" i="2"/>
  <c r="E8196" i="2"/>
  <c r="E8197" i="2"/>
  <c r="E8198" i="2"/>
  <c r="E8199" i="2"/>
  <c r="E8200" i="2"/>
  <c r="E8201" i="2"/>
  <c r="E8202" i="2"/>
  <c r="E8203" i="2"/>
  <c r="E8204" i="2"/>
  <c r="E8205" i="2"/>
  <c r="E8206" i="2"/>
  <c r="E8207" i="2"/>
  <c r="E8208" i="2"/>
  <c r="E8209" i="2"/>
  <c r="E8210" i="2"/>
  <c r="E8211" i="2"/>
  <c r="E8212" i="2"/>
  <c r="E8213" i="2"/>
  <c r="E8214" i="2"/>
  <c r="E8215" i="2"/>
  <c r="E8216" i="2"/>
  <c r="E8217" i="2"/>
  <c r="E8218" i="2"/>
  <c r="E8219" i="2"/>
  <c r="E8220" i="2"/>
  <c r="E8221" i="2"/>
  <c r="E8222" i="2"/>
  <c r="E8223" i="2"/>
  <c r="E8224" i="2"/>
  <c r="E8225" i="2"/>
  <c r="E8226" i="2"/>
  <c r="E8227" i="2"/>
  <c r="E8228" i="2"/>
  <c r="E8229" i="2"/>
  <c r="E8230" i="2"/>
  <c r="E8231" i="2"/>
  <c r="E8232" i="2"/>
  <c r="E8233" i="2"/>
  <c r="E8234" i="2"/>
  <c r="E8235" i="2"/>
  <c r="E8236" i="2"/>
  <c r="E8237" i="2"/>
  <c r="E8238" i="2"/>
  <c r="E8239" i="2"/>
  <c r="E8240" i="2"/>
  <c r="E8241" i="2"/>
  <c r="E8242" i="2"/>
  <c r="E8243" i="2"/>
  <c r="E8244" i="2"/>
  <c r="E8245" i="2"/>
  <c r="E8246" i="2"/>
  <c r="E8247" i="2"/>
  <c r="E8248" i="2"/>
  <c r="E8249" i="2"/>
  <c r="E8250" i="2"/>
  <c r="E8251" i="2"/>
  <c r="E8252" i="2"/>
  <c r="E8253" i="2"/>
  <c r="E8254" i="2"/>
  <c r="E8255" i="2"/>
  <c r="E8256" i="2"/>
  <c r="E8257" i="2"/>
  <c r="E8258" i="2"/>
  <c r="E8259" i="2"/>
  <c r="E8260" i="2"/>
  <c r="E8261" i="2"/>
  <c r="E8262" i="2"/>
  <c r="E8263" i="2"/>
  <c r="E8264" i="2"/>
  <c r="E8265" i="2"/>
  <c r="E8266" i="2"/>
  <c r="E8267" i="2"/>
  <c r="E8268" i="2"/>
  <c r="E8269" i="2"/>
  <c r="E8270" i="2"/>
  <c r="E8271" i="2"/>
  <c r="E8272" i="2"/>
  <c r="E8273" i="2"/>
  <c r="E8274" i="2"/>
  <c r="E8275" i="2"/>
  <c r="E8276" i="2"/>
  <c r="E8277" i="2"/>
  <c r="E8278" i="2"/>
  <c r="E8279" i="2"/>
  <c r="E8280" i="2"/>
  <c r="E8281" i="2"/>
  <c r="E8282" i="2"/>
  <c r="E8283" i="2"/>
  <c r="E8284" i="2"/>
  <c r="E8285" i="2"/>
  <c r="E8286" i="2"/>
  <c r="E8287" i="2"/>
  <c r="E8288" i="2"/>
  <c r="E8289" i="2"/>
  <c r="E8290" i="2"/>
  <c r="E8291" i="2"/>
  <c r="E8292" i="2"/>
  <c r="E8293" i="2"/>
  <c r="E8294" i="2"/>
  <c r="E8295" i="2"/>
  <c r="E8296" i="2"/>
  <c r="E8297" i="2"/>
  <c r="E8298" i="2"/>
  <c r="E8299" i="2"/>
  <c r="E8300" i="2"/>
  <c r="E8301" i="2"/>
  <c r="E8302" i="2"/>
  <c r="E8303" i="2"/>
  <c r="E8304" i="2"/>
  <c r="E8305" i="2"/>
  <c r="E8306" i="2"/>
  <c r="E8307" i="2"/>
  <c r="E8308" i="2"/>
  <c r="E8309" i="2"/>
  <c r="E8310" i="2"/>
  <c r="E8311" i="2"/>
  <c r="E8312" i="2"/>
  <c r="E8313" i="2"/>
  <c r="E8314" i="2"/>
  <c r="E8315" i="2"/>
  <c r="E8316" i="2"/>
  <c r="E8317" i="2"/>
  <c r="E8318" i="2"/>
  <c r="E8319" i="2"/>
  <c r="E8320" i="2"/>
  <c r="E8321" i="2"/>
  <c r="E8322" i="2"/>
  <c r="E8323" i="2"/>
  <c r="E8324" i="2"/>
  <c r="E8325" i="2"/>
  <c r="E8326" i="2"/>
  <c r="E8327" i="2"/>
  <c r="E8328" i="2"/>
  <c r="E8329" i="2"/>
  <c r="E8330" i="2"/>
  <c r="E8331" i="2"/>
  <c r="E8332" i="2"/>
  <c r="E8333" i="2"/>
  <c r="E8334" i="2"/>
  <c r="E8335" i="2"/>
  <c r="E8336" i="2"/>
  <c r="E8337" i="2"/>
  <c r="E8338" i="2"/>
  <c r="E8339" i="2"/>
  <c r="E8340" i="2"/>
  <c r="E8341" i="2"/>
  <c r="E8342" i="2"/>
  <c r="E8343" i="2"/>
  <c r="E8344" i="2"/>
  <c r="E8345" i="2"/>
  <c r="E8346" i="2"/>
  <c r="E8347" i="2"/>
  <c r="E8348" i="2"/>
  <c r="E8349" i="2"/>
  <c r="E8350" i="2"/>
  <c r="E8351" i="2"/>
  <c r="E8352" i="2"/>
  <c r="E8353" i="2"/>
  <c r="E8354" i="2"/>
  <c r="E8355" i="2"/>
  <c r="E8356" i="2"/>
  <c r="E8357" i="2"/>
  <c r="E8358" i="2"/>
  <c r="E8359" i="2"/>
  <c r="E8360" i="2"/>
  <c r="E8361" i="2"/>
  <c r="E8362" i="2"/>
  <c r="E8363" i="2"/>
  <c r="E8364" i="2"/>
  <c r="E8365" i="2"/>
  <c r="E8366" i="2"/>
  <c r="E8367" i="2"/>
  <c r="E8368" i="2"/>
  <c r="E8369" i="2"/>
  <c r="E8370" i="2"/>
  <c r="E8371" i="2"/>
  <c r="E8372" i="2"/>
  <c r="E8373" i="2"/>
  <c r="E8374" i="2"/>
  <c r="E8375" i="2"/>
  <c r="E8376" i="2"/>
  <c r="E8377" i="2"/>
  <c r="E8378" i="2"/>
  <c r="E8379" i="2"/>
  <c r="E8380" i="2"/>
  <c r="E8381" i="2"/>
  <c r="E8382" i="2"/>
  <c r="E8383" i="2"/>
  <c r="E8384" i="2"/>
  <c r="E8385" i="2"/>
  <c r="E8386" i="2"/>
  <c r="E8387" i="2"/>
  <c r="E8388" i="2"/>
  <c r="E8389" i="2"/>
  <c r="E8390" i="2"/>
  <c r="E8391" i="2"/>
  <c r="E8392" i="2"/>
  <c r="E8393" i="2"/>
  <c r="E8394" i="2"/>
  <c r="E8395" i="2"/>
  <c r="E8396" i="2"/>
  <c r="E8397" i="2"/>
  <c r="E8398" i="2"/>
  <c r="E8399" i="2"/>
  <c r="E8400" i="2"/>
  <c r="E8401" i="2"/>
  <c r="E8402" i="2"/>
  <c r="E8403" i="2"/>
  <c r="E8404" i="2"/>
  <c r="E8405" i="2"/>
  <c r="E8406" i="2"/>
  <c r="E8407" i="2"/>
  <c r="E8408" i="2"/>
  <c r="E8409" i="2"/>
  <c r="E8410" i="2"/>
  <c r="E8411" i="2"/>
  <c r="E8412" i="2"/>
  <c r="E8413" i="2"/>
  <c r="E8414" i="2"/>
  <c r="E8415" i="2"/>
  <c r="E8416" i="2"/>
  <c r="E8417" i="2"/>
  <c r="E8418" i="2"/>
  <c r="E8419" i="2"/>
  <c r="E8420" i="2"/>
  <c r="E8421" i="2"/>
  <c r="E8422" i="2"/>
  <c r="E8423" i="2"/>
  <c r="E8424" i="2"/>
  <c r="E8425" i="2"/>
  <c r="E8426" i="2"/>
  <c r="E8427" i="2"/>
  <c r="E8428" i="2"/>
  <c r="E8429" i="2"/>
  <c r="E8430" i="2"/>
  <c r="E8431" i="2"/>
  <c r="E8432" i="2"/>
  <c r="E8433" i="2"/>
  <c r="E8434" i="2"/>
  <c r="E8435" i="2"/>
  <c r="E8436" i="2"/>
  <c r="E8437" i="2"/>
  <c r="E8438" i="2"/>
  <c r="E8439" i="2"/>
  <c r="E8440" i="2"/>
  <c r="E8441" i="2"/>
  <c r="E8442" i="2"/>
  <c r="E8443" i="2"/>
  <c r="E8444" i="2"/>
  <c r="E8445" i="2"/>
  <c r="E8446" i="2"/>
  <c r="E8447" i="2"/>
  <c r="E8448" i="2"/>
  <c r="E8449" i="2"/>
  <c r="E8450" i="2"/>
  <c r="E8451" i="2"/>
  <c r="E8452" i="2"/>
  <c r="E8453" i="2"/>
  <c r="E8454" i="2"/>
  <c r="E8455" i="2"/>
  <c r="E8456" i="2"/>
  <c r="E8457" i="2"/>
  <c r="E8458" i="2"/>
  <c r="E8459" i="2"/>
  <c r="E8460" i="2"/>
  <c r="E8461" i="2"/>
  <c r="E8462" i="2"/>
  <c r="E8463" i="2"/>
  <c r="E8464" i="2"/>
  <c r="E8465" i="2"/>
  <c r="E8466" i="2"/>
  <c r="E8467" i="2"/>
  <c r="E8468" i="2"/>
  <c r="E8469" i="2"/>
  <c r="E8470" i="2"/>
  <c r="E8471" i="2"/>
  <c r="E8472" i="2"/>
  <c r="E8473" i="2"/>
  <c r="E8474" i="2"/>
  <c r="E8475" i="2"/>
  <c r="E8476" i="2"/>
  <c r="E8477" i="2"/>
  <c r="E8478" i="2"/>
  <c r="E8479" i="2"/>
  <c r="E8480" i="2"/>
  <c r="E8481" i="2"/>
  <c r="E8482" i="2"/>
  <c r="E8483" i="2"/>
  <c r="E8484" i="2"/>
  <c r="E8485" i="2"/>
  <c r="E8486" i="2"/>
  <c r="E8487" i="2"/>
  <c r="E8488" i="2"/>
  <c r="E8489" i="2"/>
  <c r="E8490" i="2"/>
  <c r="E8491" i="2"/>
  <c r="E8492" i="2"/>
  <c r="E8493" i="2"/>
  <c r="E8494" i="2"/>
  <c r="E8495" i="2"/>
  <c r="E8496" i="2"/>
  <c r="E8497" i="2"/>
  <c r="E8498" i="2"/>
  <c r="E8499" i="2"/>
  <c r="E8500" i="2"/>
  <c r="E8501" i="2"/>
  <c r="E8502" i="2"/>
  <c r="E8503" i="2"/>
  <c r="E8504" i="2"/>
  <c r="E8505" i="2"/>
  <c r="E8506" i="2"/>
  <c r="E8507" i="2"/>
  <c r="E8508" i="2"/>
  <c r="E8509" i="2"/>
  <c r="E8510" i="2"/>
  <c r="E8511" i="2"/>
  <c r="E8512" i="2"/>
  <c r="E8513" i="2"/>
  <c r="E8514" i="2"/>
  <c r="E8515" i="2"/>
  <c r="E8516" i="2"/>
  <c r="E8517" i="2"/>
  <c r="E8518" i="2"/>
  <c r="E8519" i="2"/>
  <c r="E8520" i="2"/>
  <c r="E8521" i="2"/>
  <c r="E8522" i="2"/>
  <c r="E8523" i="2"/>
  <c r="E8524" i="2"/>
  <c r="E8525" i="2"/>
  <c r="E8526" i="2"/>
  <c r="E8527" i="2"/>
  <c r="E8528" i="2"/>
  <c r="E8529" i="2"/>
  <c r="E8530" i="2"/>
  <c r="E8531" i="2"/>
  <c r="E8532" i="2"/>
  <c r="E8533" i="2"/>
  <c r="E8534" i="2"/>
  <c r="E8535" i="2"/>
  <c r="E8536" i="2"/>
  <c r="E8537" i="2"/>
  <c r="E8538" i="2"/>
  <c r="E8539" i="2"/>
  <c r="E8540" i="2"/>
  <c r="E8541" i="2"/>
  <c r="E8542" i="2"/>
  <c r="E8543" i="2"/>
  <c r="E8544" i="2"/>
  <c r="E8545" i="2"/>
  <c r="E8546" i="2"/>
  <c r="E8547" i="2"/>
  <c r="E8548" i="2"/>
  <c r="E8549" i="2"/>
  <c r="E8550" i="2"/>
  <c r="E8551" i="2"/>
  <c r="E8552" i="2"/>
  <c r="E8553" i="2"/>
  <c r="E8554" i="2"/>
  <c r="E8555" i="2"/>
  <c r="E8556" i="2"/>
  <c r="E8557" i="2"/>
  <c r="E8558" i="2"/>
  <c r="E8559" i="2"/>
  <c r="E8560" i="2"/>
  <c r="E8561" i="2"/>
  <c r="E8562" i="2"/>
  <c r="E8563" i="2"/>
  <c r="E8564" i="2"/>
  <c r="E8565" i="2"/>
  <c r="E8566" i="2"/>
  <c r="E8567" i="2"/>
  <c r="E8568" i="2"/>
  <c r="E8569" i="2"/>
  <c r="E8570" i="2"/>
  <c r="E8571" i="2"/>
  <c r="E8572" i="2"/>
  <c r="E8573" i="2"/>
  <c r="E8574" i="2"/>
  <c r="E8575" i="2"/>
  <c r="E8576" i="2"/>
  <c r="E8577" i="2"/>
  <c r="E8578" i="2"/>
  <c r="E8579" i="2"/>
  <c r="E8580" i="2"/>
  <c r="E8581" i="2"/>
  <c r="E8582" i="2"/>
  <c r="E8583" i="2"/>
  <c r="E8584" i="2"/>
  <c r="E8585" i="2"/>
  <c r="E8586" i="2"/>
  <c r="E8587" i="2"/>
  <c r="E8588" i="2"/>
  <c r="E8589" i="2"/>
  <c r="E8590" i="2"/>
  <c r="E8591" i="2"/>
  <c r="E8592" i="2"/>
  <c r="E8593" i="2"/>
  <c r="E8594" i="2"/>
  <c r="E8595" i="2"/>
  <c r="E8596" i="2"/>
  <c r="E8597" i="2"/>
  <c r="E8598" i="2"/>
  <c r="E8599" i="2"/>
  <c r="E8600" i="2"/>
  <c r="E8601" i="2"/>
  <c r="E8602" i="2"/>
  <c r="E8603" i="2"/>
  <c r="E8604" i="2"/>
  <c r="E8605" i="2"/>
  <c r="E8606" i="2"/>
  <c r="E8607" i="2"/>
  <c r="E8608" i="2"/>
  <c r="E8609" i="2"/>
  <c r="E8610" i="2"/>
  <c r="E8611" i="2"/>
  <c r="E8612" i="2"/>
  <c r="E8613" i="2"/>
  <c r="E8614" i="2"/>
  <c r="E8615" i="2"/>
  <c r="E8616" i="2"/>
  <c r="E8617" i="2"/>
  <c r="E8618" i="2"/>
  <c r="E8619" i="2"/>
  <c r="E8620" i="2"/>
  <c r="E8621" i="2"/>
  <c r="E8622" i="2"/>
  <c r="E8623" i="2"/>
  <c r="E8624" i="2"/>
  <c r="E8625" i="2"/>
  <c r="E8626" i="2"/>
  <c r="E8627" i="2"/>
  <c r="E8628" i="2"/>
  <c r="E8629" i="2"/>
  <c r="E8630" i="2"/>
  <c r="E8631" i="2"/>
  <c r="E8632" i="2"/>
  <c r="E8633" i="2"/>
  <c r="E8634" i="2"/>
  <c r="E8635" i="2"/>
  <c r="E8636" i="2"/>
  <c r="E8637" i="2"/>
  <c r="E8638" i="2"/>
  <c r="E8639" i="2"/>
  <c r="E8640" i="2"/>
  <c r="E8641" i="2"/>
  <c r="E8642" i="2"/>
  <c r="E8643" i="2"/>
  <c r="E8644" i="2"/>
  <c r="E8645" i="2"/>
  <c r="E8646" i="2"/>
  <c r="E8647" i="2"/>
  <c r="E8648" i="2"/>
  <c r="E8649" i="2"/>
  <c r="E8650" i="2"/>
  <c r="E8651" i="2"/>
  <c r="E8652" i="2"/>
  <c r="E8653" i="2"/>
  <c r="E8654" i="2"/>
  <c r="E8655" i="2"/>
  <c r="E8656" i="2"/>
  <c r="E8657" i="2"/>
  <c r="E8658" i="2"/>
  <c r="E8659" i="2"/>
  <c r="E8660" i="2"/>
  <c r="E8661" i="2"/>
  <c r="E8662" i="2"/>
  <c r="E8663" i="2"/>
  <c r="E8664" i="2"/>
  <c r="E8665" i="2"/>
  <c r="E8666" i="2"/>
  <c r="E8667" i="2"/>
  <c r="E8668" i="2"/>
  <c r="E8669" i="2"/>
  <c r="E8670" i="2"/>
  <c r="E8671" i="2"/>
  <c r="E8672" i="2"/>
  <c r="E8673" i="2"/>
  <c r="E8674" i="2"/>
  <c r="E8675" i="2"/>
  <c r="E8676" i="2"/>
  <c r="E8677" i="2"/>
  <c r="E8678" i="2"/>
  <c r="E8679" i="2"/>
  <c r="E8680" i="2"/>
  <c r="E8681" i="2"/>
  <c r="E8682" i="2"/>
  <c r="E8683" i="2"/>
  <c r="E8684" i="2"/>
  <c r="E8685" i="2"/>
  <c r="E8686" i="2"/>
  <c r="E8687" i="2"/>
  <c r="E8688" i="2"/>
  <c r="E8689" i="2"/>
  <c r="E8690" i="2"/>
  <c r="E8691" i="2"/>
  <c r="E8692" i="2"/>
  <c r="E8693" i="2"/>
  <c r="E8694" i="2"/>
  <c r="E8695" i="2"/>
  <c r="E8696" i="2"/>
  <c r="E8697" i="2"/>
  <c r="E8698" i="2"/>
  <c r="E8699" i="2"/>
  <c r="E8700" i="2"/>
  <c r="E8701" i="2"/>
  <c r="E8702" i="2"/>
  <c r="E8703" i="2"/>
  <c r="E8704" i="2"/>
  <c r="E8705" i="2"/>
  <c r="E8706" i="2"/>
  <c r="E8707" i="2"/>
  <c r="E8708" i="2"/>
  <c r="E8709" i="2"/>
  <c r="E8710" i="2"/>
  <c r="E8711" i="2"/>
  <c r="E8712" i="2"/>
  <c r="E8713" i="2"/>
  <c r="E8714" i="2"/>
  <c r="E8715" i="2"/>
  <c r="E8716" i="2"/>
  <c r="E8717" i="2"/>
  <c r="E8718" i="2"/>
  <c r="E8719" i="2"/>
  <c r="E8720" i="2"/>
  <c r="E8721" i="2"/>
  <c r="E8722" i="2"/>
  <c r="E8723" i="2"/>
  <c r="E8724" i="2"/>
  <c r="E8725" i="2"/>
  <c r="E8726" i="2"/>
  <c r="E8727" i="2"/>
  <c r="E8728" i="2"/>
  <c r="E8729" i="2"/>
  <c r="E8730" i="2"/>
  <c r="E8731" i="2"/>
  <c r="E8732" i="2"/>
  <c r="E8733" i="2"/>
  <c r="E8734" i="2"/>
  <c r="E8735" i="2"/>
  <c r="E8736" i="2"/>
  <c r="E8737" i="2"/>
  <c r="E8738" i="2"/>
  <c r="E8739" i="2"/>
  <c r="E8740" i="2"/>
  <c r="E8741" i="2"/>
  <c r="E8742" i="2"/>
  <c r="E8743" i="2"/>
  <c r="E8744" i="2"/>
  <c r="E8745" i="2"/>
  <c r="E8746" i="2"/>
  <c r="E8747" i="2"/>
  <c r="E8748" i="2"/>
  <c r="E8749" i="2"/>
  <c r="E8750" i="2"/>
  <c r="E8751" i="2"/>
  <c r="E8752" i="2"/>
  <c r="E8753" i="2"/>
  <c r="E8754" i="2"/>
  <c r="E8755" i="2"/>
  <c r="E8756" i="2"/>
  <c r="E8757" i="2"/>
  <c r="E8758" i="2"/>
  <c r="E8759" i="2"/>
  <c r="E8760" i="2"/>
  <c r="E8761" i="2"/>
  <c r="E8762" i="2"/>
  <c r="E8763" i="2"/>
  <c r="E8764" i="2"/>
  <c r="E8765" i="2"/>
  <c r="E8766" i="2"/>
  <c r="E8767" i="2"/>
  <c r="E8768" i="2"/>
  <c r="E8769" i="2"/>
  <c r="E8770" i="2"/>
  <c r="E8771" i="2"/>
  <c r="E8772" i="2"/>
  <c r="E8773" i="2"/>
  <c r="E8774" i="2"/>
  <c r="E8775" i="2"/>
  <c r="E8776" i="2"/>
  <c r="E8777" i="2"/>
  <c r="E8778" i="2"/>
  <c r="E8779" i="2"/>
  <c r="E8780" i="2"/>
  <c r="E8781" i="2"/>
  <c r="E8782" i="2"/>
  <c r="E8783" i="2"/>
  <c r="E8784" i="2"/>
  <c r="E8785" i="2"/>
  <c r="E8786" i="2"/>
  <c r="E8787" i="2"/>
  <c r="E8788" i="2"/>
  <c r="E8789" i="2"/>
  <c r="E8790" i="2"/>
  <c r="E8791" i="2"/>
  <c r="E8792" i="2"/>
  <c r="E8793" i="2"/>
  <c r="E8794" i="2"/>
  <c r="E8795" i="2"/>
  <c r="E8796" i="2"/>
  <c r="E8797" i="2"/>
  <c r="E8798" i="2"/>
  <c r="E8799" i="2"/>
  <c r="E8800" i="2"/>
  <c r="E8801" i="2"/>
  <c r="E8802" i="2"/>
  <c r="E8803" i="2"/>
  <c r="E8804" i="2"/>
  <c r="E8805" i="2"/>
  <c r="E8806" i="2"/>
  <c r="E8807" i="2"/>
  <c r="E8808" i="2"/>
  <c r="E8809" i="2"/>
  <c r="E8810" i="2"/>
  <c r="E8811" i="2"/>
  <c r="E8812" i="2"/>
  <c r="E8813" i="2"/>
  <c r="E8814" i="2"/>
  <c r="E8815" i="2"/>
  <c r="E8816" i="2"/>
  <c r="E8817" i="2"/>
  <c r="E8818" i="2"/>
  <c r="E8819" i="2"/>
  <c r="E8820" i="2"/>
  <c r="E8821" i="2"/>
  <c r="E8822" i="2"/>
  <c r="E8823" i="2"/>
  <c r="E8824" i="2"/>
  <c r="E8825" i="2"/>
  <c r="E8826" i="2"/>
  <c r="E8827" i="2"/>
  <c r="E8828" i="2"/>
  <c r="E8829" i="2"/>
  <c r="E8830" i="2"/>
  <c r="E8831" i="2"/>
  <c r="E8832" i="2"/>
  <c r="E8833" i="2"/>
  <c r="E8834" i="2"/>
  <c r="E8835" i="2"/>
  <c r="E8836" i="2"/>
  <c r="E8837" i="2"/>
  <c r="E8838" i="2"/>
  <c r="E8839" i="2"/>
  <c r="E8840" i="2"/>
  <c r="E8841" i="2"/>
  <c r="E8842" i="2"/>
  <c r="E8843" i="2"/>
  <c r="E8844" i="2"/>
  <c r="E8845" i="2"/>
  <c r="E8846" i="2"/>
  <c r="E8847" i="2"/>
  <c r="E8848" i="2"/>
  <c r="E8849" i="2"/>
  <c r="E8850" i="2"/>
  <c r="E8851" i="2"/>
  <c r="E8852" i="2"/>
  <c r="E8853" i="2"/>
  <c r="E8854" i="2"/>
  <c r="E8855" i="2"/>
  <c r="E8856" i="2"/>
  <c r="E8857" i="2"/>
  <c r="E8858" i="2"/>
  <c r="E8859" i="2"/>
  <c r="E8860" i="2"/>
  <c r="E8861" i="2"/>
  <c r="E8862" i="2"/>
  <c r="E8863" i="2"/>
  <c r="E8864" i="2"/>
  <c r="E8865" i="2"/>
  <c r="E8866" i="2"/>
  <c r="E8867" i="2"/>
  <c r="E8868" i="2"/>
  <c r="E8869" i="2"/>
  <c r="E8870" i="2"/>
  <c r="E8871" i="2"/>
  <c r="E8872" i="2"/>
  <c r="E8873" i="2"/>
  <c r="E8874" i="2"/>
  <c r="E8875" i="2"/>
  <c r="E8876" i="2"/>
  <c r="E8877" i="2"/>
  <c r="E8878" i="2"/>
  <c r="E8879" i="2"/>
  <c r="E8880" i="2"/>
  <c r="E8881" i="2"/>
  <c r="E8882" i="2"/>
  <c r="E8883" i="2"/>
  <c r="E8884" i="2"/>
  <c r="E8885" i="2"/>
  <c r="E8886" i="2"/>
  <c r="E8887" i="2"/>
  <c r="E8888" i="2"/>
  <c r="E8889" i="2"/>
  <c r="E8890" i="2"/>
  <c r="E8891" i="2"/>
  <c r="E8892" i="2"/>
  <c r="E8893" i="2"/>
  <c r="E8894" i="2"/>
  <c r="E8895" i="2"/>
  <c r="E8896" i="2"/>
  <c r="E8897" i="2"/>
  <c r="E8898" i="2"/>
  <c r="E8899" i="2"/>
  <c r="E8900" i="2"/>
  <c r="E8901" i="2"/>
  <c r="E8902" i="2"/>
  <c r="E8903" i="2"/>
  <c r="E8904" i="2"/>
  <c r="E8905" i="2"/>
  <c r="E8906" i="2"/>
  <c r="E8907" i="2"/>
  <c r="E8908" i="2"/>
  <c r="E8909" i="2"/>
  <c r="E8910" i="2"/>
  <c r="E8911" i="2"/>
  <c r="E8912" i="2"/>
  <c r="E8913" i="2"/>
  <c r="E8914" i="2"/>
  <c r="E8915" i="2"/>
  <c r="E8916" i="2"/>
  <c r="E8917" i="2"/>
  <c r="E8918" i="2"/>
  <c r="E8919" i="2"/>
  <c r="E8920" i="2"/>
  <c r="E8921" i="2"/>
  <c r="E8922" i="2"/>
  <c r="E8923" i="2"/>
  <c r="E8924" i="2"/>
  <c r="E8925" i="2"/>
  <c r="E8926" i="2"/>
  <c r="E8927" i="2"/>
  <c r="E8928" i="2"/>
  <c r="E8929" i="2"/>
  <c r="E8930" i="2"/>
  <c r="E8931" i="2"/>
  <c r="E8932" i="2"/>
  <c r="E8933" i="2"/>
  <c r="E8934" i="2"/>
  <c r="E8935" i="2"/>
  <c r="E8936" i="2"/>
  <c r="E8937" i="2"/>
  <c r="E8938" i="2"/>
  <c r="E8939" i="2"/>
  <c r="E8940" i="2"/>
  <c r="E8941" i="2"/>
  <c r="E8942" i="2"/>
  <c r="E8943" i="2"/>
  <c r="E8944" i="2"/>
  <c r="E8945" i="2"/>
  <c r="E8946" i="2"/>
  <c r="E8947" i="2"/>
  <c r="E8948" i="2"/>
  <c r="E8949" i="2"/>
  <c r="E8950" i="2"/>
  <c r="E8951" i="2"/>
  <c r="E8952" i="2"/>
  <c r="E8953" i="2"/>
  <c r="E8954" i="2"/>
  <c r="E8955" i="2"/>
  <c r="E8956" i="2"/>
  <c r="E8957" i="2"/>
  <c r="E8958" i="2"/>
  <c r="E8959" i="2"/>
  <c r="E8960" i="2"/>
  <c r="E8961" i="2"/>
  <c r="E8962" i="2"/>
  <c r="E8963" i="2"/>
  <c r="E8964" i="2"/>
  <c r="E8965" i="2"/>
  <c r="E8966" i="2"/>
  <c r="E8967" i="2"/>
  <c r="E8968" i="2"/>
  <c r="E8969" i="2"/>
  <c r="E8970" i="2"/>
  <c r="E8971" i="2"/>
  <c r="E8972" i="2"/>
  <c r="E8973" i="2"/>
  <c r="E8974" i="2"/>
  <c r="E8975" i="2"/>
  <c r="E8976" i="2"/>
  <c r="E8977" i="2"/>
  <c r="E8978" i="2"/>
  <c r="E8979" i="2"/>
  <c r="E8980" i="2"/>
  <c r="E8981" i="2"/>
  <c r="E8982" i="2"/>
  <c r="E8983" i="2"/>
  <c r="E8984" i="2"/>
  <c r="E8985" i="2"/>
  <c r="E8986" i="2"/>
  <c r="E8987" i="2"/>
  <c r="E8988" i="2"/>
  <c r="E8989" i="2"/>
  <c r="E8990" i="2"/>
  <c r="E8991" i="2"/>
  <c r="E8992" i="2"/>
  <c r="E8993" i="2"/>
  <c r="E8994" i="2"/>
  <c r="E8995" i="2"/>
  <c r="E8996" i="2"/>
  <c r="E8997" i="2"/>
  <c r="E8998" i="2"/>
  <c r="E8999" i="2"/>
  <c r="E9000" i="2"/>
  <c r="E9001" i="2"/>
  <c r="E9002" i="2"/>
  <c r="E9003" i="2"/>
  <c r="E9004" i="2"/>
  <c r="E9005" i="2"/>
  <c r="E9006" i="2"/>
  <c r="E9007" i="2"/>
  <c r="E9008" i="2"/>
  <c r="E9009" i="2"/>
  <c r="E9010" i="2"/>
  <c r="E9011" i="2"/>
  <c r="E9012" i="2"/>
  <c r="E9013" i="2"/>
  <c r="E9014" i="2"/>
  <c r="E9015" i="2"/>
  <c r="E9016" i="2"/>
  <c r="E9017" i="2"/>
  <c r="E9018" i="2"/>
  <c r="E9019" i="2"/>
  <c r="E9020" i="2"/>
  <c r="E9021" i="2"/>
  <c r="E9022" i="2"/>
  <c r="E9023" i="2"/>
  <c r="E9024" i="2"/>
  <c r="E9025" i="2"/>
  <c r="E9026" i="2"/>
  <c r="E9027" i="2"/>
  <c r="E9028" i="2"/>
  <c r="E9029" i="2"/>
  <c r="E9030" i="2"/>
  <c r="E9031" i="2"/>
  <c r="E9032" i="2"/>
  <c r="E9033" i="2"/>
  <c r="E9034" i="2"/>
  <c r="E9035" i="2"/>
  <c r="E9036" i="2"/>
  <c r="E9037" i="2"/>
  <c r="E9038" i="2"/>
  <c r="E9039" i="2"/>
  <c r="E9040" i="2"/>
  <c r="E9041" i="2"/>
  <c r="E9042" i="2"/>
  <c r="E9043" i="2"/>
  <c r="E9044" i="2"/>
  <c r="E9045" i="2"/>
  <c r="E9046" i="2"/>
  <c r="E9047" i="2"/>
  <c r="E9048" i="2"/>
  <c r="E9049" i="2"/>
  <c r="E9050" i="2"/>
  <c r="E9051" i="2"/>
  <c r="E9052" i="2"/>
  <c r="E9053" i="2"/>
  <c r="E9054" i="2"/>
  <c r="E9055" i="2"/>
  <c r="E9056" i="2"/>
  <c r="E9057" i="2"/>
  <c r="E9058" i="2"/>
  <c r="E9059" i="2"/>
  <c r="E9060" i="2"/>
  <c r="E9061" i="2"/>
  <c r="E9062" i="2"/>
  <c r="E9063" i="2"/>
  <c r="E9064" i="2"/>
  <c r="E9065" i="2"/>
  <c r="E9066" i="2"/>
  <c r="E9067" i="2"/>
  <c r="E9068" i="2"/>
  <c r="E9069" i="2"/>
  <c r="E9070" i="2"/>
  <c r="E9071" i="2"/>
  <c r="E9072" i="2"/>
  <c r="E9073" i="2"/>
  <c r="E9074" i="2"/>
  <c r="E9075" i="2"/>
  <c r="E9076" i="2"/>
  <c r="E9077" i="2"/>
  <c r="E9078" i="2"/>
  <c r="E9079" i="2"/>
  <c r="E9080" i="2"/>
  <c r="E9081" i="2"/>
  <c r="E9082" i="2"/>
  <c r="E9083" i="2"/>
  <c r="E9084" i="2"/>
  <c r="E9085" i="2"/>
  <c r="E9086" i="2"/>
  <c r="E9087" i="2"/>
  <c r="E9088" i="2"/>
  <c r="E9089" i="2"/>
  <c r="E9090" i="2"/>
  <c r="E9091" i="2"/>
  <c r="E9092" i="2"/>
  <c r="E9093" i="2"/>
  <c r="E9094" i="2"/>
  <c r="E9095" i="2"/>
  <c r="E9096" i="2"/>
  <c r="E9097" i="2"/>
  <c r="E9098" i="2"/>
  <c r="E9099" i="2"/>
  <c r="E9100" i="2"/>
  <c r="E9101" i="2"/>
  <c r="E9102" i="2"/>
  <c r="E9103" i="2"/>
  <c r="E9104" i="2"/>
  <c r="E9105" i="2"/>
  <c r="E9106" i="2"/>
  <c r="E9107" i="2"/>
  <c r="E9108" i="2"/>
  <c r="E9109" i="2"/>
  <c r="E9110" i="2"/>
  <c r="E9111" i="2"/>
  <c r="E9112" i="2"/>
  <c r="E9113" i="2"/>
  <c r="E9114" i="2"/>
  <c r="E9115" i="2"/>
  <c r="E9116" i="2"/>
  <c r="E9117" i="2"/>
  <c r="E9118" i="2"/>
  <c r="E9119" i="2"/>
  <c r="E9120" i="2"/>
  <c r="E9121" i="2"/>
  <c r="E9122" i="2"/>
  <c r="E9123" i="2"/>
  <c r="E9124" i="2"/>
  <c r="E9125" i="2"/>
  <c r="E9126" i="2"/>
  <c r="E9127" i="2"/>
  <c r="E9128" i="2"/>
  <c r="E9129" i="2"/>
  <c r="E9130" i="2"/>
  <c r="E9131" i="2"/>
  <c r="E9132" i="2"/>
  <c r="E9133" i="2"/>
  <c r="E9134" i="2"/>
  <c r="E9135" i="2"/>
  <c r="E9136" i="2"/>
  <c r="E9137" i="2"/>
  <c r="E9138" i="2"/>
  <c r="E9139" i="2"/>
  <c r="E9140" i="2"/>
  <c r="E9141" i="2"/>
  <c r="E9142" i="2"/>
  <c r="E9143" i="2"/>
  <c r="E9144" i="2"/>
  <c r="E9145" i="2"/>
  <c r="E9146" i="2"/>
  <c r="E9147" i="2"/>
  <c r="E9148" i="2"/>
  <c r="E9149" i="2"/>
  <c r="E9150" i="2"/>
  <c r="E9151" i="2"/>
  <c r="E9152" i="2"/>
  <c r="E9153" i="2"/>
  <c r="E9154" i="2"/>
  <c r="E9155" i="2"/>
  <c r="E9156" i="2"/>
  <c r="E9157" i="2"/>
  <c r="E9158" i="2"/>
  <c r="E9159" i="2"/>
  <c r="E9160" i="2"/>
  <c r="E9161" i="2"/>
  <c r="E9162" i="2"/>
  <c r="E9163" i="2"/>
  <c r="E9164" i="2"/>
  <c r="E9165" i="2"/>
  <c r="E9166" i="2"/>
  <c r="E9167" i="2"/>
  <c r="E9168" i="2"/>
  <c r="E9169" i="2"/>
  <c r="E9170" i="2"/>
  <c r="E9171" i="2"/>
  <c r="E9172" i="2"/>
  <c r="E9173" i="2"/>
  <c r="E9174" i="2"/>
  <c r="E9175" i="2"/>
  <c r="E9176" i="2"/>
  <c r="E9177" i="2"/>
  <c r="E9178" i="2"/>
  <c r="E9179" i="2"/>
  <c r="E9180" i="2"/>
  <c r="E9181" i="2"/>
  <c r="E9182" i="2"/>
  <c r="E9183" i="2"/>
  <c r="E9184" i="2"/>
  <c r="E9185" i="2"/>
  <c r="E9186" i="2"/>
  <c r="E9187" i="2"/>
  <c r="E9188" i="2"/>
  <c r="E9189" i="2"/>
  <c r="E9190" i="2"/>
  <c r="E9191" i="2"/>
  <c r="E9192" i="2"/>
  <c r="E9193" i="2"/>
  <c r="E9194" i="2"/>
  <c r="E9195" i="2"/>
  <c r="E9196" i="2"/>
  <c r="E9197" i="2"/>
  <c r="E9198" i="2"/>
  <c r="E9199" i="2"/>
  <c r="E9200" i="2"/>
  <c r="E9201" i="2"/>
  <c r="E9202" i="2"/>
  <c r="E9203" i="2"/>
  <c r="E9204" i="2"/>
  <c r="E9205" i="2"/>
  <c r="E9206" i="2"/>
  <c r="E9207" i="2"/>
  <c r="E9208" i="2"/>
  <c r="E9209" i="2"/>
  <c r="E9210" i="2"/>
  <c r="E9211" i="2"/>
  <c r="E9212" i="2"/>
  <c r="E9213" i="2"/>
  <c r="E9214" i="2"/>
  <c r="E9215" i="2"/>
  <c r="E9216" i="2"/>
  <c r="E9217" i="2"/>
  <c r="E9218" i="2"/>
  <c r="E9219" i="2"/>
  <c r="E9220" i="2"/>
  <c r="E9221" i="2"/>
  <c r="E9222" i="2"/>
  <c r="E9223" i="2"/>
  <c r="E9224" i="2"/>
  <c r="E9225" i="2"/>
  <c r="E9226" i="2"/>
  <c r="E9227" i="2"/>
  <c r="E9228" i="2"/>
  <c r="E9229" i="2"/>
  <c r="E9230" i="2"/>
  <c r="E9231" i="2"/>
  <c r="E9232" i="2"/>
  <c r="E9233" i="2"/>
  <c r="E9234" i="2"/>
  <c r="E9235" i="2"/>
  <c r="E9236" i="2"/>
  <c r="E9237" i="2"/>
  <c r="E9238" i="2"/>
  <c r="E9239" i="2"/>
  <c r="E9240" i="2"/>
  <c r="E9241" i="2"/>
  <c r="E9242" i="2"/>
  <c r="E9243" i="2"/>
  <c r="E9244" i="2"/>
  <c r="E9245" i="2"/>
  <c r="E9246" i="2"/>
  <c r="E9247" i="2"/>
  <c r="E9248" i="2"/>
  <c r="E9249" i="2"/>
  <c r="E9250" i="2"/>
  <c r="E9251" i="2"/>
  <c r="E9252" i="2"/>
  <c r="E9253" i="2"/>
  <c r="E9254" i="2"/>
  <c r="E9255" i="2"/>
  <c r="E9256" i="2"/>
  <c r="E9257" i="2"/>
  <c r="E9258" i="2"/>
  <c r="E9259" i="2"/>
  <c r="E9260" i="2"/>
  <c r="E9261" i="2"/>
  <c r="E9262" i="2"/>
  <c r="E9263" i="2"/>
  <c r="E9264" i="2"/>
  <c r="E9265" i="2"/>
  <c r="E9266" i="2"/>
  <c r="E9267" i="2"/>
  <c r="E9268" i="2"/>
  <c r="E9269" i="2"/>
  <c r="E9270" i="2"/>
  <c r="E9271" i="2"/>
  <c r="E9272" i="2"/>
  <c r="E9273" i="2"/>
  <c r="E9274" i="2"/>
  <c r="E9275" i="2"/>
  <c r="E9276" i="2"/>
  <c r="E9277" i="2"/>
  <c r="E9278" i="2"/>
  <c r="E9279" i="2"/>
  <c r="E9280" i="2"/>
  <c r="E9281" i="2"/>
  <c r="E9282" i="2"/>
  <c r="E9283" i="2"/>
  <c r="E9284" i="2"/>
  <c r="E9285" i="2"/>
  <c r="E9286" i="2"/>
  <c r="E9287" i="2"/>
  <c r="E9288" i="2"/>
  <c r="E9289" i="2"/>
  <c r="E9290" i="2"/>
  <c r="E9291" i="2"/>
  <c r="E9292" i="2"/>
  <c r="E9293" i="2"/>
  <c r="E9294" i="2"/>
  <c r="E9295" i="2"/>
  <c r="E9296" i="2"/>
  <c r="E9297" i="2"/>
  <c r="E9298" i="2"/>
  <c r="E9299" i="2"/>
  <c r="E9300" i="2"/>
  <c r="E9301" i="2"/>
  <c r="E9302" i="2"/>
  <c r="E9303" i="2"/>
  <c r="E9304" i="2"/>
  <c r="E9305" i="2"/>
  <c r="E9306" i="2"/>
  <c r="E9307" i="2"/>
  <c r="E9308" i="2"/>
  <c r="E9309" i="2"/>
  <c r="E9310" i="2"/>
  <c r="E9311" i="2"/>
  <c r="E9312" i="2"/>
  <c r="E9313" i="2"/>
  <c r="E9314" i="2"/>
  <c r="E9315" i="2"/>
  <c r="E9316" i="2"/>
  <c r="E9317" i="2"/>
  <c r="E9318" i="2"/>
  <c r="E9319" i="2"/>
  <c r="E9320" i="2"/>
  <c r="E9321" i="2"/>
  <c r="E9322" i="2"/>
  <c r="E9323" i="2"/>
  <c r="E9324" i="2"/>
  <c r="E9325" i="2"/>
  <c r="E9326" i="2"/>
  <c r="E9327" i="2"/>
  <c r="E9328" i="2"/>
  <c r="E9329" i="2"/>
  <c r="E9330" i="2"/>
  <c r="E9331" i="2"/>
  <c r="E9332" i="2"/>
  <c r="E9333" i="2"/>
  <c r="E9334" i="2"/>
  <c r="E9335" i="2"/>
  <c r="E9336" i="2"/>
  <c r="E9337" i="2"/>
  <c r="E9338" i="2"/>
  <c r="E9339" i="2"/>
  <c r="E9340" i="2"/>
  <c r="E9341" i="2"/>
  <c r="E9342" i="2"/>
  <c r="E9343" i="2"/>
  <c r="E9344" i="2"/>
  <c r="E9345" i="2"/>
  <c r="E9346" i="2"/>
  <c r="E9347" i="2"/>
  <c r="E9348" i="2"/>
  <c r="E9349" i="2"/>
  <c r="E9350" i="2"/>
  <c r="E9351" i="2"/>
  <c r="E9352" i="2"/>
  <c r="E9353" i="2"/>
  <c r="E9354" i="2"/>
  <c r="E9355" i="2"/>
  <c r="E9356" i="2"/>
  <c r="E9357" i="2"/>
  <c r="E9358" i="2"/>
  <c r="E9359" i="2"/>
  <c r="E9360" i="2"/>
  <c r="E9361" i="2"/>
  <c r="E9362" i="2"/>
  <c r="E9363" i="2"/>
  <c r="E9364" i="2"/>
  <c r="E9365" i="2"/>
  <c r="E9366" i="2"/>
  <c r="E9367" i="2"/>
  <c r="E9368" i="2"/>
  <c r="E9369" i="2"/>
  <c r="E9370" i="2"/>
  <c r="E9371" i="2"/>
  <c r="E9372" i="2"/>
  <c r="E9373" i="2"/>
  <c r="E9374" i="2"/>
  <c r="E9375" i="2"/>
  <c r="E9376" i="2"/>
  <c r="E9377" i="2"/>
  <c r="E9378" i="2"/>
  <c r="E9379" i="2"/>
  <c r="E9380" i="2"/>
  <c r="E9381" i="2"/>
  <c r="E9382" i="2"/>
  <c r="E9383" i="2"/>
  <c r="E9384" i="2"/>
  <c r="E9385" i="2"/>
  <c r="E9386" i="2"/>
  <c r="E9387" i="2"/>
  <c r="E9388" i="2"/>
  <c r="E9389" i="2"/>
  <c r="E9390" i="2"/>
  <c r="E9391" i="2"/>
  <c r="E9392" i="2"/>
  <c r="E9393" i="2"/>
  <c r="E9394" i="2"/>
  <c r="E9395" i="2"/>
  <c r="E9396" i="2"/>
  <c r="E9397" i="2"/>
  <c r="E9398" i="2"/>
  <c r="E9399" i="2"/>
  <c r="E9400" i="2"/>
  <c r="E9401" i="2"/>
  <c r="E9402" i="2"/>
  <c r="E9403" i="2"/>
  <c r="E9404" i="2"/>
  <c r="E9405" i="2"/>
  <c r="E9406" i="2"/>
  <c r="E9407" i="2"/>
  <c r="E9408" i="2"/>
  <c r="E9409" i="2"/>
  <c r="E9410" i="2"/>
  <c r="E9411" i="2"/>
  <c r="E9412" i="2"/>
  <c r="E9413" i="2"/>
  <c r="E9414" i="2"/>
  <c r="E9415" i="2"/>
  <c r="E9416" i="2"/>
  <c r="E9417" i="2"/>
  <c r="E9418" i="2"/>
  <c r="E9419" i="2"/>
  <c r="E9420" i="2"/>
  <c r="E9421" i="2"/>
  <c r="E9422" i="2"/>
  <c r="E9423" i="2"/>
  <c r="E9424" i="2"/>
  <c r="E9425" i="2"/>
  <c r="E9426" i="2"/>
  <c r="E9427" i="2"/>
  <c r="E9428" i="2"/>
  <c r="E9429" i="2"/>
  <c r="E9430" i="2"/>
  <c r="E9431" i="2"/>
  <c r="E9432" i="2"/>
  <c r="E9433" i="2"/>
  <c r="E9434" i="2"/>
  <c r="E9435" i="2"/>
  <c r="E9436" i="2"/>
  <c r="E9437" i="2"/>
  <c r="E9438" i="2"/>
  <c r="E9439" i="2"/>
  <c r="E9440" i="2"/>
  <c r="E9441" i="2"/>
  <c r="E9442" i="2"/>
  <c r="E9443" i="2"/>
  <c r="E9444" i="2"/>
  <c r="E9445" i="2"/>
  <c r="E9446" i="2"/>
  <c r="E9447" i="2"/>
  <c r="E9448" i="2"/>
  <c r="E9449" i="2"/>
  <c r="E9450" i="2"/>
  <c r="E9451" i="2"/>
  <c r="E9452" i="2"/>
  <c r="E9453" i="2"/>
  <c r="E9454" i="2"/>
  <c r="E9455" i="2"/>
  <c r="E9456" i="2"/>
  <c r="E9457" i="2"/>
  <c r="E9458" i="2"/>
  <c r="E9459" i="2"/>
  <c r="E9460" i="2"/>
  <c r="E9461" i="2"/>
  <c r="E9462" i="2"/>
  <c r="E9463" i="2"/>
  <c r="E9464" i="2"/>
  <c r="E9465" i="2"/>
  <c r="E9466" i="2"/>
  <c r="E9467" i="2"/>
  <c r="E9468" i="2"/>
  <c r="E9469" i="2"/>
  <c r="E9470" i="2"/>
  <c r="E9471" i="2"/>
  <c r="E9472" i="2"/>
  <c r="E9473" i="2"/>
  <c r="E9474" i="2"/>
  <c r="E9475" i="2"/>
  <c r="E9476" i="2"/>
  <c r="E9477" i="2"/>
  <c r="E9478" i="2"/>
  <c r="E9479" i="2"/>
  <c r="E9480" i="2"/>
  <c r="E9481" i="2"/>
  <c r="E9482" i="2"/>
  <c r="E9483" i="2"/>
  <c r="E9484" i="2"/>
  <c r="E9485" i="2"/>
  <c r="E9486" i="2"/>
  <c r="E9487" i="2"/>
  <c r="E9488" i="2"/>
  <c r="E9489" i="2"/>
  <c r="E9490" i="2"/>
  <c r="E9491" i="2"/>
  <c r="E9492" i="2"/>
  <c r="E9493" i="2"/>
  <c r="E9494" i="2"/>
  <c r="E9495" i="2"/>
  <c r="E9496" i="2"/>
  <c r="E9497" i="2"/>
  <c r="E9498" i="2"/>
  <c r="E9499" i="2"/>
  <c r="E9500" i="2"/>
  <c r="E9501" i="2"/>
  <c r="E9502" i="2"/>
  <c r="E9503" i="2"/>
  <c r="E9504" i="2"/>
  <c r="E9505" i="2"/>
  <c r="E9506" i="2"/>
  <c r="E9507" i="2"/>
  <c r="E9508" i="2"/>
  <c r="E9509" i="2"/>
  <c r="E9510" i="2"/>
  <c r="E9511" i="2"/>
  <c r="E9512" i="2"/>
  <c r="E9513" i="2"/>
  <c r="E9514" i="2"/>
  <c r="E9515" i="2"/>
  <c r="E9516" i="2"/>
  <c r="E9517" i="2"/>
  <c r="E9518" i="2"/>
  <c r="E9519" i="2"/>
  <c r="E9520" i="2"/>
  <c r="E9521" i="2"/>
  <c r="E9522" i="2"/>
  <c r="E9523" i="2"/>
  <c r="E9524" i="2"/>
  <c r="E9525" i="2"/>
  <c r="E9526" i="2"/>
  <c r="E9527" i="2"/>
  <c r="E9528" i="2"/>
  <c r="E9529" i="2"/>
  <c r="E9530" i="2"/>
  <c r="E9531" i="2"/>
  <c r="E9532" i="2"/>
  <c r="E9533" i="2"/>
  <c r="E9534" i="2"/>
  <c r="E9535" i="2"/>
  <c r="E9536" i="2"/>
  <c r="E9537" i="2"/>
  <c r="E9538" i="2"/>
  <c r="E9539" i="2"/>
  <c r="E9540" i="2"/>
  <c r="E9541" i="2"/>
  <c r="E9542" i="2"/>
  <c r="E9543" i="2"/>
  <c r="E9544" i="2"/>
  <c r="E9545" i="2"/>
  <c r="E9546" i="2"/>
  <c r="E9547" i="2"/>
  <c r="E9548" i="2"/>
  <c r="E9549" i="2"/>
  <c r="E9550" i="2"/>
  <c r="E9551" i="2"/>
  <c r="E9552" i="2"/>
  <c r="E9553" i="2"/>
  <c r="E9554" i="2"/>
  <c r="E9555" i="2"/>
  <c r="E9556" i="2"/>
  <c r="E9557" i="2"/>
  <c r="E9558" i="2"/>
  <c r="E9559" i="2"/>
  <c r="E9560" i="2"/>
  <c r="E9561" i="2"/>
  <c r="E9562" i="2"/>
  <c r="E9563" i="2"/>
  <c r="E9564" i="2"/>
  <c r="E9565" i="2"/>
  <c r="E9566" i="2"/>
  <c r="E9567" i="2"/>
  <c r="E9568" i="2"/>
  <c r="E9569" i="2"/>
  <c r="E9570" i="2"/>
  <c r="E9571" i="2"/>
  <c r="E9572" i="2"/>
  <c r="E9573" i="2"/>
  <c r="E9574" i="2"/>
  <c r="E9575" i="2"/>
  <c r="E9576" i="2"/>
  <c r="E9577" i="2"/>
  <c r="E9578" i="2"/>
  <c r="E9579" i="2"/>
  <c r="E9580" i="2"/>
  <c r="E9581" i="2"/>
  <c r="E9582" i="2"/>
  <c r="E9583" i="2"/>
  <c r="E9584" i="2"/>
  <c r="E9585" i="2"/>
  <c r="E9586" i="2"/>
  <c r="E9587" i="2"/>
  <c r="E9588" i="2"/>
  <c r="E9589" i="2"/>
  <c r="E9590" i="2"/>
  <c r="E9591" i="2"/>
  <c r="E9592" i="2"/>
  <c r="E9593" i="2"/>
  <c r="E9594" i="2"/>
  <c r="E9595" i="2"/>
  <c r="E9596" i="2"/>
  <c r="E9597" i="2"/>
  <c r="E9598" i="2"/>
  <c r="E9599" i="2"/>
  <c r="E9600" i="2"/>
  <c r="E9601" i="2"/>
  <c r="E9602" i="2"/>
  <c r="E9603" i="2"/>
  <c r="E9604" i="2"/>
  <c r="E9605" i="2"/>
  <c r="E9606" i="2"/>
  <c r="E9607" i="2"/>
  <c r="E9608" i="2"/>
  <c r="E9609" i="2"/>
  <c r="E9610" i="2"/>
  <c r="E9611" i="2"/>
  <c r="E9612" i="2"/>
  <c r="E9613" i="2"/>
  <c r="E9614" i="2"/>
  <c r="E9615" i="2"/>
  <c r="E9616" i="2"/>
  <c r="E9617" i="2"/>
  <c r="E9618" i="2"/>
  <c r="E9619" i="2"/>
  <c r="E9620" i="2"/>
  <c r="E9621" i="2"/>
  <c r="E9622" i="2"/>
  <c r="E9623" i="2"/>
  <c r="E9624" i="2"/>
  <c r="E9625" i="2"/>
  <c r="E9626" i="2"/>
  <c r="E9627" i="2"/>
  <c r="E9628" i="2"/>
  <c r="E9629" i="2"/>
  <c r="E9630" i="2"/>
  <c r="E9631" i="2"/>
  <c r="E9632" i="2"/>
  <c r="E9633" i="2"/>
  <c r="E9634" i="2"/>
  <c r="E9635" i="2"/>
  <c r="E9636" i="2"/>
  <c r="E9637" i="2"/>
  <c r="E9638" i="2"/>
  <c r="E9639" i="2"/>
  <c r="E9640" i="2"/>
  <c r="E9641" i="2"/>
  <c r="E9642" i="2"/>
  <c r="E9643" i="2"/>
  <c r="E9644" i="2"/>
  <c r="E9645" i="2"/>
  <c r="E9646" i="2"/>
  <c r="E9647" i="2"/>
  <c r="E9648" i="2"/>
  <c r="E9649" i="2"/>
  <c r="E9650" i="2"/>
  <c r="E9651" i="2"/>
  <c r="E9652" i="2"/>
  <c r="E9653" i="2"/>
  <c r="E9654" i="2"/>
  <c r="E9655" i="2"/>
  <c r="E9656" i="2"/>
  <c r="E9657" i="2"/>
  <c r="E9658" i="2"/>
  <c r="E9659" i="2"/>
  <c r="E9660" i="2"/>
  <c r="E9661" i="2"/>
  <c r="E9662" i="2"/>
  <c r="E9663" i="2"/>
  <c r="E9664" i="2"/>
  <c r="E9665" i="2"/>
  <c r="E9666" i="2"/>
  <c r="E9667" i="2"/>
  <c r="E9668" i="2"/>
  <c r="E9669" i="2"/>
  <c r="E9670" i="2"/>
  <c r="E9671" i="2"/>
  <c r="E9672" i="2"/>
  <c r="E9673" i="2"/>
  <c r="E9674" i="2"/>
  <c r="E9675" i="2"/>
  <c r="E9676" i="2"/>
  <c r="E9677" i="2"/>
  <c r="E9678" i="2"/>
  <c r="E9679" i="2"/>
  <c r="E9680" i="2"/>
  <c r="E9681" i="2"/>
  <c r="E9682" i="2"/>
  <c r="E9683" i="2"/>
  <c r="E9684" i="2"/>
  <c r="E9685" i="2"/>
  <c r="E9686" i="2"/>
  <c r="E9687" i="2"/>
  <c r="E9688" i="2"/>
  <c r="E9689" i="2"/>
  <c r="E9690" i="2"/>
  <c r="E9691" i="2"/>
  <c r="E9692" i="2"/>
  <c r="E9693" i="2"/>
  <c r="E9694" i="2"/>
  <c r="E9695" i="2"/>
  <c r="E9696" i="2"/>
  <c r="E9697" i="2"/>
  <c r="E9698" i="2"/>
  <c r="E9699" i="2"/>
  <c r="E9700" i="2"/>
  <c r="E9701" i="2"/>
  <c r="E9702" i="2"/>
  <c r="E9703" i="2"/>
  <c r="E9704" i="2"/>
  <c r="E9705" i="2"/>
  <c r="E9706" i="2"/>
  <c r="E9707" i="2"/>
  <c r="E9708" i="2"/>
  <c r="E9709" i="2"/>
  <c r="E9710" i="2"/>
  <c r="E9711" i="2"/>
  <c r="E9712" i="2"/>
  <c r="E9713" i="2"/>
  <c r="E9714" i="2"/>
  <c r="E9715" i="2"/>
  <c r="E9716" i="2"/>
  <c r="E9717" i="2"/>
  <c r="E9718" i="2"/>
  <c r="E9719" i="2"/>
  <c r="E9720" i="2"/>
  <c r="E9721" i="2"/>
  <c r="E9722" i="2"/>
  <c r="E9723" i="2"/>
  <c r="E9724" i="2"/>
  <c r="E9725" i="2"/>
  <c r="E9726" i="2"/>
  <c r="E9727" i="2"/>
  <c r="E9728" i="2"/>
  <c r="E9729" i="2"/>
  <c r="E9730" i="2"/>
  <c r="E9731" i="2"/>
  <c r="E9732" i="2"/>
  <c r="E9733" i="2"/>
  <c r="E9734" i="2"/>
  <c r="E9735" i="2"/>
  <c r="E9736" i="2"/>
  <c r="E9737" i="2"/>
  <c r="E9738" i="2"/>
  <c r="E9739" i="2"/>
  <c r="E9740" i="2"/>
  <c r="E9741" i="2"/>
  <c r="E9742" i="2"/>
  <c r="E9743" i="2"/>
  <c r="E9744" i="2"/>
  <c r="E9745" i="2"/>
  <c r="E9746" i="2"/>
  <c r="E9747" i="2"/>
  <c r="E9748" i="2"/>
  <c r="E9749" i="2"/>
  <c r="E9750" i="2"/>
  <c r="E9751" i="2"/>
  <c r="E9752" i="2"/>
  <c r="E9753" i="2"/>
  <c r="E9754" i="2"/>
  <c r="E9755" i="2"/>
  <c r="E9756" i="2"/>
  <c r="E9757" i="2"/>
  <c r="E9758" i="2"/>
  <c r="E9759" i="2"/>
  <c r="E9760" i="2"/>
  <c r="E9761" i="2"/>
  <c r="E9762" i="2"/>
  <c r="E9763" i="2"/>
  <c r="E9764" i="2"/>
  <c r="E9765" i="2"/>
  <c r="E9766" i="2"/>
  <c r="E9767" i="2"/>
  <c r="E9768" i="2"/>
  <c r="E9769" i="2"/>
  <c r="E9770" i="2"/>
  <c r="E9771" i="2"/>
  <c r="E9772" i="2"/>
  <c r="E9773" i="2"/>
  <c r="E9774" i="2"/>
  <c r="E9775" i="2"/>
  <c r="E9776" i="2"/>
  <c r="E9777" i="2"/>
  <c r="E9778" i="2"/>
  <c r="E9779" i="2"/>
  <c r="E9780" i="2"/>
  <c r="E9781" i="2"/>
  <c r="E9782" i="2"/>
  <c r="E9783" i="2"/>
  <c r="E9784" i="2"/>
  <c r="E9785" i="2"/>
  <c r="E9786" i="2"/>
  <c r="E9787" i="2"/>
  <c r="E9788" i="2"/>
  <c r="E9789" i="2"/>
  <c r="E9790" i="2"/>
  <c r="E9791" i="2"/>
  <c r="E9792" i="2"/>
  <c r="E9793" i="2"/>
  <c r="E9794" i="2"/>
  <c r="E9795" i="2"/>
  <c r="E9796" i="2"/>
  <c r="E9797" i="2"/>
  <c r="E9798" i="2"/>
  <c r="E9799" i="2"/>
  <c r="E9800" i="2"/>
  <c r="E9801" i="2"/>
  <c r="E9802" i="2"/>
  <c r="E9803" i="2"/>
  <c r="E9804" i="2"/>
  <c r="E9805" i="2"/>
  <c r="E9806" i="2"/>
  <c r="E9807" i="2"/>
  <c r="E9808" i="2"/>
  <c r="E9809" i="2"/>
  <c r="E9810" i="2"/>
  <c r="E9811" i="2"/>
  <c r="E9812" i="2"/>
  <c r="E9813" i="2"/>
  <c r="E9814" i="2"/>
  <c r="E9815" i="2"/>
  <c r="E9816" i="2"/>
  <c r="E9817" i="2"/>
  <c r="E9818" i="2"/>
  <c r="E9819" i="2"/>
  <c r="E9820" i="2"/>
  <c r="E9821" i="2"/>
  <c r="E9822" i="2"/>
  <c r="E9823" i="2"/>
  <c r="E9824" i="2"/>
  <c r="E9825" i="2"/>
  <c r="E9826" i="2"/>
  <c r="E9827" i="2"/>
  <c r="E9828" i="2"/>
  <c r="E9829" i="2"/>
  <c r="E9830" i="2"/>
  <c r="E9831" i="2"/>
  <c r="E9832" i="2"/>
  <c r="E9833" i="2"/>
  <c r="E9834" i="2"/>
  <c r="E9835" i="2"/>
  <c r="E9836" i="2"/>
  <c r="E9837" i="2"/>
  <c r="E9838" i="2"/>
  <c r="E9839" i="2"/>
  <c r="E9840" i="2"/>
  <c r="E9841" i="2"/>
  <c r="E9842" i="2"/>
  <c r="E9843" i="2"/>
  <c r="E9844" i="2"/>
  <c r="E9845" i="2"/>
  <c r="E9846" i="2"/>
  <c r="E9847" i="2"/>
  <c r="E9848" i="2"/>
  <c r="E9849" i="2"/>
  <c r="E9850" i="2"/>
  <c r="E9851" i="2"/>
  <c r="E9852" i="2"/>
  <c r="E9853" i="2"/>
  <c r="E9854" i="2"/>
  <c r="E9855" i="2"/>
  <c r="E9856" i="2"/>
  <c r="E9857" i="2"/>
  <c r="E9858" i="2"/>
  <c r="E9859" i="2"/>
  <c r="E9860" i="2"/>
  <c r="E9861" i="2"/>
  <c r="E9862" i="2"/>
  <c r="E9863" i="2"/>
  <c r="E9864" i="2"/>
  <c r="E9865" i="2"/>
  <c r="E9866" i="2"/>
  <c r="E9867" i="2"/>
  <c r="E9868" i="2"/>
  <c r="E9869" i="2"/>
  <c r="E9870" i="2"/>
  <c r="E9871" i="2"/>
  <c r="E9872" i="2"/>
  <c r="E9873" i="2"/>
  <c r="E9874" i="2"/>
  <c r="E9875" i="2"/>
  <c r="E9876" i="2"/>
  <c r="E9877" i="2"/>
  <c r="E9878" i="2"/>
  <c r="E9879" i="2"/>
  <c r="E9880" i="2"/>
  <c r="E9881" i="2"/>
  <c r="E9882" i="2"/>
  <c r="E9883" i="2"/>
  <c r="E9884" i="2"/>
  <c r="E9885" i="2"/>
  <c r="E9886" i="2"/>
  <c r="E9887" i="2"/>
  <c r="E9888" i="2"/>
  <c r="E9889" i="2"/>
  <c r="E9890" i="2"/>
  <c r="E9891" i="2"/>
  <c r="E9892" i="2"/>
  <c r="E9893" i="2"/>
  <c r="E9894" i="2"/>
  <c r="E9895" i="2"/>
  <c r="E9896" i="2"/>
  <c r="E9897" i="2"/>
  <c r="E9898" i="2"/>
  <c r="E9899" i="2"/>
  <c r="E9900" i="2"/>
  <c r="E9901" i="2"/>
  <c r="E9902" i="2"/>
  <c r="E9903" i="2"/>
  <c r="E9904" i="2"/>
  <c r="E9905" i="2"/>
  <c r="E9906" i="2"/>
  <c r="E9907" i="2"/>
  <c r="E9908" i="2"/>
  <c r="E9909" i="2"/>
  <c r="E9910" i="2"/>
  <c r="E9911" i="2"/>
  <c r="E9912" i="2"/>
  <c r="E9913" i="2"/>
  <c r="E9914" i="2"/>
  <c r="E9915" i="2"/>
  <c r="E9916" i="2"/>
  <c r="E9917" i="2"/>
  <c r="E9918" i="2"/>
  <c r="E9919" i="2"/>
  <c r="E9920" i="2"/>
  <c r="E9921" i="2"/>
  <c r="E9922" i="2"/>
  <c r="E9923" i="2"/>
  <c r="E9924" i="2"/>
  <c r="E9925" i="2"/>
  <c r="E9926" i="2"/>
  <c r="E9927" i="2"/>
  <c r="E9928" i="2"/>
  <c r="E9929" i="2"/>
  <c r="E9930" i="2"/>
  <c r="E9931" i="2"/>
  <c r="E9932" i="2"/>
  <c r="E9933" i="2"/>
  <c r="E9934" i="2"/>
  <c r="E9935" i="2"/>
  <c r="E9936" i="2"/>
  <c r="E9937" i="2"/>
  <c r="E9938" i="2"/>
  <c r="E9939" i="2"/>
  <c r="E9940" i="2"/>
  <c r="E9941" i="2"/>
  <c r="E9942" i="2"/>
  <c r="E9943" i="2"/>
  <c r="E9944" i="2"/>
  <c r="E9945" i="2"/>
  <c r="E9946" i="2"/>
  <c r="E9947" i="2"/>
  <c r="E9948" i="2"/>
  <c r="E9949" i="2"/>
  <c r="E9950" i="2"/>
  <c r="E9951" i="2"/>
  <c r="E9952" i="2"/>
  <c r="E9953" i="2"/>
  <c r="E9954" i="2"/>
  <c r="E9955" i="2"/>
  <c r="E9956" i="2"/>
  <c r="E9957" i="2"/>
  <c r="E9958" i="2"/>
  <c r="E9959" i="2"/>
  <c r="E9960" i="2"/>
  <c r="E9961" i="2"/>
  <c r="E9962" i="2"/>
  <c r="E9963" i="2"/>
  <c r="E9964" i="2"/>
  <c r="E9965" i="2"/>
  <c r="E9966" i="2"/>
  <c r="E9967" i="2"/>
  <c r="E9968" i="2"/>
  <c r="E9969" i="2"/>
  <c r="E9970" i="2"/>
  <c r="E9971" i="2"/>
  <c r="E9972" i="2"/>
  <c r="E9973" i="2"/>
  <c r="E9974" i="2"/>
  <c r="E9975" i="2"/>
  <c r="E9976" i="2"/>
  <c r="E9977" i="2"/>
  <c r="E9978" i="2"/>
  <c r="E9979" i="2"/>
  <c r="E9980" i="2"/>
  <c r="E9981" i="2"/>
  <c r="E9982" i="2"/>
  <c r="E9983" i="2"/>
  <c r="E9984" i="2"/>
  <c r="E9985" i="2"/>
  <c r="E9986" i="2"/>
  <c r="E9987" i="2"/>
  <c r="E9988" i="2"/>
  <c r="E9989" i="2"/>
  <c r="E9990" i="2"/>
  <c r="E9991" i="2"/>
  <c r="E9992" i="2"/>
  <c r="E9993" i="2"/>
  <c r="E9994" i="2"/>
  <c r="E9995" i="2"/>
  <c r="E9996" i="2"/>
  <c r="E9997" i="2"/>
  <c r="E9998" i="2"/>
  <c r="E9999" i="2"/>
  <c r="E10000" i="2"/>
  <c r="E10001" i="2"/>
  <c r="E10002" i="2"/>
  <c r="E10003" i="2"/>
  <c r="E10004" i="2"/>
  <c r="E10005" i="2"/>
  <c r="E10006" i="2"/>
  <c r="E10007" i="2"/>
  <c r="E10008" i="2"/>
  <c r="E10009" i="2"/>
  <c r="E10010" i="2"/>
  <c r="E10011" i="2"/>
  <c r="E10012" i="2"/>
  <c r="E10013" i="2"/>
  <c r="E10014" i="2"/>
  <c r="E10015" i="2"/>
  <c r="E10016" i="2"/>
  <c r="E10017" i="2"/>
  <c r="E10018" i="2"/>
  <c r="E10019" i="2"/>
  <c r="E10020" i="2"/>
  <c r="E10021" i="2"/>
  <c r="E10022" i="2"/>
  <c r="E10023" i="2"/>
  <c r="E10024" i="2"/>
  <c r="E10025" i="2"/>
  <c r="E10026" i="2"/>
  <c r="E10027" i="2"/>
  <c r="E10028" i="2"/>
  <c r="E10029" i="2"/>
  <c r="E10030" i="2"/>
  <c r="E10031" i="2"/>
  <c r="E10032" i="2"/>
  <c r="E10033" i="2"/>
  <c r="E10034" i="2"/>
  <c r="E10035" i="2"/>
  <c r="E10036" i="2"/>
  <c r="E10037" i="2"/>
  <c r="E10038" i="2"/>
  <c r="E10039" i="2"/>
  <c r="E10040" i="2"/>
  <c r="E10041" i="2"/>
  <c r="E10042" i="2"/>
  <c r="E10043" i="2"/>
  <c r="E10044" i="2"/>
  <c r="E10045" i="2"/>
  <c r="E10046" i="2"/>
  <c r="E10047" i="2"/>
  <c r="E10048" i="2"/>
  <c r="E10049" i="2"/>
  <c r="E10050" i="2"/>
  <c r="E10051" i="2"/>
  <c r="E10052" i="2"/>
  <c r="E10053" i="2"/>
  <c r="E10054" i="2"/>
  <c r="E10055" i="2"/>
  <c r="E10056" i="2"/>
  <c r="E10057" i="2"/>
  <c r="E10058" i="2"/>
  <c r="E10059" i="2"/>
  <c r="E10060" i="2"/>
  <c r="E10061" i="2"/>
  <c r="E10062" i="2"/>
  <c r="E10063" i="2"/>
  <c r="E10064" i="2"/>
  <c r="E10065" i="2"/>
  <c r="E10066" i="2"/>
  <c r="E10067" i="2"/>
  <c r="E10068" i="2"/>
  <c r="E10069" i="2"/>
  <c r="E10070" i="2"/>
  <c r="E10071" i="2"/>
  <c r="E10072" i="2"/>
  <c r="E10073" i="2"/>
  <c r="E10074" i="2"/>
  <c r="E10075" i="2"/>
  <c r="E10076" i="2"/>
  <c r="E10077" i="2"/>
  <c r="E10078" i="2"/>
  <c r="E10079" i="2"/>
  <c r="E10080" i="2"/>
  <c r="E10081" i="2"/>
  <c r="E10082" i="2"/>
  <c r="E10083" i="2"/>
  <c r="E10084" i="2"/>
  <c r="E10085" i="2"/>
  <c r="E10086" i="2"/>
  <c r="E10087" i="2"/>
  <c r="E10088" i="2"/>
  <c r="E10089" i="2"/>
  <c r="E10090" i="2"/>
  <c r="E10091" i="2"/>
  <c r="E10092" i="2"/>
  <c r="E10093" i="2"/>
  <c r="E10094" i="2"/>
  <c r="E10095" i="2"/>
  <c r="E10096" i="2"/>
  <c r="E10097" i="2"/>
  <c r="E10098" i="2"/>
  <c r="E10099" i="2"/>
  <c r="E10100" i="2"/>
  <c r="E10101" i="2"/>
  <c r="E10102" i="2"/>
  <c r="E10103" i="2"/>
  <c r="E10104" i="2"/>
  <c r="E10105" i="2"/>
  <c r="E10106" i="2"/>
  <c r="E10107" i="2"/>
  <c r="E10108" i="2"/>
  <c r="E10109" i="2"/>
  <c r="E10110" i="2"/>
  <c r="E10111" i="2"/>
  <c r="E10112" i="2"/>
  <c r="E10113" i="2"/>
  <c r="E10114" i="2"/>
  <c r="E10115" i="2"/>
  <c r="E10116" i="2"/>
  <c r="E10117" i="2"/>
  <c r="E10118" i="2"/>
  <c r="E10119" i="2"/>
  <c r="E10120" i="2"/>
  <c r="E10121" i="2"/>
  <c r="E10122" i="2"/>
  <c r="E10123" i="2"/>
  <c r="E10124" i="2"/>
  <c r="E10125" i="2"/>
  <c r="E10126" i="2"/>
  <c r="E10127" i="2"/>
  <c r="E10128" i="2"/>
  <c r="E10129" i="2"/>
  <c r="E10130" i="2"/>
  <c r="E10131" i="2"/>
  <c r="E10132" i="2"/>
  <c r="E10133" i="2"/>
  <c r="E10134" i="2"/>
  <c r="E10135" i="2"/>
  <c r="E10136" i="2"/>
  <c r="E10137" i="2"/>
  <c r="E10138" i="2"/>
  <c r="E10139" i="2"/>
  <c r="E10140" i="2"/>
  <c r="E10141" i="2"/>
  <c r="E10142" i="2"/>
  <c r="E10143" i="2"/>
  <c r="E10144" i="2"/>
  <c r="E10145" i="2"/>
  <c r="E10146" i="2"/>
  <c r="E10147" i="2"/>
  <c r="E10148" i="2"/>
  <c r="E10149" i="2"/>
  <c r="E10150" i="2"/>
  <c r="E10151" i="2"/>
  <c r="E10152" i="2"/>
  <c r="E10153" i="2"/>
  <c r="E10154" i="2"/>
  <c r="E10155" i="2"/>
  <c r="E10156" i="2"/>
  <c r="E10157" i="2"/>
  <c r="E10158" i="2"/>
  <c r="E10159" i="2"/>
  <c r="E10160" i="2"/>
  <c r="E10161" i="2"/>
  <c r="E10162" i="2"/>
  <c r="E10163" i="2"/>
  <c r="E10164" i="2"/>
  <c r="E10165" i="2"/>
  <c r="E10166" i="2"/>
  <c r="E10167" i="2"/>
  <c r="E10168" i="2"/>
  <c r="E10169" i="2"/>
  <c r="E10170" i="2"/>
  <c r="E10171" i="2"/>
  <c r="E10172" i="2"/>
  <c r="E10173" i="2"/>
  <c r="E10174" i="2"/>
  <c r="E10175" i="2"/>
  <c r="E10176" i="2"/>
  <c r="E10177" i="2"/>
  <c r="E10178" i="2"/>
  <c r="E10179" i="2"/>
  <c r="E10180" i="2"/>
  <c r="E10181" i="2"/>
  <c r="E10182" i="2"/>
  <c r="E10183" i="2"/>
  <c r="E10184" i="2"/>
  <c r="E10185" i="2"/>
  <c r="E10186" i="2"/>
  <c r="E10187" i="2"/>
  <c r="E10188" i="2"/>
  <c r="E10189" i="2"/>
  <c r="E10190" i="2"/>
  <c r="E10191" i="2"/>
  <c r="E10192" i="2"/>
  <c r="E10193" i="2"/>
  <c r="E10194" i="2"/>
  <c r="E10195" i="2"/>
  <c r="E10196" i="2"/>
  <c r="E10197" i="2"/>
  <c r="E10198" i="2"/>
  <c r="E10199" i="2"/>
  <c r="E10200" i="2"/>
  <c r="E10201" i="2"/>
  <c r="E10202" i="2"/>
  <c r="E10203" i="2"/>
  <c r="E10204" i="2"/>
  <c r="E10205" i="2"/>
  <c r="E10206" i="2"/>
  <c r="E10207" i="2"/>
  <c r="E10208" i="2"/>
  <c r="E10209" i="2"/>
  <c r="E10210" i="2"/>
  <c r="E10211" i="2"/>
  <c r="E10212" i="2"/>
  <c r="E10213" i="2"/>
  <c r="E10214" i="2"/>
  <c r="E10215" i="2"/>
  <c r="E10216" i="2"/>
  <c r="E10217" i="2"/>
  <c r="E10218" i="2"/>
  <c r="E10219" i="2"/>
  <c r="E10220" i="2"/>
  <c r="E10221" i="2"/>
  <c r="E10222" i="2"/>
  <c r="E10223" i="2"/>
  <c r="E10224" i="2"/>
  <c r="E10225" i="2"/>
  <c r="E10226" i="2"/>
  <c r="E10227" i="2"/>
  <c r="E10228" i="2"/>
  <c r="E10229" i="2"/>
  <c r="E10230" i="2"/>
  <c r="E10231" i="2"/>
  <c r="E10232" i="2"/>
  <c r="E10233" i="2"/>
  <c r="E10234" i="2"/>
  <c r="E10235" i="2"/>
  <c r="E10236" i="2"/>
  <c r="E10237" i="2"/>
  <c r="E10238" i="2"/>
  <c r="E10239" i="2"/>
  <c r="E10240" i="2"/>
  <c r="E10241" i="2"/>
  <c r="E10242" i="2"/>
  <c r="E10243" i="2"/>
  <c r="E10244" i="2"/>
  <c r="E10245" i="2"/>
  <c r="E10246" i="2"/>
  <c r="E10247" i="2"/>
  <c r="E10248" i="2"/>
  <c r="E10249" i="2"/>
  <c r="E10250" i="2"/>
  <c r="E10251" i="2"/>
  <c r="E10252" i="2"/>
  <c r="E10253" i="2"/>
  <c r="E10254" i="2"/>
  <c r="E10255" i="2"/>
  <c r="E10256" i="2"/>
  <c r="E10257" i="2"/>
  <c r="E10258" i="2"/>
  <c r="E10259" i="2"/>
  <c r="E10260" i="2"/>
  <c r="E10261" i="2"/>
  <c r="E10262" i="2"/>
  <c r="E10263" i="2"/>
  <c r="E10264" i="2"/>
  <c r="E10265" i="2"/>
  <c r="E10266" i="2"/>
  <c r="E10267" i="2"/>
  <c r="E10268" i="2"/>
  <c r="E10269" i="2"/>
  <c r="E10270" i="2"/>
  <c r="E10271" i="2"/>
  <c r="E10272" i="2"/>
  <c r="E10273" i="2"/>
  <c r="E10274" i="2"/>
  <c r="E10275" i="2"/>
  <c r="E10276" i="2"/>
  <c r="E10277" i="2"/>
  <c r="E10278" i="2"/>
  <c r="E10279" i="2"/>
  <c r="E10280" i="2"/>
  <c r="E10281" i="2"/>
  <c r="E10282" i="2"/>
  <c r="E10283" i="2"/>
  <c r="E10284" i="2"/>
  <c r="E10285" i="2"/>
  <c r="E10286" i="2"/>
  <c r="E10287" i="2"/>
  <c r="E10288" i="2"/>
  <c r="E10289" i="2"/>
  <c r="E10290" i="2"/>
  <c r="E10291" i="2"/>
  <c r="E10292" i="2"/>
  <c r="E10293" i="2"/>
  <c r="E10294" i="2"/>
  <c r="E10295" i="2"/>
  <c r="E10296" i="2"/>
  <c r="E10297" i="2"/>
  <c r="E10298" i="2"/>
  <c r="E10299" i="2"/>
  <c r="E10300" i="2"/>
  <c r="E10301" i="2"/>
  <c r="E10302" i="2"/>
  <c r="E10303" i="2"/>
  <c r="E10304" i="2"/>
  <c r="E10305" i="2"/>
  <c r="E10306" i="2"/>
  <c r="E10307" i="2"/>
  <c r="E10308" i="2"/>
  <c r="E10309" i="2"/>
  <c r="E10310" i="2"/>
  <c r="E10311" i="2"/>
  <c r="E10312" i="2"/>
  <c r="E10313" i="2"/>
  <c r="E10314" i="2"/>
  <c r="E10315" i="2"/>
  <c r="E10316" i="2"/>
  <c r="E10317" i="2"/>
  <c r="E10318" i="2"/>
  <c r="E10319" i="2"/>
  <c r="E10320" i="2"/>
  <c r="E10321" i="2"/>
  <c r="E10322" i="2"/>
  <c r="E10323" i="2"/>
  <c r="E10324" i="2"/>
  <c r="E10325" i="2"/>
  <c r="E10326" i="2"/>
  <c r="E10327" i="2"/>
  <c r="E10328" i="2"/>
  <c r="E10329" i="2"/>
  <c r="E10330" i="2"/>
  <c r="E10331" i="2"/>
  <c r="E10332" i="2"/>
  <c r="E10333" i="2"/>
  <c r="E10334" i="2"/>
  <c r="E10335" i="2"/>
  <c r="E10336" i="2"/>
  <c r="E10337" i="2"/>
  <c r="E10338" i="2"/>
  <c r="E10339" i="2"/>
  <c r="E10340" i="2"/>
  <c r="E10341" i="2"/>
  <c r="E10342" i="2"/>
  <c r="E10343" i="2"/>
  <c r="E10344" i="2"/>
  <c r="E10345" i="2"/>
  <c r="E10346" i="2"/>
  <c r="E10347" i="2"/>
  <c r="E10348" i="2"/>
  <c r="E10349" i="2"/>
  <c r="E10350" i="2"/>
  <c r="E10351" i="2"/>
  <c r="E10352" i="2"/>
  <c r="E10353" i="2"/>
  <c r="E10354" i="2"/>
  <c r="E10355" i="2"/>
  <c r="E10356" i="2"/>
  <c r="E10357" i="2"/>
  <c r="E10358" i="2"/>
  <c r="E10359" i="2"/>
  <c r="E10360" i="2"/>
  <c r="E10361" i="2"/>
  <c r="E10362" i="2"/>
  <c r="E10363" i="2"/>
  <c r="E10364" i="2"/>
  <c r="E10365" i="2"/>
  <c r="E10366" i="2"/>
  <c r="E10367" i="2"/>
  <c r="E10368" i="2"/>
  <c r="E10369" i="2"/>
  <c r="E10370" i="2"/>
  <c r="E10371" i="2"/>
  <c r="E10372" i="2"/>
  <c r="E10373" i="2"/>
  <c r="E10374" i="2"/>
  <c r="E10375" i="2"/>
  <c r="E10376" i="2"/>
  <c r="E10377" i="2"/>
  <c r="E10378" i="2"/>
  <c r="E10379" i="2"/>
  <c r="E10380" i="2"/>
  <c r="E10381" i="2"/>
  <c r="E10382" i="2"/>
  <c r="E10383" i="2"/>
  <c r="E10384" i="2"/>
  <c r="E10385" i="2"/>
  <c r="E10386" i="2"/>
  <c r="E10387" i="2"/>
  <c r="E10388" i="2"/>
  <c r="E10389" i="2"/>
  <c r="E10390" i="2"/>
  <c r="E10391" i="2"/>
  <c r="E10392" i="2"/>
  <c r="E10393" i="2"/>
  <c r="E2" i="2"/>
  <c r="L4" i="1"/>
  <c r="L5" i="1"/>
  <c r="L6" i="1"/>
  <c r="L7" i="1"/>
  <c r="L8" i="1"/>
  <c r="L9" i="1"/>
  <c r="L10" i="1"/>
  <c r="L11" i="1"/>
  <c r="L12" i="1"/>
  <c r="L13" i="1"/>
  <c r="L14" i="1"/>
  <c r="L15" i="1"/>
  <c r="L16" i="1"/>
  <c r="L17" i="1"/>
  <c r="L18" i="1"/>
  <c r="L19" i="1"/>
  <c r="L20" i="1"/>
  <c r="L21" i="1"/>
  <c r="L22" i="1"/>
  <c r="L23" i="1"/>
  <c r="L24" i="1"/>
  <c r="L25" i="1"/>
  <c r="L26" i="1"/>
  <c r="L27" i="1"/>
  <c r="L28" i="1"/>
  <c r="L29" i="1"/>
  <c r="L30" i="1"/>
  <c r="L31" i="1"/>
  <c r="L32" i="1"/>
  <c r="L33" i="1"/>
  <c r="L34" i="1"/>
  <c r="L35" i="1"/>
  <c r="L36" i="1"/>
  <c r="L37" i="1"/>
  <c r="L38" i="1"/>
  <c r="L39" i="1"/>
  <c r="L40" i="1"/>
  <c r="L41" i="1"/>
  <c r="L42" i="1"/>
  <c r="L43" i="1"/>
  <c r="L44" i="1"/>
  <c r="L45" i="1"/>
  <c r="L46" i="1"/>
  <c r="L47" i="1"/>
  <c r="L48" i="1"/>
  <c r="L49" i="1"/>
  <c r="L50" i="1"/>
  <c r="L51" i="1"/>
  <c r="L52" i="1"/>
  <c r="L53" i="1"/>
  <c r="L54" i="1"/>
  <c r="L55" i="1"/>
  <c r="L56" i="1"/>
  <c r="L57" i="1"/>
  <c r="L58" i="1"/>
  <c r="L59" i="1"/>
  <c r="L60" i="1"/>
  <c r="L61" i="1"/>
  <c r="L62" i="1"/>
  <c r="L63" i="1"/>
  <c r="L64" i="1"/>
  <c r="L65" i="1"/>
  <c r="L66" i="1"/>
  <c r="L67" i="1"/>
  <c r="L68" i="1"/>
  <c r="L69" i="1"/>
  <c r="L70" i="1"/>
  <c r="L71" i="1"/>
  <c r="L72" i="1"/>
  <c r="L73" i="1"/>
  <c r="L74" i="1"/>
  <c r="L75" i="1"/>
  <c r="L76" i="1"/>
  <c r="L77" i="1"/>
  <c r="L78" i="1"/>
  <c r="L79" i="1"/>
  <c r="L80" i="1"/>
  <c r="L81" i="1"/>
  <c r="L82" i="1"/>
  <c r="L83" i="1"/>
  <c r="L84" i="1"/>
  <c r="L85" i="1"/>
  <c r="L86" i="1"/>
  <c r="L87" i="1"/>
  <c r="L88" i="1"/>
  <c r="L89" i="1"/>
  <c r="L90" i="1"/>
  <c r="L91" i="1"/>
  <c r="L92" i="1"/>
  <c r="L93" i="1"/>
  <c r="L94" i="1"/>
  <c r="L95" i="1"/>
  <c r="L96" i="1"/>
  <c r="L97" i="1"/>
  <c r="L98" i="1"/>
  <c r="L99" i="1"/>
  <c r="L100" i="1"/>
  <c r="L101" i="1"/>
  <c r="L102" i="1"/>
  <c r="L103" i="1"/>
  <c r="L104" i="1"/>
  <c r="L105" i="1"/>
  <c r="L106" i="1"/>
  <c r="L107" i="1"/>
  <c r="L108" i="1"/>
  <c r="L109" i="1"/>
  <c r="L110" i="1"/>
  <c r="L111" i="1"/>
  <c r="L112" i="1"/>
  <c r="L113" i="1"/>
  <c r="L114" i="1"/>
  <c r="L115" i="1"/>
  <c r="L116" i="1"/>
  <c r="L117" i="1"/>
  <c r="L118" i="1"/>
  <c r="L119" i="1"/>
  <c r="L120" i="1"/>
  <c r="L121" i="1"/>
  <c r="L122" i="1"/>
  <c r="L123" i="1"/>
  <c r="L124" i="1"/>
  <c r="L125" i="1"/>
  <c r="L126" i="1"/>
  <c r="L127" i="1"/>
  <c r="L128" i="1"/>
  <c r="L129" i="1"/>
  <c r="L130" i="1"/>
  <c r="L131" i="1"/>
  <c r="L132" i="1"/>
  <c r="L133" i="1"/>
  <c r="L134" i="1"/>
  <c r="L135" i="1"/>
  <c r="L136" i="1"/>
  <c r="L137" i="1"/>
  <c r="L138" i="1"/>
  <c r="L139" i="1"/>
  <c r="L140" i="1"/>
  <c r="L141" i="1"/>
  <c r="L142" i="1"/>
  <c r="L143" i="1"/>
  <c r="L144" i="1"/>
  <c r="L145" i="1"/>
  <c r="L146" i="1"/>
  <c r="L147" i="1"/>
  <c r="L148" i="1"/>
  <c r="L149" i="1"/>
  <c r="L150" i="1"/>
  <c r="L151" i="1"/>
  <c r="L152" i="1"/>
  <c r="L153" i="1"/>
  <c r="L154" i="1"/>
  <c r="L155" i="1"/>
  <c r="L156" i="1"/>
  <c r="L157" i="1"/>
  <c r="L158" i="1"/>
  <c r="L159" i="1"/>
  <c r="L160" i="1"/>
  <c r="L161" i="1"/>
  <c r="L162" i="1"/>
  <c r="L163" i="1"/>
  <c r="L164" i="1"/>
  <c r="L165" i="1"/>
  <c r="L166" i="1"/>
  <c r="L167" i="1"/>
  <c r="L168" i="1"/>
  <c r="L169" i="1"/>
  <c r="L170" i="1"/>
  <c r="L171" i="1"/>
  <c r="L172" i="1"/>
  <c r="L173" i="1"/>
  <c r="L174" i="1"/>
  <c r="L175" i="1"/>
  <c r="L176" i="1"/>
  <c r="L177" i="1"/>
  <c r="L178" i="1"/>
  <c r="L179" i="1"/>
  <c r="L180" i="1"/>
  <c r="L181" i="1"/>
  <c r="L182" i="1"/>
  <c r="L183" i="1"/>
  <c r="L184" i="1"/>
  <c r="L185" i="1"/>
  <c r="L186" i="1"/>
  <c r="L187" i="1"/>
  <c r="L188" i="1"/>
  <c r="L189" i="1"/>
  <c r="L190" i="1"/>
  <c r="L191" i="1"/>
  <c r="L192" i="1"/>
  <c r="L193" i="1"/>
  <c r="L194" i="1"/>
  <c r="L195" i="1"/>
  <c r="L196" i="1"/>
  <c r="L197" i="1"/>
  <c r="L198" i="1"/>
  <c r="L199" i="1"/>
  <c r="L200" i="1"/>
  <c r="L201" i="1"/>
  <c r="L202" i="1"/>
  <c r="L203" i="1"/>
  <c r="L204" i="1"/>
  <c r="L205" i="1"/>
  <c r="L206" i="1"/>
  <c r="L207" i="1"/>
  <c r="L208" i="1"/>
  <c r="L209" i="1"/>
  <c r="L210" i="1"/>
  <c r="L211" i="1"/>
  <c r="L212" i="1"/>
  <c r="L213" i="1"/>
  <c r="L214" i="1"/>
  <c r="L215" i="1"/>
  <c r="L216" i="1"/>
  <c r="L217" i="1"/>
  <c r="L218" i="1"/>
  <c r="L219" i="1"/>
  <c r="L220" i="1"/>
  <c r="L221" i="1"/>
  <c r="L222" i="1"/>
  <c r="L223" i="1"/>
  <c r="L224" i="1"/>
  <c r="L225" i="1"/>
  <c r="L226" i="1"/>
  <c r="L227" i="1"/>
  <c r="L228" i="1"/>
  <c r="L229" i="1"/>
  <c r="L230" i="1"/>
  <c r="L231" i="1"/>
  <c r="L232" i="1"/>
  <c r="L233" i="1"/>
  <c r="L234" i="1"/>
  <c r="L235" i="1"/>
  <c r="L236" i="1"/>
  <c r="L237" i="1"/>
  <c r="L238" i="1"/>
  <c r="L239" i="1"/>
  <c r="L240" i="1"/>
  <c r="L241" i="1"/>
  <c r="L242" i="1"/>
  <c r="L243" i="1"/>
  <c r="L244" i="1"/>
  <c r="L245" i="1"/>
  <c r="L246" i="1"/>
  <c r="L247" i="1"/>
  <c r="L248" i="1"/>
  <c r="L249" i="1"/>
  <c r="L250" i="1"/>
  <c r="L251" i="1"/>
  <c r="L252" i="1"/>
  <c r="L253" i="1"/>
  <c r="L254" i="1"/>
  <c r="L255" i="1"/>
  <c r="L256" i="1"/>
  <c r="L257" i="1"/>
  <c r="L258" i="1"/>
  <c r="L259" i="1"/>
  <c r="L260" i="1"/>
  <c r="L261" i="1"/>
  <c r="L262" i="1"/>
  <c r="L263" i="1"/>
  <c r="L264" i="1"/>
  <c r="L265" i="1"/>
  <c r="L266" i="1"/>
  <c r="L267" i="1"/>
  <c r="L268" i="1"/>
  <c r="L269" i="1"/>
  <c r="L270" i="1"/>
  <c r="L271" i="1"/>
  <c r="L272" i="1"/>
  <c r="L273" i="1"/>
  <c r="L274" i="1"/>
  <c r="L275" i="1"/>
  <c r="L276" i="1"/>
  <c r="L277" i="1"/>
  <c r="L278" i="1"/>
  <c r="L279" i="1"/>
  <c r="L280" i="1"/>
  <c r="L281" i="1"/>
  <c r="L282" i="1"/>
  <c r="L283" i="1"/>
  <c r="L284" i="1"/>
  <c r="L285" i="1"/>
  <c r="K4" i="1"/>
  <c r="K5" i="1"/>
  <c r="K6" i="1"/>
  <c r="K7" i="1"/>
  <c r="K8" i="1"/>
  <c r="K9" i="1"/>
  <c r="K10" i="1"/>
  <c r="K11" i="1"/>
  <c r="K12" i="1"/>
  <c r="K13" i="1"/>
  <c r="K14" i="1"/>
  <c r="K15" i="1"/>
  <c r="K16" i="1"/>
  <c r="K17" i="1"/>
  <c r="K18" i="1"/>
  <c r="K19" i="1"/>
  <c r="K20" i="1"/>
  <c r="K21" i="1"/>
  <c r="K22" i="1"/>
  <c r="K23" i="1"/>
  <c r="K24" i="1"/>
  <c r="K25" i="1"/>
  <c r="K26" i="1"/>
  <c r="K27" i="1"/>
  <c r="K28" i="1"/>
  <c r="K29" i="1"/>
  <c r="K30" i="1"/>
  <c r="K31" i="1"/>
  <c r="K32" i="1"/>
  <c r="K33" i="1"/>
  <c r="K34" i="1"/>
  <c r="K35" i="1"/>
  <c r="K36" i="1"/>
  <c r="K37" i="1"/>
  <c r="K38" i="1"/>
  <c r="K39" i="1"/>
  <c r="K40" i="1"/>
  <c r="K41" i="1"/>
  <c r="K42" i="1"/>
  <c r="K43" i="1"/>
  <c r="K44" i="1"/>
  <c r="K45" i="1"/>
  <c r="K46" i="1"/>
  <c r="K47" i="1"/>
  <c r="K48" i="1"/>
  <c r="K49" i="1"/>
  <c r="K50" i="1"/>
  <c r="K51" i="1"/>
  <c r="K52" i="1"/>
  <c r="K53" i="1"/>
  <c r="K54" i="1"/>
  <c r="K55" i="1"/>
  <c r="K56" i="1"/>
  <c r="K57" i="1"/>
  <c r="K58" i="1"/>
  <c r="K59" i="1"/>
  <c r="K60" i="1"/>
  <c r="K61" i="1"/>
  <c r="K62" i="1"/>
  <c r="K63" i="1"/>
  <c r="K64" i="1"/>
  <c r="K65" i="1"/>
  <c r="K66" i="1"/>
  <c r="K67" i="1"/>
  <c r="K68" i="1"/>
  <c r="K69" i="1"/>
  <c r="K70" i="1"/>
  <c r="K71" i="1"/>
  <c r="K72" i="1"/>
  <c r="K73" i="1"/>
  <c r="K74" i="1"/>
  <c r="K75" i="1"/>
  <c r="K76" i="1"/>
  <c r="K77" i="1"/>
  <c r="K78" i="1"/>
  <c r="K79" i="1"/>
  <c r="K80" i="1"/>
  <c r="K81" i="1"/>
  <c r="K82" i="1"/>
  <c r="K83" i="1"/>
  <c r="K84" i="1"/>
  <c r="K85" i="1"/>
  <c r="K86" i="1"/>
  <c r="K87" i="1"/>
  <c r="K88" i="1"/>
  <c r="K89" i="1"/>
  <c r="K90" i="1"/>
  <c r="K91" i="1"/>
  <c r="K92" i="1"/>
  <c r="K93" i="1"/>
  <c r="K94" i="1"/>
  <c r="K95" i="1"/>
  <c r="K96" i="1"/>
  <c r="K97" i="1"/>
  <c r="K98" i="1"/>
  <c r="K99" i="1"/>
  <c r="K100" i="1"/>
  <c r="K101" i="1"/>
  <c r="K102" i="1"/>
  <c r="K103" i="1"/>
  <c r="K104" i="1"/>
  <c r="K105" i="1"/>
  <c r="K106" i="1"/>
  <c r="K107" i="1"/>
  <c r="K108" i="1"/>
  <c r="K109" i="1"/>
  <c r="K110" i="1"/>
  <c r="K111" i="1"/>
  <c r="K112" i="1"/>
  <c r="K113" i="1"/>
  <c r="K114" i="1"/>
  <c r="K115" i="1"/>
  <c r="K116" i="1"/>
  <c r="K117" i="1"/>
  <c r="K118" i="1"/>
  <c r="K119" i="1"/>
  <c r="K120" i="1"/>
  <c r="K121" i="1"/>
  <c r="K122" i="1"/>
  <c r="K123" i="1"/>
  <c r="K124" i="1"/>
  <c r="K125" i="1"/>
  <c r="K126" i="1"/>
  <c r="K127" i="1"/>
  <c r="K128" i="1"/>
  <c r="K129" i="1"/>
  <c r="K130" i="1"/>
  <c r="K131" i="1"/>
  <c r="K132" i="1"/>
  <c r="K133" i="1"/>
  <c r="K134" i="1"/>
  <c r="K135" i="1"/>
  <c r="K136" i="1"/>
  <c r="K137" i="1"/>
  <c r="K138" i="1"/>
  <c r="K139" i="1"/>
  <c r="K140" i="1"/>
  <c r="K141" i="1"/>
  <c r="K142" i="1"/>
  <c r="K143" i="1"/>
  <c r="K144" i="1"/>
  <c r="K145" i="1"/>
  <c r="K146" i="1"/>
  <c r="K147" i="1"/>
  <c r="K148" i="1"/>
  <c r="K149" i="1"/>
  <c r="K150" i="1"/>
  <c r="K151" i="1"/>
  <c r="K152" i="1"/>
  <c r="K153" i="1"/>
  <c r="K154" i="1"/>
  <c r="K155" i="1"/>
  <c r="K156" i="1"/>
  <c r="K157" i="1"/>
  <c r="K158" i="1"/>
  <c r="K159" i="1"/>
  <c r="K160" i="1"/>
  <c r="K161" i="1"/>
  <c r="K162" i="1"/>
  <c r="K163" i="1"/>
  <c r="K164" i="1"/>
  <c r="K165" i="1"/>
  <c r="K166" i="1"/>
  <c r="K167" i="1"/>
  <c r="K168" i="1"/>
  <c r="K169" i="1"/>
  <c r="K170" i="1"/>
  <c r="K171" i="1"/>
  <c r="K172" i="1"/>
  <c r="K173" i="1"/>
  <c r="K174" i="1"/>
  <c r="K175" i="1"/>
  <c r="K176" i="1"/>
  <c r="K177" i="1"/>
  <c r="K178" i="1"/>
  <c r="K179" i="1"/>
  <c r="K180" i="1"/>
  <c r="K181" i="1"/>
  <c r="K182" i="1"/>
  <c r="K183" i="1"/>
  <c r="K184" i="1"/>
  <c r="K185" i="1"/>
  <c r="K186" i="1"/>
  <c r="K187" i="1"/>
  <c r="K188" i="1"/>
  <c r="K189" i="1"/>
  <c r="K190" i="1"/>
  <c r="K191" i="1"/>
  <c r="K192" i="1"/>
  <c r="K193" i="1"/>
  <c r="K194" i="1"/>
  <c r="K195" i="1"/>
  <c r="K196" i="1"/>
  <c r="K197" i="1"/>
  <c r="K198" i="1"/>
  <c r="K199" i="1"/>
  <c r="K200" i="1"/>
  <c r="K201" i="1"/>
  <c r="K202" i="1"/>
  <c r="K203" i="1"/>
  <c r="K204" i="1"/>
  <c r="K205" i="1"/>
  <c r="K206" i="1"/>
  <c r="K207" i="1"/>
  <c r="K208" i="1"/>
  <c r="K209" i="1"/>
  <c r="K210" i="1"/>
  <c r="K211" i="1"/>
  <c r="K212" i="1"/>
  <c r="K213" i="1"/>
  <c r="K214" i="1"/>
  <c r="K215" i="1"/>
  <c r="K216" i="1"/>
  <c r="K217" i="1"/>
  <c r="K218" i="1"/>
  <c r="K219" i="1"/>
  <c r="K220" i="1"/>
  <c r="K221" i="1"/>
  <c r="K222" i="1"/>
  <c r="K223" i="1"/>
  <c r="K224" i="1"/>
  <c r="K225" i="1"/>
  <c r="K226" i="1"/>
  <c r="K227" i="1"/>
  <c r="K228" i="1"/>
  <c r="K229" i="1"/>
  <c r="K230" i="1"/>
  <c r="K231" i="1"/>
  <c r="K232" i="1"/>
  <c r="K233" i="1"/>
  <c r="K234" i="1"/>
  <c r="K235" i="1"/>
  <c r="K236" i="1"/>
  <c r="K237" i="1"/>
  <c r="K238" i="1"/>
  <c r="K239" i="1"/>
  <c r="K240" i="1"/>
  <c r="K241" i="1"/>
  <c r="K242" i="1"/>
  <c r="K243" i="1"/>
  <c r="K244" i="1"/>
  <c r="K245" i="1"/>
  <c r="K246" i="1"/>
  <c r="K247" i="1"/>
  <c r="K248" i="1"/>
  <c r="K249" i="1"/>
  <c r="K250" i="1"/>
  <c r="K251" i="1"/>
  <c r="K252" i="1"/>
  <c r="K253" i="1"/>
  <c r="K254" i="1"/>
  <c r="K255" i="1"/>
  <c r="K256" i="1"/>
  <c r="K257" i="1"/>
  <c r="K258" i="1"/>
  <c r="K259" i="1"/>
  <c r="K260" i="1"/>
  <c r="K261" i="1"/>
  <c r="K262" i="1"/>
  <c r="K263" i="1"/>
  <c r="K264" i="1"/>
  <c r="K265" i="1"/>
  <c r="K266" i="1"/>
  <c r="K267" i="1"/>
  <c r="K268" i="1"/>
  <c r="K269" i="1"/>
  <c r="K270" i="1"/>
  <c r="K271" i="1"/>
  <c r="K272" i="1"/>
  <c r="K273" i="1"/>
  <c r="K274" i="1"/>
  <c r="K275" i="1"/>
  <c r="K276" i="1"/>
  <c r="K277" i="1"/>
  <c r="K278" i="1"/>
  <c r="K279" i="1"/>
  <c r="K280" i="1"/>
  <c r="K281" i="1"/>
  <c r="K282" i="1"/>
  <c r="K283" i="1"/>
  <c r="K284" i="1"/>
  <c r="K285" i="1"/>
  <c r="L3" i="1"/>
  <c r="K3" i="1"/>
  <c r="J3" i="2"/>
  <c r="K3" i="2" s="1"/>
  <c r="J4" i="2"/>
  <c r="K4" i="2" s="1"/>
  <c r="J5" i="2"/>
  <c r="K5" i="2" s="1"/>
  <c r="J6" i="2"/>
  <c r="K6" i="2" s="1"/>
  <c r="J7" i="2"/>
  <c r="K7" i="2" s="1"/>
  <c r="J8" i="2"/>
  <c r="K8" i="2" s="1"/>
  <c r="J9" i="2"/>
  <c r="K9" i="2" s="1"/>
  <c r="J10" i="2"/>
  <c r="K10" i="2" s="1"/>
  <c r="J11" i="2"/>
  <c r="K11" i="2" s="1"/>
  <c r="J12" i="2"/>
  <c r="K12" i="2" s="1"/>
  <c r="J13" i="2"/>
  <c r="K13" i="2" s="1"/>
  <c r="J14" i="2"/>
  <c r="K14" i="2" s="1"/>
  <c r="J15" i="2"/>
  <c r="K15" i="2" s="1"/>
  <c r="J16" i="2"/>
  <c r="K16" i="2" s="1"/>
  <c r="J17" i="2"/>
  <c r="K17" i="2" s="1"/>
  <c r="J18" i="2"/>
  <c r="K18" i="2" s="1"/>
  <c r="J19" i="2"/>
  <c r="K19" i="2" s="1"/>
  <c r="J20" i="2"/>
  <c r="K20" i="2" s="1"/>
  <c r="J21" i="2"/>
  <c r="K21" i="2" s="1"/>
  <c r="J22" i="2"/>
  <c r="K22" i="2" s="1"/>
  <c r="J23" i="2"/>
  <c r="K23" i="2" s="1"/>
  <c r="J24" i="2"/>
  <c r="K24" i="2" s="1"/>
  <c r="J25" i="2"/>
  <c r="K25" i="2" s="1"/>
  <c r="J26" i="2"/>
  <c r="K26" i="2" s="1"/>
  <c r="J27" i="2"/>
  <c r="K27" i="2" s="1"/>
  <c r="J28" i="2"/>
  <c r="K28" i="2" s="1"/>
  <c r="J29" i="2"/>
  <c r="K29" i="2" s="1"/>
  <c r="J30" i="2"/>
  <c r="K30" i="2" s="1"/>
  <c r="J31" i="2"/>
  <c r="K31" i="2" s="1"/>
  <c r="J32" i="2"/>
  <c r="K32" i="2" s="1"/>
  <c r="J33" i="2"/>
  <c r="K33" i="2" s="1"/>
  <c r="J34" i="2"/>
  <c r="K34" i="2" s="1"/>
  <c r="J35" i="2"/>
  <c r="K35" i="2" s="1"/>
  <c r="J36" i="2"/>
  <c r="K36" i="2" s="1"/>
  <c r="J37" i="2"/>
  <c r="K37" i="2" s="1"/>
  <c r="J38" i="2"/>
  <c r="K38" i="2" s="1"/>
  <c r="J39" i="2"/>
  <c r="K39" i="2" s="1"/>
  <c r="J40" i="2"/>
  <c r="K40" i="2" s="1"/>
  <c r="J41" i="2"/>
  <c r="K41" i="2" s="1"/>
  <c r="J42" i="2"/>
  <c r="K42" i="2" s="1"/>
  <c r="J43" i="2"/>
  <c r="K43" i="2" s="1"/>
  <c r="J44" i="2"/>
  <c r="K44" i="2" s="1"/>
  <c r="J45" i="2"/>
  <c r="K45" i="2" s="1"/>
  <c r="J46" i="2"/>
  <c r="K46" i="2" s="1"/>
  <c r="J47" i="2"/>
  <c r="K47" i="2" s="1"/>
  <c r="J48" i="2"/>
  <c r="K48" i="2" s="1"/>
  <c r="J49" i="2"/>
  <c r="K49" i="2" s="1"/>
  <c r="J50" i="2"/>
  <c r="K50" i="2" s="1"/>
  <c r="J51" i="2"/>
  <c r="K51" i="2" s="1"/>
  <c r="J52" i="2"/>
  <c r="K52" i="2" s="1"/>
  <c r="J53" i="2"/>
  <c r="K53" i="2" s="1"/>
  <c r="J54" i="2"/>
  <c r="K54" i="2" s="1"/>
  <c r="J55" i="2"/>
  <c r="K55" i="2" s="1"/>
  <c r="J56" i="2"/>
  <c r="K56" i="2" s="1"/>
  <c r="J57" i="2"/>
  <c r="K57" i="2" s="1"/>
  <c r="J58" i="2"/>
  <c r="K58" i="2" s="1"/>
  <c r="J59" i="2"/>
  <c r="K59" i="2" s="1"/>
  <c r="J60" i="2"/>
  <c r="K60" i="2" s="1"/>
  <c r="J61" i="2"/>
  <c r="K61" i="2" s="1"/>
  <c r="J62" i="2"/>
  <c r="K62" i="2" s="1"/>
  <c r="J63" i="2"/>
  <c r="K63" i="2" s="1"/>
  <c r="J64" i="2"/>
  <c r="K64" i="2" s="1"/>
  <c r="J65" i="2"/>
  <c r="K65" i="2" s="1"/>
  <c r="J66" i="2"/>
  <c r="K66" i="2" s="1"/>
  <c r="J67" i="2"/>
  <c r="K67" i="2" s="1"/>
  <c r="J68" i="2"/>
  <c r="K68" i="2" s="1"/>
  <c r="J69" i="2"/>
  <c r="K69" i="2" s="1"/>
  <c r="J70" i="2"/>
  <c r="K70" i="2" s="1"/>
  <c r="J71" i="2"/>
  <c r="K71" i="2" s="1"/>
  <c r="J72" i="2"/>
  <c r="K72" i="2" s="1"/>
  <c r="J73" i="2"/>
  <c r="K73" i="2" s="1"/>
  <c r="J74" i="2"/>
  <c r="K74" i="2" s="1"/>
  <c r="J75" i="2"/>
  <c r="K75" i="2" s="1"/>
  <c r="J76" i="2"/>
  <c r="K76" i="2" s="1"/>
  <c r="J77" i="2"/>
  <c r="K77" i="2" s="1"/>
  <c r="J78" i="2"/>
  <c r="K78" i="2" s="1"/>
  <c r="J79" i="2"/>
  <c r="K79" i="2" s="1"/>
  <c r="J80" i="2"/>
  <c r="K80" i="2" s="1"/>
  <c r="J81" i="2"/>
  <c r="K81" i="2" s="1"/>
  <c r="J82" i="2"/>
  <c r="K82" i="2" s="1"/>
  <c r="J83" i="2"/>
  <c r="K83" i="2" s="1"/>
  <c r="J84" i="2"/>
  <c r="K84" i="2" s="1"/>
  <c r="J85" i="2"/>
  <c r="K85" i="2" s="1"/>
  <c r="J86" i="2"/>
  <c r="K86" i="2" s="1"/>
  <c r="J87" i="2"/>
  <c r="K87" i="2" s="1"/>
  <c r="J88" i="2"/>
  <c r="K88" i="2" s="1"/>
  <c r="J89" i="2"/>
  <c r="K89" i="2" s="1"/>
  <c r="J90" i="2"/>
  <c r="K90" i="2" s="1"/>
  <c r="J91" i="2"/>
  <c r="K91" i="2" s="1"/>
  <c r="J92" i="2"/>
  <c r="K92" i="2" s="1"/>
  <c r="J93" i="2"/>
  <c r="K93" i="2" s="1"/>
  <c r="J94" i="2"/>
  <c r="K94" i="2" s="1"/>
  <c r="J95" i="2"/>
  <c r="K95" i="2" s="1"/>
  <c r="J96" i="2"/>
  <c r="K96" i="2" s="1"/>
  <c r="J97" i="2"/>
  <c r="K97" i="2" s="1"/>
  <c r="J98" i="2"/>
  <c r="K98" i="2" s="1"/>
  <c r="J99" i="2"/>
  <c r="K99" i="2" s="1"/>
  <c r="J100" i="2"/>
  <c r="K100" i="2" s="1"/>
  <c r="J101" i="2"/>
  <c r="K101" i="2" s="1"/>
  <c r="J102" i="2"/>
  <c r="K102" i="2" s="1"/>
  <c r="J103" i="2"/>
  <c r="K103" i="2" s="1"/>
  <c r="J104" i="2"/>
  <c r="K104" i="2" s="1"/>
  <c r="J105" i="2"/>
  <c r="K105" i="2" s="1"/>
  <c r="J106" i="2"/>
  <c r="K106" i="2" s="1"/>
  <c r="J107" i="2"/>
  <c r="K107" i="2" s="1"/>
  <c r="J108" i="2"/>
  <c r="K108" i="2" s="1"/>
  <c r="J109" i="2"/>
  <c r="K109" i="2" s="1"/>
  <c r="J110" i="2"/>
  <c r="K110" i="2" s="1"/>
  <c r="J111" i="2"/>
  <c r="K111" i="2" s="1"/>
  <c r="J112" i="2"/>
  <c r="K112" i="2" s="1"/>
  <c r="J113" i="2"/>
  <c r="K113" i="2" s="1"/>
  <c r="J114" i="2"/>
  <c r="K114" i="2" s="1"/>
  <c r="J115" i="2"/>
  <c r="K115" i="2" s="1"/>
  <c r="J116" i="2"/>
  <c r="K116" i="2" s="1"/>
  <c r="J117" i="2"/>
  <c r="K117" i="2" s="1"/>
  <c r="J118" i="2"/>
  <c r="K118" i="2" s="1"/>
  <c r="J119" i="2"/>
  <c r="K119" i="2" s="1"/>
  <c r="J120" i="2"/>
  <c r="K120" i="2" s="1"/>
  <c r="J121" i="2"/>
  <c r="K121" i="2" s="1"/>
  <c r="J122" i="2"/>
  <c r="K122" i="2" s="1"/>
  <c r="J123" i="2"/>
  <c r="K123" i="2" s="1"/>
  <c r="J124" i="2"/>
  <c r="K124" i="2" s="1"/>
  <c r="J125" i="2"/>
  <c r="K125" i="2" s="1"/>
  <c r="J126" i="2"/>
  <c r="K126" i="2" s="1"/>
  <c r="J127" i="2"/>
  <c r="K127" i="2" s="1"/>
  <c r="J128" i="2"/>
  <c r="K128" i="2" s="1"/>
  <c r="J129" i="2"/>
  <c r="K129" i="2" s="1"/>
  <c r="J130" i="2"/>
  <c r="K130" i="2" s="1"/>
  <c r="J131" i="2"/>
  <c r="K131" i="2" s="1"/>
  <c r="J132" i="2"/>
  <c r="K132" i="2" s="1"/>
  <c r="J133" i="2"/>
  <c r="K133" i="2" s="1"/>
  <c r="J134" i="2"/>
  <c r="K134" i="2" s="1"/>
  <c r="J135" i="2"/>
  <c r="K135" i="2" s="1"/>
  <c r="J136" i="2"/>
  <c r="K136" i="2" s="1"/>
  <c r="J137" i="2"/>
  <c r="K137" i="2" s="1"/>
  <c r="J138" i="2"/>
  <c r="K138" i="2" s="1"/>
  <c r="J139" i="2"/>
  <c r="K139" i="2" s="1"/>
  <c r="J140" i="2"/>
  <c r="K140" i="2" s="1"/>
  <c r="J141" i="2"/>
  <c r="K141" i="2" s="1"/>
  <c r="J142" i="2"/>
  <c r="K142" i="2" s="1"/>
  <c r="J143" i="2"/>
  <c r="K143" i="2" s="1"/>
  <c r="J144" i="2"/>
  <c r="K144" i="2" s="1"/>
  <c r="J145" i="2"/>
  <c r="K145" i="2" s="1"/>
  <c r="J146" i="2"/>
  <c r="K146" i="2" s="1"/>
  <c r="J147" i="2"/>
  <c r="K147" i="2" s="1"/>
  <c r="J148" i="2"/>
  <c r="K148" i="2" s="1"/>
  <c r="J149" i="2"/>
  <c r="K149" i="2" s="1"/>
  <c r="J150" i="2"/>
  <c r="K150" i="2" s="1"/>
  <c r="J151" i="2"/>
  <c r="K151" i="2" s="1"/>
  <c r="J152" i="2"/>
  <c r="K152" i="2" s="1"/>
  <c r="J153" i="2"/>
  <c r="K153" i="2" s="1"/>
  <c r="J154" i="2"/>
  <c r="K154" i="2" s="1"/>
  <c r="J155" i="2"/>
  <c r="K155" i="2" s="1"/>
  <c r="J156" i="2"/>
  <c r="K156" i="2" s="1"/>
  <c r="J157" i="2"/>
  <c r="K157" i="2" s="1"/>
  <c r="J158" i="2"/>
  <c r="K158" i="2" s="1"/>
  <c r="J159" i="2"/>
  <c r="K159" i="2" s="1"/>
  <c r="J160" i="2"/>
  <c r="K160" i="2" s="1"/>
  <c r="J161" i="2"/>
  <c r="K161" i="2" s="1"/>
  <c r="J162" i="2"/>
  <c r="K162" i="2" s="1"/>
  <c r="J163" i="2"/>
  <c r="K163" i="2" s="1"/>
  <c r="J164" i="2"/>
  <c r="K164" i="2" s="1"/>
  <c r="J165" i="2"/>
  <c r="K165" i="2" s="1"/>
  <c r="J166" i="2"/>
  <c r="K166" i="2" s="1"/>
  <c r="J167" i="2"/>
  <c r="K167" i="2" s="1"/>
  <c r="J168" i="2"/>
  <c r="K168" i="2" s="1"/>
  <c r="J169" i="2"/>
  <c r="K169" i="2" s="1"/>
  <c r="J170" i="2"/>
  <c r="K170" i="2" s="1"/>
  <c r="J171" i="2"/>
  <c r="K171" i="2" s="1"/>
  <c r="J172" i="2"/>
  <c r="K172" i="2" s="1"/>
  <c r="J173" i="2"/>
  <c r="K173" i="2" s="1"/>
  <c r="J174" i="2"/>
  <c r="K174" i="2" s="1"/>
  <c r="J175" i="2"/>
  <c r="K175" i="2" s="1"/>
  <c r="J176" i="2"/>
  <c r="K176" i="2" s="1"/>
  <c r="J177" i="2"/>
  <c r="K177" i="2" s="1"/>
  <c r="J178" i="2"/>
  <c r="K178" i="2" s="1"/>
  <c r="J179" i="2"/>
  <c r="K179" i="2" s="1"/>
  <c r="J180" i="2"/>
  <c r="K180" i="2" s="1"/>
  <c r="J181" i="2"/>
  <c r="K181" i="2" s="1"/>
  <c r="J182" i="2"/>
  <c r="K182" i="2" s="1"/>
  <c r="J183" i="2"/>
  <c r="K183" i="2" s="1"/>
  <c r="J184" i="2"/>
  <c r="K184" i="2" s="1"/>
  <c r="J185" i="2"/>
  <c r="K185" i="2" s="1"/>
  <c r="J186" i="2"/>
  <c r="K186" i="2" s="1"/>
  <c r="J187" i="2"/>
  <c r="K187" i="2" s="1"/>
  <c r="J188" i="2"/>
  <c r="K188" i="2" s="1"/>
  <c r="J189" i="2"/>
  <c r="K189" i="2" s="1"/>
  <c r="J190" i="2"/>
  <c r="K190" i="2" s="1"/>
  <c r="J191" i="2"/>
  <c r="K191" i="2" s="1"/>
  <c r="J192" i="2"/>
  <c r="K192" i="2" s="1"/>
  <c r="J193" i="2"/>
  <c r="K193" i="2" s="1"/>
  <c r="J194" i="2"/>
  <c r="K194" i="2" s="1"/>
  <c r="J195" i="2"/>
  <c r="K195" i="2" s="1"/>
  <c r="J196" i="2"/>
  <c r="K196" i="2" s="1"/>
  <c r="J197" i="2"/>
  <c r="K197" i="2" s="1"/>
  <c r="J198" i="2"/>
  <c r="K198" i="2" s="1"/>
  <c r="J199" i="2"/>
  <c r="K199" i="2" s="1"/>
  <c r="J200" i="2"/>
  <c r="K200" i="2" s="1"/>
  <c r="J201" i="2"/>
  <c r="K201" i="2" s="1"/>
  <c r="J202" i="2"/>
  <c r="K202" i="2" s="1"/>
  <c r="J203" i="2"/>
  <c r="K203" i="2" s="1"/>
  <c r="J204" i="2"/>
  <c r="K204" i="2" s="1"/>
  <c r="J205" i="2"/>
  <c r="K205" i="2" s="1"/>
  <c r="J206" i="2"/>
  <c r="K206" i="2" s="1"/>
  <c r="J207" i="2"/>
  <c r="K207" i="2" s="1"/>
  <c r="J208" i="2"/>
  <c r="K208" i="2" s="1"/>
  <c r="J209" i="2"/>
  <c r="K209" i="2" s="1"/>
  <c r="J210" i="2"/>
  <c r="K210" i="2" s="1"/>
  <c r="J211" i="2"/>
  <c r="K211" i="2" s="1"/>
  <c r="J212" i="2"/>
  <c r="K212" i="2" s="1"/>
  <c r="J213" i="2"/>
  <c r="K213" i="2" s="1"/>
  <c r="J214" i="2"/>
  <c r="K214" i="2" s="1"/>
  <c r="J215" i="2"/>
  <c r="K215" i="2" s="1"/>
  <c r="J216" i="2"/>
  <c r="K216" i="2" s="1"/>
  <c r="J217" i="2"/>
  <c r="K217" i="2" s="1"/>
  <c r="J218" i="2"/>
  <c r="K218" i="2" s="1"/>
  <c r="J219" i="2"/>
  <c r="K219" i="2" s="1"/>
  <c r="J220" i="2"/>
  <c r="K220" i="2" s="1"/>
  <c r="J221" i="2"/>
  <c r="K221" i="2" s="1"/>
  <c r="J222" i="2"/>
  <c r="K222" i="2" s="1"/>
  <c r="J223" i="2"/>
  <c r="K223" i="2" s="1"/>
  <c r="J224" i="2"/>
  <c r="K224" i="2" s="1"/>
  <c r="J225" i="2"/>
  <c r="K225" i="2" s="1"/>
  <c r="J226" i="2"/>
  <c r="K226" i="2" s="1"/>
  <c r="J227" i="2"/>
  <c r="K227" i="2" s="1"/>
  <c r="J228" i="2"/>
  <c r="K228" i="2" s="1"/>
  <c r="J229" i="2"/>
  <c r="K229" i="2" s="1"/>
  <c r="J230" i="2"/>
  <c r="K230" i="2" s="1"/>
  <c r="J231" i="2"/>
  <c r="K231" i="2" s="1"/>
  <c r="J232" i="2"/>
  <c r="K232" i="2" s="1"/>
  <c r="J233" i="2"/>
  <c r="K233" i="2" s="1"/>
  <c r="J234" i="2"/>
  <c r="K234" i="2" s="1"/>
  <c r="J235" i="2"/>
  <c r="K235" i="2" s="1"/>
  <c r="J236" i="2"/>
  <c r="K236" i="2" s="1"/>
  <c r="J237" i="2"/>
  <c r="K237" i="2" s="1"/>
  <c r="J238" i="2"/>
  <c r="K238" i="2" s="1"/>
  <c r="J239" i="2"/>
  <c r="K239" i="2" s="1"/>
  <c r="J240" i="2"/>
  <c r="K240" i="2" s="1"/>
  <c r="J241" i="2"/>
  <c r="K241" i="2" s="1"/>
  <c r="J242" i="2"/>
  <c r="K242" i="2" s="1"/>
  <c r="J243" i="2"/>
  <c r="K243" i="2" s="1"/>
  <c r="J244" i="2"/>
  <c r="K244" i="2" s="1"/>
  <c r="J245" i="2"/>
  <c r="K245" i="2" s="1"/>
  <c r="J246" i="2"/>
  <c r="K246" i="2" s="1"/>
  <c r="J247" i="2"/>
  <c r="K247" i="2" s="1"/>
  <c r="J248" i="2"/>
  <c r="K248" i="2" s="1"/>
  <c r="J249" i="2"/>
  <c r="K249" i="2" s="1"/>
  <c r="J250" i="2"/>
  <c r="K250" i="2" s="1"/>
  <c r="J251" i="2"/>
  <c r="K251" i="2" s="1"/>
  <c r="J252" i="2"/>
  <c r="K252" i="2" s="1"/>
  <c r="J253" i="2"/>
  <c r="K253" i="2" s="1"/>
  <c r="J254" i="2"/>
  <c r="K254" i="2" s="1"/>
  <c r="J255" i="2"/>
  <c r="K255" i="2" s="1"/>
  <c r="J256" i="2"/>
  <c r="K256" i="2" s="1"/>
  <c r="J257" i="2"/>
  <c r="K257" i="2" s="1"/>
  <c r="J258" i="2"/>
  <c r="K258" i="2" s="1"/>
  <c r="J259" i="2"/>
  <c r="K259" i="2" s="1"/>
  <c r="J260" i="2"/>
  <c r="K260" i="2" s="1"/>
  <c r="J261" i="2"/>
  <c r="K261" i="2" s="1"/>
  <c r="J262" i="2"/>
  <c r="K262" i="2" s="1"/>
  <c r="J263" i="2"/>
  <c r="K263" i="2" s="1"/>
  <c r="J264" i="2"/>
  <c r="K264" i="2" s="1"/>
  <c r="J265" i="2"/>
  <c r="K265" i="2" s="1"/>
  <c r="J266" i="2"/>
  <c r="K266" i="2" s="1"/>
  <c r="J267" i="2"/>
  <c r="K267" i="2" s="1"/>
  <c r="J268" i="2"/>
  <c r="K268" i="2" s="1"/>
  <c r="J269" i="2"/>
  <c r="K269" i="2" s="1"/>
  <c r="J270" i="2"/>
  <c r="K270" i="2" s="1"/>
  <c r="J271" i="2"/>
  <c r="K271" i="2" s="1"/>
  <c r="J272" i="2"/>
  <c r="K272" i="2" s="1"/>
  <c r="J273" i="2"/>
  <c r="K273" i="2" s="1"/>
  <c r="J274" i="2"/>
  <c r="K274" i="2" s="1"/>
  <c r="J275" i="2"/>
  <c r="K275" i="2" s="1"/>
  <c r="J276" i="2"/>
  <c r="K276" i="2" s="1"/>
  <c r="J277" i="2"/>
  <c r="K277" i="2" s="1"/>
  <c r="J278" i="2"/>
  <c r="K278" i="2" s="1"/>
  <c r="J279" i="2"/>
  <c r="K279" i="2" s="1"/>
  <c r="J280" i="2"/>
  <c r="K280" i="2" s="1"/>
  <c r="J281" i="2"/>
  <c r="K281" i="2" s="1"/>
  <c r="J282" i="2"/>
  <c r="K282" i="2" s="1"/>
  <c r="J283" i="2"/>
  <c r="K283" i="2" s="1"/>
  <c r="J284" i="2"/>
  <c r="K284" i="2" s="1"/>
  <c r="J285" i="2"/>
  <c r="K285" i="2" s="1"/>
  <c r="J286" i="2"/>
  <c r="K286" i="2" s="1"/>
  <c r="J287" i="2"/>
  <c r="K287" i="2" s="1"/>
  <c r="J288" i="2"/>
  <c r="K288" i="2" s="1"/>
  <c r="J289" i="2"/>
  <c r="K289" i="2" s="1"/>
  <c r="J290" i="2"/>
  <c r="K290" i="2" s="1"/>
  <c r="J291" i="2"/>
  <c r="K291" i="2" s="1"/>
  <c r="J292" i="2"/>
  <c r="K292" i="2" s="1"/>
  <c r="J293" i="2"/>
  <c r="K293" i="2" s="1"/>
  <c r="J294" i="2"/>
  <c r="K294" i="2" s="1"/>
  <c r="J295" i="2"/>
  <c r="K295" i="2" s="1"/>
  <c r="J296" i="2"/>
  <c r="K296" i="2" s="1"/>
  <c r="J297" i="2"/>
  <c r="K297" i="2" s="1"/>
  <c r="J298" i="2"/>
  <c r="K298" i="2" s="1"/>
  <c r="J299" i="2"/>
  <c r="K299" i="2" s="1"/>
  <c r="J300" i="2"/>
  <c r="K300" i="2" s="1"/>
  <c r="J301" i="2"/>
  <c r="K301" i="2" s="1"/>
  <c r="J302" i="2"/>
  <c r="K302" i="2" s="1"/>
  <c r="J303" i="2"/>
  <c r="K303" i="2" s="1"/>
  <c r="J304" i="2"/>
  <c r="K304" i="2" s="1"/>
  <c r="J305" i="2"/>
  <c r="K305" i="2" s="1"/>
  <c r="J306" i="2"/>
  <c r="K306" i="2" s="1"/>
  <c r="J307" i="2"/>
  <c r="K307" i="2" s="1"/>
  <c r="J308" i="2"/>
  <c r="K308" i="2" s="1"/>
  <c r="J309" i="2"/>
  <c r="K309" i="2" s="1"/>
  <c r="J310" i="2"/>
  <c r="K310" i="2" s="1"/>
  <c r="J311" i="2"/>
  <c r="K311" i="2" s="1"/>
  <c r="J312" i="2"/>
  <c r="K312" i="2" s="1"/>
  <c r="J313" i="2"/>
  <c r="K313" i="2" s="1"/>
  <c r="J314" i="2"/>
  <c r="K314" i="2" s="1"/>
  <c r="J315" i="2"/>
  <c r="K315" i="2" s="1"/>
  <c r="J316" i="2"/>
  <c r="K316" i="2" s="1"/>
  <c r="J317" i="2"/>
  <c r="K317" i="2" s="1"/>
  <c r="J318" i="2"/>
  <c r="K318" i="2" s="1"/>
  <c r="J319" i="2"/>
  <c r="K319" i="2" s="1"/>
  <c r="J320" i="2"/>
  <c r="K320" i="2" s="1"/>
  <c r="J321" i="2"/>
  <c r="K321" i="2" s="1"/>
  <c r="J322" i="2"/>
  <c r="K322" i="2" s="1"/>
  <c r="J323" i="2"/>
  <c r="K323" i="2" s="1"/>
  <c r="J324" i="2"/>
  <c r="K324" i="2" s="1"/>
  <c r="J325" i="2"/>
  <c r="K325" i="2" s="1"/>
  <c r="J326" i="2"/>
  <c r="K326" i="2" s="1"/>
  <c r="J327" i="2"/>
  <c r="K327" i="2" s="1"/>
  <c r="J328" i="2"/>
  <c r="K328" i="2" s="1"/>
  <c r="J329" i="2"/>
  <c r="K329" i="2" s="1"/>
  <c r="J330" i="2"/>
  <c r="K330" i="2" s="1"/>
  <c r="J331" i="2"/>
  <c r="K331" i="2" s="1"/>
  <c r="J332" i="2"/>
  <c r="K332" i="2" s="1"/>
  <c r="J333" i="2"/>
  <c r="K333" i="2" s="1"/>
  <c r="J334" i="2"/>
  <c r="K334" i="2" s="1"/>
  <c r="J335" i="2"/>
  <c r="K335" i="2" s="1"/>
  <c r="J336" i="2"/>
  <c r="K336" i="2" s="1"/>
  <c r="J337" i="2"/>
  <c r="K337" i="2" s="1"/>
  <c r="J338" i="2"/>
  <c r="K338" i="2" s="1"/>
  <c r="J339" i="2"/>
  <c r="K339" i="2" s="1"/>
  <c r="J340" i="2"/>
  <c r="K340" i="2" s="1"/>
  <c r="J341" i="2"/>
  <c r="K341" i="2" s="1"/>
  <c r="J342" i="2"/>
  <c r="K342" i="2" s="1"/>
  <c r="J343" i="2"/>
  <c r="K343" i="2" s="1"/>
  <c r="J344" i="2"/>
  <c r="K344" i="2" s="1"/>
  <c r="J345" i="2"/>
  <c r="K345" i="2" s="1"/>
  <c r="J346" i="2"/>
  <c r="K346" i="2" s="1"/>
  <c r="J347" i="2"/>
  <c r="K347" i="2" s="1"/>
  <c r="J348" i="2"/>
  <c r="K348" i="2" s="1"/>
  <c r="J349" i="2"/>
  <c r="K349" i="2" s="1"/>
  <c r="J350" i="2"/>
  <c r="K350" i="2" s="1"/>
  <c r="J351" i="2"/>
  <c r="K351" i="2" s="1"/>
  <c r="J352" i="2"/>
  <c r="K352" i="2" s="1"/>
  <c r="J353" i="2"/>
  <c r="K353" i="2" s="1"/>
  <c r="J354" i="2"/>
  <c r="K354" i="2" s="1"/>
  <c r="J355" i="2"/>
  <c r="K355" i="2" s="1"/>
  <c r="J356" i="2"/>
  <c r="K356" i="2" s="1"/>
  <c r="J357" i="2"/>
  <c r="K357" i="2" s="1"/>
  <c r="J358" i="2"/>
  <c r="K358" i="2" s="1"/>
  <c r="J359" i="2"/>
  <c r="K359" i="2" s="1"/>
  <c r="J360" i="2"/>
  <c r="K360" i="2" s="1"/>
  <c r="J361" i="2"/>
  <c r="K361" i="2" s="1"/>
  <c r="J362" i="2"/>
  <c r="K362" i="2" s="1"/>
  <c r="J363" i="2"/>
  <c r="K363" i="2" s="1"/>
  <c r="J364" i="2"/>
  <c r="K364" i="2" s="1"/>
  <c r="J365" i="2"/>
  <c r="K365" i="2" s="1"/>
  <c r="J366" i="2"/>
  <c r="K366" i="2" s="1"/>
  <c r="J367" i="2"/>
  <c r="K367" i="2" s="1"/>
  <c r="J368" i="2"/>
  <c r="K368" i="2" s="1"/>
  <c r="J369" i="2"/>
  <c r="K369" i="2" s="1"/>
  <c r="J370" i="2"/>
  <c r="K370" i="2" s="1"/>
  <c r="J371" i="2"/>
  <c r="K371" i="2" s="1"/>
  <c r="J372" i="2"/>
  <c r="K372" i="2" s="1"/>
  <c r="J373" i="2"/>
  <c r="K373" i="2" s="1"/>
  <c r="J374" i="2"/>
  <c r="K374" i="2" s="1"/>
  <c r="J375" i="2"/>
  <c r="K375" i="2" s="1"/>
  <c r="J376" i="2"/>
  <c r="K376" i="2" s="1"/>
  <c r="J377" i="2"/>
  <c r="K377" i="2" s="1"/>
  <c r="J378" i="2"/>
  <c r="K378" i="2" s="1"/>
  <c r="J379" i="2"/>
  <c r="K379" i="2" s="1"/>
  <c r="J380" i="2"/>
  <c r="K380" i="2" s="1"/>
  <c r="J381" i="2"/>
  <c r="K381" i="2" s="1"/>
  <c r="J382" i="2"/>
  <c r="K382" i="2" s="1"/>
  <c r="J383" i="2"/>
  <c r="K383" i="2" s="1"/>
  <c r="J384" i="2"/>
  <c r="K384" i="2" s="1"/>
  <c r="J385" i="2"/>
  <c r="K385" i="2" s="1"/>
  <c r="J386" i="2"/>
  <c r="K386" i="2" s="1"/>
  <c r="J387" i="2"/>
  <c r="K387" i="2" s="1"/>
  <c r="J388" i="2"/>
  <c r="K388" i="2" s="1"/>
  <c r="J389" i="2"/>
  <c r="K389" i="2" s="1"/>
  <c r="J390" i="2"/>
  <c r="K390" i="2" s="1"/>
  <c r="J391" i="2"/>
  <c r="K391" i="2" s="1"/>
  <c r="J392" i="2"/>
  <c r="K392" i="2" s="1"/>
  <c r="J393" i="2"/>
  <c r="K393" i="2" s="1"/>
  <c r="J394" i="2"/>
  <c r="K394" i="2" s="1"/>
  <c r="J395" i="2"/>
  <c r="K395" i="2" s="1"/>
  <c r="J396" i="2"/>
  <c r="K396" i="2" s="1"/>
  <c r="J397" i="2"/>
  <c r="K397" i="2" s="1"/>
  <c r="J398" i="2"/>
  <c r="K398" i="2" s="1"/>
  <c r="J399" i="2"/>
  <c r="K399" i="2" s="1"/>
  <c r="J400" i="2"/>
  <c r="K400" i="2" s="1"/>
  <c r="J401" i="2"/>
  <c r="K401" i="2" s="1"/>
  <c r="J402" i="2"/>
  <c r="K402" i="2" s="1"/>
  <c r="J403" i="2"/>
  <c r="K403" i="2" s="1"/>
  <c r="J404" i="2"/>
  <c r="K404" i="2" s="1"/>
  <c r="J405" i="2"/>
  <c r="K405" i="2" s="1"/>
  <c r="J406" i="2"/>
  <c r="K406" i="2" s="1"/>
  <c r="J407" i="2"/>
  <c r="K407" i="2" s="1"/>
  <c r="J408" i="2"/>
  <c r="K408" i="2" s="1"/>
  <c r="J409" i="2"/>
  <c r="K409" i="2" s="1"/>
  <c r="J410" i="2"/>
  <c r="K410" i="2" s="1"/>
  <c r="J411" i="2"/>
  <c r="K411" i="2" s="1"/>
  <c r="J412" i="2"/>
  <c r="K412" i="2" s="1"/>
  <c r="J413" i="2"/>
  <c r="K413" i="2" s="1"/>
  <c r="J414" i="2"/>
  <c r="K414" i="2" s="1"/>
  <c r="J415" i="2"/>
  <c r="K415" i="2" s="1"/>
  <c r="J416" i="2"/>
  <c r="K416" i="2" s="1"/>
  <c r="J417" i="2"/>
  <c r="K417" i="2" s="1"/>
  <c r="J418" i="2"/>
  <c r="K418" i="2" s="1"/>
  <c r="J419" i="2"/>
  <c r="K419" i="2" s="1"/>
  <c r="J420" i="2"/>
  <c r="K420" i="2" s="1"/>
  <c r="J421" i="2"/>
  <c r="K421" i="2" s="1"/>
  <c r="J422" i="2"/>
  <c r="K422" i="2" s="1"/>
  <c r="J423" i="2"/>
  <c r="K423" i="2" s="1"/>
  <c r="J424" i="2"/>
  <c r="K424" i="2" s="1"/>
  <c r="J425" i="2"/>
  <c r="K425" i="2" s="1"/>
  <c r="J426" i="2"/>
  <c r="K426" i="2" s="1"/>
  <c r="J427" i="2"/>
  <c r="K427" i="2" s="1"/>
  <c r="J428" i="2"/>
  <c r="K428" i="2" s="1"/>
  <c r="J429" i="2"/>
  <c r="K429" i="2" s="1"/>
  <c r="J430" i="2"/>
  <c r="K430" i="2" s="1"/>
  <c r="J431" i="2"/>
  <c r="K431" i="2" s="1"/>
  <c r="J432" i="2"/>
  <c r="K432" i="2" s="1"/>
  <c r="J433" i="2"/>
  <c r="K433" i="2" s="1"/>
  <c r="J434" i="2"/>
  <c r="K434" i="2" s="1"/>
  <c r="J435" i="2"/>
  <c r="K435" i="2" s="1"/>
  <c r="J436" i="2"/>
  <c r="K436" i="2" s="1"/>
  <c r="J437" i="2"/>
  <c r="K437" i="2" s="1"/>
  <c r="J438" i="2"/>
  <c r="K438" i="2" s="1"/>
  <c r="J439" i="2"/>
  <c r="K439" i="2" s="1"/>
  <c r="J440" i="2"/>
  <c r="K440" i="2" s="1"/>
  <c r="J441" i="2"/>
  <c r="K441" i="2" s="1"/>
  <c r="J442" i="2"/>
  <c r="K442" i="2" s="1"/>
  <c r="J443" i="2"/>
  <c r="K443" i="2" s="1"/>
  <c r="J444" i="2"/>
  <c r="K444" i="2" s="1"/>
  <c r="J445" i="2"/>
  <c r="K445" i="2" s="1"/>
  <c r="J446" i="2"/>
  <c r="K446" i="2" s="1"/>
  <c r="J447" i="2"/>
  <c r="K447" i="2" s="1"/>
  <c r="J448" i="2"/>
  <c r="K448" i="2" s="1"/>
  <c r="J449" i="2"/>
  <c r="K449" i="2" s="1"/>
  <c r="J450" i="2"/>
  <c r="K450" i="2" s="1"/>
  <c r="J451" i="2"/>
  <c r="K451" i="2" s="1"/>
  <c r="J452" i="2"/>
  <c r="K452" i="2" s="1"/>
  <c r="J453" i="2"/>
  <c r="K453" i="2" s="1"/>
  <c r="J454" i="2"/>
  <c r="K454" i="2" s="1"/>
  <c r="J455" i="2"/>
  <c r="K455" i="2" s="1"/>
  <c r="J456" i="2"/>
  <c r="K456" i="2" s="1"/>
  <c r="J457" i="2"/>
  <c r="K457" i="2" s="1"/>
  <c r="J458" i="2"/>
  <c r="K458" i="2" s="1"/>
  <c r="J459" i="2"/>
  <c r="K459" i="2" s="1"/>
  <c r="J460" i="2"/>
  <c r="K460" i="2" s="1"/>
  <c r="J461" i="2"/>
  <c r="K461" i="2" s="1"/>
  <c r="J462" i="2"/>
  <c r="K462" i="2" s="1"/>
  <c r="J463" i="2"/>
  <c r="K463" i="2" s="1"/>
  <c r="J464" i="2"/>
  <c r="K464" i="2" s="1"/>
  <c r="J465" i="2"/>
  <c r="K465" i="2" s="1"/>
  <c r="J466" i="2"/>
  <c r="K466" i="2" s="1"/>
  <c r="J467" i="2"/>
  <c r="K467" i="2" s="1"/>
  <c r="J468" i="2"/>
  <c r="K468" i="2" s="1"/>
  <c r="J469" i="2"/>
  <c r="K469" i="2" s="1"/>
  <c r="J470" i="2"/>
  <c r="K470" i="2" s="1"/>
  <c r="J471" i="2"/>
  <c r="K471" i="2" s="1"/>
  <c r="J472" i="2"/>
  <c r="K472" i="2" s="1"/>
  <c r="J473" i="2"/>
  <c r="K473" i="2" s="1"/>
  <c r="J474" i="2"/>
  <c r="K474" i="2" s="1"/>
  <c r="J475" i="2"/>
  <c r="K475" i="2" s="1"/>
  <c r="J476" i="2"/>
  <c r="K476" i="2" s="1"/>
  <c r="J477" i="2"/>
  <c r="K477" i="2" s="1"/>
  <c r="J478" i="2"/>
  <c r="K478" i="2" s="1"/>
  <c r="J479" i="2"/>
  <c r="K479" i="2" s="1"/>
  <c r="J480" i="2"/>
  <c r="K480" i="2" s="1"/>
  <c r="J481" i="2"/>
  <c r="K481" i="2" s="1"/>
  <c r="J482" i="2"/>
  <c r="K482" i="2" s="1"/>
  <c r="J483" i="2"/>
  <c r="K483" i="2" s="1"/>
  <c r="J484" i="2"/>
  <c r="K484" i="2" s="1"/>
  <c r="J485" i="2"/>
  <c r="K485" i="2" s="1"/>
  <c r="J486" i="2"/>
  <c r="K486" i="2" s="1"/>
  <c r="J487" i="2"/>
  <c r="K487" i="2" s="1"/>
  <c r="J488" i="2"/>
  <c r="K488" i="2" s="1"/>
  <c r="J489" i="2"/>
  <c r="K489" i="2" s="1"/>
  <c r="J490" i="2"/>
  <c r="K490" i="2" s="1"/>
  <c r="J491" i="2"/>
  <c r="K491" i="2" s="1"/>
  <c r="J492" i="2"/>
  <c r="K492" i="2" s="1"/>
  <c r="J493" i="2"/>
  <c r="K493" i="2" s="1"/>
  <c r="J494" i="2"/>
  <c r="K494" i="2" s="1"/>
  <c r="J495" i="2"/>
  <c r="K495" i="2" s="1"/>
  <c r="J496" i="2"/>
  <c r="K496" i="2" s="1"/>
  <c r="J497" i="2"/>
  <c r="K497" i="2" s="1"/>
  <c r="J498" i="2"/>
  <c r="K498" i="2" s="1"/>
  <c r="J499" i="2"/>
  <c r="K499" i="2" s="1"/>
  <c r="J500" i="2"/>
  <c r="K500" i="2" s="1"/>
  <c r="J501" i="2"/>
  <c r="K501" i="2" s="1"/>
  <c r="J502" i="2"/>
  <c r="K502" i="2" s="1"/>
  <c r="J503" i="2"/>
  <c r="K503" i="2" s="1"/>
  <c r="J504" i="2"/>
  <c r="K504" i="2" s="1"/>
  <c r="J505" i="2"/>
  <c r="K505" i="2" s="1"/>
  <c r="J506" i="2"/>
  <c r="K506" i="2" s="1"/>
  <c r="J507" i="2"/>
  <c r="K507" i="2" s="1"/>
  <c r="J508" i="2"/>
  <c r="K508" i="2" s="1"/>
  <c r="J509" i="2"/>
  <c r="K509" i="2" s="1"/>
  <c r="J510" i="2"/>
  <c r="K510" i="2" s="1"/>
  <c r="J511" i="2"/>
  <c r="K511" i="2" s="1"/>
  <c r="J512" i="2"/>
  <c r="K512" i="2" s="1"/>
  <c r="J513" i="2"/>
  <c r="K513" i="2" s="1"/>
  <c r="J514" i="2"/>
  <c r="K514" i="2" s="1"/>
  <c r="J515" i="2"/>
  <c r="K515" i="2" s="1"/>
  <c r="J516" i="2"/>
  <c r="K516" i="2" s="1"/>
  <c r="J517" i="2"/>
  <c r="K517" i="2" s="1"/>
  <c r="J518" i="2"/>
  <c r="K518" i="2" s="1"/>
  <c r="J519" i="2"/>
  <c r="K519" i="2" s="1"/>
  <c r="J520" i="2"/>
  <c r="K520" i="2" s="1"/>
  <c r="J521" i="2"/>
  <c r="K521" i="2" s="1"/>
  <c r="J522" i="2"/>
  <c r="K522" i="2" s="1"/>
  <c r="J523" i="2"/>
  <c r="K523" i="2" s="1"/>
  <c r="J524" i="2"/>
  <c r="K524" i="2" s="1"/>
  <c r="J525" i="2"/>
  <c r="K525" i="2" s="1"/>
  <c r="J526" i="2"/>
  <c r="K526" i="2" s="1"/>
  <c r="J527" i="2"/>
  <c r="K527" i="2" s="1"/>
  <c r="J528" i="2"/>
  <c r="K528" i="2" s="1"/>
  <c r="J529" i="2"/>
  <c r="K529" i="2" s="1"/>
  <c r="J530" i="2"/>
  <c r="K530" i="2" s="1"/>
  <c r="J531" i="2"/>
  <c r="K531" i="2" s="1"/>
  <c r="J532" i="2"/>
  <c r="K532" i="2" s="1"/>
  <c r="J533" i="2"/>
  <c r="K533" i="2" s="1"/>
  <c r="J534" i="2"/>
  <c r="K534" i="2" s="1"/>
  <c r="J535" i="2"/>
  <c r="K535" i="2" s="1"/>
  <c r="J536" i="2"/>
  <c r="K536" i="2" s="1"/>
  <c r="J537" i="2"/>
  <c r="K537" i="2" s="1"/>
  <c r="J538" i="2"/>
  <c r="K538" i="2" s="1"/>
  <c r="J539" i="2"/>
  <c r="K539" i="2" s="1"/>
  <c r="J540" i="2"/>
  <c r="K540" i="2" s="1"/>
  <c r="J541" i="2"/>
  <c r="K541" i="2" s="1"/>
  <c r="J542" i="2"/>
  <c r="K542" i="2" s="1"/>
  <c r="J543" i="2"/>
  <c r="K543" i="2" s="1"/>
  <c r="J544" i="2"/>
  <c r="K544" i="2" s="1"/>
  <c r="J545" i="2"/>
  <c r="K545" i="2" s="1"/>
  <c r="J546" i="2"/>
  <c r="K546" i="2" s="1"/>
  <c r="J547" i="2"/>
  <c r="K547" i="2" s="1"/>
  <c r="J548" i="2"/>
  <c r="K548" i="2" s="1"/>
  <c r="J549" i="2"/>
  <c r="K549" i="2" s="1"/>
  <c r="J550" i="2"/>
  <c r="K550" i="2" s="1"/>
  <c r="J551" i="2"/>
  <c r="K551" i="2" s="1"/>
  <c r="J552" i="2"/>
  <c r="K552" i="2" s="1"/>
  <c r="J553" i="2"/>
  <c r="K553" i="2" s="1"/>
  <c r="J554" i="2"/>
  <c r="K554" i="2" s="1"/>
  <c r="J555" i="2"/>
  <c r="K555" i="2" s="1"/>
  <c r="J556" i="2"/>
  <c r="K556" i="2" s="1"/>
  <c r="J557" i="2"/>
  <c r="K557" i="2" s="1"/>
  <c r="J558" i="2"/>
  <c r="K558" i="2" s="1"/>
  <c r="J559" i="2"/>
  <c r="K559" i="2" s="1"/>
  <c r="J560" i="2"/>
  <c r="K560" i="2" s="1"/>
  <c r="J561" i="2"/>
  <c r="K561" i="2" s="1"/>
  <c r="J562" i="2"/>
  <c r="K562" i="2" s="1"/>
  <c r="J563" i="2"/>
  <c r="K563" i="2" s="1"/>
  <c r="J564" i="2"/>
  <c r="K564" i="2" s="1"/>
  <c r="J565" i="2"/>
  <c r="K565" i="2" s="1"/>
  <c r="J566" i="2"/>
  <c r="K566" i="2" s="1"/>
  <c r="J567" i="2"/>
  <c r="K567" i="2" s="1"/>
  <c r="J568" i="2"/>
  <c r="K568" i="2" s="1"/>
  <c r="J569" i="2"/>
  <c r="K569" i="2" s="1"/>
  <c r="J570" i="2"/>
  <c r="K570" i="2" s="1"/>
  <c r="J571" i="2"/>
  <c r="K571" i="2" s="1"/>
  <c r="J572" i="2"/>
  <c r="K572" i="2" s="1"/>
  <c r="J573" i="2"/>
  <c r="K573" i="2" s="1"/>
  <c r="J574" i="2"/>
  <c r="K574" i="2" s="1"/>
  <c r="J575" i="2"/>
  <c r="K575" i="2" s="1"/>
  <c r="J576" i="2"/>
  <c r="K576" i="2" s="1"/>
  <c r="J577" i="2"/>
  <c r="K577" i="2" s="1"/>
  <c r="J578" i="2"/>
  <c r="K578" i="2" s="1"/>
  <c r="J579" i="2"/>
  <c r="K579" i="2" s="1"/>
  <c r="J580" i="2"/>
  <c r="K580" i="2" s="1"/>
  <c r="J581" i="2"/>
  <c r="K581" i="2" s="1"/>
  <c r="J582" i="2"/>
  <c r="K582" i="2" s="1"/>
  <c r="J583" i="2"/>
  <c r="K583" i="2" s="1"/>
  <c r="J584" i="2"/>
  <c r="K584" i="2" s="1"/>
  <c r="J585" i="2"/>
  <c r="K585" i="2" s="1"/>
  <c r="J586" i="2"/>
  <c r="K586" i="2" s="1"/>
  <c r="J587" i="2"/>
  <c r="K587" i="2" s="1"/>
  <c r="J588" i="2"/>
  <c r="K588" i="2" s="1"/>
  <c r="J589" i="2"/>
  <c r="K589" i="2" s="1"/>
  <c r="J590" i="2"/>
  <c r="K590" i="2" s="1"/>
  <c r="J591" i="2"/>
  <c r="K591" i="2" s="1"/>
  <c r="J592" i="2"/>
  <c r="K592" i="2" s="1"/>
  <c r="J593" i="2"/>
  <c r="K593" i="2" s="1"/>
  <c r="J594" i="2"/>
  <c r="K594" i="2" s="1"/>
  <c r="J595" i="2"/>
  <c r="K595" i="2" s="1"/>
  <c r="J596" i="2"/>
  <c r="K596" i="2" s="1"/>
  <c r="J597" i="2"/>
  <c r="K597" i="2" s="1"/>
  <c r="J598" i="2"/>
  <c r="K598" i="2" s="1"/>
  <c r="J599" i="2"/>
  <c r="K599" i="2" s="1"/>
  <c r="J600" i="2"/>
  <c r="K600" i="2" s="1"/>
  <c r="J601" i="2"/>
  <c r="K601" i="2" s="1"/>
  <c r="J602" i="2"/>
  <c r="K602" i="2" s="1"/>
  <c r="J603" i="2"/>
  <c r="K603" i="2" s="1"/>
  <c r="J604" i="2"/>
  <c r="K604" i="2" s="1"/>
  <c r="J605" i="2"/>
  <c r="K605" i="2" s="1"/>
  <c r="J606" i="2"/>
  <c r="K606" i="2" s="1"/>
  <c r="J607" i="2"/>
  <c r="K607" i="2" s="1"/>
  <c r="J608" i="2"/>
  <c r="K608" i="2" s="1"/>
  <c r="J609" i="2"/>
  <c r="K609" i="2" s="1"/>
  <c r="J610" i="2"/>
  <c r="K610" i="2" s="1"/>
  <c r="J611" i="2"/>
  <c r="K611" i="2" s="1"/>
  <c r="J612" i="2"/>
  <c r="K612" i="2" s="1"/>
  <c r="J613" i="2"/>
  <c r="K613" i="2" s="1"/>
  <c r="J614" i="2"/>
  <c r="K614" i="2" s="1"/>
  <c r="J615" i="2"/>
  <c r="K615" i="2" s="1"/>
  <c r="J616" i="2"/>
  <c r="K616" i="2" s="1"/>
  <c r="J617" i="2"/>
  <c r="K617" i="2" s="1"/>
  <c r="J618" i="2"/>
  <c r="K618" i="2" s="1"/>
  <c r="J619" i="2"/>
  <c r="K619" i="2" s="1"/>
  <c r="J620" i="2"/>
  <c r="K620" i="2" s="1"/>
  <c r="J621" i="2"/>
  <c r="K621" i="2" s="1"/>
  <c r="J622" i="2"/>
  <c r="K622" i="2" s="1"/>
  <c r="J623" i="2"/>
  <c r="K623" i="2" s="1"/>
  <c r="J624" i="2"/>
  <c r="K624" i="2" s="1"/>
  <c r="J625" i="2"/>
  <c r="K625" i="2" s="1"/>
  <c r="J626" i="2"/>
  <c r="K626" i="2" s="1"/>
  <c r="J627" i="2"/>
  <c r="K627" i="2" s="1"/>
  <c r="J628" i="2"/>
  <c r="K628" i="2" s="1"/>
  <c r="J629" i="2"/>
  <c r="K629" i="2" s="1"/>
  <c r="J630" i="2"/>
  <c r="K630" i="2" s="1"/>
  <c r="J631" i="2"/>
  <c r="K631" i="2" s="1"/>
  <c r="J632" i="2"/>
  <c r="K632" i="2" s="1"/>
  <c r="J633" i="2"/>
  <c r="K633" i="2" s="1"/>
  <c r="J634" i="2"/>
  <c r="K634" i="2" s="1"/>
  <c r="J635" i="2"/>
  <c r="K635" i="2" s="1"/>
  <c r="J636" i="2"/>
  <c r="K636" i="2" s="1"/>
  <c r="J637" i="2"/>
  <c r="K637" i="2" s="1"/>
  <c r="J638" i="2"/>
  <c r="K638" i="2" s="1"/>
  <c r="J639" i="2"/>
  <c r="K639" i="2" s="1"/>
  <c r="J640" i="2"/>
  <c r="K640" i="2" s="1"/>
  <c r="J641" i="2"/>
  <c r="K641" i="2" s="1"/>
  <c r="J642" i="2"/>
  <c r="K642" i="2" s="1"/>
  <c r="J643" i="2"/>
  <c r="K643" i="2" s="1"/>
  <c r="J644" i="2"/>
  <c r="K644" i="2" s="1"/>
  <c r="J645" i="2"/>
  <c r="K645" i="2" s="1"/>
  <c r="J646" i="2"/>
  <c r="K646" i="2" s="1"/>
  <c r="J647" i="2"/>
  <c r="K647" i="2" s="1"/>
  <c r="J648" i="2"/>
  <c r="K648" i="2" s="1"/>
  <c r="J649" i="2"/>
  <c r="K649" i="2" s="1"/>
  <c r="J650" i="2"/>
  <c r="K650" i="2" s="1"/>
  <c r="J651" i="2"/>
  <c r="K651" i="2" s="1"/>
  <c r="J652" i="2"/>
  <c r="K652" i="2" s="1"/>
  <c r="J653" i="2"/>
  <c r="K653" i="2" s="1"/>
  <c r="J654" i="2"/>
  <c r="K654" i="2" s="1"/>
  <c r="J655" i="2"/>
  <c r="K655" i="2" s="1"/>
  <c r="J656" i="2"/>
  <c r="K656" i="2" s="1"/>
  <c r="J657" i="2"/>
  <c r="K657" i="2" s="1"/>
  <c r="J658" i="2"/>
  <c r="K658" i="2" s="1"/>
  <c r="J659" i="2"/>
  <c r="K659" i="2" s="1"/>
  <c r="J660" i="2"/>
  <c r="K660" i="2" s="1"/>
  <c r="J661" i="2"/>
  <c r="K661" i="2" s="1"/>
  <c r="J662" i="2"/>
  <c r="K662" i="2" s="1"/>
  <c r="J663" i="2"/>
  <c r="K663" i="2" s="1"/>
  <c r="J664" i="2"/>
  <c r="K664" i="2" s="1"/>
  <c r="J665" i="2"/>
  <c r="K665" i="2" s="1"/>
  <c r="J666" i="2"/>
  <c r="K666" i="2" s="1"/>
  <c r="J667" i="2"/>
  <c r="K667" i="2" s="1"/>
  <c r="J668" i="2"/>
  <c r="K668" i="2" s="1"/>
  <c r="J669" i="2"/>
  <c r="K669" i="2" s="1"/>
  <c r="J670" i="2"/>
  <c r="K670" i="2" s="1"/>
  <c r="J671" i="2"/>
  <c r="K671" i="2" s="1"/>
  <c r="J672" i="2"/>
  <c r="K672" i="2" s="1"/>
  <c r="J673" i="2"/>
  <c r="K673" i="2" s="1"/>
  <c r="J674" i="2"/>
  <c r="K674" i="2" s="1"/>
  <c r="J675" i="2"/>
  <c r="K675" i="2" s="1"/>
  <c r="J676" i="2"/>
  <c r="K676" i="2" s="1"/>
  <c r="J677" i="2"/>
  <c r="K677" i="2" s="1"/>
  <c r="J678" i="2"/>
  <c r="K678" i="2" s="1"/>
  <c r="J679" i="2"/>
  <c r="K679" i="2" s="1"/>
  <c r="J680" i="2"/>
  <c r="K680" i="2" s="1"/>
  <c r="J681" i="2"/>
  <c r="K681" i="2" s="1"/>
  <c r="J682" i="2"/>
  <c r="K682" i="2" s="1"/>
  <c r="J683" i="2"/>
  <c r="K683" i="2" s="1"/>
  <c r="J684" i="2"/>
  <c r="K684" i="2" s="1"/>
  <c r="J685" i="2"/>
  <c r="K685" i="2" s="1"/>
  <c r="J686" i="2"/>
  <c r="K686" i="2" s="1"/>
  <c r="J687" i="2"/>
  <c r="K687" i="2" s="1"/>
  <c r="J688" i="2"/>
  <c r="K688" i="2" s="1"/>
  <c r="J689" i="2"/>
  <c r="K689" i="2" s="1"/>
  <c r="J690" i="2"/>
  <c r="K690" i="2" s="1"/>
  <c r="J691" i="2"/>
  <c r="K691" i="2" s="1"/>
  <c r="J692" i="2"/>
  <c r="K692" i="2" s="1"/>
  <c r="J693" i="2"/>
  <c r="K693" i="2" s="1"/>
  <c r="J694" i="2"/>
  <c r="K694" i="2" s="1"/>
  <c r="J695" i="2"/>
  <c r="K695" i="2" s="1"/>
  <c r="J696" i="2"/>
  <c r="K696" i="2" s="1"/>
  <c r="J697" i="2"/>
  <c r="K697" i="2" s="1"/>
  <c r="J698" i="2"/>
  <c r="K698" i="2" s="1"/>
  <c r="J699" i="2"/>
  <c r="K699" i="2" s="1"/>
  <c r="J700" i="2"/>
  <c r="K700" i="2" s="1"/>
  <c r="J701" i="2"/>
  <c r="K701" i="2" s="1"/>
  <c r="J702" i="2"/>
  <c r="K702" i="2" s="1"/>
  <c r="J703" i="2"/>
  <c r="K703" i="2" s="1"/>
  <c r="J704" i="2"/>
  <c r="K704" i="2" s="1"/>
  <c r="J705" i="2"/>
  <c r="K705" i="2" s="1"/>
  <c r="J706" i="2"/>
  <c r="K706" i="2" s="1"/>
  <c r="J707" i="2"/>
  <c r="K707" i="2" s="1"/>
  <c r="J708" i="2"/>
  <c r="K708" i="2" s="1"/>
  <c r="J709" i="2"/>
  <c r="K709" i="2" s="1"/>
  <c r="J710" i="2"/>
  <c r="K710" i="2" s="1"/>
  <c r="J711" i="2"/>
  <c r="K711" i="2" s="1"/>
  <c r="J712" i="2"/>
  <c r="K712" i="2" s="1"/>
  <c r="J713" i="2"/>
  <c r="K713" i="2" s="1"/>
  <c r="J714" i="2"/>
  <c r="K714" i="2" s="1"/>
  <c r="J715" i="2"/>
  <c r="K715" i="2" s="1"/>
  <c r="J716" i="2"/>
  <c r="K716" i="2" s="1"/>
  <c r="J717" i="2"/>
  <c r="K717" i="2" s="1"/>
  <c r="J718" i="2"/>
  <c r="K718" i="2" s="1"/>
  <c r="J719" i="2"/>
  <c r="K719" i="2" s="1"/>
  <c r="J720" i="2"/>
  <c r="K720" i="2" s="1"/>
  <c r="J721" i="2"/>
  <c r="K721" i="2" s="1"/>
  <c r="J722" i="2"/>
  <c r="K722" i="2" s="1"/>
  <c r="J723" i="2"/>
  <c r="K723" i="2" s="1"/>
  <c r="J724" i="2"/>
  <c r="K724" i="2" s="1"/>
  <c r="J725" i="2"/>
  <c r="K725" i="2" s="1"/>
  <c r="J726" i="2"/>
  <c r="K726" i="2" s="1"/>
  <c r="J727" i="2"/>
  <c r="K727" i="2" s="1"/>
  <c r="J728" i="2"/>
  <c r="K728" i="2" s="1"/>
  <c r="J729" i="2"/>
  <c r="K729" i="2" s="1"/>
  <c r="J730" i="2"/>
  <c r="K730" i="2" s="1"/>
  <c r="J731" i="2"/>
  <c r="K731" i="2" s="1"/>
  <c r="J732" i="2"/>
  <c r="J733" i="2"/>
  <c r="J734" i="2"/>
  <c r="K734" i="2" s="1"/>
  <c r="J735" i="2"/>
  <c r="K735" i="2" s="1"/>
  <c r="J736" i="2"/>
  <c r="K736" i="2" s="1"/>
  <c r="J737" i="2"/>
  <c r="K737" i="2" s="1"/>
  <c r="J738" i="2"/>
  <c r="K738" i="2" s="1"/>
  <c r="J739" i="2"/>
  <c r="K739" i="2" s="1"/>
  <c r="J740" i="2"/>
  <c r="K740" i="2" s="1"/>
  <c r="J741" i="2"/>
  <c r="K741" i="2" s="1"/>
  <c r="J742" i="2"/>
  <c r="K742" i="2" s="1"/>
  <c r="J743" i="2"/>
  <c r="K743" i="2" s="1"/>
  <c r="J744" i="2"/>
  <c r="K744" i="2" s="1"/>
  <c r="J745" i="2"/>
  <c r="K745" i="2" s="1"/>
  <c r="J746" i="2"/>
  <c r="K746" i="2" s="1"/>
  <c r="J747" i="2"/>
  <c r="K747" i="2" s="1"/>
  <c r="J748" i="2"/>
  <c r="K748" i="2" s="1"/>
  <c r="J749" i="2"/>
  <c r="K749" i="2" s="1"/>
  <c r="J750" i="2"/>
  <c r="K750" i="2" s="1"/>
  <c r="J751" i="2"/>
  <c r="K751" i="2" s="1"/>
  <c r="J752" i="2"/>
  <c r="K752" i="2" s="1"/>
  <c r="J753" i="2"/>
  <c r="K753" i="2" s="1"/>
  <c r="J754" i="2"/>
  <c r="K754" i="2" s="1"/>
  <c r="J755" i="2"/>
  <c r="K755" i="2" s="1"/>
  <c r="J756" i="2"/>
  <c r="K756" i="2" s="1"/>
  <c r="J757" i="2"/>
  <c r="K757" i="2" s="1"/>
  <c r="J758" i="2"/>
  <c r="K758" i="2" s="1"/>
  <c r="J759" i="2"/>
  <c r="K759" i="2" s="1"/>
  <c r="J760" i="2"/>
  <c r="K760" i="2" s="1"/>
  <c r="J761" i="2"/>
  <c r="K761" i="2" s="1"/>
  <c r="J762" i="2"/>
  <c r="K762" i="2" s="1"/>
  <c r="J763" i="2"/>
  <c r="K763" i="2" s="1"/>
  <c r="J764" i="2"/>
  <c r="K764" i="2" s="1"/>
  <c r="J765" i="2"/>
  <c r="K765" i="2" s="1"/>
  <c r="J766" i="2"/>
  <c r="K766" i="2" s="1"/>
  <c r="J767" i="2"/>
  <c r="K767" i="2" s="1"/>
  <c r="J768" i="2"/>
  <c r="K768" i="2" s="1"/>
  <c r="J769" i="2"/>
  <c r="K769" i="2" s="1"/>
  <c r="J770" i="2"/>
  <c r="K770" i="2" s="1"/>
  <c r="J771" i="2"/>
  <c r="K771" i="2" s="1"/>
  <c r="J772" i="2"/>
  <c r="K772" i="2" s="1"/>
  <c r="J773" i="2"/>
  <c r="K773" i="2" s="1"/>
  <c r="J774" i="2"/>
  <c r="K774" i="2" s="1"/>
  <c r="J775" i="2"/>
  <c r="K775" i="2" s="1"/>
  <c r="J776" i="2"/>
  <c r="K776" i="2" s="1"/>
  <c r="J777" i="2"/>
  <c r="K777" i="2" s="1"/>
  <c r="J778" i="2"/>
  <c r="K778" i="2" s="1"/>
  <c r="J779" i="2"/>
  <c r="K779" i="2" s="1"/>
  <c r="J780" i="2"/>
  <c r="K780" i="2" s="1"/>
  <c r="J781" i="2"/>
  <c r="K781" i="2" s="1"/>
  <c r="J782" i="2"/>
  <c r="K782" i="2" s="1"/>
  <c r="J783" i="2"/>
  <c r="K783" i="2" s="1"/>
  <c r="J784" i="2"/>
  <c r="K784" i="2" s="1"/>
  <c r="J785" i="2"/>
  <c r="K785" i="2" s="1"/>
  <c r="J786" i="2"/>
  <c r="K786" i="2" s="1"/>
  <c r="J787" i="2"/>
  <c r="K787" i="2" s="1"/>
  <c r="J788" i="2"/>
  <c r="K788" i="2" s="1"/>
  <c r="J789" i="2"/>
  <c r="K789" i="2" s="1"/>
  <c r="J790" i="2"/>
  <c r="K790" i="2" s="1"/>
  <c r="J791" i="2"/>
  <c r="K791" i="2" s="1"/>
  <c r="J792" i="2"/>
  <c r="K792" i="2" s="1"/>
  <c r="J793" i="2"/>
  <c r="K793" i="2" s="1"/>
  <c r="J794" i="2"/>
  <c r="K794" i="2" s="1"/>
  <c r="J795" i="2"/>
  <c r="K795" i="2" s="1"/>
  <c r="J796" i="2"/>
  <c r="K796" i="2" s="1"/>
  <c r="J797" i="2"/>
  <c r="K797" i="2" s="1"/>
  <c r="J798" i="2"/>
  <c r="K798" i="2" s="1"/>
  <c r="J799" i="2"/>
  <c r="K799" i="2" s="1"/>
  <c r="J800" i="2"/>
  <c r="K800" i="2" s="1"/>
  <c r="J801" i="2"/>
  <c r="K801" i="2" s="1"/>
  <c r="J802" i="2"/>
  <c r="K802" i="2" s="1"/>
  <c r="J803" i="2"/>
  <c r="K803" i="2" s="1"/>
  <c r="J804" i="2"/>
  <c r="K804" i="2" s="1"/>
  <c r="J805" i="2"/>
  <c r="K805" i="2" s="1"/>
  <c r="J806" i="2"/>
  <c r="K806" i="2" s="1"/>
  <c r="J807" i="2"/>
  <c r="K807" i="2" s="1"/>
  <c r="J808" i="2"/>
  <c r="K808" i="2" s="1"/>
  <c r="J809" i="2"/>
  <c r="K809" i="2" s="1"/>
  <c r="J810" i="2"/>
  <c r="K810" i="2" s="1"/>
  <c r="J811" i="2"/>
  <c r="K811" i="2" s="1"/>
  <c r="J812" i="2"/>
  <c r="K812" i="2" s="1"/>
  <c r="J813" i="2"/>
  <c r="K813" i="2" s="1"/>
  <c r="J814" i="2"/>
  <c r="K814" i="2" s="1"/>
  <c r="J815" i="2"/>
  <c r="K815" i="2" s="1"/>
  <c r="J816" i="2"/>
  <c r="K816" i="2" s="1"/>
  <c r="J817" i="2"/>
  <c r="K817" i="2" s="1"/>
  <c r="J818" i="2"/>
  <c r="K818" i="2" s="1"/>
  <c r="J819" i="2"/>
  <c r="K819" i="2" s="1"/>
  <c r="J820" i="2"/>
  <c r="K820" i="2" s="1"/>
  <c r="J821" i="2"/>
  <c r="K821" i="2" s="1"/>
  <c r="J822" i="2"/>
  <c r="K822" i="2" s="1"/>
  <c r="J823" i="2"/>
  <c r="K823" i="2" s="1"/>
  <c r="J824" i="2"/>
  <c r="K824" i="2" s="1"/>
  <c r="J825" i="2"/>
  <c r="K825" i="2" s="1"/>
  <c r="J826" i="2"/>
  <c r="K826" i="2" s="1"/>
  <c r="J827" i="2"/>
  <c r="K827" i="2" s="1"/>
  <c r="J828" i="2"/>
  <c r="K828" i="2" s="1"/>
  <c r="J829" i="2"/>
  <c r="K829" i="2" s="1"/>
  <c r="J830" i="2"/>
  <c r="K830" i="2" s="1"/>
  <c r="J831" i="2"/>
  <c r="K831" i="2" s="1"/>
  <c r="J832" i="2"/>
  <c r="K832" i="2" s="1"/>
  <c r="J833" i="2"/>
  <c r="K833" i="2" s="1"/>
  <c r="J834" i="2"/>
  <c r="K834" i="2" s="1"/>
  <c r="J835" i="2"/>
  <c r="K835" i="2" s="1"/>
  <c r="J836" i="2"/>
  <c r="K836" i="2" s="1"/>
  <c r="J837" i="2"/>
  <c r="K837" i="2" s="1"/>
  <c r="J838" i="2"/>
  <c r="K838" i="2" s="1"/>
  <c r="J839" i="2"/>
  <c r="K839" i="2" s="1"/>
  <c r="J840" i="2"/>
  <c r="K840" i="2" s="1"/>
  <c r="J841" i="2"/>
  <c r="K841" i="2" s="1"/>
  <c r="J842" i="2"/>
  <c r="K842" i="2" s="1"/>
  <c r="J843" i="2"/>
  <c r="K843" i="2" s="1"/>
  <c r="J844" i="2"/>
  <c r="K844" i="2" s="1"/>
  <c r="J845" i="2"/>
  <c r="K845" i="2" s="1"/>
  <c r="J846" i="2"/>
  <c r="K846" i="2" s="1"/>
  <c r="J847" i="2"/>
  <c r="K847" i="2" s="1"/>
  <c r="J848" i="2"/>
  <c r="K848" i="2" s="1"/>
  <c r="J849" i="2"/>
  <c r="K849" i="2" s="1"/>
  <c r="J850" i="2"/>
  <c r="K850" i="2" s="1"/>
  <c r="J851" i="2"/>
  <c r="K851" i="2" s="1"/>
  <c r="J852" i="2"/>
  <c r="K852" i="2" s="1"/>
  <c r="J853" i="2"/>
  <c r="K853" i="2" s="1"/>
  <c r="J854" i="2"/>
  <c r="K854" i="2" s="1"/>
  <c r="J855" i="2"/>
  <c r="K855" i="2" s="1"/>
  <c r="J856" i="2"/>
  <c r="K856" i="2" s="1"/>
  <c r="J857" i="2"/>
  <c r="K857" i="2" s="1"/>
  <c r="J858" i="2"/>
  <c r="K858" i="2" s="1"/>
  <c r="J859" i="2"/>
  <c r="K859" i="2" s="1"/>
  <c r="J860" i="2"/>
  <c r="K860" i="2" s="1"/>
  <c r="J861" i="2"/>
  <c r="K861" i="2" s="1"/>
  <c r="J862" i="2"/>
  <c r="K862" i="2" s="1"/>
  <c r="J863" i="2"/>
  <c r="K863" i="2" s="1"/>
  <c r="J864" i="2"/>
  <c r="K864" i="2" s="1"/>
  <c r="J865" i="2"/>
  <c r="K865" i="2" s="1"/>
  <c r="J866" i="2"/>
  <c r="K866" i="2" s="1"/>
  <c r="J867" i="2"/>
  <c r="K867" i="2" s="1"/>
  <c r="J868" i="2"/>
  <c r="K868" i="2" s="1"/>
  <c r="J869" i="2"/>
  <c r="K869" i="2" s="1"/>
  <c r="J870" i="2"/>
  <c r="K870" i="2" s="1"/>
  <c r="J871" i="2"/>
  <c r="K871" i="2" s="1"/>
  <c r="J872" i="2"/>
  <c r="K872" i="2" s="1"/>
  <c r="J873" i="2"/>
  <c r="K873" i="2" s="1"/>
  <c r="J874" i="2"/>
  <c r="K874" i="2" s="1"/>
  <c r="J875" i="2"/>
  <c r="K875" i="2" s="1"/>
  <c r="J876" i="2"/>
  <c r="K876" i="2" s="1"/>
  <c r="J877" i="2"/>
  <c r="K877" i="2" s="1"/>
  <c r="J878" i="2"/>
  <c r="K878" i="2" s="1"/>
  <c r="J879" i="2"/>
  <c r="K879" i="2" s="1"/>
  <c r="J880" i="2"/>
  <c r="K880" i="2" s="1"/>
  <c r="J881" i="2"/>
  <c r="K881" i="2" s="1"/>
  <c r="J882" i="2"/>
  <c r="K882" i="2" s="1"/>
  <c r="J883" i="2"/>
  <c r="K883" i="2" s="1"/>
  <c r="J884" i="2"/>
  <c r="K884" i="2" s="1"/>
  <c r="J885" i="2"/>
  <c r="K885" i="2" s="1"/>
  <c r="J886" i="2"/>
  <c r="K886" i="2" s="1"/>
  <c r="J887" i="2"/>
  <c r="K887" i="2" s="1"/>
  <c r="J888" i="2"/>
  <c r="K888" i="2" s="1"/>
  <c r="J889" i="2"/>
  <c r="K889" i="2" s="1"/>
  <c r="J890" i="2"/>
  <c r="K890" i="2" s="1"/>
  <c r="J891" i="2"/>
  <c r="K891" i="2" s="1"/>
  <c r="J892" i="2"/>
  <c r="K892" i="2" s="1"/>
  <c r="J893" i="2"/>
  <c r="K893" i="2" s="1"/>
  <c r="J894" i="2"/>
  <c r="K894" i="2" s="1"/>
  <c r="J895" i="2"/>
  <c r="K895" i="2" s="1"/>
  <c r="J896" i="2"/>
  <c r="K896" i="2" s="1"/>
  <c r="J897" i="2"/>
  <c r="K897" i="2" s="1"/>
  <c r="J898" i="2"/>
  <c r="K898" i="2" s="1"/>
  <c r="J899" i="2"/>
  <c r="K899" i="2" s="1"/>
  <c r="J900" i="2"/>
  <c r="K900" i="2" s="1"/>
  <c r="J901" i="2"/>
  <c r="K901" i="2" s="1"/>
  <c r="J902" i="2"/>
  <c r="K902" i="2" s="1"/>
  <c r="J903" i="2"/>
  <c r="K903" i="2" s="1"/>
  <c r="J904" i="2"/>
  <c r="K904" i="2" s="1"/>
  <c r="J905" i="2"/>
  <c r="K905" i="2" s="1"/>
  <c r="J906" i="2"/>
  <c r="K906" i="2" s="1"/>
  <c r="J907" i="2"/>
  <c r="K907" i="2" s="1"/>
  <c r="J908" i="2"/>
  <c r="K908" i="2" s="1"/>
  <c r="J909" i="2"/>
  <c r="K909" i="2" s="1"/>
  <c r="J910" i="2"/>
  <c r="K910" i="2" s="1"/>
  <c r="J911" i="2"/>
  <c r="K911" i="2" s="1"/>
  <c r="J912" i="2"/>
  <c r="K912" i="2" s="1"/>
  <c r="J913" i="2"/>
  <c r="K913" i="2" s="1"/>
  <c r="J914" i="2"/>
  <c r="K914" i="2" s="1"/>
  <c r="J915" i="2"/>
  <c r="K915" i="2" s="1"/>
  <c r="J916" i="2"/>
  <c r="K916" i="2" s="1"/>
  <c r="J917" i="2"/>
  <c r="K917" i="2" s="1"/>
  <c r="J918" i="2"/>
  <c r="K918" i="2" s="1"/>
  <c r="J919" i="2"/>
  <c r="K919" i="2" s="1"/>
  <c r="J920" i="2"/>
  <c r="K920" i="2" s="1"/>
  <c r="J921" i="2"/>
  <c r="K921" i="2" s="1"/>
  <c r="J922" i="2"/>
  <c r="K922" i="2" s="1"/>
  <c r="J923" i="2"/>
  <c r="K923" i="2" s="1"/>
  <c r="J924" i="2"/>
  <c r="K924" i="2" s="1"/>
  <c r="J925" i="2"/>
  <c r="K925" i="2" s="1"/>
  <c r="J926" i="2"/>
  <c r="K926" i="2" s="1"/>
  <c r="J927" i="2"/>
  <c r="K927" i="2" s="1"/>
  <c r="J928" i="2"/>
  <c r="K928" i="2" s="1"/>
  <c r="J929" i="2"/>
  <c r="K929" i="2" s="1"/>
  <c r="J930" i="2"/>
  <c r="K930" i="2" s="1"/>
  <c r="J931" i="2"/>
  <c r="K931" i="2" s="1"/>
  <c r="J932" i="2"/>
  <c r="K932" i="2" s="1"/>
  <c r="J933" i="2"/>
  <c r="K933" i="2" s="1"/>
  <c r="J934" i="2"/>
  <c r="K934" i="2" s="1"/>
  <c r="J935" i="2"/>
  <c r="K935" i="2" s="1"/>
  <c r="J936" i="2"/>
  <c r="K936" i="2" s="1"/>
  <c r="J937" i="2"/>
  <c r="K937" i="2" s="1"/>
  <c r="J938" i="2"/>
  <c r="K938" i="2" s="1"/>
  <c r="J939" i="2"/>
  <c r="K939" i="2" s="1"/>
  <c r="J940" i="2"/>
  <c r="K940" i="2" s="1"/>
  <c r="J941" i="2"/>
  <c r="K941" i="2" s="1"/>
  <c r="J942" i="2"/>
  <c r="K942" i="2" s="1"/>
  <c r="J943" i="2"/>
  <c r="K943" i="2" s="1"/>
  <c r="J944" i="2"/>
  <c r="K944" i="2" s="1"/>
  <c r="J945" i="2"/>
  <c r="K945" i="2" s="1"/>
  <c r="J946" i="2"/>
  <c r="K946" i="2" s="1"/>
  <c r="J947" i="2"/>
  <c r="K947" i="2" s="1"/>
  <c r="J948" i="2"/>
  <c r="K948" i="2" s="1"/>
  <c r="J949" i="2"/>
  <c r="K949" i="2" s="1"/>
  <c r="J950" i="2"/>
  <c r="K950" i="2" s="1"/>
  <c r="J951" i="2"/>
  <c r="K951" i="2" s="1"/>
  <c r="J952" i="2"/>
  <c r="K952" i="2" s="1"/>
  <c r="J953" i="2"/>
  <c r="K953" i="2" s="1"/>
  <c r="J954" i="2"/>
  <c r="K954" i="2" s="1"/>
  <c r="J955" i="2"/>
  <c r="K955" i="2" s="1"/>
  <c r="J956" i="2"/>
  <c r="K956" i="2" s="1"/>
  <c r="J957" i="2"/>
  <c r="K957" i="2" s="1"/>
  <c r="J958" i="2"/>
  <c r="K958" i="2" s="1"/>
  <c r="J959" i="2"/>
  <c r="K959" i="2" s="1"/>
  <c r="J960" i="2"/>
  <c r="K960" i="2" s="1"/>
  <c r="J961" i="2"/>
  <c r="K961" i="2" s="1"/>
  <c r="J962" i="2"/>
  <c r="K962" i="2" s="1"/>
  <c r="J963" i="2"/>
  <c r="K963" i="2" s="1"/>
  <c r="J964" i="2"/>
  <c r="K964" i="2" s="1"/>
  <c r="J965" i="2"/>
  <c r="K965" i="2" s="1"/>
  <c r="J966" i="2"/>
  <c r="K966" i="2" s="1"/>
  <c r="J967" i="2"/>
  <c r="K967" i="2" s="1"/>
  <c r="J968" i="2"/>
  <c r="K968" i="2" s="1"/>
  <c r="J969" i="2"/>
  <c r="K969" i="2" s="1"/>
  <c r="J970" i="2"/>
  <c r="K970" i="2" s="1"/>
  <c r="J971" i="2"/>
  <c r="K971" i="2" s="1"/>
  <c r="J972" i="2"/>
  <c r="K972" i="2" s="1"/>
  <c r="J973" i="2"/>
  <c r="K973" i="2" s="1"/>
  <c r="J974" i="2"/>
  <c r="K974" i="2" s="1"/>
  <c r="J975" i="2"/>
  <c r="K975" i="2" s="1"/>
  <c r="J976" i="2"/>
  <c r="K976" i="2" s="1"/>
  <c r="J977" i="2"/>
  <c r="K977" i="2" s="1"/>
  <c r="J978" i="2"/>
  <c r="K978" i="2" s="1"/>
  <c r="J979" i="2"/>
  <c r="K979" i="2" s="1"/>
  <c r="J980" i="2"/>
  <c r="K980" i="2" s="1"/>
  <c r="J981" i="2"/>
  <c r="K981" i="2" s="1"/>
  <c r="J982" i="2"/>
  <c r="K982" i="2" s="1"/>
  <c r="J983" i="2"/>
  <c r="K983" i="2" s="1"/>
  <c r="J984" i="2"/>
  <c r="K984" i="2" s="1"/>
  <c r="J985" i="2"/>
  <c r="K985" i="2" s="1"/>
  <c r="J986" i="2"/>
  <c r="K986" i="2" s="1"/>
  <c r="J987" i="2"/>
  <c r="K987" i="2" s="1"/>
  <c r="J988" i="2"/>
  <c r="K988" i="2" s="1"/>
  <c r="J989" i="2"/>
  <c r="K989" i="2" s="1"/>
  <c r="J990" i="2"/>
  <c r="K990" i="2" s="1"/>
  <c r="J991" i="2"/>
  <c r="K991" i="2" s="1"/>
  <c r="J992" i="2"/>
  <c r="K992" i="2" s="1"/>
  <c r="J993" i="2"/>
  <c r="K993" i="2" s="1"/>
  <c r="J994" i="2"/>
  <c r="K994" i="2" s="1"/>
  <c r="J995" i="2"/>
  <c r="K995" i="2" s="1"/>
  <c r="J996" i="2"/>
  <c r="K996" i="2" s="1"/>
  <c r="J997" i="2"/>
  <c r="K997" i="2" s="1"/>
  <c r="J998" i="2"/>
  <c r="K998" i="2" s="1"/>
  <c r="J999" i="2"/>
  <c r="K999" i="2" s="1"/>
  <c r="J1000" i="2"/>
  <c r="K1000" i="2" s="1"/>
  <c r="J1001" i="2"/>
  <c r="K1001" i="2" s="1"/>
  <c r="J1002" i="2"/>
  <c r="K1002" i="2" s="1"/>
  <c r="J1003" i="2"/>
  <c r="K1003" i="2" s="1"/>
  <c r="J1004" i="2"/>
  <c r="K1004" i="2" s="1"/>
  <c r="J1005" i="2"/>
  <c r="K1005" i="2" s="1"/>
  <c r="J1006" i="2"/>
  <c r="K1006" i="2" s="1"/>
  <c r="J1007" i="2"/>
  <c r="K1007" i="2" s="1"/>
  <c r="J1008" i="2"/>
  <c r="K1008" i="2" s="1"/>
  <c r="J1009" i="2"/>
  <c r="K1009" i="2" s="1"/>
  <c r="J1010" i="2"/>
  <c r="K1010" i="2" s="1"/>
  <c r="J1011" i="2"/>
  <c r="K1011" i="2" s="1"/>
  <c r="J1012" i="2"/>
  <c r="K1012" i="2" s="1"/>
  <c r="J1013" i="2"/>
  <c r="K1013" i="2" s="1"/>
  <c r="J1014" i="2"/>
  <c r="K1014" i="2" s="1"/>
  <c r="J1015" i="2"/>
  <c r="K1015" i="2" s="1"/>
  <c r="J1016" i="2"/>
  <c r="K1016" i="2" s="1"/>
  <c r="J1017" i="2"/>
  <c r="K1017" i="2" s="1"/>
  <c r="J1018" i="2"/>
  <c r="K1018" i="2" s="1"/>
  <c r="J1019" i="2"/>
  <c r="K1019" i="2" s="1"/>
  <c r="J1020" i="2"/>
  <c r="K1020" i="2" s="1"/>
  <c r="J1021" i="2"/>
  <c r="K1021" i="2" s="1"/>
  <c r="J1022" i="2"/>
  <c r="K1022" i="2" s="1"/>
  <c r="J1023" i="2"/>
  <c r="K1023" i="2" s="1"/>
  <c r="J1024" i="2"/>
  <c r="K1024" i="2" s="1"/>
  <c r="J1025" i="2"/>
  <c r="K1025" i="2" s="1"/>
  <c r="J1026" i="2"/>
  <c r="K1026" i="2" s="1"/>
  <c r="J1027" i="2"/>
  <c r="K1027" i="2" s="1"/>
  <c r="J1028" i="2"/>
  <c r="K1028" i="2" s="1"/>
  <c r="J1029" i="2"/>
  <c r="K1029" i="2" s="1"/>
  <c r="J1030" i="2"/>
  <c r="K1030" i="2" s="1"/>
  <c r="J1031" i="2"/>
  <c r="K1031" i="2" s="1"/>
  <c r="J1032" i="2"/>
  <c r="K1032" i="2" s="1"/>
  <c r="J1033" i="2"/>
  <c r="K1033" i="2" s="1"/>
  <c r="J1034" i="2"/>
  <c r="K1034" i="2" s="1"/>
  <c r="J1035" i="2"/>
  <c r="K1035" i="2" s="1"/>
  <c r="J1036" i="2"/>
  <c r="K1036" i="2" s="1"/>
  <c r="J1037" i="2"/>
  <c r="K1037" i="2" s="1"/>
  <c r="J1038" i="2"/>
  <c r="K1038" i="2" s="1"/>
  <c r="J1039" i="2"/>
  <c r="K1039" i="2" s="1"/>
  <c r="J1040" i="2"/>
  <c r="K1040" i="2" s="1"/>
  <c r="J1041" i="2"/>
  <c r="K1041" i="2" s="1"/>
  <c r="J1042" i="2"/>
  <c r="K1042" i="2" s="1"/>
  <c r="J1043" i="2"/>
  <c r="K1043" i="2" s="1"/>
  <c r="J1044" i="2"/>
  <c r="K1044" i="2" s="1"/>
  <c r="J1045" i="2"/>
  <c r="K1045" i="2" s="1"/>
  <c r="J1046" i="2"/>
  <c r="K1046" i="2" s="1"/>
  <c r="J1047" i="2"/>
  <c r="K1047" i="2" s="1"/>
  <c r="J1048" i="2"/>
  <c r="K1048" i="2" s="1"/>
  <c r="J1049" i="2"/>
  <c r="K1049" i="2" s="1"/>
  <c r="J1050" i="2"/>
  <c r="K1050" i="2" s="1"/>
  <c r="J1051" i="2"/>
  <c r="K1051" i="2" s="1"/>
  <c r="J1052" i="2"/>
  <c r="K1052" i="2" s="1"/>
  <c r="J1053" i="2"/>
  <c r="K1053" i="2" s="1"/>
  <c r="J1054" i="2"/>
  <c r="K1054" i="2" s="1"/>
  <c r="J1055" i="2"/>
  <c r="K1055" i="2" s="1"/>
  <c r="J1056" i="2"/>
  <c r="K1056" i="2" s="1"/>
  <c r="J1057" i="2"/>
  <c r="K1057" i="2" s="1"/>
  <c r="J1058" i="2"/>
  <c r="K1058" i="2" s="1"/>
  <c r="J1059" i="2"/>
  <c r="K1059" i="2" s="1"/>
  <c r="J1060" i="2"/>
  <c r="K1060" i="2" s="1"/>
  <c r="J1061" i="2"/>
  <c r="K1061" i="2" s="1"/>
  <c r="J1062" i="2"/>
  <c r="K1062" i="2" s="1"/>
  <c r="J1063" i="2"/>
  <c r="K1063" i="2" s="1"/>
  <c r="J1064" i="2"/>
  <c r="K1064" i="2" s="1"/>
  <c r="J1065" i="2"/>
  <c r="K1065" i="2" s="1"/>
  <c r="J1066" i="2"/>
  <c r="K1066" i="2" s="1"/>
  <c r="J1067" i="2"/>
  <c r="K1067" i="2" s="1"/>
  <c r="J1068" i="2"/>
  <c r="K1068" i="2" s="1"/>
  <c r="J1069" i="2"/>
  <c r="K1069" i="2" s="1"/>
  <c r="J1070" i="2"/>
  <c r="K1070" i="2" s="1"/>
  <c r="J1071" i="2"/>
  <c r="K1071" i="2" s="1"/>
  <c r="J1072" i="2"/>
  <c r="K1072" i="2" s="1"/>
  <c r="J1073" i="2"/>
  <c r="K1073" i="2" s="1"/>
  <c r="J1074" i="2"/>
  <c r="K1074" i="2" s="1"/>
  <c r="J1075" i="2"/>
  <c r="K1075" i="2" s="1"/>
  <c r="J1076" i="2"/>
  <c r="K1076" i="2" s="1"/>
  <c r="J1077" i="2"/>
  <c r="K1077" i="2" s="1"/>
  <c r="J1078" i="2"/>
  <c r="K1078" i="2" s="1"/>
  <c r="J1079" i="2"/>
  <c r="K1079" i="2" s="1"/>
  <c r="J1080" i="2"/>
  <c r="K1080" i="2" s="1"/>
  <c r="J1081" i="2"/>
  <c r="K1081" i="2" s="1"/>
  <c r="J1082" i="2"/>
  <c r="K1082" i="2" s="1"/>
  <c r="J1083" i="2"/>
  <c r="K1083" i="2" s="1"/>
  <c r="J1084" i="2"/>
  <c r="K1084" i="2" s="1"/>
  <c r="J1085" i="2"/>
  <c r="K1085" i="2" s="1"/>
  <c r="J1086" i="2"/>
  <c r="K1086" i="2" s="1"/>
  <c r="J1087" i="2"/>
  <c r="K1087" i="2" s="1"/>
  <c r="J1088" i="2"/>
  <c r="K1088" i="2" s="1"/>
  <c r="J1089" i="2"/>
  <c r="K1089" i="2" s="1"/>
  <c r="J1090" i="2"/>
  <c r="K1090" i="2" s="1"/>
  <c r="J1091" i="2"/>
  <c r="K1091" i="2" s="1"/>
  <c r="J1092" i="2"/>
  <c r="K1092" i="2" s="1"/>
  <c r="J1093" i="2"/>
  <c r="K1093" i="2" s="1"/>
  <c r="J1094" i="2"/>
  <c r="K1094" i="2" s="1"/>
  <c r="J1095" i="2"/>
  <c r="K1095" i="2" s="1"/>
  <c r="J1096" i="2"/>
  <c r="K1096" i="2" s="1"/>
  <c r="J1097" i="2"/>
  <c r="K1097" i="2" s="1"/>
  <c r="J1098" i="2"/>
  <c r="K1098" i="2" s="1"/>
  <c r="J1099" i="2"/>
  <c r="K1099" i="2" s="1"/>
  <c r="J1100" i="2"/>
  <c r="K1100" i="2" s="1"/>
  <c r="J1101" i="2"/>
  <c r="K1101" i="2" s="1"/>
  <c r="J1102" i="2"/>
  <c r="K1102" i="2" s="1"/>
  <c r="J1103" i="2"/>
  <c r="K1103" i="2" s="1"/>
  <c r="J1104" i="2"/>
  <c r="K1104" i="2" s="1"/>
  <c r="J1105" i="2"/>
  <c r="K1105" i="2" s="1"/>
  <c r="J1106" i="2"/>
  <c r="K1106" i="2" s="1"/>
  <c r="J1107" i="2"/>
  <c r="K1107" i="2" s="1"/>
  <c r="J1108" i="2"/>
  <c r="K1108" i="2" s="1"/>
  <c r="J1109" i="2"/>
  <c r="K1109" i="2" s="1"/>
  <c r="J1110" i="2"/>
  <c r="K1110" i="2" s="1"/>
  <c r="J1111" i="2"/>
  <c r="K1111" i="2" s="1"/>
  <c r="J1112" i="2"/>
  <c r="K1112" i="2" s="1"/>
  <c r="J1113" i="2"/>
  <c r="K1113" i="2" s="1"/>
  <c r="J1114" i="2"/>
  <c r="K1114" i="2" s="1"/>
  <c r="J1115" i="2"/>
  <c r="K1115" i="2" s="1"/>
  <c r="J1116" i="2"/>
  <c r="K1116" i="2" s="1"/>
  <c r="J1117" i="2"/>
  <c r="K1117" i="2" s="1"/>
  <c r="J1118" i="2"/>
  <c r="K1118" i="2" s="1"/>
  <c r="J1119" i="2"/>
  <c r="K1119" i="2" s="1"/>
  <c r="J1120" i="2"/>
  <c r="K1120" i="2" s="1"/>
  <c r="J1121" i="2"/>
  <c r="K1121" i="2" s="1"/>
  <c r="J1122" i="2"/>
  <c r="K1122" i="2" s="1"/>
  <c r="J1123" i="2"/>
  <c r="K1123" i="2" s="1"/>
  <c r="J1124" i="2"/>
  <c r="K1124" i="2" s="1"/>
  <c r="J1125" i="2"/>
  <c r="K1125" i="2" s="1"/>
  <c r="J1126" i="2"/>
  <c r="K1126" i="2" s="1"/>
  <c r="J1127" i="2"/>
  <c r="K1127" i="2" s="1"/>
  <c r="J1128" i="2"/>
  <c r="K1128" i="2" s="1"/>
  <c r="J1129" i="2"/>
  <c r="K1129" i="2" s="1"/>
  <c r="J1130" i="2"/>
  <c r="K1130" i="2" s="1"/>
  <c r="J1131" i="2"/>
  <c r="K1131" i="2" s="1"/>
  <c r="J1132" i="2"/>
  <c r="K1132" i="2" s="1"/>
  <c r="J1133" i="2"/>
  <c r="K1133" i="2" s="1"/>
  <c r="J1134" i="2"/>
  <c r="K1134" i="2" s="1"/>
  <c r="J1135" i="2"/>
  <c r="K1135" i="2" s="1"/>
  <c r="J1136" i="2"/>
  <c r="K1136" i="2" s="1"/>
  <c r="J1137" i="2"/>
  <c r="K1137" i="2" s="1"/>
  <c r="J1138" i="2"/>
  <c r="K1138" i="2" s="1"/>
  <c r="J1139" i="2"/>
  <c r="K1139" i="2" s="1"/>
  <c r="J1140" i="2"/>
  <c r="K1140" i="2" s="1"/>
  <c r="J1141" i="2"/>
  <c r="K1141" i="2" s="1"/>
  <c r="J1142" i="2"/>
  <c r="K1142" i="2" s="1"/>
  <c r="J1143" i="2"/>
  <c r="K1143" i="2" s="1"/>
  <c r="J1144" i="2"/>
  <c r="K1144" i="2" s="1"/>
  <c r="J1145" i="2"/>
  <c r="K1145" i="2" s="1"/>
  <c r="J1146" i="2"/>
  <c r="K1146" i="2" s="1"/>
  <c r="J1147" i="2"/>
  <c r="K1147" i="2" s="1"/>
  <c r="J1148" i="2"/>
  <c r="K1148" i="2" s="1"/>
  <c r="J1149" i="2"/>
  <c r="K1149" i="2" s="1"/>
  <c r="J1150" i="2"/>
  <c r="K1150" i="2" s="1"/>
  <c r="J1151" i="2"/>
  <c r="K1151" i="2" s="1"/>
  <c r="J1152" i="2"/>
  <c r="K1152" i="2" s="1"/>
  <c r="J1153" i="2"/>
  <c r="K1153" i="2" s="1"/>
  <c r="J1154" i="2"/>
  <c r="K1154" i="2" s="1"/>
  <c r="J1155" i="2"/>
  <c r="K1155" i="2" s="1"/>
  <c r="J1156" i="2"/>
  <c r="K1156" i="2" s="1"/>
  <c r="J1157" i="2"/>
  <c r="K1157" i="2" s="1"/>
  <c r="J1158" i="2"/>
  <c r="K1158" i="2" s="1"/>
  <c r="J1159" i="2"/>
  <c r="K1159" i="2" s="1"/>
  <c r="J1160" i="2"/>
  <c r="K1160" i="2" s="1"/>
  <c r="J1161" i="2"/>
  <c r="K1161" i="2" s="1"/>
  <c r="J1162" i="2"/>
  <c r="K1162" i="2" s="1"/>
  <c r="J1163" i="2"/>
  <c r="K1163" i="2" s="1"/>
  <c r="J1164" i="2"/>
  <c r="K1164" i="2" s="1"/>
  <c r="J1165" i="2"/>
  <c r="K1165" i="2" s="1"/>
  <c r="J1166" i="2"/>
  <c r="K1166" i="2" s="1"/>
  <c r="J1167" i="2"/>
  <c r="K1167" i="2" s="1"/>
  <c r="J1168" i="2"/>
  <c r="K1168" i="2" s="1"/>
  <c r="J1169" i="2"/>
  <c r="K1169" i="2" s="1"/>
  <c r="J1170" i="2"/>
  <c r="K1170" i="2" s="1"/>
  <c r="J1171" i="2"/>
  <c r="K1171" i="2" s="1"/>
  <c r="J1172" i="2"/>
  <c r="K1172" i="2" s="1"/>
  <c r="J1173" i="2"/>
  <c r="K1173" i="2" s="1"/>
  <c r="J1174" i="2"/>
  <c r="K1174" i="2" s="1"/>
  <c r="J1175" i="2"/>
  <c r="K1175" i="2" s="1"/>
  <c r="J1176" i="2"/>
  <c r="K1176" i="2" s="1"/>
  <c r="J1177" i="2"/>
  <c r="K1177" i="2" s="1"/>
  <c r="J1178" i="2"/>
  <c r="K1178" i="2" s="1"/>
  <c r="J1179" i="2"/>
  <c r="K1179" i="2" s="1"/>
  <c r="J1180" i="2"/>
  <c r="K1180" i="2" s="1"/>
  <c r="J1181" i="2"/>
  <c r="K1181" i="2" s="1"/>
  <c r="J1182" i="2"/>
  <c r="K1182" i="2" s="1"/>
  <c r="J1183" i="2"/>
  <c r="K1183" i="2" s="1"/>
  <c r="J1184" i="2"/>
  <c r="K1184" i="2" s="1"/>
  <c r="J1185" i="2"/>
  <c r="K1185" i="2" s="1"/>
  <c r="J1186" i="2"/>
  <c r="K1186" i="2" s="1"/>
  <c r="J1187" i="2"/>
  <c r="K1187" i="2" s="1"/>
  <c r="J1188" i="2"/>
  <c r="K1188" i="2" s="1"/>
  <c r="J1189" i="2"/>
  <c r="K1189" i="2" s="1"/>
  <c r="J1190" i="2"/>
  <c r="K1190" i="2" s="1"/>
  <c r="J1191" i="2"/>
  <c r="K1191" i="2" s="1"/>
  <c r="J1192" i="2"/>
  <c r="K1192" i="2" s="1"/>
  <c r="J1193" i="2"/>
  <c r="K1193" i="2" s="1"/>
  <c r="J1194" i="2"/>
  <c r="K1194" i="2" s="1"/>
  <c r="J1195" i="2"/>
  <c r="K1195" i="2" s="1"/>
  <c r="J1196" i="2"/>
  <c r="K1196" i="2" s="1"/>
  <c r="J1197" i="2"/>
  <c r="K1197" i="2" s="1"/>
  <c r="J1198" i="2"/>
  <c r="K1198" i="2" s="1"/>
  <c r="J1199" i="2"/>
  <c r="K1199" i="2" s="1"/>
  <c r="J1200" i="2"/>
  <c r="K1200" i="2" s="1"/>
  <c r="J1201" i="2"/>
  <c r="K1201" i="2" s="1"/>
  <c r="J1202" i="2"/>
  <c r="K1202" i="2" s="1"/>
  <c r="J1203" i="2"/>
  <c r="K1203" i="2" s="1"/>
  <c r="J1204" i="2"/>
  <c r="K1204" i="2" s="1"/>
  <c r="J1205" i="2"/>
  <c r="K1205" i="2" s="1"/>
  <c r="J1206" i="2"/>
  <c r="K1206" i="2" s="1"/>
  <c r="J1207" i="2"/>
  <c r="K1207" i="2" s="1"/>
  <c r="J1208" i="2"/>
  <c r="K1208" i="2" s="1"/>
  <c r="J1209" i="2"/>
  <c r="K1209" i="2" s="1"/>
  <c r="J1210" i="2"/>
  <c r="K1210" i="2" s="1"/>
  <c r="J1211" i="2"/>
  <c r="K1211" i="2" s="1"/>
  <c r="J1212" i="2"/>
  <c r="K1212" i="2" s="1"/>
  <c r="J1213" i="2"/>
  <c r="K1213" i="2" s="1"/>
  <c r="J1214" i="2"/>
  <c r="K1214" i="2" s="1"/>
  <c r="J1215" i="2"/>
  <c r="K1215" i="2" s="1"/>
  <c r="J1216" i="2"/>
  <c r="K1216" i="2" s="1"/>
  <c r="J1217" i="2"/>
  <c r="K1217" i="2" s="1"/>
  <c r="J1218" i="2"/>
  <c r="K1218" i="2" s="1"/>
  <c r="J1219" i="2"/>
  <c r="K1219" i="2" s="1"/>
  <c r="J1220" i="2"/>
  <c r="K1220" i="2" s="1"/>
  <c r="J1221" i="2"/>
  <c r="K1221" i="2" s="1"/>
  <c r="J1222" i="2"/>
  <c r="K1222" i="2" s="1"/>
  <c r="J1223" i="2"/>
  <c r="K1223" i="2" s="1"/>
  <c r="J1224" i="2"/>
  <c r="K1224" i="2" s="1"/>
  <c r="J1225" i="2"/>
  <c r="K1225" i="2" s="1"/>
  <c r="J1226" i="2"/>
  <c r="K1226" i="2" s="1"/>
  <c r="J1227" i="2"/>
  <c r="K1227" i="2" s="1"/>
  <c r="J1228" i="2"/>
  <c r="K1228" i="2" s="1"/>
  <c r="J1229" i="2"/>
  <c r="K1229" i="2" s="1"/>
  <c r="J1230" i="2"/>
  <c r="K1230" i="2" s="1"/>
  <c r="J1231" i="2"/>
  <c r="K1231" i="2" s="1"/>
  <c r="J1232" i="2"/>
  <c r="K1232" i="2" s="1"/>
  <c r="J1233" i="2"/>
  <c r="K1233" i="2" s="1"/>
  <c r="J1234" i="2"/>
  <c r="K1234" i="2" s="1"/>
  <c r="J1235" i="2"/>
  <c r="K1235" i="2" s="1"/>
  <c r="J1236" i="2"/>
  <c r="K1236" i="2" s="1"/>
  <c r="J1237" i="2"/>
  <c r="K1237" i="2" s="1"/>
  <c r="J1238" i="2"/>
  <c r="K1238" i="2" s="1"/>
  <c r="J1239" i="2"/>
  <c r="K1239" i="2" s="1"/>
  <c r="J1240" i="2"/>
  <c r="K1240" i="2" s="1"/>
  <c r="J1241" i="2"/>
  <c r="K1241" i="2" s="1"/>
  <c r="J1242" i="2"/>
  <c r="K1242" i="2" s="1"/>
  <c r="J1243" i="2"/>
  <c r="K1243" i="2" s="1"/>
  <c r="J1244" i="2"/>
  <c r="K1244" i="2" s="1"/>
  <c r="J1245" i="2"/>
  <c r="K1245" i="2" s="1"/>
  <c r="J1246" i="2"/>
  <c r="K1246" i="2" s="1"/>
  <c r="J1247" i="2"/>
  <c r="K1247" i="2" s="1"/>
  <c r="J1248" i="2"/>
  <c r="K1248" i="2" s="1"/>
  <c r="J1249" i="2"/>
  <c r="K1249" i="2" s="1"/>
  <c r="J1250" i="2"/>
  <c r="K1250" i="2" s="1"/>
  <c r="J1251" i="2"/>
  <c r="K1251" i="2" s="1"/>
  <c r="J1252" i="2"/>
  <c r="K1252" i="2" s="1"/>
  <c r="J1253" i="2"/>
  <c r="K1253" i="2" s="1"/>
  <c r="J1254" i="2"/>
  <c r="K1254" i="2" s="1"/>
  <c r="J1255" i="2"/>
  <c r="K1255" i="2" s="1"/>
  <c r="J1256" i="2"/>
  <c r="K1256" i="2" s="1"/>
  <c r="J1257" i="2"/>
  <c r="K1257" i="2" s="1"/>
  <c r="J1258" i="2"/>
  <c r="K1258" i="2" s="1"/>
  <c r="J1259" i="2"/>
  <c r="K1259" i="2" s="1"/>
  <c r="J1260" i="2"/>
  <c r="K1260" i="2" s="1"/>
  <c r="J1261" i="2"/>
  <c r="K1261" i="2" s="1"/>
  <c r="J1262" i="2"/>
  <c r="K1262" i="2" s="1"/>
  <c r="J1263" i="2"/>
  <c r="K1263" i="2" s="1"/>
  <c r="J1264" i="2"/>
  <c r="K1264" i="2" s="1"/>
  <c r="J1265" i="2"/>
  <c r="K1265" i="2" s="1"/>
  <c r="J1266" i="2"/>
  <c r="K1266" i="2" s="1"/>
  <c r="J1267" i="2"/>
  <c r="K1267" i="2" s="1"/>
  <c r="J1268" i="2"/>
  <c r="K1268" i="2" s="1"/>
  <c r="J1269" i="2"/>
  <c r="K1269" i="2" s="1"/>
  <c r="J1270" i="2"/>
  <c r="K1270" i="2" s="1"/>
  <c r="J1271" i="2"/>
  <c r="K1271" i="2" s="1"/>
  <c r="J1272" i="2"/>
  <c r="K1272" i="2" s="1"/>
  <c r="J1273" i="2"/>
  <c r="K1273" i="2" s="1"/>
  <c r="J1274" i="2"/>
  <c r="K1274" i="2" s="1"/>
  <c r="J1275" i="2"/>
  <c r="K1275" i="2" s="1"/>
  <c r="J1276" i="2"/>
  <c r="K1276" i="2" s="1"/>
  <c r="J1277" i="2"/>
  <c r="K1277" i="2" s="1"/>
  <c r="J1278" i="2"/>
  <c r="K1278" i="2" s="1"/>
  <c r="J1279" i="2"/>
  <c r="K1279" i="2" s="1"/>
  <c r="J1280" i="2"/>
  <c r="K1280" i="2" s="1"/>
  <c r="J1281" i="2"/>
  <c r="K1281" i="2" s="1"/>
  <c r="J1282" i="2"/>
  <c r="K1282" i="2" s="1"/>
  <c r="J1283" i="2"/>
  <c r="K1283" i="2" s="1"/>
  <c r="J1284" i="2"/>
  <c r="K1284" i="2" s="1"/>
  <c r="J1285" i="2"/>
  <c r="K1285" i="2" s="1"/>
  <c r="J1286" i="2"/>
  <c r="K1286" i="2" s="1"/>
  <c r="J1287" i="2"/>
  <c r="K1287" i="2" s="1"/>
  <c r="J1288" i="2"/>
  <c r="K1288" i="2" s="1"/>
  <c r="J1289" i="2"/>
  <c r="K1289" i="2" s="1"/>
  <c r="J1290" i="2"/>
  <c r="K1290" i="2" s="1"/>
  <c r="J1291" i="2"/>
  <c r="K1291" i="2" s="1"/>
  <c r="J1292" i="2"/>
  <c r="K1292" i="2" s="1"/>
  <c r="J1293" i="2"/>
  <c r="K1293" i="2" s="1"/>
  <c r="J1294" i="2"/>
  <c r="K1294" i="2" s="1"/>
  <c r="J1295" i="2"/>
  <c r="K1295" i="2" s="1"/>
  <c r="J1296" i="2"/>
  <c r="K1296" i="2" s="1"/>
  <c r="J1297" i="2"/>
  <c r="K1297" i="2" s="1"/>
  <c r="J1298" i="2"/>
  <c r="K1298" i="2" s="1"/>
  <c r="J1299" i="2"/>
  <c r="K1299" i="2" s="1"/>
  <c r="J1300" i="2"/>
  <c r="K1300" i="2" s="1"/>
  <c r="J1301" i="2"/>
  <c r="K1301" i="2" s="1"/>
  <c r="J1302" i="2"/>
  <c r="K1302" i="2" s="1"/>
  <c r="J1303" i="2"/>
  <c r="K1303" i="2" s="1"/>
  <c r="J1304" i="2"/>
  <c r="K1304" i="2" s="1"/>
  <c r="J1305" i="2"/>
  <c r="K1305" i="2" s="1"/>
  <c r="J1306" i="2"/>
  <c r="K1306" i="2" s="1"/>
  <c r="J1307" i="2"/>
  <c r="K1307" i="2" s="1"/>
  <c r="J1308" i="2"/>
  <c r="K1308" i="2" s="1"/>
  <c r="J1309" i="2"/>
  <c r="K1309" i="2" s="1"/>
  <c r="J1310" i="2"/>
  <c r="K1310" i="2" s="1"/>
  <c r="J1311" i="2"/>
  <c r="K1311" i="2" s="1"/>
  <c r="J1312" i="2"/>
  <c r="K1312" i="2" s="1"/>
  <c r="J1313" i="2"/>
  <c r="K1313" i="2" s="1"/>
  <c r="J1314" i="2"/>
  <c r="K1314" i="2" s="1"/>
  <c r="J1315" i="2"/>
  <c r="K1315" i="2" s="1"/>
  <c r="J1316" i="2"/>
  <c r="K1316" i="2" s="1"/>
  <c r="J1317" i="2"/>
  <c r="K1317" i="2" s="1"/>
  <c r="J1318" i="2"/>
  <c r="K1318" i="2" s="1"/>
  <c r="J1319" i="2"/>
  <c r="K1319" i="2" s="1"/>
  <c r="J1320" i="2"/>
  <c r="K1320" i="2" s="1"/>
  <c r="J1321" i="2"/>
  <c r="K1321" i="2" s="1"/>
  <c r="J1322" i="2"/>
  <c r="K1322" i="2" s="1"/>
  <c r="J1323" i="2"/>
  <c r="K1323" i="2" s="1"/>
  <c r="J1324" i="2"/>
  <c r="K1324" i="2" s="1"/>
  <c r="J1325" i="2"/>
  <c r="K1325" i="2" s="1"/>
  <c r="J1326" i="2"/>
  <c r="K1326" i="2" s="1"/>
  <c r="J1327" i="2"/>
  <c r="K1327" i="2" s="1"/>
  <c r="J1328" i="2"/>
  <c r="K1328" i="2" s="1"/>
  <c r="J1329" i="2"/>
  <c r="K1329" i="2" s="1"/>
  <c r="J1330" i="2"/>
  <c r="K1330" i="2" s="1"/>
  <c r="J1331" i="2"/>
  <c r="K1331" i="2" s="1"/>
  <c r="J1332" i="2"/>
  <c r="K1332" i="2" s="1"/>
  <c r="J1333" i="2"/>
  <c r="K1333" i="2" s="1"/>
  <c r="J1334" i="2"/>
  <c r="K1334" i="2" s="1"/>
  <c r="J1335" i="2"/>
  <c r="K1335" i="2" s="1"/>
  <c r="J1336" i="2"/>
  <c r="K1336" i="2" s="1"/>
  <c r="J1337" i="2"/>
  <c r="K1337" i="2" s="1"/>
  <c r="J1338" i="2"/>
  <c r="K1338" i="2" s="1"/>
  <c r="J1339" i="2"/>
  <c r="K1339" i="2" s="1"/>
  <c r="J1340" i="2"/>
  <c r="K1340" i="2" s="1"/>
  <c r="J1341" i="2"/>
  <c r="K1341" i="2" s="1"/>
  <c r="J1342" i="2"/>
  <c r="K1342" i="2" s="1"/>
  <c r="J1343" i="2"/>
  <c r="K1343" i="2" s="1"/>
  <c r="J1344" i="2"/>
  <c r="K1344" i="2" s="1"/>
  <c r="J1345" i="2"/>
  <c r="K1345" i="2" s="1"/>
  <c r="J1346" i="2"/>
  <c r="K1346" i="2" s="1"/>
  <c r="J1347" i="2"/>
  <c r="K1347" i="2" s="1"/>
  <c r="J1348" i="2"/>
  <c r="K1348" i="2" s="1"/>
  <c r="J1349" i="2"/>
  <c r="K1349" i="2" s="1"/>
  <c r="J1350" i="2"/>
  <c r="K1350" i="2" s="1"/>
  <c r="J1351" i="2"/>
  <c r="K1351" i="2" s="1"/>
  <c r="J1352" i="2"/>
  <c r="K1352" i="2" s="1"/>
  <c r="J1353" i="2"/>
  <c r="K1353" i="2" s="1"/>
  <c r="J1354" i="2"/>
  <c r="K1354" i="2" s="1"/>
  <c r="J1355" i="2"/>
  <c r="K1355" i="2" s="1"/>
  <c r="J1356" i="2"/>
  <c r="K1356" i="2" s="1"/>
  <c r="J1357" i="2"/>
  <c r="K1357" i="2" s="1"/>
  <c r="J1358" i="2"/>
  <c r="K1358" i="2" s="1"/>
  <c r="J1359" i="2"/>
  <c r="K1359" i="2" s="1"/>
  <c r="J1360" i="2"/>
  <c r="K1360" i="2" s="1"/>
  <c r="J1361" i="2"/>
  <c r="K1361" i="2" s="1"/>
  <c r="J1362" i="2"/>
  <c r="K1362" i="2" s="1"/>
  <c r="J1363" i="2"/>
  <c r="K1363" i="2" s="1"/>
  <c r="J1364" i="2"/>
  <c r="K1364" i="2" s="1"/>
  <c r="J1365" i="2"/>
  <c r="K1365" i="2" s="1"/>
  <c r="J1366" i="2"/>
  <c r="K1366" i="2" s="1"/>
  <c r="J1367" i="2"/>
  <c r="K1367" i="2" s="1"/>
  <c r="J1368" i="2"/>
  <c r="K1368" i="2" s="1"/>
  <c r="J1369" i="2"/>
  <c r="K1369" i="2" s="1"/>
  <c r="J1370" i="2"/>
  <c r="K1370" i="2" s="1"/>
  <c r="J1371" i="2"/>
  <c r="K1371" i="2" s="1"/>
  <c r="J1372" i="2"/>
  <c r="K1372" i="2" s="1"/>
  <c r="J1373" i="2"/>
  <c r="K1373" i="2" s="1"/>
  <c r="J1374" i="2"/>
  <c r="K1374" i="2" s="1"/>
  <c r="J1375" i="2"/>
  <c r="K1375" i="2" s="1"/>
  <c r="J1376" i="2"/>
  <c r="K1376" i="2" s="1"/>
  <c r="J1377" i="2"/>
  <c r="K1377" i="2" s="1"/>
  <c r="J1378" i="2"/>
  <c r="K1378" i="2" s="1"/>
  <c r="J1379" i="2"/>
  <c r="K1379" i="2" s="1"/>
  <c r="J1380" i="2"/>
  <c r="K1380" i="2" s="1"/>
  <c r="J1381" i="2"/>
  <c r="K1381" i="2" s="1"/>
  <c r="J1382" i="2"/>
  <c r="K1382" i="2" s="1"/>
  <c r="J1383" i="2"/>
  <c r="K1383" i="2" s="1"/>
  <c r="J1384" i="2"/>
  <c r="K1384" i="2" s="1"/>
  <c r="J1385" i="2"/>
  <c r="K1385" i="2" s="1"/>
  <c r="J1386" i="2"/>
  <c r="K1386" i="2" s="1"/>
  <c r="J1387" i="2"/>
  <c r="K1387" i="2" s="1"/>
  <c r="J1388" i="2"/>
  <c r="K1388" i="2" s="1"/>
  <c r="J1389" i="2"/>
  <c r="K1389" i="2" s="1"/>
  <c r="J1390" i="2"/>
  <c r="K1390" i="2" s="1"/>
  <c r="J1391" i="2"/>
  <c r="K1391" i="2" s="1"/>
  <c r="J1392" i="2"/>
  <c r="K1392" i="2" s="1"/>
  <c r="J1393" i="2"/>
  <c r="K1393" i="2" s="1"/>
  <c r="J1394" i="2"/>
  <c r="K1394" i="2" s="1"/>
  <c r="J1395" i="2"/>
  <c r="K1395" i="2" s="1"/>
  <c r="J1396" i="2"/>
  <c r="K1396" i="2" s="1"/>
  <c r="J1397" i="2"/>
  <c r="K1397" i="2" s="1"/>
  <c r="J1398" i="2"/>
  <c r="K1398" i="2" s="1"/>
  <c r="J1399" i="2"/>
  <c r="K1399" i="2" s="1"/>
  <c r="J1400" i="2"/>
  <c r="K1400" i="2" s="1"/>
  <c r="J1401" i="2"/>
  <c r="K1401" i="2" s="1"/>
  <c r="J1402" i="2"/>
  <c r="K1402" i="2" s="1"/>
  <c r="J1403" i="2"/>
  <c r="K1403" i="2" s="1"/>
  <c r="J1404" i="2"/>
  <c r="K1404" i="2" s="1"/>
  <c r="J1405" i="2"/>
  <c r="K1405" i="2" s="1"/>
  <c r="J1406" i="2"/>
  <c r="K1406" i="2" s="1"/>
  <c r="J1407" i="2"/>
  <c r="K1407" i="2" s="1"/>
  <c r="J1408" i="2"/>
  <c r="K1408" i="2" s="1"/>
  <c r="J1409" i="2"/>
  <c r="K1409" i="2" s="1"/>
  <c r="J1410" i="2"/>
  <c r="K1410" i="2" s="1"/>
  <c r="J1411" i="2"/>
  <c r="K1411" i="2" s="1"/>
  <c r="J1412" i="2"/>
  <c r="K1412" i="2" s="1"/>
  <c r="J1413" i="2"/>
  <c r="K1413" i="2" s="1"/>
  <c r="J1414" i="2"/>
  <c r="K1414" i="2" s="1"/>
  <c r="J1415" i="2"/>
  <c r="K1415" i="2" s="1"/>
  <c r="J1416" i="2"/>
  <c r="K1416" i="2" s="1"/>
  <c r="J1417" i="2"/>
  <c r="K1417" i="2" s="1"/>
  <c r="J1418" i="2"/>
  <c r="K1418" i="2" s="1"/>
  <c r="J1419" i="2"/>
  <c r="K1419" i="2" s="1"/>
  <c r="J1420" i="2"/>
  <c r="K1420" i="2" s="1"/>
  <c r="J1421" i="2"/>
  <c r="K1421" i="2" s="1"/>
  <c r="J1422" i="2"/>
  <c r="K1422" i="2" s="1"/>
  <c r="J1423" i="2"/>
  <c r="K1423" i="2" s="1"/>
  <c r="J1424" i="2"/>
  <c r="K1424" i="2" s="1"/>
  <c r="J1425" i="2"/>
  <c r="K1425" i="2" s="1"/>
  <c r="J1426" i="2"/>
  <c r="K1426" i="2" s="1"/>
  <c r="J1427" i="2"/>
  <c r="K1427" i="2" s="1"/>
  <c r="J1428" i="2"/>
  <c r="K1428" i="2" s="1"/>
  <c r="J1429" i="2"/>
  <c r="K1429" i="2" s="1"/>
  <c r="J1430" i="2"/>
  <c r="K1430" i="2" s="1"/>
  <c r="J1431" i="2"/>
  <c r="K1431" i="2" s="1"/>
  <c r="J1432" i="2"/>
  <c r="K1432" i="2" s="1"/>
  <c r="J1433" i="2"/>
  <c r="K1433" i="2" s="1"/>
  <c r="J1434" i="2"/>
  <c r="K1434" i="2" s="1"/>
  <c r="J1435" i="2"/>
  <c r="K1435" i="2" s="1"/>
  <c r="J1436" i="2"/>
  <c r="K1436" i="2" s="1"/>
  <c r="J1437" i="2"/>
  <c r="K1437" i="2" s="1"/>
  <c r="J1438" i="2"/>
  <c r="K1438" i="2" s="1"/>
  <c r="J1439" i="2"/>
  <c r="K1439" i="2" s="1"/>
  <c r="J1440" i="2"/>
  <c r="K1440" i="2" s="1"/>
  <c r="J1441" i="2"/>
  <c r="K1441" i="2" s="1"/>
  <c r="J1442" i="2"/>
  <c r="K1442" i="2" s="1"/>
  <c r="J1443" i="2"/>
  <c r="K1443" i="2" s="1"/>
  <c r="J1444" i="2"/>
  <c r="K1444" i="2" s="1"/>
  <c r="J1445" i="2"/>
  <c r="K1445" i="2" s="1"/>
  <c r="J1446" i="2"/>
  <c r="K1446" i="2" s="1"/>
  <c r="J1447" i="2"/>
  <c r="K1447" i="2" s="1"/>
  <c r="J1448" i="2"/>
  <c r="K1448" i="2" s="1"/>
  <c r="J1449" i="2"/>
  <c r="K1449" i="2" s="1"/>
  <c r="J1450" i="2"/>
  <c r="K1450" i="2" s="1"/>
  <c r="J1451" i="2"/>
  <c r="K1451" i="2" s="1"/>
  <c r="J1452" i="2"/>
  <c r="K1452" i="2" s="1"/>
  <c r="J1453" i="2"/>
  <c r="K1453" i="2" s="1"/>
  <c r="J1454" i="2"/>
  <c r="K1454" i="2" s="1"/>
  <c r="J1455" i="2"/>
  <c r="K1455" i="2" s="1"/>
  <c r="J1456" i="2"/>
  <c r="K1456" i="2" s="1"/>
  <c r="J1457" i="2"/>
  <c r="K1457" i="2" s="1"/>
  <c r="J1458" i="2"/>
  <c r="K1458" i="2" s="1"/>
  <c r="J1459" i="2"/>
  <c r="K1459" i="2" s="1"/>
  <c r="J1460" i="2"/>
  <c r="K1460" i="2" s="1"/>
  <c r="J1461" i="2"/>
  <c r="K1461" i="2" s="1"/>
  <c r="J1462" i="2"/>
  <c r="K1462" i="2" s="1"/>
  <c r="J1463" i="2"/>
  <c r="K1463" i="2" s="1"/>
  <c r="J1464" i="2"/>
  <c r="K1464" i="2" s="1"/>
  <c r="J1465" i="2"/>
  <c r="K1465" i="2" s="1"/>
  <c r="J1466" i="2"/>
  <c r="K1466" i="2" s="1"/>
  <c r="J1467" i="2"/>
  <c r="K1467" i="2" s="1"/>
  <c r="J1468" i="2"/>
  <c r="K1468" i="2" s="1"/>
  <c r="J1469" i="2"/>
  <c r="K1469" i="2" s="1"/>
  <c r="J1470" i="2"/>
  <c r="K1470" i="2" s="1"/>
  <c r="J1471" i="2"/>
  <c r="K1471" i="2" s="1"/>
  <c r="J1472" i="2"/>
  <c r="K1472" i="2" s="1"/>
  <c r="J1473" i="2"/>
  <c r="K1473" i="2" s="1"/>
  <c r="J1474" i="2"/>
  <c r="K1474" i="2" s="1"/>
  <c r="J1475" i="2"/>
  <c r="K1475" i="2" s="1"/>
  <c r="J1476" i="2"/>
  <c r="K1476" i="2" s="1"/>
  <c r="J1477" i="2"/>
  <c r="K1477" i="2" s="1"/>
  <c r="J1478" i="2"/>
  <c r="K1478" i="2" s="1"/>
  <c r="J1479" i="2"/>
  <c r="K1479" i="2" s="1"/>
  <c r="J1480" i="2"/>
  <c r="K1480" i="2" s="1"/>
  <c r="J1481" i="2"/>
  <c r="K1481" i="2" s="1"/>
  <c r="J1482" i="2"/>
  <c r="K1482" i="2" s="1"/>
  <c r="J1483" i="2"/>
  <c r="K1483" i="2" s="1"/>
  <c r="J1484" i="2"/>
  <c r="K1484" i="2" s="1"/>
  <c r="J1485" i="2"/>
  <c r="K1485" i="2" s="1"/>
  <c r="J1486" i="2"/>
  <c r="K1486" i="2" s="1"/>
  <c r="J1487" i="2"/>
  <c r="K1487" i="2" s="1"/>
  <c r="J1488" i="2"/>
  <c r="K1488" i="2" s="1"/>
  <c r="J1489" i="2"/>
  <c r="K1489" i="2" s="1"/>
  <c r="J1490" i="2"/>
  <c r="K1490" i="2" s="1"/>
  <c r="J1491" i="2"/>
  <c r="K1491" i="2" s="1"/>
  <c r="J1492" i="2"/>
  <c r="K1492" i="2" s="1"/>
  <c r="J1493" i="2"/>
  <c r="K1493" i="2" s="1"/>
  <c r="J1494" i="2"/>
  <c r="K1494" i="2" s="1"/>
  <c r="J1495" i="2"/>
  <c r="K1495" i="2" s="1"/>
  <c r="J1496" i="2"/>
  <c r="K1496" i="2" s="1"/>
  <c r="J1497" i="2"/>
  <c r="K1497" i="2" s="1"/>
  <c r="J1498" i="2"/>
  <c r="K1498" i="2" s="1"/>
  <c r="J1499" i="2"/>
  <c r="K1499" i="2" s="1"/>
  <c r="J1500" i="2"/>
  <c r="K1500" i="2" s="1"/>
  <c r="J1501" i="2"/>
  <c r="K1501" i="2" s="1"/>
  <c r="J1502" i="2"/>
  <c r="K1502" i="2" s="1"/>
  <c r="J1503" i="2"/>
  <c r="K1503" i="2" s="1"/>
  <c r="J1504" i="2"/>
  <c r="K1504" i="2" s="1"/>
  <c r="J1505" i="2"/>
  <c r="K1505" i="2" s="1"/>
  <c r="J1506" i="2"/>
  <c r="K1506" i="2" s="1"/>
  <c r="J1507" i="2"/>
  <c r="K1507" i="2" s="1"/>
  <c r="J1508" i="2"/>
  <c r="K1508" i="2" s="1"/>
  <c r="J1509" i="2"/>
  <c r="K1509" i="2" s="1"/>
  <c r="J1510" i="2"/>
  <c r="K1510" i="2" s="1"/>
  <c r="J1511" i="2"/>
  <c r="K1511" i="2" s="1"/>
  <c r="J1512" i="2"/>
  <c r="K1512" i="2" s="1"/>
  <c r="J1513" i="2"/>
  <c r="K1513" i="2" s="1"/>
  <c r="J1514" i="2"/>
  <c r="K1514" i="2" s="1"/>
  <c r="J1515" i="2"/>
  <c r="K1515" i="2" s="1"/>
  <c r="J1516" i="2"/>
  <c r="K1516" i="2" s="1"/>
  <c r="J1517" i="2"/>
  <c r="K1517" i="2" s="1"/>
  <c r="J1518" i="2"/>
  <c r="K1518" i="2" s="1"/>
  <c r="J1519" i="2"/>
  <c r="K1519" i="2" s="1"/>
  <c r="J1520" i="2"/>
  <c r="K1520" i="2" s="1"/>
  <c r="J1521" i="2"/>
  <c r="K1521" i="2" s="1"/>
  <c r="J1522" i="2"/>
  <c r="K1522" i="2" s="1"/>
  <c r="J1523" i="2"/>
  <c r="K1523" i="2" s="1"/>
  <c r="J1524" i="2"/>
  <c r="K1524" i="2" s="1"/>
  <c r="J1525" i="2"/>
  <c r="K1525" i="2" s="1"/>
  <c r="J1526" i="2"/>
  <c r="K1526" i="2" s="1"/>
  <c r="J1527" i="2"/>
  <c r="K1527" i="2" s="1"/>
  <c r="J1528" i="2"/>
  <c r="K1528" i="2" s="1"/>
  <c r="J1529" i="2"/>
  <c r="K1529" i="2" s="1"/>
  <c r="J1530" i="2"/>
  <c r="K1530" i="2" s="1"/>
  <c r="J1531" i="2"/>
  <c r="K1531" i="2" s="1"/>
  <c r="J1532" i="2"/>
  <c r="K1532" i="2" s="1"/>
  <c r="J1533" i="2"/>
  <c r="K1533" i="2" s="1"/>
  <c r="J1534" i="2"/>
  <c r="K1534" i="2" s="1"/>
  <c r="J1535" i="2"/>
  <c r="K1535" i="2" s="1"/>
  <c r="J1536" i="2"/>
  <c r="K1536" i="2" s="1"/>
  <c r="J1537" i="2"/>
  <c r="K1537" i="2" s="1"/>
  <c r="J1538" i="2"/>
  <c r="K1538" i="2" s="1"/>
  <c r="J1539" i="2"/>
  <c r="K1539" i="2" s="1"/>
  <c r="J1540" i="2"/>
  <c r="K1540" i="2" s="1"/>
  <c r="J1541" i="2"/>
  <c r="K1541" i="2" s="1"/>
  <c r="J1542" i="2"/>
  <c r="K1542" i="2" s="1"/>
  <c r="J1543" i="2"/>
  <c r="K1543" i="2" s="1"/>
  <c r="J1544" i="2"/>
  <c r="K1544" i="2" s="1"/>
  <c r="J1545" i="2"/>
  <c r="K1545" i="2" s="1"/>
  <c r="J1546" i="2"/>
  <c r="K1546" i="2" s="1"/>
  <c r="J1547" i="2"/>
  <c r="K1547" i="2" s="1"/>
  <c r="J1548" i="2"/>
  <c r="K1548" i="2" s="1"/>
  <c r="J1549" i="2"/>
  <c r="K1549" i="2" s="1"/>
  <c r="J1550" i="2"/>
  <c r="K1550" i="2" s="1"/>
  <c r="J1551" i="2"/>
  <c r="K1551" i="2" s="1"/>
  <c r="J1552" i="2"/>
  <c r="K1552" i="2" s="1"/>
  <c r="J1553" i="2"/>
  <c r="K1553" i="2" s="1"/>
  <c r="J1554" i="2"/>
  <c r="K1554" i="2" s="1"/>
  <c r="J1555" i="2"/>
  <c r="K1555" i="2" s="1"/>
  <c r="J1556" i="2"/>
  <c r="K1556" i="2" s="1"/>
  <c r="J1557" i="2"/>
  <c r="K1557" i="2" s="1"/>
  <c r="J1558" i="2"/>
  <c r="K1558" i="2" s="1"/>
  <c r="J1559" i="2"/>
  <c r="K1559" i="2" s="1"/>
  <c r="J1560" i="2"/>
  <c r="K1560" i="2" s="1"/>
  <c r="J1561" i="2"/>
  <c r="K1561" i="2" s="1"/>
  <c r="J1562" i="2"/>
  <c r="K1562" i="2" s="1"/>
  <c r="J1563" i="2"/>
  <c r="K1563" i="2" s="1"/>
  <c r="J1564" i="2"/>
  <c r="K1564" i="2" s="1"/>
  <c r="J1565" i="2"/>
  <c r="K1565" i="2" s="1"/>
  <c r="J1566" i="2"/>
  <c r="K1566" i="2" s="1"/>
  <c r="J1567" i="2"/>
  <c r="K1567" i="2" s="1"/>
  <c r="J1568" i="2"/>
  <c r="K1568" i="2" s="1"/>
  <c r="J1569" i="2"/>
  <c r="K1569" i="2" s="1"/>
  <c r="J1570" i="2"/>
  <c r="K1570" i="2" s="1"/>
  <c r="J1571" i="2"/>
  <c r="K1571" i="2" s="1"/>
  <c r="J1572" i="2"/>
  <c r="K1572" i="2" s="1"/>
  <c r="J1573" i="2"/>
  <c r="K1573" i="2" s="1"/>
  <c r="J1574" i="2"/>
  <c r="K1574" i="2" s="1"/>
  <c r="J1575" i="2"/>
  <c r="K1575" i="2" s="1"/>
  <c r="J1576" i="2"/>
  <c r="K1576" i="2" s="1"/>
  <c r="J1577" i="2"/>
  <c r="K1577" i="2" s="1"/>
  <c r="J1578" i="2"/>
  <c r="K1578" i="2" s="1"/>
  <c r="J1579" i="2"/>
  <c r="K1579" i="2" s="1"/>
  <c r="J1580" i="2"/>
  <c r="K1580" i="2" s="1"/>
  <c r="J1581" i="2"/>
  <c r="K1581" i="2" s="1"/>
  <c r="J1582" i="2"/>
  <c r="K1582" i="2" s="1"/>
  <c r="J1583" i="2"/>
  <c r="K1583" i="2" s="1"/>
  <c r="J1584" i="2"/>
  <c r="K1584" i="2" s="1"/>
  <c r="J1585" i="2"/>
  <c r="K1585" i="2" s="1"/>
  <c r="J1586" i="2"/>
  <c r="K1586" i="2" s="1"/>
  <c r="J1587" i="2"/>
  <c r="K1587" i="2" s="1"/>
  <c r="J1588" i="2"/>
  <c r="K1588" i="2" s="1"/>
  <c r="J1589" i="2"/>
  <c r="K1589" i="2" s="1"/>
  <c r="J1590" i="2"/>
  <c r="K1590" i="2" s="1"/>
  <c r="J1591" i="2"/>
  <c r="K1591" i="2" s="1"/>
  <c r="J1592" i="2"/>
  <c r="K1592" i="2" s="1"/>
  <c r="J1593" i="2"/>
  <c r="K1593" i="2" s="1"/>
  <c r="J1594" i="2"/>
  <c r="K1594" i="2" s="1"/>
  <c r="J1595" i="2"/>
  <c r="K1595" i="2" s="1"/>
  <c r="J1596" i="2"/>
  <c r="K1596" i="2" s="1"/>
  <c r="J1597" i="2"/>
  <c r="K1597" i="2" s="1"/>
  <c r="J1598" i="2"/>
  <c r="K1598" i="2" s="1"/>
  <c r="J1599" i="2"/>
  <c r="K1599" i="2" s="1"/>
  <c r="J1600" i="2"/>
  <c r="K1600" i="2" s="1"/>
  <c r="J1601" i="2"/>
  <c r="K1601" i="2" s="1"/>
  <c r="J1602" i="2"/>
  <c r="K1602" i="2" s="1"/>
  <c r="J1603" i="2"/>
  <c r="K1603" i="2" s="1"/>
  <c r="J1604" i="2"/>
  <c r="K1604" i="2" s="1"/>
  <c r="J1605" i="2"/>
  <c r="K1605" i="2" s="1"/>
  <c r="J1606" i="2"/>
  <c r="K1606" i="2" s="1"/>
  <c r="J1607" i="2"/>
  <c r="K1607" i="2" s="1"/>
  <c r="J1608" i="2"/>
  <c r="K1608" i="2" s="1"/>
  <c r="J1609" i="2"/>
  <c r="K1609" i="2" s="1"/>
  <c r="J1610" i="2"/>
  <c r="K1610" i="2" s="1"/>
  <c r="J1611" i="2"/>
  <c r="K1611" i="2" s="1"/>
  <c r="J1612" i="2"/>
  <c r="K1612" i="2" s="1"/>
  <c r="J1613" i="2"/>
  <c r="K1613" i="2" s="1"/>
  <c r="J1614" i="2"/>
  <c r="K1614" i="2" s="1"/>
  <c r="J1615" i="2"/>
  <c r="K1615" i="2" s="1"/>
  <c r="J1616" i="2"/>
  <c r="K1616" i="2" s="1"/>
  <c r="J1617" i="2"/>
  <c r="K1617" i="2" s="1"/>
  <c r="J1618" i="2"/>
  <c r="K1618" i="2" s="1"/>
  <c r="J1619" i="2"/>
  <c r="K1619" i="2" s="1"/>
  <c r="J1620" i="2"/>
  <c r="K1620" i="2" s="1"/>
  <c r="J1621" i="2"/>
  <c r="K1621" i="2" s="1"/>
  <c r="J1622" i="2"/>
  <c r="K1622" i="2" s="1"/>
  <c r="J1623" i="2"/>
  <c r="K1623" i="2" s="1"/>
  <c r="J1624" i="2"/>
  <c r="K1624" i="2" s="1"/>
  <c r="J1625" i="2"/>
  <c r="K1625" i="2" s="1"/>
  <c r="J1626" i="2"/>
  <c r="K1626" i="2" s="1"/>
  <c r="J1627" i="2"/>
  <c r="K1627" i="2" s="1"/>
  <c r="J1628" i="2"/>
  <c r="K1628" i="2" s="1"/>
  <c r="J1629" i="2"/>
  <c r="K1629" i="2" s="1"/>
  <c r="J1630" i="2"/>
  <c r="K1630" i="2" s="1"/>
  <c r="J1631" i="2"/>
  <c r="K1631" i="2" s="1"/>
  <c r="J1632" i="2"/>
  <c r="K1632" i="2" s="1"/>
  <c r="J1633" i="2"/>
  <c r="K1633" i="2" s="1"/>
  <c r="J1634" i="2"/>
  <c r="K1634" i="2" s="1"/>
  <c r="J1635" i="2"/>
  <c r="K1635" i="2" s="1"/>
  <c r="J1636" i="2"/>
  <c r="K1636" i="2" s="1"/>
  <c r="J1637" i="2"/>
  <c r="K1637" i="2" s="1"/>
  <c r="J1638" i="2"/>
  <c r="K1638" i="2" s="1"/>
  <c r="J1639" i="2"/>
  <c r="K1639" i="2" s="1"/>
  <c r="J1640" i="2"/>
  <c r="K1640" i="2" s="1"/>
  <c r="J1641" i="2"/>
  <c r="K1641" i="2" s="1"/>
  <c r="J1642" i="2"/>
  <c r="K1642" i="2" s="1"/>
  <c r="J1643" i="2"/>
  <c r="K1643" i="2" s="1"/>
  <c r="J1644" i="2"/>
  <c r="K1644" i="2" s="1"/>
  <c r="J1645" i="2"/>
  <c r="K1645" i="2" s="1"/>
  <c r="J1646" i="2"/>
  <c r="K1646" i="2" s="1"/>
  <c r="J1647" i="2"/>
  <c r="K1647" i="2" s="1"/>
  <c r="J1648" i="2"/>
  <c r="K1648" i="2" s="1"/>
  <c r="J1649" i="2"/>
  <c r="K1649" i="2" s="1"/>
  <c r="J1650" i="2"/>
  <c r="K1650" i="2" s="1"/>
  <c r="J1651" i="2"/>
  <c r="K1651" i="2" s="1"/>
  <c r="J1652" i="2"/>
  <c r="K1652" i="2" s="1"/>
  <c r="J1653" i="2"/>
  <c r="K1653" i="2" s="1"/>
  <c r="J1654" i="2"/>
  <c r="K1654" i="2" s="1"/>
  <c r="J1655" i="2"/>
  <c r="K1655" i="2" s="1"/>
  <c r="J1656" i="2"/>
  <c r="K1656" i="2" s="1"/>
  <c r="J1657" i="2"/>
  <c r="K1657" i="2" s="1"/>
  <c r="J1658" i="2"/>
  <c r="K1658" i="2" s="1"/>
  <c r="J1659" i="2"/>
  <c r="K1659" i="2" s="1"/>
  <c r="J1660" i="2"/>
  <c r="K1660" i="2" s="1"/>
  <c r="J1661" i="2"/>
  <c r="K1661" i="2" s="1"/>
  <c r="J1662" i="2"/>
  <c r="K1662" i="2" s="1"/>
  <c r="J1663" i="2"/>
  <c r="K1663" i="2" s="1"/>
  <c r="J1664" i="2"/>
  <c r="K1664" i="2" s="1"/>
  <c r="J1665" i="2"/>
  <c r="K1665" i="2" s="1"/>
  <c r="J1666" i="2"/>
  <c r="K1666" i="2" s="1"/>
  <c r="J1667" i="2"/>
  <c r="K1667" i="2" s="1"/>
  <c r="J1668" i="2"/>
  <c r="K1668" i="2" s="1"/>
  <c r="J1669" i="2"/>
  <c r="K1669" i="2" s="1"/>
  <c r="J1670" i="2"/>
  <c r="K1670" i="2" s="1"/>
  <c r="J1671" i="2"/>
  <c r="K1671" i="2" s="1"/>
  <c r="J1672" i="2"/>
  <c r="K1672" i="2" s="1"/>
  <c r="J1673" i="2"/>
  <c r="K1673" i="2" s="1"/>
  <c r="J1674" i="2"/>
  <c r="K1674" i="2" s="1"/>
  <c r="J1675" i="2"/>
  <c r="K1675" i="2" s="1"/>
  <c r="J1676" i="2"/>
  <c r="K1676" i="2" s="1"/>
  <c r="J1677" i="2"/>
  <c r="K1677" i="2" s="1"/>
  <c r="J1678" i="2"/>
  <c r="K1678" i="2" s="1"/>
  <c r="J1679" i="2"/>
  <c r="K1679" i="2" s="1"/>
  <c r="J1680" i="2"/>
  <c r="K1680" i="2" s="1"/>
  <c r="J1681" i="2"/>
  <c r="K1681" i="2" s="1"/>
  <c r="J1682" i="2"/>
  <c r="K1682" i="2" s="1"/>
  <c r="J1683" i="2"/>
  <c r="K1683" i="2" s="1"/>
  <c r="J1684" i="2"/>
  <c r="K1684" i="2" s="1"/>
  <c r="J1685" i="2"/>
  <c r="K1685" i="2" s="1"/>
  <c r="J1686" i="2"/>
  <c r="K1686" i="2" s="1"/>
  <c r="J1687" i="2"/>
  <c r="K1687" i="2" s="1"/>
  <c r="J1688" i="2"/>
  <c r="K1688" i="2" s="1"/>
  <c r="J1689" i="2"/>
  <c r="K1689" i="2" s="1"/>
  <c r="J1690" i="2"/>
  <c r="K1690" i="2" s="1"/>
  <c r="J1691" i="2"/>
  <c r="K1691" i="2" s="1"/>
  <c r="J1692" i="2"/>
  <c r="K1692" i="2" s="1"/>
  <c r="J1693" i="2"/>
  <c r="K1693" i="2" s="1"/>
  <c r="J1694" i="2"/>
  <c r="K1694" i="2" s="1"/>
  <c r="J1695" i="2"/>
  <c r="K1695" i="2" s="1"/>
  <c r="J1696" i="2"/>
  <c r="K1696" i="2" s="1"/>
  <c r="J1697" i="2"/>
  <c r="K1697" i="2" s="1"/>
  <c r="J1698" i="2"/>
  <c r="K1698" i="2" s="1"/>
  <c r="J1699" i="2"/>
  <c r="K1699" i="2" s="1"/>
  <c r="J1700" i="2"/>
  <c r="K1700" i="2" s="1"/>
  <c r="J1701" i="2"/>
  <c r="K1701" i="2" s="1"/>
  <c r="J1702" i="2"/>
  <c r="K1702" i="2" s="1"/>
  <c r="J1703" i="2"/>
  <c r="K1703" i="2" s="1"/>
  <c r="J1704" i="2"/>
  <c r="K1704" i="2" s="1"/>
  <c r="J1705" i="2"/>
  <c r="K1705" i="2" s="1"/>
  <c r="J1706" i="2"/>
  <c r="K1706" i="2" s="1"/>
  <c r="J1707" i="2"/>
  <c r="K1707" i="2" s="1"/>
  <c r="J1708" i="2"/>
  <c r="K1708" i="2" s="1"/>
  <c r="J1709" i="2"/>
  <c r="K1709" i="2" s="1"/>
  <c r="J1710" i="2"/>
  <c r="K1710" i="2" s="1"/>
  <c r="J1711" i="2"/>
  <c r="K1711" i="2" s="1"/>
  <c r="J1712" i="2"/>
  <c r="K1712" i="2" s="1"/>
  <c r="J1713" i="2"/>
  <c r="K1713" i="2" s="1"/>
  <c r="J1714" i="2"/>
  <c r="K1714" i="2" s="1"/>
  <c r="J1715" i="2"/>
  <c r="K1715" i="2" s="1"/>
  <c r="J1716" i="2"/>
  <c r="K1716" i="2" s="1"/>
  <c r="J1717" i="2"/>
  <c r="K1717" i="2" s="1"/>
  <c r="J1718" i="2"/>
  <c r="K1718" i="2" s="1"/>
  <c r="J1719" i="2"/>
  <c r="K1719" i="2" s="1"/>
  <c r="J1720" i="2"/>
  <c r="K1720" i="2" s="1"/>
  <c r="J1721" i="2"/>
  <c r="K1721" i="2" s="1"/>
  <c r="J1722" i="2"/>
  <c r="K1722" i="2" s="1"/>
  <c r="J1723" i="2"/>
  <c r="K1723" i="2" s="1"/>
  <c r="J1724" i="2"/>
  <c r="K1724" i="2" s="1"/>
  <c r="J1725" i="2"/>
  <c r="K1725" i="2" s="1"/>
  <c r="J1726" i="2"/>
  <c r="K1726" i="2" s="1"/>
  <c r="J1727" i="2"/>
  <c r="K1727" i="2" s="1"/>
  <c r="J1728" i="2"/>
  <c r="K1728" i="2" s="1"/>
  <c r="J1729" i="2"/>
  <c r="K1729" i="2" s="1"/>
  <c r="J1730" i="2"/>
  <c r="K1730" i="2" s="1"/>
  <c r="J1731" i="2"/>
  <c r="K1731" i="2" s="1"/>
  <c r="J1732" i="2"/>
  <c r="K1732" i="2" s="1"/>
  <c r="J1733" i="2"/>
  <c r="K1733" i="2" s="1"/>
  <c r="J1734" i="2"/>
  <c r="K1734" i="2" s="1"/>
  <c r="J1735" i="2"/>
  <c r="K1735" i="2" s="1"/>
  <c r="J1736" i="2"/>
  <c r="K1736" i="2" s="1"/>
  <c r="J1737" i="2"/>
  <c r="K1737" i="2" s="1"/>
  <c r="J1738" i="2"/>
  <c r="K1738" i="2" s="1"/>
  <c r="J1739" i="2"/>
  <c r="K1739" i="2" s="1"/>
  <c r="J1740" i="2"/>
  <c r="K1740" i="2" s="1"/>
  <c r="J1741" i="2"/>
  <c r="K1741" i="2" s="1"/>
  <c r="J1742" i="2"/>
  <c r="K1742" i="2" s="1"/>
  <c r="J1743" i="2"/>
  <c r="K1743" i="2" s="1"/>
  <c r="J1744" i="2"/>
  <c r="K1744" i="2" s="1"/>
  <c r="J1745" i="2"/>
  <c r="K1745" i="2" s="1"/>
  <c r="J1746" i="2"/>
  <c r="K1746" i="2" s="1"/>
  <c r="J1747" i="2"/>
  <c r="K1747" i="2" s="1"/>
  <c r="J1748" i="2"/>
  <c r="K1748" i="2" s="1"/>
  <c r="J1749" i="2"/>
  <c r="K1749" i="2" s="1"/>
  <c r="J1750" i="2"/>
  <c r="K1750" i="2" s="1"/>
  <c r="J1751" i="2"/>
  <c r="K1751" i="2" s="1"/>
  <c r="J1752" i="2"/>
  <c r="K1752" i="2" s="1"/>
  <c r="J1753" i="2"/>
  <c r="K1753" i="2" s="1"/>
  <c r="J1754" i="2"/>
  <c r="K1754" i="2" s="1"/>
  <c r="J1755" i="2"/>
  <c r="K1755" i="2" s="1"/>
  <c r="J1756" i="2"/>
  <c r="K1756" i="2" s="1"/>
  <c r="J1757" i="2"/>
  <c r="K1757" i="2" s="1"/>
  <c r="J1758" i="2"/>
  <c r="K1758" i="2" s="1"/>
  <c r="J1759" i="2"/>
  <c r="K1759" i="2" s="1"/>
  <c r="J1760" i="2"/>
  <c r="K1760" i="2" s="1"/>
  <c r="J1761" i="2"/>
  <c r="K1761" i="2" s="1"/>
  <c r="J1762" i="2"/>
  <c r="K1762" i="2" s="1"/>
  <c r="J1763" i="2"/>
  <c r="K1763" i="2" s="1"/>
  <c r="J1764" i="2"/>
  <c r="K1764" i="2" s="1"/>
  <c r="J1765" i="2"/>
  <c r="K1765" i="2" s="1"/>
  <c r="J1766" i="2"/>
  <c r="K1766" i="2" s="1"/>
  <c r="J1767" i="2"/>
  <c r="K1767" i="2" s="1"/>
  <c r="J1768" i="2"/>
  <c r="K1768" i="2" s="1"/>
  <c r="J1769" i="2"/>
  <c r="K1769" i="2" s="1"/>
  <c r="J1770" i="2"/>
  <c r="K1770" i="2" s="1"/>
  <c r="J1771" i="2"/>
  <c r="K1771" i="2" s="1"/>
  <c r="J1772" i="2"/>
  <c r="K1772" i="2" s="1"/>
  <c r="J1773" i="2"/>
  <c r="K1773" i="2" s="1"/>
  <c r="J1774" i="2"/>
  <c r="K1774" i="2" s="1"/>
  <c r="J1775" i="2"/>
  <c r="K1775" i="2" s="1"/>
  <c r="J1776" i="2"/>
  <c r="K1776" i="2" s="1"/>
  <c r="J1777" i="2"/>
  <c r="K1777" i="2" s="1"/>
  <c r="J1778" i="2"/>
  <c r="K1778" i="2" s="1"/>
  <c r="J1779" i="2"/>
  <c r="K1779" i="2" s="1"/>
  <c r="J1780" i="2"/>
  <c r="K1780" i="2" s="1"/>
  <c r="J1781" i="2"/>
  <c r="K1781" i="2" s="1"/>
  <c r="J1782" i="2"/>
  <c r="K1782" i="2" s="1"/>
  <c r="J1783" i="2"/>
  <c r="K1783" i="2" s="1"/>
  <c r="J1784" i="2"/>
  <c r="K1784" i="2" s="1"/>
  <c r="J1785" i="2"/>
  <c r="K1785" i="2" s="1"/>
  <c r="J1786" i="2"/>
  <c r="K1786" i="2" s="1"/>
  <c r="J1787" i="2"/>
  <c r="K1787" i="2" s="1"/>
  <c r="J1788" i="2"/>
  <c r="K1788" i="2" s="1"/>
  <c r="J1789" i="2"/>
  <c r="K1789" i="2" s="1"/>
  <c r="J1790" i="2"/>
  <c r="K1790" i="2" s="1"/>
  <c r="J1791" i="2"/>
  <c r="K1791" i="2" s="1"/>
  <c r="J1792" i="2"/>
  <c r="K1792" i="2" s="1"/>
  <c r="J1793" i="2"/>
  <c r="K1793" i="2" s="1"/>
  <c r="J1794" i="2"/>
  <c r="K1794" i="2" s="1"/>
  <c r="J1795" i="2"/>
  <c r="K1795" i="2" s="1"/>
  <c r="J1796" i="2"/>
  <c r="K1796" i="2" s="1"/>
  <c r="J1797" i="2"/>
  <c r="K1797" i="2" s="1"/>
  <c r="J1798" i="2"/>
  <c r="K1798" i="2" s="1"/>
  <c r="J1799" i="2"/>
  <c r="K1799" i="2" s="1"/>
  <c r="J1800" i="2"/>
  <c r="K1800" i="2" s="1"/>
  <c r="J1801" i="2"/>
  <c r="K1801" i="2" s="1"/>
  <c r="J1802" i="2"/>
  <c r="K1802" i="2" s="1"/>
  <c r="J1803" i="2"/>
  <c r="K1803" i="2" s="1"/>
  <c r="J1804" i="2"/>
  <c r="K1804" i="2" s="1"/>
  <c r="J1805" i="2"/>
  <c r="K1805" i="2" s="1"/>
  <c r="J1806" i="2"/>
  <c r="K1806" i="2" s="1"/>
  <c r="J1807" i="2"/>
  <c r="K1807" i="2" s="1"/>
  <c r="J1808" i="2"/>
  <c r="K1808" i="2" s="1"/>
  <c r="J1809" i="2"/>
  <c r="K1809" i="2" s="1"/>
  <c r="J1810" i="2"/>
  <c r="K1810" i="2" s="1"/>
  <c r="J1811" i="2"/>
  <c r="K1811" i="2" s="1"/>
  <c r="J1812" i="2"/>
  <c r="K1812" i="2" s="1"/>
  <c r="J1813" i="2"/>
  <c r="K1813" i="2" s="1"/>
  <c r="J1814" i="2"/>
  <c r="K1814" i="2" s="1"/>
  <c r="J1815" i="2"/>
  <c r="K1815" i="2" s="1"/>
  <c r="J1816" i="2"/>
  <c r="K1816" i="2" s="1"/>
  <c r="J1817" i="2"/>
  <c r="K1817" i="2" s="1"/>
  <c r="J1818" i="2"/>
  <c r="K1818" i="2" s="1"/>
  <c r="J1819" i="2"/>
  <c r="K1819" i="2" s="1"/>
  <c r="J1820" i="2"/>
  <c r="K1820" i="2" s="1"/>
  <c r="J1821" i="2"/>
  <c r="K1821" i="2" s="1"/>
  <c r="J1822" i="2"/>
  <c r="K1822" i="2" s="1"/>
  <c r="J1823" i="2"/>
  <c r="K1823" i="2" s="1"/>
  <c r="J1824" i="2"/>
  <c r="K1824" i="2" s="1"/>
  <c r="J1825" i="2"/>
  <c r="K1825" i="2" s="1"/>
  <c r="J1826" i="2"/>
  <c r="K1826" i="2" s="1"/>
  <c r="J1827" i="2"/>
  <c r="K1827" i="2" s="1"/>
  <c r="J1828" i="2"/>
  <c r="K1828" i="2" s="1"/>
  <c r="J1829" i="2"/>
  <c r="K1829" i="2" s="1"/>
  <c r="J1830" i="2"/>
  <c r="K1830" i="2" s="1"/>
  <c r="J1831" i="2"/>
  <c r="K1831" i="2" s="1"/>
  <c r="J1832" i="2"/>
  <c r="K1832" i="2" s="1"/>
  <c r="J1833" i="2"/>
  <c r="K1833" i="2" s="1"/>
  <c r="J1834" i="2"/>
  <c r="K1834" i="2" s="1"/>
  <c r="J1835" i="2"/>
  <c r="K1835" i="2" s="1"/>
  <c r="J1836" i="2"/>
  <c r="K1836" i="2" s="1"/>
  <c r="J1837" i="2"/>
  <c r="K1837" i="2" s="1"/>
  <c r="J1838" i="2"/>
  <c r="K1838" i="2" s="1"/>
  <c r="J1839" i="2"/>
  <c r="K1839" i="2" s="1"/>
  <c r="J1840" i="2"/>
  <c r="K1840" i="2" s="1"/>
  <c r="J1841" i="2"/>
  <c r="K1841" i="2" s="1"/>
  <c r="J1842" i="2"/>
  <c r="K1842" i="2" s="1"/>
  <c r="J1843" i="2"/>
  <c r="K1843" i="2" s="1"/>
  <c r="J1844" i="2"/>
  <c r="K1844" i="2" s="1"/>
  <c r="J1845" i="2"/>
  <c r="K1845" i="2" s="1"/>
  <c r="J1846" i="2"/>
  <c r="K1846" i="2" s="1"/>
  <c r="J1847" i="2"/>
  <c r="K1847" i="2" s="1"/>
  <c r="J1848" i="2"/>
  <c r="K1848" i="2" s="1"/>
  <c r="J1849" i="2"/>
  <c r="K1849" i="2" s="1"/>
  <c r="J1850" i="2"/>
  <c r="K1850" i="2" s="1"/>
  <c r="J1851" i="2"/>
  <c r="K1851" i="2" s="1"/>
  <c r="J1852" i="2"/>
  <c r="K1852" i="2" s="1"/>
  <c r="J1853" i="2"/>
  <c r="K1853" i="2" s="1"/>
  <c r="J1854" i="2"/>
  <c r="K1854" i="2" s="1"/>
  <c r="J1855" i="2"/>
  <c r="K1855" i="2" s="1"/>
  <c r="J1856" i="2"/>
  <c r="K1856" i="2" s="1"/>
  <c r="J1857" i="2"/>
  <c r="K1857" i="2" s="1"/>
  <c r="J1858" i="2"/>
  <c r="K1858" i="2" s="1"/>
  <c r="J1859" i="2"/>
  <c r="K1859" i="2" s="1"/>
  <c r="J1860" i="2"/>
  <c r="K1860" i="2" s="1"/>
  <c r="J1861" i="2"/>
  <c r="K1861" i="2" s="1"/>
  <c r="J1862" i="2"/>
  <c r="K1862" i="2" s="1"/>
  <c r="J1863" i="2"/>
  <c r="K1863" i="2" s="1"/>
  <c r="J1864" i="2"/>
  <c r="K1864" i="2" s="1"/>
  <c r="J1865" i="2"/>
  <c r="K1865" i="2" s="1"/>
  <c r="J1866" i="2"/>
  <c r="K1866" i="2" s="1"/>
  <c r="J1867" i="2"/>
  <c r="K1867" i="2" s="1"/>
  <c r="J1868" i="2"/>
  <c r="K1868" i="2" s="1"/>
  <c r="J1869" i="2"/>
  <c r="K1869" i="2" s="1"/>
  <c r="J1870" i="2"/>
  <c r="K1870" i="2" s="1"/>
  <c r="J1871" i="2"/>
  <c r="K1871" i="2" s="1"/>
  <c r="J1872" i="2"/>
  <c r="K1872" i="2" s="1"/>
  <c r="J1873" i="2"/>
  <c r="K1873" i="2" s="1"/>
  <c r="J1874" i="2"/>
  <c r="K1874" i="2" s="1"/>
  <c r="J1875" i="2"/>
  <c r="K1875" i="2" s="1"/>
  <c r="J1876" i="2"/>
  <c r="K1876" i="2" s="1"/>
  <c r="J1877" i="2"/>
  <c r="K1877" i="2" s="1"/>
  <c r="J1878" i="2"/>
  <c r="K1878" i="2" s="1"/>
  <c r="J1879" i="2"/>
  <c r="K1879" i="2" s="1"/>
  <c r="J1880" i="2"/>
  <c r="K1880" i="2" s="1"/>
  <c r="J1881" i="2"/>
  <c r="K1881" i="2" s="1"/>
  <c r="J1882" i="2"/>
  <c r="K1882" i="2" s="1"/>
  <c r="J1883" i="2"/>
  <c r="K1883" i="2" s="1"/>
  <c r="J1884" i="2"/>
  <c r="K1884" i="2" s="1"/>
  <c r="J1885" i="2"/>
  <c r="K1885" i="2" s="1"/>
  <c r="J1886" i="2"/>
  <c r="K1886" i="2" s="1"/>
  <c r="J1887" i="2"/>
  <c r="K1887" i="2" s="1"/>
  <c r="J1888" i="2"/>
  <c r="K1888" i="2" s="1"/>
  <c r="J1889" i="2"/>
  <c r="K1889" i="2" s="1"/>
  <c r="J1890" i="2"/>
  <c r="K1890" i="2" s="1"/>
  <c r="J1891" i="2"/>
  <c r="K1891" i="2" s="1"/>
  <c r="J1892" i="2"/>
  <c r="K1892" i="2" s="1"/>
  <c r="J1893" i="2"/>
  <c r="K1893" i="2" s="1"/>
  <c r="J1894" i="2"/>
  <c r="K1894" i="2" s="1"/>
  <c r="J1895" i="2"/>
  <c r="K1895" i="2" s="1"/>
  <c r="J1896" i="2"/>
  <c r="K1896" i="2" s="1"/>
  <c r="J1897" i="2"/>
  <c r="K1897" i="2" s="1"/>
  <c r="J1898" i="2"/>
  <c r="K1898" i="2" s="1"/>
  <c r="J1899" i="2"/>
  <c r="K1899" i="2" s="1"/>
  <c r="J1900" i="2"/>
  <c r="K1900" i="2" s="1"/>
  <c r="J1901" i="2"/>
  <c r="K1901" i="2" s="1"/>
  <c r="J1902" i="2"/>
  <c r="K1902" i="2" s="1"/>
  <c r="J1903" i="2"/>
  <c r="K1903" i="2" s="1"/>
  <c r="J1904" i="2"/>
  <c r="K1904" i="2" s="1"/>
  <c r="J1905" i="2"/>
  <c r="K1905" i="2" s="1"/>
  <c r="J1906" i="2"/>
  <c r="K1906" i="2" s="1"/>
  <c r="J1907" i="2"/>
  <c r="K1907" i="2" s="1"/>
  <c r="J1908" i="2"/>
  <c r="K1908" i="2" s="1"/>
  <c r="J1909" i="2"/>
  <c r="K1909" i="2" s="1"/>
  <c r="J1910" i="2"/>
  <c r="K1910" i="2" s="1"/>
  <c r="J1911" i="2"/>
  <c r="K1911" i="2" s="1"/>
  <c r="J1912" i="2"/>
  <c r="K1912" i="2" s="1"/>
  <c r="J1913" i="2"/>
  <c r="K1913" i="2" s="1"/>
  <c r="J1914" i="2"/>
  <c r="K1914" i="2" s="1"/>
  <c r="J1915" i="2"/>
  <c r="K1915" i="2" s="1"/>
  <c r="J1916" i="2"/>
  <c r="K1916" i="2" s="1"/>
  <c r="J1917" i="2"/>
  <c r="K1917" i="2" s="1"/>
  <c r="J1918" i="2"/>
  <c r="K1918" i="2" s="1"/>
  <c r="J1919" i="2"/>
  <c r="K1919" i="2" s="1"/>
  <c r="J1920" i="2"/>
  <c r="K1920" i="2" s="1"/>
  <c r="J1921" i="2"/>
  <c r="K1921" i="2" s="1"/>
  <c r="J1922" i="2"/>
  <c r="K1922" i="2" s="1"/>
  <c r="J1923" i="2"/>
  <c r="K1923" i="2" s="1"/>
  <c r="J1924" i="2"/>
  <c r="K1924" i="2" s="1"/>
  <c r="J1925" i="2"/>
  <c r="K1925" i="2" s="1"/>
  <c r="J1926" i="2"/>
  <c r="K1926" i="2" s="1"/>
  <c r="J1927" i="2"/>
  <c r="K1927" i="2" s="1"/>
  <c r="J1928" i="2"/>
  <c r="K1928" i="2" s="1"/>
  <c r="J1929" i="2"/>
  <c r="K1929" i="2" s="1"/>
  <c r="J1930" i="2"/>
  <c r="K1930" i="2" s="1"/>
  <c r="J1931" i="2"/>
  <c r="K1931" i="2" s="1"/>
  <c r="J1932" i="2"/>
  <c r="K1932" i="2" s="1"/>
  <c r="J1933" i="2"/>
  <c r="K1933" i="2" s="1"/>
  <c r="J1934" i="2"/>
  <c r="K1934" i="2" s="1"/>
  <c r="J1935" i="2"/>
  <c r="K1935" i="2" s="1"/>
  <c r="J1936" i="2"/>
  <c r="K1936" i="2" s="1"/>
  <c r="J1937" i="2"/>
  <c r="K1937" i="2" s="1"/>
  <c r="J1938" i="2"/>
  <c r="K1938" i="2" s="1"/>
  <c r="J1939" i="2"/>
  <c r="K1939" i="2" s="1"/>
  <c r="J1940" i="2"/>
  <c r="K1940" i="2" s="1"/>
  <c r="J1941" i="2"/>
  <c r="K1941" i="2" s="1"/>
  <c r="J1942" i="2"/>
  <c r="K1942" i="2" s="1"/>
  <c r="J1943" i="2"/>
  <c r="K1943" i="2" s="1"/>
  <c r="J1944" i="2"/>
  <c r="K1944" i="2" s="1"/>
  <c r="J1945" i="2"/>
  <c r="K1945" i="2" s="1"/>
  <c r="J1946" i="2"/>
  <c r="K1946" i="2" s="1"/>
  <c r="J1947" i="2"/>
  <c r="K1947" i="2" s="1"/>
  <c r="J1948" i="2"/>
  <c r="K1948" i="2" s="1"/>
  <c r="J1949" i="2"/>
  <c r="K1949" i="2" s="1"/>
  <c r="J1950" i="2"/>
  <c r="K1950" i="2" s="1"/>
  <c r="J1951" i="2"/>
  <c r="K1951" i="2" s="1"/>
  <c r="J1952" i="2"/>
  <c r="K1952" i="2" s="1"/>
  <c r="J1953" i="2"/>
  <c r="K1953" i="2" s="1"/>
  <c r="J1954" i="2"/>
  <c r="K1954" i="2" s="1"/>
  <c r="J1955" i="2"/>
  <c r="K1955" i="2" s="1"/>
  <c r="J1956" i="2"/>
  <c r="K1956" i="2" s="1"/>
  <c r="J1957" i="2"/>
  <c r="K1957" i="2" s="1"/>
  <c r="J1958" i="2"/>
  <c r="K1958" i="2" s="1"/>
  <c r="J1959" i="2"/>
  <c r="K1959" i="2" s="1"/>
  <c r="J1960" i="2"/>
  <c r="K1960" i="2" s="1"/>
  <c r="J1961" i="2"/>
  <c r="K1961" i="2" s="1"/>
  <c r="J1962" i="2"/>
  <c r="K1962" i="2" s="1"/>
  <c r="J1963" i="2"/>
  <c r="K1963" i="2" s="1"/>
  <c r="J1964" i="2"/>
  <c r="K1964" i="2" s="1"/>
  <c r="J1965" i="2"/>
  <c r="K1965" i="2" s="1"/>
  <c r="J1966" i="2"/>
  <c r="K1966" i="2" s="1"/>
  <c r="J1967" i="2"/>
  <c r="K1967" i="2" s="1"/>
  <c r="J1968" i="2"/>
  <c r="K1968" i="2" s="1"/>
  <c r="J1969" i="2"/>
  <c r="K1969" i="2" s="1"/>
  <c r="J1970" i="2"/>
  <c r="K1970" i="2" s="1"/>
  <c r="J1971" i="2"/>
  <c r="K1971" i="2" s="1"/>
  <c r="J1972" i="2"/>
  <c r="K1972" i="2" s="1"/>
  <c r="J1973" i="2"/>
  <c r="K1973" i="2" s="1"/>
  <c r="J1974" i="2"/>
  <c r="K1974" i="2" s="1"/>
  <c r="J1975" i="2"/>
  <c r="K1975" i="2" s="1"/>
  <c r="J1976" i="2"/>
  <c r="K1976" i="2" s="1"/>
  <c r="J1977" i="2"/>
  <c r="K1977" i="2" s="1"/>
  <c r="J1978" i="2"/>
  <c r="K1978" i="2" s="1"/>
  <c r="J1979" i="2"/>
  <c r="K1979" i="2" s="1"/>
  <c r="J1980" i="2"/>
  <c r="K1980" i="2" s="1"/>
  <c r="J1981" i="2"/>
  <c r="K1981" i="2" s="1"/>
  <c r="J1982" i="2"/>
  <c r="K1982" i="2" s="1"/>
  <c r="J1983" i="2"/>
  <c r="K1983" i="2" s="1"/>
  <c r="J1984" i="2"/>
  <c r="K1984" i="2" s="1"/>
  <c r="J1985" i="2"/>
  <c r="K1985" i="2" s="1"/>
  <c r="J1986" i="2"/>
  <c r="K1986" i="2" s="1"/>
  <c r="J1987" i="2"/>
  <c r="K1987" i="2" s="1"/>
  <c r="J1988" i="2"/>
  <c r="K1988" i="2" s="1"/>
  <c r="J1989" i="2"/>
  <c r="K1989" i="2" s="1"/>
  <c r="J1990" i="2"/>
  <c r="K1990" i="2" s="1"/>
  <c r="J1991" i="2"/>
  <c r="K1991" i="2" s="1"/>
  <c r="J1992" i="2"/>
  <c r="K1992" i="2" s="1"/>
  <c r="J1993" i="2"/>
  <c r="K1993" i="2" s="1"/>
  <c r="J1994" i="2"/>
  <c r="K1994" i="2" s="1"/>
  <c r="J1995" i="2"/>
  <c r="K1995" i="2" s="1"/>
  <c r="J1996" i="2"/>
  <c r="K1996" i="2" s="1"/>
  <c r="J1997" i="2"/>
  <c r="K1997" i="2" s="1"/>
  <c r="J1998" i="2"/>
  <c r="K1998" i="2" s="1"/>
  <c r="J1999" i="2"/>
  <c r="K1999" i="2" s="1"/>
  <c r="J2000" i="2"/>
  <c r="K2000" i="2" s="1"/>
  <c r="J2001" i="2"/>
  <c r="K2001" i="2" s="1"/>
  <c r="J2002" i="2"/>
  <c r="K2002" i="2" s="1"/>
  <c r="J2003" i="2"/>
  <c r="K2003" i="2" s="1"/>
  <c r="J2004" i="2"/>
  <c r="K2004" i="2" s="1"/>
  <c r="J2005" i="2"/>
  <c r="K2005" i="2" s="1"/>
  <c r="J2006" i="2"/>
  <c r="K2006" i="2" s="1"/>
  <c r="J2007" i="2"/>
  <c r="K2007" i="2" s="1"/>
  <c r="J2008" i="2"/>
  <c r="K2008" i="2" s="1"/>
  <c r="J2009" i="2"/>
  <c r="K2009" i="2" s="1"/>
  <c r="J2010" i="2"/>
  <c r="K2010" i="2" s="1"/>
  <c r="J2011" i="2"/>
  <c r="K2011" i="2" s="1"/>
  <c r="J2012" i="2"/>
  <c r="K2012" i="2" s="1"/>
  <c r="J2013" i="2"/>
  <c r="K2013" i="2" s="1"/>
  <c r="J2014" i="2"/>
  <c r="K2014" i="2" s="1"/>
  <c r="J2015" i="2"/>
  <c r="K2015" i="2" s="1"/>
  <c r="J2016" i="2"/>
  <c r="K2016" i="2" s="1"/>
  <c r="J2017" i="2"/>
  <c r="K2017" i="2" s="1"/>
  <c r="J2018" i="2"/>
  <c r="K2018" i="2" s="1"/>
  <c r="J2019" i="2"/>
  <c r="K2019" i="2" s="1"/>
  <c r="J2020" i="2"/>
  <c r="K2020" i="2" s="1"/>
  <c r="J2021" i="2"/>
  <c r="K2021" i="2" s="1"/>
  <c r="J2022" i="2"/>
  <c r="K2022" i="2" s="1"/>
  <c r="J2023" i="2"/>
  <c r="K2023" i="2" s="1"/>
  <c r="J2024" i="2"/>
  <c r="K2024" i="2" s="1"/>
  <c r="J2025" i="2"/>
  <c r="K2025" i="2" s="1"/>
  <c r="J2026" i="2"/>
  <c r="K2026" i="2" s="1"/>
  <c r="J2027" i="2"/>
  <c r="K2027" i="2" s="1"/>
  <c r="J2028" i="2"/>
  <c r="K2028" i="2" s="1"/>
  <c r="J2029" i="2"/>
  <c r="K2029" i="2" s="1"/>
  <c r="J2030" i="2"/>
  <c r="K2030" i="2" s="1"/>
  <c r="J2031" i="2"/>
  <c r="K2031" i="2" s="1"/>
  <c r="J2032" i="2"/>
  <c r="K2032" i="2" s="1"/>
  <c r="J2033" i="2"/>
  <c r="K2033" i="2" s="1"/>
  <c r="J2034" i="2"/>
  <c r="K2034" i="2" s="1"/>
  <c r="J2035" i="2"/>
  <c r="K2035" i="2" s="1"/>
  <c r="J2036" i="2"/>
  <c r="K2036" i="2" s="1"/>
  <c r="J2037" i="2"/>
  <c r="K2037" i="2" s="1"/>
  <c r="J2038" i="2"/>
  <c r="K2038" i="2" s="1"/>
  <c r="J2039" i="2"/>
  <c r="K2039" i="2" s="1"/>
  <c r="J2040" i="2"/>
  <c r="K2040" i="2" s="1"/>
  <c r="J2041" i="2"/>
  <c r="K2041" i="2" s="1"/>
  <c r="J2042" i="2"/>
  <c r="K2042" i="2" s="1"/>
  <c r="J2043" i="2"/>
  <c r="K2043" i="2" s="1"/>
  <c r="J2044" i="2"/>
  <c r="K2044" i="2" s="1"/>
  <c r="J2045" i="2"/>
  <c r="K2045" i="2" s="1"/>
  <c r="J2046" i="2"/>
  <c r="K2046" i="2" s="1"/>
  <c r="J2047" i="2"/>
  <c r="K2047" i="2" s="1"/>
  <c r="J2048" i="2"/>
  <c r="K2048" i="2" s="1"/>
  <c r="J2049" i="2"/>
  <c r="K2049" i="2" s="1"/>
  <c r="J2050" i="2"/>
  <c r="K2050" i="2" s="1"/>
  <c r="J2051" i="2"/>
  <c r="K2051" i="2" s="1"/>
  <c r="J2052" i="2"/>
  <c r="K2052" i="2" s="1"/>
  <c r="J2053" i="2"/>
  <c r="K2053" i="2" s="1"/>
  <c r="J2054" i="2"/>
  <c r="K2054" i="2" s="1"/>
  <c r="J2055" i="2"/>
  <c r="K2055" i="2" s="1"/>
  <c r="J2056" i="2"/>
  <c r="K2056" i="2" s="1"/>
  <c r="J2057" i="2"/>
  <c r="K2057" i="2" s="1"/>
  <c r="J2058" i="2"/>
  <c r="K2058" i="2" s="1"/>
  <c r="J2059" i="2"/>
  <c r="K2059" i="2" s="1"/>
  <c r="J2060" i="2"/>
  <c r="K2060" i="2" s="1"/>
  <c r="J2061" i="2"/>
  <c r="K2061" i="2" s="1"/>
  <c r="J2062" i="2"/>
  <c r="K2062" i="2" s="1"/>
  <c r="J2063" i="2"/>
  <c r="K2063" i="2" s="1"/>
  <c r="J2064" i="2"/>
  <c r="K2064" i="2" s="1"/>
  <c r="J2065" i="2"/>
  <c r="K2065" i="2" s="1"/>
  <c r="J2066" i="2"/>
  <c r="K2066" i="2" s="1"/>
  <c r="J2067" i="2"/>
  <c r="K2067" i="2" s="1"/>
  <c r="J2068" i="2"/>
  <c r="K2068" i="2" s="1"/>
  <c r="J2069" i="2"/>
  <c r="K2069" i="2" s="1"/>
  <c r="J2070" i="2"/>
  <c r="K2070" i="2" s="1"/>
  <c r="J2071" i="2"/>
  <c r="K2071" i="2" s="1"/>
  <c r="J2072" i="2"/>
  <c r="K2072" i="2" s="1"/>
  <c r="J2073" i="2"/>
  <c r="K2073" i="2" s="1"/>
  <c r="J2074" i="2"/>
  <c r="K2074" i="2" s="1"/>
  <c r="J2075" i="2"/>
  <c r="K2075" i="2" s="1"/>
  <c r="J2076" i="2"/>
  <c r="K2076" i="2" s="1"/>
  <c r="J2077" i="2"/>
  <c r="K2077" i="2" s="1"/>
  <c r="J2078" i="2"/>
  <c r="K2078" i="2" s="1"/>
  <c r="J2079" i="2"/>
  <c r="K2079" i="2" s="1"/>
  <c r="J2080" i="2"/>
  <c r="K2080" i="2" s="1"/>
  <c r="J2081" i="2"/>
  <c r="K2081" i="2" s="1"/>
  <c r="J2082" i="2"/>
  <c r="K2082" i="2" s="1"/>
  <c r="J2083" i="2"/>
  <c r="K2083" i="2" s="1"/>
  <c r="J2084" i="2"/>
  <c r="K2084" i="2" s="1"/>
  <c r="J2085" i="2"/>
  <c r="K2085" i="2" s="1"/>
  <c r="J2086" i="2"/>
  <c r="K2086" i="2" s="1"/>
  <c r="J2087" i="2"/>
  <c r="K2087" i="2" s="1"/>
  <c r="J2088" i="2"/>
  <c r="K2088" i="2" s="1"/>
  <c r="J2089" i="2"/>
  <c r="K2089" i="2" s="1"/>
  <c r="J2090" i="2"/>
  <c r="K2090" i="2" s="1"/>
  <c r="J2091" i="2"/>
  <c r="K2091" i="2" s="1"/>
  <c r="J2092" i="2"/>
  <c r="K2092" i="2" s="1"/>
  <c r="J2093" i="2"/>
  <c r="K2093" i="2" s="1"/>
  <c r="J2094" i="2"/>
  <c r="K2094" i="2" s="1"/>
  <c r="J2095" i="2"/>
  <c r="K2095" i="2" s="1"/>
  <c r="J2096" i="2"/>
  <c r="K2096" i="2" s="1"/>
  <c r="J2097" i="2"/>
  <c r="K2097" i="2" s="1"/>
  <c r="J2098" i="2"/>
  <c r="K2098" i="2" s="1"/>
  <c r="J2099" i="2"/>
  <c r="K2099" i="2" s="1"/>
  <c r="J2100" i="2"/>
  <c r="K2100" i="2" s="1"/>
  <c r="J2101" i="2"/>
  <c r="K2101" i="2" s="1"/>
  <c r="J2102" i="2"/>
  <c r="K2102" i="2" s="1"/>
  <c r="J2103" i="2"/>
  <c r="K2103" i="2" s="1"/>
  <c r="J2104" i="2"/>
  <c r="K2104" i="2" s="1"/>
  <c r="J2105" i="2"/>
  <c r="K2105" i="2" s="1"/>
  <c r="J2106" i="2"/>
  <c r="K2106" i="2" s="1"/>
  <c r="J2107" i="2"/>
  <c r="K2107" i="2" s="1"/>
  <c r="J2108" i="2"/>
  <c r="K2108" i="2" s="1"/>
  <c r="J2109" i="2"/>
  <c r="K2109" i="2" s="1"/>
  <c r="J2110" i="2"/>
  <c r="K2110" i="2" s="1"/>
  <c r="J2111" i="2"/>
  <c r="K2111" i="2" s="1"/>
  <c r="J2112" i="2"/>
  <c r="K2112" i="2" s="1"/>
  <c r="J2113" i="2"/>
  <c r="K2113" i="2" s="1"/>
  <c r="J2114" i="2"/>
  <c r="K2114" i="2" s="1"/>
  <c r="J2115" i="2"/>
  <c r="K2115" i="2" s="1"/>
  <c r="J2116" i="2"/>
  <c r="K2116" i="2" s="1"/>
  <c r="J2117" i="2"/>
  <c r="K2117" i="2" s="1"/>
  <c r="J2118" i="2"/>
  <c r="K2118" i="2" s="1"/>
  <c r="J2119" i="2"/>
  <c r="K2119" i="2" s="1"/>
  <c r="J2120" i="2"/>
  <c r="K2120" i="2" s="1"/>
  <c r="J2121" i="2"/>
  <c r="K2121" i="2" s="1"/>
  <c r="J2122" i="2"/>
  <c r="K2122" i="2" s="1"/>
  <c r="J2123" i="2"/>
  <c r="K2123" i="2" s="1"/>
  <c r="J2124" i="2"/>
  <c r="K2124" i="2" s="1"/>
  <c r="J2125" i="2"/>
  <c r="K2125" i="2" s="1"/>
  <c r="J2126" i="2"/>
  <c r="K2126" i="2" s="1"/>
  <c r="J2127" i="2"/>
  <c r="K2127" i="2" s="1"/>
  <c r="J2128" i="2"/>
  <c r="K2128" i="2" s="1"/>
  <c r="J2129" i="2"/>
  <c r="K2129" i="2" s="1"/>
  <c r="J2130" i="2"/>
  <c r="K2130" i="2" s="1"/>
  <c r="J2131" i="2"/>
  <c r="K2131" i="2" s="1"/>
  <c r="J2132" i="2"/>
  <c r="K2132" i="2" s="1"/>
  <c r="J2133" i="2"/>
  <c r="K2133" i="2" s="1"/>
  <c r="J2134" i="2"/>
  <c r="K2134" i="2" s="1"/>
  <c r="J2135" i="2"/>
  <c r="K2135" i="2" s="1"/>
  <c r="J2136" i="2"/>
  <c r="K2136" i="2" s="1"/>
  <c r="J2137" i="2"/>
  <c r="K2137" i="2" s="1"/>
  <c r="J2138" i="2"/>
  <c r="K2138" i="2" s="1"/>
  <c r="J2139" i="2"/>
  <c r="K2139" i="2" s="1"/>
  <c r="J2140" i="2"/>
  <c r="K2140" i="2" s="1"/>
  <c r="J2141" i="2"/>
  <c r="K2141" i="2" s="1"/>
  <c r="J2142" i="2"/>
  <c r="K2142" i="2" s="1"/>
  <c r="J2143" i="2"/>
  <c r="K2143" i="2" s="1"/>
  <c r="J2144" i="2"/>
  <c r="K2144" i="2" s="1"/>
  <c r="J2145" i="2"/>
  <c r="K2145" i="2" s="1"/>
  <c r="J2146" i="2"/>
  <c r="K2146" i="2" s="1"/>
  <c r="J2147" i="2"/>
  <c r="K2147" i="2" s="1"/>
  <c r="J2148" i="2"/>
  <c r="K2148" i="2" s="1"/>
  <c r="J2149" i="2"/>
  <c r="K2149" i="2" s="1"/>
  <c r="J2150" i="2"/>
  <c r="K2150" i="2" s="1"/>
  <c r="J2151" i="2"/>
  <c r="K2151" i="2" s="1"/>
  <c r="J2152" i="2"/>
  <c r="K2152" i="2" s="1"/>
  <c r="J2153" i="2"/>
  <c r="K2153" i="2" s="1"/>
  <c r="J2154" i="2"/>
  <c r="K2154" i="2" s="1"/>
  <c r="J2155" i="2"/>
  <c r="K2155" i="2" s="1"/>
  <c r="J2156" i="2"/>
  <c r="K2156" i="2" s="1"/>
  <c r="J2157" i="2"/>
  <c r="K2157" i="2" s="1"/>
  <c r="J2158" i="2"/>
  <c r="K2158" i="2" s="1"/>
  <c r="J2159" i="2"/>
  <c r="K2159" i="2" s="1"/>
  <c r="J2160" i="2"/>
  <c r="K2160" i="2" s="1"/>
  <c r="J2161" i="2"/>
  <c r="K2161" i="2" s="1"/>
  <c r="J2162" i="2"/>
  <c r="K2162" i="2" s="1"/>
  <c r="J2163" i="2"/>
  <c r="K2163" i="2" s="1"/>
  <c r="J2164" i="2"/>
  <c r="K2164" i="2" s="1"/>
  <c r="J2165" i="2"/>
  <c r="K2165" i="2" s="1"/>
  <c r="J2166" i="2"/>
  <c r="K2166" i="2" s="1"/>
  <c r="J2167" i="2"/>
  <c r="K2167" i="2" s="1"/>
  <c r="J2168" i="2"/>
  <c r="K2168" i="2" s="1"/>
  <c r="J2169" i="2"/>
  <c r="K2169" i="2" s="1"/>
  <c r="J2170" i="2"/>
  <c r="K2170" i="2" s="1"/>
  <c r="J2171" i="2"/>
  <c r="K2171" i="2" s="1"/>
  <c r="J2172" i="2"/>
  <c r="K2172" i="2" s="1"/>
  <c r="J2173" i="2"/>
  <c r="K2173" i="2" s="1"/>
  <c r="J2174" i="2"/>
  <c r="K2174" i="2" s="1"/>
  <c r="J2175" i="2"/>
  <c r="K2175" i="2" s="1"/>
  <c r="J2176" i="2"/>
  <c r="K2176" i="2" s="1"/>
  <c r="J2177" i="2"/>
  <c r="K2177" i="2" s="1"/>
  <c r="J2178" i="2"/>
  <c r="K2178" i="2" s="1"/>
  <c r="J2179" i="2"/>
  <c r="K2179" i="2" s="1"/>
  <c r="J2180" i="2"/>
  <c r="K2180" i="2" s="1"/>
  <c r="J2181" i="2"/>
  <c r="K2181" i="2" s="1"/>
  <c r="J2182" i="2"/>
  <c r="K2182" i="2" s="1"/>
  <c r="J2183" i="2"/>
  <c r="K2183" i="2" s="1"/>
  <c r="J2184" i="2"/>
  <c r="K2184" i="2" s="1"/>
  <c r="J2185" i="2"/>
  <c r="K2185" i="2" s="1"/>
  <c r="J2186" i="2"/>
  <c r="K2186" i="2" s="1"/>
  <c r="J2187" i="2"/>
  <c r="K2187" i="2" s="1"/>
  <c r="J2188" i="2"/>
  <c r="K2188" i="2" s="1"/>
  <c r="J2189" i="2"/>
  <c r="K2189" i="2" s="1"/>
  <c r="J2190" i="2"/>
  <c r="K2190" i="2" s="1"/>
  <c r="J2191" i="2"/>
  <c r="K2191" i="2" s="1"/>
  <c r="J2192" i="2"/>
  <c r="K2192" i="2" s="1"/>
  <c r="J2193" i="2"/>
  <c r="K2193" i="2" s="1"/>
  <c r="J2194" i="2"/>
  <c r="K2194" i="2" s="1"/>
  <c r="J2195" i="2"/>
  <c r="K2195" i="2" s="1"/>
  <c r="J2196" i="2"/>
  <c r="K2196" i="2" s="1"/>
  <c r="J2197" i="2"/>
  <c r="K2197" i="2" s="1"/>
  <c r="J2198" i="2"/>
  <c r="K2198" i="2" s="1"/>
  <c r="J2199" i="2"/>
  <c r="K2199" i="2" s="1"/>
  <c r="J2200" i="2"/>
  <c r="K2200" i="2" s="1"/>
  <c r="J2201" i="2"/>
  <c r="K2201" i="2" s="1"/>
  <c r="J2202" i="2"/>
  <c r="K2202" i="2" s="1"/>
  <c r="J2203" i="2"/>
  <c r="K2203" i="2" s="1"/>
  <c r="J2204" i="2"/>
  <c r="K2204" i="2" s="1"/>
  <c r="J2205" i="2"/>
  <c r="K2205" i="2" s="1"/>
  <c r="J2206" i="2"/>
  <c r="K2206" i="2" s="1"/>
  <c r="J2207" i="2"/>
  <c r="K2207" i="2" s="1"/>
  <c r="J2208" i="2"/>
  <c r="K2208" i="2" s="1"/>
  <c r="J2209" i="2"/>
  <c r="K2209" i="2" s="1"/>
  <c r="J2210" i="2"/>
  <c r="K2210" i="2" s="1"/>
  <c r="J2211" i="2"/>
  <c r="K2211" i="2" s="1"/>
  <c r="J2212" i="2"/>
  <c r="K2212" i="2" s="1"/>
  <c r="J2213" i="2"/>
  <c r="K2213" i="2" s="1"/>
  <c r="J2214" i="2"/>
  <c r="K2214" i="2" s="1"/>
  <c r="J2215" i="2"/>
  <c r="K2215" i="2" s="1"/>
  <c r="J2216" i="2"/>
  <c r="K2216" i="2" s="1"/>
  <c r="J2217" i="2"/>
  <c r="K2217" i="2" s="1"/>
  <c r="J2218" i="2"/>
  <c r="K2218" i="2" s="1"/>
  <c r="J2219" i="2"/>
  <c r="K2219" i="2" s="1"/>
  <c r="J2220" i="2"/>
  <c r="K2220" i="2" s="1"/>
  <c r="J2221" i="2"/>
  <c r="K2221" i="2" s="1"/>
  <c r="J2222" i="2"/>
  <c r="K2222" i="2" s="1"/>
  <c r="J2223" i="2"/>
  <c r="K2223" i="2" s="1"/>
  <c r="J2224" i="2"/>
  <c r="K2224" i="2" s="1"/>
  <c r="J2225" i="2"/>
  <c r="K2225" i="2" s="1"/>
  <c r="J2226" i="2"/>
  <c r="K2226" i="2" s="1"/>
  <c r="J2227" i="2"/>
  <c r="K2227" i="2" s="1"/>
  <c r="J2228" i="2"/>
  <c r="K2228" i="2" s="1"/>
  <c r="J2229" i="2"/>
  <c r="K2229" i="2" s="1"/>
  <c r="J2230" i="2"/>
  <c r="K2230" i="2" s="1"/>
  <c r="J2231" i="2"/>
  <c r="K2231" i="2" s="1"/>
  <c r="J2232" i="2"/>
  <c r="K2232" i="2" s="1"/>
  <c r="J2233" i="2"/>
  <c r="K2233" i="2" s="1"/>
  <c r="J2234" i="2"/>
  <c r="K2234" i="2" s="1"/>
  <c r="J2235" i="2"/>
  <c r="K2235" i="2" s="1"/>
  <c r="J2236" i="2"/>
  <c r="K2236" i="2" s="1"/>
  <c r="J2237" i="2"/>
  <c r="K2237" i="2" s="1"/>
  <c r="J2238" i="2"/>
  <c r="K2238" i="2" s="1"/>
  <c r="J2239" i="2"/>
  <c r="K2239" i="2" s="1"/>
  <c r="J2240" i="2"/>
  <c r="K2240" i="2" s="1"/>
  <c r="J2241" i="2"/>
  <c r="K2241" i="2" s="1"/>
  <c r="J2242" i="2"/>
  <c r="K2242" i="2" s="1"/>
  <c r="J2243" i="2"/>
  <c r="K2243" i="2" s="1"/>
  <c r="J2244" i="2"/>
  <c r="K2244" i="2" s="1"/>
  <c r="J2245" i="2"/>
  <c r="K2245" i="2" s="1"/>
  <c r="J2246" i="2"/>
  <c r="K2246" i="2" s="1"/>
  <c r="J2247" i="2"/>
  <c r="K2247" i="2" s="1"/>
  <c r="J2248" i="2"/>
  <c r="K2248" i="2" s="1"/>
  <c r="J2249" i="2"/>
  <c r="K2249" i="2" s="1"/>
  <c r="J2250" i="2"/>
  <c r="K2250" i="2" s="1"/>
  <c r="J2251" i="2"/>
  <c r="K2251" i="2" s="1"/>
  <c r="J2252" i="2"/>
  <c r="K2252" i="2" s="1"/>
  <c r="J2253" i="2"/>
  <c r="K2253" i="2" s="1"/>
  <c r="J2254" i="2"/>
  <c r="K2254" i="2" s="1"/>
  <c r="J2255" i="2"/>
  <c r="K2255" i="2" s="1"/>
  <c r="J2256" i="2"/>
  <c r="K2256" i="2" s="1"/>
  <c r="J2257" i="2"/>
  <c r="K2257" i="2" s="1"/>
  <c r="J2258" i="2"/>
  <c r="K2258" i="2" s="1"/>
  <c r="J2259" i="2"/>
  <c r="K2259" i="2" s="1"/>
  <c r="J2260" i="2"/>
  <c r="K2260" i="2" s="1"/>
  <c r="J2261" i="2"/>
  <c r="K2261" i="2" s="1"/>
  <c r="J2262" i="2"/>
  <c r="K2262" i="2" s="1"/>
  <c r="J2263" i="2"/>
  <c r="K2263" i="2" s="1"/>
  <c r="J2264" i="2"/>
  <c r="K2264" i="2" s="1"/>
  <c r="J2265" i="2"/>
  <c r="K2265" i="2" s="1"/>
  <c r="J2266" i="2"/>
  <c r="K2266" i="2" s="1"/>
  <c r="J2267" i="2"/>
  <c r="K2267" i="2" s="1"/>
  <c r="J2268" i="2"/>
  <c r="K2268" i="2" s="1"/>
  <c r="J2269" i="2"/>
  <c r="K2269" i="2" s="1"/>
  <c r="J2270" i="2"/>
  <c r="K2270" i="2" s="1"/>
  <c r="J2271" i="2"/>
  <c r="K2271" i="2" s="1"/>
  <c r="J2272" i="2"/>
  <c r="K2272" i="2" s="1"/>
  <c r="J2273" i="2"/>
  <c r="K2273" i="2" s="1"/>
  <c r="J2274" i="2"/>
  <c r="K2274" i="2" s="1"/>
  <c r="J2275" i="2"/>
  <c r="K2275" i="2" s="1"/>
  <c r="J2276" i="2"/>
  <c r="K2276" i="2" s="1"/>
  <c r="J2277" i="2"/>
  <c r="K2277" i="2" s="1"/>
  <c r="J2278" i="2"/>
  <c r="K2278" i="2" s="1"/>
  <c r="J2279" i="2"/>
  <c r="K2279" i="2" s="1"/>
  <c r="J2280" i="2"/>
  <c r="K2280" i="2" s="1"/>
  <c r="J2281" i="2"/>
  <c r="K2281" i="2" s="1"/>
  <c r="J2282" i="2"/>
  <c r="K2282" i="2" s="1"/>
  <c r="J2283" i="2"/>
  <c r="K2283" i="2" s="1"/>
  <c r="J2284" i="2"/>
  <c r="K2284" i="2" s="1"/>
  <c r="J2285" i="2"/>
  <c r="K2285" i="2" s="1"/>
  <c r="J2286" i="2"/>
  <c r="K2286" i="2" s="1"/>
  <c r="J2287" i="2"/>
  <c r="K2287" i="2" s="1"/>
  <c r="J2288" i="2"/>
  <c r="K2288" i="2" s="1"/>
  <c r="J2289" i="2"/>
  <c r="K2289" i="2" s="1"/>
  <c r="J2290" i="2"/>
  <c r="K2290" i="2" s="1"/>
  <c r="J2291" i="2"/>
  <c r="K2291" i="2" s="1"/>
  <c r="J2292" i="2"/>
  <c r="K2292" i="2" s="1"/>
  <c r="J2293" i="2"/>
  <c r="K2293" i="2" s="1"/>
  <c r="J2294" i="2"/>
  <c r="K2294" i="2" s="1"/>
  <c r="J2295" i="2"/>
  <c r="K2295" i="2" s="1"/>
  <c r="J2296" i="2"/>
  <c r="K2296" i="2" s="1"/>
  <c r="J2297" i="2"/>
  <c r="K2297" i="2" s="1"/>
  <c r="J2298" i="2"/>
  <c r="K2298" i="2" s="1"/>
  <c r="J2299" i="2"/>
  <c r="K2299" i="2" s="1"/>
  <c r="J2300" i="2"/>
  <c r="K2300" i="2" s="1"/>
  <c r="J2301" i="2"/>
  <c r="K2301" i="2" s="1"/>
  <c r="J2302" i="2"/>
  <c r="K2302" i="2" s="1"/>
  <c r="J2303" i="2"/>
  <c r="K2303" i="2" s="1"/>
  <c r="J2304" i="2"/>
  <c r="K2304" i="2" s="1"/>
  <c r="J2305" i="2"/>
  <c r="K2305" i="2" s="1"/>
  <c r="J2306" i="2"/>
  <c r="K2306" i="2" s="1"/>
  <c r="J2307" i="2"/>
  <c r="K2307" i="2" s="1"/>
  <c r="J2308" i="2"/>
  <c r="K2308" i="2" s="1"/>
  <c r="J2309" i="2"/>
  <c r="K2309" i="2" s="1"/>
  <c r="J2310" i="2"/>
  <c r="K2310" i="2" s="1"/>
  <c r="J2311" i="2"/>
  <c r="K2311" i="2" s="1"/>
  <c r="J2312" i="2"/>
  <c r="K2312" i="2" s="1"/>
  <c r="J2313" i="2"/>
  <c r="K2313" i="2" s="1"/>
  <c r="J2314" i="2"/>
  <c r="K2314" i="2" s="1"/>
  <c r="J2315" i="2"/>
  <c r="K2315" i="2" s="1"/>
  <c r="J2316" i="2"/>
  <c r="K2316" i="2" s="1"/>
  <c r="J2317" i="2"/>
  <c r="K2317" i="2" s="1"/>
  <c r="J2318" i="2"/>
  <c r="K2318" i="2" s="1"/>
  <c r="J2319" i="2"/>
  <c r="K2319" i="2" s="1"/>
  <c r="J2320" i="2"/>
  <c r="K2320" i="2" s="1"/>
  <c r="J2321" i="2"/>
  <c r="K2321" i="2" s="1"/>
  <c r="J2322" i="2"/>
  <c r="K2322" i="2" s="1"/>
  <c r="J2323" i="2"/>
  <c r="K2323" i="2" s="1"/>
  <c r="J2324" i="2"/>
  <c r="K2324" i="2" s="1"/>
  <c r="J2325" i="2"/>
  <c r="K2325" i="2" s="1"/>
  <c r="J2326" i="2"/>
  <c r="K2326" i="2" s="1"/>
  <c r="J2327" i="2"/>
  <c r="K2327" i="2" s="1"/>
  <c r="J2328" i="2"/>
  <c r="K2328" i="2" s="1"/>
  <c r="J2329" i="2"/>
  <c r="K2329" i="2" s="1"/>
  <c r="J2330" i="2"/>
  <c r="K2330" i="2" s="1"/>
  <c r="J2331" i="2"/>
  <c r="K2331" i="2" s="1"/>
  <c r="J2332" i="2"/>
  <c r="K2332" i="2" s="1"/>
  <c r="J2333" i="2"/>
  <c r="K2333" i="2" s="1"/>
  <c r="J2334" i="2"/>
  <c r="K2334" i="2" s="1"/>
  <c r="J2335" i="2"/>
  <c r="K2335" i="2" s="1"/>
  <c r="J2336" i="2"/>
  <c r="K2336" i="2" s="1"/>
  <c r="J2337" i="2"/>
  <c r="K2337" i="2" s="1"/>
  <c r="J2338" i="2"/>
  <c r="K2338" i="2" s="1"/>
  <c r="J2339" i="2"/>
  <c r="K2339" i="2" s="1"/>
  <c r="J2340" i="2"/>
  <c r="K2340" i="2" s="1"/>
  <c r="J2341" i="2"/>
  <c r="K2341" i="2" s="1"/>
  <c r="J2342" i="2"/>
  <c r="K2342" i="2" s="1"/>
  <c r="J2343" i="2"/>
  <c r="K2343" i="2" s="1"/>
  <c r="J2344" i="2"/>
  <c r="K2344" i="2" s="1"/>
  <c r="J2345" i="2"/>
  <c r="K2345" i="2" s="1"/>
  <c r="J2346" i="2"/>
  <c r="K2346" i="2" s="1"/>
  <c r="J2347" i="2"/>
  <c r="K2347" i="2" s="1"/>
  <c r="J2348" i="2"/>
  <c r="K2348" i="2" s="1"/>
  <c r="J2349" i="2"/>
  <c r="K2349" i="2" s="1"/>
  <c r="J2350" i="2"/>
  <c r="K2350" i="2" s="1"/>
  <c r="J2351" i="2"/>
  <c r="K2351" i="2" s="1"/>
  <c r="J2352" i="2"/>
  <c r="K2352" i="2" s="1"/>
  <c r="J2353" i="2"/>
  <c r="K2353" i="2" s="1"/>
  <c r="J2354" i="2"/>
  <c r="K2354" i="2" s="1"/>
  <c r="J2355" i="2"/>
  <c r="K2355" i="2" s="1"/>
  <c r="J2356" i="2"/>
  <c r="K2356" i="2" s="1"/>
  <c r="J2357" i="2"/>
  <c r="K2357" i="2" s="1"/>
  <c r="J2358" i="2"/>
  <c r="K2358" i="2" s="1"/>
  <c r="J2359" i="2"/>
  <c r="K2359" i="2" s="1"/>
  <c r="J2360" i="2"/>
  <c r="K2360" i="2" s="1"/>
  <c r="J2361" i="2"/>
  <c r="K2361" i="2" s="1"/>
  <c r="J2362" i="2"/>
  <c r="K2362" i="2" s="1"/>
  <c r="J2363" i="2"/>
  <c r="K2363" i="2" s="1"/>
  <c r="J2364" i="2"/>
  <c r="K2364" i="2" s="1"/>
  <c r="J2365" i="2"/>
  <c r="K2365" i="2" s="1"/>
  <c r="J2366" i="2"/>
  <c r="K2366" i="2" s="1"/>
  <c r="J2367" i="2"/>
  <c r="K2367" i="2" s="1"/>
  <c r="J2368" i="2"/>
  <c r="K2368" i="2" s="1"/>
  <c r="J2369" i="2"/>
  <c r="K2369" i="2" s="1"/>
  <c r="J2370" i="2"/>
  <c r="K2370" i="2" s="1"/>
  <c r="J2371" i="2"/>
  <c r="K2371" i="2" s="1"/>
  <c r="J2372" i="2"/>
  <c r="K2372" i="2" s="1"/>
  <c r="J2373" i="2"/>
  <c r="K2373" i="2" s="1"/>
  <c r="J2374" i="2"/>
  <c r="K2374" i="2" s="1"/>
  <c r="J2375" i="2"/>
  <c r="K2375" i="2" s="1"/>
  <c r="J2376" i="2"/>
  <c r="K2376" i="2" s="1"/>
  <c r="J2377" i="2"/>
  <c r="K2377" i="2" s="1"/>
  <c r="J2378" i="2"/>
  <c r="K2378" i="2" s="1"/>
  <c r="J2379" i="2"/>
  <c r="K2379" i="2" s="1"/>
  <c r="J2380" i="2"/>
  <c r="K2380" i="2" s="1"/>
  <c r="J2381" i="2"/>
  <c r="K2381" i="2" s="1"/>
  <c r="J2382" i="2"/>
  <c r="K2382" i="2" s="1"/>
  <c r="J2383" i="2"/>
  <c r="K2383" i="2" s="1"/>
  <c r="J2384" i="2"/>
  <c r="K2384" i="2" s="1"/>
  <c r="J2385" i="2"/>
  <c r="K2385" i="2" s="1"/>
  <c r="J2386" i="2"/>
  <c r="K2386" i="2" s="1"/>
  <c r="J2387" i="2"/>
  <c r="K2387" i="2" s="1"/>
  <c r="J2388" i="2"/>
  <c r="K2388" i="2" s="1"/>
  <c r="J2389" i="2"/>
  <c r="K2389" i="2" s="1"/>
  <c r="J2390" i="2"/>
  <c r="K2390" i="2" s="1"/>
  <c r="J2391" i="2"/>
  <c r="K2391" i="2" s="1"/>
  <c r="J2392" i="2"/>
  <c r="K2392" i="2" s="1"/>
  <c r="J2393" i="2"/>
  <c r="K2393" i="2" s="1"/>
  <c r="J2394" i="2"/>
  <c r="K2394" i="2" s="1"/>
  <c r="J2395" i="2"/>
  <c r="K2395" i="2" s="1"/>
  <c r="J2396" i="2"/>
  <c r="K2396" i="2" s="1"/>
  <c r="J2397" i="2"/>
  <c r="K2397" i="2" s="1"/>
  <c r="J2398" i="2"/>
  <c r="K2398" i="2" s="1"/>
  <c r="J2399" i="2"/>
  <c r="K2399" i="2" s="1"/>
  <c r="J2400" i="2"/>
  <c r="K2400" i="2" s="1"/>
  <c r="J2401" i="2"/>
  <c r="K2401" i="2" s="1"/>
  <c r="J2402" i="2"/>
  <c r="K2402" i="2" s="1"/>
  <c r="J2403" i="2"/>
  <c r="K2403" i="2" s="1"/>
  <c r="J2404" i="2"/>
  <c r="K2404" i="2" s="1"/>
  <c r="J2405" i="2"/>
  <c r="K2405" i="2" s="1"/>
  <c r="J2406" i="2"/>
  <c r="K2406" i="2" s="1"/>
  <c r="J2407" i="2"/>
  <c r="K2407" i="2" s="1"/>
  <c r="J2408" i="2"/>
  <c r="K2408" i="2" s="1"/>
  <c r="J2409" i="2"/>
  <c r="K2409" i="2" s="1"/>
  <c r="J2410" i="2"/>
  <c r="K2410" i="2" s="1"/>
  <c r="J2411" i="2"/>
  <c r="K2411" i="2" s="1"/>
  <c r="J2412" i="2"/>
  <c r="K2412" i="2" s="1"/>
  <c r="J2413" i="2"/>
  <c r="K2413" i="2" s="1"/>
  <c r="J2414" i="2"/>
  <c r="K2414" i="2" s="1"/>
  <c r="J2415" i="2"/>
  <c r="K2415" i="2" s="1"/>
  <c r="J2416" i="2"/>
  <c r="K2416" i="2" s="1"/>
  <c r="J2417" i="2"/>
  <c r="K2417" i="2" s="1"/>
  <c r="J2418" i="2"/>
  <c r="K2418" i="2" s="1"/>
  <c r="J2419" i="2"/>
  <c r="K2419" i="2" s="1"/>
  <c r="J2420" i="2"/>
  <c r="K2420" i="2" s="1"/>
  <c r="J2421" i="2"/>
  <c r="K2421" i="2" s="1"/>
  <c r="J2422" i="2"/>
  <c r="K2422" i="2" s="1"/>
  <c r="J2423" i="2"/>
  <c r="K2423" i="2" s="1"/>
  <c r="J2424" i="2"/>
  <c r="K2424" i="2" s="1"/>
  <c r="J2425" i="2"/>
  <c r="K2425" i="2" s="1"/>
  <c r="J2426" i="2"/>
  <c r="K2426" i="2" s="1"/>
  <c r="J2427" i="2"/>
  <c r="K2427" i="2" s="1"/>
  <c r="J2428" i="2"/>
  <c r="K2428" i="2" s="1"/>
  <c r="J2429" i="2"/>
  <c r="K2429" i="2" s="1"/>
  <c r="J2430" i="2"/>
  <c r="K2430" i="2" s="1"/>
  <c r="J2431" i="2"/>
  <c r="K2431" i="2" s="1"/>
  <c r="J2432" i="2"/>
  <c r="K2432" i="2" s="1"/>
  <c r="J2433" i="2"/>
  <c r="K2433" i="2" s="1"/>
  <c r="J2434" i="2"/>
  <c r="K2434" i="2" s="1"/>
  <c r="J2435" i="2"/>
  <c r="K2435" i="2" s="1"/>
  <c r="J2436" i="2"/>
  <c r="K2436" i="2" s="1"/>
  <c r="J2437" i="2"/>
  <c r="K2437" i="2" s="1"/>
  <c r="J2438" i="2"/>
  <c r="K2438" i="2" s="1"/>
  <c r="J2439" i="2"/>
  <c r="K2439" i="2" s="1"/>
  <c r="J2440" i="2"/>
  <c r="K2440" i="2" s="1"/>
  <c r="J2441" i="2"/>
  <c r="K2441" i="2" s="1"/>
  <c r="J2442" i="2"/>
  <c r="K2442" i="2" s="1"/>
  <c r="J2443" i="2"/>
  <c r="K2443" i="2" s="1"/>
  <c r="J2444" i="2"/>
  <c r="K2444" i="2" s="1"/>
  <c r="J2445" i="2"/>
  <c r="K2445" i="2" s="1"/>
  <c r="J2446" i="2"/>
  <c r="K2446" i="2" s="1"/>
  <c r="J2447" i="2"/>
  <c r="K2447" i="2" s="1"/>
  <c r="J2448" i="2"/>
  <c r="K2448" i="2" s="1"/>
  <c r="J2449" i="2"/>
  <c r="K2449" i="2" s="1"/>
  <c r="J2450" i="2"/>
  <c r="K2450" i="2" s="1"/>
  <c r="J2451" i="2"/>
  <c r="K2451" i="2" s="1"/>
  <c r="J2452" i="2"/>
  <c r="K2452" i="2" s="1"/>
  <c r="J2453" i="2"/>
  <c r="K2453" i="2" s="1"/>
  <c r="J2454" i="2"/>
  <c r="K2454" i="2" s="1"/>
  <c r="J2455" i="2"/>
  <c r="K2455" i="2" s="1"/>
  <c r="J2456" i="2"/>
  <c r="K2456" i="2" s="1"/>
  <c r="J2457" i="2"/>
  <c r="K2457" i="2" s="1"/>
  <c r="J2458" i="2"/>
  <c r="K2458" i="2" s="1"/>
  <c r="J2459" i="2"/>
  <c r="K2459" i="2" s="1"/>
  <c r="J2460" i="2"/>
  <c r="K2460" i="2" s="1"/>
  <c r="J2461" i="2"/>
  <c r="K2461" i="2" s="1"/>
  <c r="J2462" i="2"/>
  <c r="K2462" i="2" s="1"/>
  <c r="J2463" i="2"/>
  <c r="K2463" i="2" s="1"/>
  <c r="J2464" i="2"/>
  <c r="K2464" i="2" s="1"/>
  <c r="J2465" i="2"/>
  <c r="K2465" i="2" s="1"/>
  <c r="J2466" i="2"/>
  <c r="K2466" i="2" s="1"/>
  <c r="J2467" i="2"/>
  <c r="K2467" i="2" s="1"/>
  <c r="J2468" i="2"/>
  <c r="K2468" i="2" s="1"/>
  <c r="J2469" i="2"/>
  <c r="K2469" i="2" s="1"/>
  <c r="J2470" i="2"/>
  <c r="K2470" i="2" s="1"/>
  <c r="J2471" i="2"/>
  <c r="K2471" i="2" s="1"/>
  <c r="J2472" i="2"/>
  <c r="K2472" i="2" s="1"/>
  <c r="J2473" i="2"/>
  <c r="K2473" i="2" s="1"/>
  <c r="J2474" i="2"/>
  <c r="K2474" i="2" s="1"/>
  <c r="J2475" i="2"/>
  <c r="K2475" i="2" s="1"/>
  <c r="J2476" i="2"/>
  <c r="K2476" i="2" s="1"/>
  <c r="J2477" i="2"/>
  <c r="K2477" i="2" s="1"/>
  <c r="J2478" i="2"/>
  <c r="K2478" i="2" s="1"/>
  <c r="J2479" i="2"/>
  <c r="K2479" i="2" s="1"/>
  <c r="J2480" i="2"/>
  <c r="K2480" i="2" s="1"/>
  <c r="J2481" i="2"/>
  <c r="K2481" i="2" s="1"/>
  <c r="J2482" i="2"/>
  <c r="K2482" i="2" s="1"/>
  <c r="J2483" i="2"/>
  <c r="K2483" i="2" s="1"/>
  <c r="J2484" i="2"/>
  <c r="K2484" i="2" s="1"/>
  <c r="J2485" i="2"/>
  <c r="K2485" i="2" s="1"/>
  <c r="J2486" i="2"/>
  <c r="K2486" i="2" s="1"/>
  <c r="J2487" i="2"/>
  <c r="K2487" i="2" s="1"/>
  <c r="J2488" i="2"/>
  <c r="K2488" i="2" s="1"/>
  <c r="J2489" i="2"/>
  <c r="K2489" i="2" s="1"/>
  <c r="J2490" i="2"/>
  <c r="K2490" i="2" s="1"/>
  <c r="J2491" i="2"/>
  <c r="K2491" i="2" s="1"/>
  <c r="J2492" i="2"/>
  <c r="K2492" i="2" s="1"/>
  <c r="J2493" i="2"/>
  <c r="K2493" i="2" s="1"/>
  <c r="J2494" i="2"/>
  <c r="K2494" i="2" s="1"/>
  <c r="J2495" i="2"/>
  <c r="K2495" i="2" s="1"/>
  <c r="J2496" i="2"/>
  <c r="K2496" i="2" s="1"/>
  <c r="J2497" i="2"/>
  <c r="K2497" i="2" s="1"/>
  <c r="J2498" i="2"/>
  <c r="K2498" i="2" s="1"/>
  <c r="J2499" i="2"/>
  <c r="K2499" i="2" s="1"/>
  <c r="J2500" i="2"/>
  <c r="K2500" i="2" s="1"/>
  <c r="J2501" i="2"/>
  <c r="K2501" i="2" s="1"/>
  <c r="J2502" i="2"/>
  <c r="K2502" i="2" s="1"/>
  <c r="J2503" i="2"/>
  <c r="K2503" i="2" s="1"/>
  <c r="J2504" i="2"/>
  <c r="K2504" i="2" s="1"/>
  <c r="J2505" i="2"/>
  <c r="K2505" i="2" s="1"/>
  <c r="J2506" i="2"/>
  <c r="K2506" i="2" s="1"/>
  <c r="J2507" i="2"/>
  <c r="K2507" i="2" s="1"/>
  <c r="J2508" i="2"/>
  <c r="K2508" i="2" s="1"/>
  <c r="J2509" i="2"/>
  <c r="K2509" i="2" s="1"/>
  <c r="J2510" i="2"/>
  <c r="K2510" i="2" s="1"/>
  <c r="J2511" i="2"/>
  <c r="K2511" i="2" s="1"/>
  <c r="J2512" i="2"/>
  <c r="K2512" i="2" s="1"/>
  <c r="J2513" i="2"/>
  <c r="K2513" i="2" s="1"/>
  <c r="J2514" i="2"/>
  <c r="K2514" i="2" s="1"/>
  <c r="J2515" i="2"/>
  <c r="K2515" i="2" s="1"/>
  <c r="J2516" i="2"/>
  <c r="K2516" i="2" s="1"/>
  <c r="J2517" i="2"/>
  <c r="K2517" i="2" s="1"/>
  <c r="J2518" i="2"/>
  <c r="K2518" i="2" s="1"/>
  <c r="J2519" i="2"/>
  <c r="K2519" i="2" s="1"/>
  <c r="J2520" i="2"/>
  <c r="K2520" i="2" s="1"/>
  <c r="J2521" i="2"/>
  <c r="K2521" i="2" s="1"/>
  <c r="J2522" i="2"/>
  <c r="K2522" i="2" s="1"/>
  <c r="J2523" i="2"/>
  <c r="K2523" i="2" s="1"/>
  <c r="J2524" i="2"/>
  <c r="K2524" i="2" s="1"/>
  <c r="J2525" i="2"/>
  <c r="K2525" i="2" s="1"/>
  <c r="J2526" i="2"/>
  <c r="K2526" i="2" s="1"/>
  <c r="J2527" i="2"/>
  <c r="K2527" i="2" s="1"/>
  <c r="J2528" i="2"/>
  <c r="K2528" i="2" s="1"/>
  <c r="J2529" i="2"/>
  <c r="K2529" i="2" s="1"/>
  <c r="J2530" i="2"/>
  <c r="K2530" i="2" s="1"/>
  <c r="J2531" i="2"/>
  <c r="K2531" i="2" s="1"/>
  <c r="J2532" i="2"/>
  <c r="K2532" i="2" s="1"/>
  <c r="J2533" i="2"/>
  <c r="K2533" i="2" s="1"/>
  <c r="J2534" i="2"/>
  <c r="K2534" i="2" s="1"/>
  <c r="J2535" i="2"/>
  <c r="K2535" i="2" s="1"/>
  <c r="J2536" i="2"/>
  <c r="K2536" i="2" s="1"/>
  <c r="J2537" i="2"/>
  <c r="K2537" i="2" s="1"/>
  <c r="J2538" i="2"/>
  <c r="K2538" i="2" s="1"/>
  <c r="J2539" i="2"/>
  <c r="K2539" i="2" s="1"/>
  <c r="J2540" i="2"/>
  <c r="K2540" i="2" s="1"/>
  <c r="J2541" i="2"/>
  <c r="K2541" i="2" s="1"/>
  <c r="J2542" i="2"/>
  <c r="K2542" i="2" s="1"/>
  <c r="J2543" i="2"/>
  <c r="K2543" i="2" s="1"/>
  <c r="J2544" i="2"/>
  <c r="K2544" i="2" s="1"/>
  <c r="J2545" i="2"/>
  <c r="K2545" i="2" s="1"/>
  <c r="J2546" i="2"/>
  <c r="K2546" i="2" s="1"/>
  <c r="J2547" i="2"/>
  <c r="K2547" i="2" s="1"/>
  <c r="J2548" i="2"/>
  <c r="K2548" i="2" s="1"/>
  <c r="J2549" i="2"/>
  <c r="K2549" i="2" s="1"/>
  <c r="J2550" i="2"/>
  <c r="K2550" i="2" s="1"/>
  <c r="J2551" i="2"/>
  <c r="K2551" i="2" s="1"/>
  <c r="J2552" i="2"/>
  <c r="K2552" i="2" s="1"/>
  <c r="J2553" i="2"/>
  <c r="K2553" i="2" s="1"/>
  <c r="J2554" i="2"/>
  <c r="K2554" i="2" s="1"/>
  <c r="J2555" i="2"/>
  <c r="K2555" i="2" s="1"/>
  <c r="J2556" i="2"/>
  <c r="K2556" i="2" s="1"/>
  <c r="J2557" i="2"/>
  <c r="K2557" i="2" s="1"/>
  <c r="J2558" i="2"/>
  <c r="K2558" i="2" s="1"/>
  <c r="J2559" i="2"/>
  <c r="K2559" i="2" s="1"/>
  <c r="J2560" i="2"/>
  <c r="K2560" i="2" s="1"/>
  <c r="J2561" i="2"/>
  <c r="K2561" i="2" s="1"/>
  <c r="J2562" i="2"/>
  <c r="K2562" i="2" s="1"/>
  <c r="J2563" i="2"/>
  <c r="K2563" i="2" s="1"/>
  <c r="J2564" i="2"/>
  <c r="K2564" i="2" s="1"/>
  <c r="J2565" i="2"/>
  <c r="K2565" i="2" s="1"/>
  <c r="J2566" i="2"/>
  <c r="K2566" i="2" s="1"/>
  <c r="J2567" i="2"/>
  <c r="K2567" i="2" s="1"/>
  <c r="J2568" i="2"/>
  <c r="K2568" i="2" s="1"/>
  <c r="J2569" i="2"/>
  <c r="K2569" i="2" s="1"/>
  <c r="J2570" i="2"/>
  <c r="K2570" i="2" s="1"/>
  <c r="J2571" i="2"/>
  <c r="K2571" i="2" s="1"/>
  <c r="J2572" i="2"/>
  <c r="K2572" i="2" s="1"/>
  <c r="J2573" i="2"/>
  <c r="K2573" i="2" s="1"/>
  <c r="J2574" i="2"/>
  <c r="K2574" i="2" s="1"/>
  <c r="J2575" i="2"/>
  <c r="K2575" i="2" s="1"/>
  <c r="J2576" i="2"/>
  <c r="K2576" i="2" s="1"/>
  <c r="J2577" i="2"/>
  <c r="K2577" i="2" s="1"/>
  <c r="J2578" i="2"/>
  <c r="K2578" i="2" s="1"/>
  <c r="J2579" i="2"/>
  <c r="K2579" i="2" s="1"/>
  <c r="J2580" i="2"/>
  <c r="K2580" i="2" s="1"/>
  <c r="J2581" i="2"/>
  <c r="K2581" i="2" s="1"/>
  <c r="J2582" i="2"/>
  <c r="K2582" i="2" s="1"/>
  <c r="J2583" i="2"/>
  <c r="K2583" i="2" s="1"/>
  <c r="J2584" i="2"/>
  <c r="K2584" i="2" s="1"/>
  <c r="J2585" i="2"/>
  <c r="K2585" i="2" s="1"/>
  <c r="J2586" i="2"/>
  <c r="K2586" i="2" s="1"/>
  <c r="J2587" i="2"/>
  <c r="K2587" i="2" s="1"/>
  <c r="J2588" i="2"/>
  <c r="K2588" i="2" s="1"/>
  <c r="J2589" i="2"/>
  <c r="K2589" i="2" s="1"/>
  <c r="J2590" i="2"/>
  <c r="K2590" i="2" s="1"/>
  <c r="J2591" i="2"/>
  <c r="K2591" i="2" s="1"/>
  <c r="J2592" i="2"/>
  <c r="K2592" i="2" s="1"/>
  <c r="J2593" i="2"/>
  <c r="K2593" i="2" s="1"/>
  <c r="J2594" i="2"/>
  <c r="K2594" i="2" s="1"/>
  <c r="J2595" i="2"/>
  <c r="K2595" i="2" s="1"/>
  <c r="J2596" i="2"/>
  <c r="K2596" i="2" s="1"/>
  <c r="J2597" i="2"/>
  <c r="K2597" i="2" s="1"/>
  <c r="J2598" i="2"/>
  <c r="K2598" i="2" s="1"/>
  <c r="J2599" i="2"/>
  <c r="K2599" i="2" s="1"/>
  <c r="J2600" i="2"/>
  <c r="K2600" i="2" s="1"/>
  <c r="J2601" i="2"/>
  <c r="K2601" i="2" s="1"/>
  <c r="J2602" i="2"/>
  <c r="K2602" i="2" s="1"/>
  <c r="J2603" i="2"/>
  <c r="K2603" i="2" s="1"/>
  <c r="J2604" i="2"/>
  <c r="K2604" i="2" s="1"/>
  <c r="J2605" i="2"/>
  <c r="K2605" i="2" s="1"/>
  <c r="J2606" i="2"/>
  <c r="K2606" i="2" s="1"/>
  <c r="J2607" i="2"/>
  <c r="K2607" i="2" s="1"/>
  <c r="J2608" i="2"/>
  <c r="K2608" i="2" s="1"/>
  <c r="J2609" i="2"/>
  <c r="K2609" i="2" s="1"/>
  <c r="J2610" i="2"/>
  <c r="K2610" i="2" s="1"/>
  <c r="J2611" i="2"/>
  <c r="K2611" i="2" s="1"/>
  <c r="J2612" i="2"/>
  <c r="K2612" i="2" s="1"/>
  <c r="J2613" i="2"/>
  <c r="K2613" i="2" s="1"/>
  <c r="J2614" i="2"/>
  <c r="K2614" i="2" s="1"/>
  <c r="J2615" i="2"/>
  <c r="K2615" i="2" s="1"/>
  <c r="J2616" i="2"/>
  <c r="K2616" i="2" s="1"/>
  <c r="J2617" i="2"/>
  <c r="K2617" i="2" s="1"/>
  <c r="J2618" i="2"/>
  <c r="K2618" i="2" s="1"/>
  <c r="J2619" i="2"/>
  <c r="K2619" i="2" s="1"/>
  <c r="J2620" i="2"/>
  <c r="K2620" i="2" s="1"/>
  <c r="J2621" i="2"/>
  <c r="K2621" i="2" s="1"/>
  <c r="J2622" i="2"/>
  <c r="K2622" i="2" s="1"/>
  <c r="J2623" i="2"/>
  <c r="K2623" i="2" s="1"/>
  <c r="J2624" i="2"/>
  <c r="K2624" i="2" s="1"/>
  <c r="J2625" i="2"/>
  <c r="K2625" i="2" s="1"/>
  <c r="J2626" i="2"/>
  <c r="K2626" i="2" s="1"/>
  <c r="J2627" i="2"/>
  <c r="K2627" i="2" s="1"/>
  <c r="J2628" i="2"/>
  <c r="K2628" i="2" s="1"/>
  <c r="J2629" i="2"/>
  <c r="K2629" i="2" s="1"/>
  <c r="J2630" i="2"/>
  <c r="K2630" i="2" s="1"/>
  <c r="J2631" i="2"/>
  <c r="K2631" i="2" s="1"/>
  <c r="J2632" i="2"/>
  <c r="K2632" i="2" s="1"/>
  <c r="J2633" i="2"/>
  <c r="K2633" i="2" s="1"/>
  <c r="J2634" i="2"/>
  <c r="K2634" i="2" s="1"/>
  <c r="J2635" i="2"/>
  <c r="K2635" i="2" s="1"/>
  <c r="J2636" i="2"/>
  <c r="K2636" i="2" s="1"/>
  <c r="J2637" i="2"/>
  <c r="K2637" i="2" s="1"/>
  <c r="J2638" i="2"/>
  <c r="K2638" i="2" s="1"/>
  <c r="J2639" i="2"/>
  <c r="K2639" i="2" s="1"/>
  <c r="J2640" i="2"/>
  <c r="K2640" i="2" s="1"/>
  <c r="J2641" i="2"/>
  <c r="K2641" i="2" s="1"/>
  <c r="J2642" i="2"/>
  <c r="K2642" i="2" s="1"/>
  <c r="J2643" i="2"/>
  <c r="K2643" i="2" s="1"/>
  <c r="J2644" i="2"/>
  <c r="K2644" i="2" s="1"/>
  <c r="J2645" i="2"/>
  <c r="K2645" i="2" s="1"/>
  <c r="J2646" i="2"/>
  <c r="K2646" i="2" s="1"/>
  <c r="J2647" i="2"/>
  <c r="K2647" i="2" s="1"/>
  <c r="J2648" i="2"/>
  <c r="K2648" i="2" s="1"/>
  <c r="J2649" i="2"/>
  <c r="K2649" i="2" s="1"/>
  <c r="J2650" i="2"/>
  <c r="K2650" i="2" s="1"/>
  <c r="J2651" i="2"/>
  <c r="K2651" i="2" s="1"/>
  <c r="J2652" i="2"/>
  <c r="K2652" i="2" s="1"/>
  <c r="J2653" i="2"/>
  <c r="K2653" i="2" s="1"/>
  <c r="J2654" i="2"/>
  <c r="K2654" i="2" s="1"/>
  <c r="J2655" i="2"/>
  <c r="K2655" i="2" s="1"/>
  <c r="J2656" i="2"/>
  <c r="K2656" i="2" s="1"/>
  <c r="J2657" i="2"/>
  <c r="K2657" i="2" s="1"/>
  <c r="J2658" i="2"/>
  <c r="K2658" i="2" s="1"/>
  <c r="J2659" i="2"/>
  <c r="K2659" i="2" s="1"/>
  <c r="J2660" i="2"/>
  <c r="K2660" i="2" s="1"/>
  <c r="J2661" i="2"/>
  <c r="K2661" i="2" s="1"/>
  <c r="J2662" i="2"/>
  <c r="K2662" i="2" s="1"/>
  <c r="J2663" i="2"/>
  <c r="K2663" i="2" s="1"/>
  <c r="J2664" i="2"/>
  <c r="K2664" i="2" s="1"/>
  <c r="J2665" i="2"/>
  <c r="K2665" i="2" s="1"/>
  <c r="J2666" i="2"/>
  <c r="K2666" i="2" s="1"/>
  <c r="J2667" i="2"/>
  <c r="K2667" i="2" s="1"/>
  <c r="J2668" i="2"/>
  <c r="K2668" i="2" s="1"/>
  <c r="J2669" i="2"/>
  <c r="K2669" i="2" s="1"/>
  <c r="J2670" i="2"/>
  <c r="K2670" i="2" s="1"/>
  <c r="J2671" i="2"/>
  <c r="K2671" i="2" s="1"/>
  <c r="J2672" i="2"/>
  <c r="K2672" i="2" s="1"/>
  <c r="J2673" i="2"/>
  <c r="K2673" i="2" s="1"/>
  <c r="J2674" i="2"/>
  <c r="K2674" i="2" s="1"/>
  <c r="J2675" i="2"/>
  <c r="K2675" i="2" s="1"/>
  <c r="J2676" i="2"/>
  <c r="K2676" i="2" s="1"/>
  <c r="J2677" i="2"/>
  <c r="K2677" i="2" s="1"/>
  <c r="J2678" i="2"/>
  <c r="K2678" i="2" s="1"/>
  <c r="J2679" i="2"/>
  <c r="K2679" i="2" s="1"/>
  <c r="J2680" i="2"/>
  <c r="K2680" i="2" s="1"/>
  <c r="J2681" i="2"/>
  <c r="K2681" i="2" s="1"/>
  <c r="J2682" i="2"/>
  <c r="K2682" i="2" s="1"/>
  <c r="J2683" i="2"/>
  <c r="K2683" i="2" s="1"/>
  <c r="J2684" i="2"/>
  <c r="K2684" i="2" s="1"/>
  <c r="J2685" i="2"/>
  <c r="K2685" i="2" s="1"/>
  <c r="J2686" i="2"/>
  <c r="K2686" i="2" s="1"/>
  <c r="J2687" i="2"/>
  <c r="K2687" i="2" s="1"/>
  <c r="J2688" i="2"/>
  <c r="K2688" i="2" s="1"/>
  <c r="J2689" i="2"/>
  <c r="K2689" i="2" s="1"/>
  <c r="J2690" i="2"/>
  <c r="K2690" i="2" s="1"/>
  <c r="J2691" i="2"/>
  <c r="K2691" i="2" s="1"/>
  <c r="J2692" i="2"/>
  <c r="K2692" i="2" s="1"/>
  <c r="J2693" i="2"/>
  <c r="K2693" i="2" s="1"/>
  <c r="J2694" i="2"/>
  <c r="K2694" i="2" s="1"/>
  <c r="J2695" i="2"/>
  <c r="K2695" i="2" s="1"/>
  <c r="J2696" i="2"/>
  <c r="K2696" i="2" s="1"/>
  <c r="J2697" i="2"/>
  <c r="K2697" i="2" s="1"/>
  <c r="J2698" i="2"/>
  <c r="K2698" i="2" s="1"/>
  <c r="J2699" i="2"/>
  <c r="K2699" i="2" s="1"/>
  <c r="J2700" i="2"/>
  <c r="K2700" i="2" s="1"/>
  <c r="J2701" i="2"/>
  <c r="K2701" i="2" s="1"/>
  <c r="J2702" i="2"/>
  <c r="K2702" i="2" s="1"/>
  <c r="J2703" i="2"/>
  <c r="K2703" i="2" s="1"/>
  <c r="J2704" i="2"/>
  <c r="K2704" i="2" s="1"/>
  <c r="J2705" i="2"/>
  <c r="K2705" i="2" s="1"/>
  <c r="J2706" i="2"/>
  <c r="K2706" i="2" s="1"/>
  <c r="J2707" i="2"/>
  <c r="K2707" i="2" s="1"/>
  <c r="J2708" i="2"/>
  <c r="K2708" i="2" s="1"/>
  <c r="J2709" i="2"/>
  <c r="K2709" i="2" s="1"/>
  <c r="J2710" i="2"/>
  <c r="K2710" i="2" s="1"/>
  <c r="J2711" i="2"/>
  <c r="K2711" i="2" s="1"/>
  <c r="J2712" i="2"/>
  <c r="K2712" i="2" s="1"/>
  <c r="J2713" i="2"/>
  <c r="K2713" i="2" s="1"/>
  <c r="J2714" i="2"/>
  <c r="K2714" i="2" s="1"/>
  <c r="J2715" i="2"/>
  <c r="K2715" i="2" s="1"/>
  <c r="J2716" i="2"/>
  <c r="K2716" i="2" s="1"/>
  <c r="J2717" i="2"/>
  <c r="K2717" i="2" s="1"/>
  <c r="J2718" i="2"/>
  <c r="K2718" i="2" s="1"/>
  <c r="J2719" i="2"/>
  <c r="K2719" i="2" s="1"/>
  <c r="J2720" i="2"/>
  <c r="K2720" i="2" s="1"/>
  <c r="J2721" i="2"/>
  <c r="K2721" i="2" s="1"/>
  <c r="J2722" i="2"/>
  <c r="K2722" i="2" s="1"/>
  <c r="J2723" i="2"/>
  <c r="K2723" i="2" s="1"/>
  <c r="J2724" i="2"/>
  <c r="K2724" i="2" s="1"/>
  <c r="J2725" i="2"/>
  <c r="K2725" i="2" s="1"/>
  <c r="J2726" i="2"/>
  <c r="K2726" i="2" s="1"/>
  <c r="J2727" i="2"/>
  <c r="K2727" i="2" s="1"/>
  <c r="J2728" i="2"/>
  <c r="K2728" i="2" s="1"/>
  <c r="J2729" i="2"/>
  <c r="K2729" i="2" s="1"/>
  <c r="J2730" i="2"/>
  <c r="K2730" i="2" s="1"/>
  <c r="J2731" i="2"/>
  <c r="K2731" i="2" s="1"/>
  <c r="J2732" i="2"/>
  <c r="K2732" i="2" s="1"/>
  <c r="J2733" i="2"/>
  <c r="K2733" i="2" s="1"/>
  <c r="J2734" i="2"/>
  <c r="K2734" i="2" s="1"/>
  <c r="J2735" i="2"/>
  <c r="K2735" i="2" s="1"/>
  <c r="J2736" i="2"/>
  <c r="K2736" i="2" s="1"/>
  <c r="J2737" i="2"/>
  <c r="K2737" i="2" s="1"/>
  <c r="J2738" i="2"/>
  <c r="K2738" i="2" s="1"/>
  <c r="J2739" i="2"/>
  <c r="K2739" i="2" s="1"/>
  <c r="J2740" i="2"/>
  <c r="K2740" i="2" s="1"/>
  <c r="J2741" i="2"/>
  <c r="K2741" i="2" s="1"/>
  <c r="J2742" i="2"/>
  <c r="K2742" i="2" s="1"/>
  <c r="J2743" i="2"/>
  <c r="K2743" i="2" s="1"/>
  <c r="J2744" i="2"/>
  <c r="K2744" i="2" s="1"/>
  <c r="J2745" i="2"/>
  <c r="K2745" i="2" s="1"/>
  <c r="J2746" i="2"/>
  <c r="K2746" i="2" s="1"/>
  <c r="J2747" i="2"/>
  <c r="K2747" i="2" s="1"/>
  <c r="J2748" i="2"/>
  <c r="K2748" i="2" s="1"/>
  <c r="J2749" i="2"/>
  <c r="K2749" i="2" s="1"/>
  <c r="J2750" i="2"/>
  <c r="K2750" i="2" s="1"/>
  <c r="J2751" i="2"/>
  <c r="K2751" i="2" s="1"/>
  <c r="J2752" i="2"/>
  <c r="K2752" i="2" s="1"/>
  <c r="J2753" i="2"/>
  <c r="K2753" i="2" s="1"/>
  <c r="J2754" i="2"/>
  <c r="K2754" i="2" s="1"/>
  <c r="J2755" i="2"/>
  <c r="K2755" i="2" s="1"/>
  <c r="J2756" i="2"/>
  <c r="K2756" i="2" s="1"/>
  <c r="J2757" i="2"/>
  <c r="K2757" i="2" s="1"/>
  <c r="J2758" i="2"/>
  <c r="K2758" i="2" s="1"/>
  <c r="J2759" i="2"/>
  <c r="K2759" i="2" s="1"/>
  <c r="J2760" i="2"/>
  <c r="K2760" i="2" s="1"/>
  <c r="J2761" i="2"/>
  <c r="K2761" i="2" s="1"/>
  <c r="J2762" i="2"/>
  <c r="K2762" i="2" s="1"/>
  <c r="J2763" i="2"/>
  <c r="K2763" i="2" s="1"/>
  <c r="J2764" i="2"/>
  <c r="K2764" i="2" s="1"/>
  <c r="J2765" i="2"/>
  <c r="K2765" i="2" s="1"/>
  <c r="J2766" i="2"/>
  <c r="K2766" i="2" s="1"/>
  <c r="J2767" i="2"/>
  <c r="K2767" i="2" s="1"/>
  <c r="J2768" i="2"/>
  <c r="K2768" i="2" s="1"/>
  <c r="J2769" i="2"/>
  <c r="K2769" i="2" s="1"/>
  <c r="J2770" i="2"/>
  <c r="K2770" i="2" s="1"/>
  <c r="J2771" i="2"/>
  <c r="K2771" i="2" s="1"/>
  <c r="J2772" i="2"/>
  <c r="K2772" i="2" s="1"/>
  <c r="J2773" i="2"/>
  <c r="K2773" i="2" s="1"/>
  <c r="J2774" i="2"/>
  <c r="K2774" i="2" s="1"/>
  <c r="J2775" i="2"/>
  <c r="K2775" i="2" s="1"/>
  <c r="J2776" i="2"/>
  <c r="K2776" i="2" s="1"/>
  <c r="J2777" i="2"/>
  <c r="K2777" i="2" s="1"/>
  <c r="J2778" i="2"/>
  <c r="K2778" i="2" s="1"/>
  <c r="J2779" i="2"/>
  <c r="K2779" i="2" s="1"/>
  <c r="J2780" i="2"/>
  <c r="K2780" i="2" s="1"/>
  <c r="J2781" i="2"/>
  <c r="K2781" i="2" s="1"/>
  <c r="J2782" i="2"/>
  <c r="K2782" i="2" s="1"/>
  <c r="J2783" i="2"/>
  <c r="K2783" i="2" s="1"/>
  <c r="J2784" i="2"/>
  <c r="K2784" i="2" s="1"/>
  <c r="J2785" i="2"/>
  <c r="K2785" i="2" s="1"/>
  <c r="J2786" i="2"/>
  <c r="K2786" i="2" s="1"/>
  <c r="J2787" i="2"/>
  <c r="K2787" i="2" s="1"/>
  <c r="J2788" i="2"/>
  <c r="K2788" i="2" s="1"/>
  <c r="J2789" i="2"/>
  <c r="K2789" i="2" s="1"/>
  <c r="J2790" i="2"/>
  <c r="K2790" i="2" s="1"/>
  <c r="J2791" i="2"/>
  <c r="K2791" i="2" s="1"/>
  <c r="J2792" i="2"/>
  <c r="K2792" i="2" s="1"/>
  <c r="J2793" i="2"/>
  <c r="K2793" i="2" s="1"/>
  <c r="J2794" i="2"/>
  <c r="K2794" i="2" s="1"/>
  <c r="J2795" i="2"/>
  <c r="K2795" i="2" s="1"/>
  <c r="J2796" i="2"/>
  <c r="K2796" i="2" s="1"/>
  <c r="J2797" i="2"/>
  <c r="K2797" i="2" s="1"/>
  <c r="J2798" i="2"/>
  <c r="K2798" i="2" s="1"/>
  <c r="J2799" i="2"/>
  <c r="K2799" i="2" s="1"/>
  <c r="J2800" i="2"/>
  <c r="K2800" i="2" s="1"/>
  <c r="J2801" i="2"/>
  <c r="K2801" i="2" s="1"/>
  <c r="J2802" i="2"/>
  <c r="K2802" i="2" s="1"/>
  <c r="J2803" i="2"/>
  <c r="K2803" i="2" s="1"/>
  <c r="J2804" i="2"/>
  <c r="K2804" i="2" s="1"/>
  <c r="J2805" i="2"/>
  <c r="K2805" i="2" s="1"/>
  <c r="J2806" i="2"/>
  <c r="K2806" i="2" s="1"/>
  <c r="J2807" i="2"/>
  <c r="K2807" i="2" s="1"/>
  <c r="J2808" i="2"/>
  <c r="K2808" i="2" s="1"/>
  <c r="J2809" i="2"/>
  <c r="K2809" i="2" s="1"/>
  <c r="J2810" i="2"/>
  <c r="K2810" i="2" s="1"/>
  <c r="J2811" i="2"/>
  <c r="K2811" i="2" s="1"/>
  <c r="J2812" i="2"/>
  <c r="K2812" i="2" s="1"/>
  <c r="J2813" i="2"/>
  <c r="K2813" i="2" s="1"/>
  <c r="J2814" i="2"/>
  <c r="K2814" i="2" s="1"/>
  <c r="J2815" i="2"/>
  <c r="K2815" i="2" s="1"/>
  <c r="J2816" i="2"/>
  <c r="K2816" i="2" s="1"/>
  <c r="J2817" i="2"/>
  <c r="K2817" i="2" s="1"/>
  <c r="J2818" i="2"/>
  <c r="K2818" i="2" s="1"/>
  <c r="J2819" i="2"/>
  <c r="K2819" i="2" s="1"/>
  <c r="J2820" i="2"/>
  <c r="K2820" i="2" s="1"/>
  <c r="J2821" i="2"/>
  <c r="K2821" i="2" s="1"/>
  <c r="J2822" i="2"/>
  <c r="K2822" i="2" s="1"/>
  <c r="J2823" i="2"/>
  <c r="K2823" i="2" s="1"/>
  <c r="J2824" i="2"/>
  <c r="K2824" i="2" s="1"/>
  <c r="J2825" i="2"/>
  <c r="K2825" i="2" s="1"/>
  <c r="J2826" i="2"/>
  <c r="K2826" i="2" s="1"/>
  <c r="J2827" i="2"/>
  <c r="K2827" i="2" s="1"/>
  <c r="J2828" i="2"/>
  <c r="K2828" i="2" s="1"/>
  <c r="J2829" i="2"/>
  <c r="K2829" i="2" s="1"/>
  <c r="J2830" i="2"/>
  <c r="K2830" i="2" s="1"/>
  <c r="J2831" i="2"/>
  <c r="K2831" i="2" s="1"/>
  <c r="J2832" i="2"/>
  <c r="K2832" i="2" s="1"/>
  <c r="J2833" i="2"/>
  <c r="K2833" i="2" s="1"/>
  <c r="J2834" i="2"/>
  <c r="K2834" i="2" s="1"/>
  <c r="J2835" i="2"/>
  <c r="K2835" i="2" s="1"/>
  <c r="J2836" i="2"/>
  <c r="K2836" i="2" s="1"/>
  <c r="J2837" i="2"/>
  <c r="K2837" i="2" s="1"/>
  <c r="J2838" i="2"/>
  <c r="K2838" i="2" s="1"/>
  <c r="J2839" i="2"/>
  <c r="K2839" i="2" s="1"/>
  <c r="J2840" i="2"/>
  <c r="K2840" i="2" s="1"/>
  <c r="J2841" i="2"/>
  <c r="K2841" i="2" s="1"/>
  <c r="J2842" i="2"/>
  <c r="K2842" i="2" s="1"/>
  <c r="J2843" i="2"/>
  <c r="K2843" i="2" s="1"/>
  <c r="J2844" i="2"/>
  <c r="K2844" i="2" s="1"/>
  <c r="J2845" i="2"/>
  <c r="K2845" i="2" s="1"/>
  <c r="J2846" i="2"/>
  <c r="K2846" i="2" s="1"/>
  <c r="J2847" i="2"/>
  <c r="K2847" i="2" s="1"/>
  <c r="J2848" i="2"/>
  <c r="K2848" i="2" s="1"/>
  <c r="J2849" i="2"/>
  <c r="K2849" i="2" s="1"/>
  <c r="J2850" i="2"/>
  <c r="K2850" i="2" s="1"/>
  <c r="J2851" i="2"/>
  <c r="K2851" i="2" s="1"/>
  <c r="J2852" i="2"/>
  <c r="K2852" i="2" s="1"/>
  <c r="J2853" i="2"/>
  <c r="K2853" i="2" s="1"/>
  <c r="J2854" i="2"/>
  <c r="K2854" i="2" s="1"/>
  <c r="J2855" i="2"/>
  <c r="K2855" i="2" s="1"/>
  <c r="J2856" i="2"/>
  <c r="K2856" i="2" s="1"/>
  <c r="J2857" i="2"/>
  <c r="K2857" i="2" s="1"/>
  <c r="J2858" i="2"/>
  <c r="K2858" i="2" s="1"/>
  <c r="J2859" i="2"/>
  <c r="K2859" i="2" s="1"/>
  <c r="J2860" i="2"/>
  <c r="K2860" i="2" s="1"/>
  <c r="J2861" i="2"/>
  <c r="K2861" i="2" s="1"/>
  <c r="J2862" i="2"/>
  <c r="K2862" i="2" s="1"/>
  <c r="J2863" i="2"/>
  <c r="K2863" i="2" s="1"/>
  <c r="J2864" i="2"/>
  <c r="K2864" i="2" s="1"/>
  <c r="J2865" i="2"/>
  <c r="K2865" i="2" s="1"/>
  <c r="J2866" i="2"/>
  <c r="K2866" i="2" s="1"/>
  <c r="J2867" i="2"/>
  <c r="K2867" i="2" s="1"/>
  <c r="J2868" i="2"/>
  <c r="K2868" i="2" s="1"/>
  <c r="J2869" i="2"/>
  <c r="K2869" i="2" s="1"/>
  <c r="J2870" i="2"/>
  <c r="K2870" i="2" s="1"/>
  <c r="J2871" i="2"/>
  <c r="K2871" i="2" s="1"/>
  <c r="J2872" i="2"/>
  <c r="K2872" i="2" s="1"/>
  <c r="J2873" i="2"/>
  <c r="K2873" i="2" s="1"/>
  <c r="J2874" i="2"/>
  <c r="K2874" i="2" s="1"/>
  <c r="J2876" i="2"/>
  <c r="K2876" i="2" s="1"/>
  <c r="J2877" i="2"/>
  <c r="K2877" i="2" s="1"/>
  <c r="J2878" i="2"/>
  <c r="K2878" i="2" s="1"/>
  <c r="J2879" i="2"/>
  <c r="K2879" i="2" s="1"/>
  <c r="J2880" i="2"/>
  <c r="K2880" i="2" s="1"/>
  <c r="J2881" i="2"/>
  <c r="K2881" i="2" s="1"/>
  <c r="J2882" i="2"/>
  <c r="K2882" i="2" s="1"/>
  <c r="J2883" i="2"/>
  <c r="K2883" i="2" s="1"/>
  <c r="J2884" i="2"/>
  <c r="K2884" i="2" s="1"/>
  <c r="J2885" i="2"/>
  <c r="K2885" i="2" s="1"/>
  <c r="J2886" i="2"/>
  <c r="K2886" i="2" s="1"/>
  <c r="J2887" i="2"/>
  <c r="K2887" i="2" s="1"/>
  <c r="J2888" i="2"/>
  <c r="K2888" i="2" s="1"/>
  <c r="J2889" i="2"/>
  <c r="K2889" i="2" s="1"/>
  <c r="J2890" i="2"/>
  <c r="K2890" i="2" s="1"/>
  <c r="J2891" i="2"/>
  <c r="K2891" i="2" s="1"/>
  <c r="J2892" i="2"/>
  <c r="K2892" i="2" s="1"/>
  <c r="J2893" i="2"/>
  <c r="K2893" i="2" s="1"/>
  <c r="J2894" i="2"/>
  <c r="K2894" i="2" s="1"/>
  <c r="J2895" i="2"/>
  <c r="K2895" i="2" s="1"/>
  <c r="J2896" i="2"/>
  <c r="K2896" i="2" s="1"/>
  <c r="J2897" i="2"/>
  <c r="K2897" i="2" s="1"/>
  <c r="J2898" i="2"/>
  <c r="K2898" i="2" s="1"/>
  <c r="J2899" i="2"/>
  <c r="K2899" i="2" s="1"/>
  <c r="J2900" i="2"/>
  <c r="K2900" i="2" s="1"/>
  <c r="J2901" i="2"/>
  <c r="K2901" i="2" s="1"/>
  <c r="J2902" i="2"/>
  <c r="K2902" i="2" s="1"/>
  <c r="J2903" i="2"/>
  <c r="K2903" i="2" s="1"/>
  <c r="J2904" i="2"/>
  <c r="K2904" i="2" s="1"/>
  <c r="J2905" i="2"/>
  <c r="K2905" i="2" s="1"/>
  <c r="J2906" i="2"/>
  <c r="K2906" i="2" s="1"/>
  <c r="J2907" i="2"/>
  <c r="K2907" i="2" s="1"/>
  <c r="J2908" i="2"/>
  <c r="K2908" i="2" s="1"/>
  <c r="J2909" i="2"/>
  <c r="K2909" i="2" s="1"/>
  <c r="J2910" i="2"/>
  <c r="K2910" i="2" s="1"/>
  <c r="J2911" i="2"/>
  <c r="K2911" i="2" s="1"/>
  <c r="J2912" i="2"/>
  <c r="K2912" i="2" s="1"/>
  <c r="J2913" i="2"/>
  <c r="K2913" i="2" s="1"/>
  <c r="J2914" i="2"/>
  <c r="K2914" i="2" s="1"/>
  <c r="J2915" i="2"/>
  <c r="K2915" i="2" s="1"/>
  <c r="J2916" i="2"/>
  <c r="K2916" i="2" s="1"/>
  <c r="J2917" i="2"/>
  <c r="K2917" i="2" s="1"/>
  <c r="J2918" i="2"/>
  <c r="K2918" i="2" s="1"/>
  <c r="J2919" i="2"/>
  <c r="K2919" i="2" s="1"/>
  <c r="J2920" i="2"/>
  <c r="K2920" i="2" s="1"/>
  <c r="J2921" i="2"/>
  <c r="K2921" i="2" s="1"/>
  <c r="J2922" i="2"/>
  <c r="K2922" i="2" s="1"/>
  <c r="J2923" i="2"/>
  <c r="K2923" i="2" s="1"/>
  <c r="J2924" i="2"/>
  <c r="K2924" i="2" s="1"/>
  <c r="J2925" i="2"/>
  <c r="K2925" i="2" s="1"/>
  <c r="J2926" i="2"/>
  <c r="K2926" i="2" s="1"/>
  <c r="J2927" i="2"/>
  <c r="K2927" i="2" s="1"/>
  <c r="J2928" i="2"/>
  <c r="K2928" i="2" s="1"/>
  <c r="J2929" i="2"/>
  <c r="K2929" i="2" s="1"/>
  <c r="J2930" i="2"/>
  <c r="K2930" i="2" s="1"/>
  <c r="J2931" i="2"/>
  <c r="K2931" i="2" s="1"/>
  <c r="J2932" i="2"/>
  <c r="K2932" i="2" s="1"/>
  <c r="J2933" i="2"/>
  <c r="K2933" i="2" s="1"/>
  <c r="J2934" i="2"/>
  <c r="K2934" i="2" s="1"/>
  <c r="J2935" i="2"/>
  <c r="K2935" i="2" s="1"/>
  <c r="J2936" i="2"/>
  <c r="K2936" i="2" s="1"/>
  <c r="J2937" i="2"/>
  <c r="K2937" i="2" s="1"/>
  <c r="J2938" i="2"/>
  <c r="K2938" i="2" s="1"/>
  <c r="J2939" i="2"/>
  <c r="K2939" i="2" s="1"/>
  <c r="J2940" i="2"/>
  <c r="K2940" i="2" s="1"/>
  <c r="J2941" i="2"/>
  <c r="K2941" i="2" s="1"/>
  <c r="J2942" i="2"/>
  <c r="K2942" i="2" s="1"/>
  <c r="J2943" i="2"/>
  <c r="K2943" i="2" s="1"/>
  <c r="J2944" i="2"/>
  <c r="K2944" i="2" s="1"/>
  <c r="J2945" i="2"/>
  <c r="K2945" i="2" s="1"/>
  <c r="J2946" i="2"/>
  <c r="K2946" i="2" s="1"/>
  <c r="J2947" i="2"/>
  <c r="K2947" i="2" s="1"/>
  <c r="J2948" i="2"/>
  <c r="K2948" i="2" s="1"/>
  <c r="J2949" i="2"/>
  <c r="K2949" i="2" s="1"/>
  <c r="J2950" i="2"/>
  <c r="K2950" i="2" s="1"/>
  <c r="J2951" i="2"/>
  <c r="K2951" i="2" s="1"/>
  <c r="J2952" i="2"/>
  <c r="K2952" i="2" s="1"/>
  <c r="J2953" i="2"/>
  <c r="K2953" i="2" s="1"/>
  <c r="J2954" i="2"/>
  <c r="K2954" i="2" s="1"/>
  <c r="J2955" i="2"/>
  <c r="K2955" i="2" s="1"/>
  <c r="J2956" i="2"/>
  <c r="K2956" i="2" s="1"/>
  <c r="J2957" i="2"/>
  <c r="K2957" i="2" s="1"/>
  <c r="J2958" i="2"/>
  <c r="K2958" i="2" s="1"/>
  <c r="J2959" i="2"/>
  <c r="K2959" i="2" s="1"/>
  <c r="J2960" i="2"/>
  <c r="K2960" i="2" s="1"/>
  <c r="J2961" i="2"/>
  <c r="K2961" i="2" s="1"/>
  <c r="J2962" i="2"/>
  <c r="K2962" i="2" s="1"/>
  <c r="J2963" i="2"/>
  <c r="K2963" i="2" s="1"/>
  <c r="J2964" i="2"/>
  <c r="K2964" i="2" s="1"/>
  <c r="J2965" i="2"/>
  <c r="K2965" i="2" s="1"/>
  <c r="J2966" i="2"/>
  <c r="K2966" i="2" s="1"/>
  <c r="J2967" i="2"/>
  <c r="K2967" i="2" s="1"/>
  <c r="J2968" i="2"/>
  <c r="K2968" i="2" s="1"/>
  <c r="J2969" i="2"/>
  <c r="K2969" i="2" s="1"/>
  <c r="J2970" i="2"/>
  <c r="K2970" i="2" s="1"/>
  <c r="J2971" i="2"/>
  <c r="K2971" i="2" s="1"/>
  <c r="J2972" i="2"/>
  <c r="K2972" i="2" s="1"/>
  <c r="J2973" i="2"/>
  <c r="K2973" i="2" s="1"/>
  <c r="J2974" i="2"/>
  <c r="K2974" i="2" s="1"/>
  <c r="J2975" i="2"/>
  <c r="K2975" i="2" s="1"/>
  <c r="J2976" i="2"/>
  <c r="K2976" i="2" s="1"/>
  <c r="J2977" i="2"/>
  <c r="K2977" i="2" s="1"/>
  <c r="J2978" i="2"/>
  <c r="K2978" i="2" s="1"/>
  <c r="J2979" i="2"/>
  <c r="K2979" i="2" s="1"/>
  <c r="J2980" i="2"/>
  <c r="K2980" i="2" s="1"/>
  <c r="J2981" i="2"/>
  <c r="K2981" i="2" s="1"/>
  <c r="J2982" i="2"/>
  <c r="K2982" i="2" s="1"/>
  <c r="J2983" i="2"/>
  <c r="K2983" i="2" s="1"/>
  <c r="J2984" i="2"/>
  <c r="K2984" i="2" s="1"/>
  <c r="J2985" i="2"/>
  <c r="K2985" i="2" s="1"/>
  <c r="J2986" i="2"/>
  <c r="K2986" i="2" s="1"/>
  <c r="J2987" i="2"/>
  <c r="K2987" i="2" s="1"/>
  <c r="J2988" i="2"/>
  <c r="K2988" i="2" s="1"/>
  <c r="J2989" i="2"/>
  <c r="K2989" i="2" s="1"/>
  <c r="J2990" i="2"/>
  <c r="K2990" i="2" s="1"/>
  <c r="J2991" i="2"/>
  <c r="K2991" i="2" s="1"/>
  <c r="J2992" i="2"/>
  <c r="K2992" i="2" s="1"/>
  <c r="J2993" i="2"/>
  <c r="K2993" i="2" s="1"/>
  <c r="J2994" i="2"/>
  <c r="K2994" i="2" s="1"/>
  <c r="J2995" i="2"/>
  <c r="K2995" i="2" s="1"/>
  <c r="J2996" i="2"/>
  <c r="K2996" i="2" s="1"/>
  <c r="J2997" i="2"/>
  <c r="K2997" i="2" s="1"/>
  <c r="J2998" i="2"/>
  <c r="K2998" i="2" s="1"/>
  <c r="J2999" i="2"/>
  <c r="K2999" i="2" s="1"/>
  <c r="J3000" i="2"/>
  <c r="K3000" i="2" s="1"/>
  <c r="J3001" i="2"/>
  <c r="K3001" i="2" s="1"/>
  <c r="J3002" i="2"/>
  <c r="K3002" i="2" s="1"/>
  <c r="J3003" i="2"/>
  <c r="K3003" i="2" s="1"/>
  <c r="J3004" i="2"/>
  <c r="K3004" i="2" s="1"/>
  <c r="J3005" i="2"/>
  <c r="K3005" i="2" s="1"/>
  <c r="J3006" i="2"/>
  <c r="K3006" i="2" s="1"/>
  <c r="J3007" i="2"/>
  <c r="K3007" i="2" s="1"/>
  <c r="J3008" i="2"/>
  <c r="K3008" i="2" s="1"/>
  <c r="J3009" i="2"/>
  <c r="K3009" i="2" s="1"/>
  <c r="J3010" i="2"/>
  <c r="K3010" i="2" s="1"/>
  <c r="J3011" i="2"/>
  <c r="K3011" i="2" s="1"/>
  <c r="J3012" i="2"/>
  <c r="K3012" i="2" s="1"/>
  <c r="J3013" i="2"/>
  <c r="K3013" i="2" s="1"/>
  <c r="J3014" i="2"/>
  <c r="K3014" i="2" s="1"/>
  <c r="J3015" i="2"/>
  <c r="K3015" i="2" s="1"/>
  <c r="J3016" i="2"/>
  <c r="K3016" i="2" s="1"/>
  <c r="J3017" i="2"/>
  <c r="K3017" i="2" s="1"/>
  <c r="J3018" i="2"/>
  <c r="K3018" i="2" s="1"/>
  <c r="J3019" i="2"/>
  <c r="K3019" i="2" s="1"/>
  <c r="J3020" i="2"/>
  <c r="K3020" i="2" s="1"/>
  <c r="J3021" i="2"/>
  <c r="K3021" i="2" s="1"/>
  <c r="J3022" i="2"/>
  <c r="K3022" i="2" s="1"/>
  <c r="J3023" i="2"/>
  <c r="K3023" i="2" s="1"/>
  <c r="J3024" i="2"/>
  <c r="K3024" i="2" s="1"/>
  <c r="J3025" i="2"/>
  <c r="K3025" i="2" s="1"/>
  <c r="J3026" i="2"/>
  <c r="K3026" i="2" s="1"/>
  <c r="J3027" i="2"/>
  <c r="K3027" i="2" s="1"/>
  <c r="J3028" i="2"/>
  <c r="K3028" i="2" s="1"/>
  <c r="J3029" i="2"/>
  <c r="K3029" i="2" s="1"/>
  <c r="J3030" i="2"/>
  <c r="K3030" i="2" s="1"/>
  <c r="J3031" i="2"/>
  <c r="K3031" i="2" s="1"/>
  <c r="J3032" i="2"/>
  <c r="K3032" i="2" s="1"/>
  <c r="J3033" i="2"/>
  <c r="K3033" i="2" s="1"/>
  <c r="J3034" i="2"/>
  <c r="K3034" i="2" s="1"/>
  <c r="J3035" i="2"/>
  <c r="K3035" i="2" s="1"/>
  <c r="J3036" i="2"/>
  <c r="K3036" i="2" s="1"/>
  <c r="J3037" i="2"/>
  <c r="K3037" i="2" s="1"/>
  <c r="J3038" i="2"/>
  <c r="K3038" i="2" s="1"/>
  <c r="J3039" i="2"/>
  <c r="K3039" i="2" s="1"/>
  <c r="J3040" i="2"/>
  <c r="K3040" i="2" s="1"/>
  <c r="J3041" i="2"/>
  <c r="K3041" i="2" s="1"/>
  <c r="J3042" i="2"/>
  <c r="K3042" i="2" s="1"/>
  <c r="J3043" i="2"/>
  <c r="K3043" i="2" s="1"/>
  <c r="J3044" i="2"/>
  <c r="K3044" i="2" s="1"/>
  <c r="J3045" i="2"/>
  <c r="K3045" i="2" s="1"/>
  <c r="J3046" i="2"/>
  <c r="K3046" i="2" s="1"/>
  <c r="J3047" i="2"/>
  <c r="K3047" i="2" s="1"/>
  <c r="J3048" i="2"/>
  <c r="K3048" i="2" s="1"/>
  <c r="J3049" i="2"/>
  <c r="K3049" i="2" s="1"/>
  <c r="J3050" i="2"/>
  <c r="K3050" i="2" s="1"/>
  <c r="J3051" i="2"/>
  <c r="K3051" i="2" s="1"/>
  <c r="J3052" i="2"/>
  <c r="K3052" i="2" s="1"/>
  <c r="J3053" i="2"/>
  <c r="K3053" i="2" s="1"/>
  <c r="J3054" i="2"/>
  <c r="K3054" i="2" s="1"/>
  <c r="J3055" i="2"/>
  <c r="K3055" i="2" s="1"/>
  <c r="J3056" i="2"/>
  <c r="K3056" i="2" s="1"/>
  <c r="J3057" i="2"/>
  <c r="K3057" i="2" s="1"/>
  <c r="J3058" i="2"/>
  <c r="K3058" i="2" s="1"/>
  <c r="J3059" i="2"/>
  <c r="K3059" i="2" s="1"/>
  <c r="J3060" i="2"/>
  <c r="K3060" i="2" s="1"/>
  <c r="J3061" i="2"/>
  <c r="K3061" i="2" s="1"/>
  <c r="J3062" i="2"/>
  <c r="K3062" i="2" s="1"/>
  <c r="J3063" i="2"/>
  <c r="K3063" i="2" s="1"/>
  <c r="J3064" i="2"/>
  <c r="K3064" i="2" s="1"/>
  <c r="J3065" i="2"/>
  <c r="K3065" i="2" s="1"/>
  <c r="J3066" i="2"/>
  <c r="K3066" i="2" s="1"/>
  <c r="J3067" i="2"/>
  <c r="K3067" i="2" s="1"/>
  <c r="J3068" i="2"/>
  <c r="K3068" i="2" s="1"/>
  <c r="J3069" i="2"/>
  <c r="K3069" i="2" s="1"/>
  <c r="J3070" i="2"/>
  <c r="K3070" i="2" s="1"/>
  <c r="J3071" i="2"/>
  <c r="K3071" i="2" s="1"/>
  <c r="J3072" i="2"/>
  <c r="K3072" i="2" s="1"/>
  <c r="J3073" i="2"/>
  <c r="K3073" i="2" s="1"/>
  <c r="J3074" i="2"/>
  <c r="K3074" i="2" s="1"/>
  <c r="J3075" i="2"/>
  <c r="K3075" i="2" s="1"/>
  <c r="J3076" i="2"/>
  <c r="K3076" i="2" s="1"/>
  <c r="J3077" i="2"/>
  <c r="K3077" i="2" s="1"/>
  <c r="J3078" i="2"/>
  <c r="K3078" i="2" s="1"/>
  <c r="J3079" i="2"/>
  <c r="K3079" i="2" s="1"/>
  <c r="J3080" i="2"/>
  <c r="K3080" i="2" s="1"/>
  <c r="J3081" i="2"/>
  <c r="K3081" i="2" s="1"/>
  <c r="J3082" i="2"/>
  <c r="K3082" i="2" s="1"/>
  <c r="J3083" i="2"/>
  <c r="K3083" i="2" s="1"/>
  <c r="J3084" i="2"/>
  <c r="K3084" i="2" s="1"/>
  <c r="J3085" i="2"/>
  <c r="K3085" i="2" s="1"/>
  <c r="J3086" i="2"/>
  <c r="K3086" i="2" s="1"/>
  <c r="J3087" i="2"/>
  <c r="K3087" i="2" s="1"/>
  <c r="J3088" i="2"/>
  <c r="K3088" i="2" s="1"/>
  <c r="J3089" i="2"/>
  <c r="K3089" i="2" s="1"/>
  <c r="J3090" i="2"/>
  <c r="K3090" i="2" s="1"/>
  <c r="J3091" i="2"/>
  <c r="K3091" i="2" s="1"/>
  <c r="J3092" i="2"/>
  <c r="K3092" i="2" s="1"/>
  <c r="J3093" i="2"/>
  <c r="K3093" i="2" s="1"/>
  <c r="J3094" i="2"/>
  <c r="K3094" i="2" s="1"/>
  <c r="J3095" i="2"/>
  <c r="K3095" i="2" s="1"/>
  <c r="J3096" i="2"/>
  <c r="K3096" i="2" s="1"/>
  <c r="J3097" i="2"/>
  <c r="K3097" i="2" s="1"/>
  <c r="J3098" i="2"/>
  <c r="K3098" i="2" s="1"/>
  <c r="J3099" i="2"/>
  <c r="K3099" i="2" s="1"/>
  <c r="J3100" i="2"/>
  <c r="K3100" i="2" s="1"/>
  <c r="J3101" i="2"/>
  <c r="K3101" i="2" s="1"/>
  <c r="J3102" i="2"/>
  <c r="K3102" i="2" s="1"/>
  <c r="J3103" i="2"/>
  <c r="K3103" i="2" s="1"/>
  <c r="J3104" i="2"/>
  <c r="K3104" i="2" s="1"/>
  <c r="J3105" i="2"/>
  <c r="K3105" i="2" s="1"/>
  <c r="J3106" i="2"/>
  <c r="K3106" i="2" s="1"/>
  <c r="J3107" i="2"/>
  <c r="K3107" i="2" s="1"/>
  <c r="J3108" i="2"/>
  <c r="K3108" i="2" s="1"/>
  <c r="J3109" i="2"/>
  <c r="K3109" i="2" s="1"/>
  <c r="J3110" i="2"/>
  <c r="K3110" i="2" s="1"/>
  <c r="J3111" i="2"/>
  <c r="K3111" i="2" s="1"/>
  <c r="J3112" i="2"/>
  <c r="K3112" i="2" s="1"/>
  <c r="J3113" i="2"/>
  <c r="K3113" i="2" s="1"/>
  <c r="J3114" i="2"/>
  <c r="K3114" i="2" s="1"/>
  <c r="J3115" i="2"/>
  <c r="K3115" i="2" s="1"/>
  <c r="J3116" i="2"/>
  <c r="K3116" i="2" s="1"/>
  <c r="J3117" i="2"/>
  <c r="K3117" i="2" s="1"/>
  <c r="J3118" i="2"/>
  <c r="K3118" i="2" s="1"/>
  <c r="J3119" i="2"/>
  <c r="K3119" i="2" s="1"/>
  <c r="J3120" i="2"/>
  <c r="K3120" i="2" s="1"/>
  <c r="J3121" i="2"/>
  <c r="K3121" i="2" s="1"/>
  <c r="J3122" i="2"/>
  <c r="K3122" i="2" s="1"/>
  <c r="J3123" i="2"/>
  <c r="K3123" i="2" s="1"/>
  <c r="J3124" i="2"/>
  <c r="K3124" i="2" s="1"/>
  <c r="J3125" i="2"/>
  <c r="K3125" i="2" s="1"/>
  <c r="J3126" i="2"/>
  <c r="K3126" i="2" s="1"/>
  <c r="J3127" i="2"/>
  <c r="K3127" i="2" s="1"/>
  <c r="J3128" i="2"/>
  <c r="K3128" i="2" s="1"/>
  <c r="J3129" i="2"/>
  <c r="K3129" i="2" s="1"/>
  <c r="J3130" i="2"/>
  <c r="K3130" i="2" s="1"/>
  <c r="J3131" i="2"/>
  <c r="K3131" i="2" s="1"/>
  <c r="J3132" i="2"/>
  <c r="K3132" i="2" s="1"/>
  <c r="J3133" i="2"/>
  <c r="K3133" i="2" s="1"/>
  <c r="J3134" i="2"/>
  <c r="K3134" i="2" s="1"/>
  <c r="J3135" i="2"/>
  <c r="K3135" i="2" s="1"/>
  <c r="J3136" i="2"/>
  <c r="K3136" i="2" s="1"/>
  <c r="J3137" i="2"/>
  <c r="K3137" i="2" s="1"/>
  <c r="J3138" i="2"/>
  <c r="K3138" i="2" s="1"/>
  <c r="J3139" i="2"/>
  <c r="K3139" i="2" s="1"/>
  <c r="J3140" i="2"/>
  <c r="K3140" i="2" s="1"/>
  <c r="J3141" i="2"/>
  <c r="K3141" i="2" s="1"/>
  <c r="J3142" i="2"/>
  <c r="K3142" i="2" s="1"/>
  <c r="J3143" i="2"/>
  <c r="K3143" i="2" s="1"/>
  <c r="J3144" i="2"/>
  <c r="K3144" i="2" s="1"/>
  <c r="J3145" i="2"/>
  <c r="K3145" i="2" s="1"/>
  <c r="J3146" i="2"/>
  <c r="K3146" i="2" s="1"/>
  <c r="J3147" i="2"/>
  <c r="K3147" i="2" s="1"/>
  <c r="J3148" i="2"/>
  <c r="K3148" i="2" s="1"/>
  <c r="J3149" i="2"/>
  <c r="K3149" i="2" s="1"/>
  <c r="J3150" i="2"/>
  <c r="K3150" i="2" s="1"/>
  <c r="J3151" i="2"/>
  <c r="K3151" i="2" s="1"/>
  <c r="J3152" i="2"/>
  <c r="K3152" i="2" s="1"/>
  <c r="J3153" i="2"/>
  <c r="K3153" i="2" s="1"/>
  <c r="J3154" i="2"/>
  <c r="K3154" i="2" s="1"/>
  <c r="J3155" i="2"/>
  <c r="K3155" i="2" s="1"/>
  <c r="J3156" i="2"/>
  <c r="K3156" i="2" s="1"/>
  <c r="J3157" i="2"/>
  <c r="K3157" i="2" s="1"/>
  <c r="J3158" i="2"/>
  <c r="K3158" i="2" s="1"/>
  <c r="J3159" i="2"/>
  <c r="K3159" i="2" s="1"/>
  <c r="J3160" i="2"/>
  <c r="K3160" i="2" s="1"/>
  <c r="J3161" i="2"/>
  <c r="K3161" i="2" s="1"/>
  <c r="J3162" i="2"/>
  <c r="K3162" i="2" s="1"/>
  <c r="J3163" i="2"/>
  <c r="K3163" i="2" s="1"/>
  <c r="J3164" i="2"/>
  <c r="K3164" i="2" s="1"/>
  <c r="J3165" i="2"/>
  <c r="K3165" i="2" s="1"/>
  <c r="J3166" i="2"/>
  <c r="K3166" i="2" s="1"/>
  <c r="J3167" i="2"/>
  <c r="K3167" i="2" s="1"/>
  <c r="J3168" i="2"/>
  <c r="K3168" i="2" s="1"/>
  <c r="J3169" i="2"/>
  <c r="K3169" i="2" s="1"/>
  <c r="J3170" i="2"/>
  <c r="K3170" i="2" s="1"/>
  <c r="J3171" i="2"/>
  <c r="K3171" i="2" s="1"/>
  <c r="J3172" i="2"/>
  <c r="K3172" i="2" s="1"/>
  <c r="J3173" i="2"/>
  <c r="K3173" i="2" s="1"/>
  <c r="J3174" i="2"/>
  <c r="K3174" i="2" s="1"/>
  <c r="J3175" i="2"/>
  <c r="K3175" i="2" s="1"/>
  <c r="J3176" i="2"/>
  <c r="K3176" i="2" s="1"/>
  <c r="J3177" i="2"/>
  <c r="K3177" i="2" s="1"/>
  <c r="J3178" i="2"/>
  <c r="K3178" i="2" s="1"/>
  <c r="J3179" i="2"/>
  <c r="K3179" i="2" s="1"/>
  <c r="J3180" i="2"/>
  <c r="K3180" i="2" s="1"/>
  <c r="J3181" i="2"/>
  <c r="K3181" i="2" s="1"/>
  <c r="J3182" i="2"/>
  <c r="K3182" i="2" s="1"/>
  <c r="J3183" i="2"/>
  <c r="K3183" i="2" s="1"/>
  <c r="J3184" i="2"/>
  <c r="K3184" i="2" s="1"/>
  <c r="J3185" i="2"/>
  <c r="K3185" i="2" s="1"/>
  <c r="J3186" i="2"/>
  <c r="K3186" i="2" s="1"/>
  <c r="J3187" i="2"/>
  <c r="K3187" i="2" s="1"/>
  <c r="J3188" i="2"/>
  <c r="K3188" i="2" s="1"/>
  <c r="J3189" i="2"/>
  <c r="K3189" i="2" s="1"/>
  <c r="J3190" i="2"/>
  <c r="K3190" i="2" s="1"/>
  <c r="J3191" i="2"/>
  <c r="K3191" i="2" s="1"/>
  <c r="J3192" i="2"/>
  <c r="K3192" i="2" s="1"/>
  <c r="J3193" i="2"/>
  <c r="K3193" i="2" s="1"/>
  <c r="J3194" i="2"/>
  <c r="K3194" i="2" s="1"/>
  <c r="J3195" i="2"/>
  <c r="K3195" i="2" s="1"/>
  <c r="J3196" i="2"/>
  <c r="K3196" i="2" s="1"/>
  <c r="J3197" i="2"/>
  <c r="K3197" i="2" s="1"/>
  <c r="J3198" i="2"/>
  <c r="K3198" i="2" s="1"/>
  <c r="J3199" i="2"/>
  <c r="K3199" i="2" s="1"/>
  <c r="J3200" i="2"/>
  <c r="K3200" i="2" s="1"/>
  <c r="J3201" i="2"/>
  <c r="K3201" i="2" s="1"/>
  <c r="J3202" i="2"/>
  <c r="K3202" i="2" s="1"/>
  <c r="J3203" i="2"/>
  <c r="K3203" i="2" s="1"/>
  <c r="J3204" i="2"/>
  <c r="K3204" i="2" s="1"/>
  <c r="J3205" i="2"/>
  <c r="K3205" i="2" s="1"/>
  <c r="J3206" i="2"/>
  <c r="K3206" i="2" s="1"/>
  <c r="J3207" i="2"/>
  <c r="K3207" i="2" s="1"/>
  <c r="J3208" i="2"/>
  <c r="K3208" i="2" s="1"/>
  <c r="J3209" i="2"/>
  <c r="K3209" i="2" s="1"/>
  <c r="J3210" i="2"/>
  <c r="K3210" i="2" s="1"/>
  <c r="J3211" i="2"/>
  <c r="K3211" i="2" s="1"/>
  <c r="J3212" i="2"/>
  <c r="K3212" i="2" s="1"/>
  <c r="J3213" i="2"/>
  <c r="K3213" i="2" s="1"/>
  <c r="J3214" i="2"/>
  <c r="K3214" i="2" s="1"/>
  <c r="J3215" i="2"/>
  <c r="K3215" i="2" s="1"/>
  <c r="J3216" i="2"/>
  <c r="K3216" i="2" s="1"/>
  <c r="J3217" i="2"/>
  <c r="K3217" i="2" s="1"/>
  <c r="J3218" i="2"/>
  <c r="K3218" i="2" s="1"/>
  <c r="J3219" i="2"/>
  <c r="K3219" i="2" s="1"/>
  <c r="J3220" i="2"/>
  <c r="K3220" i="2" s="1"/>
  <c r="J3221" i="2"/>
  <c r="K3221" i="2" s="1"/>
  <c r="J3222" i="2"/>
  <c r="K3222" i="2" s="1"/>
  <c r="J3223" i="2"/>
  <c r="K3223" i="2" s="1"/>
  <c r="J3224" i="2"/>
  <c r="K3224" i="2" s="1"/>
  <c r="J3225" i="2"/>
  <c r="K3225" i="2" s="1"/>
  <c r="J3226" i="2"/>
  <c r="K3226" i="2" s="1"/>
  <c r="J3227" i="2"/>
  <c r="K3227" i="2" s="1"/>
  <c r="J3228" i="2"/>
  <c r="K3228" i="2" s="1"/>
  <c r="J3229" i="2"/>
  <c r="K3229" i="2" s="1"/>
  <c r="J3230" i="2"/>
  <c r="K3230" i="2" s="1"/>
  <c r="J3231" i="2"/>
  <c r="K3231" i="2" s="1"/>
  <c r="J3232" i="2"/>
  <c r="K3232" i="2" s="1"/>
  <c r="J3233" i="2"/>
  <c r="K3233" i="2" s="1"/>
  <c r="J3234" i="2"/>
  <c r="K3234" i="2" s="1"/>
  <c r="J3235" i="2"/>
  <c r="K3235" i="2" s="1"/>
  <c r="J3236" i="2"/>
  <c r="K3236" i="2" s="1"/>
  <c r="J3237" i="2"/>
  <c r="K3237" i="2" s="1"/>
  <c r="J3238" i="2"/>
  <c r="K3238" i="2" s="1"/>
  <c r="J3239" i="2"/>
  <c r="K3239" i="2" s="1"/>
  <c r="J3240" i="2"/>
  <c r="K3240" i="2" s="1"/>
  <c r="J3241" i="2"/>
  <c r="K3241" i="2" s="1"/>
  <c r="J3242" i="2"/>
  <c r="K3242" i="2" s="1"/>
  <c r="J3243" i="2"/>
  <c r="K3243" i="2" s="1"/>
  <c r="J3244" i="2"/>
  <c r="K3244" i="2" s="1"/>
  <c r="J3245" i="2"/>
  <c r="K3245" i="2" s="1"/>
  <c r="J3246" i="2"/>
  <c r="K3246" i="2" s="1"/>
  <c r="J3247" i="2"/>
  <c r="K3247" i="2" s="1"/>
  <c r="J3248" i="2"/>
  <c r="K3248" i="2" s="1"/>
  <c r="J3249" i="2"/>
  <c r="K3249" i="2" s="1"/>
  <c r="J3250" i="2"/>
  <c r="K3250" i="2" s="1"/>
  <c r="J3251" i="2"/>
  <c r="K3251" i="2" s="1"/>
  <c r="J3252" i="2"/>
  <c r="K3252" i="2" s="1"/>
  <c r="J3253" i="2"/>
  <c r="K3253" i="2" s="1"/>
  <c r="J3254" i="2"/>
  <c r="K3254" i="2" s="1"/>
  <c r="J3255" i="2"/>
  <c r="K3255" i="2" s="1"/>
  <c r="J3256" i="2"/>
  <c r="K3256" i="2" s="1"/>
  <c r="J3257" i="2"/>
  <c r="K3257" i="2" s="1"/>
  <c r="J3258" i="2"/>
  <c r="K3258" i="2" s="1"/>
  <c r="J3259" i="2"/>
  <c r="K3259" i="2" s="1"/>
  <c r="J3260" i="2"/>
  <c r="K3260" i="2" s="1"/>
  <c r="J3261" i="2"/>
  <c r="K3261" i="2" s="1"/>
  <c r="J3262" i="2"/>
  <c r="K3262" i="2" s="1"/>
  <c r="J3263" i="2"/>
  <c r="K3263" i="2" s="1"/>
  <c r="J3264" i="2"/>
  <c r="K3264" i="2" s="1"/>
  <c r="J3265" i="2"/>
  <c r="K3265" i="2" s="1"/>
  <c r="J3266" i="2"/>
  <c r="K3266" i="2" s="1"/>
  <c r="J3267" i="2"/>
  <c r="K3267" i="2" s="1"/>
  <c r="J3268" i="2"/>
  <c r="K3268" i="2" s="1"/>
  <c r="J3269" i="2"/>
  <c r="K3269" i="2" s="1"/>
  <c r="J3270" i="2"/>
  <c r="K3270" i="2" s="1"/>
  <c r="J3271" i="2"/>
  <c r="K3271" i="2" s="1"/>
  <c r="J3272" i="2"/>
  <c r="K3272" i="2" s="1"/>
  <c r="J3273" i="2"/>
  <c r="K3273" i="2" s="1"/>
  <c r="J3274" i="2"/>
  <c r="K3274" i="2" s="1"/>
  <c r="J3275" i="2"/>
  <c r="K3275" i="2" s="1"/>
  <c r="J3276" i="2"/>
  <c r="K3276" i="2" s="1"/>
  <c r="J3277" i="2"/>
  <c r="K3277" i="2" s="1"/>
  <c r="J3278" i="2"/>
  <c r="K3278" i="2" s="1"/>
  <c r="J3279" i="2"/>
  <c r="K3279" i="2" s="1"/>
  <c r="J3280" i="2"/>
  <c r="K3280" i="2" s="1"/>
  <c r="J3281" i="2"/>
  <c r="K3281" i="2" s="1"/>
  <c r="J3282" i="2"/>
  <c r="K3282" i="2" s="1"/>
  <c r="J3283" i="2"/>
  <c r="K3283" i="2" s="1"/>
  <c r="J3284" i="2"/>
  <c r="K3284" i="2" s="1"/>
  <c r="J3285" i="2"/>
  <c r="K3285" i="2" s="1"/>
  <c r="J3286" i="2"/>
  <c r="K3286" i="2" s="1"/>
  <c r="J3287" i="2"/>
  <c r="K3287" i="2" s="1"/>
  <c r="J3288" i="2"/>
  <c r="K3288" i="2" s="1"/>
  <c r="J3289" i="2"/>
  <c r="K3289" i="2" s="1"/>
  <c r="J3290" i="2"/>
  <c r="K3290" i="2" s="1"/>
  <c r="J3291" i="2"/>
  <c r="K3291" i="2" s="1"/>
  <c r="J3292" i="2"/>
  <c r="K3292" i="2" s="1"/>
  <c r="J3293" i="2"/>
  <c r="K3293" i="2" s="1"/>
  <c r="J3294" i="2"/>
  <c r="K3294" i="2" s="1"/>
  <c r="J3295" i="2"/>
  <c r="K3295" i="2" s="1"/>
  <c r="J3296" i="2"/>
  <c r="K3296" i="2" s="1"/>
  <c r="J3297" i="2"/>
  <c r="K3297" i="2" s="1"/>
  <c r="J3298" i="2"/>
  <c r="K3298" i="2" s="1"/>
  <c r="J3299" i="2"/>
  <c r="K3299" i="2" s="1"/>
  <c r="J3300" i="2"/>
  <c r="K3300" i="2" s="1"/>
  <c r="J3301" i="2"/>
  <c r="K3301" i="2" s="1"/>
  <c r="J3302" i="2"/>
  <c r="K3302" i="2" s="1"/>
  <c r="J3303" i="2"/>
  <c r="K3303" i="2" s="1"/>
  <c r="J3304" i="2"/>
  <c r="K3304" i="2" s="1"/>
  <c r="J3305" i="2"/>
  <c r="K3305" i="2" s="1"/>
  <c r="J3306" i="2"/>
  <c r="K3306" i="2" s="1"/>
  <c r="J3307" i="2"/>
  <c r="K3307" i="2" s="1"/>
  <c r="J3308" i="2"/>
  <c r="K3308" i="2" s="1"/>
  <c r="J3309" i="2"/>
  <c r="K3309" i="2" s="1"/>
  <c r="J3310" i="2"/>
  <c r="K3310" i="2" s="1"/>
  <c r="J3311" i="2"/>
  <c r="K3311" i="2" s="1"/>
  <c r="J3312" i="2"/>
  <c r="K3312" i="2" s="1"/>
  <c r="J3313" i="2"/>
  <c r="K3313" i="2" s="1"/>
  <c r="J3314" i="2"/>
  <c r="K3314" i="2" s="1"/>
  <c r="J3315" i="2"/>
  <c r="K3315" i="2" s="1"/>
  <c r="J3316" i="2"/>
  <c r="K3316" i="2" s="1"/>
  <c r="J3317" i="2"/>
  <c r="K3317" i="2" s="1"/>
  <c r="J3318" i="2"/>
  <c r="K3318" i="2" s="1"/>
  <c r="J3319" i="2"/>
  <c r="K3319" i="2" s="1"/>
  <c r="J3320" i="2"/>
  <c r="K3320" i="2" s="1"/>
  <c r="J3321" i="2"/>
  <c r="K3321" i="2" s="1"/>
  <c r="J3322" i="2"/>
  <c r="K3322" i="2" s="1"/>
  <c r="J3323" i="2"/>
  <c r="K3323" i="2" s="1"/>
  <c r="J3324" i="2"/>
  <c r="K3324" i="2" s="1"/>
  <c r="J3325" i="2"/>
  <c r="K3325" i="2" s="1"/>
  <c r="J3326" i="2"/>
  <c r="K3326" i="2" s="1"/>
  <c r="J3327" i="2"/>
  <c r="K3327" i="2" s="1"/>
  <c r="J3328" i="2"/>
  <c r="K3328" i="2" s="1"/>
  <c r="J3329" i="2"/>
  <c r="K3329" i="2" s="1"/>
  <c r="J3330" i="2"/>
  <c r="K3330" i="2" s="1"/>
  <c r="J3331" i="2"/>
  <c r="K3331" i="2" s="1"/>
  <c r="J3332" i="2"/>
  <c r="K3332" i="2" s="1"/>
  <c r="J3333" i="2"/>
  <c r="K3333" i="2" s="1"/>
  <c r="J3334" i="2"/>
  <c r="K3334" i="2" s="1"/>
  <c r="J3335" i="2"/>
  <c r="K3335" i="2" s="1"/>
  <c r="J3336" i="2"/>
  <c r="K3336" i="2" s="1"/>
  <c r="J3337" i="2"/>
  <c r="K3337" i="2" s="1"/>
  <c r="J3338" i="2"/>
  <c r="K3338" i="2" s="1"/>
  <c r="J3339" i="2"/>
  <c r="K3339" i="2" s="1"/>
  <c r="J3340" i="2"/>
  <c r="K3340" i="2" s="1"/>
  <c r="J3341" i="2"/>
  <c r="K3341" i="2" s="1"/>
  <c r="J3342" i="2"/>
  <c r="K3342" i="2" s="1"/>
  <c r="J3343" i="2"/>
  <c r="K3343" i="2" s="1"/>
  <c r="J3344" i="2"/>
  <c r="K3344" i="2" s="1"/>
  <c r="J3345" i="2"/>
  <c r="K3345" i="2" s="1"/>
  <c r="J3346" i="2"/>
  <c r="K3346" i="2" s="1"/>
  <c r="J3347" i="2"/>
  <c r="K3347" i="2" s="1"/>
  <c r="J3348" i="2"/>
  <c r="K3348" i="2" s="1"/>
  <c r="J3349" i="2"/>
  <c r="K3349" i="2" s="1"/>
  <c r="J3350" i="2"/>
  <c r="K3350" i="2" s="1"/>
  <c r="J3351" i="2"/>
  <c r="K3351" i="2" s="1"/>
  <c r="J3352" i="2"/>
  <c r="K3352" i="2" s="1"/>
  <c r="J3353" i="2"/>
  <c r="K3353" i="2" s="1"/>
  <c r="J3354" i="2"/>
  <c r="K3354" i="2" s="1"/>
  <c r="J3355" i="2"/>
  <c r="K3355" i="2" s="1"/>
  <c r="J3356" i="2"/>
  <c r="K3356" i="2" s="1"/>
  <c r="J3357" i="2"/>
  <c r="K3357" i="2" s="1"/>
  <c r="J3358" i="2"/>
  <c r="K3358" i="2" s="1"/>
  <c r="J3359" i="2"/>
  <c r="K3359" i="2" s="1"/>
  <c r="J3360" i="2"/>
  <c r="K3360" i="2" s="1"/>
  <c r="J3361" i="2"/>
  <c r="K3361" i="2" s="1"/>
  <c r="J3362" i="2"/>
  <c r="K3362" i="2" s="1"/>
  <c r="J3363" i="2"/>
  <c r="K3363" i="2" s="1"/>
  <c r="J3364" i="2"/>
  <c r="K3364" i="2" s="1"/>
  <c r="J3365" i="2"/>
  <c r="K3365" i="2" s="1"/>
  <c r="J3366" i="2"/>
  <c r="K3366" i="2" s="1"/>
  <c r="J3367" i="2"/>
  <c r="K3367" i="2" s="1"/>
  <c r="J3368" i="2"/>
  <c r="K3368" i="2" s="1"/>
  <c r="J3369" i="2"/>
  <c r="K3369" i="2" s="1"/>
  <c r="J3370" i="2"/>
  <c r="K3370" i="2" s="1"/>
  <c r="J3371" i="2"/>
  <c r="K3371" i="2" s="1"/>
  <c r="J3372" i="2"/>
  <c r="K3372" i="2" s="1"/>
  <c r="J3373" i="2"/>
  <c r="K3373" i="2" s="1"/>
  <c r="J3374" i="2"/>
  <c r="K3374" i="2" s="1"/>
  <c r="J3375" i="2"/>
  <c r="K3375" i="2" s="1"/>
  <c r="J3376" i="2"/>
  <c r="K3376" i="2" s="1"/>
  <c r="J3377" i="2"/>
  <c r="K3377" i="2" s="1"/>
  <c r="J3378" i="2"/>
  <c r="K3378" i="2" s="1"/>
  <c r="J3379" i="2"/>
  <c r="K3379" i="2" s="1"/>
  <c r="J3380" i="2"/>
  <c r="K3380" i="2" s="1"/>
  <c r="J3381" i="2"/>
  <c r="K3381" i="2" s="1"/>
  <c r="J3382" i="2"/>
  <c r="K3382" i="2" s="1"/>
  <c r="J3383" i="2"/>
  <c r="K3383" i="2" s="1"/>
  <c r="J3384" i="2"/>
  <c r="K3384" i="2" s="1"/>
  <c r="J3385" i="2"/>
  <c r="K3385" i="2" s="1"/>
  <c r="J3386" i="2"/>
  <c r="K3386" i="2" s="1"/>
  <c r="J3387" i="2"/>
  <c r="K3387" i="2" s="1"/>
  <c r="J3388" i="2"/>
  <c r="K3388" i="2" s="1"/>
  <c r="J3389" i="2"/>
  <c r="K3389" i="2" s="1"/>
  <c r="J3390" i="2"/>
  <c r="K3390" i="2" s="1"/>
  <c r="J3391" i="2"/>
  <c r="K3391" i="2" s="1"/>
  <c r="J3392" i="2"/>
  <c r="K3392" i="2" s="1"/>
  <c r="J3393" i="2"/>
  <c r="K3393" i="2" s="1"/>
  <c r="J3394" i="2"/>
  <c r="K3394" i="2" s="1"/>
  <c r="J3395" i="2"/>
  <c r="K3395" i="2" s="1"/>
  <c r="J3396" i="2"/>
  <c r="K3396" i="2" s="1"/>
  <c r="J3397" i="2"/>
  <c r="K3397" i="2" s="1"/>
  <c r="J3398" i="2"/>
  <c r="K3398" i="2" s="1"/>
  <c r="J3399" i="2"/>
  <c r="K3399" i="2" s="1"/>
  <c r="J3400" i="2"/>
  <c r="K3400" i="2" s="1"/>
  <c r="J3401" i="2"/>
  <c r="K3401" i="2" s="1"/>
  <c r="J3402" i="2"/>
  <c r="K3402" i="2" s="1"/>
  <c r="J3403" i="2"/>
  <c r="K3403" i="2" s="1"/>
  <c r="J3404" i="2"/>
  <c r="K3404" i="2" s="1"/>
  <c r="J3405" i="2"/>
  <c r="K3405" i="2" s="1"/>
  <c r="J3407" i="2"/>
  <c r="K3407" i="2" s="1"/>
  <c r="J3408" i="2"/>
  <c r="K3408" i="2" s="1"/>
  <c r="J3409" i="2"/>
  <c r="K3409" i="2" s="1"/>
  <c r="J3410" i="2"/>
  <c r="K3410" i="2" s="1"/>
  <c r="J3411" i="2"/>
  <c r="K3411" i="2" s="1"/>
  <c r="J3412" i="2"/>
  <c r="K3412" i="2" s="1"/>
  <c r="J3413" i="2"/>
  <c r="K3413" i="2" s="1"/>
  <c r="J3414" i="2"/>
  <c r="K3414" i="2" s="1"/>
  <c r="J3415" i="2"/>
  <c r="K3415" i="2" s="1"/>
  <c r="J3416" i="2"/>
  <c r="K3416" i="2" s="1"/>
  <c r="J3417" i="2"/>
  <c r="K3417" i="2" s="1"/>
  <c r="J3418" i="2"/>
  <c r="K3418" i="2" s="1"/>
  <c r="J3419" i="2"/>
  <c r="K3419" i="2" s="1"/>
  <c r="J3420" i="2"/>
  <c r="K3420" i="2" s="1"/>
  <c r="J3421" i="2"/>
  <c r="K3421" i="2" s="1"/>
  <c r="J3422" i="2"/>
  <c r="K3422" i="2" s="1"/>
  <c r="J3423" i="2"/>
  <c r="K3423" i="2" s="1"/>
  <c r="J3424" i="2"/>
  <c r="K3424" i="2" s="1"/>
  <c r="J3425" i="2"/>
  <c r="K3425" i="2" s="1"/>
  <c r="J3426" i="2"/>
  <c r="K3426" i="2" s="1"/>
  <c r="J3427" i="2"/>
  <c r="K3427" i="2" s="1"/>
  <c r="J3428" i="2"/>
  <c r="K3428" i="2" s="1"/>
  <c r="J3429" i="2"/>
  <c r="K3429" i="2" s="1"/>
  <c r="J3430" i="2"/>
  <c r="K3430" i="2" s="1"/>
  <c r="J3431" i="2"/>
  <c r="K3431" i="2" s="1"/>
  <c r="J3432" i="2"/>
  <c r="K3432" i="2" s="1"/>
  <c r="J3433" i="2"/>
  <c r="K3433" i="2" s="1"/>
  <c r="J3434" i="2"/>
  <c r="K3434" i="2" s="1"/>
  <c r="J3435" i="2"/>
  <c r="K3435" i="2" s="1"/>
  <c r="J3436" i="2"/>
  <c r="K3436" i="2" s="1"/>
  <c r="J3437" i="2"/>
  <c r="K3437" i="2" s="1"/>
  <c r="J3438" i="2"/>
  <c r="K3438" i="2" s="1"/>
  <c r="J3439" i="2"/>
  <c r="K3439" i="2" s="1"/>
  <c r="J3440" i="2"/>
  <c r="K3440" i="2" s="1"/>
  <c r="J3441" i="2"/>
  <c r="K3441" i="2" s="1"/>
  <c r="J3442" i="2"/>
  <c r="K3442" i="2" s="1"/>
  <c r="J3443" i="2"/>
  <c r="K3443" i="2" s="1"/>
  <c r="J3444" i="2"/>
  <c r="K3444" i="2" s="1"/>
  <c r="J3445" i="2"/>
  <c r="K3445" i="2" s="1"/>
  <c r="J3446" i="2"/>
  <c r="K3446" i="2" s="1"/>
  <c r="J3447" i="2"/>
  <c r="K3447" i="2" s="1"/>
  <c r="J3448" i="2"/>
  <c r="K3448" i="2" s="1"/>
  <c r="J3449" i="2"/>
  <c r="K3449" i="2" s="1"/>
  <c r="J3450" i="2"/>
  <c r="K3450" i="2" s="1"/>
  <c r="J3451" i="2"/>
  <c r="K3451" i="2" s="1"/>
  <c r="J3452" i="2"/>
  <c r="K3452" i="2" s="1"/>
  <c r="J3453" i="2"/>
  <c r="K3453" i="2" s="1"/>
  <c r="J3454" i="2"/>
  <c r="K3454" i="2" s="1"/>
  <c r="J3455" i="2"/>
  <c r="K3455" i="2" s="1"/>
  <c r="J3456" i="2"/>
  <c r="K3456" i="2" s="1"/>
  <c r="J3457" i="2"/>
  <c r="K3457" i="2" s="1"/>
  <c r="J3458" i="2"/>
  <c r="K3458" i="2" s="1"/>
  <c r="J3459" i="2"/>
  <c r="K3459" i="2" s="1"/>
  <c r="J3460" i="2"/>
  <c r="K3460" i="2" s="1"/>
  <c r="J3461" i="2"/>
  <c r="K3461" i="2" s="1"/>
  <c r="J3462" i="2"/>
  <c r="K3462" i="2" s="1"/>
  <c r="J3463" i="2"/>
  <c r="K3463" i="2" s="1"/>
  <c r="J3464" i="2"/>
  <c r="K3464" i="2" s="1"/>
  <c r="J3465" i="2"/>
  <c r="K3465" i="2" s="1"/>
  <c r="J3466" i="2"/>
  <c r="K3466" i="2" s="1"/>
  <c r="J3467" i="2"/>
  <c r="K3467" i="2" s="1"/>
  <c r="J3468" i="2"/>
  <c r="K3468" i="2" s="1"/>
  <c r="J3469" i="2"/>
  <c r="K3469" i="2" s="1"/>
  <c r="J3470" i="2"/>
  <c r="K3470" i="2" s="1"/>
  <c r="J3471" i="2"/>
  <c r="K3471" i="2" s="1"/>
  <c r="J3472" i="2"/>
  <c r="K3472" i="2" s="1"/>
  <c r="J3473" i="2"/>
  <c r="K3473" i="2" s="1"/>
  <c r="J3474" i="2"/>
  <c r="K3474" i="2" s="1"/>
  <c r="J3475" i="2"/>
  <c r="K3475" i="2" s="1"/>
  <c r="J3476" i="2"/>
  <c r="K3476" i="2" s="1"/>
  <c r="J3477" i="2"/>
  <c r="K3477" i="2" s="1"/>
  <c r="J3478" i="2"/>
  <c r="K3478" i="2" s="1"/>
  <c r="J3479" i="2"/>
  <c r="K3479" i="2" s="1"/>
  <c r="J3480" i="2"/>
  <c r="K3480" i="2" s="1"/>
  <c r="J3481" i="2"/>
  <c r="K3481" i="2" s="1"/>
  <c r="J3482" i="2"/>
  <c r="K3482" i="2" s="1"/>
  <c r="J3483" i="2"/>
  <c r="K3483" i="2" s="1"/>
  <c r="J3484" i="2"/>
  <c r="K3484" i="2" s="1"/>
  <c r="J3485" i="2"/>
  <c r="K3485" i="2" s="1"/>
  <c r="J3486" i="2"/>
  <c r="K3486" i="2" s="1"/>
  <c r="J3487" i="2"/>
  <c r="K3487" i="2" s="1"/>
  <c r="J3488" i="2"/>
  <c r="K3488" i="2" s="1"/>
  <c r="J3489" i="2"/>
  <c r="K3489" i="2" s="1"/>
  <c r="J3490" i="2"/>
  <c r="K3490" i="2" s="1"/>
  <c r="J3491" i="2"/>
  <c r="K3491" i="2" s="1"/>
  <c r="J3492" i="2"/>
  <c r="K3492" i="2" s="1"/>
  <c r="J3493" i="2"/>
  <c r="K3493" i="2" s="1"/>
  <c r="J3494" i="2"/>
  <c r="K3494" i="2" s="1"/>
  <c r="J3495" i="2"/>
  <c r="K3495" i="2" s="1"/>
  <c r="J3496" i="2"/>
  <c r="K3496" i="2" s="1"/>
  <c r="J3497" i="2"/>
  <c r="K3497" i="2" s="1"/>
  <c r="J3498" i="2"/>
  <c r="K3498" i="2" s="1"/>
  <c r="J3499" i="2"/>
  <c r="K3499" i="2" s="1"/>
  <c r="J3500" i="2"/>
  <c r="K3500" i="2" s="1"/>
  <c r="J3501" i="2"/>
  <c r="K3501" i="2" s="1"/>
  <c r="J3502" i="2"/>
  <c r="K3502" i="2" s="1"/>
  <c r="J3503" i="2"/>
  <c r="K3503" i="2" s="1"/>
  <c r="J3504" i="2"/>
  <c r="K3504" i="2" s="1"/>
  <c r="J3505" i="2"/>
  <c r="K3505" i="2" s="1"/>
  <c r="J3506" i="2"/>
  <c r="K3506" i="2" s="1"/>
  <c r="J3507" i="2"/>
  <c r="K3507" i="2" s="1"/>
  <c r="J3508" i="2"/>
  <c r="K3508" i="2" s="1"/>
  <c r="J3509" i="2"/>
  <c r="K3509" i="2" s="1"/>
  <c r="J3510" i="2"/>
  <c r="K3510" i="2" s="1"/>
  <c r="J3511" i="2"/>
  <c r="K3511" i="2" s="1"/>
  <c r="J3512" i="2"/>
  <c r="K3512" i="2" s="1"/>
  <c r="J3513" i="2"/>
  <c r="K3513" i="2" s="1"/>
  <c r="J3514" i="2"/>
  <c r="K3514" i="2" s="1"/>
  <c r="J3515" i="2"/>
  <c r="K3515" i="2" s="1"/>
  <c r="J3516" i="2"/>
  <c r="K3516" i="2" s="1"/>
  <c r="J3517" i="2"/>
  <c r="K3517" i="2" s="1"/>
  <c r="J3518" i="2"/>
  <c r="K3518" i="2" s="1"/>
  <c r="J3519" i="2"/>
  <c r="K3519" i="2" s="1"/>
  <c r="J3520" i="2"/>
  <c r="K3520" i="2" s="1"/>
  <c r="J3521" i="2"/>
  <c r="K3521" i="2" s="1"/>
  <c r="J3522" i="2"/>
  <c r="K3522" i="2" s="1"/>
  <c r="J3523" i="2"/>
  <c r="K3523" i="2" s="1"/>
  <c r="J3524" i="2"/>
  <c r="K3524" i="2" s="1"/>
  <c r="J3525" i="2"/>
  <c r="K3525" i="2" s="1"/>
  <c r="J3526" i="2"/>
  <c r="K3526" i="2" s="1"/>
  <c r="J3527" i="2"/>
  <c r="K3527" i="2" s="1"/>
  <c r="J3528" i="2"/>
  <c r="K3528" i="2" s="1"/>
  <c r="J3529" i="2"/>
  <c r="K3529" i="2" s="1"/>
  <c r="J3530" i="2"/>
  <c r="K3530" i="2" s="1"/>
  <c r="J3531" i="2"/>
  <c r="K3531" i="2" s="1"/>
  <c r="J3532" i="2"/>
  <c r="K3532" i="2" s="1"/>
  <c r="J3533" i="2"/>
  <c r="K3533" i="2" s="1"/>
  <c r="J3534" i="2"/>
  <c r="K3534" i="2" s="1"/>
  <c r="J3535" i="2"/>
  <c r="K3535" i="2" s="1"/>
  <c r="J3536" i="2"/>
  <c r="K3536" i="2" s="1"/>
  <c r="J3537" i="2"/>
  <c r="K3537" i="2" s="1"/>
  <c r="J3538" i="2"/>
  <c r="K3538" i="2" s="1"/>
  <c r="J3539" i="2"/>
  <c r="K3539" i="2" s="1"/>
  <c r="J3540" i="2"/>
  <c r="K3540" i="2" s="1"/>
  <c r="J3541" i="2"/>
  <c r="K3541" i="2" s="1"/>
  <c r="J3542" i="2"/>
  <c r="K3542" i="2" s="1"/>
  <c r="J3543" i="2"/>
  <c r="K3543" i="2" s="1"/>
  <c r="J3544" i="2"/>
  <c r="K3544" i="2" s="1"/>
  <c r="J3545" i="2"/>
  <c r="K3545" i="2" s="1"/>
  <c r="J3546" i="2"/>
  <c r="K3546" i="2" s="1"/>
  <c r="J3547" i="2"/>
  <c r="K3547" i="2" s="1"/>
  <c r="J3548" i="2"/>
  <c r="K3548" i="2" s="1"/>
  <c r="J3549" i="2"/>
  <c r="K3549" i="2" s="1"/>
  <c r="J3550" i="2"/>
  <c r="K3550" i="2" s="1"/>
  <c r="J3551" i="2"/>
  <c r="K3551" i="2" s="1"/>
  <c r="J3552" i="2"/>
  <c r="K3552" i="2" s="1"/>
  <c r="J3553" i="2"/>
  <c r="K3553" i="2" s="1"/>
  <c r="J3554" i="2"/>
  <c r="K3554" i="2" s="1"/>
  <c r="J3555" i="2"/>
  <c r="K3555" i="2" s="1"/>
  <c r="J3556" i="2"/>
  <c r="K3556" i="2" s="1"/>
  <c r="J3557" i="2"/>
  <c r="K3557" i="2" s="1"/>
  <c r="J3558" i="2"/>
  <c r="K3558" i="2" s="1"/>
  <c r="J3559" i="2"/>
  <c r="K3559" i="2" s="1"/>
  <c r="J3560" i="2"/>
  <c r="K3560" i="2" s="1"/>
  <c r="J3561" i="2"/>
  <c r="K3561" i="2" s="1"/>
  <c r="J3562" i="2"/>
  <c r="K3562" i="2" s="1"/>
  <c r="J3563" i="2"/>
  <c r="K3563" i="2" s="1"/>
  <c r="J3564" i="2"/>
  <c r="K3564" i="2" s="1"/>
  <c r="J3565" i="2"/>
  <c r="K3565" i="2" s="1"/>
  <c r="J3566" i="2"/>
  <c r="K3566" i="2" s="1"/>
  <c r="J3567" i="2"/>
  <c r="K3567" i="2" s="1"/>
  <c r="J3568" i="2"/>
  <c r="K3568" i="2" s="1"/>
  <c r="J3569" i="2"/>
  <c r="K3569" i="2" s="1"/>
  <c r="J3570" i="2"/>
  <c r="K3570" i="2" s="1"/>
  <c r="J3571" i="2"/>
  <c r="K3571" i="2" s="1"/>
  <c r="J3572" i="2"/>
  <c r="K3572" i="2" s="1"/>
  <c r="J3573" i="2"/>
  <c r="K3573" i="2" s="1"/>
  <c r="J3574" i="2"/>
  <c r="K3574" i="2" s="1"/>
  <c r="J3575" i="2"/>
  <c r="K3575" i="2" s="1"/>
  <c r="J3576" i="2"/>
  <c r="K3576" i="2" s="1"/>
  <c r="J3577" i="2"/>
  <c r="K3577" i="2" s="1"/>
  <c r="J3578" i="2"/>
  <c r="K3578" i="2" s="1"/>
  <c r="J3579" i="2"/>
  <c r="K3579" i="2" s="1"/>
  <c r="J3580" i="2"/>
  <c r="K3580" i="2" s="1"/>
  <c r="J3581" i="2"/>
  <c r="K3581" i="2" s="1"/>
  <c r="J3582" i="2"/>
  <c r="K3582" i="2" s="1"/>
  <c r="J3583" i="2"/>
  <c r="K3583" i="2" s="1"/>
  <c r="J3584" i="2"/>
  <c r="K3584" i="2" s="1"/>
  <c r="J3585" i="2"/>
  <c r="K3585" i="2" s="1"/>
  <c r="J3586" i="2"/>
  <c r="K3586" i="2" s="1"/>
  <c r="J3587" i="2"/>
  <c r="K3587" i="2" s="1"/>
  <c r="J3588" i="2"/>
  <c r="K3588" i="2" s="1"/>
  <c r="J3589" i="2"/>
  <c r="K3589" i="2" s="1"/>
  <c r="J3590" i="2"/>
  <c r="K3590" i="2" s="1"/>
  <c r="J3591" i="2"/>
  <c r="K3591" i="2" s="1"/>
  <c r="J3592" i="2"/>
  <c r="K3592" i="2" s="1"/>
  <c r="J3593" i="2"/>
  <c r="K3593" i="2" s="1"/>
  <c r="J3594" i="2"/>
  <c r="K3594" i="2" s="1"/>
  <c r="J3595" i="2"/>
  <c r="K3595" i="2" s="1"/>
  <c r="J3596" i="2"/>
  <c r="K3596" i="2" s="1"/>
  <c r="J3597" i="2"/>
  <c r="K3597" i="2" s="1"/>
  <c r="J3598" i="2"/>
  <c r="K3598" i="2" s="1"/>
  <c r="J3599" i="2"/>
  <c r="K3599" i="2" s="1"/>
  <c r="J3600" i="2"/>
  <c r="K3600" i="2" s="1"/>
  <c r="J3601" i="2"/>
  <c r="K3601" i="2" s="1"/>
  <c r="J3602" i="2"/>
  <c r="K3602" i="2" s="1"/>
  <c r="J3603" i="2"/>
  <c r="K3603" i="2" s="1"/>
  <c r="J3604" i="2"/>
  <c r="K3604" i="2" s="1"/>
  <c r="J3605" i="2"/>
  <c r="K3605" i="2" s="1"/>
  <c r="J3606" i="2"/>
  <c r="K3606" i="2" s="1"/>
  <c r="J3607" i="2"/>
  <c r="K3607" i="2" s="1"/>
  <c r="J3608" i="2"/>
  <c r="K3608" i="2" s="1"/>
  <c r="J3609" i="2"/>
  <c r="K3609" i="2" s="1"/>
  <c r="J3610" i="2"/>
  <c r="K3610" i="2" s="1"/>
  <c r="J3611" i="2"/>
  <c r="K3611" i="2" s="1"/>
  <c r="J3612" i="2"/>
  <c r="K3612" i="2" s="1"/>
  <c r="J3613" i="2"/>
  <c r="K3613" i="2" s="1"/>
  <c r="J3614" i="2"/>
  <c r="K3614" i="2" s="1"/>
  <c r="J3615" i="2"/>
  <c r="K3615" i="2" s="1"/>
  <c r="J3616" i="2"/>
  <c r="K3616" i="2" s="1"/>
  <c r="J3617" i="2"/>
  <c r="K3617" i="2" s="1"/>
  <c r="J3618" i="2"/>
  <c r="K3618" i="2" s="1"/>
  <c r="J3619" i="2"/>
  <c r="K3619" i="2" s="1"/>
  <c r="J3620" i="2"/>
  <c r="K3620" i="2" s="1"/>
  <c r="J3621" i="2"/>
  <c r="K3621" i="2" s="1"/>
  <c r="J3622" i="2"/>
  <c r="K3622" i="2" s="1"/>
  <c r="J3623" i="2"/>
  <c r="K3623" i="2" s="1"/>
  <c r="J3624" i="2"/>
  <c r="K3624" i="2" s="1"/>
  <c r="J3625" i="2"/>
  <c r="K3625" i="2" s="1"/>
  <c r="J3626" i="2"/>
  <c r="K3626" i="2" s="1"/>
  <c r="J3627" i="2"/>
  <c r="K3627" i="2" s="1"/>
  <c r="J3628" i="2"/>
  <c r="K3628" i="2" s="1"/>
  <c r="J3629" i="2"/>
  <c r="K3629" i="2" s="1"/>
  <c r="J3630" i="2"/>
  <c r="K3630" i="2" s="1"/>
  <c r="J3631" i="2"/>
  <c r="K3631" i="2" s="1"/>
  <c r="J3632" i="2"/>
  <c r="K3632" i="2" s="1"/>
  <c r="J3633" i="2"/>
  <c r="K3633" i="2" s="1"/>
  <c r="J3634" i="2"/>
  <c r="K3634" i="2" s="1"/>
  <c r="J3635" i="2"/>
  <c r="K3635" i="2" s="1"/>
  <c r="J3636" i="2"/>
  <c r="K3636" i="2" s="1"/>
  <c r="J3637" i="2"/>
  <c r="K3637" i="2" s="1"/>
  <c r="J3638" i="2"/>
  <c r="K3638" i="2" s="1"/>
  <c r="J3639" i="2"/>
  <c r="K3639" i="2" s="1"/>
  <c r="J3640" i="2"/>
  <c r="K3640" i="2" s="1"/>
  <c r="J3641" i="2"/>
  <c r="K3641" i="2" s="1"/>
  <c r="J3642" i="2"/>
  <c r="K3642" i="2" s="1"/>
  <c r="J3643" i="2"/>
  <c r="K3643" i="2" s="1"/>
  <c r="J3644" i="2"/>
  <c r="K3644" i="2" s="1"/>
  <c r="J3645" i="2"/>
  <c r="K3645" i="2" s="1"/>
  <c r="J3646" i="2"/>
  <c r="K3646" i="2" s="1"/>
  <c r="J3647" i="2"/>
  <c r="K3647" i="2" s="1"/>
  <c r="J3648" i="2"/>
  <c r="K3648" i="2" s="1"/>
  <c r="J3649" i="2"/>
  <c r="K3649" i="2" s="1"/>
  <c r="J3650" i="2"/>
  <c r="K3650" i="2" s="1"/>
  <c r="J3651" i="2"/>
  <c r="K3651" i="2" s="1"/>
  <c r="J3652" i="2"/>
  <c r="K3652" i="2" s="1"/>
  <c r="J3653" i="2"/>
  <c r="K3653" i="2" s="1"/>
  <c r="J3654" i="2"/>
  <c r="K3654" i="2" s="1"/>
  <c r="J3655" i="2"/>
  <c r="K3655" i="2" s="1"/>
  <c r="J3656" i="2"/>
  <c r="K3656" i="2" s="1"/>
  <c r="J3657" i="2"/>
  <c r="K3657" i="2" s="1"/>
  <c r="J3658" i="2"/>
  <c r="K3658" i="2" s="1"/>
  <c r="J3659" i="2"/>
  <c r="K3659" i="2" s="1"/>
  <c r="J3660" i="2"/>
  <c r="K3660" i="2" s="1"/>
  <c r="J3661" i="2"/>
  <c r="K3661" i="2" s="1"/>
  <c r="J3662" i="2"/>
  <c r="K3662" i="2" s="1"/>
  <c r="J3663" i="2"/>
  <c r="K3663" i="2" s="1"/>
  <c r="J3664" i="2"/>
  <c r="K3664" i="2" s="1"/>
  <c r="J3665" i="2"/>
  <c r="K3665" i="2" s="1"/>
  <c r="J3666" i="2"/>
  <c r="K3666" i="2" s="1"/>
  <c r="J3667" i="2"/>
  <c r="K3667" i="2" s="1"/>
  <c r="J3668" i="2"/>
  <c r="K3668" i="2" s="1"/>
  <c r="J3669" i="2"/>
  <c r="K3669" i="2" s="1"/>
  <c r="J3670" i="2"/>
  <c r="K3670" i="2" s="1"/>
  <c r="J3671" i="2"/>
  <c r="K3671" i="2" s="1"/>
  <c r="J3672" i="2"/>
  <c r="K3672" i="2" s="1"/>
  <c r="J3673" i="2"/>
  <c r="K3673" i="2" s="1"/>
  <c r="J3674" i="2"/>
  <c r="K3674" i="2" s="1"/>
  <c r="J3675" i="2"/>
  <c r="K3675" i="2" s="1"/>
  <c r="J3676" i="2"/>
  <c r="K3676" i="2" s="1"/>
  <c r="J3677" i="2"/>
  <c r="K3677" i="2" s="1"/>
  <c r="J3678" i="2"/>
  <c r="K3678" i="2" s="1"/>
  <c r="J3679" i="2"/>
  <c r="K3679" i="2" s="1"/>
  <c r="J3680" i="2"/>
  <c r="K3680" i="2" s="1"/>
  <c r="J3681" i="2"/>
  <c r="K3681" i="2" s="1"/>
  <c r="J3682" i="2"/>
  <c r="K3682" i="2" s="1"/>
  <c r="J3683" i="2"/>
  <c r="K3683" i="2" s="1"/>
  <c r="J3684" i="2"/>
  <c r="K3684" i="2" s="1"/>
  <c r="J3685" i="2"/>
  <c r="K3685" i="2" s="1"/>
  <c r="J3686" i="2"/>
  <c r="K3686" i="2" s="1"/>
  <c r="J3687" i="2"/>
  <c r="K3687" i="2" s="1"/>
  <c r="J3688" i="2"/>
  <c r="K3688" i="2" s="1"/>
  <c r="J3689" i="2"/>
  <c r="K3689" i="2" s="1"/>
  <c r="J3690" i="2"/>
  <c r="K3690" i="2" s="1"/>
  <c r="J3691" i="2"/>
  <c r="K3691" i="2" s="1"/>
  <c r="J3692" i="2"/>
  <c r="K3692" i="2" s="1"/>
  <c r="J3693" i="2"/>
  <c r="K3693" i="2" s="1"/>
  <c r="J3694" i="2"/>
  <c r="K3694" i="2" s="1"/>
  <c r="J3695" i="2"/>
  <c r="K3695" i="2" s="1"/>
  <c r="J3696" i="2"/>
  <c r="K3696" i="2" s="1"/>
  <c r="J3697" i="2"/>
  <c r="K3697" i="2" s="1"/>
  <c r="J3698" i="2"/>
  <c r="K3698" i="2" s="1"/>
  <c r="J3699" i="2"/>
  <c r="K3699" i="2" s="1"/>
  <c r="J3700" i="2"/>
  <c r="K3700" i="2" s="1"/>
  <c r="J3701" i="2"/>
  <c r="K3701" i="2" s="1"/>
  <c r="J3702" i="2"/>
  <c r="K3702" i="2" s="1"/>
  <c r="J3703" i="2"/>
  <c r="K3703" i="2" s="1"/>
  <c r="J3704" i="2"/>
  <c r="K3704" i="2" s="1"/>
  <c r="J3705" i="2"/>
  <c r="K3705" i="2" s="1"/>
  <c r="J3706" i="2"/>
  <c r="K3706" i="2" s="1"/>
  <c r="J3707" i="2"/>
  <c r="K3707" i="2" s="1"/>
  <c r="J3708" i="2"/>
  <c r="K3708" i="2" s="1"/>
  <c r="J3709" i="2"/>
  <c r="K3709" i="2" s="1"/>
  <c r="J3710" i="2"/>
  <c r="K3710" i="2" s="1"/>
  <c r="J3711" i="2"/>
  <c r="K3711" i="2" s="1"/>
  <c r="J3712" i="2"/>
  <c r="K3712" i="2" s="1"/>
  <c r="J3713" i="2"/>
  <c r="K3713" i="2" s="1"/>
  <c r="J3714" i="2"/>
  <c r="K3714" i="2" s="1"/>
  <c r="J3715" i="2"/>
  <c r="K3715" i="2" s="1"/>
  <c r="J3716" i="2"/>
  <c r="K3716" i="2" s="1"/>
  <c r="J3717" i="2"/>
  <c r="K3717" i="2" s="1"/>
  <c r="J3718" i="2"/>
  <c r="K3718" i="2" s="1"/>
  <c r="J3719" i="2"/>
  <c r="K3719" i="2" s="1"/>
  <c r="J3720" i="2"/>
  <c r="K3720" i="2" s="1"/>
  <c r="J3721" i="2"/>
  <c r="K3721" i="2" s="1"/>
  <c r="J3722" i="2"/>
  <c r="K3722" i="2" s="1"/>
  <c r="J3723" i="2"/>
  <c r="K3723" i="2" s="1"/>
  <c r="J3724" i="2"/>
  <c r="K3724" i="2" s="1"/>
  <c r="J3725" i="2"/>
  <c r="K3725" i="2" s="1"/>
  <c r="J3726" i="2"/>
  <c r="K3726" i="2" s="1"/>
  <c r="J3727" i="2"/>
  <c r="K3727" i="2" s="1"/>
  <c r="J3728" i="2"/>
  <c r="K3728" i="2" s="1"/>
  <c r="J3729" i="2"/>
  <c r="K3729" i="2" s="1"/>
  <c r="J3730" i="2"/>
  <c r="K3730" i="2" s="1"/>
  <c r="J3731" i="2"/>
  <c r="K3731" i="2" s="1"/>
  <c r="J3732" i="2"/>
  <c r="K3732" i="2" s="1"/>
  <c r="J3733" i="2"/>
  <c r="K3733" i="2" s="1"/>
  <c r="J3734" i="2"/>
  <c r="K3734" i="2" s="1"/>
  <c r="J3735" i="2"/>
  <c r="K3735" i="2" s="1"/>
  <c r="J3736" i="2"/>
  <c r="K3736" i="2" s="1"/>
  <c r="J3737" i="2"/>
  <c r="K3737" i="2" s="1"/>
  <c r="J3738" i="2"/>
  <c r="K3738" i="2" s="1"/>
  <c r="J3739" i="2"/>
  <c r="K3739" i="2" s="1"/>
  <c r="J3740" i="2"/>
  <c r="K3740" i="2" s="1"/>
  <c r="J3741" i="2"/>
  <c r="K3741" i="2" s="1"/>
  <c r="J3742" i="2"/>
  <c r="K3742" i="2" s="1"/>
  <c r="J3743" i="2"/>
  <c r="K3743" i="2" s="1"/>
  <c r="J3744" i="2"/>
  <c r="K3744" i="2" s="1"/>
  <c r="J3745" i="2"/>
  <c r="K3745" i="2" s="1"/>
  <c r="J3746" i="2"/>
  <c r="K3746" i="2" s="1"/>
  <c r="J3747" i="2"/>
  <c r="K3747" i="2" s="1"/>
  <c r="J3748" i="2"/>
  <c r="K3748" i="2" s="1"/>
  <c r="J3749" i="2"/>
  <c r="K3749" i="2" s="1"/>
  <c r="J3750" i="2"/>
  <c r="K3750" i="2" s="1"/>
  <c r="J3751" i="2"/>
  <c r="K3751" i="2" s="1"/>
  <c r="J3752" i="2"/>
  <c r="K3752" i="2" s="1"/>
  <c r="J3753" i="2"/>
  <c r="K3753" i="2" s="1"/>
  <c r="J3754" i="2"/>
  <c r="K3754" i="2" s="1"/>
  <c r="J3755" i="2"/>
  <c r="K3755" i="2" s="1"/>
  <c r="J3756" i="2"/>
  <c r="K3756" i="2" s="1"/>
  <c r="J3757" i="2"/>
  <c r="K3757" i="2" s="1"/>
  <c r="J3758" i="2"/>
  <c r="K3758" i="2" s="1"/>
  <c r="J3759" i="2"/>
  <c r="K3759" i="2" s="1"/>
  <c r="J3760" i="2"/>
  <c r="K3760" i="2" s="1"/>
  <c r="J3761" i="2"/>
  <c r="K3761" i="2" s="1"/>
  <c r="J3762" i="2"/>
  <c r="K3762" i="2" s="1"/>
  <c r="J3763" i="2"/>
  <c r="K3763" i="2" s="1"/>
  <c r="J3764" i="2"/>
  <c r="K3764" i="2" s="1"/>
  <c r="J3765" i="2"/>
  <c r="K3765" i="2" s="1"/>
  <c r="J3766" i="2"/>
  <c r="K3766" i="2" s="1"/>
  <c r="J3767" i="2"/>
  <c r="K3767" i="2" s="1"/>
  <c r="J3768" i="2"/>
  <c r="K3768" i="2" s="1"/>
  <c r="J3769" i="2"/>
  <c r="K3769" i="2" s="1"/>
  <c r="J3770" i="2"/>
  <c r="K3770" i="2" s="1"/>
  <c r="J3771" i="2"/>
  <c r="K3771" i="2" s="1"/>
  <c r="J3772" i="2"/>
  <c r="K3772" i="2" s="1"/>
  <c r="J3773" i="2"/>
  <c r="K3773" i="2" s="1"/>
  <c r="J3774" i="2"/>
  <c r="K3774" i="2" s="1"/>
  <c r="J3775" i="2"/>
  <c r="K3775" i="2" s="1"/>
  <c r="J3776" i="2"/>
  <c r="K3776" i="2" s="1"/>
  <c r="J3777" i="2"/>
  <c r="K3777" i="2" s="1"/>
  <c r="J3778" i="2"/>
  <c r="K3778" i="2" s="1"/>
  <c r="J3779" i="2"/>
  <c r="K3779" i="2" s="1"/>
  <c r="J3780" i="2"/>
  <c r="K3780" i="2" s="1"/>
  <c r="J3781" i="2"/>
  <c r="K3781" i="2" s="1"/>
  <c r="J3782" i="2"/>
  <c r="K3782" i="2" s="1"/>
  <c r="J3783" i="2"/>
  <c r="K3783" i="2" s="1"/>
  <c r="J3784" i="2"/>
  <c r="K3784" i="2" s="1"/>
  <c r="J3785" i="2"/>
  <c r="K3785" i="2" s="1"/>
  <c r="J3786" i="2"/>
  <c r="K3786" i="2" s="1"/>
  <c r="J3787" i="2"/>
  <c r="K3787" i="2" s="1"/>
  <c r="J3788" i="2"/>
  <c r="K3788" i="2" s="1"/>
  <c r="J3789" i="2"/>
  <c r="K3789" i="2" s="1"/>
  <c r="J3790" i="2"/>
  <c r="K3790" i="2" s="1"/>
  <c r="J3791" i="2"/>
  <c r="K3791" i="2" s="1"/>
  <c r="J3792" i="2"/>
  <c r="K3792" i="2" s="1"/>
  <c r="J3793" i="2"/>
  <c r="K3793" i="2" s="1"/>
  <c r="J3794" i="2"/>
  <c r="K3794" i="2" s="1"/>
  <c r="J3795" i="2"/>
  <c r="K3795" i="2" s="1"/>
  <c r="J3796" i="2"/>
  <c r="K3796" i="2" s="1"/>
  <c r="J3797" i="2"/>
  <c r="K3797" i="2" s="1"/>
  <c r="J3798" i="2"/>
  <c r="K3798" i="2" s="1"/>
  <c r="J3799" i="2"/>
  <c r="K3799" i="2" s="1"/>
  <c r="J3800" i="2"/>
  <c r="K3800" i="2" s="1"/>
  <c r="J3801" i="2"/>
  <c r="K3801" i="2" s="1"/>
  <c r="J3802" i="2"/>
  <c r="K3802" i="2" s="1"/>
  <c r="J3803" i="2"/>
  <c r="K3803" i="2" s="1"/>
  <c r="J3804" i="2"/>
  <c r="K3804" i="2" s="1"/>
  <c r="J3805" i="2"/>
  <c r="K3805" i="2" s="1"/>
  <c r="J3806" i="2"/>
  <c r="K3806" i="2" s="1"/>
  <c r="J3807" i="2"/>
  <c r="K3807" i="2" s="1"/>
  <c r="J3808" i="2"/>
  <c r="K3808" i="2" s="1"/>
  <c r="J3809" i="2"/>
  <c r="K3809" i="2" s="1"/>
  <c r="J3810" i="2"/>
  <c r="K3810" i="2" s="1"/>
  <c r="J3811" i="2"/>
  <c r="K3811" i="2" s="1"/>
  <c r="J3812" i="2"/>
  <c r="K3812" i="2" s="1"/>
  <c r="J3813" i="2"/>
  <c r="K3813" i="2" s="1"/>
  <c r="J3814" i="2"/>
  <c r="K3814" i="2" s="1"/>
  <c r="J3815" i="2"/>
  <c r="K3815" i="2" s="1"/>
  <c r="J3816" i="2"/>
  <c r="K3816" i="2" s="1"/>
  <c r="J3817" i="2"/>
  <c r="K3817" i="2" s="1"/>
  <c r="J3818" i="2"/>
  <c r="K3818" i="2" s="1"/>
  <c r="J3819" i="2"/>
  <c r="K3819" i="2" s="1"/>
  <c r="J3820" i="2"/>
  <c r="K3820" i="2" s="1"/>
  <c r="J3821" i="2"/>
  <c r="K3821" i="2" s="1"/>
  <c r="J3822" i="2"/>
  <c r="K3822" i="2" s="1"/>
  <c r="J3823" i="2"/>
  <c r="K3823" i="2" s="1"/>
  <c r="J3824" i="2"/>
  <c r="K3824" i="2" s="1"/>
  <c r="J3825" i="2"/>
  <c r="K3825" i="2" s="1"/>
  <c r="J3826" i="2"/>
  <c r="K3826" i="2" s="1"/>
  <c r="J3827" i="2"/>
  <c r="K3827" i="2" s="1"/>
  <c r="J3828" i="2"/>
  <c r="K3828" i="2" s="1"/>
  <c r="J3829" i="2"/>
  <c r="K3829" i="2" s="1"/>
  <c r="J3830" i="2"/>
  <c r="K3830" i="2" s="1"/>
  <c r="J3831" i="2"/>
  <c r="K3831" i="2" s="1"/>
  <c r="J3832" i="2"/>
  <c r="K3832" i="2" s="1"/>
  <c r="J3833" i="2"/>
  <c r="K3833" i="2" s="1"/>
  <c r="J3834" i="2"/>
  <c r="K3834" i="2" s="1"/>
  <c r="J3835" i="2"/>
  <c r="K3835" i="2" s="1"/>
  <c r="J3836" i="2"/>
  <c r="K3836" i="2" s="1"/>
  <c r="J3837" i="2"/>
  <c r="K3837" i="2" s="1"/>
  <c r="J3838" i="2"/>
  <c r="K3838" i="2" s="1"/>
  <c r="J3839" i="2"/>
  <c r="K3839" i="2" s="1"/>
  <c r="J3840" i="2"/>
  <c r="K3840" i="2" s="1"/>
  <c r="J3841" i="2"/>
  <c r="K3841" i="2" s="1"/>
  <c r="J3842" i="2"/>
  <c r="K3842" i="2" s="1"/>
  <c r="J3843" i="2"/>
  <c r="K3843" i="2" s="1"/>
  <c r="J3844" i="2"/>
  <c r="K3844" i="2" s="1"/>
  <c r="J3845" i="2"/>
  <c r="K3845" i="2" s="1"/>
  <c r="J3846" i="2"/>
  <c r="K3846" i="2" s="1"/>
  <c r="J3847" i="2"/>
  <c r="K3847" i="2" s="1"/>
  <c r="J3848" i="2"/>
  <c r="K3848" i="2" s="1"/>
  <c r="J3849" i="2"/>
  <c r="K3849" i="2" s="1"/>
  <c r="J3850" i="2"/>
  <c r="K3850" i="2" s="1"/>
  <c r="J3851" i="2"/>
  <c r="K3851" i="2" s="1"/>
  <c r="J3852" i="2"/>
  <c r="K3852" i="2" s="1"/>
  <c r="J3853" i="2"/>
  <c r="K3853" i="2" s="1"/>
  <c r="J3854" i="2"/>
  <c r="K3854" i="2" s="1"/>
  <c r="J3855" i="2"/>
  <c r="K3855" i="2" s="1"/>
  <c r="J3856" i="2"/>
  <c r="K3856" i="2" s="1"/>
  <c r="J3857" i="2"/>
  <c r="K3857" i="2" s="1"/>
  <c r="J3858" i="2"/>
  <c r="K3858" i="2" s="1"/>
  <c r="J3859" i="2"/>
  <c r="K3859" i="2" s="1"/>
  <c r="J3860" i="2"/>
  <c r="K3860" i="2" s="1"/>
  <c r="J3861" i="2"/>
  <c r="K3861" i="2" s="1"/>
  <c r="J3862" i="2"/>
  <c r="K3862" i="2" s="1"/>
  <c r="J3863" i="2"/>
  <c r="K3863" i="2" s="1"/>
  <c r="J3864" i="2"/>
  <c r="K3864" i="2" s="1"/>
  <c r="J3865" i="2"/>
  <c r="K3865" i="2" s="1"/>
  <c r="J3866" i="2"/>
  <c r="K3866" i="2" s="1"/>
  <c r="J3867" i="2"/>
  <c r="K3867" i="2" s="1"/>
  <c r="J3868" i="2"/>
  <c r="K3868" i="2" s="1"/>
  <c r="J3869" i="2"/>
  <c r="K3869" i="2" s="1"/>
  <c r="J3870" i="2"/>
  <c r="K3870" i="2" s="1"/>
  <c r="J3871" i="2"/>
  <c r="K3871" i="2" s="1"/>
  <c r="J3872" i="2"/>
  <c r="K3872" i="2" s="1"/>
  <c r="J3873" i="2"/>
  <c r="K3873" i="2" s="1"/>
  <c r="J3874" i="2"/>
  <c r="K3874" i="2" s="1"/>
  <c r="J3875" i="2"/>
  <c r="K3875" i="2" s="1"/>
  <c r="J3876" i="2"/>
  <c r="K3876" i="2" s="1"/>
  <c r="J3877" i="2"/>
  <c r="K3877" i="2" s="1"/>
  <c r="J3878" i="2"/>
  <c r="K3878" i="2" s="1"/>
  <c r="J3879" i="2"/>
  <c r="K3879" i="2" s="1"/>
  <c r="J3880" i="2"/>
  <c r="K3880" i="2" s="1"/>
  <c r="J3881" i="2"/>
  <c r="K3881" i="2" s="1"/>
  <c r="J3882" i="2"/>
  <c r="K3882" i="2" s="1"/>
  <c r="J3883" i="2"/>
  <c r="K3883" i="2" s="1"/>
  <c r="J3884" i="2"/>
  <c r="K3884" i="2" s="1"/>
  <c r="J3885" i="2"/>
  <c r="K3885" i="2" s="1"/>
  <c r="J3886" i="2"/>
  <c r="K3886" i="2" s="1"/>
  <c r="J3887" i="2"/>
  <c r="K3887" i="2" s="1"/>
  <c r="J3888" i="2"/>
  <c r="K3888" i="2" s="1"/>
  <c r="J3889" i="2"/>
  <c r="K3889" i="2" s="1"/>
  <c r="J3890" i="2"/>
  <c r="K3890" i="2" s="1"/>
  <c r="J3891" i="2"/>
  <c r="K3891" i="2" s="1"/>
  <c r="J3892" i="2"/>
  <c r="K3892" i="2" s="1"/>
  <c r="J3893" i="2"/>
  <c r="K3893" i="2" s="1"/>
  <c r="J3894" i="2"/>
  <c r="K3894" i="2" s="1"/>
  <c r="J3895" i="2"/>
  <c r="K3895" i="2" s="1"/>
  <c r="J3896" i="2"/>
  <c r="K3896" i="2" s="1"/>
  <c r="J3897" i="2"/>
  <c r="K3897" i="2" s="1"/>
  <c r="J3898" i="2"/>
  <c r="K3898" i="2" s="1"/>
  <c r="J3899" i="2"/>
  <c r="K3899" i="2" s="1"/>
  <c r="J3900" i="2"/>
  <c r="K3900" i="2" s="1"/>
  <c r="J3901" i="2"/>
  <c r="K3901" i="2" s="1"/>
  <c r="J3902" i="2"/>
  <c r="K3902" i="2" s="1"/>
  <c r="J3903" i="2"/>
  <c r="K3903" i="2" s="1"/>
  <c r="J3904" i="2"/>
  <c r="K3904" i="2" s="1"/>
  <c r="J3905" i="2"/>
  <c r="K3905" i="2" s="1"/>
  <c r="J3906" i="2"/>
  <c r="K3906" i="2" s="1"/>
  <c r="J3907" i="2"/>
  <c r="K3907" i="2" s="1"/>
  <c r="J3908" i="2"/>
  <c r="K3908" i="2" s="1"/>
  <c r="J3909" i="2"/>
  <c r="K3909" i="2" s="1"/>
  <c r="J3910" i="2"/>
  <c r="K3910" i="2" s="1"/>
  <c r="J3911" i="2"/>
  <c r="K3911" i="2" s="1"/>
  <c r="J3912" i="2"/>
  <c r="K3912" i="2" s="1"/>
  <c r="J3913" i="2"/>
  <c r="K3913" i="2" s="1"/>
  <c r="J3914" i="2"/>
  <c r="K3914" i="2" s="1"/>
  <c r="J3915" i="2"/>
  <c r="K3915" i="2" s="1"/>
  <c r="J3916" i="2"/>
  <c r="K3916" i="2" s="1"/>
  <c r="J3917" i="2"/>
  <c r="K3917" i="2" s="1"/>
  <c r="J3918" i="2"/>
  <c r="K3918" i="2" s="1"/>
  <c r="J3919" i="2"/>
  <c r="K3919" i="2" s="1"/>
  <c r="J3920" i="2"/>
  <c r="K3920" i="2" s="1"/>
  <c r="K3921" i="2"/>
  <c r="J3922" i="2"/>
  <c r="K3922" i="2" s="1"/>
  <c r="J3923" i="2"/>
  <c r="K3923" i="2" s="1"/>
  <c r="J3924" i="2"/>
  <c r="K3924" i="2" s="1"/>
  <c r="J3925" i="2"/>
  <c r="K3925" i="2" s="1"/>
  <c r="J3926" i="2"/>
  <c r="K3926" i="2" s="1"/>
  <c r="J3927" i="2"/>
  <c r="K3927" i="2" s="1"/>
  <c r="J3928" i="2"/>
  <c r="K3928" i="2" s="1"/>
  <c r="J3929" i="2"/>
  <c r="K3929" i="2" s="1"/>
  <c r="J3930" i="2"/>
  <c r="K3930" i="2" s="1"/>
  <c r="J3931" i="2"/>
  <c r="K3931" i="2" s="1"/>
  <c r="J3932" i="2"/>
  <c r="K3932" i="2" s="1"/>
  <c r="J3933" i="2"/>
  <c r="K3933" i="2" s="1"/>
  <c r="J3934" i="2"/>
  <c r="K3934" i="2" s="1"/>
  <c r="J3935" i="2"/>
  <c r="K3935" i="2" s="1"/>
  <c r="J3936" i="2"/>
  <c r="K3936" i="2" s="1"/>
  <c r="J3937" i="2"/>
  <c r="K3937" i="2" s="1"/>
  <c r="J3938" i="2"/>
  <c r="K3938" i="2" s="1"/>
  <c r="J3939" i="2"/>
  <c r="K3939" i="2" s="1"/>
  <c r="J3940" i="2"/>
  <c r="K3940" i="2" s="1"/>
  <c r="J3941" i="2"/>
  <c r="K3941" i="2" s="1"/>
  <c r="J3942" i="2"/>
  <c r="K3942" i="2" s="1"/>
  <c r="J3943" i="2"/>
  <c r="K3943" i="2" s="1"/>
  <c r="J3944" i="2"/>
  <c r="K3944" i="2" s="1"/>
  <c r="J3945" i="2"/>
  <c r="K3945" i="2" s="1"/>
  <c r="J3946" i="2"/>
  <c r="K3946" i="2" s="1"/>
  <c r="J3947" i="2"/>
  <c r="K3947" i="2" s="1"/>
  <c r="J3948" i="2"/>
  <c r="K3948" i="2" s="1"/>
  <c r="J3949" i="2"/>
  <c r="K3949" i="2" s="1"/>
  <c r="J3950" i="2"/>
  <c r="K3950" i="2" s="1"/>
  <c r="J3951" i="2"/>
  <c r="K3951" i="2" s="1"/>
  <c r="J3952" i="2"/>
  <c r="K3952" i="2" s="1"/>
  <c r="J3953" i="2"/>
  <c r="K3953" i="2" s="1"/>
  <c r="J3954" i="2"/>
  <c r="K3954" i="2" s="1"/>
  <c r="J3955" i="2"/>
  <c r="K3955" i="2" s="1"/>
  <c r="J3956" i="2"/>
  <c r="K3956" i="2" s="1"/>
  <c r="J3957" i="2"/>
  <c r="K3957" i="2" s="1"/>
  <c r="J3958" i="2"/>
  <c r="K3958" i="2" s="1"/>
  <c r="J3959" i="2"/>
  <c r="K3959" i="2" s="1"/>
  <c r="J3960" i="2"/>
  <c r="K3960" i="2" s="1"/>
  <c r="J3961" i="2"/>
  <c r="K3961" i="2" s="1"/>
  <c r="J3962" i="2"/>
  <c r="K3962" i="2" s="1"/>
  <c r="J3963" i="2"/>
  <c r="K3963" i="2" s="1"/>
  <c r="J3964" i="2"/>
  <c r="K3964" i="2" s="1"/>
  <c r="J3965" i="2"/>
  <c r="K3965" i="2" s="1"/>
  <c r="J3966" i="2"/>
  <c r="K3966" i="2" s="1"/>
  <c r="J3967" i="2"/>
  <c r="K3967" i="2" s="1"/>
  <c r="J3968" i="2"/>
  <c r="K3968" i="2" s="1"/>
  <c r="J3969" i="2"/>
  <c r="K3969" i="2" s="1"/>
  <c r="J3970" i="2"/>
  <c r="K3970" i="2" s="1"/>
  <c r="J3971" i="2"/>
  <c r="K3971" i="2" s="1"/>
  <c r="J3972" i="2"/>
  <c r="K3972" i="2" s="1"/>
  <c r="J3973" i="2"/>
  <c r="K3973" i="2" s="1"/>
  <c r="J3974" i="2"/>
  <c r="K3974" i="2" s="1"/>
  <c r="J3975" i="2"/>
  <c r="K3975" i="2" s="1"/>
  <c r="J3976" i="2"/>
  <c r="K3976" i="2" s="1"/>
  <c r="J3977" i="2"/>
  <c r="K3977" i="2" s="1"/>
  <c r="J3978" i="2"/>
  <c r="K3978" i="2" s="1"/>
  <c r="J3979" i="2"/>
  <c r="K3979" i="2" s="1"/>
  <c r="J3980" i="2"/>
  <c r="K3980" i="2" s="1"/>
  <c r="J3981" i="2"/>
  <c r="K3981" i="2" s="1"/>
  <c r="J3982" i="2"/>
  <c r="K3982" i="2" s="1"/>
  <c r="J3983" i="2"/>
  <c r="K3983" i="2" s="1"/>
  <c r="J3984" i="2"/>
  <c r="K3984" i="2" s="1"/>
  <c r="J3985" i="2"/>
  <c r="K3985" i="2" s="1"/>
  <c r="J3986" i="2"/>
  <c r="K3986" i="2" s="1"/>
  <c r="J3987" i="2"/>
  <c r="K3987" i="2" s="1"/>
  <c r="J3988" i="2"/>
  <c r="K3988" i="2" s="1"/>
  <c r="J3989" i="2"/>
  <c r="K3989" i="2" s="1"/>
  <c r="J3990" i="2"/>
  <c r="K3990" i="2" s="1"/>
  <c r="J3991" i="2"/>
  <c r="K3991" i="2" s="1"/>
  <c r="J3992" i="2"/>
  <c r="K3992" i="2" s="1"/>
  <c r="J3993" i="2"/>
  <c r="K3993" i="2" s="1"/>
  <c r="J3994" i="2"/>
  <c r="K3994" i="2" s="1"/>
  <c r="J3995" i="2"/>
  <c r="K3995" i="2" s="1"/>
  <c r="J3996" i="2"/>
  <c r="K3996" i="2" s="1"/>
  <c r="J3997" i="2"/>
  <c r="K3997" i="2" s="1"/>
  <c r="J3998" i="2"/>
  <c r="K3998" i="2" s="1"/>
  <c r="J3999" i="2"/>
  <c r="K3999" i="2" s="1"/>
  <c r="J4000" i="2"/>
  <c r="K4000" i="2" s="1"/>
  <c r="J4001" i="2"/>
  <c r="K4001" i="2" s="1"/>
  <c r="J4002" i="2"/>
  <c r="K4002" i="2" s="1"/>
  <c r="J4003" i="2"/>
  <c r="K4003" i="2" s="1"/>
  <c r="J4004" i="2"/>
  <c r="K4004" i="2" s="1"/>
  <c r="J4005" i="2"/>
  <c r="K4005" i="2" s="1"/>
  <c r="J4006" i="2"/>
  <c r="K4006" i="2" s="1"/>
  <c r="J4007" i="2"/>
  <c r="K4007" i="2" s="1"/>
  <c r="J4008" i="2"/>
  <c r="K4008" i="2" s="1"/>
  <c r="J4009" i="2"/>
  <c r="K4009" i="2" s="1"/>
  <c r="J4010" i="2"/>
  <c r="K4010" i="2" s="1"/>
  <c r="J4011" i="2"/>
  <c r="K4011" i="2" s="1"/>
  <c r="J4012" i="2"/>
  <c r="K4012" i="2" s="1"/>
  <c r="J4013" i="2"/>
  <c r="K4013" i="2" s="1"/>
  <c r="J4014" i="2"/>
  <c r="K4014" i="2" s="1"/>
  <c r="J4015" i="2"/>
  <c r="K4015" i="2" s="1"/>
  <c r="J4016" i="2"/>
  <c r="K4016" i="2" s="1"/>
  <c r="J4017" i="2"/>
  <c r="K4017" i="2" s="1"/>
  <c r="J4018" i="2"/>
  <c r="K4018" i="2" s="1"/>
  <c r="J4019" i="2"/>
  <c r="K4019" i="2" s="1"/>
  <c r="J4020" i="2"/>
  <c r="K4020" i="2" s="1"/>
  <c r="J4021" i="2"/>
  <c r="K4021" i="2" s="1"/>
  <c r="J4022" i="2"/>
  <c r="K4022" i="2" s="1"/>
  <c r="J4023" i="2"/>
  <c r="K4023" i="2" s="1"/>
  <c r="J4024" i="2"/>
  <c r="K4024" i="2" s="1"/>
  <c r="J4025" i="2"/>
  <c r="K4025" i="2" s="1"/>
  <c r="J4026" i="2"/>
  <c r="K4026" i="2" s="1"/>
  <c r="J4027" i="2"/>
  <c r="K4027" i="2" s="1"/>
  <c r="J4028" i="2"/>
  <c r="K4028" i="2" s="1"/>
  <c r="J4029" i="2"/>
  <c r="K4029" i="2" s="1"/>
  <c r="J4030" i="2"/>
  <c r="K4030" i="2" s="1"/>
  <c r="J4031" i="2"/>
  <c r="K4031" i="2" s="1"/>
  <c r="J4032" i="2"/>
  <c r="K4032" i="2" s="1"/>
  <c r="J4033" i="2"/>
  <c r="K4033" i="2" s="1"/>
  <c r="J4034" i="2"/>
  <c r="K4034" i="2" s="1"/>
  <c r="J4035" i="2"/>
  <c r="K4035" i="2" s="1"/>
  <c r="J4036" i="2"/>
  <c r="K4036" i="2" s="1"/>
  <c r="J4037" i="2"/>
  <c r="K4037" i="2" s="1"/>
  <c r="J4038" i="2"/>
  <c r="K4038" i="2" s="1"/>
  <c r="J4039" i="2"/>
  <c r="K4039" i="2" s="1"/>
  <c r="J4040" i="2"/>
  <c r="K4040" i="2" s="1"/>
  <c r="J4041" i="2"/>
  <c r="K4041" i="2" s="1"/>
  <c r="J4042" i="2"/>
  <c r="K4042" i="2" s="1"/>
  <c r="J4043" i="2"/>
  <c r="K4043" i="2" s="1"/>
  <c r="J4044" i="2"/>
  <c r="K4044" i="2" s="1"/>
  <c r="J4045" i="2"/>
  <c r="K4045" i="2" s="1"/>
  <c r="J4046" i="2"/>
  <c r="K4046" i="2" s="1"/>
  <c r="J4047" i="2"/>
  <c r="K4047" i="2" s="1"/>
  <c r="J4048" i="2"/>
  <c r="K4048" i="2" s="1"/>
  <c r="J4049" i="2"/>
  <c r="K4049" i="2" s="1"/>
  <c r="J4050" i="2"/>
  <c r="K4050" i="2" s="1"/>
  <c r="J4051" i="2"/>
  <c r="K4051" i="2" s="1"/>
  <c r="J4052" i="2"/>
  <c r="K4052" i="2" s="1"/>
  <c r="J4053" i="2"/>
  <c r="K4053" i="2" s="1"/>
  <c r="J4054" i="2"/>
  <c r="K4054" i="2" s="1"/>
  <c r="J4055" i="2"/>
  <c r="K4055" i="2" s="1"/>
  <c r="J4056" i="2"/>
  <c r="K4056" i="2" s="1"/>
  <c r="J4057" i="2"/>
  <c r="K4057" i="2" s="1"/>
  <c r="J4058" i="2"/>
  <c r="K4058" i="2" s="1"/>
  <c r="J4059" i="2"/>
  <c r="K4059" i="2" s="1"/>
  <c r="J4060" i="2"/>
  <c r="K4060" i="2" s="1"/>
  <c r="J4061" i="2"/>
  <c r="K4061" i="2" s="1"/>
  <c r="J4062" i="2"/>
  <c r="K4062" i="2" s="1"/>
  <c r="J4063" i="2"/>
  <c r="K4063" i="2" s="1"/>
  <c r="J4064" i="2"/>
  <c r="K4064" i="2" s="1"/>
  <c r="J4065" i="2"/>
  <c r="K4065" i="2" s="1"/>
  <c r="J4066" i="2"/>
  <c r="K4066" i="2" s="1"/>
  <c r="J4067" i="2"/>
  <c r="K4067" i="2" s="1"/>
  <c r="J4068" i="2"/>
  <c r="K4068" i="2" s="1"/>
  <c r="J4069" i="2"/>
  <c r="K4069" i="2" s="1"/>
  <c r="J4070" i="2"/>
  <c r="K4070" i="2" s="1"/>
  <c r="J4071" i="2"/>
  <c r="K4071" i="2" s="1"/>
  <c r="J4072" i="2"/>
  <c r="K4072" i="2" s="1"/>
  <c r="J4073" i="2"/>
  <c r="K4073" i="2" s="1"/>
  <c r="J4074" i="2"/>
  <c r="K4074" i="2" s="1"/>
  <c r="J4075" i="2"/>
  <c r="K4075" i="2" s="1"/>
  <c r="J4076" i="2"/>
  <c r="K4076" i="2" s="1"/>
  <c r="J4077" i="2"/>
  <c r="K4077" i="2" s="1"/>
  <c r="J4078" i="2"/>
  <c r="K4078" i="2" s="1"/>
  <c r="J4079" i="2"/>
  <c r="K4079" i="2" s="1"/>
  <c r="J4080" i="2"/>
  <c r="K4080" i="2" s="1"/>
  <c r="J4081" i="2"/>
  <c r="K4081" i="2" s="1"/>
  <c r="J4082" i="2"/>
  <c r="K4082" i="2" s="1"/>
  <c r="J4083" i="2"/>
  <c r="K4083" i="2" s="1"/>
  <c r="J4084" i="2"/>
  <c r="K4084" i="2" s="1"/>
  <c r="J4085" i="2"/>
  <c r="K4085" i="2" s="1"/>
  <c r="J4086" i="2"/>
  <c r="K4086" i="2" s="1"/>
  <c r="J4087" i="2"/>
  <c r="K4087" i="2" s="1"/>
  <c r="J4088" i="2"/>
  <c r="K4088" i="2" s="1"/>
  <c r="J4089" i="2"/>
  <c r="K4089" i="2" s="1"/>
  <c r="J4090" i="2"/>
  <c r="K4090" i="2" s="1"/>
  <c r="J4091" i="2"/>
  <c r="K4091" i="2" s="1"/>
  <c r="J4092" i="2"/>
  <c r="K4092" i="2" s="1"/>
  <c r="J4093" i="2"/>
  <c r="K4093" i="2" s="1"/>
  <c r="J4094" i="2"/>
  <c r="K4094" i="2" s="1"/>
  <c r="J4095" i="2"/>
  <c r="K4095" i="2" s="1"/>
  <c r="J4096" i="2"/>
  <c r="K4096" i="2" s="1"/>
  <c r="J4097" i="2"/>
  <c r="K4097" i="2" s="1"/>
  <c r="J4098" i="2"/>
  <c r="K4098" i="2" s="1"/>
  <c r="J4099" i="2"/>
  <c r="K4099" i="2" s="1"/>
  <c r="J4100" i="2"/>
  <c r="K4100" i="2" s="1"/>
  <c r="J4101" i="2"/>
  <c r="K4101" i="2" s="1"/>
  <c r="J4102" i="2"/>
  <c r="K4102" i="2" s="1"/>
  <c r="J4103" i="2"/>
  <c r="K4103" i="2" s="1"/>
  <c r="J4104" i="2"/>
  <c r="K4104" i="2" s="1"/>
  <c r="J4105" i="2"/>
  <c r="K4105" i="2" s="1"/>
  <c r="J4106" i="2"/>
  <c r="K4106" i="2" s="1"/>
  <c r="J4107" i="2"/>
  <c r="K4107" i="2" s="1"/>
  <c r="J4108" i="2"/>
  <c r="K4108" i="2" s="1"/>
  <c r="J4109" i="2"/>
  <c r="K4109" i="2" s="1"/>
  <c r="J4110" i="2"/>
  <c r="K4110" i="2" s="1"/>
  <c r="J4111" i="2"/>
  <c r="K4111" i="2" s="1"/>
  <c r="J4112" i="2"/>
  <c r="K4112" i="2" s="1"/>
  <c r="J4113" i="2"/>
  <c r="K4113" i="2" s="1"/>
  <c r="J4114" i="2"/>
  <c r="K4114" i="2" s="1"/>
  <c r="J4115" i="2"/>
  <c r="K4115" i="2" s="1"/>
  <c r="J4116" i="2"/>
  <c r="K4116" i="2" s="1"/>
  <c r="J4117" i="2"/>
  <c r="K4117" i="2" s="1"/>
  <c r="J4118" i="2"/>
  <c r="K4118" i="2" s="1"/>
  <c r="J4119" i="2"/>
  <c r="K4119" i="2" s="1"/>
  <c r="J4120" i="2"/>
  <c r="K4120" i="2" s="1"/>
  <c r="J4121" i="2"/>
  <c r="K4121" i="2" s="1"/>
  <c r="J4122" i="2"/>
  <c r="K4122" i="2" s="1"/>
  <c r="J4123" i="2"/>
  <c r="K4123" i="2" s="1"/>
  <c r="J4124" i="2"/>
  <c r="K4124" i="2" s="1"/>
  <c r="J4125" i="2"/>
  <c r="K4125" i="2" s="1"/>
  <c r="J4126" i="2"/>
  <c r="K4126" i="2" s="1"/>
  <c r="J4127" i="2"/>
  <c r="K4127" i="2" s="1"/>
  <c r="J4128" i="2"/>
  <c r="K4128" i="2" s="1"/>
  <c r="J4129" i="2"/>
  <c r="K4129" i="2" s="1"/>
  <c r="J4130" i="2"/>
  <c r="K4130" i="2" s="1"/>
  <c r="J4131" i="2"/>
  <c r="K4131" i="2" s="1"/>
  <c r="J4132" i="2"/>
  <c r="K4132" i="2" s="1"/>
  <c r="J4133" i="2"/>
  <c r="K4133" i="2" s="1"/>
  <c r="J4134" i="2"/>
  <c r="K4134" i="2" s="1"/>
  <c r="J4135" i="2"/>
  <c r="K4135" i="2" s="1"/>
  <c r="J4136" i="2"/>
  <c r="K4136" i="2" s="1"/>
  <c r="J4137" i="2"/>
  <c r="K4137" i="2" s="1"/>
  <c r="J4138" i="2"/>
  <c r="K4138" i="2" s="1"/>
  <c r="J4139" i="2"/>
  <c r="K4139" i="2" s="1"/>
  <c r="J4140" i="2"/>
  <c r="K4140" i="2" s="1"/>
  <c r="J4141" i="2"/>
  <c r="K4141" i="2" s="1"/>
  <c r="J4142" i="2"/>
  <c r="K4142" i="2" s="1"/>
  <c r="J4143" i="2"/>
  <c r="K4143" i="2" s="1"/>
  <c r="J4144" i="2"/>
  <c r="K4144" i="2" s="1"/>
  <c r="J4145" i="2"/>
  <c r="K4145" i="2" s="1"/>
  <c r="J4146" i="2"/>
  <c r="K4146" i="2" s="1"/>
  <c r="J4147" i="2"/>
  <c r="K4147" i="2" s="1"/>
  <c r="J4148" i="2"/>
  <c r="K4148" i="2" s="1"/>
  <c r="J4149" i="2"/>
  <c r="K4149" i="2" s="1"/>
  <c r="J4150" i="2"/>
  <c r="K4150" i="2" s="1"/>
  <c r="J4151" i="2"/>
  <c r="K4151" i="2" s="1"/>
  <c r="J4152" i="2"/>
  <c r="K4152" i="2" s="1"/>
  <c r="J4153" i="2"/>
  <c r="K4153" i="2" s="1"/>
  <c r="J4154" i="2"/>
  <c r="K4154" i="2" s="1"/>
  <c r="J4155" i="2"/>
  <c r="K4155" i="2" s="1"/>
  <c r="J4156" i="2"/>
  <c r="K4156" i="2" s="1"/>
  <c r="J4157" i="2"/>
  <c r="K4157" i="2" s="1"/>
  <c r="J4158" i="2"/>
  <c r="K4158" i="2" s="1"/>
  <c r="J4159" i="2"/>
  <c r="K4159" i="2" s="1"/>
  <c r="J4160" i="2"/>
  <c r="K4160" i="2" s="1"/>
  <c r="J4161" i="2"/>
  <c r="K4161" i="2" s="1"/>
  <c r="J4162" i="2"/>
  <c r="K4162" i="2" s="1"/>
  <c r="J4163" i="2"/>
  <c r="K4163" i="2" s="1"/>
  <c r="J4164" i="2"/>
  <c r="K4164" i="2" s="1"/>
  <c r="J4165" i="2"/>
  <c r="K4165" i="2" s="1"/>
  <c r="J4166" i="2"/>
  <c r="K4166" i="2" s="1"/>
  <c r="J4167" i="2"/>
  <c r="K4167" i="2" s="1"/>
  <c r="J4168" i="2"/>
  <c r="K4168" i="2" s="1"/>
  <c r="J4169" i="2"/>
  <c r="K4169" i="2" s="1"/>
  <c r="J4170" i="2"/>
  <c r="K4170" i="2" s="1"/>
  <c r="J4171" i="2"/>
  <c r="K4171" i="2" s="1"/>
  <c r="J4172" i="2"/>
  <c r="K4172" i="2" s="1"/>
  <c r="J4173" i="2"/>
  <c r="K4173" i="2" s="1"/>
  <c r="J4174" i="2"/>
  <c r="K4174" i="2" s="1"/>
  <c r="J4175" i="2"/>
  <c r="K4175" i="2" s="1"/>
  <c r="J4176" i="2"/>
  <c r="K4176" i="2" s="1"/>
  <c r="J4177" i="2"/>
  <c r="K4177" i="2" s="1"/>
  <c r="J4178" i="2"/>
  <c r="K4178" i="2" s="1"/>
  <c r="J4179" i="2"/>
  <c r="K4179" i="2" s="1"/>
  <c r="J4180" i="2"/>
  <c r="K4180" i="2" s="1"/>
  <c r="J4181" i="2"/>
  <c r="K4181" i="2" s="1"/>
  <c r="J4182" i="2"/>
  <c r="K4182" i="2" s="1"/>
  <c r="J4183" i="2"/>
  <c r="K4183" i="2" s="1"/>
  <c r="J4184" i="2"/>
  <c r="K4184" i="2" s="1"/>
  <c r="J4185" i="2"/>
  <c r="K4185" i="2" s="1"/>
  <c r="J4186" i="2"/>
  <c r="K4186" i="2" s="1"/>
  <c r="J4187" i="2"/>
  <c r="K4187" i="2" s="1"/>
  <c r="J4188" i="2"/>
  <c r="K4188" i="2" s="1"/>
  <c r="J4189" i="2"/>
  <c r="K4189" i="2" s="1"/>
  <c r="J4190" i="2"/>
  <c r="K4190" i="2" s="1"/>
  <c r="J4191" i="2"/>
  <c r="K4191" i="2" s="1"/>
  <c r="J4192" i="2"/>
  <c r="K4192" i="2" s="1"/>
  <c r="J4193" i="2"/>
  <c r="K4193" i="2" s="1"/>
  <c r="J4194" i="2"/>
  <c r="K4194" i="2" s="1"/>
  <c r="J4195" i="2"/>
  <c r="K4195" i="2" s="1"/>
  <c r="J4196" i="2"/>
  <c r="K4196" i="2" s="1"/>
  <c r="J4197" i="2"/>
  <c r="K4197" i="2" s="1"/>
  <c r="J4198" i="2"/>
  <c r="K4198" i="2" s="1"/>
  <c r="J4199" i="2"/>
  <c r="K4199" i="2" s="1"/>
  <c r="J4200" i="2"/>
  <c r="K4200" i="2" s="1"/>
  <c r="J4201" i="2"/>
  <c r="K4201" i="2" s="1"/>
  <c r="J4202" i="2"/>
  <c r="K4202" i="2" s="1"/>
  <c r="J4203" i="2"/>
  <c r="K4203" i="2" s="1"/>
  <c r="J4204" i="2"/>
  <c r="K4204" i="2" s="1"/>
  <c r="J4205" i="2"/>
  <c r="K4205" i="2" s="1"/>
  <c r="J4206" i="2"/>
  <c r="K4206" i="2" s="1"/>
  <c r="J4207" i="2"/>
  <c r="K4207" i="2" s="1"/>
  <c r="J4208" i="2"/>
  <c r="K4208" i="2" s="1"/>
  <c r="J4209" i="2"/>
  <c r="K4209" i="2" s="1"/>
  <c r="J4210" i="2"/>
  <c r="K4210" i="2" s="1"/>
  <c r="J4211" i="2"/>
  <c r="K4211" i="2" s="1"/>
  <c r="J4212" i="2"/>
  <c r="K4212" i="2" s="1"/>
  <c r="J4213" i="2"/>
  <c r="K4213" i="2" s="1"/>
  <c r="J4214" i="2"/>
  <c r="K4214" i="2" s="1"/>
  <c r="J4215" i="2"/>
  <c r="K4215" i="2" s="1"/>
  <c r="J4216" i="2"/>
  <c r="K4216" i="2" s="1"/>
  <c r="J4217" i="2"/>
  <c r="K4217" i="2" s="1"/>
  <c r="J4218" i="2"/>
  <c r="K4218" i="2" s="1"/>
  <c r="J4219" i="2"/>
  <c r="K4219" i="2" s="1"/>
  <c r="J4220" i="2"/>
  <c r="K4220" i="2" s="1"/>
  <c r="J4221" i="2"/>
  <c r="K4221" i="2" s="1"/>
  <c r="J4222" i="2"/>
  <c r="K4222" i="2" s="1"/>
  <c r="J4223" i="2"/>
  <c r="K4223" i="2" s="1"/>
  <c r="J4224" i="2"/>
  <c r="K4224" i="2" s="1"/>
  <c r="J4225" i="2"/>
  <c r="K4225" i="2" s="1"/>
  <c r="J4226" i="2"/>
  <c r="K4226" i="2" s="1"/>
  <c r="J4227" i="2"/>
  <c r="K4227" i="2" s="1"/>
  <c r="J4228" i="2"/>
  <c r="K4228" i="2" s="1"/>
  <c r="J4229" i="2"/>
  <c r="K4229" i="2" s="1"/>
  <c r="J4230" i="2"/>
  <c r="K4230" i="2" s="1"/>
  <c r="J4231" i="2"/>
  <c r="K4231" i="2" s="1"/>
  <c r="J4232" i="2"/>
  <c r="K4232" i="2" s="1"/>
  <c r="J4233" i="2"/>
  <c r="K4233" i="2" s="1"/>
  <c r="J4234" i="2"/>
  <c r="K4234" i="2" s="1"/>
  <c r="J4235" i="2"/>
  <c r="K4235" i="2" s="1"/>
  <c r="J4236" i="2"/>
  <c r="K4236" i="2" s="1"/>
  <c r="J4237" i="2"/>
  <c r="K4237" i="2" s="1"/>
  <c r="J4238" i="2"/>
  <c r="K4238" i="2" s="1"/>
  <c r="J4239" i="2"/>
  <c r="K4239" i="2" s="1"/>
  <c r="J4240" i="2"/>
  <c r="K4240" i="2" s="1"/>
  <c r="J4241" i="2"/>
  <c r="K4241" i="2" s="1"/>
  <c r="J4242" i="2"/>
  <c r="K4242" i="2" s="1"/>
  <c r="J4243" i="2"/>
  <c r="K4243" i="2" s="1"/>
  <c r="J4244" i="2"/>
  <c r="K4244" i="2" s="1"/>
  <c r="J4245" i="2"/>
  <c r="K4245" i="2" s="1"/>
  <c r="J4246" i="2"/>
  <c r="K4246" i="2" s="1"/>
  <c r="J4247" i="2"/>
  <c r="K4247" i="2" s="1"/>
  <c r="J4248" i="2"/>
  <c r="K4248" i="2" s="1"/>
  <c r="J4249" i="2"/>
  <c r="K4249" i="2" s="1"/>
  <c r="J4250" i="2"/>
  <c r="K4250" i="2" s="1"/>
  <c r="J4251" i="2"/>
  <c r="K4251" i="2" s="1"/>
  <c r="J4252" i="2"/>
  <c r="K4252" i="2" s="1"/>
  <c r="J4253" i="2"/>
  <c r="K4253" i="2" s="1"/>
  <c r="J4254" i="2"/>
  <c r="K4254" i="2" s="1"/>
  <c r="J4255" i="2"/>
  <c r="K4255" i="2" s="1"/>
  <c r="J4256" i="2"/>
  <c r="K4256" i="2" s="1"/>
  <c r="J4257" i="2"/>
  <c r="K4257" i="2" s="1"/>
  <c r="J4258" i="2"/>
  <c r="K4258" i="2" s="1"/>
  <c r="J4259" i="2"/>
  <c r="K4259" i="2" s="1"/>
  <c r="J4260" i="2"/>
  <c r="K4260" i="2" s="1"/>
  <c r="J4261" i="2"/>
  <c r="K4261" i="2" s="1"/>
  <c r="J4262" i="2"/>
  <c r="K4262" i="2" s="1"/>
  <c r="J4263" i="2"/>
  <c r="K4263" i="2" s="1"/>
  <c r="J4264" i="2"/>
  <c r="K4264" i="2" s="1"/>
  <c r="J4265" i="2"/>
  <c r="K4265" i="2" s="1"/>
  <c r="J4266" i="2"/>
  <c r="K4266" i="2" s="1"/>
  <c r="J4267" i="2"/>
  <c r="K4267" i="2" s="1"/>
  <c r="J4268" i="2"/>
  <c r="K4268" i="2" s="1"/>
  <c r="J4269" i="2"/>
  <c r="K4269" i="2" s="1"/>
  <c r="J4270" i="2"/>
  <c r="K4270" i="2" s="1"/>
  <c r="J4271" i="2"/>
  <c r="K4271" i="2" s="1"/>
  <c r="J4272" i="2"/>
  <c r="K4272" i="2" s="1"/>
  <c r="J4273" i="2"/>
  <c r="K4273" i="2" s="1"/>
  <c r="J4274" i="2"/>
  <c r="K4274" i="2" s="1"/>
  <c r="J4275" i="2"/>
  <c r="K4275" i="2" s="1"/>
  <c r="J4276" i="2"/>
  <c r="K4276" i="2" s="1"/>
  <c r="J4277" i="2"/>
  <c r="K4277" i="2" s="1"/>
  <c r="J4278" i="2"/>
  <c r="K4278" i="2" s="1"/>
  <c r="J4279" i="2"/>
  <c r="K4279" i="2" s="1"/>
  <c r="J4280" i="2"/>
  <c r="K4280" i="2" s="1"/>
  <c r="J4281" i="2"/>
  <c r="K4281" i="2" s="1"/>
  <c r="J4282" i="2"/>
  <c r="K4282" i="2" s="1"/>
  <c r="J4283" i="2"/>
  <c r="K4283" i="2" s="1"/>
  <c r="J4284" i="2"/>
  <c r="K4284" i="2" s="1"/>
  <c r="J4285" i="2"/>
  <c r="K4285" i="2" s="1"/>
  <c r="J4286" i="2"/>
  <c r="K4286" i="2" s="1"/>
  <c r="J4287" i="2"/>
  <c r="K4287" i="2" s="1"/>
  <c r="J4288" i="2"/>
  <c r="K4288" i="2" s="1"/>
  <c r="J4289" i="2"/>
  <c r="K4289" i="2" s="1"/>
  <c r="J4290" i="2"/>
  <c r="K4290" i="2" s="1"/>
  <c r="J4291" i="2"/>
  <c r="K4291" i="2" s="1"/>
  <c r="J4292" i="2"/>
  <c r="K4292" i="2" s="1"/>
  <c r="J4293" i="2"/>
  <c r="K4293" i="2" s="1"/>
  <c r="J4294" i="2"/>
  <c r="K4294" i="2" s="1"/>
  <c r="J4295" i="2"/>
  <c r="K4295" i="2" s="1"/>
  <c r="J4296" i="2"/>
  <c r="K4296" i="2" s="1"/>
  <c r="J4297" i="2"/>
  <c r="K4297" i="2" s="1"/>
  <c r="J4298" i="2"/>
  <c r="K4298" i="2" s="1"/>
  <c r="J4299" i="2"/>
  <c r="K4299" i="2" s="1"/>
  <c r="J4300" i="2"/>
  <c r="K4300" i="2" s="1"/>
  <c r="J4301" i="2"/>
  <c r="K4301" i="2" s="1"/>
  <c r="J4302" i="2"/>
  <c r="K4302" i="2" s="1"/>
  <c r="J4303" i="2"/>
  <c r="K4303" i="2" s="1"/>
  <c r="J4304" i="2"/>
  <c r="K4304" i="2" s="1"/>
  <c r="J4305" i="2"/>
  <c r="K4305" i="2" s="1"/>
  <c r="J4306" i="2"/>
  <c r="K4306" i="2" s="1"/>
  <c r="J4307" i="2"/>
  <c r="K4307" i="2" s="1"/>
  <c r="J4308" i="2"/>
  <c r="K4308" i="2" s="1"/>
  <c r="J4309" i="2"/>
  <c r="K4309" i="2" s="1"/>
  <c r="J4310" i="2"/>
  <c r="K4310" i="2" s="1"/>
  <c r="J4311" i="2"/>
  <c r="K4311" i="2" s="1"/>
  <c r="J4312" i="2"/>
  <c r="K4312" i="2" s="1"/>
  <c r="J4313" i="2"/>
  <c r="K4313" i="2" s="1"/>
  <c r="J4314" i="2"/>
  <c r="K4314" i="2" s="1"/>
  <c r="J4315" i="2"/>
  <c r="K4315" i="2" s="1"/>
  <c r="J4316" i="2"/>
  <c r="K4316" i="2" s="1"/>
  <c r="J4317" i="2"/>
  <c r="K4317" i="2" s="1"/>
  <c r="J4318" i="2"/>
  <c r="K4318" i="2" s="1"/>
  <c r="J4319" i="2"/>
  <c r="K4319" i="2" s="1"/>
  <c r="J4320" i="2"/>
  <c r="K4320" i="2" s="1"/>
  <c r="J4321" i="2"/>
  <c r="K4321" i="2" s="1"/>
  <c r="J4322" i="2"/>
  <c r="K4322" i="2" s="1"/>
  <c r="J4323" i="2"/>
  <c r="K4323" i="2" s="1"/>
  <c r="J4324" i="2"/>
  <c r="K4324" i="2" s="1"/>
  <c r="J4325" i="2"/>
  <c r="K4325" i="2" s="1"/>
  <c r="J4326" i="2"/>
  <c r="K4326" i="2" s="1"/>
  <c r="J4327" i="2"/>
  <c r="K4327" i="2" s="1"/>
  <c r="J4328" i="2"/>
  <c r="K4328" i="2" s="1"/>
  <c r="J4329" i="2"/>
  <c r="K4329" i="2" s="1"/>
  <c r="J4330" i="2"/>
  <c r="K4330" i="2" s="1"/>
  <c r="J4331" i="2"/>
  <c r="K4331" i="2" s="1"/>
  <c r="J4332" i="2"/>
  <c r="K4332" i="2" s="1"/>
  <c r="J4333" i="2"/>
  <c r="K4333" i="2" s="1"/>
  <c r="J4334" i="2"/>
  <c r="K4334" i="2" s="1"/>
  <c r="J4335" i="2"/>
  <c r="K4335" i="2" s="1"/>
  <c r="J4336" i="2"/>
  <c r="K4336" i="2" s="1"/>
  <c r="J4337" i="2"/>
  <c r="K4337" i="2" s="1"/>
  <c r="J4338" i="2"/>
  <c r="K4338" i="2" s="1"/>
  <c r="J4339" i="2"/>
  <c r="K4339" i="2" s="1"/>
  <c r="J4340" i="2"/>
  <c r="K4340" i="2" s="1"/>
  <c r="J4341" i="2"/>
  <c r="K4341" i="2" s="1"/>
  <c r="J4342" i="2"/>
  <c r="K4342" i="2" s="1"/>
  <c r="J4343" i="2"/>
  <c r="K4343" i="2" s="1"/>
  <c r="J4344" i="2"/>
  <c r="K4344" i="2" s="1"/>
  <c r="J4345" i="2"/>
  <c r="K4345" i="2" s="1"/>
  <c r="J4346" i="2"/>
  <c r="K4346" i="2" s="1"/>
  <c r="J4347" i="2"/>
  <c r="K4347" i="2" s="1"/>
  <c r="J4348" i="2"/>
  <c r="K4348" i="2" s="1"/>
  <c r="J4349" i="2"/>
  <c r="K4349" i="2" s="1"/>
  <c r="J4350" i="2"/>
  <c r="K4350" i="2" s="1"/>
  <c r="J4351" i="2"/>
  <c r="K4351" i="2" s="1"/>
  <c r="J4352" i="2"/>
  <c r="K4352" i="2" s="1"/>
  <c r="J4353" i="2"/>
  <c r="K4353" i="2" s="1"/>
  <c r="J4354" i="2"/>
  <c r="K4354" i="2" s="1"/>
  <c r="J4355" i="2"/>
  <c r="K4355" i="2" s="1"/>
  <c r="J4356" i="2"/>
  <c r="K4356" i="2" s="1"/>
  <c r="J4357" i="2"/>
  <c r="K4357" i="2" s="1"/>
  <c r="J4358" i="2"/>
  <c r="K4358" i="2" s="1"/>
  <c r="J4359" i="2"/>
  <c r="K4359" i="2" s="1"/>
  <c r="J4360" i="2"/>
  <c r="K4360" i="2" s="1"/>
  <c r="J4361" i="2"/>
  <c r="K4361" i="2" s="1"/>
  <c r="J4362" i="2"/>
  <c r="K4362" i="2" s="1"/>
  <c r="J4363" i="2"/>
  <c r="K4363" i="2" s="1"/>
  <c r="J4364" i="2"/>
  <c r="K4364" i="2" s="1"/>
  <c r="J4365" i="2"/>
  <c r="K4365" i="2" s="1"/>
  <c r="J4366" i="2"/>
  <c r="K4366" i="2" s="1"/>
  <c r="J4367" i="2"/>
  <c r="K4367" i="2" s="1"/>
  <c r="J4368" i="2"/>
  <c r="K4368" i="2" s="1"/>
  <c r="J4369" i="2"/>
  <c r="K4369" i="2" s="1"/>
  <c r="J4370" i="2"/>
  <c r="K4370" i="2" s="1"/>
  <c r="J4371" i="2"/>
  <c r="K4371" i="2" s="1"/>
  <c r="J4372" i="2"/>
  <c r="K4372" i="2" s="1"/>
  <c r="J4373" i="2"/>
  <c r="K4373" i="2" s="1"/>
  <c r="J4374" i="2"/>
  <c r="K4374" i="2" s="1"/>
  <c r="J4375" i="2"/>
  <c r="K4375" i="2" s="1"/>
  <c r="J4376" i="2"/>
  <c r="K4376" i="2" s="1"/>
  <c r="J4377" i="2"/>
  <c r="K4377" i="2" s="1"/>
  <c r="J4378" i="2"/>
  <c r="K4378" i="2" s="1"/>
  <c r="J4379" i="2"/>
  <c r="K4379" i="2" s="1"/>
  <c r="J4380" i="2"/>
  <c r="K4380" i="2" s="1"/>
  <c r="J4381" i="2"/>
  <c r="K4381" i="2" s="1"/>
  <c r="J4382" i="2"/>
  <c r="K4382" i="2" s="1"/>
  <c r="J4383" i="2"/>
  <c r="K4383" i="2" s="1"/>
  <c r="J4384" i="2"/>
  <c r="K4384" i="2" s="1"/>
  <c r="J4385" i="2"/>
  <c r="K4385" i="2" s="1"/>
  <c r="J4386" i="2"/>
  <c r="K4386" i="2" s="1"/>
  <c r="J4387" i="2"/>
  <c r="K4387" i="2" s="1"/>
  <c r="J4388" i="2"/>
  <c r="K4388" i="2" s="1"/>
  <c r="J4389" i="2"/>
  <c r="K4389" i="2" s="1"/>
  <c r="J4390" i="2"/>
  <c r="K4390" i="2" s="1"/>
  <c r="J4391" i="2"/>
  <c r="K4391" i="2" s="1"/>
  <c r="J4392" i="2"/>
  <c r="K4392" i="2" s="1"/>
  <c r="J4393" i="2"/>
  <c r="K4393" i="2" s="1"/>
  <c r="J4394" i="2"/>
  <c r="K4394" i="2" s="1"/>
  <c r="J4395" i="2"/>
  <c r="K4395" i="2" s="1"/>
  <c r="J4396" i="2"/>
  <c r="K4396" i="2" s="1"/>
  <c r="J4397" i="2"/>
  <c r="K4397" i="2" s="1"/>
  <c r="J4398" i="2"/>
  <c r="K4398" i="2" s="1"/>
  <c r="J4399" i="2"/>
  <c r="K4399" i="2" s="1"/>
  <c r="J4400" i="2"/>
  <c r="K4400" i="2" s="1"/>
  <c r="J4401" i="2"/>
  <c r="K4401" i="2" s="1"/>
  <c r="J4402" i="2"/>
  <c r="K4402" i="2" s="1"/>
  <c r="J4403" i="2"/>
  <c r="K4403" i="2" s="1"/>
  <c r="J4404" i="2"/>
  <c r="K4404" i="2" s="1"/>
  <c r="J4405" i="2"/>
  <c r="K4405" i="2" s="1"/>
  <c r="J4406" i="2"/>
  <c r="K4406" i="2" s="1"/>
  <c r="J4407" i="2"/>
  <c r="K4407" i="2" s="1"/>
  <c r="J4408" i="2"/>
  <c r="K4408" i="2" s="1"/>
  <c r="J4409" i="2"/>
  <c r="K4409" i="2" s="1"/>
  <c r="J4410" i="2"/>
  <c r="K4410" i="2" s="1"/>
  <c r="J4411" i="2"/>
  <c r="K4411" i="2" s="1"/>
  <c r="J4412" i="2"/>
  <c r="K4412" i="2" s="1"/>
  <c r="J4413" i="2"/>
  <c r="K4413" i="2" s="1"/>
  <c r="J4414" i="2"/>
  <c r="K4414" i="2" s="1"/>
  <c r="J4415" i="2"/>
  <c r="K4415" i="2" s="1"/>
  <c r="J4416" i="2"/>
  <c r="K4416" i="2" s="1"/>
  <c r="J4417" i="2"/>
  <c r="K4417" i="2" s="1"/>
  <c r="J4418" i="2"/>
  <c r="K4418" i="2" s="1"/>
  <c r="J4419" i="2"/>
  <c r="K4419" i="2" s="1"/>
  <c r="J4420" i="2"/>
  <c r="K4420" i="2" s="1"/>
  <c r="J4421" i="2"/>
  <c r="K4421" i="2" s="1"/>
  <c r="J4422" i="2"/>
  <c r="K4422" i="2" s="1"/>
  <c r="J4423" i="2"/>
  <c r="K4423" i="2" s="1"/>
  <c r="J4424" i="2"/>
  <c r="K4424" i="2" s="1"/>
  <c r="J4425" i="2"/>
  <c r="K4425" i="2" s="1"/>
  <c r="J4426" i="2"/>
  <c r="K4426" i="2" s="1"/>
  <c r="J4427" i="2"/>
  <c r="K4427" i="2" s="1"/>
  <c r="J4428" i="2"/>
  <c r="K4428" i="2" s="1"/>
  <c r="J4429" i="2"/>
  <c r="K4429" i="2" s="1"/>
  <c r="J4430" i="2"/>
  <c r="K4430" i="2" s="1"/>
  <c r="J4431" i="2"/>
  <c r="K4431" i="2" s="1"/>
  <c r="J4432" i="2"/>
  <c r="K4432" i="2" s="1"/>
  <c r="J4433" i="2"/>
  <c r="K4433" i="2" s="1"/>
  <c r="J4434" i="2"/>
  <c r="K4434" i="2" s="1"/>
  <c r="J4435" i="2"/>
  <c r="K4435" i="2" s="1"/>
  <c r="J4436" i="2"/>
  <c r="K4436" i="2" s="1"/>
  <c r="J4437" i="2"/>
  <c r="K4437" i="2" s="1"/>
  <c r="J4438" i="2"/>
  <c r="K4438" i="2" s="1"/>
  <c r="J4439" i="2"/>
  <c r="K4439" i="2" s="1"/>
  <c r="J4440" i="2"/>
  <c r="K4440" i="2" s="1"/>
  <c r="J4441" i="2"/>
  <c r="K4441" i="2" s="1"/>
  <c r="J4442" i="2"/>
  <c r="K4442" i="2" s="1"/>
  <c r="J4443" i="2"/>
  <c r="K4443" i="2" s="1"/>
  <c r="J4444" i="2"/>
  <c r="K4444" i="2" s="1"/>
  <c r="J4445" i="2"/>
  <c r="K4445" i="2" s="1"/>
  <c r="J4446" i="2"/>
  <c r="K4446" i="2" s="1"/>
  <c r="J4447" i="2"/>
  <c r="K4447" i="2" s="1"/>
  <c r="J4448" i="2"/>
  <c r="K4448" i="2" s="1"/>
  <c r="J4449" i="2"/>
  <c r="K4449" i="2" s="1"/>
  <c r="J4450" i="2"/>
  <c r="K4450" i="2" s="1"/>
  <c r="J4451" i="2"/>
  <c r="K4451" i="2" s="1"/>
  <c r="J4452" i="2"/>
  <c r="K4452" i="2" s="1"/>
  <c r="J4453" i="2"/>
  <c r="K4453" i="2" s="1"/>
  <c r="J4454" i="2"/>
  <c r="K4454" i="2" s="1"/>
  <c r="J4455" i="2"/>
  <c r="K4455" i="2" s="1"/>
  <c r="J4456" i="2"/>
  <c r="K4456" i="2" s="1"/>
  <c r="J4457" i="2"/>
  <c r="K4457" i="2" s="1"/>
  <c r="J4458" i="2"/>
  <c r="K4458" i="2" s="1"/>
  <c r="J4459" i="2"/>
  <c r="K4459" i="2" s="1"/>
  <c r="J4460" i="2"/>
  <c r="K4460" i="2" s="1"/>
  <c r="J4461" i="2"/>
  <c r="K4461" i="2" s="1"/>
  <c r="J4462" i="2"/>
  <c r="K4462" i="2" s="1"/>
  <c r="J4463" i="2"/>
  <c r="K4463" i="2" s="1"/>
  <c r="J4464" i="2"/>
  <c r="K4464" i="2" s="1"/>
  <c r="J4465" i="2"/>
  <c r="K4465" i="2" s="1"/>
  <c r="J4466" i="2"/>
  <c r="K4466" i="2" s="1"/>
  <c r="J4467" i="2"/>
  <c r="K4467" i="2" s="1"/>
  <c r="J4468" i="2"/>
  <c r="K4468" i="2" s="1"/>
  <c r="J4469" i="2"/>
  <c r="K4469" i="2" s="1"/>
  <c r="J4470" i="2"/>
  <c r="K4470" i="2" s="1"/>
  <c r="J4471" i="2"/>
  <c r="K4471" i="2" s="1"/>
  <c r="J4472" i="2"/>
  <c r="K4472" i="2" s="1"/>
  <c r="J4473" i="2"/>
  <c r="K4473" i="2" s="1"/>
  <c r="J4474" i="2"/>
  <c r="K4474" i="2" s="1"/>
  <c r="J4475" i="2"/>
  <c r="K4475" i="2" s="1"/>
  <c r="J4476" i="2"/>
  <c r="K4476" i="2" s="1"/>
  <c r="J4477" i="2"/>
  <c r="K4477" i="2" s="1"/>
  <c r="J4478" i="2"/>
  <c r="K4478" i="2" s="1"/>
  <c r="J4479" i="2"/>
  <c r="K4479" i="2" s="1"/>
  <c r="J4480" i="2"/>
  <c r="K4480" i="2" s="1"/>
  <c r="J4481" i="2"/>
  <c r="K4481" i="2" s="1"/>
  <c r="J4482" i="2"/>
  <c r="K4482" i="2" s="1"/>
  <c r="J4483" i="2"/>
  <c r="K4483" i="2" s="1"/>
  <c r="J4484" i="2"/>
  <c r="K4484" i="2" s="1"/>
  <c r="J4485" i="2"/>
  <c r="K4485" i="2" s="1"/>
  <c r="J4486" i="2"/>
  <c r="K4486" i="2" s="1"/>
  <c r="J4487" i="2"/>
  <c r="K4487" i="2" s="1"/>
  <c r="J4488" i="2"/>
  <c r="K4488" i="2" s="1"/>
  <c r="J4489" i="2"/>
  <c r="K4489" i="2" s="1"/>
  <c r="J4490" i="2"/>
  <c r="K4490" i="2" s="1"/>
  <c r="J4491" i="2"/>
  <c r="K4491" i="2" s="1"/>
  <c r="J4492" i="2"/>
  <c r="K4492" i="2" s="1"/>
  <c r="J4493" i="2"/>
  <c r="K4493" i="2" s="1"/>
  <c r="J4494" i="2"/>
  <c r="K4494" i="2" s="1"/>
  <c r="J4495" i="2"/>
  <c r="K4495" i="2" s="1"/>
  <c r="J4496" i="2"/>
  <c r="K4496" i="2" s="1"/>
  <c r="J4497" i="2"/>
  <c r="K4497" i="2" s="1"/>
  <c r="J4498" i="2"/>
  <c r="K4498" i="2" s="1"/>
  <c r="J4499" i="2"/>
  <c r="K4499" i="2" s="1"/>
  <c r="J4500" i="2"/>
  <c r="K4500" i="2" s="1"/>
  <c r="J4501" i="2"/>
  <c r="K4501" i="2" s="1"/>
  <c r="J4502" i="2"/>
  <c r="K4502" i="2" s="1"/>
  <c r="J4503" i="2"/>
  <c r="K4503" i="2" s="1"/>
  <c r="J4504" i="2"/>
  <c r="K4504" i="2" s="1"/>
  <c r="J4505" i="2"/>
  <c r="K4505" i="2" s="1"/>
  <c r="J4506" i="2"/>
  <c r="K4506" i="2" s="1"/>
  <c r="J4507" i="2"/>
  <c r="K4507" i="2" s="1"/>
  <c r="J4508" i="2"/>
  <c r="K4508" i="2" s="1"/>
  <c r="J4509" i="2"/>
  <c r="K4509" i="2" s="1"/>
  <c r="J4510" i="2"/>
  <c r="K4510" i="2" s="1"/>
  <c r="J4511" i="2"/>
  <c r="K4511" i="2" s="1"/>
  <c r="J4512" i="2"/>
  <c r="K4512" i="2" s="1"/>
  <c r="J4513" i="2"/>
  <c r="K4513" i="2" s="1"/>
  <c r="J4514" i="2"/>
  <c r="K4514" i="2" s="1"/>
  <c r="J4515" i="2"/>
  <c r="K4515" i="2" s="1"/>
  <c r="J4516" i="2"/>
  <c r="K4516" i="2" s="1"/>
  <c r="J4517" i="2"/>
  <c r="K4517" i="2" s="1"/>
  <c r="J4518" i="2"/>
  <c r="K4518" i="2" s="1"/>
  <c r="J4519" i="2"/>
  <c r="K4519" i="2" s="1"/>
  <c r="J4520" i="2"/>
  <c r="K4520" i="2" s="1"/>
  <c r="J4521" i="2"/>
  <c r="K4521" i="2" s="1"/>
  <c r="J4522" i="2"/>
  <c r="K4522" i="2" s="1"/>
  <c r="J4523" i="2"/>
  <c r="K4523" i="2" s="1"/>
  <c r="J4524" i="2"/>
  <c r="K4524" i="2" s="1"/>
  <c r="J4525" i="2"/>
  <c r="K4525" i="2" s="1"/>
  <c r="J4526" i="2"/>
  <c r="K4526" i="2" s="1"/>
  <c r="J4527" i="2"/>
  <c r="K4527" i="2" s="1"/>
  <c r="J4528" i="2"/>
  <c r="K4528" i="2" s="1"/>
  <c r="J4529" i="2"/>
  <c r="K4529" i="2" s="1"/>
  <c r="J4530" i="2"/>
  <c r="K4530" i="2" s="1"/>
  <c r="J4531" i="2"/>
  <c r="K4531" i="2" s="1"/>
  <c r="J4532" i="2"/>
  <c r="K4532" i="2" s="1"/>
  <c r="J4533" i="2"/>
  <c r="K4533" i="2" s="1"/>
  <c r="J4534" i="2"/>
  <c r="K4534" i="2" s="1"/>
  <c r="J4535" i="2"/>
  <c r="K4535" i="2" s="1"/>
  <c r="J4536" i="2"/>
  <c r="K4536" i="2" s="1"/>
  <c r="J4537" i="2"/>
  <c r="K4537" i="2" s="1"/>
  <c r="J4538" i="2"/>
  <c r="K4538" i="2" s="1"/>
  <c r="J4539" i="2"/>
  <c r="K4539" i="2" s="1"/>
  <c r="J4540" i="2"/>
  <c r="K4540" i="2" s="1"/>
  <c r="J4541" i="2"/>
  <c r="K4541" i="2" s="1"/>
  <c r="J4542" i="2"/>
  <c r="K4542" i="2" s="1"/>
  <c r="J4543" i="2"/>
  <c r="K4543" i="2" s="1"/>
  <c r="J4544" i="2"/>
  <c r="K4544" i="2" s="1"/>
  <c r="J4545" i="2"/>
  <c r="K4545" i="2" s="1"/>
  <c r="J4546" i="2"/>
  <c r="K4546" i="2" s="1"/>
  <c r="J4547" i="2"/>
  <c r="K4547" i="2" s="1"/>
  <c r="J4548" i="2"/>
  <c r="K4548" i="2" s="1"/>
  <c r="J4549" i="2"/>
  <c r="K4549" i="2" s="1"/>
  <c r="J4550" i="2"/>
  <c r="K4550" i="2" s="1"/>
  <c r="J4551" i="2"/>
  <c r="K4551" i="2" s="1"/>
  <c r="J4552" i="2"/>
  <c r="K4552" i="2" s="1"/>
  <c r="J4553" i="2"/>
  <c r="K4553" i="2" s="1"/>
  <c r="J4554" i="2"/>
  <c r="K4554" i="2" s="1"/>
  <c r="J4555" i="2"/>
  <c r="K4555" i="2" s="1"/>
  <c r="J4556" i="2"/>
  <c r="K4556" i="2" s="1"/>
  <c r="J4557" i="2"/>
  <c r="K4557" i="2" s="1"/>
  <c r="J4558" i="2"/>
  <c r="K4558" i="2" s="1"/>
  <c r="J4559" i="2"/>
  <c r="K4559" i="2" s="1"/>
  <c r="J4560" i="2"/>
  <c r="K4560" i="2" s="1"/>
  <c r="J4561" i="2"/>
  <c r="K4561" i="2" s="1"/>
  <c r="J4562" i="2"/>
  <c r="K4562" i="2" s="1"/>
  <c r="J4563" i="2"/>
  <c r="K4563" i="2" s="1"/>
  <c r="J4564" i="2"/>
  <c r="K4564" i="2" s="1"/>
  <c r="J4565" i="2"/>
  <c r="K4565" i="2" s="1"/>
  <c r="J4566" i="2"/>
  <c r="K4566" i="2" s="1"/>
  <c r="J4567" i="2"/>
  <c r="K4567" i="2" s="1"/>
  <c r="J4568" i="2"/>
  <c r="K4568" i="2" s="1"/>
  <c r="J4569" i="2"/>
  <c r="K4569" i="2" s="1"/>
  <c r="J4570" i="2"/>
  <c r="K4570" i="2" s="1"/>
  <c r="J4571" i="2"/>
  <c r="K4571" i="2" s="1"/>
  <c r="J4572" i="2"/>
  <c r="K4572" i="2" s="1"/>
  <c r="J4573" i="2"/>
  <c r="K4573" i="2" s="1"/>
  <c r="J4574" i="2"/>
  <c r="K4574" i="2" s="1"/>
  <c r="J4575" i="2"/>
  <c r="K4575" i="2" s="1"/>
  <c r="J4576" i="2"/>
  <c r="K4576" i="2" s="1"/>
  <c r="J4577" i="2"/>
  <c r="K4577" i="2" s="1"/>
  <c r="J4578" i="2"/>
  <c r="K4578" i="2" s="1"/>
  <c r="J4579" i="2"/>
  <c r="K4579" i="2" s="1"/>
  <c r="J4580" i="2"/>
  <c r="K4580" i="2" s="1"/>
  <c r="J4581" i="2"/>
  <c r="K4581" i="2" s="1"/>
  <c r="J4582" i="2"/>
  <c r="K4582" i="2" s="1"/>
  <c r="J4583" i="2"/>
  <c r="K4583" i="2" s="1"/>
  <c r="J4584" i="2"/>
  <c r="K4584" i="2" s="1"/>
  <c r="J4585" i="2"/>
  <c r="K4585" i="2" s="1"/>
  <c r="J4586" i="2"/>
  <c r="K4586" i="2" s="1"/>
  <c r="J4587" i="2"/>
  <c r="K4587" i="2" s="1"/>
  <c r="J4588" i="2"/>
  <c r="K4588" i="2" s="1"/>
  <c r="J4589" i="2"/>
  <c r="K4589" i="2" s="1"/>
  <c r="J4590" i="2"/>
  <c r="K4590" i="2" s="1"/>
  <c r="J4591" i="2"/>
  <c r="K4591" i="2" s="1"/>
  <c r="J4592" i="2"/>
  <c r="K4592" i="2" s="1"/>
  <c r="J4593" i="2"/>
  <c r="K4593" i="2" s="1"/>
  <c r="J4594" i="2"/>
  <c r="K4594" i="2" s="1"/>
  <c r="J4595" i="2"/>
  <c r="K4595" i="2" s="1"/>
  <c r="J4596" i="2"/>
  <c r="K4596" i="2" s="1"/>
  <c r="J4597" i="2"/>
  <c r="K4597" i="2" s="1"/>
  <c r="J4598" i="2"/>
  <c r="K4598" i="2" s="1"/>
  <c r="J4599" i="2"/>
  <c r="K4599" i="2" s="1"/>
  <c r="J4600" i="2"/>
  <c r="K4600" i="2" s="1"/>
  <c r="J4601" i="2"/>
  <c r="K4601" i="2" s="1"/>
  <c r="J4602" i="2"/>
  <c r="K4602" i="2" s="1"/>
  <c r="J4603" i="2"/>
  <c r="K4603" i="2" s="1"/>
  <c r="J4604" i="2"/>
  <c r="K4604" i="2" s="1"/>
  <c r="J4605" i="2"/>
  <c r="K4605" i="2" s="1"/>
  <c r="J4606" i="2"/>
  <c r="K4606" i="2" s="1"/>
  <c r="J4607" i="2"/>
  <c r="K4607" i="2" s="1"/>
  <c r="J4608" i="2"/>
  <c r="K4608" i="2" s="1"/>
  <c r="J4609" i="2"/>
  <c r="K4609" i="2" s="1"/>
  <c r="J4610" i="2"/>
  <c r="K4610" i="2" s="1"/>
  <c r="J4611" i="2"/>
  <c r="K4611" i="2" s="1"/>
  <c r="J4612" i="2"/>
  <c r="K4612" i="2" s="1"/>
  <c r="J4613" i="2"/>
  <c r="K4613" i="2" s="1"/>
  <c r="J4614" i="2"/>
  <c r="K4614" i="2" s="1"/>
  <c r="J4615" i="2"/>
  <c r="K4615" i="2" s="1"/>
  <c r="J4616" i="2"/>
  <c r="K4616" i="2" s="1"/>
  <c r="J4617" i="2"/>
  <c r="K4617" i="2" s="1"/>
  <c r="J4618" i="2"/>
  <c r="K4618" i="2" s="1"/>
  <c r="J4619" i="2"/>
  <c r="K4619" i="2" s="1"/>
  <c r="J4620" i="2"/>
  <c r="K4620" i="2" s="1"/>
  <c r="J4621" i="2"/>
  <c r="K4621" i="2" s="1"/>
  <c r="J4622" i="2"/>
  <c r="K4622" i="2" s="1"/>
  <c r="J4623" i="2"/>
  <c r="K4623" i="2" s="1"/>
  <c r="J4624" i="2"/>
  <c r="K4624" i="2" s="1"/>
  <c r="J4625" i="2"/>
  <c r="K4625" i="2" s="1"/>
  <c r="J4626" i="2"/>
  <c r="K4626" i="2" s="1"/>
  <c r="J4627" i="2"/>
  <c r="K4627" i="2" s="1"/>
  <c r="J4628" i="2"/>
  <c r="K4628" i="2" s="1"/>
  <c r="J4629" i="2"/>
  <c r="K4629" i="2" s="1"/>
  <c r="J4630" i="2"/>
  <c r="K4630" i="2" s="1"/>
  <c r="J4631" i="2"/>
  <c r="K4631" i="2" s="1"/>
  <c r="J4632" i="2"/>
  <c r="K4632" i="2" s="1"/>
  <c r="J4633" i="2"/>
  <c r="K4633" i="2" s="1"/>
  <c r="J4634" i="2"/>
  <c r="K4634" i="2" s="1"/>
  <c r="J4635" i="2"/>
  <c r="K4635" i="2" s="1"/>
  <c r="J4636" i="2"/>
  <c r="K4636" i="2" s="1"/>
  <c r="J4637" i="2"/>
  <c r="K4637" i="2" s="1"/>
  <c r="J4638" i="2"/>
  <c r="K4638" i="2" s="1"/>
  <c r="J4639" i="2"/>
  <c r="K4639" i="2" s="1"/>
  <c r="J4640" i="2"/>
  <c r="K4640" i="2" s="1"/>
  <c r="J4641" i="2"/>
  <c r="K4641" i="2" s="1"/>
  <c r="J4642" i="2"/>
  <c r="K4642" i="2" s="1"/>
  <c r="J4643" i="2"/>
  <c r="K4643" i="2" s="1"/>
  <c r="J4644" i="2"/>
  <c r="K4644" i="2" s="1"/>
  <c r="J4645" i="2"/>
  <c r="K4645" i="2" s="1"/>
  <c r="J4646" i="2"/>
  <c r="K4646" i="2" s="1"/>
  <c r="J4647" i="2"/>
  <c r="K4647" i="2" s="1"/>
  <c r="J4648" i="2"/>
  <c r="K4648" i="2" s="1"/>
  <c r="J4649" i="2"/>
  <c r="K4649" i="2" s="1"/>
  <c r="J4650" i="2"/>
  <c r="K4650" i="2" s="1"/>
  <c r="J4651" i="2"/>
  <c r="K4651" i="2" s="1"/>
  <c r="J4652" i="2"/>
  <c r="K4652" i="2" s="1"/>
  <c r="J4653" i="2"/>
  <c r="K4653" i="2" s="1"/>
  <c r="J4654" i="2"/>
  <c r="K4654" i="2" s="1"/>
  <c r="J4655" i="2"/>
  <c r="K4655" i="2" s="1"/>
  <c r="J4656" i="2"/>
  <c r="K4656" i="2" s="1"/>
  <c r="J4657" i="2"/>
  <c r="K4657" i="2" s="1"/>
  <c r="J4658" i="2"/>
  <c r="K4658" i="2" s="1"/>
  <c r="J4659" i="2"/>
  <c r="K4659" i="2" s="1"/>
  <c r="J4660" i="2"/>
  <c r="K4660" i="2" s="1"/>
  <c r="J4661" i="2"/>
  <c r="K4661" i="2" s="1"/>
  <c r="J4662" i="2"/>
  <c r="K4662" i="2" s="1"/>
  <c r="J4663" i="2"/>
  <c r="K4663" i="2" s="1"/>
  <c r="J4664" i="2"/>
  <c r="K4664" i="2" s="1"/>
  <c r="J4665" i="2"/>
  <c r="K4665" i="2" s="1"/>
  <c r="J4666" i="2"/>
  <c r="K4666" i="2" s="1"/>
  <c r="J4667" i="2"/>
  <c r="K4667" i="2" s="1"/>
  <c r="J4668" i="2"/>
  <c r="K4668" i="2" s="1"/>
  <c r="J4669" i="2"/>
  <c r="K4669" i="2" s="1"/>
  <c r="J4670" i="2"/>
  <c r="K4670" i="2" s="1"/>
  <c r="J4671" i="2"/>
  <c r="K4671" i="2" s="1"/>
  <c r="J4672" i="2"/>
  <c r="K4672" i="2" s="1"/>
  <c r="J4673" i="2"/>
  <c r="K4673" i="2" s="1"/>
  <c r="J4674" i="2"/>
  <c r="K4674" i="2" s="1"/>
  <c r="J4675" i="2"/>
  <c r="K4675" i="2" s="1"/>
  <c r="J4676" i="2"/>
  <c r="K4676" i="2" s="1"/>
  <c r="J4677" i="2"/>
  <c r="K4677" i="2" s="1"/>
  <c r="J4678" i="2"/>
  <c r="K4678" i="2" s="1"/>
  <c r="J4679" i="2"/>
  <c r="K4679" i="2" s="1"/>
  <c r="J4680" i="2"/>
  <c r="K4680" i="2" s="1"/>
  <c r="J4681" i="2"/>
  <c r="K4681" i="2" s="1"/>
  <c r="J4682" i="2"/>
  <c r="K4682" i="2" s="1"/>
  <c r="J4683" i="2"/>
  <c r="K4683" i="2" s="1"/>
  <c r="J4684" i="2"/>
  <c r="K4684" i="2" s="1"/>
  <c r="J4685" i="2"/>
  <c r="K4685" i="2" s="1"/>
  <c r="J4686" i="2"/>
  <c r="K4686" i="2" s="1"/>
  <c r="J4687" i="2"/>
  <c r="K4687" i="2" s="1"/>
  <c r="J4688" i="2"/>
  <c r="K4688" i="2" s="1"/>
  <c r="J4689" i="2"/>
  <c r="K4689" i="2" s="1"/>
  <c r="J4690" i="2"/>
  <c r="K4690" i="2" s="1"/>
  <c r="J4691" i="2"/>
  <c r="K4691" i="2" s="1"/>
  <c r="J4692" i="2"/>
  <c r="K4692" i="2" s="1"/>
  <c r="J4693" i="2"/>
  <c r="K4693" i="2" s="1"/>
  <c r="J4694" i="2"/>
  <c r="K4694" i="2" s="1"/>
  <c r="J4695" i="2"/>
  <c r="K4695" i="2" s="1"/>
  <c r="J4696" i="2"/>
  <c r="K4696" i="2" s="1"/>
  <c r="J4697" i="2"/>
  <c r="K4697" i="2" s="1"/>
  <c r="J4698" i="2"/>
  <c r="K4698" i="2" s="1"/>
  <c r="J4699" i="2"/>
  <c r="K4699" i="2" s="1"/>
  <c r="J4700" i="2"/>
  <c r="K4700" i="2" s="1"/>
  <c r="J4701" i="2"/>
  <c r="K4701" i="2" s="1"/>
  <c r="J4702" i="2"/>
  <c r="K4702" i="2" s="1"/>
  <c r="J4703" i="2"/>
  <c r="K4703" i="2" s="1"/>
  <c r="J4704" i="2"/>
  <c r="K4704" i="2" s="1"/>
  <c r="J4705" i="2"/>
  <c r="K4705" i="2" s="1"/>
  <c r="J4706" i="2"/>
  <c r="K4706" i="2" s="1"/>
  <c r="J4707" i="2"/>
  <c r="K4707" i="2" s="1"/>
  <c r="J4708" i="2"/>
  <c r="K4708" i="2" s="1"/>
  <c r="J4709" i="2"/>
  <c r="K4709" i="2" s="1"/>
  <c r="J4710" i="2"/>
  <c r="K4710" i="2" s="1"/>
  <c r="J4711" i="2"/>
  <c r="K4711" i="2" s="1"/>
  <c r="J4712" i="2"/>
  <c r="K4712" i="2" s="1"/>
  <c r="J4713" i="2"/>
  <c r="K4713" i="2" s="1"/>
  <c r="J4714" i="2"/>
  <c r="K4714" i="2" s="1"/>
  <c r="J4715" i="2"/>
  <c r="K4715" i="2" s="1"/>
  <c r="J4716" i="2"/>
  <c r="K4716" i="2" s="1"/>
  <c r="J4717" i="2"/>
  <c r="K4717" i="2" s="1"/>
  <c r="J4718" i="2"/>
  <c r="K4718" i="2" s="1"/>
  <c r="J4719" i="2"/>
  <c r="K4719" i="2" s="1"/>
  <c r="J4720" i="2"/>
  <c r="K4720" i="2" s="1"/>
  <c r="J4721" i="2"/>
  <c r="K4721" i="2" s="1"/>
  <c r="J4722" i="2"/>
  <c r="K4722" i="2" s="1"/>
  <c r="J4723" i="2"/>
  <c r="K4723" i="2" s="1"/>
  <c r="J4724" i="2"/>
  <c r="K4724" i="2" s="1"/>
  <c r="J4725" i="2"/>
  <c r="K4725" i="2" s="1"/>
  <c r="J4726" i="2"/>
  <c r="K4726" i="2" s="1"/>
  <c r="J4727" i="2"/>
  <c r="K4727" i="2" s="1"/>
  <c r="J4728" i="2"/>
  <c r="K4728" i="2" s="1"/>
  <c r="J4729" i="2"/>
  <c r="K4729" i="2" s="1"/>
  <c r="J4730" i="2"/>
  <c r="K4730" i="2" s="1"/>
  <c r="J4731" i="2"/>
  <c r="K4731" i="2" s="1"/>
  <c r="J4732" i="2"/>
  <c r="K4732" i="2" s="1"/>
  <c r="J4733" i="2"/>
  <c r="K4733" i="2" s="1"/>
  <c r="J4734" i="2"/>
  <c r="K4734" i="2" s="1"/>
  <c r="J4735" i="2"/>
  <c r="K4735" i="2" s="1"/>
  <c r="J4736" i="2"/>
  <c r="K4736" i="2" s="1"/>
  <c r="J4737" i="2"/>
  <c r="K4737" i="2" s="1"/>
  <c r="J4738" i="2"/>
  <c r="K4738" i="2" s="1"/>
  <c r="J4739" i="2"/>
  <c r="K4739" i="2" s="1"/>
  <c r="J4740" i="2"/>
  <c r="K4740" i="2" s="1"/>
  <c r="J4741" i="2"/>
  <c r="K4741" i="2" s="1"/>
  <c r="J4742" i="2"/>
  <c r="K4742" i="2" s="1"/>
  <c r="J4743" i="2"/>
  <c r="K4743" i="2" s="1"/>
  <c r="J4744" i="2"/>
  <c r="K4744" i="2" s="1"/>
  <c r="J4745" i="2"/>
  <c r="K4745" i="2" s="1"/>
  <c r="J4746" i="2"/>
  <c r="K4746" i="2" s="1"/>
  <c r="J4747" i="2"/>
  <c r="K4747" i="2" s="1"/>
  <c r="J4748" i="2"/>
  <c r="K4748" i="2" s="1"/>
  <c r="J4749" i="2"/>
  <c r="K4749" i="2" s="1"/>
  <c r="J4750" i="2"/>
  <c r="K4750" i="2" s="1"/>
  <c r="J4751" i="2"/>
  <c r="K4751" i="2" s="1"/>
  <c r="J4752" i="2"/>
  <c r="K4752" i="2" s="1"/>
  <c r="J4753" i="2"/>
  <c r="K4753" i="2" s="1"/>
  <c r="J4754" i="2"/>
  <c r="K4754" i="2" s="1"/>
  <c r="J4755" i="2"/>
  <c r="K4755" i="2" s="1"/>
  <c r="J4756" i="2"/>
  <c r="K4756" i="2" s="1"/>
  <c r="J4757" i="2"/>
  <c r="K4757" i="2" s="1"/>
  <c r="J4758" i="2"/>
  <c r="K4758" i="2" s="1"/>
  <c r="J4759" i="2"/>
  <c r="K4759" i="2" s="1"/>
  <c r="J4760" i="2"/>
  <c r="K4760" i="2" s="1"/>
  <c r="J4761" i="2"/>
  <c r="K4761" i="2" s="1"/>
  <c r="J4762" i="2"/>
  <c r="K4762" i="2" s="1"/>
  <c r="J4763" i="2"/>
  <c r="K4763" i="2" s="1"/>
  <c r="J4764" i="2"/>
  <c r="K4764" i="2" s="1"/>
  <c r="J4765" i="2"/>
  <c r="K4765" i="2" s="1"/>
  <c r="J4766" i="2"/>
  <c r="K4766" i="2" s="1"/>
  <c r="J4767" i="2"/>
  <c r="K4767" i="2" s="1"/>
  <c r="J4768" i="2"/>
  <c r="K4768" i="2" s="1"/>
  <c r="J4769" i="2"/>
  <c r="K4769" i="2" s="1"/>
  <c r="J4770" i="2"/>
  <c r="K4770" i="2" s="1"/>
  <c r="J4771" i="2"/>
  <c r="K4771" i="2" s="1"/>
  <c r="J4772" i="2"/>
  <c r="K4772" i="2" s="1"/>
  <c r="J4773" i="2"/>
  <c r="K4773" i="2" s="1"/>
  <c r="J4774" i="2"/>
  <c r="K4774" i="2" s="1"/>
  <c r="J4775" i="2"/>
  <c r="K4775" i="2" s="1"/>
  <c r="J4776" i="2"/>
  <c r="K4776" i="2" s="1"/>
  <c r="J4777" i="2"/>
  <c r="K4777" i="2" s="1"/>
  <c r="J4778" i="2"/>
  <c r="K4778" i="2" s="1"/>
  <c r="J4779" i="2"/>
  <c r="K4779" i="2" s="1"/>
  <c r="J4780" i="2"/>
  <c r="K4780" i="2" s="1"/>
  <c r="J4781" i="2"/>
  <c r="K4781" i="2" s="1"/>
  <c r="J4782" i="2"/>
  <c r="K4782" i="2" s="1"/>
  <c r="J4783" i="2"/>
  <c r="K4783" i="2" s="1"/>
  <c r="J4784" i="2"/>
  <c r="K4784" i="2" s="1"/>
  <c r="J4785" i="2"/>
  <c r="K4785" i="2" s="1"/>
  <c r="J4786" i="2"/>
  <c r="K4786" i="2" s="1"/>
  <c r="J4787" i="2"/>
  <c r="K4787" i="2" s="1"/>
  <c r="J4788" i="2"/>
  <c r="K4788" i="2" s="1"/>
  <c r="J4789" i="2"/>
  <c r="K4789" i="2" s="1"/>
  <c r="J4790" i="2"/>
  <c r="K4790" i="2" s="1"/>
  <c r="J4791" i="2"/>
  <c r="K4791" i="2" s="1"/>
  <c r="J4792" i="2"/>
  <c r="K4792" i="2" s="1"/>
  <c r="J4793" i="2"/>
  <c r="K4793" i="2" s="1"/>
  <c r="J4794" i="2"/>
  <c r="K4794" i="2" s="1"/>
  <c r="J4795" i="2"/>
  <c r="K4795" i="2" s="1"/>
  <c r="J4796" i="2"/>
  <c r="K4796" i="2" s="1"/>
  <c r="J4797" i="2"/>
  <c r="K4797" i="2" s="1"/>
  <c r="J4798" i="2"/>
  <c r="K4798" i="2" s="1"/>
  <c r="J4799" i="2"/>
  <c r="K4799" i="2" s="1"/>
  <c r="J4800" i="2"/>
  <c r="K4800" i="2" s="1"/>
  <c r="J4801" i="2"/>
  <c r="K4801" i="2" s="1"/>
  <c r="J4802" i="2"/>
  <c r="K4802" i="2" s="1"/>
  <c r="J4803" i="2"/>
  <c r="K4803" i="2" s="1"/>
  <c r="J4804" i="2"/>
  <c r="K4804" i="2" s="1"/>
  <c r="J4805" i="2"/>
  <c r="K4805" i="2" s="1"/>
  <c r="J4806" i="2"/>
  <c r="K4806" i="2" s="1"/>
  <c r="J4807" i="2"/>
  <c r="K4807" i="2" s="1"/>
  <c r="J4808" i="2"/>
  <c r="K4808" i="2" s="1"/>
  <c r="J4809" i="2"/>
  <c r="K4809" i="2" s="1"/>
  <c r="J4810" i="2"/>
  <c r="K4810" i="2" s="1"/>
  <c r="J4811" i="2"/>
  <c r="K4811" i="2" s="1"/>
  <c r="J4812" i="2"/>
  <c r="K4812" i="2" s="1"/>
  <c r="J4813" i="2"/>
  <c r="K4813" i="2" s="1"/>
  <c r="J4814" i="2"/>
  <c r="K4814" i="2" s="1"/>
  <c r="J4815" i="2"/>
  <c r="K4815" i="2" s="1"/>
  <c r="J4816" i="2"/>
  <c r="K4816" i="2" s="1"/>
  <c r="J4817" i="2"/>
  <c r="K4817" i="2" s="1"/>
  <c r="J4818" i="2"/>
  <c r="K4818" i="2" s="1"/>
  <c r="J4819" i="2"/>
  <c r="K4819" i="2" s="1"/>
  <c r="J4820" i="2"/>
  <c r="K4820" i="2" s="1"/>
  <c r="J4821" i="2"/>
  <c r="K4821" i="2" s="1"/>
  <c r="J4822" i="2"/>
  <c r="K4822" i="2" s="1"/>
  <c r="J4823" i="2"/>
  <c r="K4823" i="2" s="1"/>
  <c r="J4824" i="2"/>
  <c r="K4824" i="2" s="1"/>
  <c r="J4825" i="2"/>
  <c r="K4825" i="2" s="1"/>
  <c r="J4826" i="2"/>
  <c r="K4826" i="2" s="1"/>
  <c r="J4827" i="2"/>
  <c r="K4827" i="2" s="1"/>
  <c r="J4828" i="2"/>
  <c r="K4828" i="2" s="1"/>
  <c r="J4829" i="2"/>
  <c r="K4829" i="2" s="1"/>
  <c r="J4830" i="2"/>
  <c r="K4830" i="2" s="1"/>
  <c r="J4831" i="2"/>
  <c r="K4831" i="2" s="1"/>
  <c r="J4832" i="2"/>
  <c r="K4832" i="2" s="1"/>
  <c r="J4833" i="2"/>
  <c r="K4833" i="2" s="1"/>
  <c r="J4834" i="2"/>
  <c r="K4834" i="2" s="1"/>
  <c r="J4835" i="2"/>
  <c r="K4835" i="2" s="1"/>
  <c r="J4836" i="2"/>
  <c r="K4836" i="2" s="1"/>
  <c r="J4837" i="2"/>
  <c r="K4837" i="2" s="1"/>
  <c r="J4838" i="2"/>
  <c r="K4838" i="2" s="1"/>
  <c r="J4839" i="2"/>
  <c r="K4839" i="2" s="1"/>
  <c r="J4840" i="2"/>
  <c r="K4840" i="2" s="1"/>
  <c r="J4841" i="2"/>
  <c r="K4841" i="2" s="1"/>
  <c r="J4842" i="2"/>
  <c r="K4842" i="2" s="1"/>
  <c r="J4843" i="2"/>
  <c r="K4843" i="2" s="1"/>
  <c r="J4844" i="2"/>
  <c r="K4844" i="2" s="1"/>
  <c r="J4845" i="2"/>
  <c r="K4845" i="2" s="1"/>
  <c r="J4846" i="2"/>
  <c r="K4846" i="2" s="1"/>
  <c r="J4847" i="2"/>
  <c r="K4847" i="2" s="1"/>
  <c r="J4848" i="2"/>
  <c r="K4848" i="2" s="1"/>
  <c r="J4849" i="2"/>
  <c r="K4849" i="2" s="1"/>
  <c r="J4850" i="2"/>
  <c r="K4850" i="2" s="1"/>
  <c r="J4851" i="2"/>
  <c r="K4851" i="2" s="1"/>
  <c r="J4852" i="2"/>
  <c r="K4852" i="2" s="1"/>
  <c r="J4853" i="2"/>
  <c r="K4853" i="2" s="1"/>
  <c r="J4854" i="2"/>
  <c r="K4854" i="2" s="1"/>
  <c r="J4855" i="2"/>
  <c r="K4855" i="2" s="1"/>
  <c r="J4856" i="2"/>
  <c r="K4856" i="2" s="1"/>
  <c r="J4857" i="2"/>
  <c r="K4857" i="2" s="1"/>
  <c r="J4858" i="2"/>
  <c r="K4858" i="2" s="1"/>
  <c r="J4859" i="2"/>
  <c r="K4859" i="2" s="1"/>
  <c r="J4860" i="2"/>
  <c r="K4860" i="2" s="1"/>
  <c r="J4861" i="2"/>
  <c r="K4861" i="2" s="1"/>
  <c r="J4862" i="2"/>
  <c r="K4862" i="2" s="1"/>
  <c r="J4863" i="2"/>
  <c r="K4863" i="2" s="1"/>
  <c r="J4864" i="2"/>
  <c r="K4864" i="2" s="1"/>
  <c r="J4865" i="2"/>
  <c r="K4865" i="2" s="1"/>
  <c r="J4866" i="2"/>
  <c r="K4866" i="2" s="1"/>
  <c r="J4867" i="2"/>
  <c r="K4867" i="2" s="1"/>
  <c r="J4868" i="2"/>
  <c r="K4868" i="2" s="1"/>
  <c r="J4869" i="2"/>
  <c r="K4869" i="2" s="1"/>
  <c r="J4870" i="2"/>
  <c r="K4870" i="2" s="1"/>
  <c r="J4871" i="2"/>
  <c r="K4871" i="2" s="1"/>
  <c r="J4872" i="2"/>
  <c r="K4872" i="2" s="1"/>
  <c r="J4873" i="2"/>
  <c r="K4873" i="2" s="1"/>
  <c r="J4874" i="2"/>
  <c r="K4874" i="2" s="1"/>
  <c r="J4875" i="2"/>
  <c r="K4875" i="2" s="1"/>
  <c r="J4876" i="2"/>
  <c r="K4876" i="2" s="1"/>
  <c r="J4877" i="2"/>
  <c r="K4877" i="2" s="1"/>
  <c r="J4878" i="2"/>
  <c r="K4878" i="2" s="1"/>
  <c r="J4879" i="2"/>
  <c r="K4879" i="2" s="1"/>
  <c r="J4880" i="2"/>
  <c r="K4880" i="2" s="1"/>
  <c r="J4881" i="2"/>
  <c r="K4881" i="2" s="1"/>
  <c r="J4882" i="2"/>
  <c r="K4882" i="2" s="1"/>
  <c r="J4883" i="2"/>
  <c r="K4883" i="2" s="1"/>
  <c r="J4884" i="2"/>
  <c r="K4884" i="2" s="1"/>
  <c r="J4885" i="2"/>
  <c r="K4885" i="2" s="1"/>
  <c r="J4886" i="2"/>
  <c r="K4886" i="2" s="1"/>
  <c r="J4887" i="2"/>
  <c r="K4887" i="2" s="1"/>
  <c r="J4888" i="2"/>
  <c r="K4888" i="2" s="1"/>
  <c r="J4889" i="2"/>
  <c r="K4889" i="2" s="1"/>
  <c r="J4890" i="2"/>
  <c r="K4890" i="2" s="1"/>
  <c r="J4891" i="2"/>
  <c r="K4891" i="2" s="1"/>
  <c r="J4892" i="2"/>
  <c r="K4892" i="2" s="1"/>
  <c r="J4893" i="2"/>
  <c r="K4893" i="2" s="1"/>
  <c r="J4894" i="2"/>
  <c r="K4894" i="2" s="1"/>
  <c r="J4895" i="2"/>
  <c r="K4895" i="2" s="1"/>
  <c r="J4896" i="2"/>
  <c r="K4896" i="2" s="1"/>
  <c r="J4897" i="2"/>
  <c r="K4897" i="2" s="1"/>
  <c r="J4898" i="2"/>
  <c r="K4898" i="2" s="1"/>
  <c r="J4899" i="2"/>
  <c r="K4899" i="2" s="1"/>
  <c r="J4900" i="2"/>
  <c r="K4900" i="2" s="1"/>
  <c r="J4901" i="2"/>
  <c r="K4901" i="2" s="1"/>
  <c r="J4902" i="2"/>
  <c r="K4902" i="2" s="1"/>
  <c r="J4903" i="2"/>
  <c r="K4903" i="2" s="1"/>
  <c r="J4904" i="2"/>
  <c r="K4904" i="2" s="1"/>
  <c r="J4905" i="2"/>
  <c r="K4905" i="2" s="1"/>
  <c r="J4906" i="2"/>
  <c r="K4906" i="2" s="1"/>
  <c r="J4907" i="2"/>
  <c r="K4907" i="2" s="1"/>
  <c r="J4908" i="2"/>
  <c r="K4908" i="2" s="1"/>
  <c r="J4909" i="2"/>
  <c r="K4909" i="2" s="1"/>
  <c r="J4910" i="2"/>
  <c r="K4910" i="2" s="1"/>
  <c r="J4911" i="2"/>
  <c r="K4911" i="2" s="1"/>
  <c r="J4912" i="2"/>
  <c r="K4912" i="2" s="1"/>
  <c r="J4913" i="2"/>
  <c r="K4913" i="2" s="1"/>
  <c r="J4914" i="2"/>
  <c r="K4914" i="2" s="1"/>
  <c r="J4915" i="2"/>
  <c r="K4915" i="2" s="1"/>
  <c r="J4916" i="2"/>
  <c r="K4916" i="2" s="1"/>
  <c r="J4917" i="2"/>
  <c r="K4917" i="2" s="1"/>
  <c r="J4918" i="2"/>
  <c r="K4918" i="2" s="1"/>
  <c r="J4919" i="2"/>
  <c r="K4919" i="2" s="1"/>
  <c r="J4920" i="2"/>
  <c r="K4920" i="2" s="1"/>
  <c r="J4921" i="2"/>
  <c r="K4921" i="2" s="1"/>
  <c r="J4922" i="2"/>
  <c r="K4922" i="2" s="1"/>
  <c r="J4923" i="2"/>
  <c r="K4923" i="2" s="1"/>
  <c r="J4924" i="2"/>
  <c r="K4924" i="2" s="1"/>
  <c r="J4925" i="2"/>
  <c r="K4925" i="2" s="1"/>
  <c r="J4926" i="2"/>
  <c r="K4926" i="2" s="1"/>
  <c r="J4927" i="2"/>
  <c r="K4927" i="2" s="1"/>
  <c r="J4928" i="2"/>
  <c r="K4928" i="2" s="1"/>
  <c r="J4929" i="2"/>
  <c r="K4929" i="2" s="1"/>
  <c r="J4930" i="2"/>
  <c r="K4930" i="2" s="1"/>
  <c r="J4931" i="2"/>
  <c r="K4931" i="2" s="1"/>
  <c r="J4932" i="2"/>
  <c r="K4932" i="2" s="1"/>
  <c r="J4933" i="2"/>
  <c r="K4933" i="2" s="1"/>
  <c r="J4934" i="2"/>
  <c r="K4934" i="2" s="1"/>
  <c r="J4935" i="2"/>
  <c r="K4935" i="2" s="1"/>
  <c r="J4936" i="2"/>
  <c r="K4936" i="2" s="1"/>
  <c r="J4937" i="2"/>
  <c r="K4937" i="2" s="1"/>
  <c r="J4938" i="2"/>
  <c r="K4938" i="2" s="1"/>
  <c r="J4939" i="2"/>
  <c r="K4939" i="2" s="1"/>
  <c r="J4940" i="2"/>
  <c r="K4940" i="2" s="1"/>
  <c r="J4941" i="2"/>
  <c r="K4941" i="2" s="1"/>
  <c r="J4942" i="2"/>
  <c r="K4942" i="2" s="1"/>
  <c r="J4943" i="2"/>
  <c r="K4943" i="2" s="1"/>
  <c r="J4944" i="2"/>
  <c r="K4944" i="2" s="1"/>
  <c r="J4945" i="2"/>
  <c r="K4945" i="2" s="1"/>
  <c r="J4946" i="2"/>
  <c r="K4946" i="2" s="1"/>
  <c r="J4947" i="2"/>
  <c r="K4947" i="2" s="1"/>
  <c r="J4948" i="2"/>
  <c r="K4948" i="2" s="1"/>
  <c r="J4949" i="2"/>
  <c r="K4949" i="2" s="1"/>
  <c r="J4950" i="2"/>
  <c r="K4950" i="2" s="1"/>
  <c r="J4951" i="2"/>
  <c r="K4951" i="2" s="1"/>
  <c r="J4952" i="2"/>
  <c r="K4952" i="2" s="1"/>
  <c r="J4953" i="2"/>
  <c r="K4953" i="2" s="1"/>
  <c r="J4954" i="2"/>
  <c r="K4954" i="2" s="1"/>
  <c r="J4955" i="2"/>
  <c r="K4955" i="2" s="1"/>
  <c r="J4956" i="2"/>
  <c r="K4956" i="2" s="1"/>
  <c r="J4957" i="2"/>
  <c r="K4957" i="2" s="1"/>
  <c r="J4958" i="2"/>
  <c r="K4958" i="2" s="1"/>
  <c r="J4959" i="2"/>
  <c r="K4959" i="2" s="1"/>
  <c r="J4960" i="2"/>
  <c r="K4960" i="2" s="1"/>
  <c r="J4961" i="2"/>
  <c r="K4961" i="2" s="1"/>
  <c r="J4962" i="2"/>
  <c r="K4962" i="2" s="1"/>
  <c r="J4963" i="2"/>
  <c r="K4963" i="2" s="1"/>
  <c r="J4964" i="2"/>
  <c r="K4964" i="2" s="1"/>
  <c r="J4965" i="2"/>
  <c r="K4965" i="2" s="1"/>
  <c r="J4966" i="2"/>
  <c r="K4966" i="2" s="1"/>
  <c r="J4967" i="2"/>
  <c r="K4967" i="2" s="1"/>
  <c r="J4968" i="2"/>
  <c r="K4968" i="2" s="1"/>
  <c r="J4969" i="2"/>
  <c r="K4969" i="2" s="1"/>
  <c r="J4970" i="2"/>
  <c r="K4970" i="2" s="1"/>
  <c r="J4971" i="2"/>
  <c r="K4971" i="2" s="1"/>
  <c r="J4972" i="2"/>
  <c r="K4972" i="2" s="1"/>
  <c r="J4973" i="2"/>
  <c r="K4973" i="2" s="1"/>
  <c r="J4974" i="2"/>
  <c r="K4974" i="2" s="1"/>
  <c r="J4975" i="2"/>
  <c r="K4975" i="2" s="1"/>
  <c r="J4976" i="2"/>
  <c r="K4976" i="2" s="1"/>
  <c r="J4977" i="2"/>
  <c r="K4977" i="2" s="1"/>
  <c r="J4978" i="2"/>
  <c r="K4978" i="2" s="1"/>
  <c r="J4979" i="2"/>
  <c r="K4979" i="2" s="1"/>
  <c r="J4980" i="2"/>
  <c r="K4980" i="2" s="1"/>
  <c r="J4981" i="2"/>
  <c r="K4981" i="2" s="1"/>
  <c r="J4982" i="2"/>
  <c r="K4982" i="2" s="1"/>
  <c r="J4983" i="2"/>
  <c r="K4983" i="2" s="1"/>
  <c r="J4984" i="2"/>
  <c r="K4984" i="2" s="1"/>
  <c r="J4985" i="2"/>
  <c r="K4985" i="2" s="1"/>
  <c r="J4986" i="2"/>
  <c r="K4986" i="2" s="1"/>
  <c r="J4987" i="2"/>
  <c r="K4987" i="2" s="1"/>
  <c r="J4988" i="2"/>
  <c r="K4988" i="2" s="1"/>
  <c r="J4989" i="2"/>
  <c r="K4989" i="2" s="1"/>
  <c r="J4990" i="2"/>
  <c r="K4990" i="2" s="1"/>
  <c r="J4991" i="2"/>
  <c r="K4991" i="2" s="1"/>
  <c r="J4992" i="2"/>
  <c r="K4992" i="2" s="1"/>
  <c r="J4993" i="2"/>
  <c r="K4993" i="2" s="1"/>
  <c r="J4994" i="2"/>
  <c r="K4994" i="2" s="1"/>
  <c r="J4995" i="2"/>
  <c r="K4995" i="2" s="1"/>
  <c r="J4996" i="2"/>
  <c r="K4996" i="2" s="1"/>
  <c r="J4997" i="2"/>
  <c r="K4997" i="2" s="1"/>
  <c r="J4998" i="2"/>
  <c r="K4998" i="2" s="1"/>
  <c r="J4999" i="2"/>
  <c r="K4999" i="2" s="1"/>
  <c r="J5000" i="2"/>
  <c r="K5000" i="2" s="1"/>
  <c r="J5001" i="2"/>
  <c r="K5001" i="2" s="1"/>
  <c r="J5002" i="2"/>
  <c r="K5002" i="2" s="1"/>
  <c r="J5003" i="2"/>
  <c r="K5003" i="2" s="1"/>
  <c r="J5004" i="2"/>
  <c r="K5004" i="2" s="1"/>
  <c r="J5005" i="2"/>
  <c r="K5005" i="2" s="1"/>
  <c r="J5006" i="2"/>
  <c r="K5006" i="2" s="1"/>
  <c r="J5007" i="2"/>
  <c r="K5007" i="2" s="1"/>
  <c r="J5008" i="2"/>
  <c r="K5008" i="2" s="1"/>
  <c r="J5009" i="2"/>
  <c r="K5009" i="2" s="1"/>
  <c r="J5010" i="2"/>
  <c r="K5010" i="2" s="1"/>
  <c r="J5011" i="2"/>
  <c r="K5011" i="2" s="1"/>
  <c r="J5012" i="2"/>
  <c r="K5012" i="2" s="1"/>
  <c r="J5013" i="2"/>
  <c r="K5013" i="2" s="1"/>
  <c r="J5014" i="2"/>
  <c r="K5014" i="2" s="1"/>
  <c r="J5015" i="2"/>
  <c r="K5015" i="2" s="1"/>
  <c r="J5016" i="2"/>
  <c r="K5016" i="2" s="1"/>
  <c r="J5017" i="2"/>
  <c r="K5017" i="2" s="1"/>
  <c r="J5018" i="2"/>
  <c r="K5018" i="2" s="1"/>
  <c r="J5019" i="2"/>
  <c r="K5019" i="2" s="1"/>
  <c r="J5020" i="2"/>
  <c r="K5020" i="2" s="1"/>
  <c r="J5021" i="2"/>
  <c r="K5021" i="2" s="1"/>
  <c r="J5022" i="2"/>
  <c r="K5022" i="2" s="1"/>
  <c r="J5023" i="2"/>
  <c r="K5023" i="2" s="1"/>
  <c r="J5024" i="2"/>
  <c r="K5024" i="2" s="1"/>
  <c r="J5025" i="2"/>
  <c r="K5025" i="2" s="1"/>
  <c r="J5026" i="2"/>
  <c r="K5026" i="2" s="1"/>
  <c r="J5027" i="2"/>
  <c r="K5027" i="2" s="1"/>
  <c r="J5028" i="2"/>
  <c r="K5028" i="2" s="1"/>
  <c r="J5029" i="2"/>
  <c r="K5029" i="2" s="1"/>
  <c r="J5030" i="2"/>
  <c r="K5030" i="2" s="1"/>
  <c r="J5031" i="2"/>
  <c r="K5031" i="2" s="1"/>
  <c r="J5032" i="2"/>
  <c r="K5032" i="2" s="1"/>
  <c r="J5033" i="2"/>
  <c r="K5033" i="2" s="1"/>
  <c r="J5034" i="2"/>
  <c r="K5034" i="2" s="1"/>
  <c r="J5035" i="2"/>
  <c r="K5035" i="2" s="1"/>
  <c r="J5036" i="2"/>
  <c r="K5036" i="2" s="1"/>
  <c r="J5037" i="2"/>
  <c r="K5037" i="2" s="1"/>
  <c r="J5038" i="2"/>
  <c r="K5038" i="2" s="1"/>
  <c r="J5039" i="2"/>
  <c r="K5039" i="2" s="1"/>
  <c r="J5040" i="2"/>
  <c r="K5040" i="2" s="1"/>
  <c r="J5041" i="2"/>
  <c r="K5041" i="2" s="1"/>
  <c r="J5042" i="2"/>
  <c r="K5042" i="2" s="1"/>
  <c r="J5043" i="2"/>
  <c r="K5043" i="2" s="1"/>
  <c r="J5044" i="2"/>
  <c r="K5044" i="2" s="1"/>
  <c r="J5045" i="2"/>
  <c r="K5045" i="2" s="1"/>
  <c r="J5046" i="2"/>
  <c r="K5046" i="2" s="1"/>
  <c r="J5047" i="2"/>
  <c r="K5047" i="2" s="1"/>
  <c r="J5048" i="2"/>
  <c r="K5048" i="2" s="1"/>
  <c r="J5049" i="2"/>
  <c r="K5049" i="2" s="1"/>
  <c r="J5050" i="2"/>
  <c r="K5050" i="2" s="1"/>
  <c r="J5051" i="2"/>
  <c r="K5051" i="2" s="1"/>
  <c r="J5052" i="2"/>
  <c r="K5052" i="2" s="1"/>
  <c r="J5053" i="2"/>
  <c r="K5053" i="2" s="1"/>
  <c r="J5054" i="2"/>
  <c r="K5054" i="2" s="1"/>
  <c r="J5055" i="2"/>
  <c r="K5055" i="2" s="1"/>
  <c r="J5056" i="2"/>
  <c r="K5056" i="2" s="1"/>
  <c r="J5057" i="2"/>
  <c r="K5057" i="2" s="1"/>
  <c r="J5058" i="2"/>
  <c r="K5058" i="2" s="1"/>
  <c r="J5059" i="2"/>
  <c r="K5059" i="2" s="1"/>
  <c r="J5060" i="2"/>
  <c r="K5060" i="2" s="1"/>
  <c r="J5061" i="2"/>
  <c r="K5061" i="2" s="1"/>
  <c r="J5062" i="2"/>
  <c r="K5062" i="2" s="1"/>
  <c r="J5063" i="2"/>
  <c r="K5063" i="2" s="1"/>
  <c r="J5064" i="2"/>
  <c r="K5064" i="2" s="1"/>
  <c r="J5065" i="2"/>
  <c r="K5065" i="2" s="1"/>
  <c r="J5066" i="2"/>
  <c r="K5066" i="2" s="1"/>
  <c r="J5067" i="2"/>
  <c r="K5067" i="2" s="1"/>
  <c r="J5068" i="2"/>
  <c r="K5068" i="2" s="1"/>
  <c r="J5069" i="2"/>
  <c r="K5069" i="2" s="1"/>
  <c r="J5070" i="2"/>
  <c r="K5070" i="2" s="1"/>
  <c r="J5071" i="2"/>
  <c r="K5071" i="2" s="1"/>
  <c r="J5072" i="2"/>
  <c r="K5072" i="2" s="1"/>
  <c r="J5073" i="2"/>
  <c r="K5073" i="2" s="1"/>
  <c r="J5074" i="2"/>
  <c r="K5074" i="2" s="1"/>
  <c r="J5075" i="2"/>
  <c r="K5075" i="2" s="1"/>
  <c r="J5076" i="2"/>
  <c r="K5076" i="2" s="1"/>
  <c r="J5077" i="2"/>
  <c r="K5077" i="2" s="1"/>
  <c r="J5078" i="2"/>
  <c r="K5078" i="2" s="1"/>
  <c r="J5079" i="2"/>
  <c r="K5079" i="2" s="1"/>
  <c r="J5080" i="2"/>
  <c r="K5080" i="2" s="1"/>
  <c r="J5081" i="2"/>
  <c r="K5081" i="2" s="1"/>
  <c r="J5082" i="2"/>
  <c r="K5082" i="2" s="1"/>
  <c r="J5083" i="2"/>
  <c r="K5083" i="2" s="1"/>
  <c r="J5084" i="2"/>
  <c r="K5084" i="2" s="1"/>
  <c r="J5085" i="2"/>
  <c r="K5085" i="2" s="1"/>
  <c r="J5086" i="2"/>
  <c r="K5086" i="2" s="1"/>
  <c r="J5087" i="2"/>
  <c r="K5087" i="2" s="1"/>
  <c r="J5088" i="2"/>
  <c r="K5088" i="2" s="1"/>
  <c r="J5089" i="2"/>
  <c r="K5089" i="2" s="1"/>
  <c r="J5090" i="2"/>
  <c r="K5090" i="2" s="1"/>
  <c r="J5091" i="2"/>
  <c r="K5091" i="2" s="1"/>
  <c r="J5092" i="2"/>
  <c r="K5092" i="2" s="1"/>
  <c r="J5093" i="2"/>
  <c r="K5093" i="2" s="1"/>
  <c r="J5094" i="2"/>
  <c r="K5094" i="2" s="1"/>
  <c r="J5095" i="2"/>
  <c r="K5095" i="2" s="1"/>
  <c r="J5096" i="2"/>
  <c r="K5096" i="2" s="1"/>
  <c r="J5097" i="2"/>
  <c r="K5097" i="2" s="1"/>
  <c r="J5098" i="2"/>
  <c r="K5098" i="2" s="1"/>
  <c r="J5099" i="2"/>
  <c r="K5099" i="2" s="1"/>
  <c r="J5100" i="2"/>
  <c r="K5100" i="2" s="1"/>
  <c r="J5101" i="2"/>
  <c r="K5101" i="2" s="1"/>
  <c r="J5102" i="2"/>
  <c r="K5102" i="2" s="1"/>
  <c r="J5103" i="2"/>
  <c r="K5103" i="2" s="1"/>
  <c r="J5104" i="2"/>
  <c r="K5104" i="2" s="1"/>
  <c r="J5105" i="2"/>
  <c r="K5105" i="2" s="1"/>
  <c r="J5106" i="2"/>
  <c r="K5106" i="2" s="1"/>
  <c r="J5107" i="2"/>
  <c r="K5107" i="2" s="1"/>
  <c r="J5108" i="2"/>
  <c r="K5108" i="2" s="1"/>
  <c r="J5109" i="2"/>
  <c r="K5109" i="2" s="1"/>
  <c r="J5110" i="2"/>
  <c r="K5110" i="2" s="1"/>
  <c r="J5111" i="2"/>
  <c r="K5111" i="2" s="1"/>
  <c r="J5112" i="2"/>
  <c r="K5112" i="2" s="1"/>
  <c r="J5113" i="2"/>
  <c r="K5113" i="2" s="1"/>
  <c r="J5114" i="2"/>
  <c r="K5114" i="2" s="1"/>
  <c r="J5115" i="2"/>
  <c r="K5115" i="2" s="1"/>
  <c r="J5116" i="2"/>
  <c r="K5116" i="2" s="1"/>
  <c r="J5117" i="2"/>
  <c r="K5117" i="2" s="1"/>
  <c r="J5118" i="2"/>
  <c r="K5118" i="2" s="1"/>
  <c r="J5119" i="2"/>
  <c r="K5119" i="2" s="1"/>
  <c r="J5120" i="2"/>
  <c r="K5120" i="2" s="1"/>
  <c r="J5121" i="2"/>
  <c r="K5121" i="2" s="1"/>
  <c r="J5122" i="2"/>
  <c r="K5122" i="2" s="1"/>
  <c r="J5123" i="2"/>
  <c r="K5123" i="2" s="1"/>
  <c r="J5124" i="2"/>
  <c r="K5124" i="2" s="1"/>
  <c r="J5125" i="2"/>
  <c r="K5125" i="2" s="1"/>
  <c r="J5126" i="2"/>
  <c r="K5126" i="2" s="1"/>
  <c r="J5127" i="2"/>
  <c r="K5127" i="2" s="1"/>
  <c r="J5128" i="2"/>
  <c r="K5128" i="2" s="1"/>
  <c r="J5129" i="2"/>
  <c r="K5129" i="2" s="1"/>
  <c r="J5130" i="2"/>
  <c r="K5130" i="2" s="1"/>
  <c r="J5131" i="2"/>
  <c r="K5131" i="2" s="1"/>
  <c r="J5132" i="2"/>
  <c r="K5132" i="2" s="1"/>
  <c r="J5133" i="2"/>
  <c r="K5133" i="2" s="1"/>
  <c r="J5134" i="2"/>
  <c r="K5134" i="2" s="1"/>
  <c r="J5135" i="2"/>
  <c r="K5135" i="2" s="1"/>
  <c r="J5136" i="2"/>
  <c r="K5136" i="2" s="1"/>
  <c r="J5137" i="2"/>
  <c r="K5137" i="2" s="1"/>
  <c r="J5138" i="2"/>
  <c r="K5138" i="2" s="1"/>
  <c r="J5139" i="2"/>
  <c r="K5139" i="2" s="1"/>
  <c r="J5140" i="2"/>
  <c r="K5140" i="2" s="1"/>
  <c r="J5141" i="2"/>
  <c r="K5141" i="2" s="1"/>
  <c r="J5142" i="2"/>
  <c r="K5142" i="2" s="1"/>
  <c r="J5143" i="2"/>
  <c r="K5143" i="2" s="1"/>
  <c r="J5144" i="2"/>
  <c r="K5144" i="2" s="1"/>
  <c r="J5145" i="2"/>
  <c r="K5145" i="2" s="1"/>
  <c r="J5146" i="2"/>
  <c r="K5146" i="2" s="1"/>
  <c r="J5147" i="2"/>
  <c r="K5147" i="2" s="1"/>
  <c r="J5148" i="2"/>
  <c r="K5148" i="2" s="1"/>
  <c r="J5149" i="2"/>
  <c r="K5149" i="2" s="1"/>
  <c r="J5150" i="2"/>
  <c r="K5150" i="2" s="1"/>
  <c r="J5151" i="2"/>
  <c r="K5151" i="2" s="1"/>
  <c r="J5152" i="2"/>
  <c r="K5152" i="2" s="1"/>
  <c r="J5153" i="2"/>
  <c r="K5153" i="2" s="1"/>
  <c r="J5154" i="2"/>
  <c r="K5154" i="2" s="1"/>
  <c r="J5155" i="2"/>
  <c r="K5155" i="2" s="1"/>
  <c r="J5156" i="2"/>
  <c r="K5156" i="2" s="1"/>
  <c r="J5157" i="2"/>
  <c r="K5157" i="2" s="1"/>
  <c r="J5158" i="2"/>
  <c r="K5158" i="2" s="1"/>
  <c r="J5159" i="2"/>
  <c r="K5159" i="2" s="1"/>
  <c r="J5160" i="2"/>
  <c r="K5160" i="2" s="1"/>
  <c r="J5161" i="2"/>
  <c r="K5161" i="2" s="1"/>
  <c r="J5162" i="2"/>
  <c r="K5162" i="2" s="1"/>
  <c r="J5163" i="2"/>
  <c r="K5163" i="2" s="1"/>
  <c r="J5164" i="2"/>
  <c r="K5164" i="2" s="1"/>
  <c r="J5165" i="2"/>
  <c r="K5165" i="2" s="1"/>
  <c r="J5166" i="2"/>
  <c r="K5166" i="2" s="1"/>
  <c r="J5167" i="2"/>
  <c r="K5167" i="2" s="1"/>
  <c r="J5168" i="2"/>
  <c r="K5168" i="2" s="1"/>
  <c r="J5169" i="2"/>
  <c r="K5169" i="2" s="1"/>
  <c r="J5170" i="2"/>
  <c r="K5170" i="2" s="1"/>
  <c r="J5171" i="2"/>
  <c r="K5171" i="2" s="1"/>
  <c r="J5172" i="2"/>
  <c r="K5172" i="2" s="1"/>
  <c r="J5173" i="2"/>
  <c r="K5173" i="2" s="1"/>
  <c r="J5174" i="2"/>
  <c r="K5174" i="2" s="1"/>
  <c r="J5175" i="2"/>
  <c r="K5175" i="2" s="1"/>
  <c r="J5176" i="2"/>
  <c r="K5176" i="2" s="1"/>
  <c r="J5177" i="2"/>
  <c r="K5177" i="2" s="1"/>
  <c r="J5178" i="2"/>
  <c r="K5178" i="2" s="1"/>
  <c r="J5179" i="2"/>
  <c r="K5179" i="2" s="1"/>
  <c r="J5180" i="2"/>
  <c r="K5180" i="2" s="1"/>
  <c r="J5181" i="2"/>
  <c r="K5181" i="2" s="1"/>
  <c r="J5182" i="2"/>
  <c r="K5182" i="2" s="1"/>
  <c r="J5183" i="2"/>
  <c r="K5183" i="2" s="1"/>
  <c r="J5184" i="2"/>
  <c r="K5184" i="2" s="1"/>
  <c r="J5185" i="2"/>
  <c r="K5185" i="2" s="1"/>
  <c r="J5186" i="2"/>
  <c r="K5186" i="2" s="1"/>
  <c r="J5187" i="2"/>
  <c r="K5187" i="2" s="1"/>
  <c r="J5188" i="2"/>
  <c r="K5188" i="2" s="1"/>
  <c r="J5189" i="2"/>
  <c r="K5189" i="2" s="1"/>
  <c r="J5190" i="2"/>
  <c r="K5190" i="2" s="1"/>
  <c r="J5191" i="2"/>
  <c r="K5191" i="2" s="1"/>
  <c r="J5192" i="2"/>
  <c r="K5192" i="2" s="1"/>
  <c r="J5193" i="2"/>
  <c r="K5193" i="2" s="1"/>
  <c r="J5194" i="2"/>
  <c r="K5194" i="2" s="1"/>
  <c r="J5195" i="2"/>
  <c r="K5195" i="2" s="1"/>
  <c r="J5196" i="2"/>
  <c r="K5196" i="2" s="1"/>
  <c r="J5197" i="2"/>
  <c r="K5197" i="2" s="1"/>
  <c r="J5198" i="2"/>
  <c r="K5198" i="2" s="1"/>
  <c r="J5199" i="2"/>
  <c r="K5199" i="2" s="1"/>
  <c r="J5200" i="2"/>
  <c r="K5200" i="2" s="1"/>
  <c r="J5201" i="2"/>
  <c r="K5201" i="2" s="1"/>
  <c r="J5202" i="2"/>
  <c r="K5202" i="2" s="1"/>
  <c r="J5203" i="2"/>
  <c r="K5203" i="2" s="1"/>
  <c r="J5204" i="2"/>
  <c r="K5204" i="2" s="1"/>
  <c r="J5205" i="2"/>
  <c r="K5205" i="2" s="1"/>
  <c r="J5206" i="2"/>
  <c r="K5206" i="2" s="1"/>
  <c r="J5207" i="2"/>
  <c r="K5207" i="2" s="1"/>
  <c r="J5208" i="2"/>
  <c r="K5208" i="2" s="1"/>
  <c r="J5209" i="2"/>
  <c r="K5209" i="2" s="1"/>
  <c r="J5210" i="2"/>
  <c r="K5210" i="2" s="1"/>
  <c r="J5211" i="2"/>
  <c r="K5211" i="2" s="1"/>
  <c r="J5212" i="2"/>
  <c r="K5212" i="2" s="1"/>
  <c r="J5213" i="2"/>
  <c r="K5213" i="2" s="1"/>
  <c r="J5214" i="2"/>
  <c r="K5214" i="2" s="1"/>
  <c r="J5215" i="2"/>
  <c r="K5215" i="2" s="1"/>
  <c r="J5216" i="2"/>
  <c r="K5216" i="2" s="1"/>
  <c r="J5217" i="2"/>
  <c r="K5217" i="2" s="1"/>
  <c r="J5218" i="2"/>
  <c r="K5218" i="2" s="1"/>
  <c r="J5219" i="2"/>
  <c r="K5219" i="2" s="1"/>
  <c r="J5220" i="2"/>
  <c r="K5220" i="2" s="1"/>
  <c r="J5221" i="2"/>
  <c r="K5221" i="2" s="1"/>
  <c r="J5222" i="2"/>
  <c r="K5222" i="2" s="1"/>
  <c r="J5223" i="2"/>
  <c r="K5223" i="2" s="1"/>
  <c r="J5224" i="2"/>
  <c r="K5224" i="2" s="1"/>
  <c r="J5225" i="2"/>
  <c r="K5225" i="2" s="1"/>
  <c r="J5226" i="2"/>
  <c r="K5226" i="2" s="1"/>
  <c r="J5227" i="2"/>
  <c r="K5227" i="2" s="1"/>
  <c r="J5228" i="2"/>
  <c r="K5228" i="2" s="1"/>
  <c r="J5229" i="2"/>
  <c r="K5229" i="2" s="1"/>
  <c r="J5230" i="2"/>
  <c r="K5230" i="2" s="1"/>
  <c r="J5231" i="2"/>
  <c r="K5231" i="2" s="1"/>
  <c r="J5232" i="2"/>
  <c r="K5232" i="2" s="1"/>
  <c r="J5233" i="2"/>
  <c r="K5233" i="2" s="1"/>
  <c r="J5234" i="2"/>
  <c r="K5234" i="2" s="1"/>
  <c r="J5235" i="2"/>
  <c r="K5235" i="2" s="1"/>
  <c r="J5236" i="2"/>
  <c r="K5236" i="2" s="1"/>
  <c r="J5237" i="2"/>
  <c r="K5237" i="2" s="1"/>
  <c r="J5238" i="2"/>
  <c r="K5238" i="2" s="1"/>
  <c r="J5239" i="2"/>
  <c r="K5239" i="2" s="1"/>
  <c r="J5240" i="2"/>
  <c r="K5240" i="2" s="1"/>
  <c r="J5241" i="2"/>
  <c r="K5241" i="2" s="1"/>
  <c r="J5242" i="2"/>
  <c r="K5242" i="2" s="1"/>
  <c r="J5243" i="2"/>
  <c r="K5243" i="2" s="1"/>
  <c r="J5244" i="2"/>
  <c r="K5244" i="2" s="1"/>
  <c r="J5245" i="2"/>
  <c r="K5245" i="2" s="1"/>
  <c r="J5246" i="2"/>
  <c r="K5246" i="2" s="1"/>
  <c r="J5247" i="2"/>
  <c r="K5247" i="2" s="1"/>
  <c r="J5248" i="2"/>
  <c r="K5248" i="2" s="1"/>
  <c r="J5249" i="2"/>
  <c r="K5249" i="2" s="1"/>
  <c r="J5250" i="2"/>
  <c r="K5250" i="2" s="1"/>
  <c r="J5251" i="2"/>
  <c r="K5251" i="2" s="1"/>
  <c r="J5252" i="2"/>
  <c r="K5252" i="2" s="1"/>
  <c r="J5253" i="2"/>
  <c r="K5253" i="2" s="1"/>
  <c r="J5254" i="2"/>
  <c r="K5254" i="2" s="1"/>
  <c r="J5255" i="2"/>
  <c r="K5255" i="2" s="1"/>
  <c r="J5256" i="2"/>
  <c r="K5256" i="2" s="1"/>
  <c r="J5257" i="2"/>
  <c r="K5257" i="2" s="1"/>
  <c r="J5258" i="2"/>
  <c r="K5258" i="2" s="1"/>
  <c r="J5259" i="2"/>
  <c r="K5259" i="2" s="1"/>
  <c r="J5260" i="2"/>
  <c r="K5260" i="2" s="1"/>
  <c r="J5261" i="2"/>
  <c r="K5261" i="2" s="1"/>
  <c r="J5262" i="2"/>
  <c r="K5262" i="2" s="1"/>
  <c r="J5263" i="2"/>
  <c r="K5263" i="2" s="1"/>
  <c r="J5264" i="2"/>
  <c r="K5264" i="2" s="1"/>
  <c r="J5265" i="2"/>
  <c r="K5265" i="2" s="1"/>
  <c r="J5266" i="2"/>
  <c r="K5266" i="2" s="1"/>
  <c r="J5267" i="2"/>
  <c r="K5267" i="2" s="1"/>
  <c r="J5268" i="2"/>
  <c r="K5268" i="2" s="1"/>
  <c r="J5269" i="2"/>
  <c r="K5269" i="2" s="1"/>
  <c r="J5270" i="2"/>
  <c r="K5270" i="2" s="1"/>
  <c r="J5271" i="2"/>
  <c r="K5271" i="2" s="1"/>
  <c r="J5272" i="2"/>
  <c r="K5272" i="2" s="1"/>
  <c r="J5273" i="2"/>
  <c r="K5273" i="2" s="1"/>
  <c r="J5274" i="2"/>
  <c r="K5274" i="2" s="1"/>
  <c r="J5275" i="2"/>
  <c r="K5275" i="2" s="1"/>
  <c r="J5276" i="2"/>
  <c r="K5276" i="2" s="1"/>
  <c r="J5277" i="2"/>
  <c r="K5277" i="2" s="1"/>
  <c r="J5278" i="2"/>
  <c r="K5278" i="2" s="1"/>
  <c r="J5279" i="2"/>
  <c r="K5279" i="2" s="1"/>
  <c r="J5280" i="2"/>
  <c r="K5280" i="2" s="1"/>
  <c r="J5281" i="2"/>
  <c r="K5281" i="2" s="1"/>
  <c r="J5282" i="2"/>
  <c r="K5282" i="2" s="1"/>
  <c r="J5283" i="2"/>
  <c r="K5283" i="2" s="1"/>
  <c r="J5284" i="2"/>
  <c r="K5284" i="2" s="1"/>
  <c r="J5285" i="2"/>
  <c r="K5285" i="2" s="1"/>
  <c r="J5286" i="2"/>
  <c r="K5286" i="2" s="1"/>
  <c r="J5287" i="2"/>
  <c r="K5287" i="2" s="1"/>
  <c r="J5288" i="2"/>
  <c r="K5288" i="2" s="1"/>
  <c r="J5289" i="2"/>
  <c r="K5289" i="2" s="1"/>
  <c r="J5290" i="2"/>
  <c r="K5290" i="2" s="1"/>
  <c r="J5291" i="2"/>
  <c r="K5291" i="2" s="1"/>
  <c r="J5292" i="2"/>
  <c r="K5292" i="2" s="1"/>
  <c r="J5293" i="2"/>
  <c r="K5293" i="2" s="1"/>
  <c r="J5294" i="2"/>
  <c r="K5294" i="2" s="1"/>
  <c r="J5295" i="2"/>
  <c r="K5295" i="2" s="1"/>
  <c r="J5296" i="2"/>
  <c r="K5296" i="2" s="1"/>
  <c r="J5297" i="2"/>
  <c r="K5297" i="2" s="1"/>
  <c r="J5298" i="2"/>
  <c r="K5298" i="2" s="1"/>
  <c r="J5299" i="2"/>
  <c r="K5299" i="2" s="1"/>
  <c r="J5300" i="2"/>
  <c r="K5300" i="2" s="1"/>
  <c r="J5301" i="2"/>
  <c r="K5301" i="2" s="1"/>
  <c r="J5302" i="2"/>
  <c r="K5302" i="2" s="1"/>
  <c r="J5303" i="2"/>
  <c r="K5303" i="2" s="1"/>
  <c r="J5304" i="2"/>
  <c r="K5304" i="2" s="1"/>
  <c r="J5305" i="2"/>
  <c r="K5305" i="2" s="1"/>
  <c r="J5306" i="2"/>
  <c r="K5306" i="2" s="1"/>
  <c r="J5307" i="2"/>
  <c r="K5307" i="2" s="1"/>
  <c r="J5308" i="2"/>
  <c r="K5308" i="2" s="1"/>
  <c r="J5309" i="2"/>
  <c r="K5309" i="2" s="1"/>
  <c r="J5310" i="2"/>
  <c r="K5310" i="2" s="1"/>
  <c r="J5311" i="2"/>
  <c r="K5311" i="2" s="1"/>
  <c r="J5312" i="2"/>
  <c r="K5312" i="2" s="1"/>
  <c r="J5313" i="2"/>
  <c r="K5313" i="2" s="1"/>
  <c r="J5314" i="2"/>
  <c r="K5314" i="2" s="1"/>
  <c r="J5315" i="2"/>
  <c r="K5315" i="2" s="1"/>
  <c r="J5316" i="2"/>
  <c r="K5316" i="2" s="1"/>
  <c r="J5317" i="2"/>
  <c r="K5317" i="2" s="1"/>
  <c r="J5318" i="2"/>
  <c r="K5318" i="2" s="1"/>
  <c r="J5319" i="2"/>
  <c r="K5319" i="2" s="1"/>
  <c r="J5320" i="2"/>
  <c r="K5320" i="2" s="1"/>
  <c r="J5321" i="2"/>
  <c r="K5321" i="2" s="1"/>
  <c r="J5322" i="2"/>
  <c r="K5322" i="2" s="1"/>
  <c r="J5323" i="2"/>
  <c r="K5323" i="2" s="1"/>
  <c r="J5324" i="2"/>
  <c r="K5324" i="2" s="1"/>
  <c r="J5325" i="2"/>
  <c r="K5325" i="2" s="1"/>
  <c r="J5326" i="2"/>
  <c r="K5326" i="2" s="1"/>
  <c r="J5327" i="2"/>
  <c r="K5327" i="2" s="1"/>
  <c r="J5328" i="2"/>
  <c r="K5328" i="2" s="1"/>
  <c r="J5329" i="2"/>
  <c r="K5329" i="2" s="1"/>
  <c r="J5330" i="2"/>
  <c r="K5330" i="2" s="1"/>
  <c r="J5331" i="2"/>
  <c r="K5331" i="2" s="1"/>
  <c r="J5332" i="2"/>
  <c r="K5332" i="2" s="1"/>
  <c r="J5333" i="2"/>
  <c r="K5333" i="2" s="1"/>
  <c r="J5334" i="2"/>
  <c r="K5334" i="2" s="1"/>
  <c r="J5335" i="2"/>
  <c r="K5335" i="2" s="1"/>
  <c r="J5336" i="2"/>
  <c r="K5336" i="2" s="1"/>
  <c r="J5337" i="2"/>
  <c r="K5337" i="2" s="1"/>
  <c r="J5338" i="2"/>
  <c r="K5338" i="2" s="1"/>
  <c r="J5339" i="2"/>
  <c r="K5339" i="2" s="1"/>
  <c r="J5340" i="2"/>
  <c r="K5340" i="2" s="1"/>
  <c r="J5341" i="2"/>
  <c r="K5341" i="2" s="1"/>
  <c r="J5342" i="2"/>
  <c r="K5342" i="2" s="1"/>
  <c r="J5343" i="2"/>
  <c r="K5343" i="2" s="1"/>
  <c r="J5344" i="2"/>
  <c r="K5344" i="2" s="1"/>
  <c r="J5345" i="2"/>
  <c r="K5345" i="2" s="1"/>
  <c r="J5346" i="2"/>
  <c r="K5346" i="2" s="1"/>
  <c r="J5347" i="2"/>
  <c r="K5347" i="2" s="1"/>
  <c r="J5348" i="2"/>
  <c r="K5348" i="2" s="1"/>
  <c r="J5349" i="2"/>
  <c r="K5349" i="2" s="1"/>
  <c r="J5350" i="2"/>
  <c r="K5350" i="2" s="1"/>
  <c r="J5351" i="2"/>
  <c r="K5351" i="2" s="1"/>
  <c r="J5352" i="2"/>
  <c r="K5352" i="2" s="1"/>
  <c r="J5353" i="2"/>
  <c r="K5353" i="2" s="1"/>
  <c r="J5354" i="2"/>
  <c r="K5354" i="2" s="1"/>
  <c r="J5355" i="2"/>
  <c r="K5355" i="2" s="1"/>
  <c r="J5356" i="2"/>
  <c r="K5356" i="2" s="1"/>
  <c r="J5357" i="2"/>
  <c r="K5357" i="2" s="1"/>
  <c r="J5358" i="2"/>
  <c r="K5358" i="2" s="1"/>
  <c r="J5359" i="2"/>
  <c r="K5359" i="2" s="1"/>
  <c r="J5360" i="2"/>
  <c r="K5360" i="2" s="1"/>
  <c r="J5361" i="2"/>
  <c r="K5361" i="2" s="1"/>
  <c r="J5362" i="2"/>
  <c r="K5362" i="2" s="1"/>
  <c r="J5363" i="2"/>
  <c r="K5363" i="2" s="1"/>
  <c r="J5364" i="2"/>
  <c r="K5364" i="2" s="1"/>
  <c r="J5365" i="2"/>
  <c r="K5365" i="2" s="1"/>
  <c r="J5366" i="2"/>
  <c r="K5366" i="2" s="1"/>
  <c r="J5367" i="2"/>
  <c r="K5367" i="2" s="1"/>
  <c r="J5368" i="2"/>
  <c r="K5368" i="2" s="1"/>
  <c r="J5369" i="2"/>
  <c r="K5369" i="2" s="1"/>
  <c r="J5370" i="2"/>
  <c r="K5370" i="2" s="1"/>
  <c r="J5371" i="2"/>
  <c r="K5371" i="2" s="1"/>
  <c r="J5372" i="2"/>
  <c r="K5372" i="2" s="1"/>
  <c r="J5373" i="2"/>
  <c r="K5373" i="2" s="1"/>
  <c r="J5374" i="2"/>
  <c r="K5374" i="2" s="1"/>
  <c r="J5375" i="2"/>
  <c r="K5375" i="2" s="1"/>
  <c r="J5376" i="2"/>
  <c r="K5376" i="2" s="1"/>
  <c r="J5377" i="2"/>
  <c r="K5377" i="2" s="1"/>
  <c r="J5378" i="2"/>
  <c r="K5378" i="2" s="1"/>
  <c r="J5379" i="2"/>
  <c r="K5379" i="2" s="1"/>
  <c r="J5380" i="2"/>
  <c r="K5380" i="2" s="1"/>
  <c r="J5381" i="2"/>
  <c r="K5381" i="2" s="1"/>
  <c r="J5382" i="2"/>
  <c r="K5382" i="2" s="1"/>
  <c r="J5383" i="2"/>
  <c r="K5383" i="2" s="1"/>
  <c r="J5384" i="2"/>
  <c r="K5384" i="2" s="1"/>
  <c r="J5385" i="2"/>
  <c r="K5385" i="2" s="1"/>
  <c r="J5386" i="2"/>
  <c r="K5386" i="2" s="1"/>
  <c r="J5387" i="2"/>
  <c r="K5387" i="2" s="1"/>
  <c r="J5388" i="2"/>
  <c r="K5388" i="2" s="1"/>
  <c r="J5389" i="2"/>
  <c r="K5389" i="2" s="1"/>
  <c r="J5390" i="2"/>
  <c r="K5390" i="2" s="1"/>
  <c r="J5391" i="2"/>
  <c r="K5391" i="2" s="1"/>
  <c r="J5392" i="2"/>
  <c r="K5392" i="2" s="1"/>
  <c r="J5393" i="2"/>
  <c r="K5393" i="2" s="1"/>
  <c r="J5394" i="2"/>
  <c r="K5394" i="2" s="1"/>
  <c r="J5395" i="2"/>
  <c r="K5395" i="2" s="1"/>
  <c r="J5396" i="2"/>
  <c r="K5396" i="2" s="1"/>
  <c r="J5397" i="2"/>
  <c r="K5397" i="2" s="1"/>
  <c r="J5398" i="2"/>
  <c r="K5398" i="2" s="1"/>
  <c r="J5399" i="2"/>
  <c r="K5399" i="2" s="1"/>
  <c r="J5400" i="2"/>
  <c r="K5400" i="2" s="1"/>
  <c r="J5401" i="2"/>
  <c r="K5401" i="2" s="1"/>
  <c r="J5402" i="2"/>
  <c r="K5402" i="2" s="1"/>
  <c r="J5403" i="2"/>
  <c r="K5403" i="2" s="1"/>
  <c r="J5404" i="2"/>
  <c r="K5404" i="2" s="1"/>
  <c r="J5405" i="2"/>
  <c r="K5405" i="2" s="1"/>
  <c r="J5406" i="2"/>
  <c r="K5406" i="2" s="1"/>
  <c r="J5407" i="2"/>
  <c r="K5407" i="2" s="1"/>
  <c r="J5408" i="2"/>
  <c r="K5408" i="2" s="1"/>
  <c r="J5409" i="2"/>
  <c r="K5409" i="2" s="1"/>
  <c r="J5410" i="2"/>
  <c r="K5410" i="2" s="1"/>
  <c r="J5411" i="2"/>
  <c r="K5411" i="2" s="1"/>
  <c r="J5412" i="2"/>
  <c r="K5412" i="2" s="1"/>
  <c r="J5413" i="2"/>
  <c r="K5413" i="2" s="1"/>
  <c r="J5414" i="2"/>
  <c r="K5414" i="2" s="1"/>
  <c r="J5415" i="2"/>
  <c r="K5415" i="2" s="1"/>
  <c r="J5416" i="2"/>
  <c r="K5416" i="2" s="1"/>
  <c r="J5417" i="2"/>
  <c r="K5417" i="2" s="1"/>
  <c r="J5418" i="2"/>
  <c r="K5418" i="2" s="1"/>
  <c r="J5419" i="2"/>
  <c r="K5419" i="2" s="1"/>
  <c r="J5420" i="2"/>
  <c r="K5420" i="2" s="1"/>
  <c r="J5421" i="2"/>
  <c r="K5421" i="2" s="1"/>
  <c r="J5422" i="2"/>
  <c r="K5422" i="2" s="1"/>
  <c r="J5423" i="2"/>
  <c r="K5423" i="2" s="1"/>
  <c r="J5424" i="2"/>
  <c r="K5424" i="2" s="1"/>
  <c r="J5425" i="2"/>
  <c r="K5425" i="2" s="1"/>
  <c r="J5426" i="2"/>
  <c r="K5426" i="2" s="1"/>
  <c r="J5427" i="2"/>
  <c r="K5427" i="2" s="1"/>
  <c r="J5428" i="2"/>
  <c r="K5428" i="2" s="1"/>
  <c r="J5429" i="2"/>
  <c r="K5429" i="2" s="1"/>
  <c r="J5430" i="2"/>
  <c r="K5430" i="2" s="1"/>
  <c r="J5431" i="2"/>
  <c r="K5431" i="2" s="1"/>
  <c r="J5432" i="2"/>
  <c r="K5432" i="2" s="1"/>
  <c r="J5433" i="2"/>
  <c r="K5433" i="2" s="1"/>
  <c r="J5434" i="2"/>
  <c r="K5434" i="2" s="1"/>
  <c r="J5435" i="2"/>
  <c r="K5435" i="2" s="1"/>
  <c r="J5436" i="2"/>
  <c r="K5436" i="2" s="1"/>
  <c r="J5437" i="2"/>
  <c r="K5437" i="2" s="1"/>
  <c r="J5438" i="2"/>
  <c r="K5438" i="2" s="1"/>
  <c r="J5439" i="2"/>
  <c r="K5439" i="2" s="1"/>
  <c r="J5440" i="2"/>
  <c r="K5440" i="2" s="1"/>
  <c r="J5441" i="2"/>
  <c r="K5441" i="2" s="1"/>
  <c r="J5442" i="2"/>
  <c r="K5442" i="2" s="1"/>
  <c r="J5443" i="2"/>
  <c r="K5443" i="2" s="1"/>
  <c r="J5444" i="2"/>
  <c r="K5444" i="2" s="1"/>
  <c r="J5445" i="2"/>
  <c r="K5445" i="2" s="1"/>
  <c r="J5446" i="2"/>
  <c r="K5446" i="2" s="1"/>
  <c r="J5447" i="2"/>
  <c r="K5447" i="2" s="1"/>
  <c r="J5448" i="2"/>
  <c r="K5448" i="2" s="1"/>
  <c r="J5449" i="2"/>
  <c r="K5449" i="2" s="1"/>
  <c r="J5450" i="2"/>
  <c r="K5450" i="2" s="1"/>
  <c r="J5451" i="2"/>
  <c r="K5451" i="2" s="1"/>
  <c r="J5452" i="2"/>
  <c r="K5452" i="2" s="1"/>
  <c r="J5453" i="2"/>
  <c r="K5453" i="2" s="1"/>
  <c r="J5454" i="2"/>
  <c r="K5454" i="2" s="1"/>
  <c r="J5455" i="2"/>
  <c r="K5455" i="2" s="1"/>
  <c r="J5456" i="2"/>
  <c r="K5456" i="2" s="1"/>
  <c r="J5457" i="2"/>
  <c r="K5457" i="2" s="1"/>
  <c r="J5458" i="2"/>
  <c r="K5458" i="2" s="1"/>
  <c r="J5459" i="2"/>
  <c r="K5459" i="2" s="1"/>
  <c r="J5460" i="2"/>
  <c r="K5460" i="2" s="1"/>
  <c r="J5461" i="2"/>
  <c r="K5461" i="2" s="1"/>
  <c r="J5462" i="2"/>
  <c r="K5462" i="2" s="1"/>
  <c r="J5463" i="2"/>
  <c r="K5463" i="2" s="1"/>
  <c r="J5464" i="2"/>
  <c r="K5464" i="2" s="1"/>
  <c r="J5465" i="2"/>
  <c r="K5465" i="2" s="1"/>
  <c r="J5466" i="2"/>
  <c r="K5466" i="2" s="1"/>
  <c r="J5467" i="2"/>
  <c r="K5467" i="2" s="1"/>
  <c r="J5468" i="2"/>
  <c r="K5468" i="2" s="1"/>
  <c r="J5469" i="2"/>
  <c r="K5469" i="2" s="1"/>
  <c r="J5470" i="2"/>
  <c r="K5470" i="2" s="1"/>
  <c r="J5471" i="2"/>
  <c r="K5471" i="2" s="1"/>
  <c r="J5472" i="2"/>
  <c r="K5472" i="2" s="1"/>
  <c r="J5473" i="2"/>
  <c r="K5473" i="2" s="1"/>
  <c r="J5474" i="2"/>
  <c r="K5474" i="2" s="1"/>
  <c r="J5475" i="2"/>
  <c r="K5475" i="2" s="1"/>
  <c r="J5476" i="2"/>
  <c r="K5476" i="2" s="1"/>
  <c r="J5477" i="2"/>
  <c r="K5477" i="2" s="1"/>
  <c r="J5478" i="2"/>
  <c r="K5478" i="2" s="1"/>
  <c r="J5479" i="2"/>
  <c r="K5479" i="2" s="1"/>
  <c r="J5480" i="2"/>
  <c r="K5480" i="2" s="1"/>
  <c r="J5481" i="2"/>
  <c r="K5481" i="2" s="1"/>
  <c r="J5482" i="2"/>
  <c r="K5482" i="2" s="1"/>
  <c r="J5483" i="2"/>
  <c r="K5483" i="2" s="1"/>
  <c r="J5484" i="2"/>
  <c r="K5484" i="2" s="1"/>
  <c r="J5485" i="2"/>
  <c r="K5485" i="2" s="1"/>
  <c r="J5486" i="2"/>
  <c r="K5486" i="2" s="1"/>
  <c r="J5487" i="2"/>
  <c r="K5487" i="2" s="1"/>
  <c r="J5488" i="2"/>
  <c r="K5488" i="2" s="1"/>
  <c r="J5489" i="2"/>
  <c r="K5489" i="2" s="1"/>
  <c r="J5490" i="2"/>
  <c r="K5490" i="2" s="1"/>
  <c r="J5491" i="2"/>
  <c r="K5491" i="2" s="1"/>
  <c r="J5492" i="2"/>
  <c r="K5492" i="2" s="1"/>
  <c r="J5493" i="2"/>
  <c r="K5493" i="2" s="1"/>
  <c r="J5494" i="2"/>
  <c r="K5494" i="2" s="1"/>
  <c r="J5495" i="2"/>
  <c r="K5495" i="2" s="1"/>
  <c r="J5496" i="2"/>
  <c r="K5496" i="2" s="1"/>
  <c r="J5497" i="2"/>
  <c r="K5497" i="2" s="1"/>
  <c r="J5498" i="2"/>
  <c r="K5498" i="2" s="1"/>
  <c r="J5499" i="2"/>
  <c r="K5499" i="2" s="1"/>
  <c r="J5500" i="2"/>
  <c r="K5500" i="2" s="1"/>
  <c r="J5501" i="2"/>
  <c r="K5501" i="2" s="1"/>
  <c r="J5502" i="2"/>
  <c r="K5502" i="2" s="1"/>
  <c r="J5503" i="2"/>
  <c r="K5503" i="2" s="1"/>
  <c r="J5504" i="2"/>
  <c r="K5504" i="2" s="1"/>
  <c r="J5505" i="2"/>
  <c r="K5505" i="2" s="1"/>
  <c r="J5506" i="2"/>
  <c r="K5506" i="2" s="1"/>
  <c r="J5507" i="2"/>
  <c r="K5507" i="2" s="1"/>
  <c r="J5508" i="2"/>
  <c r="K5508" i="2" s="1"/>
  <c r="J5509" i="2"/>
  <c r="K5509" i="2" s="1"/>
  <c r="J5510" i="2"/>
  <c r="K5510" i="2" s="1"/>
  <c r="J5511" i="2"/>
  <c r="K5511" i="2" s="1"/>
  <c r="J5512" i="2"/>
  <c r="K5512" i="2" s="1"/>
  <c r="J5513" i="2"/>
  <c r="K5513" i="2" s="1"/>
  <c r="J5514" i="2"/>
  <c r="K5514" i="2" s="1"/>
  <c r="J5515" i="2"/>
  <c r="K5515" i="2" s="1"/>
  <c r="J5516" i="2"/>
  <c r="K5516" i="2" s="1"/>
  <c r="J5517" i="2"/>
  <c r="K5517" i="2" s="1"/>
  <c r="J5518" i="2"/>
  <c r="K5518" i="2" s="1"/>
  <c r="J5519" i="2"/>
  <c r="K5519" i="2" s="1"/>
  <c r="J5520" i="2"/>
  <c r="K5520" i="2" s="1"/>
  <c r="J5521" i="2"/>
  <c r="K5521" i="2" s="1"/>
  <c r="J5522" i="2"/>
  <c r="K5522" i="2" s="1"/>
  <c r="J5523" i="2"/>
  <c r="K5523" i="2" s="1"/>
  <c r="J5524" i="2"/>
  <c r="K5524" i="2" s="1"/>
  <c r="J5525" i="2"/>
  <c r="K5525" i="2" s="1"/>
  <c r="J5526" i="2"/>
  <c r="K5526" i="2" s="1"/>
  <c r="J5527" i="2"/>
  <c r="K5527" i="2" s="1"/>
  <c r="J5528" i="2"/>
  <c r="K5528" i="2" s="1"/>
  <c r="J5529" i="2"/>
  <c r="K5529" i="2" s="1"/>
  <c r="J5530" i="2"/>
  <c r="K5530" i="2" s="1"/>
  <c r="J5531" i="2"/>
  <c r="K5531" i="2" s="1"/>
  <c r="J5532" i="2"/>
  <c r="K5532" i="2" s="1"/>
  <c r="J5533" i="2"/>
  <c r="K5533" i="2" s="1"/>
  <c r="J5534" i="2"/>
  <c r="K5534" i="2" s="1"/>
  <c r="J5535" i="2"/>
  <c r="K5535" i="2" s="1"/>
  <c r="J5536" i="2"/>
  <c r="K5536" i="2" s="1"/>
  <c r="J5537" i="2"/>
  <c r="K5537" i="2" s="1"/>
  <c r="J5538" i="2"/>
  <c r="K5538" i="2" s="1"/>
  <c r="J5539" i="2"/>
  <c r="K5539" i="2" s="1"/>
  <c r="J5540" i="2"/>
  <c r="K5540" i="2" s="1"/>
  <c r="J5541" i="2"/>
  <c r="K5541" i="2" s="1"/>
  <c r="J5542" i="2"/>
  <c r="K5542" i="2" s="1"/>
  <c r="J5543" i="2"/>
  <c r="K5543" i="2" s="1"/>
  <c r="J5544" i="2"/>
  <c r="K5544" i="2" s="1"/>
  <c r="J5545" i="2"/>
  <c r="K5545" i="2" s="1"/>
  <c r="J5546" i="2"/>
  <c r="K5546" i="2" s="1"/>
  <c r="J5547" i="2"/>
  <c r="K5547" i="2" s="1"/>
  <c r="J5548" i="2"/>
  <c r="K5548" i="2" s="1"/>
  <c r="J5549" i="2"/>
  <c r="K5549" i="2" s="1"/>
  <c r="J5550" i="2"/>
  <c r="K5550" i="2" s="1"/>
  <c r="J5551" i="2"/>
  <c r="K5551" i="2" s="1"/>
  <c r="J5552" i="2"/>
  <c r="K5552" i="2" s="1"/>
  <c r="J5553" i="2"/>
  <c r="K5553" i="2" s="1"/>
  <c r="J5554" i="2"/>
  <c r="K5554" i="2" s="1"/>
  <c r="J5555" i="2"/>
  <c r="K5555" i="2" s="1"/>
  <c r="J5556" i="2"/>
  <c r="K5556" i="2" s="1"/>
  <c r="J5557" i="2"/>
  <c r="K5557" i="2" s="1"/>
  <c r="J5558" i="2"/>
  <c r="K5558" i="2" s="1"/>
  <c r="J5559" i="2"/>
  <c r="K5559" i="2" s="1"/>
  <c r="J5560" i="2"/>
  <c r="K5560" i="2" s="1"/>
  <c r="J5561" i="2"/>
  <c r="K5561" i="2" s="1"/>
  <c r="J5562" i="2"/>
  <c r="K5562" i="2" s="1"/>
  <c r="J5563" i="2"/>
  <c r="K5563" i="2" s="1"/>
  <c r="J5564" i="2"/>
  <c r="K5564" i="2" s="1"/>
  <c r="J5565" i="2"/>
  <c r="K5565" i="2" s="1"/>
  <c r="J5566" i="2"/>
  <c r="K5566" i="2" s="1"/>
  <c r="J5567" i="2"/>
  <c r="K5567" i="2" s="1"/>
  <c r="J5568" i="2"/>
  <c r="K5568" i="2" s="1"/>
  <c r="J5569" i="2"/>
  <c r="K5569" i="2" s="1"/>
  <c r="J5570" i="2"/>
  <c r="K5570" i="2" s="1"/>
  <c r="J5571" i="2"/>
  <c r="K5571" i="2" s="1"/>
  <c r="J5572" i="2"/>
  <c r="K5572" i="2" s="1"/>
  <c r="J5573" i="2"/>
  <c r="K5573" i="2" s="1"/>
  <c r="J5574" i="2"/>
  <c r="K5574" i="2" s="1"/>
  <c r="J5575" i="2"/>
  <c r="K5575" i="2" s="1"/>
  <c r="J5576" i="2"/>
  <c r="K5576" i="2" s="1"/>
  <c r="J5577" i="2"/>
  <c r="K5577" i="2" s="1"/>
  <c r="J5578" i="2"/>
  <c r="K5578" i="2" s="1"/>
  <c r="J5579" i="2"/>
  <c r="K5579" i="2" s="1"/>
  <c r="J5580" i="2"/>
  <c r="K5580" i="2" s="1"/>
  <c r="J5581" i="2"/>
  <c r="K5581" i="2" s="1"/>
  <c r="J5582" i="2"/>
  <c r="K5582" i="2" s="1"/>
  <c r="J5583" i="2"/>
  <c r="K5583" i="2" s="1"/>
  <c r="J5584" i="2"/>
  <c r="K5584" i="2" s="1"/>
  <c r="J5585" i="2"/>
  <c r="K5585" i="2" s="1"/>
  <c r="J5586" i="2"/>
  <c r="K5586" i="2" s="1"/>
  <c r="J5587" i="2"/>
  <c r="K5587" i="2" s="1"/>
  <c r="J5588" i="2"/>
  <c r="K5588" i="2" s="1"/>
  <c r="J5589" i="2"/>
  <c r="K5589" i="2" s="1"/>
  <c r="J5590" i="2"/>
  <c r="K5590" i="2" s="1"/>
  <c r="J5591" i="2"/>
  <c r="K5591" i="2" s="1"/>
  <c r="J5592" i="2"/>
  <c r="K5592" i="2" s="1"/>
  <c r="J5593" i="2"/>
  <c r="K5593" i="2" s="1"/>
  <c r="J5594" i="2"/>
  <c r="K5594" i="2" s="1"/>
  <c r="J5595" i="2"/>
  <c r="K5595" i="2" s="1"/>
  <c r="J5596" i="2"/>
  <c r="K5596" i="2" s="1"/>
  <c r="J5597" i="2"/>
  <c r="K5597" i="2" s="1"/>
  <c r="J5598" i="2"/>
  <c r="K5598" i="2" s="1"/>
  <c r="J5599" i="2"/>
  <c r="K5599" i="2" s="1"/>
  <c r="J5600" i="2"/>
  <c r="K5600" i="2" s="1"/>
  <c r="J5601" i="2"/>
  <c r="K5601" i="2" s="1"/>
  <c r="J5602" i="2"/>
  <c r="K5602" i="2" s="1"/>
  <c r="J5603" i="2"/>
  <c r="K5603" i="2" s="1"/>
  <c r="J5604" i="2"/>
  <c r="K5604" i="2" s="1"/>
  <c r="J5605" i="2"/>
  <c r="K5605" i="2" s="1"/>
  <c r="J5606" i="2"/>
  <c r="K5606" i="2" s="1"/>
  <c r="J5607" i="2"/>
  <c r="K5607" i="2" s="1"/>
  <c r="J5608" i="2"/>
  <c r="K5608" i="2" s="1"/>
  <c r="J5609" i="2"/>
  <c r="K5609" i="2" s="1"/>
  <c r="J5610" i="2"/>
  <c r="K5610" i="2" s="1"/>
  <c r="J5611" i="2"/>
  <c r="K5611" i="2" s="1"/>
  <c r="J5612" i="2"/>
  <c r="K5612" i="2" s="1"/>
  <c r="J5613" i="2"/>
  <c r="K5613" i="2" s="1"/>
  <c r="J5614" i="2"/>
  <c r="K5614" i="2" s="1"/>
  <c r="J5615" i="2"/>
  <c r="K5615" i="2" s="1"/>
  <c r="J5616" i="2"/>
  <c r="K5616" i="2" s="1"/>
  <c r="J5617" i="2"/>
  <c r="K5617" i="2" s="1"/>
  <c r="J5618" i="2"/>
  <c r="K5618" i="2" s="1"/>
  <c r="J5619" i="2"/>
  <c r="K5619" i="2" s="1"/>
  <c r="J5620" i="2"/>
  <c r="K5620" i="2" s="1"/>
  <c r="J5621" i="2"/>
  <c r="K5621" i="2" s="1"/>
  <c r="J5622" i="2"/>
  <c r="K5622" i="2" s="1"/>
  <c r="J5623" i="2"/>
  <c r="K5623" i="2" s="1"/>
  <c r="J5624" i="2"/>
  <c r="K5624" i="2" s="1"/>
  <c r="J5625" i="2"/>
  <c r="K5625" i="2" s="1"/>
  <c r="J5626" i="2"/>
  <c r="K5626" i="2" s="1"/>
  <c r="J5627" i="2"/>
  <c r="K5627" i="2" s="1"/>
  <c r="J5628" i="2"/>
  <c r="K5628" i="2" s="1"/>
  <c r="J5629" i="2"/>
  <c r="K5629" i="2" s="1"/>
  <c r="J5630" i="2"/>
  <c r="K5630" i="2" s="1"/>
  <c r="J5631" i="2"/>
  <c r="K5631" i="2" s="1"/>
  <c r="J5632" i="2"/>
  <c r="K5632" i="2" s="1"/>
  <c r="J5633" i="2"/>
  <c r="K5633" i="2" s="1"/>
  <c r="J5634" i="2"/>
  <c r="K5634" i="2" s="1"/>
  <c r="J5635" i="2"/>
  <c r="K5635" i="2" s="1"/>
  <c r="J5636" i="2"/>
  <c r="K5636" i="2" s="1"/>
  <c r="J5637" i="2"/>
  <c r="K5637" i="2" s="1"/>
  <c r="J5638" i="2"/>
  <c r="K5638" i="2" s="1"/>
  <c r="J5639" i="2"/>
  <c r="K5639" i="2" s="1"/>
  <c r="J5640" i="2"/>
  <c r="K5640" i="2" s="1"/>
  <c r="J5641" i="2"/>
  <c r="K5641" i="2" s="1"/>
  <c r="J5642" i="2"/>
  <c r="K5642" i="2" s="1"/>
  <c r="J5643" i="2"/>
  <c r="K5643" i="2" s="1"/>
  <c r="J5644" i="2"/>
  <c r="K5644" i="2" s="1"/>
  <c r="J5645" i="2"/>
  <c r="K5645" i="2" s="1"/>
  <c r="J5646" i="2"/>
  <c r="K5646" i="2" s="1"/>
  <c r="J5647" i="2"/>
  <c r="K5647" i="2" s="1"/>
  <c r="J5648" i="2"/>
  <c r="K5648" i="2" s="1"/>
  <c r="J5649" i="2"/>
  <c r="K5649" i="2" s="1"/>
  <c r="J5650" i="2"/>
  <c r="K5650" i="2" s="1"/>
  <c r="J5651" i="2"/>
  <c r="K5651" i="2" s="1"/>
  <c r="J5652" i="2"/>
  <c r="K5652" i="2" s="1"/>
  <c r="J5653" i="2"/>
  <c r="K5653" i="2" s="1"/>
  <c r="J5654" i="2"/>
  <c r="K5654" i="2" s="1"/>
  <c r="J5655" i="2"/>
  <c r="K5655" i="2" s="1"/>
  <c r="J5656" i="2"/>
  <c r="K5656" i="2" s="1"/>
  <c r="J5657" i="2"/>
  <c r="K5657" i="2" s="1"/>
  <c r="J5658" i="2"/>
  <c r="K5658" i="2" s="1"/>
  <c r="J5659" i="2"/>
  <c r="K5659" i="2" s="1"/>
  <c r="J5660" i="2"/>
  <c r="K5660" i="2" s="1"/>
  <c r="J5661" i="2"/>
  <c r="K5661" i="2" s="1"/>
  <c r="J5662" i="2"/>
  <c r="K5662" i="2" s="1"/>
  <c r="J5663" i="2"/>
  <c r="K5663" i="2" s="1"/>
  <c r="J5664" i="2"/>
  <c r="K5664" i="2" s="1"/>
  <c r="J5665" i="2"/>
  <c r="K5665" i="2" s="1"/>
  <c r="J5666" i="2"/>
  <c r="K5666" i="2" s="1"/>
  <c r="J5667" i="2"/>
  <c r="K5667" i="2" s="1"/>
  <c r="J5668" i="2"/>
  <c r="K5668" i="2" s="1"/>
  <c r="J5669" i="2"/>
  <c r="K5669" i="2" s="1"/>
  <c r="J5670" i="2"/>
  <c r="K5670" i="2" s="1"/>
  <c r="J5671" i="2"/>
  <c r="K5671" i="2" s="1"/>
  <c r="J5672" i="2"/>
  <c r="K5672" i="2" s="1"/>
  <c r="J5673" i="2"/>
  <c r="K5673" i="2" s="1"/>
  <c r="J5674" i="2"/>
  <c r="K5674" i="2" s="1"/>
  <c r="J5675" i="2"/>
  <c r="K5675" i="2" s="1"/>
  <c r="J5676" i="2"/>
  <c r="K5676" i="2" s="1"/>
  <c r="J5677" i="2"/>
  <c r="K5677" i="2" s="1"/>
  <c r="J5678" i="2"/>
  <c r="K5678" i="2" s="1"/>
  <c r="J5679" i="2"/>
  <c r="K5679" i="2" s="1"/>
  <c r="J5680" i="2"/>
  <c r="K5680" i="2" s="1"/>
  <c r="J5681" i="2"/>
  <c r="K5681" i="2" s="1"/>
  <c r="J5682" i="2"/>
  <c r="K5682" i="2" s="1"/>
  <c r="J5683" i="2"/>
  <c r="K5683" i="2" s="1"/>
  <c r="J5684" i="2"/>
  <c r="K5684" i="2" s="1"/>
  <c r="J5685" i="2"/>
  <c r="K5685" i="2" s="1"/>
  <c r="J5686" i="2"/>
  <c r="K5686" i="2" s="1"/>
  <c r="J5687" i="2"/>
  <c r="K5687" i="2" s="1"/>
  <c r="J5688" i="2"/>
  <c r="K5688" i="2" s="1"/>
  <c r="J5689" i="2"/>
  <c r="K5689" i="2" s="1"/>
  <c r="J5690" i="2"/>
  <c r="K5690" i="2" s="1"/>
  <c r="J5691" i="2"/>
  <c r="K5691" i="2" s="1"/>
  <c r="J5692" i="2"/>
  <c r="K5692" i="2" s="1"/>
  <c r="J5693" i="2"/>
  <c r="K5693" i="2" s="1"/>
  <c r="J5694" i="2"/>
  <c r="K5694" i="2" s="1"/>
  <c r="J5695" i="2"/>
  <c r="K5695" i="2" s="1"/>
  <c r="J5696" i="2"/>
  <c r="K5696" i="2" s="1"/>
  <c r="J5697" i="2"/>
  <c r="K5697" i="2" s="1"/>
  <c r="J5698" i="2"/>
  <c r="K5698" i="2" s="1"/>
  <c r="J5699" i="2"/>
  <c r="K5699" i="2" s="1"/>
  <c r="J5700" i="2"/>
  <c r="K5700" i="2" s="1"/>
  <c r="J5701" i="2"/>
  <c r="K5701" i="2" s="1"/>
  <c r="J5702" i="2"/>
  <c r="K5702" i="2" s="1"/>
  <c r="J5703" i="2"/>
  <c r="K5703" i="2" s="1"/>
  <c r="J5704" i="2"/>
  <c r="K5704" i="2" s="1"/>
  <c r="J5705" i="2"/>
  <c r="K5705" i="2" s="1"/>
  <c r="J5706" i="2"/>
  <c r="K5706" i="2" s="1"/>
  <c r="J5707" i="2"/>
  <c r="K5707" i="2" s="1"/>
  <c r="J5708" i="2"/>
  <c r="K5708" i="2" s="1"/>
  <c r="J5709" i="2"/>
  <c r="K5709" i="2" s="1"/>
  <c r="J5710" i="2"/>
  <c r="K5710" i="2" s="1"/>
  <c r="J5711" i="2"/>
  <c r="K5711" i="2" s="1"/>
  <c r="J5712" i="2"/>
  <c r="K5712" i="2" s="1"/>
  <c r="J5713" i="2"/>
  <c r="K5713" i="2" s="1"/>
  <c r="J5714" i="2"/>
  <c r="K5714" i="2" s="1"/>
  <c r="J5715" i="2"/>
  <c r="K5715" i="2" s="1"/>
  <c r="J5716" i="2"/>
  <c r="K5716" i="2" s="1"/>
  <c r="J5717" i="2"/>
  <c r="K5717" i="2" s="1"/>
  <c r="J5718" i="2"/>
  <c r="K5718" i="2" s="1"/>
  <c r="J5719" i="2"/>
  <c r="K5719" i="2" s="1"/>
  <c r="J5720" i="2"/>
  <c r="K5720" i="2" s="1"/>
  <c r="J5721" i="2"/>
  <c r="K5721" i="2" s="1"/>
  <c r="J5722" i="2"/>
  <c r="K5722" i="2" s="1"/>
  <c r="J5723" i="2"/>
  <c r="K5723" i="2" s="1"/>
  <c r="J5724" i="2"/>
  <c r="K5724" i="2" s="1"/>
  <c r="J5725" i="2"/>
  <c r="K5725" i="2" s="1"/>
  <c r="J5726" i="2"/>
  <c r="K5726" i="2" s="1"/>
  <c r="J5727" i="2"/>
  <c r="K5727" i="2" s="1"/>
  <c r="J5728" i="2"/>
  <c r="K5728" i="2" s="1"/>
  <c r="J5729" i="2"/>
  <c r="K5729" i="2" s="1"/>
  <c r="J5730" i="2"/>
  <c r="K5730" i="2" s="1"/>
  <c r="J5731" i="2"/>
  <c r="K5731" i="2" s="1"/>
  <c r="J5732" i="2"/>
  <c r="K5732" i="2" s="1"/>
  <c r="J5733" i="2"/>
  <c r="K5733" i="2" s="1"/>
  <c r="J5734" i="2"/>
  <c r="K5734" i="2" s="1"/>
  <c r="J5735" i="2"/>
  <c r="K5735" i="2" s="1"/>
  <c r="J5736" i="2"/>
  <c r="K5736" i="2" s="1"/>
  <c r="J5737" i="2"/>
  <c r="K5737" i="2" s="1"/>
  <c r="J5738" i="2"/>
  <c r="K5738" i="2" s="1"/>
  <c r="J5739" i="2"/>
  <c r="K5739" i="2" s="1"/>
  <c r="J5740" i="2"/>
  <c r="K5740" i="2" s="1"/>
  <c r="J5741" i="2"/>
  <c r="K5741" i="2" s="1"/>
  <c r="J5742" i="2"/>
  <c r="K5742" i="2" s="1"/>
  <c r="J5743" i="2"/>
  <c r="K5743" i="2" s="1"/>
  <c r="J5744" i="2"/>
  <c r="K5744" i="2" s="1"/>
  <c r="J5745" i="2"/>
  <c r="K5745" i="2" s="1"/>
  <c r="J5746" i="2"/>
  <c r="K5746" i="2" s="1"/>
  <c r="J5747" i="2"/>
  <c r="K5747" i="2" s="1"/>
  <c r="J5748" i="2"/>
  <c r="K5748" i="2" s="1"/>
  <c r="J5749" i="2"/>
  <c r="K5749" i="2" s="1"/>
  <c r="J5750" i="2"/>
  <c r="K5750" i="2" s="1"/>
  <c r="J5751" i="2"/>
  <c r="K5751" i="2" s="1"/>
  <c r="J5752" i="2"/>
  <c r="K5752" i="2" s="1"/>
  <c r="J5753" i="2"/>
  <c r="K5753" i="2" s="1"/>
  <c r="J5754" i="2"/>
  <c r="K5754" i="2" s="1"/>
  <c r="J5755" i="2"/>
  <c r="K5755" i="2" s="1"/>
  <c r="J5756" i="2"/>
  <c r="K5756" i="2" s="1"/>
  <c r="J5757" i="2"/>
  <c r="K5757" i="2" s="1"/>
  <c r="J5758" i="2"/>
  <c r="K5758" i="2" s="1"/>
  <c r="J5759" i="2"/>
  <c r="K5759" i="2" s="1"/>
  <c r="J5760" i="2"/>
  <c r="K5760" i="2" s="1"/>
  <c r="J5761" i="2"/>
  <c r="K5761" i="2" s="1"/>
  <c r="J5762" i="2"/>
  <c r="K5762" i="2" s="1"/>
  <c r="J5763" i="2"/>
  <c r="K5763" i="2" s="1"/>
  <c r="J5764" i="2"/>
  <c r="K5764" i="2" s="1"/>
  <c r="J5765" i="2"/>
  <c r="K5765" i="2" s="1"/>
  <c r="J5766" i="2"/>
  <c r="K5766" i="2" s="1"/>
  <c r="J5767" i="2"/>
  <c r="K5767" i="2" s="1"/>
  <c r="J5768" i="2"/>
  <c r="K5768" i="2" s="1"/>
  <c r="J5769" i="2"/>
  <c r="K5769" i="2" s="1"/>
  <c r="J5770" i="2"/>
  <c r="K5770" i="2" s="1"/>
  <c r="J5771" i="2"/>
  <c r="K5771" i="2" s="1"/>
  <c r="J5772" i="2"/>
  <c r="K5772" i="2" s="1"/>
  <c r="J5773" i="2"/>
  <c r="K5773" i="2" s="1"/>
  <c r="J5774" i="2"/>
  <c r="K5774" i="2" s="1"/>
  <c r="J5775" i="2"/>
  <c r="K5775" i="2" s="1"/>
  <c r="J5776" i="2"/>
  <c r="K5776" i="2" s="1"/>
  <c r="J5777" i="2"/>
  <c r="K5777" i="2" s="1"/>
  <c r="J5778" i="2"/>
  <c r="K5778" i="2" s="1"/>
  <c r="J5779" i="2"/>
  <c r="K5779" i="2" s="1"/>
  <c r="J5780" i="2"/>
  <c r="K5780" i="2" s="1"/>
  <c r="J5781" i="2"/>
  <c r="K5781" i="2" s="1"/>
  <c r="J5782" i="2"/>
  <c r="K5782" i="2" s="1"/>
  <c r="J5783" i="2"/>
  <c r="K5783" i="2" s="1"/>
  <c r="J5784" i="2"/>
  <c r="K5784" i="2" s="1"/>
  <c r="J5785" i="2"/>
  <c r="K5785" i="2" s="1"/>
  <c r="J5786" i="2"/>
  <c r="K5786" i="2" s="1"/>
  <c r="J5787" i="2"/>
  <c r="K5787" i="2" s="1"/>
  <c r="J5788" i="2"/>
  <c r="K5788" i="2" s="1"/>
  <c r="J5789" i="2"/>
  <c r="K5789" i="2" s="1"/>
  <c r="J5790" i="2"/>
  <c r="K5790" i="2" s="1"/>
  <c r="J5791" i="2"/>
  <c r="K5791" i="2" s="1"/>
  <c r="J5792" i="2"/>
  <c r="K5792" i="2" s="1"/>
  <c r="J5793" i="2"/>
  <c r="K5793" i="2" s="1"/>
  <c r="J5794" i="2"/>
  <c r="K5794" i="2" s="1"/>
  <c r="J5795" i="2"/>
  <c r="K5795" i="2" s="1"/>
  <c r="J5796" i="2"/>
  <c r="K5796" i="2" s="1"/>
  <c r="J5797" i="2"/>
  <c r="K5797" i="2" s="1"/>
  <c r="J5798" i="2"/>
  <c r="K5798" i="2" s="1"/>
  <c r="J5799" i="2"/>
  <c r="K5799" i="2" s="1"/>
  <c r="J5800" i="2"/>
  <c r="K5800" i="2" s="1"/>
  <c r="J5801" i="2"/>
  <c r="K5801" i="2" s="1"/>
  <c r="J5802" i="2"/>
  <c r="K5802" i="2" s="1"/>
  <c r="J5803" i="2"/>
  <c r="K5803" i="2" s="1"/>
  <c r="J5804" i="2"/>
  <c r="K5804" i="2" s="1"/>
  <c r="J5805" i="2"/>
  <c r="K5805" i="2" s="1"/>
  <c r="J5806" i="2"/>
  <c r="K5806" i="2" s="1"/>
  <c r="J5807" i="2"/>
  <c r="K5807" i="2" s="1"/>
  <c r="J5808" i="2"/>
  <c r="K5808" i="2" s="1"/>
  <c r="J5809" i="2"/>
  <c r="K5809" i="2" s="1"/>
  <c r="J5810" i="2"/>
  <c r="K5810" i="2" s="1"/>
  <c r="J5811" i="2"/>
  <c r="K5811" i="2" s="1"/>
  <c r="J5812" i="2"/>
  <c r="K5812" i="2" s="1"/>
  <c r="J5813" i="2"/>
  <c r="K5813" i="2" s="1"/>
  <c r="J5814" i="2"/>
  <c r="K5814" i="2" s="1"/>
  <c r="J5815" i="2"/>
  <c r="K5815" i="2" s="1"/>
  <c r="J5816" i="2"/>
  <c r="K5816" i="2" s="1"/>
  <c r="J5817" i="2"/>
  <c r="K5817" i="2" s="1"/>
  <c r="J5818" i="2"/>
  <c r="K5818" i="2" s="1"/>
  <c r="J5819" i="2"/>
  <c r="K5819" i="2" s="1"/>
  <c r="J5820" i="2"/>
  <c r="K5820" i="2" s="1"/>
  <c r="J5821" i="2"/>
  <c r="K5821" i="2" s="1"/>
  <c r="J5822" i="2"/>
  <c r="K5822" i="2" s="1"/>
  <c r="J5823" i="2"/>
  <c r="K5823" i="2" s="1"/>
  <c r="J5824" i="2"/>
  <c r="K5824" i="2" s="1"/>
  <c r="J5825" i="2"/>
  <c r="K5825" i="2" s="1"/>
  <c r="J5826" i="2"/>
  <c r="K5826" i="2" s="1"/>
  <c r="J5827" i="2"/>
  <c r="K5827" i="2" s="1"/>
  <c r="J5828" i="2"/>
  <c r="K5828" i="2" s="1"/>
  <c r="J5829" i="2"/>
  <c r="K5829" i="2" s="1"/>
  <c r="J5830" i="2"/>
  <c r="K5830" i="2" s="1"/>
  <c r="J5831" i="2"/>
  <c r="K5831" i="2" s="1"/>
  <c r="J5832" i="2"/>
  <c r="K5832" i="2" s="1"/>
  <c r="J5833" i="2"/>
  <c r="K5833" i="2" s="1"/>
  <c r="J5834" i="2"/>
  <c r="K5834" i="2" s="1"/>
  <c r="J5835" i="2"/>
  <c r="K5835" i="2" s="1"/>
  <c r="J5836" i="2"/>
  <c r="K5836" i="2" s="1"/>
  <c r="J5837" i="2"/>
  <c r="K5837" i="2" s="1"/>
  <c r="J5838" i="2"/>
  <c r="K5838" i="2" s="1"/>
  <c r="J5839" i="2"/>
  <c r="K5839" i="2" s="1"/>
  <c r="J5840" i="2"/>
  <c r="K5840" i="2" s="1"/>
  <c r="J5841" i="2"/>
  <c r="K5841" i="2" s="1"/>
  <c r="J5842" i="2"/>
  <c r="K5842" i="2" s="1"/>
  <c r="J5843" i="2"/>
  <c r="K5843" i="2" s="1"/>
  <c r="J5844" i="2"/>
  <c r="K5844" i="2" s="1"/>
  <c r="J5845" i="2"/>
  <c r="K5845" i="2" s="1"/>
  <c r="J5846" i="2"/>
  <c r="K5846" i="2" s="1"/>
  <c r="J5847" i="2"/>
  <c r="K5847" i="2" s="1"/>
  <c r="J5848" i="2"/>
  <c r="K5848" i="2" s="1"/>
  <c r="J5849" i="2"/>
  <c r="K5849" i="2" s="1"/>
  <c r="J5850" i="2"/>
  <c r="K5850" i="2" s="1"/>
  <c r="J5851" i="2"/>
  <c r="K5851" i="2" s="1"/>
  <c r="J5852" i="2"/>
  <c r="K5852" i="2" s="1"/>
  <c r="J5853" i="2"/>
  <c r="K5853" i="2" s="1"/>
  <c r="J5854" i="2"/>
  <c r="K5854" i="2" s="1"/>
  <c r="J5855" i="2"/>
  <c r="K5855" i="2" s="1"/>
  <c r="J5856" i="2"/>
  <c r="K5856" i="2" s="1"/>
  <c r="J5857" i="2"/>
  <c r="K5857" i="2" s="1"/>
  <c r="J5858" i="2"/>
  <c r="K5858" i="2" s="1"/>
  <c r="J5859" i="2"/>
  <c r="K5859" i="2" s="1"/>
  <c r="J5860" i="2"/>
  <c r="K5860" i="2" s="1"/>
  <c r="J5861" i="2"/>
  <c r="K5861" i="2" s="1"/>
  <c r="J5862" i="2"/>
  <c r="K5862" i="2" s="1"/>
  <c r="J5863" i="2"/>
  <c r="K5863" i="2" s="1"/>
  <c r="J5864" i="2"/>
  <c r="K5864" i="2" s="1"/>
  <c r="J5865" i="2"/>
  <c r="K5865" i="2" s="1"/>
  <c r="J5866" i="2"/>
  <c r="K5866" i="2" s="1"/>
  <c r="J5867" i="2"/>
  <c r="K5867" i="2" s="1"/>
  <c r="J5868" i="2"/>
  <c r="K5868" i="2" s="1"/>
  <c r="J5869" i="2"/>
  <c r="K5869" i="2" s="1"/>
  <c r="J5870" i="2"/>
  <c r="K5870" i="2" s="1"/>
  <c r="J5871" i="2"/>
  <c r="K5871" i="2" s="1"/>
  <c r="J5872" i="2"/>
  <c r="K5872" i="2" s="1"/>
  <c r="J5873" i="2"/>
  <c r="K5873" i="2" s="1"/>
  <c r="J5874" i="2"/>
  <c r="K5874" i="2" s="1"/>
  <c r="J5875" i="2"/>
  <c r="K5875" i="2" s="1"/>
  <c r="J5876" i="2"/>
  <c r="K5876" i="2" s="1"/>
  <c r="J5877" i="2"/>
  <c r="K5877" i="2" s="1"/>
  <c r="J5878" i="2"/>
  <c r="K5878" i="2" s="1"/>
  <c r="J5879" i="2"/>
  <c r="K5879" i="2" s="1"/>
  <c r="J5880" i="2"/>
  <c r="K5880" i="2" s="1"/>
  <c r="J5881" i="2"/>
  <c r="K5881" i="2" s="1"/>
  <c r="J5882" i="2"/>
  <c r="K5882" i="2" s="1"/>
  <c r="J5883" i="2"/>
  <c r="K5883" i="2" s="1"/>
  <c r="J5884" i="2"/>
  <c r="K5884" i="2" s="1"/>
  <c r="J5885" i="2"/>
  <c r="K5885" i="2" s="1"/>
  <c r="J5886" i="2"/>
  <c r="K5886" i="2" s="1"/>
  <c r="J5887" i="2"/>
  <c r="K5887" i="2" s="1"/>
  <c r="J5888" i="2"/>
  <c r="K5888" i="2" s="1"/>
  <c r="J5889" i="2"/>
  <c r="K5889" i="2" s="1"/>
  <c r="J5890" i="2"/>
  <c r="K5890" i="2" s="1"/>
  <c r="J5891" i="2"/>
  <c r="K5891" i="2" s="1"/>
  <c r="J5892" i="2"/>
  <c r="K5892" i="2" s="1"/>
  <c r="J5893" i="2"/>
  <c r="K5893" i="2" s="1"/>
  <c r="J5894" i="2"/>
  <c r="K5894" i="2" s="1"/>
  <c r="J5895" i="2"/>
  <c r="K5895" i="2" s="1"/>
  <c r="J5896" i="2"/>
  <c r="K5896" i="2" s="1"/>
  <c r="J5897" i="2"/>
  <c r="K5897" i="2" s="1"/>
  <c r="J5898" i="2"/>
  <c r="K5898" i="2" s="1"/>
  <c r="J5899" i="2"/>
  <c r="K5899" i="2" s="1"/>
  <c r="J5900" i="2"/>
  <c r="K5900" i="2" s="1"/>
  <c r="J5901" i="2"/>
  <c r="K5901" i="2" s="1"/>
  <c r="J5902" i="2"/>
  <c r="K5902" i="2" s="1"/>
  <c r="J5903" i="2"/>
  <c r="K5903" i="2" s="1"/>
  <c r="J5904" i="2"/>
  <c r="K5904" i="2" s="1"/>
  <c r="J5905" i="2"/>
  <c r="K5905" i="2" s="1"/>
  <c r="J5906" i="2"/>
  <c r="K5906" i="2" s="1"/>
  <c r="J5907" i="2"/>
  <c r="K5907" i="2" s="1"/>
  <c r="J5908" i="2"/>
  <c r="K5908" i="2" s="1"/>
  <c r="J5909" i="2"/>
  <c r="K5909" i="2" s="1"/>
  <c r="J5910" i="2"/>
  <c r="K5910" i="2" s="1"/>
  <c r="J5911" i="2"/>
  <c r="K5911" i="2" s="1"/>
  <c r="J5912" i="2"/>
  <c r="K5912" i="2" s="1"/>
  <c r="J5913" i="2"/>
  <c r="K5913" i="2" s="1"/>
  <c r="J5914" i="2"/>
  <c r="K5914" i="2" s="1"/>
  <c r="J5915" i="2"/>
  <c r="K5915" i="2" s="1"/>
  <c r="J5916" i="2"/>
  <c r="K5916" i="2" s="1"/>
  <c r="J5917" i="2"/>
  <c r="K5917" i="2" s="1"/>
  <c r="J5918" i="2"/>
  <c r="K5918" i="2" s="1"/>
  <c r="J5919" i="2"/>
  <c r="K5919" i="2" s="1"/>
  <c r="J5920" i="2"/>
  <c r="K5920" i="2" s="1"/>
  <c r="J5921" i="2"/>
  <c r="K5921" i="2" s="1"/>
  <c r="J5922" i="2"/>
  <c r="K5922" i="2" s="1"/>
  <c r="J5923" i="2"/>
  <c r="K5923" i="2" s="1"/>
  <c r="J5924" i="2"/>
  <c r="K5924" i="2" s="1"/>
  <c r="J5925" i="2"/>
  <c r="K5925" i="2" s="1"/>
  <c r="J5926" i="2"/>
  <c r="K5926" i="2" s="1"/>
  <c r="J5927" i="2"/>
  <c r="K5927" i="2" s="1"/>
  <c r="J5928" i="2"/>
  <c r="K5928" i="2" s="1"/>
  <c r="J5929" i="2"/>
  <c r="K5929" i="2" s="1"/>
  <c r="J5930" i="2"/>
  <c r="K5930" i="2" s="1"/>
  <c r="J5931" i="2"/>
  <c r="K5931" i="2" s="1"/>
  <c r="J5932" i="2"/>
  <c r="K5932" i="2" s="1"/>
  <c r="J5933" i="2"/>
  <c r="K5933" i="2" s="1"/>
  <c r="J5934" i="2"/>
  <c r="K5934" i="2" s="1"/>
  <c r="J5935" i="2"/>
  <c r="K5935" i="2" s="1"/>
  <c r="J5936" i="2"/>
  <c r="K5936" i="2" s="1"/>
  <c r="J5937" i="2"/>
  <c r="K5937" i="2" s="1"/>
  <c r="J5938" i="2"/>
  <c r="K5938" i="2" s="1"/>
  <c r="J5939" i="2"/>
  <c r="K5939" i="2" s="1"/>
  <c r="J5940" i="2"/>
  <c r="K5940" i="2" s="1"/>
  <c r="J5941" i="2"/>
  <c r="K5941" i="2" s="1"/>
  <c r="J5942" i="2"/>
  <c r="K5942" i="2" s="1"/>
  <c r="J5943" i="2"/>
  <c r="K5943" i="2" s="1"/>
  <c r="J5944" i="2"/>
  <c r="K5944" i="2" s="1"/>
  <c r="J5945" i="2"/>
  <c r="K5945" i="2" s="1"/>
  <c r="J5946" i="2"/>
  <c r="K5946" i="2" s="1"/>
  <c r="J5947" i="2"/>
  <c r="K5947" i="2" s="1"/>
  <c r="J5948" i="2"/>
  <c r="K5948" i="2" s="1"/>
  <c r="J5949" i="2"/>
  <c r="K5949" i="2" s="1"/>
  <c r="J5950" i="2"/>
  <c r="K5950" i="2" s="1"/>
  <c r="J5951" i="2"/>
  <c r="K5951" i="2" s="1"/>
  <c r="J5952" i="2"/>
  <c r="K5952" i="2" s="1"/>
  <c r="J5953" i="2"/>
  <c r="K5953" i="2" s="1"/>
  <c r="J5954" i="2"/>
  <c r="K5954" i="2" s="1"/>
  <c r="J5955" i="2"/>
  <c r="K5955" i="2" s="1"/>
  <c r="J5956" i="2"/>
  <c r="K5956" i="2" s="1"/>
  <c r="J5957" i="2"/>
  <c r="K5957" i="2" s="1"/>
  <c r="J5958" i="2"/>
  <c r="K5958" i="2" s="1"/>
  <c r="J5959" i="2"/>
  <c r="K5959" i="2" s="1"/>
  <c r="J5960" i="2"/>
  <c r="K5960" i="2" s="1"/>
  <c r="J5961" i="2"/>
  <c r="K5961" i="2" s="1"/>
  <c r="J5962" i="2"/>
  <c r="K5962" i="2" s="1"/>
  <c r="J5963" i="2"/>
  <c r="K5963" i="2" s="1"/>
  <c r="J5964" i="2"/>
  <c r="K5964" i="2" s="1"/>
  <c r="J5965" i="2"/>
  <c r="K5965" i="2" s="1"/>
  <c r="J5966" i="2"/>
  <c r="K5966" i="2" s="1"/>
  <c r="J5967" i="2"/>
  <c r="K5967" i="2" s="1"/>
  <c r="J5968" i="2"/>
  <c r="K5968" i="2" s="1"/>
  <c r="J5969" i="2"/>
  <c r="K5969" i="2" s="1"/>
  <c r="J5970" i="2"/>
  <c r="K5970" i="2" s="1"/>
  <c r="J5971" i="2"/>
  <c r="K5971" i="2" s="1"/>
  <c r="J5972" i="2"/>
  <c r="K5972" i="2" s="1"/>
  <c r="J5973" i="2"/>
  <c r="K5973" i="2" s="1"/>
  <c r="J5974" i="2"/>
  <c r="K5974" i="2" s="1"/>
  <c r="J5975" i="2"/>
  <c r="K5975" i="2" s="1"/>
  <c r="J5976" i="2"/>
  <c r="K5976" i="2" s="1"/>
  <c r="J5977" i="2"/>
  <c r="K5977" i="2" s="1"/>
  <c r="J5978" i="2"/>
  <c r="K5978" i="2" s="1"/>
  <c r="J5979" i="2"/>
  <c r="K5979" i="2" s="1"/>
  <c r="J5980" i="2"/>
  <c r="K5980" i="2" s="1"/>
  <c r="J5981" i="2"/>
  <c r="K5981" i="2" s="1"/>
  <c r="J5982" i="2"/>
  <c r="K5982" i="2" s="1"/>
  <c r="J5983" i="2"/>
  <c r="K5983" i="2" s="1"/>
  <c r="J5984" i="2"/>
  <c r="K5984" i="2" s="1"/>
  <c r="J5985" i="2"/>
  <c r="K5985" i="2" s="1"/>
  <c r="J5986" i="2"/>
  <c r="K5986" i="2" s="1"/>
  <c r="J5987" i="2"/>
  <c r="K5987" i="2" s="1"/>
  <c r="J5988" i="2"/>
  <c r="K5988" i="2" s="1"/>
  <c r="J5989" i="2"/>
  <c r="K5989" i="2" s="1"/>
  <c r="J5990" i="2"/>
  <c r="K5990" i="2" s="1"/>
  <c r="J5991" i="2"/>
  <c r="K5991" i="2" s="1"/>
  <c r="J5992" i="2"/>
  <c r="K5992" i="2" s="1"/>
  <c r="J5993" i="2"/>
  <c r="K5993" i="2" s="1"/>
  <c r="J5994" i="2"/>
  <c r="K5994" i="2" s="1"/>
  <c r="J5995" i="2"/>
  <c r="K5995" i="2" s="1"/>
  <c r="J5996" i="2"/>
  <c r="K5996" i="2" s="1"/>
  <c r="J5997" i="2"/>
  <c r="K5997" i="2" s="1"/>
  <c r="J5998" i="2"/>
  <c r="K5998" i="2" s="1"/>
  <c r="J5999" i="2"/>
  <c r="K5999" i="2" s="1"/>
  <c r="J6000" i="2"/>
  <c r="K6000" i="2" s="1"/>
  <c r="J6001" i="2"/>
  <c r="K6001" i="2" s="1"/>
  <c r="J6002" i="2"/>
  <c r="K6002" i="2" s="1"/>
  <c r="J6003" i="2"/>
  <c r="K6003" i="2" s="1"/>
  <c r="J6004" i="2"/>
  <c r="K6004" i="2" s="1"/>
  <c r="J6005" i="2"/>
  <c r="K6005" i="2" s="1"/>
  <c r="J6006" i="2"/>
  <c r="K6006" i="2" s="1"/>
  <c r="J6007" i="2"/>
  <c r="K6007" i="2" s="1"/>
  <c r="J6008" i="2"/>
  <c r="K6008" i="2" s="1"/>
  <c r="J6009" i="2"/>
  <c r="K6009" i="2" s="1"/>
  <c r="J6010" i="2"/>
  <c r="K6010" i="2" s="1"/>
  <c r="J6011" i="2"/>
  <c r="K6011" i="2" s="1"/>
  <c r="J6012" i="2"/>
  <c r="K6012" i="2" s="1"/>
  <c r="J6013" i="2"/>
  <c r="K6013" i="2" s="1"/>
  <c r="J6014" i="2"/>
  <c r="K6014" i="2" s="1"/>
  <c r="J6015" i="2"/>
  <c r="K6015" i="2" s="1"/>
  <c r="J6016" i="2"/>
  <c r="K6016" i="2" s="1"/>
  <c r="J6017" i="2"/>
  <c r="K6017" i="2" s="1"/>
  <c r="J6018" i="2"/>
  <c r="K6018" i="2" s="1"/>
  <c r="J6019" i="2"/>
  <c r="K6019" i="2" s="1"/>
  <c r="J6020" i="2"/>
  <c r="K6020" i="2" s="1"/>
  <c r="J6021" i="2"/>
  <c r="K6021" i="2" s="1"/>
  <c r="J6022" i="2"/>
  <c r="K6022" i="2" s="1"/>
  <c r="J6023" i="2"/>
  <c r="K6023" i="2" s="1"/>
  <c r="J6024" i="2"/>
  <c r="K6024" i="2" s="1"/>
  <c r="J6025" i="2"/>
  <c r="K6025" i="2" s="1"/>
  <c r="J6026" i="2"/>
  <c r="K6026" i="2" s="1"/>
  <c r="J6027" i="2"/>
  <c r="K6027" i="2" s="1"/>
  <c r="J6028" i="2"/>
  <c r="K6028" i="2" s="1"/>
  <c r="J6029" i="2"/>
  <c r="K6029" i="2" s="1"/>
  <c r="J6030" i="2"/>
  <c r="K6030" i="2" s="1"/>
  <c r="J6031" i="2"/>
  <c r="K6031" i="2" s="1"/>
  <c r="J6032" i="2"/>
  <c r="K6032" i="2" s="1"/>
  <c r="J6033" i="2"/>
  <c r="K6033" i="2" s="1"/>
  <c r="J6034" i="2"/>
  <c r="K6034" i="2" s="1"/>
  <c r="J6035" i="2"/>
  <c r="K6035" i="2" s="1"/>
  <c r="J6036" i="2"/>
  <c r="K6036" i="2" s="1"/>
  <c r="J6037" i="2"/>
  <c r="K6037" i="2" s="1"/>
  <c r="J6038" i="2"/>
  <c r="K6038" i="2" s="1"/>
  <c r="J6039" i="2"/>
  <c r="K6039" i="2" s="1"/>
  <c r="J6040" i="2"/>
  <c r="K6040" i="2" s="1"/>
  <c r="J6041" i="2"/>
  <c r="K6041" i="2" s="1"/>
  <c r="J6042" i="2"/>
  <c r="K6042" i="2" s="1"/>
  <c r="J6043" i="2"/>
  <c r="K6043" i="2" s="1"/>
  <c r="J6044" i="2"/>
  <c r="K6044" i="2" s="1"/>
  <c r="J6045" i="2"/>
  <c r="K6045" i="2" s="1"/>
  <c r="J6046" i="2"/>
  <c r="K6046" i="2" s="1"/>
  <c r="J6047" i="2"/>
  <c r="K6047" i="2" s="1"/>
  <c r="J6048" i="2"/>
  <c r="K6048" i="2" s="1"/>
  <c r="J6049" i="2"/>
  <c r="K6049" i="2" s="1"/>
  <c r="J6050" i="2"/>
  <c r="K6050" i="2" s="1"/>
  <c r="J6051" i="2"/>
  <c r="K6051" i="2" s="1"/>
  <c r="J6052" i="2"/>
  <c r="K6052" i="2" s="1"/>
  <c r="J6053" i="2"/>
  <c r="K6053" i="2" s="1"/>
  <c r="J6054" i="2"/>
  <c r="K6054" i="2" s="1"/>
  <c r="J6055" i="2"/>
  <c r="K6055" i="2" s="1"/>
  <c r="J6056" i="2"/>
  <c r="K6056" i="2" s="1"/>
  <c r="J6057" i="2"/>
  <c r="K6057" i="2" s="1"/>
  <c r="J6058" i="2"/>
  <c r="K6058" i="2" s="1"/>
  <c r="J6059" i="2"/>
  <c r="K6059" i="2" s="1"/>
  <c r="J6060" i="2"/>
  <c r="K6060" i="2" s="1"/>
  <c r="J6061" i="2"/>
  <c r="K6061" i="2" s="1"/>
  <c r="J6062" i="2"/>
  <c r="K6062" i="2" s="1"/>
  <c r="J6063" i="2"/>
  <c r="K6063" i="2" s="1"/>
  <c r="J6064" i="2"/>
  <c r="K6064" i="2" s="1"/>
  <c r="J6065" i="2"/>
  <c r="K6065" i="2" s="1"/>
  <c r="J6066" i="2"/>
  <c r="K6066" i="2" s="1"/>
  <c r="J6067" i="2"/>
  <c r="K6067" i="2" s="1"/>
  <c r="J6068" i="2"/>
  <c r="K6068" i="2" s="1"/>
  <c r="J6069" i="2"/>
  <c r="K6069" i="2" s="1"/>
  <c r="J6070" i="2"/>
  <c r="K6070" i="2" s="1"/>
  <c r="J6071" i="2"/>
  <c r="K6071" i="2" s="1"/>
  <c r="J6072" i="2"/>
  <c r="K6072" i="2" s="1"/>
  <c r="J6073" i="2"/>
  <c r="K6073" i="2" s="1"/>
  <c r="J6074" i="2"/>
  <c r="K6074" i="2" s="1"/>
  <c r="J6075" i="2"/>
  <c r="K6075" i="2" s="1"/>
  <c r="J6076" i="2"/>
  <c r="K6076" i="2" s="1"/>
  <c r="J6077" i="2"/>
  <c r="K6077" i="2" s="1"/>
  <c r="J6078" i="2"/>
  <c r="K6078" i="2" s="1"/>
  <c r="J6079" i="2"/>
  <c r="K6079" i="2" s="1"/>
  <c r="J6080" i="2"/>
  <c r="K6080" i="2" s="1"/>
  <c r="J6081" i="2"/>
  <c r="K6081" i="2" s="1"/>
  <c r="J6082" i="2"/>
  <c r="K6082" i="2" s="1"/>
  <c r="J6083" i="2"/>
  <c r="K6083" i="2" s="1"/>
  <c r="J6084" i="2"/>
  <c r="K6084" i="2" s="1"/>
  <c r="J6085" i="2"/>
  <c r="K6085" i="2" s="1"/>
  <c r="J6086" i="2"/>
  <c r="K6086" i="2" s="1"/>
  <c r="J6087" i="2"/>
  <c r="K6087" i="2" s="1"/>
  <c r="J6088" i="2"/>
  <c r="K6088" i="2" s="1"/>
  <c r="J6089" i="2"/>
  <c r="K6089" i="2" s="1"/>
  <c r="J6090" i="2"/>
  <c r="K6090" i="2" s="1"/>
  <c r="J6091" i="2"/>
  <c r="K6091" i="2" s="1"/>
  <c r="J6092" i="2"/>
  <c r="K6092" i="2" s="1"/>
  <c r="J6093" i="2"/>
  <c r="K6093" i="2" s="1"/>
  <c r="J6094" i="2"/>
  <c r="K6094" i="2" s="1"/>
  <c r="J6095" i="2"/>
  <c r="K6095" i="2" s="1"/>
  <c r="J6096" i="2"/>
  <c r="K6096" i="2" s="1"/>
  <c r="J6097" i="2"/>
  <c r="K6097" i="2" s="1"/>
  <c r="J6098" i="2"/>
  <c r="K6098" i="2" s="1"/>
  <c r="J6099" i="2"/>
  <c r="K6099" i="2" s="1"/>
  <c r="J6100" i="2"/>
  <c r="K6100" i="2" s="1"/>
  <c r="J6101" i="2"/>
  <c r="K6101" i="2" s="1"/>
  <c r="J6102" i="2"/>
  <c r="K6102" i="2" s="1"/>
  <c r="J6103" i="2"/>
  <c r="K6103" i="2" s="1"/>
  <c r="J6104" i="2"/>
  <c r="K6104" i="2" s="1"/>
  <c r="J6105" i="2"/>
  <c r="K6105" i="2" s="1"/>
  <c r="J6106" i="2"/>
  <c r="K6106" i="2" s="1"/>
  <c r="J6107" i="2"/>
  <c r="K6107" i="2" s="1"/>
  <c r="J6108" i="2"/>
  <c r="K6108" i="2" s="1"/>
  <c r="J6109" i="2"/>
  <c r="K6109" i="2" s="1"/>
  <c r="J6110" i="2"/>
  <c r="K6110" i="2" s="1"/>
  <c r="J6111" i="2"/>
  <c r="K6111" i="2" s="1"/>
  <c r="J6112" i="2"/>
  <c r="K6112" i="2" s="1"/>
  <c r="J6113" i="2"/>
  <c r="K6113" i="2" s="1"/>
  <c r="J6114" i="2"/>
  <c r="K6114" i="2" s="1"/>
  <c r="J6115" i="2"/>
  <c r="K6115" i="2" s="1"/>
  <c r="J6116" i="2"/>
  <c r="K6116" i="2" s="1"/>
  <c r="J6117" i="2"/>
  <c r="K6117" i="2" s="1"/>
  <c r="J6118" i="2"/>
  <c r="K6118" i="2" s="1"/>
  <c r="J6119" i="2"/>
  <c r="K6119" i="2" s="1"/>
  <c r="J6120" i="2"/>
  <c r="K6120" i="2" s="1"/>
  <c r="J6121" i="2"/>
  <c r="K6121" i="2" s="1"/>
  <c r="J6122" i="2"/>
  <c r="K6122" i="2" s="1"/>
  <c r="J6123" i="2"/>
  <c r="K6123" i="2" s="1"/>
  <c r="J6124" i="2"/>
  <c r="K6124" i="2" s="1"/>
  <c r="J6125" i="2"/>
  <c r="K6125" i="2" s="1"/>
  <c r="J6126" i="2"/>
  <c r="K6126" i="2" s="1"/>
  <c r="J6127" i="2"/>
  <c r="K6127" i="2" s="1"/>
  <c r="J6128" i="2"/>
  <c r="K6128" i="2" s="1"/>
  <c r="J6129" i="2"/>
  <c r="K6129" i="2" s="1"/>
  <c r="J6130" i="2"/>
  <c r="K6130" i="2" s="1"/>
  <c r="J6131" i="2"/>
  <c r="K6131" i="2" s="1"/>
  <c r="J6132" i="2"/>
  <c r="K6132" i="2" s="1"/>
  <c r="J6133" i="2"/>
  <c r="K6133" i="2" s="1"/>
  <c r="J6134" i="2"/>
  <c r="K6134" i="2" s="1"/>
  <c r="J6135" i="2"/>
  <c r="K6135" i="2" s="1"/>
  <c r="J6136" i="2"/>
  <c r="K6136" i="2" s="1"/>
  <c r="J6137" i="2"/>
  <c r="K6137" i="2" s="1"/>
  <c r="J6138" i="2"/>
  <c r="K6138" i="2" s="1"/>
  <c r="J6139" i="2"/>
  <c r="K6139" i="2" s="1"/>
  <c r="J6140" i="2"/>
  <c r="K6140" i="2" s="1"/>
  <c r="J6141" i="2"/>
  <c r="K6141" i="2" s="1"/>
  <c r="J6142" i="2"/>
  <c r="K6142" i="2" s="1"/>
  <c r="J6143" i="2"/>
  <c r="K6143" i="2" s="1"/>
  <c r="J6144" i="2"/>
  <c r="K6144" i="2" s="1"/>
  <c r="J6145" i="2"/>
  <c r="K6145" i="2" s="1"/>
  <c r="J6146" i="2"/>
  <c r="K6146" i="2" s="1"/>
  <c r="J6147" i="2"/>
  <c r="K6147" i="2" s="1"/>
  <c r="J6148" i="2"/>
  <c r="K6148" i="2" s="1"/>
  <c r="J6149" i="2"/>
  <c r="K6149" i="2" s="1"/>
  <c r="J6150" i="2"/>
  <c r="K6150" i="2" s="1"/>
  <c r="J6151" i="2"/>
  <c r="K6151" i="2" s="1"/>
  <c r="J6152" i="2"/>
  <c r="K6152" i="2" s="1"/>
  <c r="J6153" i="2"/>
  <c r="K6153" i="2" s="1"/>
  <c r="J6154" i="2"/>
  <c r="K6154" i="2" s="1"/>
  <c r="J6155" i="2"/>
  <c r="K6155" i="2" s="1"/>
  <c r="J6156" i="2"/>
  <c r="K6156" i="2" s="1"/>
  <c r="J6157" i="2"/>
  <c r="K6157" i="2" s="1"/>
  <c r="J6158" i="2"/>
  <c r="K6158" i="2" s="1"/>
  <c r="J6159" i="2"/>
  <c r="K6159" i="2" s="1"/>
  <c r="J6160" i="2"/>
  <c r="K6160" i="2" s="1"/>
  <c r="J6161" i="2"/>
  <c r="K6161" i="2" s="1"/>
  <c r="J6162" i="2"/>
  <c r="K6162" i="2" s="1"/>
  <c r="J6163" i="2"/>
  <c r="K6163" i="2" s="1"/>
  <c r="J6164" i="2"/>
  <c r="K6164" i="2" s="1"/>
  <c r="J6165" i="2"/>
  <c r="K6165" i="2" s="1"/>
  <c r="J6166" i="2"/>
  <c r="K6166" i="2" s="1"/>
  <c r="J6167" i="2"/>
  <c r="K6167" i="2" s="1"/>
  <c r="J6168" i="2"/>
  <c r="K6168" i="2" s="1"/>
  <c r="J6169" i="2"/>
  <c r="K6169" i="2" s="1"/>
  <c r="J6170" i="2"/>
  <c r="K6170" i="2" s="1"/>
  <c r="J6171" i="2"/>
  <c r="K6171" i="2" s="1"/>
  <c r="J6172" i="2"/>
  <c r="K6172" i="2" s="1"/>
  <c r="J6173" i="2"/>
  <c r="K6173" i="2" s="1"/>
  <c r="J6174" i="2"/>
  <c r="K6174" i="2" s="1"/>
  <c r="J6175" i="2"/>
  <c r="K6175" i="2" s="1"/>
  <c r="J6176" i="2"/>
  <c r="K6176" i="2" s="1"/>
  <c r="J6177" i="2"/>
  <c r="K6177" i="2" s="1"/>
  <c r="J6178" i="2"/>
  <c r="K6178" i="2" s="1"/>
  <c r="J6179" i="2"/>
  <c r="K6179" i="2" s="1"/>
  <c r="J6180" i="2"/>
  <c r="K6180" i="2" s="1"/>
  <c r="J6181" i="2"/>
  <c r="K6181" i="2" s="1"/>
  <c r="J6182" i="2"/>
  <c r="K6182" i="2" s="1"/>
  <c r="J6183" i="2"/>
  <c r="K6183" i="2" s="1"/>
  <c r="J6184" i="2"/>
  <c r="K6184" i="2" s="1"/>
  <c r="J6185" i="2"/>
  <c r="K6185" i="2" s="1"/>
  <c r="J6186" i="2"/>
  <c r="K6186" i="2" s="1"/>
  <c r="J6187" i="2"/>
  <c r="K6187" i="2" s="1"/>
  <c r="J6188" i="2"/>
  <c r="K6188" i="2" s="1"/>
  <c r="J6189" i="2"/>
  <c r="K6189" i="2" s="1"/>
  <c r="J6190" i="2"/>
  <c r="K6190" i="2" s="1"/>
  <c r="J6191" i="2"/>
  <c r="K6191" i="2" s="1"/>
  <c r="J6192" i="2"/>
  <c r="K6192" i="2" s="1"/>
  <c r="J6193" i="2"/>
  <c r="K6193" i="2" s="1"/>
  <c r="J6194" i="2"/>
  <c r="K6194" i="2" s="1"/>
  <c r="J6195" i="2"/>
  <c r="K6195" i="2" s="1"/>
  <c r="J6196" i="2"/>
  <c r="K6196" i="2" s="1"/>
  <c r="J6197" i="2"/>
  <c r="K6197" i="2" s="1"/>
  <c r="J6198" i="2"/>
  <c r="K6198" i="2" s="1"/>
  <c r="J6199" i="2"/>
  <c r="K6199" i="2" s="1"/>
  <c r="J6200" i="2"/>
  <c r="K6200" i="2" s="1"/>
  <c r="J6201" i="2"/>
  <c r="K6201" i="2" s="1"/>
  <c r="J6202" i="2"/>
  <c r="K6202" i="2" s="1"/>
  <c r="J6203" i="2"/>
  <c r="K6203" i="2" s="1"/>
  <c r="J6204" i="2"/>
  <c r="K6204" i="2" s="1"/>
  <c r="J6205" i="2"/>
  <c r="K6205" i="2" s="1"/>
  <c r="J6206" i="2"/>
  <c r="K6206" i="2" s="1"/>
  <c r="J6207" i="2"/>
  <c r="K6207" i="2" s="1"/>
  <c r="J6208" i="2"/>
  <c r="K6208" i="2" s="1"/>
  <c r="J6209" i="2"/>
  <c r="K6209" i="2" s="1"/>
  <c r="J6210" i="2"/>
  <c r="K6210" i="2" s="1"/>
  <c r="J6211" i="2"/>
  <c r="K6211" i="2" s="1"/>
  <c r="J6212" i="2"/>
  <c r="K6212" i="2" s="1"/>
  <c r="J6213" i="2"/>
  <c r="K6213" i="2" s="1"/>
  <c r="J6214" i="2"/>
  <c r="K6214" i="2" s="1"/>
  <c r="J6215" i="2"/>
  <c r="K6215" i="2" s="1"/>
  <c r="J6216" i="2"/>
  <c r="K6216" i="2" s="1"/>
  <c r="J6217" i="2"/>
  <c r="K6217" i="2" s="1"/>
  <c r="J6218" i="2"/>
  <c r="K6218" i="2" s="1"/>
  <c r="J6219" i="2"/>
  <c r="K6219" i="2" s="1"/>
  <c r="J6220" i="2"/>
  <c r="K6220" i="2" s="1"/>
  <c r="J6221" i="2"/>
  <c r="K6221" i="2" s="1"/>
  <c r="J6222" i="2"/>
  <c r="K6222" i="2" s="1"/>
  <c r="J6223" i="2"/>
  <c r="K6223" i="2" s="1"/>
  <c r="J6224" i="2"/>
  <c r="K6224" i="2" s="1"/>
  <c r="J6225" i="2"/>
  <c r="K6225" i="2" s="1"/>
  <c r="J6226" i="2"/>
  <c r="K6226" i="2" s="1"/>
  <c r="J6227" i="2"/>
  <c r="K6227" i="2" s="1"/>
  <c r="J6228" i="2"/>
  <c r="K6228" i="2" s="1"/>
  <c r="J6229" i="2"/>
  <c r="K6229" i="2" s="1"/>
  <c r="J6230" i="2"/>
  <c r="K6230" i="2" s="1"/>
  <c r="J6231" i="2"/>
  <c r="K6231" i="2" s="1"/>
  <c r="J6232" i="2"/>
  <c r="K6232" i="2" s="1"/>
  <c r="J6233" i="2"/>
  <c r="K6233" i="2" s="1"/>
  <c r="J6234" i="2"/>
  <c r="K6234" i="2" s="1"/>
  <c r="J6235" i="2"/>
  <c r="K6235" i="2" s="1"/>
  <c r="J6236" i="2"/>
  <c r="K6236" i="2" s="1"/>
  <c r="J6237" i="2"/>
  <c r="K6237" i="2" s="1"/>
  <c r="J6238" i="2"/>
  <c r="K6238" i="2" s="1"/>
  <c r="J6239" i="2"/>
  <c r="K6239" i="2" s="1"/>
  <c r="J6240" i="2"/>
  <c r="K6240" i="2" s="1"/>
  <c r="J6241" i="2"/>
  <c r="K6241" i="2" s="1"/>
  <c r="J6242" i="2"/>
  <c r="K6242" i="2" s="1"/>
  <c r="J6243" i="2"/>
  <c r="K6243" i="2" s="1"/>
  <c r="J6244" i="2"/>
  <c r="K6244" i="2" s="1"/>
  <c r="J6245" i="2"/>
  <c r="K6245" i="2" s="1"/>
  <c r="J6246" i="2"/>
  <c r="K6246" i="2" s="1"/>
  <c r="J6247" i="2"/>
  <c r="K6247" i="2" s="1"/>
  <c r="J6248" i="2"/>
  <c r="K6248" i="2" s="1"/>
  <c r="J6249" i="2"/>
  <c r="K6249" i="2" s="1"/>
  <c r="J6250" i="2"/>
  <c r="K6250" i="2" s="1"/>
  <c r="J6251" i="2"/>
  <c r="K6251" i="2" s="1"/>
  <c r="J6252" i="2"/>
  <c r="K6252" i="2" s="1"/>
  <c r="J6253" i="2"/>
  <c r="K6253" i="2" s="1"/>
  <c r="J6254" i="2"/>
  <c r="K6254" i="2" s="1"/>
  <c r="J6255" i="2"/>
  <c r="K6255" i="2" s="1"/>
  <c r="J6256" i="2"/>
  <c r="K6256" i="2" s="1"/>
  <c r="J6257" i="2"/>
  <c r="K6257" i="2" s="1"/>
  <c r="J6258" i="2"/>
  <c r="K6258" i="2" s="1"/>
  <c r="J6259" i="2"/>
  <c r="K6259" i="2" s="1"/>
  <c r="J6260" i="2"/>
  <c r="K6260" i="2" s="1"/>
  <c r="J6261" i="2"/>
  <c r="K6261" i="2" s="1"/>
  <c r="J6262" i="2"/>
  <c r="K6262" i="2" s="1"/>
  <c r="J6263" i="2"/>
  <c r="K6263" i="2" s="1"/>
  <c r="J6264" i="2"/>
  <c r="K6264" i="2" s="1"/>
  <c r="J6265" i="2"/>
  <c r="K6265" i="2" s="1"/>
  <c r="J6266" i="2"/>
  <c r="K6266" i="2" s="1"/>
  <c r="J6267" i="2"/>
  <c r="K6267" i="2" s="1"/>
  <c r="J6268" i="2"/>
  <c r="K6268" i="2" s="1"/>
  <c r="J6269" i="2"/>
  <c r="K6269" i="2" s="1"/>
  <c r="J6270" i="2"/>
  <c r="K6270" i="2" s="1"/>
  <c r="J6271" i="2"/>
  <c r="K6271" i="2" s="1"/>
  <c r="J6272" i="2"/>
  <c r="K6272" i="2" s="1"/>
  <c r="J6273" i="2"/>
  <c r="K6273" i="2" s="1"/>
  <c r="J6274" i="2"/>
  <c r="K6274" i="2" s="1"/>
  <c r="J6275" i="2"/>
  <c r="K6275" i="2" s="1"/>
  <c r="J6276" i="2"/>
  <c r="K6276" i="2" s="1"/>
  <c r="J6277" i="2"/>
  <c r="K6277" i="2" s="1"/>
  <c r="J6278" i="2"/>
  <c r="K6278" i="2" s="1"/>
  <c r="J6279" i="2"/>
  <c r="K6279" i="2" s="1"/>
  <c r="J6280" i="2"/>
  <c r="K6280" i="2" s="1"/>
  <c r="J6281" i="2"/>
  <c r="K6281" i="2" s="1"/>
  <c r="J6282" i="2"/>
  <c r="K6282" i="2" s="1"/>
  <c r="J6283" i="2"/>
  <c r="K6283" i="2" s="1"/>
  <c r="J6284" i="2"/>
  <c r="K6284" i="2" s="1"/>
  <c r="J6285" i="2"/>
  <c r="K6285" i="2" s="1"/>
  <c r="J6286" i="2"/>
  <c r="K6286" i="2" s="1"/>
  <c r="J6287" i="2"/>
  <c r="K6287" i="2" s="1"/>
  <c r="J6288" i="2"/>
  <c r="K6288" i="2" s="1"/>
  <c r="J6289" i="2"/>
  <c r="K6289" i="2" s="1"/>
  <c r="J6290" i="2"/>
  <c r="K6290" i="2" s="1"/>
  <c r="J6291" i="2"/>
  <c r="K6291" i="2" s="1"/>
  <c r="J6292" i="2"/>
  <c r="K6292" i="2" s="1"/>
  <c r="J6293" i="2"/>
  <c r="K6293" i="2" s="1"/>
  <c r="J6294" i="2"/>
  <c r="K6294" i="2" s="1"/>
  <c r="J6295" i="2"/>
  <c r="K6295" i="2" s="1"/>
  <c r="J6296" i="2"/>
  <c r="K6296" i="2" s="1"/>
  <c r="J6297" i="2"/>
  <c r="K6297" i="2" s="1"/>
  <c r="J6298" i="2"/>
  <c r="K6298" i="2" s="1"/>
  <c r="J6299" i="2"/>
  <c r="K6299" i="2" s="1"/>
  <c r="J6300" i="2"/>
  <c r="K6300" i="2" s="1"/>
  <c r="J6301" i="2"/>
  <c r="K6301" i="2" s="1"/>
  <c r="J6302" i="2"/>
  <c r="K6302" i="2" s="1"/>
  <c r="J6303" i="2"/>
  <c r="K6303" i="2" s="1"/>
  <c r="J6304" i="2"/>
  <c r="K6304" i="2" s="1"/>
  <c r="J6305" i="2"/>
  <c r="K6305" i="2" s="1"/>
  <c r="J6306" i="2"/>
  <c r="K6306" i="2" s="1"/>
  <c r="J6307" i="2"/>
  <c r="K6307" i="2" s="1"/>
  <c r="J6308" i="2"/>
  <c r="K6308" i="2" s="1"/>
  <c r="J6309" i="2"/>
  <c r="K6309" i="2" s="1"/>
  <c r="J6310" i="2"/>
  <c r="K6310" i="2" s="1"/>
  <c r="J6311" i="2"/>
  <c r="K6311" i="2" s="1"/>
  <c r="J6312" i="2"/>
  <c r="K6312" i="2" s="1"/>
  <c r="J6313" i="2"/>
  <c r="K6313" i="2" s="1"/>
  <c r="J6314" i="2"/>
  <c r="K6314" i="2" s="1"/>
  <c r="J6315" i="2"/>
  <c r="K6315" i="2" s="1"/>
  <c r="J6316" i="2"/>
  <c r="K6316" i="2" s="1"/>
  <c r="J6317" i="2"/>
  <c r="K6317" i="2" s="1"/>
  <c r="J6318" i="2"/>
  <c r="K6318" i="2" s="1"/>
  <c r="J6319" i="2"/>
  <c r="K6319" i="2" s="1"/>
  <c r="J6320" i="2"/>
  <c r="K6320" i="2" s="1"/>
  <c r="J6321" i="2"/>
  <c r="K6321" i="2" s="1"/>
  <c r="J6322" i="2"/>
  <c r="K6322" i="2" s="1"/>
  <c r="J6323" i="2"/>
  <c r="K6323" i="2" s="1"/>
  <c r="J6324" i="2"/>
  <c r="K6324" i="2" s="1"/>
  <c r="J6325" i="2"/>
  <c r="K6325" i="2" s="1"/>
  <c r="J6326" i="2"/>
  <c r="K6326" i="2" s="1"/>
  <c r="J6327" i="2"/>
  <c r="K6327" i="2" s="1"/>
  <c r="J6328" i="2"/>
  <c r="K6328" i="2" s="1"/>
  <c r="J6329" i="2"/>
  <c r="K6329" i="2" s="1"/>
  <c r="J6330" i="2"/>
  <c r="K6330" i="2" s="1"/>
  <c r="J6331" i="2"/>
  <c r="K6331" i="2" s="1"/>
  <c r="J6332" i="2"/>
  <c r="K6332" i="2" s="1"/>
  <c r="J6333" i="2"/>
  <c r="K6333" i="2" s="1"/>
  <c r="J6334" i="2"/>
  <c r="K6334" i="2" s="1"/>
  <c r="J6335" i="2"/>
  <c r="K6335" i="2" s="1"/>
  <c r="J6336" i="2"/>
  <c r="K6336" i="2" s="1"/>
  <c r="J6337" i="2"/>
  <c r="K6337" i="2" s="1"/>
  <c r="J6338" i="2"/>
  <c r="K6338" i="2" s="1"/>
  <c r="J6339" i="2"/>
  <c r="K6339" i="2" s="1"/>
  <c r="J6340" i="2"/>
  <c r="K6340" i="2" s="1"/>
  <c r="J6341" i="2"/>
  <c r="K6341" i="2" s="1"/>
  <c r="J6342" i="2"/>
  <c r="K6342" i="2" s="1"/>
  <c r="J6343" i="2"/>
  <c r="K6343" i="2" s="1"/>
  <c r="J6344" i="2"/>
  <c r="K6344" i="2" s="1"/>
  <c r="J6345" i="2"/>
  <c r="K6345" i="2" s="1"/>
  <c r="J6346" i="2"/>
  <c r="K6346" i="2" s="1"/>
  <c r="J6347" i="2"/>
  <c r="K6347" i="2" s="1"/>
  <c r="J6348" i="2"/>
  <c r="K6348" i="2" s="1"/>
  <c r="J6349" i="2"/>
  <c r="K6349" i="2" s="1"/>
  <c r="J6350" i="2"/>
  <c r="K6350" i="2" s="1"/>
  <c r="J6351" i="2"/>
  <c r="K6351" i="2" s="1"/>
  <c r="J6352" i="2"/>
  <c r="K6352" i="2" s="1"/>
  <c r="J6353" i="2"/>
  <c r="K6353" i="2" s="1"/>
  <c r="J6354" i="2"/>
  <c r="K6354" i="2" s="1"/>
  <c r="J6355" i="2"/>
  <c r="K6355" i="2" s="1"/>
  <c r="J6356" i="2"/>
  <c r="K6356" i="2" s="1"/>
  <c r="J6357" i="2"/>
  <c r="K6357" i="2" s="1"/>
  <c r="J6358" i="2"/>
  <c r="K6358" i="2" s="1"/>
  <c r="J6359" i="2"/>
  <c r="K6359" i="2" s="1"/>
  <c r="J6360" i="2"/>
  <c r="K6360" i="2" s="1"/>
  <c r="J6361" i="2"/>
  <c r="K6361" i="2" s="1"/>
  <c r="J6362" i="2"/>
  <c r="K6362" i="2" s="1"/>
  <c r="J6363" i="2"/>
  <c r="K6363" i="2" s="1"/>
  <c r="J6364" i="2"/>
  <c r="K6364" i="2" s="1"/>
  <c r="J6365" i="2"/>
  <c r="K6365" i="2" s="1"/>
  <c r="J6366" i="2"/>
  <c r="K6366" i="2" s="1"/>
  <c r="J6367" i="2"/>
  <c r="K6367" i="2" s="1"/>
  <c r="J6368" i="2"/>
  <c r="K6368" i="2" s="1"/>
  <c r="J6369" i="2"/>
  <c r="K6369" i="2" s="1"/>
  <c r="J6370" i="2"/>
  <c r="K6370" i="2" s="1"/>
  <c r="J6371" i="2"/>
  <c r="K6371" i="2" s="1"/>
  <c r="J6372" i="2"/>
  <c r="K6372" i="2" s="1"/>
  <c r="J6373" i="2"/>
  <c r="K6373" i="2" s="1"/>
  <c r="J6374" i="2"/>
  <c r="K6374" i="2" s="1"/>
  <c r="J6375" i="2"/>
  <c r="K6375" i="2" s="1"/>
  <c r="J6376" i="2"/>
  <c r="K6376" i="2" s="1"/>
  <c r="J6377" i="2"/>
  <c r="K6377" i="2" s="1"/>
  <c r="J6378" i="2"/>
  <c r="K6378" i="2" s="1"/>
  <c r="J6379" i="2"/>
  <c r="K6379" i="2" s="1"/>
  <c r="J6380" i="2"/>
  <c r="K6380" i="2" s="1"/>
  <c r="J6381" i="2"/>
  <c r="K6381" i="2" s="1"/>
  <c r="J6382" i="2"/>
  <c r="K6382" i="2" s="1"/>
  <c r="J6383" i="2"/>
  <c r="K6383" i="2" s="1"/>
  <c r="J6384" i="2"/>
  <c r="K6384" i="2" s="1"/>
  <c r="J6385" i="2"/>
  <c r="K6385" i="2" s="1"/>
  <c r="J6386" i="2"/>
  <c r="K6386" i="2" s="1"/>
  <c r="J6387" i="2"/>
  <c r="K6387" i="2" s="1"/>
  <c r="J6388" i="2"/>
  <c r="K6388" i="2" s="1"/>
  <c r="J6389" i="2"/>
  <c r="K6389" i="2" s="1"/>
  <c r="J6390" i="2"/>
  <c r="K6390" i="2" s="1"/>
  <c r="J6391" i="2"/>
  <c r="K6391" i="2" s="1"/>
  <c r="J6392" i="2"/>
  <c r="K6392" i="2" s="1"/>
  <c r="J6393" i="2"/>
  <c r="K6393" i="2" s="1"/>
  <c r="J6394" i="2"/>
  <c r="K6394" i="2" s="1"/>
  <c r="J6395" i="2"/>
  <c r="K6395" i="2" s="1"/>
  <c r="J6396" i="2"/>
  <c r="K6396" i="2" s="1"/>
  <c r="J6397" i="2"/>
  <c r="K6397" i="2" s="1"/>
  <c r="J6398" i="2"/>
  <c r="K6398" i="2" s="1"/>
  <c r="J6399" i="2"/>
  <c r="K6399" i="2" s="1"/>
  <c r="J6400" i="2"/>
  <c r="K6400" i="2" s="1"/>
  <c r="J6401" i="2"/>
  <c r="K6401" i="2" s="1"/>
  <c r="J6402" i="2"/>
  <c r="K6402" i="2" s="1"/>
  <c r="J6403" i="2"/>
  <c r="K6403" i="2" s="1"/>
  <c r="J6404" i="2"/>
  <c r="K6404" i="2" s="1"/>
  <c r="J6405" i="2"/>
  <c r="K6405" i="2" s="1"/>
  <c r="J6406" i="2"/>
  <c r="K6406" i="2" s="1"/>
  <c r="J6407" i="2"/>
  <c r="K6407" i="2" s="1"/>
  <c r="J6408" i="2"/>
  <c r="K6408" i="2" s="1"/>
  <c r="J6409" i="2"/>
  <c r="K6409" i="2" s="1"/>
  <c r="J6410" i="2"/>
  <c r="K6410" i="2" s="1"/>
  <c r="J6411" i="2"/>
  <c r="K6411" i="2" s="1"/>
  <c r="J6412" i="2"/>
  <c r="K6412" i="2" s="1"/>
  <c r="J6413" i="2"/>
  <c r="K6413" i="2" s="1"/>
  <c r="J6414" i="2"/>
  <c r="K6414" i="2" s="1"/>
  <c r="J6415" i="2"/>
  <c r="K6415" i="2" s="1"/>
  <c r="J6416" i="2"/>
  <c r="K6416" i="2" s="1"/>
  <c r="J6417" i="2"/>
  <c r="K6417" i="2" s="1"/>
  <c r="J6418" i="2"/>
  <c r="K6418" i="2" s="1"/>
  <c r="J6419" i="2"/>
  <c r="K6419" i="2" s="1"/>
  <c r="J6420" i="2"/>
  <c r="K6420" i="2" s="1"/>
  <c r="J6421" i="2"/>
  <c r="K6421" i="2" s="1"/>
  <c r="J6422" i="2"/>
  <c r="K6422" i="2" s="1"/>
  <c r="J6423" i="2"/>
  <c r="K6423" i="2" s="1"/>
  <c r="J6424" i="2"/>
  <c r="K6424" i="2" s="1"/>
  <c r="J6425" i="2"/>
  <c r="K6425" i="2" s="1"/>
  <c r="J6426" i="2"/>
  <c r="K6426" i="2" s="1"/>
  <c r="J6427" i="2"/>
  <c r="K6427" i="2" s="1"/>
  <c r="J6428" i="2"/>
  <c r="K6428" i="2" s="1"/>
  <c r="J6429" i="2"/>
  <c r="K6429" i="2" s="1"/>
  <c r="J6430" i="2"/>
  <c r="K6430" i="2" s="1"/>
  <c r="J6431" i="2"/>
  <c r="K6431" i="2" s="1"/>
  <c r="J6432" i="2"/>
  <c r="K6432" i="2" s="1"/>
  <c r="J6433" i="2"/>
  <c r="K6433" i="2" s="1"/>
  <c r="J6434" i="2"/>
  <c r="K6434" i="2" s="1"/>
  <c r="J6435" i="2"/>
  <c r="K6435" i="2" s="1"/>
  <c r="J6436" i="2"/>
  <c r="K6436" i="2" s="1"/>
  <c r="J6437" i="2"/>
  <c r="K6437" i="2" s="1"/>
  <c r="J6438" i="2"/>
  <c r="K6438" i="2" s="1"/>
  <c r="J6439" i="2"/>
  <c r="K6439" i="2" s="1"/>
  <c r="J6440" i="2"/>
  <c r="K6440" i="2" s="1"/>
  <c r="J6441" i="2"/>
  <c r="K6441" i="2" s="1"/>
  <c r="J6442" i="2"/>
  <c r="K6442" i="2" s="1"/>
  <c r="J6443" i="2"/>
  <c r="K6443" i="2" s="1"/>
  <c r="J6444" i="2"/>
  <c r="K6444" i="2" s="1"/>
  <c r="J6445" i="2"/>
  <c r="K6445" i="2" s="1"/>
  <c r="J6446" i="2"/>
  <c r="K6446" i="2" s="1"/>
  <c r="J6447" i="2"/>
  <c r="K6447" i="2" s="1"/>
  <c r="J6448" i="2"/>
  <c r="K6448" i="2" s="1"/>
  <c r="J6449" i="2"/>
  <c r="K6449" i="2" s="1"/>
  <c r="J6450" i="2"/>
  <c r="K6450" i="2" s="1"/>
  <c r="J6451" i="2"/>
  <c r="K6451" i="2" s="1"/>
  <c r="J6452" i="2"/>
  <c r="K6452" i="2" s="1"/>
  <c r="J6453" i="2"/>
  <c r="K6453" i="2" s="1"/>
  <c r="J6454" i="2"/>
  <c r="K6454" i="2" s="1"/>
  <c r="J6455" i="2"/>
  <c r="K6455" i="2" s="1"/>
  <c r="J6456" i="2"/>
  <c r="K6456" i="2" s="1"/>
  <c r="J6457" i="2"/>
  <c r="K6457" i="2" s="1"/>
  <c r="J6458" i="2"/>
  <c r="K6458" i="2" s="1"/>
  <c r="J6459" i="2"/>
  <c r="K6459" i="2" s="1"/>
  <c r="J6460" i="2"/>
  <c r="K6460" i="2" s="1"/>
  <c r="J6461" i="2"/>
  <c r="K6461" i="2" s="1"/>
  <c r="J6462" i="2"/>
  <c r="K6462" i="2" s="1"/>
  <c r="J6463" i="2"/>
  <c r="K6463" i="2" s="1"/>
  <c r="J6464" i="2"/>
  <c r="K6464" i="2" s="1"/>
  <c r="J6465" i="2"/>
  <c r="K6465" i="2" s="1"/>
  <c r="J6466" i="2"/>
  <c r="K6466" i="2" s="1"/>
  <c r="J6467" i="2"/>
  <c r="K6467" i="2" s="1"/>
  <c r="J6468" i="2"/>
  <c r="K6468" i="2" s="1"/>
  <c r="J6469" i="2"/>
  <c r="K6469" i="2" s="1"/>
  <c r="J6470" i="2"/>
  <c r="K6470" i="2" s="1"/>
  <c r="J6471" i="2"/>
  <c r="K6471" i="2" s="1"/>
  <c r="J6472" i="2"/>
  <c r="K6472" i="2" s="1"/>
  <c r="J6473" i="2"/>
  <c r="K6473" i="2" s="1"/>
  <c r="J6474" i="2"/>
  <c r="K6474" i="2" s="1"/>
  <c r="J6475" i="2"/>
  <c r="K6475" i="2" s="1"/>
  <c r="J6476" i="2"/>
  <c r="K6476" i="2" s="1"/>
  <c r="J6477" i="2"/>
  <c r="K6477" i="2" s="1"/>
  <c r="J6478" i="2"/>
  <c r="K6478" i="2" s="1"/>
  <c r="J6479" i="2"/>
  <c r="K6479" i="2" s="1"/>
  <c r="J6480" i="2"/>
  <c r="K6480" i="2" s="1"/>
  <c r="J6481" i="2"/>
  <c r="K6481" i="2" s="1"/>
  <c r="J6482" i="2"/>
  <c r="K6482" i="2" s="1"/>
  <c r="J6483" i="2"/>
  <c r="K6483" i="2" s="1"/>
  <c r="J6484" i="2"/>
  <c r="K6484" i="2" s="1"/>
  <c r="J6485" i="2"/>
  <c r="K6485" i="2" s="1"/>
  <c r="J6486" i="2"/>
  <c r="K6486" i="2" s="1"/>
  <c r="J6487" i="2"/>
  <c r="K6487" i="2" s="1"/>
  <c r="J6488" i="2"/>
  <c r="K6488" i="2" s="1"/>
  <c r="J6489" i="2"/>
  <c r="K6489" i="2" s="1"/>
  <c r="J6490" i="2"/>
  <c r="K6490" i="2" s="1"/>
  <c r="J6491" i="2"/>
  <c r="K6491" i="2" s="1"/>
  <c r="J6492" i="2"/>
  <c r="K6492" i="2" s="1"/>
  <c r="J6493" i="2"/>
  <c r="K6493" i="2" s="1"/>
  <c r="J6494" i="2"/>
  <c r="K6494" i="2" s="1"/>
  <c r="J6495" i="2"/>
  <c r="K6495" i="2" s="1"/>
  <c r="J6496" i="2"/>
  <c r="K6496" i="2" s="1"/>
  <c r="J6497" i="2"/>
  <c r="K6497" i="2" s="1"/>
  <c r="J6498" i="2"/>
  <c r="K6498" i="2" s="1"/>
  <c r="J6499" i="2"/>
  <c r="K6499" i="2" s="1"/>
  <c r="J6500" i="2"/>
  <c r="K6500" i="2" s="1"/>
  <c r="J6501" i="2"/>
  <c r="K6501" i="2" s="1"/>
  <c r="J6502" i="2"/>
  <c r="K6502" i="2" s="1"/>
  <c r="J6503" i="2"/>
  <c r="K6503" i="2" s="1"/>
  <c r="J6504" i="2"/>
  <c r="K6504" i="2" s="1"/>
  <c r="J6505" i="2"/>
  <c r="K6505" i="2" s="1"/>
  <c r="J6506" i="2"/>
  <c r="K6506" i="2" s="1"/>
  <c r="J6507" i="2"/>
  <c r="K6507" i="2" s="1"/>
  <c r="J6508" i="2"/>
  <c r="K6508" i="2" s="1"/>
  <c r="J6509" i="2"/>
  <c r="K6509" i="2" s="1"/>
  <c r="J6510" i="2"/>
  <c r="K6510" i="2" s="1"/>
  <c r="J6511" i="2"/>
  <c r="K6511" i="2" s="1"/>
  <c r="J6512" i="2"/>
  <c r="K6512" i="2" s="1"/>
  <c r="J6513" i="2"/>
  <c r="K6513" i="2" s="1"/>
  <c r="J6514" i="2"/>
  <c r="K6514" i="2" s="1"/>
  <c r="J6515" i="2"/>
  <c r="K6515" i="2" s="1"/>
  <c r="J6516" i="2"/>
  <c r="K6516" i="2" s="1"/>
  <c r="J6517" i="2"/>
  <c r="K6517" i="2" s="1"/>
  <c r="J6518" i="2"/>
  <c r="K6518" i="2" s="1"/>
  <c r="J6519" i="2"/>
  <c r="K6519" i="2" s="1"/>
  <c r="J6520" i="2"/>
  <c r="K6520" i="2" s="1"/>
  <c r="J6521" i="2"/>
  <c r="K6521" i="2" s="1"/>
  <c r="J6522" i="2"/>
  <c r="K6522" i="2" s="1"/>
  <c r="J6523" i="2"/>
  <c r="K6523" i="2" s="1"/>
  <c r="J6524" i="2"/>
  <c r="K6524" i="2" s="1"/>
  <c r="J6525" i="2"/>
  <c r="K6525" i="2" s="1"/>
  <c r="J6526" i="2"/>
  <c r="K6526" i="2" s="1"/>
  <c r="J6527" i="2"/>
  <c r="K6527" i="2" s="1"/>
  <c r="J6528" i="2"/>
  <c r="K6528" i="2" s="1"/>
  <c r="J6529" i="2"/>
  <c r="K6529" i="2" s="1"/>
  <c r="J6530" i="2"/>
  <c r="K6530" i="2" s="1"/>
  <c r="J6531" i="2"/>
  <c r="K6531" i="2" s="1"/>
  <c r="J6532" i="2"/>
  <c r="K6532" i="2" s="1"/>
  <c r="J6533" i="2"/>
  <c r="K6533" i="2" s="1"/>
  <c r="J6534" i="2"/>
  <c r="K6534" i="2" s="1"/>
  <c r="J6535" i="2"/>
  <c r="K6535" i="2" s="1"/>
  <c r="J6536" i="2"/>
  <c r="K6536" i="2" s="1"/>
  <c r="J6537" i="2"/>
  <c r="K6537" i="2" s="1"/>
  <c r="J6538" i="2"/>
  <c r="K6538" i="2" s="1"/>
  <c r="J6539" i="2"/>
  <c r="K6539" i="2" s="1"/>
  <c r="J6540" i="2"/>
  <c r="K6540" i="2" s="1"/>
  <c r="J6541" i="2"/>
  <c r="K6541" i="2" s="1"/>
  <c r="J6542" i="2"/>
  <c r="K6542" i="2" s="1"/>
  <c r="J6543" i="2"/>
  <c r="K6543" i="2" s="1"/>
  <c r="J6544" i="2"/>
  <c r="K6544" i="2" s="1"/>
  <c r="J6545" i="2"/>
  <c r="K6545" i="2" s="1"/>
  <c r="J6546" i="2"/>
  <c r="K6546" i="2" s="1"/>
  <c r="J6547" i="2"/>
  <c r="K6547" i="2" s="1"/>
  <c r="J6548" i="2"/>
  <c r="K6548" i="2" s="1"/>
  <c r="J6549" i="2"/>
  <c r="K6549" i="2" s="1"/>
  <c r="J6550" i="2"/>
  <c r="K6550" i="2" s="1"/>
  <c r="J6551" i="2"/>
  <c r="K6551" i="2" s="1"/>
  <c r="J6552" i="2"/>
  <c r="K6552" i="2" s="1"/>
  <c r="J6553" i="2"/>
  <c r="K6553" i="2" s="1"/>
  <c r="J6554" i="2"/>
  <c r="K6554" i="2" s="1"/>
  <c r="J6555" i="2"/>
  <c r="K6555" i="2" s="1"/>
  <c r="J6556" i="2"/>
  <c r="K6556" i="2" s="1"/>
  <c r="J6557" i="2"/>
  <c r="K6557" i="2" s="1"/>
  <c r="J6558" i="2"/>
  <c r="K6558" i="2" s="1"/>
  <c r="J6559" i="2"/>
  <c r="K6559" i="2" s="1"/>
  <c r="J6560" i="2"/>
  <c r="K6560" i="2" s="1"/>
  <c r="J6561" i="2"/>
  <c r="K6561" i="2" s="1"/>
  <c r="J6562" i="2"/>
  <c r="K6562" i="2" s="1"/>
  <c r="J6563" i="2"/>
  <c r="K6563" i="2" s="1"/>
  <c r="J6564" i="2"/>
  <c r="K6564" i="2" s="1"/>
  <c r="J6565" i="2"/>
  <c r="K6565" i="2" s="1"/>
  <c r="J6566" i="2"/>
  <c r="K6566" i="2" s="1"/>
  <c r="J6567" i="2"/>
  <c r="K6567" i="2" s="1"/>
  <c r="J6568" i="2"/>
  <c r="K6568" i="2" s="1"/>
  <c r="J6569" i="2"/>
  <c r="K6569" i="2" s="1"/>
  <c r="J6570" i="2"/>
  <c r="K6570" i="2" s="1"/>
  <c r="J6571" i="2"/>
  <c r="K6571" i="2" s="1"/>
  <c r="J6572" i="2"/>
  <c r="K6572" i="2" s="1"/>
  <c r="J6573" i="2"/>
  <c r="K6573" i="2" s="1"/>
  <c r="J6574" i="2"/>
  <c r="K6574" i="2" s="1"/>
  <c r="J6575" i="2"/>
  <c r="K6575" i="2" s="1"/>
  <c r="J6576" i="2"/>
  <c r="K6576" i="2" s="1"/>
  <c r="J6577" i="2"/>
  <c r="K6577" i="2" s="1"/>
  <c r="J6578" i="2"/>
  <c r="K6578" i="2" s="1"/>
  <c r="J6579" i="2"/>
  <c r="K6579" i="2" s="1"/>
  <c r="J6580" i="2"/>
  <c r="K6580" i="2" s="1"/>
  <c r="J6581" i="2"/>
  <c r="K6581" i="2" s="1"/>
  <c r="J6582" i="2"/>
  <c r="K6582" i="2" s="1"/>
  <c r="J6583" i="2"/>
  <c r="K6583" i="2" s="1"/>
  <c r="J6584" i="2"/>
  <c r="K6584" i="2" s="1"/>
  <c r="J6585" i="2"/>
  <c r="K6585" i="2" s="1"/>
  <c r="J6586" i="2"/>
  <c r="K6586" i="2" s="1"/>
  <c r="J6587" i="2"/>
  <c r="K6587" i="2" s="1"/>
  <c r="J6588" i="2"/>
  <c r="K6588" i="2" s="1"/>
  <c r="J6589" i="2"/>
  <c r="K6589" i="2" s="1"/>
  <c r="J6590" i="2"/>
  <c r="K6590" i="2" s="1"/>
  <c r="J6591" i="2"/>
  <c r="K6591" i="2" s="1"/>
  <c r="J6592" i="2"/>
  <c r="K6592" i="2" s="1"/>
  <c r="J6593" i="2"/>
  <c r="K6593" i="2" s="1"/>
  <c r="J6594" i="2"/>
  <c r="K6594" i="2" s="1"/>
  <c r="J6595" i="2"/>
  <c r="K6595" i="2" s="1"/>
  <c r="J6596" i="2"/>
  <c r="K6596" i="2" s="1"/>
  <c r="J6597" i="2"/>
  <c r="K6597" i="2" s="1"/>
  <c r="J6598" i="2"/>
  <c r="K6598" i="2" s="1"/>
  <c r="J6599" i="2"/>
  <c r="K6599" i="2" s="1"/>
  <c r="J6600" i="2"/>
  <c r="K6600" i="2" s="1"/>
  <c r="J6601" i="2"/>
  <c r="K6601" i="2" s="1"/>
  <c r="J6602" i="2"/>
  <c r="K6602" i="2" s="1"/>
  <c r="J6603" i="2"/>
  <c r="K6603" i="2" s="1"/>
  <c r="J6604" i="2"/>
  <c r="K6604" i="2" s="1"/>
  <c r="J6605" i="2"/>
  <c r="K6605" i="2" s="1"/>
  <c r="J6606" i="2"/>
  <c r="K6606" i="2" s="1"/>
  <c r="J6607" i="2"/>
  <c r="K6607" i="2" s="1"/>
  <c r="J6608" i="2"/>
  <c r="K6608" i="2" s="1"/>
  <c r="J6609" i="2"/>
  <c r="K6609" i="2" s="1"/>
  <c r="J6610" i="2"/>
  <c r="K6610" i="2" s="1"/>
  <c r="J6611" i="2"/>
  <c r="K6611" i="2" s="1"/>
  <c r="J6612" i="2"/>
  <c r="K6612" i="2" s="1"/>
  <c r="J6613" i="2"/>
  <c r="K6613" i="2" s="1"/>
  <c r="J6614" i="2"/>
  <c r="K6614" i="2" s="1"/>
  <c r="J6615" i="2"/>
  <c r="K6615" i="2" s="1"/>
  <c r="J6616" i="2"/>
  <c r="K6616" i="2" s="1"/>
  <c r="J6617" i="2"/>
  <c r="K6617" i="2" s="1"/>
  <c r="J6618" i="2"/>
  <c r="K6618" i="2" s="1"/>
  <c r="J6619" i="2"/>
  <c r="K6619" i="2" s="1"/>
  <c r="J6620" i="2"/>
  <c r="K6620" i="2" s="1"/>
  <c r="J6621" i="2"/>
  <c r="K6621" i="2" s="1"/>
  <c r="J6622" i="2"/>
  <c r="K6622" i="2" s="1"/>
  <c r="J6623" i="2"/>
  <c r="K6623" i="2" s="1"/>
  <c r="J6624" i="2"/>
  <c r="K6624" i="2" s="1"/>
  <c r="J6625" i="2"/>
  <c r="K6625" i="2" s="1"/>
  <c r="J6626" i="2"/>
  <c r="K6626" i="2" s="1"/>
  <c r="J6627" i="2"/>
  <c r="K6627" i="2" s="1"/>
  <c r="J6628" i="2"/>
  <c r="K6628" i="2" s="1"/>
  <c r="J6629" i="2"/>
  <c r="K6629" i="2" s="1"/>
  <c r="J6630" i="2"/>
  <c r="K6630" i="2" s="1"/>
  <c r="J6631" i="2"/>
  <c r="K6631" i="2" s="1"/>
  <c r="J6632" i="2"/>
  <c r="K6632" i="2" s="1"/>
  <c r="J6633" i="2"/>
  <c r="K6633" i="2" s="1"/>
  <c r="J6634" i="2"/>
  <c r="K6634" i="2" s="1"/>
  <c r="J6635" i="2"/>
  <c r="K6635" i="2" s="1"/>
  <c r="J6636" i="2"/>
  <c r="K6636" i="2" s="1"/>
  <c r="J6637" i="2"/>
  <c r="K6637" i="2" s="1"/>
  <c r="J6638" i="2"/>
  <c r="K6638" i="2" s="1"/>
  <c r="J6639" i="2"/>
  <c r="K6639" i="2" s="1"/>
  <c r="J6640" i="2"/>
  <c r="K6640" i="2" s="1"/>
  <c r="J6641" i="2"/>
  <c r="K6641" i="2" s="1"/>
  <c r="J6642" i="2"/>
  <c r="K6642" i="2" s="1"/>
  <c r="J6643" i="2"/>
  <c r="K6643" i="2" s="1"/>
  <c r="J6644" i="2"/>
  <c r="K6644" i="2" s="1"/>
  <c r="J6645" i="2"/>
  <c r="K6645" i="2" s="1"/>
  <c r="J6646" i="2"/>
  <c r="K6646" i="2" s="1"/>
  <c r="J6647" i="2"/>
  <c r="K6647" i="2" s="1"/>
  <c r="J6648" i="2"/>
  <c r="K6648" i="2" s="1"/>
  <c r="J6649" i="2"/>
  <c r="K6649" i="2" s="1"/>
  <c r="J6650" i="2"/>
  <c r="K6650" i="2" s="1"/>
  <c r="J6651" i="2"/>
  <c r="K6651" i="2" s="1"/>
  <c r="J6652" i="2"/>
  <c r="K6652" i="2" s="1"/>
  <c r="J6653" i="2"/>
  <c r="K6653" i="2" s="1"/>
  <c r="J6654" i="2"/>
  <c r="K6654" i="2" s="1"/>
  <c r="J6655" i="2"/>
  <c r="K6655" i="2" s="1"/>
  <c r="J6656" i="2"/>
  <c r="K6656" i="2" s="1"/>
  <c r="J6657" i="2"/>
  <c r="K6657" i="2" s="1"/>
  <c r="J6658" i="2"/>
  <c r="K6658" i="2" s="1"/>
  <c r="J6659" i="2"/>
  <c r="K6659" i="2" s="1"/>
  <c r="J6660" i="2"/>
  <c r="K6660" i="2" s="1"/>
  <c r="J6661" i="2"/>
  <c r="K6661" i="2" s="1"/>
  <c r="J6662" i="2"/>
  <c r="K6662" i="2" s="1"/>
  <c r="J6663" i="2"/>
  <c r="K6663" i="2" s="1"/>
  <c r="J6664" i="2"/>
  <c r="K6664" i="2" s="1"/>
  <c r="J6665" i="2"/>
  <c r="K6665" i="2" s="1"/>
  <c r="J6666" i="2"/>
  <c r="K6666" i="2" s="1"/>
  <c r="J6667" i="2"/>
  <c r="K6667" i="2" s="1"/>
  <c r="J6668" i="2"/>
  <c r="K6668" i="2" s="1"/>
  <c r="J6669" i="2"/>
  <c r="K6669" i="2" s="1"/>
  <c r="J6670" i="2"/>
  <c r="K6670" i="2" s="1"/>
  <c r="J6671" i="2"/>
  <c r="K6671" i="2" s="1"/>
  <c r="J6672" i="2"/>
  <c r="K6672" i="2" s="1"/>
  <c r="J6673" i="2"/>
  <c r="K6673" i="2" s="1"/>
  <c r="J6674" i="2"/>
  <c r="K6674" i="2" s="1"/>
  <c r="J6675" i="2"/>
  <c r="K6675" i="2" s="1"/>
  <c r="J6676" i="2"/>
  <c r="K6676" i="2" s="1"/>
  <c r="J6677" i="2"/>
  <c r="K6677" i="2" s="1"/>
  <c r="J6678" i="2"/>
  <c r="K6678" i="2" s="1"/>
  <c r="J6679" i="2"/>
  <c r="K6679" i="2" s="1"/>
  <c r="J6680" i="2"/>
  <c r="K6680" i="2" s="1"/>
  <c r="J6681" i="2"/>
  <c r="K6681" i="2" s="1"/>
  <c r="J6682" i="2"/>
  <c r="K6682" i="2" s="1"/>
  <c r="J6683" i="2"/>
  <c r="K6683" i="2" s="1"/>
  <c r="J6684" i="2"/>
  <c r="K6684" i="2" s="1"/>
  <c r="J6685" i="2"/>
  <c r="K6685" i="2" s="1"/>
  <c r="J6686" i="2"/>
  <c r="K6686" i="2" s="1"/>
  <c r="J6687" i="2"/>
  <c r="K6687" i="2" s="1"/>
  <c r="J6688" i="2"/>
  <c r="K6688" i="2" s="1"/>
  <c r="J6689" i="2"/>
  <c r="K6689" i="2" s="1"/>
  <c r="J6690" i="2"/>
  <c r="K6690" i="2" s="1"/>
  <c r="J6691" i="2"/>
  <c r="K6691" i="2" s="1"/>
  <c r="J6692" i="2"/>
  <c r="K6692" i="2" s="1"/>
  <c r="J6693" i="2"/>
  <c r="K6693" i="2" s="1"/>
  <c r="J6694" i="2"/>
  <c r="K6694" i="2" s="1"/>
  <c r="J6695" i="2"/>
  <c r="K6695" i="2" s="1"/>
  <c r="J6696" i="2"/>
  <c r="K6696" i="2" s="1"/>
  <c r="J6697" i="2"/>
  <c r="K6697" i="2" s="1"/>
  <c r="J6698" i="2"/>
  <c r="K6698" i="2" s="1"/>
  <c r="J6699" i="2"/>
  <c r="K6699" i="2" s="1"/>
  <c r="J6700" i="2"/>
  <c r="K6700" i="2" s="1"/>
  <c r="J6701" i="2"/>
  <c r="K6701" i="2" s="1"/>
  <c r="J6702" i="2"/>
  <c r="K6702" i="2" s="1"/>
  <c r="J6703" i="2"/>
  <c r="K6703" i="2" s="1"/>
  <c r="J6704" i="2"/>
  <c r="K6704" i="2" s="1"/>
  <c r="J6705" i="2"/>
  <c r="K6705" i="2" s="1"/>
  <c r="J6706" i="2"/>
  <c r="K6706" i="2" s="1"/>
  <c r="J6707" i="2"/>
  <c r="K6707" i="2" s="1"/>
  <c r="J6708" i="2"/>
  <c r="K6708" i="2" s="1"/>
  <c r="J6709" i="2"/>
  <c r="K6709" i="2" s="1"/>
  <c r="J6710" i="2"/>
  <c r="K6710" i="2" s="1"/>
  <c r="J6711" i="2"/>
  <c r="K6711" i="2" s="1"/>
  <c r="J6712" i="2"/>
  <c r="K6712" i="2" s="1"/>
  <c r="J6713" i="2"/>
  <c r="K6713" i="2" s="1"/>
  <c r="J6714" i="2"/>
  <c r="K6714" i="2" s="1"/>
  <c r="J6715" i="2"/>
  <c r="K6715" i="2" s="1"/>
  <c r="J6716" i="2"/>
  <c r="K6716" i="2" s="1"/>
  <c r="J6717" i="2"/>
  <c r="K6717" i="2" s="1"/>
  <c r="J6718" i="2"/>
  <c r="K6718" i="2" s="1"/>
  <c r="J6719" i="2"/>
  <c r="K6719" i="2" s="1"/>
  <c r="J6720" i="2"/>
  <c r="K6720" i="2" s="1"/>
  <c r="J6721" i="2"/>
  <c r="K6721" i="2" s="1"/>
  <c r="J6722" i="2"/>
  <c r="K6722" i="2" s="1"/>
  <c r="J6723" i="2"/>
  <c r="K6723" i="2" s="1"/>
  <c r="J6724" i="2"/>
  <c r="K6724" i="2" s="1"/>
  <c r="J6725" i="2"/>
  <c r="K6725" i="2" s="1"/>
  <c r="J6726" i="2"/>
  <c r="K6726" i="2" s="1"/>
  <c r="J6727" i="2"/>
  <c r="K6727" i="2" s="1"/>
  <c r="J6728" i="2"/>
  <c r="K6728" i="2" s="1"/>
  <c r="J6729" i="2"/>
  <c r="K6729" i="2" s="1"/>
  <c r="J6730" i="2"/>
  <c r="K6730" i="2" s="1"/>
  <c r="J6731" i="2"/>
  <c r="K6731" i="2" s="1"/>
  <c r="J6732" i="2"/>
  <c r="K6732" i="2" s="1"/>
  <c r="J6733" i="2"/>
  <c r="K6733" i="2" s="1"/>
  <c r="J6734" i="2"/>
  <c r="K6734" i="2" s="1"/>
  <c r="J6735" i="2"/>
  <c r="K6735" i="2" s="1"/>
  <c r="J6736" i="2"/>
  <c r="K6736" i="2" s="1"/>
  <c r="J6737" i="2"/>
  <c r="K6737" i="2" s="1"/>
  <c r="J6738" i="2"/>
  <c r="K6738" i="2" s="1"/>
  <c r="J6739" i="2"/>
  <c r="K6739" i="2" s="1"/>
  <c r="J6740" i="2"/>
  <c r="K6740" i="2" s="1"/>
  <c r="J6741" i="2"/>
  <c r="K6741" i="2" s="1"/>
  <c r="J6742" i="2"/>
  <c r="K6742" i="2" s="1"/>
  <c r="J6743" i="2"/>
  <c r="K6743" i="2" s="1"/>
  <c r="J6744" i="2"/>
  <c r="K6744" i="2" s="1"/>
  <c r="J6745" i="2"/>
  <c r="K6745" i="2" s="1"/>
  <c r="J6746" i="2"/>
  <c r="K6746" i="2" s="1"/>
  <c r="J6747" i="2"/>
  <c r="K6747" i="2" s="1"/>
  <c r="J6748" i="2"/>
  <c r="K6748" i="2" s="1"/>
  <c r="J6749" i="2"/>
  <c r="K6749" i="2" s="1"/>
  <c r="J6750" i="2"/>
  <c r="K6750" i="2" s="1"/>
  <c r="J6751" i="2"/>
  <c r="K6751" i="2" s="1"/>
  <c r="J6752" i="2"/>
  <c r="K6752" i="2" s="1"/>
  <c r="J6753" i="2"/>
  <c r="K6753" i="2" s="1"/>
  <c r="J6754" i="2"/>
  <c r="K6754" i="2" s="1"/>
  <c r="J6755" i="2"/>
  <c r="K6755" i="2" s="1"/>
  <c r="J6756" i="2"/>
  <c r="K6756" i="2" s="1"/>
  <c r="J6757" i="2"/>
  <c r="K6757" i="2" s="1"/>
  <c r="J6758" i="2"/>
  <c r="K6758" i="2" s="1"/>
  <c r="J6759" i="2"/>
  <c r="K6759" i="2" s="1"/>
  <c r="J6760" i="2"/>
  <c r="K6760" i="2" s="1"/>
  <c r="J6761" i="2"/>
  <c r="K6761" i="2" s="1"/>
  <c r="J6762" i="2"/>
  <c r="K6762" i="2" s="1"/>
  <c r="J6763" i="2"/>
  <c r="K6763" i="2" s="1"/>
  <c r="J6764" i="2"/>
  <c r="K6764" i="2" s="1"/>
  <c r="J6765" i="2"/>
  <c r="K6765" i="2" s="1"/>
  <c r="J6766" i="2"/>
  <c r="K6766" i="2" s="1"/>
  <c r="J6767" i="2"/>
  <c r="K6767" i="2" s="1"/>
  <c r="J6768" i="2"/>
  <c r="K6768" i="2" s="1"/>
  <c r="J6769" i="2"/>
  <c r="K6769" i="2" s="1"/>
  <c r="J6770" i="2"/>
  <c r="K6770" i="2" s="1"/>
  <c r="J6771" i="2"/>
  <c r="K6771" i="2" s="1"/>
  <c r="J6772" i="2"/>
  <c r="K6772" i="2" s="1"/>
  <c r="J6773" i="2"/>
  <c r="K6773" i="2" s="1"/>
  <c r="J6774" i="2"/>
  <c r="K6774" i="2" s="1"/>
  <c r="J6775" i="2"/>
  <c r="K6775" i="2" s="1"/>
  <c r="J6776" i="2"/>
  <c r="K6776" i="2" s="1"/>
  <c r="J6777" i="2"/>
  <c r="K6777" i="2" s="1"/>
  <c r="J6778" i="2"/>
  <c r="K6778" i="2" s="1"/>
  <c r="J6779" i="2"/>
  <c r="K6779" i="2" s="1"/>
  <c r="J6780" i="2"/>
  <c r="K6780" i="2" s="1"/>
  <c r="J6781" i="2"/>
  <c r="K6781" i="2" s="1"/>
  <c r="J6782" i="2"/>
  <c r="K6782" i="2" s="1"/>
  <c r="J6783" i="2"/>
  <c r="K6783" i="2" s="1"/>
  <c r="J6784" i="2"/>
  <c r="K6784" i="2" s="1"/>
  <c r="J6785" i="2"/>
  <c r="K6785" i="2" s="1"/>
  <c r="J6786" i="2"/>
  <c r="K6786" i="2" s="1"/>
  <c r="J6787" i="2"/>
  <c r="K6787" i="2" s="1"/>
  <c r="J6788" i="2"/>
  <c r="K6788" i="2" s="1"/>
  <c r="J6789" i="2"/>
  <c r="K6789" i="2" s="1"/>
  <c r="J6790" i="2"/>
  <c r="K6790" i="2" s="1"/>
  <c r="J6791" i="2"/>
  <c r="K6791" i="2" s="1"/>
  <c r="J6792" i="2"/>
  <c r="K6792" i="2" s="1"/>
  <c r="J6793" i="2"/>
  <c r="K6793" i="2" s="1"/>
  <c r="J6794" i="2"/>
  <c r="K6794" i="2" s="1"/>
  <c r="J6795" i="2"/>
  <c r="K6795" i="2" s="1"/>
  <c r="J6796" i="2"/>
  <c r="K6796" i="2" s="1"/>
  <c r="J6797" i="2"/>
  <c r="K6797" i="2" s="1"/>
  <c r="J6798" i="2"/>
  <c r="K6798" i="2" s="1"/>
  <c r="J6799" i="2"/>
  <c r="K6799" i="2" s="1"/>
  <c r="J6800" i="2"/>
  <c r="K6800" i="2" s="1"/>
  <c r="J6801" i="2"/>
  <c r="K6801" i="2" s="1"/>
  <c r="J6802" i="2"/>
  <c r="K6802" i="2" s="1"/>
  <c r="J6803" i="2"/>
  <c r="K6803" i="2" s="1"/>
  <c r="J6804" i="2"/>
  <c r="K6804" i="2" s="1"/>
  <c r="J6805" i="2"/>
  <c r="K6805" i="2" s="1"/>
  <c r="J6806" i="2"/>
  <c r="K6806" i="2" s="1"/>
  <c r="J6807" i="2"/>
  <c r="K6807" i="2" s="1"/>
  <c r="J6808" i="2"/>
  <c r="K6808" i="2" s="1"/>
  <c r="J6809" i="2"/>
  <c r="K6809" i="2" s="1"/>
  <c r="J6810" i="2"/>
  <c r="K6810" i="2" s="1"/>
  <c r="J6811" i="2"/>
  <c r="K6811" i="2" s="1"/>
  <c r="J6812" i="2"/>
  <c r="K6812" i="2" s="1"/>
  <c r="J6813" i="2"/>
  <c r="K6813" i="2" s="1"/>
  <c r="J6814" i="2"/>
  <c r="K6814" i="2" s="1"/>
  <c r="J6815" i="2"/>
  <c r="K6815" i="2" s="1"/>
  <c r="J6816" i="2"/>
  <c r="K6816" i="2" s="1"/>
  <c r="J6817" i="2"/>
  <c r="K6817" i="2" s="1"/>
  <c r="J6818" i="2"/>
  <c r="K6818" i="2" s="1"/>
  <c r="J6819" i="2"/>
  <c r="K6819" i="2" s="1"/>
  <c r="J6820" i="2"/>
  <c r="K6820" i="2" s="1"/>
  <c r="J6821" i="2"/>
  <c r="K6821" i="2" s="1"/>
  <c r="J6822" i="2"/>
  <c r="K6822" i="2" s="1"/>
  <c r="J6823" i="2"/>
  <c r="K6823" i="2" s="1"/>
  <c r="J6824" i="2"/>
  <c r="K6824" i="2" s="1"/>
  <c r="J6825" i="2"/>
  <c r="K6825" i="2" s="1"/>
  <c r="J6826" i="2"/>
  <c r="K6826" i="2" s="1"/>
  <c r="J6827" i="2"/>
  <c r="K6827" i="2" s="1"/>
  <c r="J6828" i="2"/>
  <c r="K6828" i="2" s="1"/>
  <c r="J6829" i="2"/>
  <c r="K6829" i="2" s="1"/>
  <c r="J6830" i="2"/>
  <c r="K6830" i="2" s="1"/>
  <c r="J6831" i="2"/>
  <c r="K6831" i="2" s="1"/>
  <c r="J6832" i="2"/>
  <c r="K6832" i="2" s="1"/>
  <c r="J6833" i="2"/>
  <c r="K6833" i="2" s="1"/>
  <c r="J6834" i="2"/>
  <c r="K6834" i="2" s="1"/>
  <c r="J6835" i="2"/>
  <c r="K6835" i="2" s="1"/>
  <c r="J6836" i="2"/>
  <c r="K6836" i="2" s="1"/>
  <c r="J6837" i="2"/>
  <c r="K6837" i="2" s="1"/>
  <c r="J6838" i="2"/>
  <c r="K6838" i="2" s="1"/>
  <c r="J6839" i="2"/>
  <c r="K6839" i="2" s="1"/>
  <c r="J6840" i="2"/>
  <c r="K6840" i="2" s="1"/>
  <c r="J6841" i="2"/>
  <c r="K6841" i="2" s="1"/>
  <c r="J6842" i="2"/>
  <c r="K6842" i="2" s="1"/>
  <c r="J6843" i="2"/>
  <c r="K6843" i="2" s="1"/>
  <c r="J6844" i="2"/>
  <c r="K6844" i="2" s="1"/>
  <c r="J6845" i="2"/>
  <c r="K6845" i="2" s="1"/>
  <c r="J6846" i="2"/>
  <c r="K6846" i="2" s="1"/>
  <c r="J6847" i="2"/>
  <c r="K6847" i="2" s="1"/>
  <c r="J6848" i="2"/>
  <c r="K6848" i="2" s="1"/>
  <c r="J6849" i="2"/>
  <c r="K6849" i="2" s="1"/>
  <c r="J6850" i="2"/>
  <c r="K6850" i="2" s="1"/>
  <c r="J6851" i="2"/>
  <c r="K6851" i="2" s="1"/>
  <c r="J6852" i="2"/>
  <c r="K6852" i="2" s="1"/>
  <c r="J6853" i="2"/>
  <c r="K6853" i="2" s="1"/>
  <c r="J6854" i="2"/>
  <c r="K6854" i="2" s="1"/>
  <c r="J6855" i="2"/>
  <c r="K6855" i="2" s="1"/>
  <c r="J6856" i="2"/>
  <c r="K6856" i="2" s="1"/>
  <c r="J6857" i="2"/>
  <c r="K6857" i="2" s="1"/>
  <c r="J6858" i="2"/>
  <c r="K6858" i="2" s="1"/>
  <c r="J6859" i="2"/>
  <c r="K6859" i="2" s="1"/>
  <c r="J6860" i="2"/>
  <c r="K6860" i="2" s="1"/>
  <c r="J6861" i="2"/>
  <c r="K6861" i="2" s="1"/>
  <c r="J6862" i="2"/>
  <c r="K6862" i="2" s="1"/>
  <c r="J6863" i="2"/>
  <c r="K6863" i="2" s="1"/>
  <c r="J6864" i="2"/>
  <c r="K6864" i="2" s="1"/>
  <c r="J6865" i="2"/>
  <c r="K6865" i="2" s="1"/>
  <c r="J6866" i="2"/>
  <c r="K6866" i="2" s="1"/>
  <c r="J6867" i="2"/>
  <c r="K6867" i="2" s="1"/>
  <c r="J6868" i="2"/>
  <c r="K6868" i="2" s="1"/>
  <c r="J6869" i="2"/>
  <c r="K6869" i="2" s="1"/>
  <c r="J6870" i="2"/>
  <c r="K6870" i="2" s="1"/>
  <c r="J6871" i="2"/>
  <c r="K6871" i="2" s="1"/>
  <c r="J6872" i="2"/>
  <c r="K6872" i="2" s="1"/>
  <c r="J6873" i="2"/>
  <c r="K6873" i="2" s="1"/>
  <c r="J6874" i="2"/>
  <c r="K6874" i="2" s="1"/>
  <c r="J6875" i="2"/>
  <c r="K6875" i="2" s="1"/>
  <c r="J6876" i="2"/>
  <c r="K6876" i="2" s="1"/>
  <c r="J6877" i="2"/>
  <c r="K6877" i="2" s="1"/>
  <c r="J6878" i="2"/>
  <c r="K6878" i="2" s="1"/>
  <c r="J6879" i="2"/>
  <c r="K6879" i="2" s="1"/>
  <c r="J6880" i="2"/>
  <c r="K6880" i="2" s="1"/>
  <c r="J6881" i="2"/>
  <c r="K6881" i="2" s="1"/>
  <c r="J6882" i="2"/>
  <c r="K6882" i="2" s="1"/>
  <c r="J6883" i="2"/>
  <c r="K6883" i="2" s="1"/>
  <c r="J6884" i="2"/>
  <c r="K6884" i="2" s="1"/>
  <c r="J6885" i="2"/>
  <c r="K6885" i="2" s="1"/>
  <c r="J6886" i="2"/>
  <c r="K6886" i="2" s="1"/>
  <c r="J6887" i="2"/>
  <c r="K6887" i="2" s="1"/>
  <c r="J6888" i="2"/>
  <c r="K6888" i="2" s="1"/>
  <c r="J6889" i="2"/>
  <c r="K6889" i="2" s="1"/>
  <c r="J6890" i="2"/>
  <c r="K6890" i="2" s="1"/>
  <c r="J6891" i="2"/>
  <c r="K6891" i="2" s="1"/>
  <c r="J6892" i="2"/>
  <c r="K6892" i="2" s="1"/>
  <c r="J6893" i="2"/>
  <c r="K6893" i="2" s="1"/>
  <c r="J6894" i="2"/>
  <c r="K6894" i="2" s="1"/>
  <c r="J6895" i="2"/>
  <c r="K6895" i="2" s="1"/>
  <c r="J6896" i="2"/>
  <c r="K6896" i="2" s="1"/>
  <c r="J6897" i="2"/>
  <c r="K6897" i="2" s="1"/>
  <c r="J6898" i="2"/>
  <c r="K6898" i="2" s="1"/>
  <c r="J6899" i="2"/>
  <c r="K6899" i="2" s="1"/>
  <c r="J6900" i="2"/>
  <c r="K6900" i="2" s="1"/>
  <c r="J6901" i="2"/>
  <c r="K6901" i="2" s="1"/>
  <c r="J6902" i="2"/>
  <c r="K6902" i="2" s="1"/>
  <c r="J6903" i="2"/>
  <c r="K6903" i="2" s="1"/>
  <c r="J6904" i="2"/>
  <c r="K6904" i="2" s="1"/>
  <c r="J6905" i="2"/>
  <c r="K6905" i="2" s="1"/>
  <c r="J6906" i="2"/>
  <c r="K6906" i="2" s="1"/>
  <c r="J6907" i="2"/>
  <c r="K6907" i="2" s="1"/>
  <c r="J6908" i="2"/>
  <c r="K6908" i="2" s="1"/>
  <c r="J6909" i="2"/>
  <c r="K6909" i="2" s="1"/>
  <c r="J6910" i="2"/>
  <c r="K6910" i="2" s="1"/>
  <c r="J6911" i="2"/>
  <c r="K6911" i="2" s="1"/>
  <c r="J6912" i="2"/>
  <c r="K6912" i="2" s="1"/>
  <c r="J6913" i="2"/>
  <c r="K6913" i="2" s="1"/>
  <c r="J6914" i="2"/>
  <c r="K6914" i="2" s="1"/>
  <c r="J6915" i="2"/>
  <c r="K6915" i="2" s="1"/>
  <c r="J6916" i="2"/>
  <c r="K6916" i="2" s="1"/>
  <c r="J6917" i="2"/>
  <c r="K6917" i="2" s="1"/>
  <c r="J6918" i="2"/>
  <c r="K6918" i="2" s="1"/>
  <c r="J6919" i="2"/>
  <c r="K6919" i="2" s="1"/>
  <c r="J6920" i="2"/>
  <c r="K6920" i="2" s="1"/>
  <c r="J6921" i="2"/>
  <c r="K6921" i="2" s="1"/>
  <c r="J6922" i="2"/>
  <c r="K6922" i="2" s="1"/>
  <c r="J6923" i="2"/>
  <c r="K6923" i="2" s="1"/>
  <c r="J6924" i="2"/>
  <c r="K6924" i="2" s="1"/>
  <c r="J6925" i="2"/>
  <c r="K6925" i="2" s="1"/>
  <c r="J6926" i="2"/>
  <c r="K6926" i="2" s="1"/>
  <c r="J6927" i="2"/>
  <c r="K6927" i="2" s="1"/>
  <c r="J6928" i="2"/>
  <c r="K6928" i="2" s="1"/>
  <c r="J6929" i="2"/>
  <c r="K6929" i="2" s="1"/>
  <c r="J6930" i="2"/>
  <c r="K6930" i="2" s="1"/>
  <c r="J6931" i="2"/>
  <c r="K6931" i="2" s="1"/>
  <c r="J6932" i="2"/>
  <c r="K6932" i="2" s="1"/>
  <c r="J6933" i="2"/>
  <c r="K6933" i="2" s="1"/>
  <c r="J6934" i="2"/>
  <c r="K6934" i="2" s="1"/>
  <c r="J6935" i="2"/>
  <c r="K6935" i="2" s="1"/>
  <c r="J6936" i="2"/>
  <c r="K6936" i="2" s="1"/>
  <c r="J6937" i="2"/>
  <c r="K6937" i="2" s="1"/>
  <c r="J6938" i="2"/>
  <c r="K6938" i="2" s="1"/>
  <c r="J6939" i="2"/>
  <c r="K6939" i="2" s="1"/>
  <c r="J6940" i="2"/>
  <c r="K6940" i="2" s="1"/>
  <c r="J6941" i="2"/>
  <c r="K6941" i="2" s="1"/>
  <c r="J6942" i="2"/>
  <c r="K6942" i="2" s="1"/>
  <c r="J6943" i="2"/>
  <c r="K6943" i="2" s="1"/>
  <c r="J6944" i="2"/>
  <c r="K6944" i="2" s="1"/>
  <c r="J6945" i="2"/>
  <c r="K6945" i="2" s="1"/>
  <c r="J6946" i="2"/>
  <c r="K6946" i="2" s="1"/>
  <c r="J6947" i="2"/>
  <c r="K6947" i="2" s="1"/>
  <c r="J6948" i="2"/>
  <c r="K6948" i="2" s="1"/>
  <c r="J6949" i="2"/>
  <c r="K6949" i="2" s="1"/>
  <c r="J6950" i="2"/>
  <c r="K6950" i="2" s="1"/>
  <c r="J6951" i="2"/>
  <c r="K6951" i="2" s="1"/>
  <c r="J6952" i="2"/>
  <c r="K6952" i="2" s="1"/>
  <c r="J6953" i="2"/>
  <c r="K6953" i="2" s="1"/>
  <c r="J6954" i="2"/>
  <c r="K6954" i="2" s="1"/>
  <c r="J6955" i="2"/>
  <c r="K6955" i="2" s="1"/>
  <c r="J6956" i="2"/>
  <c r="K6956" i="2" s="1"/>
  <c r="J6957" i="2"/>
  <c r="K6957" i="2" s="1"/>
  <c r="J6958" i="2"/>
  <c r="K6958" i="2" s="1"/>
  <c r="J6959" i="2"/>
  <c r="K6959" i="2" s="1"/>
  <c r="J6960" i="2"/>
  <c r="K6960" i="2" s="1"/>
  <c r="J6961" i="2"/>
  <c r="K6961" i="2" s="1"/>
  <c r="J6962" i="2"/>
  <c r="K6962" i="2" s="1"/>
  <c r="J6963" i="2"/>
  <c r="K6963" i="2" s="1"/>
  <c r="J6964" i="2"/>
  <c r="K6964" i="2" s="1"/>
  <c r="J6965" i="2"/>
  <c r="K6965" i="2" s="1"/>
  <c r="J6966" i="2"/>
  <c r="K6966" i="2" s="1"/>
  <c r="J6967" i="2"/>
  <c r="K6967" i="2" s="1"/>
  <c r="J6968" i="2"/>
  <c r="K6968" i="2" s="1"/>
  <c r="J6969" i="2"/>
  <c r="K6969" i="2" s="1"/>
  <c r="J6970" i="2"/>
  <c r="K6970" i="2" s="1"/>
  <c r="J6971" i="2"/>
  <c r="K6971" i="2" s="1"/>
  <c r="J6972" i="2"/>
  <c r="K6972" i="2" s="1"/>
  <c r="J6973" i="2"/>
  <c r="K6973" i="2" s="1"/>
  <c r="J6974" i="2"/>
  <c r="K6974" i="2" s="1"/>
  <c r="J6975" i="2"/>
  <c r="K6975" i="2" s="1"/>
  <c r="J6976" i="2"/>
  <c r="K6976" i="2" s="1"/>
  <c r="J6977" i="2"/>
  <c r="K6977" i="2" s="1"/>
  <c r="J6978" i="2"/>
  <c r="K6978" i="2" s="1"/>
  <c r="J6979" i="2"/>
  <c r="K6979" i="2" s="1"/>
  <c r="J6980" i="2"/>
  <c r="K6980" i="2" s="1"/>
  <c r="J6981" i="2"/>
  <c r="K6981" i="2" s="1"/>
  <c r="J6982" i="2"/>
  <c r="K6982" i="2" s="1"/>
  <c r="J6983" i="2"/>
  <c r="K6983" i="2" s="1"/>
  <c r="J6984" i="2"/>
  <c r="K6984" i="2" s="1"/>
  <c r="J6985" i="2"/>
  <c r="K6985" i="2" s="1"/>
  <c r="J6986" i="2"/>
  <c r="K6986" i="2" s="1"/>
  <c r="J6987" i="2"/>
  <c r="K6987" i="2" s="1"/>
  <c r="J6988" i="2"/>
  <c r="K6988" i="2" s="1"/>
  <c r="J6989" i="2"/>
  <c r="K6989" i="2" s="1"/>
  <c r="J6990" i="2"/>
  <c r="K6990" i="2" s="1"/>
  <c r="J6991" i="2"/>
  <c r="K6991" i="2" s="1"/>
  <c r="J6992" i="2"/>
  <c r="K6992" i="2" s="1"/>
  <c r="J6993" i="2"/>
  <c r="K6993" i="2" s="1"/>
  <c r="J6994" i="2"/>
  <c r="K6994" i="2" s="1"/>
  <c r="J6995" i="2"/>
  <c r="K6995" i="2" s="1"/>
  <c r="J6996" i="2"/>
  <c r="K6996" i="2" s="1"/>
  <c r="J6997" i="2"/>
  <c r="K6997" i="2" s="1"/>
  <c r="J6998" i="2"/>
  <c r="K6998" i="2" s="1"/>
  <c r="J6999" i="2"/>
  <c r="K6999" i="2" s="1"/>
  <c r="J7000" i="2"/>
  <c r="K7000" i="2" s="1"/>
  <c r="J7001" i="2"/>
  <c r="K7001" i="2" s="1"/>
  <c r="J7002" i="2"/>
  <c r="K7002" i="2" s="1"/>
  <c r="J7003" i="2"/>
  <c r="K7003" i="2" s="1"/>
  <c r="J7004" i="2"/>
  <c r="K7004" i="2" s="1"/>
  <c r="J7005" i="2"/>
  <c r="K7005" i="2" s="1"/>
  <c r="J7006" i="2"/>
  <c r="K7006" i="2" s="1"/>
  <c r="J7007" i="2"/>
  <c r="K7007" i="2" s="1"/>
  <c r="J7008" i="2"/>
  <c r="K7008" i="2" s="1"/>
  <c r="J7009" i="2"/>
  <c r="K7009" i="2" s="1"/>
  <c r="J7010" i="2"/>
  <c r="K7010" i="2" s="1"/>
  <c r="J7011" i="2"/>
  <c r="K7011" i="2" s="1"/>
  <c r="J7012" i="2"/>
  <c r="K7012" i="2" s="1"/>
  <c r="J7013" i="2"/>
  <c r="K7013" i="2" s="1"/>
  <c r="J7014" i="2"/>
  <c r="K7014" i="2" s="1"/>
  <c r="J7015" i="2"/>
  <c r="K7015" i="2" s="1"/>
  <c r="J7016" i="2"/>
  <c r="K7016" i="2" s="1"/>
  <c r="J7017" i="2"/>
  <c r="K7017" i="2" s="1"/>
  <c r="J7018" i="2"/>
  <c r="K7018" i="2" s="1"/>
  <c r="J7019" i="2"/>
  <c r="K7019" i="2" s="1"/>
  <c r="J7020" i="2"/>
  <c r="K7020" i="2" s="1"/>
  <c r="J7021" i="2"/>
  <c r="K7021" i="2" s="1"/>
  <c r="J7022" i="2"/>
  <c r="K7022" i="2" s="1"/>
  <c r="J7023" i="2"/>
  <c r="K7023" i="2" s="1"/>
  <c r="J7024" i="2"/>
  <c r="K7024" i="2" s="1"/>
  <c r="J7025" i="2"/>
  <c r="K7025" i="2" s="1"/>
  <c r="J7026" i="2"/>
  <c r="K7026" i="2" s="1"/>
  <c r="J7027" i="2"/>
  <c r="K7027" i="2" s="1"/>
  <c r="J7028" i="2"/>
  <c r="K7028" i="2" s="1"/>
  <c r="J7029" i="2"/>
  <c r="K7029" i="2" s="1"/>
  <c r="J7030" i="2"/>
  <c r="K7030" i="2" s="1"/>
  <c r="J7031" i="2"/>
  <c r="K7031" i="2" s="1"/>
  <c r="J7032" i="2"/>
  <c r="K7032" i="2" s="1"/>
  <c r="J7033" i="2"/>
  <c r="K7033" i="2" s="1"/>
  <c r="J7034" i="2"/>
  <c r="K7034" i="2" s="1"/>
  <c r="J7035" i="2"/>
  <c r="K7035" i="2" s="1"/>
  <c r="J7036" i="2"/>
  <c r="K7036" i="2" s="1"/>
  <c r="J7037" i="2"/>
  <c r="K7037" i="2" s="1"/>
  <c r="J7038" i="2"/>
  <c r="K7038" i="2" s="1"/>
  <c r="J7039" i="2"/>
  <c r="K7039" i="2" s="1"/>
  <c r="J7040" i="2"/>
  <c r="K7040" i="2" s="1"/>
  <c r="J7041" i="2"/>
  <c r="K7041" i="2" s="1"/>
  <c r="J7042" i="2"/>
  <c r="K7042" i="2" s="1"/>
  <c r="J7043" i="2"/>
  <c r="K7043" i="2" s="1"/>
  <c r="J7044" i="2"/>
  <c r="K7044" i="2" s="1"/>
  <c r="J7045" i="2"/>
  <c r="K7045" i="2" s="1"/>
  <c r="J7046" i="2"/>
  <c r="K7046" i="2" s="1"/>
  <c r="J7047" i="2"/>
  <c r="K7047" i="2" s="1"/>
  <c r="J7048" i="2"/>
  <c r="K7048" i="2" s="1"/>
  <c r="J7049" i="2"/>
  <c r="K7049" i="2" s="1"/>
  <c r="J7050" i="2"/>
  <c r="K7050" i="2" s="1"/>
  <c r="J7051" i="2"/>
  <c r="K7051" i="2" s="1"/>
  <c r="J7052" i="2"/>
  <c r="K7052" i="2" s="1"/>
  <c r="J7053" i="2"/>
  <c r="K7053" i="2" s="1"/>
  <c r="J7054" i="2"/>
  <c r="K7054" i="2" s="1"/>
  <c r="J7055" i="2"/>
  <c r="K7055" i="2" s="1"/>
  <c r="J7056" i="2"/>
  <c r="K7056" i="2" s="1"/>
  <c r="J7057" i="2"/>
  <c r="K7057" i="2" s="1"/>
  <c r="J7058" i="2"/>
  <c r="K7058" i="2" s="1"/>
  <c r="J7059" i="2"/>
  <c r="K7059" i="2" s="1"/>
  <c r="J7060" i="2"/>
  <c r="K7060" i="2" s="1"/>
  <c r="J7061" i="2"/>
  <c r="K7061" i="2" s="1"/>
  <c r="J7062" i="2"/>
  <c r="K7062" i="2" s="1"/>
  <c r="J7063" i="2"/>
  <c r="K7063" i="2" s="1"/>
  <c r="J7064" i="2"/>
  <c r="K7064" i="2" s="1"/>
  <c r="J7065" i="2"/>
  <c r="K7065" i="2" s="1"/>
  <c r="J7066" i="2"/>
  <c r="K7066" i="2" s="1"/>
  <c r="J7067" i="2"/>
  <c r="K7067" i="2" s="1"/>
  <c r="J7068" i="2"/>
  <c r="K7068" i="2" s="1"/>
  <c r="J7069" i="2"/>
  <c r="K7069" i="2" s="1"/>
  <c r="J7070" i="2"/>
  <c r="K7070" i="2" s="1"/>
  <c r="J7071" i="2"/>
  <c r="K7071" i="2" s="1"/>
  <c r="J7072" i="2"/>
  <c r="K7072" i="2" s="1"/>
  <c r="J7073" i="2"/>
  <c r="K7073" i="2" s="1"/>
  <c r="J7074" i="2"/>
  <c r="K7074" i="2" s="1"/>
  <c r="J7075" i="2"/>
  <c r="K7075" i="2" s="1"/>
  <c r="J7076" i="2"/>
  <c r="K7076" i="2" s="1"/>
  <c r="J7077" i="2"/>
  <c r="K7077" i="2" s="1"/>
  <c r="J7078" i="2"/>
  <c r="K7078" i="2" s="1"/>
  <c r="J7079" i="2"/>
  <c r="K7079" i="2" s="1"/>
  <c r="J7080" i="2"/>
  <c r="K7080" i="2" s="1"/>
  <c r="J7081" i="2"/>
  <c r="K7081" i="2" s="1"/>
  <c r="J7082" i="2"/>
  <c r="K7082" i="2" s="1"/>
  <c r="J7083" i="2"/>
  <c r="K7083" i="2" s="1"/>
  <c r="J7084" i="2"/>
  <c r="K7084" i="2" s="1"/>
  <c r="J7085" i="2"/>
  <c r="K7085" i="2" s="1"/>
  <c r="J7086" i="2"/>
  <c r="K7086" i="2" s="1"/>
  <c r="J7087" i="2"/>
  <c r="K7087" i="2" s="1"/>
  <c r="J7088" i="2"/>
  <c r="K7088" i="2" s="1"/>
  <c r="J7089" i="2"/>
  <c r="K7089" i="2" s="1"/>
  <c r="J7090" i="2"/>
  <c r="K7090" i="2" s="1"/>
  <c r="J7091" i="2"/>
  <c r="K7091" i="2" s="1"/>
  <c r="J7092" i="2"/>
  <c r="K7092" i="2" s="1"/>
  <c r="J7093" i="2"/>
  <c r="K7093" i="2" s="1"/>
  <c r="J7094" i="2"/>
  <c r="K7094" i="2" s="1"/>
  <c r="J7095" i="2"/>
  <c r="K7095" i="2" s="1"/>
  <c r="J7096" i="2"/>
  <c r="K7096" i="2" s="1"/>
  <c r="J7097" i="2"/>
  <c r="K7097" i="2" s="1"/>
  <c r="J7098" i="2"/>
  <c r="K7098" i="2" s="1"/>
  <c r="J7099" i="2"/>
  <c r="K7099" i="2" s="1"/>
  <c r="J7100" i="2"/>
  <c r="K7100" i="2" s="1"/>
  <c r="J7101" i="2"/>
  <c r="K7101" i="2" s="1"/>
  <c r="J7102" i="2"/>
  <c r="K7102" i="2" s="1"/>
  <c r="J7103" i="2"/>
  <c r="K7103" i="2" s="1"/>
  <c r="J7104" i="2"/>
  <c r="K7104" i="2" s="1"/>
  <c r="J7105" i="2"/>
  <c r="K7105" i="2" s="1"/>
  <c r="J7106" i="2"/>
  <c r="K7106" i="2" s="1"/>
  <c r="J7107" i="2"/>
  <c r="K7107" i="2" s="1"/>
  <c r="J7108" i="2"/>
  <c r="K7108" i="2" s="1"/>
  <c r="J7109" i="2"/>
  <c r="K7109" i="2" s="1"/>
  <c r="J7110" i="2"/>
  <c r="K7110" i="2" s="1"/>
  <c r="J7111" i="2"/>
  <c r="K7111" i="2" s="1"/>
  <c r="J7112" i="2"/>
  <c r="K7112" i="2" s="1"/>
  <c r="J7113" i="2"/>
  <c r="K7113" i="2" s="1"/>
  <c r="J7114" i="2"/>
  <c r="K7114" i="2" s="1"/>
  <c r="J7115" i="2"/>
  <c r="K7115" i="2" s="1"/>
  <c r="J7116" i="2"/>
  <c r="K7116" i="2" s="1"/>
  <c r="J7117" i="2"/>
  <c r="K7117" i="2" s="1"/>
  <c r="J7118" i="2"/>
  <c r="K7118" i="2" s="1"/>
  <c r="J7119" i="2"/>
  <c r="K7119" i="2" s="1"/>
  <c r="J7120" i="2"/>
  <c r="K7120" i="2" s="1"/>
  <c r="J7121" i="2"/>
  <c r="K7121" i="2" s="1"/>
  <c r="J7122" i="2"/>
  <c r="K7122" i="2" s="1"/>
  <c r="J7123" i="2"/>
  <c r="K7123" i="2" s="1"/>
  <c r="J7124" i="2"/>
  <c r="K7124" i="2" s="1"/>
  <c r="J7125" i="2"/>
  <c r="K7125" i="2" s="1"/>
  <c r="J7126" i="2"/>
  <c r="K7126" i="2" s="1"/>
  <c r="J7127" i="2"/>
  <c r="K7127" i="2" s="1"/>
  <c r="J7128" i="2"/>
  <c r="K7128" i="2" s="1"/>
  <c r="J7129" i="2"/>
  <c r="K7129" i="2" s="1"/>
  <c r="J7130" i="2"/>
  <c r="K7130" i="2" s="1"/>
  <c r="J7131" i="2"/>
  <c r="K7131" i="2" s="1"/>
  <c r="J7132" i="2"/>
  <c r="K7132" i="2" s="1"/>
  <c r="J7133" i="2"/>
  <c r="K7133" i="2" s="1"/>
  <c r="J7134" i="2"/>
  <c r="K7134" i="2" s="1"/>
  <c r="J7135" i="2"/>
  <c r="K7135" i="2" s="1"/>
  <c r="J7136" i="2"/>
  <c r="K7136" i="2" s="1"/>
  <c r="J7137" i="2"/>
  <c r="K7137" i="2" s="1"/>
  <c r="J7138" i="2"/>
  <c r="K7138" i="2" s="1"/>
  <c r="J7139" i="2"/>
  <c r="K7139" i="2" s="1"/>
  <c r="J7140" i="2"/>
  <c r="K7140" i="2" s="1"/>
  <c r="J7141" i="2"/>
  <c r="K7141" i="2" s="1"/>
  <c r="J7142" i="2"/>
  <c r="K7142" i="2" s="1"/>
  <c r="J7143" i="2"/>
  <c r="K7143" i="2" s="1"/>
  <c r="J7144" i="2"/>
  <c r="K7144" i="2" s="1"/>
  <c r="J7145" i="2"/>
  <c r="K7145" i="2" s="1"/>
  <c r="J7146" i="2"/>
  <c r="K7146" i="2" s="1"/>
  <c r="J7147" i="2"/>
  <c r="K7147" i="2" s="1"/>
  <c r="J7148" i="2"/>
  <c r="K7148" i="2" s="1"/>
  <c r="J7149" i="2"/>
  <c r="K7149" i="2" s="1"/>
  <c r="J7150" i="2"/>
  <c r="K7150" i="2" s="1"/>
  <c r="J7151" i="2"/>
  <c r="K7151" i="2" s="1"/>
  <c r="J7152" i="2"/>
  <c r="K7152" i="2" s="1"/>
  <c r="J7153" i="2"/>
  <c r="K7153" i="2" s="1"/>
  <c r="J7154" i="2"/>
  <c r="K7154" i="2" s="1"/>
  <c r="J7155" i="2"/>
  <c r="K7155" i="2" s="1"/>
  <c r="J7156" i="2"/>
  <c r="K7156" i="2" s="1"/>
  <c r="J7157" i="2"/>
  <c r="K7157" i="2" s="1"/>
  <c r="J7158" i="2"/>
  <c r="K7158" i="2" s="1"/>
  <c r="J7159" i="2"/>
  <c r="K7159" i="2" s="1"/>
  <c r="J7160" i="2"/>
  <c r="K7160" i="2" s="1"/>
  <c r="J7161" i="2"/>
  <c r="K7161" i="2" s="1"/>
  <c r="J7162" i="2"/>
  <c r="K7162" i="2" s="1"/>
  <c r="J7163" i="2"/>
  <c r="K7163" i="2" s="1"/>
  <c r="J7164" i="2"/>
  <c r="K7164" i="2" s="1"/>
  <c r="J7165" i="2"/>
  <c r="K7165" i="2" s="1"/>
  <c r="J7166" i="2"/>
  <c r="K7166" i="2" s="1"/>
  <c r="J7167" i="2"/>
  <c r="K7167" i="2" s="1"/>
  <c r="J7168" i="2"/>
  <c r="K7168" i="2" s="1"/>
  <c r="J7169" i="2"/>
  <c r="K7169" i="2" s="1"/>
  <c r="J7170" i="2"/>
  <c r="K7170" i="2" s="1"/>
  <c r="J7171" i="2"/>
  <c r="K7171" i="2" s="1"/>
  <c r="J7172" i="2"/>
  <c r="K7172" i="2" s="1"/>
  <c r="J7173" i="2"/>
  <c r="K7173" i="2" s="1"/>
  <c r="J7174" i="2"/>
  <c r="K7174" i="2" s="1"/>
  <c r="J7175" i="2"/>
  <c r="K7175" i="2" s="1"/>
  <c r="J7176" i="2"/>
  <c r="K7176" i="2" s="1"/>
  <c r="J7177" i="2"/>
  <c r="K7177" i="2" s="1"/>
  <c r="J7178" i="2"/>
  <c r="K7178" i="2" s="1"/>
  <c r="J7179" i="2"/>
  <c r="K7179" i="2" s="1"/>
  <c r="J7180" i="2"/>
  <c r="K7180" i="2" s="1"/>
  <c r="J7181" i="2"/>
  <c r="K7181" i="2" s="1"/>
  <c r="J7182" i="2"/>
  <c r="K7182" i="2" s="1"/>
  <c r="J7183" i="2"/>
  <c r="K7183" i="2" s="1"/>
  <c r="J7184" i="2"/>
  <c r="K7184" i="2" s="1"/>
  <c r="J7185" i="2"/>
  <c r="K7185" i="2" s="1"/>
  <c r="J7186" i="2"/>
  <c r="K7186" i="2" s="1"/>
  <c r="J7187" i="2"/>
  <c r="K7187" i="2" s="1"/>
  <c r="J7188" i="2"/>
  <c r="K7188" i="2" s="1"/>
  <c r="J7189" i="2"/>
  <c r="K7189" i="2" s="1"/>
  <c r="J7190" i="2"/>
  <c r="K7190" i="2" s="1"/>
  <c r="J7191" i="2"/>
  <c r="K7191" i="2" s="1"/>
  <c r="J7192" i="2"/>
  <c r="K7192" i="2" s="1"/>
  <c r="J7193" i="2"/>
  <c r="K7193" i="2" s="1"/>
  <c r="J7194" i="2"/>
  <c r="K7194" i="2" s="1"/>
  <c r="J7195" i="2"/>
  <c r="K7195" i="2" s="1"/>
  <c r="J7196" i="2"/>
  <c r="K7196" i="2" s="1"/>
  <c r="J7197" i="2"/>
  <c r="K7197" i="2" s="1"/>
  <c r="J7198" i="2"/>
  <c r="K7198" i="2" s="1"/>
  <c r="J7199" i="2"/>
  <c r="K7199" i="2" s="1"/>
  <c r="J7200" i="2"/>
  <c r="K7200" i="2" s="1"/>
  <c r="J7201" i="2"/>
  <c r="K7201" i="2" s="1"/>
  <c r="J7202" i="2"/>
  <c r="K7202" i="2" s="1"/>
  <c r="J7203" i="2"/>
  <c r="K7203" i="2" s="1"/>
  <c r="J7204" i="2"/>
  <c r="K7204" i="2" s="1"/>
  <c r="J7205" i="2"/>
  <c r="K7205" i="2" s="1"/>
  <c r="J7206" i="2"/>
  <c r="K7206" i="2" s="1"/>
  <c r="J7207" i="2"/>
  <c r="K7207" i="2" s="1"/>
  <c r="J7208" i="2"/>
  <c r="K7208" i="2" s="1"/>
  <c r="J7209" i="2"/>
  <c r="K7209" i="2" s="1"/>
  <c r="J7210" i="2"/>
  <c r="K7210" i="2" s="1"/>
  <c r="J7211" i="2"/>
  <c r="K7211" i="2" s="1"/>
  <c r="J7212" i="2"/>
  <c r="K7212" i="2" s="1"/>
  <c r="J7213" i="2"/>
  <c r="K7213" i="2" s="1"/>
  <c r="J7214" i="2"/>
  <c r="K7214" i="2" s="1"/>
  <c r="J7215" i="2"/>
  <c r="K7215" i="2" s="1"/>
  <c r="J7216" i="2"/>
  <c r="K7216" i="2" s="1"/>
  <c r="J7217" i="2"/>
  <c r="K7217" i="2" s="1"/>
  <c r="J7218" i="2"/>
  <c r="K7218" i="2" s="1"/>
  <c r="J7219" i="2"/>
  <c r="K7219" i="2" s="1"/>
  <c r="J7220" i="2"/>
  <c r="K7220" i="2" s="1"/>
  <c r="J7221" i="2"/>
  <c r="K7221" i="2" s="1"/>
  <c r="J7222" i="2"/>
  <c r="K7222" i="2" s="1"/>
  <c r="J7223" i="2"/>
  <c r="K7223" i="2" s="1"/>
  <c r="J7224" i="2"/>
  <c r="K7224" i="2" s="1"/>
  <c r="J7225" i="2"/>
  <c r="K7225" i="2" s="1"/>
  <c r="J7226" i="2"/>
  <c r="K7226" i="2" s="1"/>
  <c r="J7227" i="2"/>
  <c r="K7227" i="2" s="1"/>
  <c r="J7228" i="2"/>
  <c r="K7228" i="2" s="1"/>
  <c r="J7229" i="2"/>
  <c r="K7229" i="2" s="1"/>
  <c r="J7230" i="2"/>
  <c r="K7230" i="2" s="1"/>
  <c r="J7231" i="2"/>
  <c r="K7231" i="2" s="1"/>
  <c r="J7232" i="2"/>
  <c r="K7232" i="2" s="1"/>
  <c r="J7233" i="2"/>
  <c r="K7233" i="2" s="1"/>
  <c r="J7234" i="2"/>
  <c r="K7234" i="2" s="1"/>
  <c r="J7235" i="2"/>
  <c r="K7235" i="2" s="1"/>
  <c r="J7236" i="2"/>
  <c r="K7236" i="2" s="1"/>
  <c r="J7237" i="2"/>
  <c r="K7237" i="2" s="1"/>
  <c r="J7238" i="2"/>
  <c r="K7238" i="2" s="1"/>
  <c r="J7239" i="2"/>
  <c r="K7239" i="2" s="1"/>
  <c r="J7240" i="2"/>
  <c r="K7240" i="2" s="1"/>
  <c r="J7241" i="2"/>
  <c r="K7241" i="2" s="1"/>
  <c r="J7242" i="2"/>
  <c r="K7242" i="2" s="1"/>
  <c r="J7243" i="2"/>
  <c r="K7243" i="2" s="1"/>
  <c r="J7244" i="2"/>
  <c r="K7244" i="2" s="1"/>
  <c r="J7245" i="2"/>
  <c r="K7245" i="2" s="1"/>
  <c r="J7246" i="2"/>
  <c r="K7246" i="2" s="1"/>
  <c r="J7247" i="2"/>
  <c r="K7247" i="2" s="1"/>
  <c r="J7248" i="2"/>
  <c r="K7248" i="2" s="1"/>
  <c r="J7249" i="2"/>
  <c r="K7249" i="2" s="1"/>
  <c r="J7250" i="2"/>
  <c r="K7250" i="2" s="1"/>
  <c r="J7251" i="2"/>
  <c r="K7251" i="2" s="1"/>
  <c r="J7252" i="2"/>
  <c r="K7252" i="2" s="1"/>
  <c r="J7253" i="2"/>
  <c r="K7253" i="2" s="1"/>
  <c r="J7254" i="2"/>
  <c r="K7254" i="2" s="1"/>
  <c r="J7255" i="2"/>
  <c r="K7255" i="2" s="1"/>
  <c r="J7256" i="2"/>
  <c r="K7256" i="2" s="1"/>
  <c r="J7257" i="2"/>
  <c r="K7257" i="2" s="1"/>
  <c r="J7258" i="2"/>
  <c r="K7258" i="2" s="1"/>
  <c r="J7259" i="2"/>
  <c r="K7259" i="2" s="1"/>
  <c r="J7260" i="2"/>
  <c r="K7260" i="2" s="1"/>
  <c r="J7261" i="2"/>
  <c r="K7261" i="2" s="1"/>
  <c r="J7262" i="2"/>
  <c r="K7262" i="2" s="1"/>
  <c r="J7263" i="2"/>
  <c r="K7263" i="2" s="1"/>
  <c r="J7264" i="2"/>
  <c r="K7264" i="2" s="1"/>
  <c r="J7265" i="2"/>
  <c r="K7265" i="2" s="1"/>
  <c r="J7266" i="2"/>
  <c r="K7266" i="2" s="1"/>
  <c r="J7267" i="2"/>
  <c r="K7267" i="2" s="1"/>
  <c r="J7268" i="2"/>
  <c r="K7268" i="2" s="1"/>
  <c r="J7269" i="2"/>
  <c r="K7269" i="2" s="1"/>
  <c r="J7270" i="2"/>
  <c r="K7270" i="2" s="1"/>
  <c r="J7271" i="2"/>
  <c r="K7271" i="2" s="1"/>
  <c r="J7272" i="2"/>
  <c r="K7272" i="2" s="1"/>
  <c r="J7273" i="2"/>
  <c r="K7273" i="2" s="1"/>
  <c r="J7274" i="2"/>
  <c r="K7274" i="2" s="1"/>
  <c r="J7275" i="2"/>
  <c r="K7275" i="2" s="1"/>
  <c r="J7276" i="2"/>
  <c r="K7276" i="2" s="1"/>
  <c r="J7277" i="2"/>
  <c r="K7277" i="2" s="1"/>
  <c r="J7278" i="2"/>
  <c r="K7278" i="2" s="1"/>
  <c r="J7279" i="2"/>
  <c r="K7279" i="2" s="1"/>
  <c r="J7280" i="2"/>
  <c r="K7280" i="2" s="1"/>
  <c r="J7281" i="2"/>
  <c r="K7281" i="2" s="1"/>
  <c r="J7282" i="2"/>
  <c r="K7282" i="2" s="1"/>
  <c r="J7283" i="2"/>
  <c r="K7283" i="2" s="1"/>
  <c r="J7284" i="2"/>
  <c r="K7284" i="2" s="1"/>
  <c r="J7285" i="2"/>
  <c r="K7285" i="2" s="1"/>
  <c r="J7286" i="2"/>
  <c r="K7286" i="2" s="1"/>
  <c r="J7287" i="2"/>
  <c r="K7287" i="2" s="1"/>
  <c r="J7288" i="2"/>
  <c r="K7288" i="2" s="1"/>
  <c r="J7289" i="2"/>
  <c r="K7289" i="2" s="1"/>
  <c r="J7290" i="2"/>
  <c r="K7290" i="2" s="1"/>
  <c r="J7291" i="2"/>
  <c r="K7291" i="2" s="1"/>
  <c r="J7292" i="2"/>
  <c r="K7292" i="2" s="1"/>
  <c r="J7293" i="2"/>
  <c r="K7293" i="2" s="1"/>
  <c r="J7294" i="2"/>
  <c r="K7294" i="2" s="1"/>
  <c r="J7295" i="2"/>
  <c r="K7295" i="2" s="1"/>
  <c r="J7296" i="2"/>
  <c r="K7296" i="2" s="1"/>
  <c r="J7297" i="2"/>
  <c r="K7297" i="2" s="1"/>
  <c r="J7298" i="2"/>
  <c r="K7298" i="2" s="1"/>
  <c r="J7299" i="2"/>
  <c r="K7299" i="2" s="1"/>
  <c r="J7300" i="2"/>
  <c r="K7300" i="2" s="1"/>
  <c r="J7301" i="2"/>
  <c r="K7301" i="2" s="1"/>
  <c r="J7302" i="2"/>
  <c r="K7302" i="2" s="1"/>
  <c r="J7303" i="2"/>
  <c r="K7303" i="2" s="1"/>
  <c r="J7304" i="2"/>
  <c r="K7304" i="2" s="1"/>
  <c r="J7305" i="2"/>
  <c r="K7305" i="2" s="1"/>
  <c r="J7306" i="2"/>
  <c r="K7306" i="2" s="1"/>
  <c r="J7307" i="2"/>
  <c r="K7307" i="2" s="1"/>
  <c r="J7308" i="2"/>
  <c r="K7308" i="2" s="1"/>
  <c r="J7309" i="2"/>
  <c r="K7309" i="2" s="1"/>
  <c r="J7310" i="2"/>
  <c r="K7310" i="2" s="1"/>
  <c r="J7311" i="2"/>
  <c r="K7311" i="2" s="1"/>
  <c r="J7312" i="2"/>
  <c r="K7312" i="2" s="1"/>
  <c r="J7313" i="2"/>
  <c r="K7313" i="2" s="1"/>
  <c r="J7314" i="2"/>
  <c r="K7314" i="2" s="1"/>
  <c r="J7315" i="2"/>
  <c r="K7315" i="2" s="1"/>
  <c r="J7316" i="2"/>
  <c r="K7316" i="2" s="1"/>
  <c r="J7317" i="2"/>
  <c r="K7317" i="2" s="1"/>
  <c r="J7318" i="2"/>
  <c r="K7318" i="2" s="1"/>
  <c r="J7319" i="2"/>
  <c r="K7319" i="2" s="1"/>
  <c r="J7320" i="2"/>
  <c r="K7320" i="2" s="1"/>
  <c r="J7321" i="2"/>
  <c r="K7321" i="2" s="1"/>
  <c r="J7322" i="2"/>
  <c r="K7322" i="2" s="1"/>
  <c r="J7323" i="2"/>
  <c r="K7323" i="2" s="1"/>
  <c r="J7324" i="2"/>
  <c r="K7324" i="2" s="1"/>
  <c r="J7325" i="2"/>
  <c r="K7325" i="2" s="1"/>
  <c r="J7326" i="2"/>
  <c r="K7326" i="2" s="1"/>
  <c r="J7327" i="2"/>
  <c r="K7327" i="2" s="1"/>
  <c r="J7328" i="2"/>
  <c r="K7328" i="2" s="1"/>
  <c r="J7329" i="2"/>
  <c r="K7329" i="2" s="1"/>
  <c r="J7330" i="2"/>
  <c r="K7330" i="2" s="1"/>
  <c r="J7331" i="2"/>
  <c r="K7331" i="2" s="1"/>
  <c r="J7332" i="2"/>
  <c r="K7332" i="2" s="1"/>
  <c r="J7333" i="2"/>
  <c r="K7333" i="2" s="1"/>
  <c r="J7334" i="2"/>
  <c r="K7334" i="2" s="1"/>
  <c r="J7335" i="2"/>
  <c r="K7335" i="2" s="1"/>
  <c r="J7336" i="2"/>
  <c r="K7336" i="2" s="1"/>
  <c r="J7337" i="2"/>
  <c r="K7337" i="2" s="1"/>
  <c r="J7338" i="2"/>
  <c r="K7338" i="2" s="1"/>
  <c r="J7339" i="2"/>
  <c r="K7339" i="2" s="1"/>
  <c r="J7340" i="2"/>
  <c r="K7340" i="2" s="1"/>
  <c r="J7341" i="2"/>
  <c r="K7341" i="2" s="1"/>
  <c r="J7342" i="2"/>
  <c r="K7342" i="2" s="1"/>
  <c r="J7343" i="2"/>
  <c r="K7343" i="2" s="1"/>
  <c r="J7344" i="2"/>
  <c r="K7344" i="2" s="1"/>
  <c r="J7345" i="2"/>
  <c r="K7345" i="2" s="1"/>
  <c r="J7346" i="2"/>
  <c r="K7346" i="2" s="1"/>
  <c r="J7347" i="2"/>
  <c r="K7347" i="2" s="1"/>
  <c r="J7348" i="2"/>
  <c r="K7348" i="2" s="1"/>
  <c r="J7349" i="2"/>
  <c r="K7349" i="2" s="1"/>
  <c r="J7350" i="2"/>
  <c r="K7350" i="2" s="1"/>
  <c r="J7351" i="2"/>
  <c r="K7351" i="2" s="1"/>
  <c r="J7352" i="2"/>
  <c r="K7352" i="2" s="1"/>
  <c r="J7353" i="2"/>
  <c r="K7353" i="2" s="1"/>
  <c r="J7354" i="2"/>
  <c r="K7354" i="2" s="1"/>
  <c r="J7355" i="2"/>
  <c r="K7355" i="2" s="1"/>
  <c r="J7356" i="2"/>
  <c r="K7356" i="2" s="1"/>
  <c r="J7357" i="2"/>
  <c r="K7357" i="2" s="1"/>
  <c r="J7358" i="2"/>
  <c r="K7358" i="2" s="1"/>
  <c r="J7359" i="2"/>
  <c r="K7359" i="2" s="1"/>
  <c r="J7360" i="2"/>
  <c r="K7360" i="2" s="1"/>
  <c r="J7361" i="2"/>
  <c r="K7361" i="2" s="1"/>
  <c r="J7362" i="2"/>
  <c r="K7362" i="2" s="1"/>
  <c r="J7363" i="2"/>
  <c r="K7363" i="2" s="1"/>
  <c r="J7364" i="2"/>
  <c r="K7364" i="2" s="1"/>
  <c r="J7365" i="2"/>
  <c r="K7365" i="2" s="1"/>
  <c r="J7366" i="2"/>
  <c r="K7366" i="2" s="1"/>
  <c r="J7367" i="2"/>
  <c r="K7367" i="2" s="1"/>
  <c r="J7368" i="2"/>
  <c r="K7368" i="2" s="1"/>
  <c r="J7369" i="2"/>
  <c r="K7369" i="2" s="1"/>
  <c r="J7370" i="2"/>
  <c r="K7370" i="2" s="1"/>
  <c r="J7371" i="2"/>
  <c r="K7371" i="2" s="1"/>
  <c r="J7372" i="2"/>
  <c r="K7372" i="2" s="1"/>
  <c r="J7373" i="2"/>
  <c r="K7373" i="2" s="1"/>
  <c r="J7374" i="2"/>
  <c r="K7374" i="2" s="1"/>
  <c r="J7375" i="2"/>
  <c r="K7375" i="2" s="1"/>
  <c r="J7376" i="2"/>
  <c r="K7376" i="2" s="1"/>
  <c r="J7377" i="2"/>
  <c r="K7377" i="2" s="1"/>
  <c r="J7378" i="2"/>
  <c r="K7378" i="2" s="1"/>
  <c r="J7379" i="2"/>
  <c r="K7379" i="2" s="1"/>
  <c r="J7380" i="2"/>
  <c r="K7380" i="2" s="1"/>
  <c r="J7381" i="2"/>
  <c r="K7381" i="2" s="1"/>
  <c r="J7382" i="2"/>
  <c r="K7382" i="2" s="1"/>
  <c r="J7383" i="2"/>
  <c r="K7383" i="2" s="1"/>
  <c r="J7384" i="2"/>
  <c r="K7384" i="2" s="1"/>
  <c r="J7385" i="2"/>
  <c r="K7385" i="2" s="1"/>
  <c r="J7386" i="2"/>
  <c r="K7386" i="2" s="1"/>
  <c r="J7387" i="2"/>
  <c r="K7387" i="2" s="1"/>
  <c r="J7388" i="2"/>
  <c r="K7388" i="2" s="1"/>
  <c r="J7389" i="2"/>
  <c r="K7389" i="2" s="1"/>
  <c r="J7390" i="2"/>
  <c r="K7390" i="2" s="1"/>
  <c r="J7391" i="2"/>
  <c r="K7391" i="2" s="1"/>
  <c r="J7392" i="2"/>
  <c r="K7392" i="2" s="1"/>
  <c r="J7393" i="2"/>
  <c r="K7393" i="2" s="1"/>
  <c r="J7394" i="2"/>
  <c r="K7394" i="2" s="1"/>
  <c r="J7395" i="2"/>
  <c r="K7395" i="2" s="1"/>
  <c r="J7396" i="2"/>
  <c r="K7396" i="2" s="1"/>
  <c r="J7397" i="2"/>
  <c r="K7397" i="2" s="1"/>
  <c r="J7398" i="2"/>
  <c r="K7398" i="2" s="1"/>
  <c r="J7399" i="2"/>
  <c r="K7399" i="2" s="1"/>
  <c r="J7400" i="2"/>
  <c r="K7400" i="2" s="1"/>
  <c r="J7401" i="2"/>
  <c r="K7401" i="2" s="1"/>
  <c r="J7402" i="2"/>
  <c r="K7402" i="2" s="1"/>
  <c r="J7403" i="2"/>
  <c r="K7403" i="2" s="1"/>
  <c r="J7404" i="2"/>
  <c r="K7404" i="2" s="1"/>
  <c r="J7405" i="2"/>
  <c r="K7405" i="2" s="1"/>
  <c r="J7406" i="2"/>
  <c r="K7406" i="2" s="1"/>
  <c r="J7407" i="2"/>
  <c r="K7407" i="2" s="1"/>
  <c r="J7408" i="2"/>
  <c r="K7408" i="2" s="1"/>
  <c r="J7409" i="2"/>
  <c r="K7409" i="2" s="1"/>
  <c r="J7410" i="2"/>
  <c r="K7410" i="2" s="1"/>
  <c r="J7411" i="2"/>
  <c r="K7411" i="2" s="1"/>
  <c r="J7412" i="2"/>
  <c r="K7412" i="2" s="1"/>
  <c r="J7413" i="2"/>
  <c r="K7413" i="2" s="1"/>
  <c r="J7414" i="2"/>
  <c r="K7414" i="2" s="1"/>
  <c r="J7415" i="2"/>
  <c r="K7415" i="2" s="1"/>
  <c r="J7416" i="2"/>
  <c r="K7416" i="2" s="1"/>
  <c r="J7417" i="2"/>
  <c r="K7417" i="2" s="1"/>
  <c r="J7418" i="2"/>
  <c r="K7418" i="2" s="1"/>
  <c r="J7419" i="2"/>
  <c r="K7419" i="2" s="1"/>
  <c r="J7420" i="2"/>
  <c r="K7420" i="2" s="1"/>
  <c r="J7421" i="2"/>
  <c r="K7421" i="2" s="1"/>
  <c r="J7422" i="2"/>
  <c r="K7422" i="2" s="1"/>
  <c r="J7423" i="2"/>
  <c r="K7423" i="2" s="1"/>
  <c r="J7424" i="2"/>
  <c r="K7424" i="2" s="1"/>
  <c r="J7425" i="2"/>
  <c r="K7425" i="2" s="1"/>
  <c r="J7426" i="2"/>
  <c r="K7426" i="2" s="1"/>
  <c r="J7427" i="2"/>
  <c r="K7427" i="2" s="1"/>
  <c r="J7428" i="2"/>
  <c r="K7428" i="2" s="1"/>
  <c r="J7429" i="2"/>
  <c r="K7429" i="2" s="1"/>
  <c r="J7430" i="2"/>
  <c r="K7430" i="2" s="1"/>
  <c r="J7431" i="2"/>
  <c r="K7431" i="2" s="1"/>
  <c r="J7432" i="2"/>
  <c r="K7432" i="2" s="1"/>
  <c r="J7433" i="2"/>
  <c r="K7433" i="2" s="1"/>
  <c r="J7434" i="2"/>
  <c r="K7434" i="2" s="1"/>
  <c r="J7435" i="2"/>
  <c r="K7435" i="2" s="1"/>
  <c r="J7436" i="2"/>
  <c r="K7436" i="2" s="1"/>
  <c r="J7437" i="2"/>
  <c r="K7437" i="2" s="1"/>
  <c r="J7438" i="2"/>
  <c r="K7438" i="2" s="1"/>
  <c r="J7439" i="2"/>
  <c r="K7439" i="2" s="1"/>
  <c r="J7440" i="2"/>
  <c r="K7440" i="2" s="1"/>
  <c r="J7441" i="2"/>
  <c r="K7441" i="2" s="1"/>
  <c r="J7442" i="2"/>
  <c r="K7442" i="2" s="1"/>
  <c r="J7443" i="2"/>
  <c r="K7443" i="2" s="1"/>
  <c r="J7444" i="2"/>
  <c r="K7444" i="2" s="1"/>
  <c r="J7445" i="2"/>
  <c r="K7445" i="2" s="1"/>
  <c r="J7446" i="2"/>
  <c r="K7446" i="2" s="1"/>
  <c r="J7447" i="2"/>
  <c r="K7447" i="2" s="1"/>
  <c r="J7448" i="2"/>
  <c r="K7448" i="2" s="1"/>
  <c r="J7449" i="2"/>
  <c r="K7449" i="2" s="1"/>
  <c r="J7450" i="2"/>
  <c r="K7450" i="2" s="1"/>
  <c r="J7451" i="2"/>
  <c r="K7451" i="2" s="1"/>
  <c r="J7452" i="2"/>
  <c r="K7452" i="2" s="1"/>
  <c r="J7453" i="2"/>
  <c r="K7453" i="2" s="1"/>
  <c r="J7454" i="2"/>
  <c r="K7454" i="2" s="1"/>
  <c r="J7455" i="2"/>
  <c r="K7455" i="2" s="1"/>
  <c r="J7456" i="2"/>
  <c r="K7456" i="2" s="1"/>
  <c r="J7457" i="2"/>
  <c r="K7457" i="2" s="1"/>
  <c r="J7458" i="2"/>
  <c r="K7458" i="2" s="1"/>
  <c r="J7459" i="2"/>
  <c r="K7459" i="2" s="1"/>
  <c r="J7460" i="2"/>
  <c r="K7460" i="2" s="1"/>
  <c r="J7461" i="2"/>
  <c r="K7461" i="2" s="1"/>
  <c r="J7462" i="2"/>
  <c r="K7462" i="2" s="1"/>
  <c r="J7463" i="2"/>
  <c r="K7463" i="2" s="1"/>
  <c r="J7464" i="2"/>
  <c r="K7464" i="2" s="1"/>
  <c r="J7465" i="2"/>
  <c r="K7465" i="2" s="1"/>
  <c r="J7466" i="2"/>
  <c r="K7466" i="2" s="1"/>
  <c r="J7467" i="2"/>
  <c r="K7467" i="2" s="1"/>
  <c r="J7468" i="2"/>
  <c r="K7468" i="2" s="1"/>
  <c r="J7469" i="2"/>
  <c r="K7469" i="2" s="1"/>
  <c r="J7470" i="2"/>
  <c r="K7470" i="2" s="1"/>
  <c r="J7471" i="2"/>
  <c r="K7471" i="2" s="1"/>
  <c r="J7472" i="2"/>
  <c r="K7472" i="2" s="1"/>
  <c r="J7473" i="2"/>
  <c r="K7473" i="2" s="1"/>
  <c r="J7474" i="2"/>
  <c r="K7474" i="2" s="1"/>
  <c r="J7475" i="2"/>
  <c r="K7475" i="2" s="1"/>
  <c r="J7476" i="2"/>
  <c r="K7476" i="2" s="1"/>
  <c r="J7477" i="2"/>
  <c r="K7477" i="2" s="1"/>
  <c r="J7478" i="2"/>
  <c r="K7478" i="2" s="1"/>
  <c r="J7479" i="2"/>
  <c r="K7479" i="2" s="1"/>
  <c r="J7480" i="2"/>
  <c r="K7480" i="2" s="1"/>
  <c r="J7481" i="2"/>
  <c r="K7481" i="2" s="1"/>
  <c r="J7482" i="2"/>
  <c r="K7482" i="2" s="1"/>
  <c r="J7483" i="2"/>
  <c r="K7483" i="2" s="1"/>
  <c r="J7484" i="2"/>
  <c r="K7484" i="2" s="1"/>
  <c r="J7485" i="2"/>
  <c r="K7485" i="2" s="1"/>
  <c r="J7486" i="2"/>
  <c r="K7486" i="2" s="1"/>
  <c r="J7487" i="2"/>
  <c r="K7487" i="2" s="1"/>
  <c r="J7488" i="2"/>
  <c r="K7488" i="2" s="1"/>
  <c r="J7489" i="2"/>
  <c r="K7489" i="2" s="1"/>
  <c r="J7490" i="2"/>
  <c r="K7490" i="2" s="1"/>
  <c r="J7491" i="2"/>
  <c r="K7491" i="2" s="1"/>
  <c r="J7492" i="2"/>
  <c r="K7492" i="2" s="1"/>
  <c r="J7493" i="2"/>
  <c r="K7493" i="2" s="1"/>
  <c r="J7494" i="2"/>
  <c r="K7494" i="2" s="1"/>
  <c r="J7495" i="2"/>
  <c r="K7495" i="2" s="1"/>
  <c r="J7496" i="2"/>
  <c r="K7496" i="2" s="1"/>
  <c r="J7497" i="2"/>
  <c r="K7497" i="2" s="1"/>
  <c r="J7498" i="2"/>
  <c r="K7498" i="2" s="1"/>
  <c r="J7499" i="2"/>
  <c r="K7499" i="2" s="1"/>
  <c r="J7500" i="2"/>
  <c r="K7500" i="2" s="1"/>
  <c r="J7501" i="2"/>
  <c r="K7501" i="2" s="1"/>
  <c r="J7502" i="2"/>
  <c r="K7502" i="2" s="1"/>
  <c r="J7503" i="2"/>
  <c r="K7503" i="2" s="1"/>
  <c r="J7504" i="2"/>
  <c r="K7504" i="2" s="1"/>
  <c r="J7505" i="2"/>
  <c r="K7505" i="2" s="1"/>
  <c r="J7506" i="2"/>
  <c r="K7506" i="2" s="1"/>
  <c r="J7507" i="2"/>
  <c r="K7507" i="2" s="1"/>
  <c r="J7508" i="2"/>
  <c r="K7508" i="2" s="1"/>
  <c r="J7509" i="2"/>
  <c r="K7509" i="2" s="1"/>
  <c r="J7510" i="2"/>
  <c r="K7510" i="2" s="1"/>
  <c r="J7511" i="2"/>
  <c r="K7511" i="2" s="1"/>
  <c r="J7512" i="2"/>
  <c r="K7512" i="2" s="1"/>
  <c r="J7513" i="2"/>
  <c r="K7513" i="2" s="1"/>
  <c r="J7514" i="2"/>
  <c r="K7514" i="2" s="1"/>
  <c r="J7515" i="2"/>
  <c r="K7515" i="2" s="1"/>
  <c r="J7516" i="2"/>
  <c r="K7516" i="2" s="1"/>
  <c r="J7517" i="2"/>
  <c r="K7517" i="2" s="1"/>
  <c r="J7518" i="2"/>
  <c r="K7518" i="2" s="1"/>
  <c r="J7519" i="2"/>
  <c r="K7519" i="2" s="1"/>
  <c r="J7520" i="2"/>
  <c r="K7520" i="2" s="1"/>
  <c r="J7521" i="2"/>
  <c r="K7521" i="2" s="1"/>
  <c r="J7522" i="2"/>
  <c r="K7522" i="2" s="1"/>
  <c r="J7523" i="2"/>
  <c r="K7523" i="2" s="1"/>
  <c r="J7524" i="2"/>
  <c r="K7524" i="2" s="1"/>
  <c r="J7525" i="2"/>
  <c r="K7525" i="2" s="1"/>
  <c r="J7526" i="2"/>
  <c r="K7526" i="2" s="1"/>
  <c r="J7527" i="2"/>
  <c r="K7527" i="2" s="1"/>
  <c r="J7528" i="2"/>
  <c r="K7528" i="2" s="1"/>
  <c r="J7529" i="2"/>
  <c r="K7529" i="2" s="1"/>
  <c r="J7530" i="2"/>
  <c r="K7530" i="2" s="1"/>
  <c r="J7531" i="2"/>
  <c r="K7531" i="2" s="1"/>
  <c r="J7532" i="2"/>
  <c r="K7532" i="2" s="1"/>
  <c r="J7533" i="2"/>
  <c r="K7533" i="2" s="1"/>
  <c r="J7534" i="2"/>
  <c r="K7534" i="2" s="1"/>
  <c r="J7535" i="2"/>
  <c r="K7535" i="2" s="1"/>
  <c r="J7536" i="2"/>
  <c r="K7536" i="2" s="1"/>
  <c r="J7537" i="2"/>
  <c r="K7537" i="2" s="1"/>
  <c r="J7538" i="2"/>
  <c r="K7538" i="2" s="1"/>
  <c r="J7539" i="2"/>
  <c r="K7539" i="2" s="1"/>
  <c r="J7540" i="2"/>
  <c r="K7540" i="2" s="1"/>
  <c r="J7541" i="2"/>
  <c r="K7541" i="2" s="1"/>
  <c r="J7542" i="2"/>
  <c r="K7542" i="2" s="1"/>
  <c r="J7543" i="2"/>
  <c r="K7543" i="2" s="1"/>
  <c r="J7544" i="2"/>
  <c r="K7544" i="2" s="1"/>
  <c r="J7545" i="2"/>
  <c r="K7545" i="2" s="1"/>
  <c r="J7546" i="2"/>
  <c r="K7546" i="2" s="1"/>
  <c r="J7547" i="2"/>
  <c r="K7547" i="2" s="1"/>
  <c r="J7548" i="2"/>
  <c r="K7548" i="2" s="1"/>
  <c r="J7549" i="2"/>
  <c r="K7549" i="2" s="1"/>
  <c r="J7550" i="2"/>
  <c r="K7550" i="2" s="1"/>
  <c r="J7551" i="2"/>
  <c r="K7551" i="2" s="1"/>
  <c r="J7552" i="2"/>
  <c r="K7552" i="2" s="1"/>
  <c r="J7553" i="2"/>
  <c r="K7553" i="2" s="1"/>
  <c r="J7554" i="2"/>
  <c r="K7554" i="2" s="1"/>
  <c r="J7555" i="2"/>
  <c r="K7555" i="2" s="1"/>
  <c r="J7556" i="2"/>
  <c r="K7556" i="2" s="1"/>
  <c r="J7557" i="2"/>
  <c r="K7557" i="2" s="1"/>
  <c r="J7558" i="2"/>
  <c r="K7558" i="2" s="1"/>
  <c r="J7559" i="2"/>
  <c r="K7559" i="2" s="1"/>
  <c r="J7560" i="2"/>
  <c r="K7560" i="2" s="1"/>
  <c r="J7561" i="2"/>
  <c r="K7561" i="2" s="1"/>
  <c r="J7562" i="2"/>
  <c r="K7562" i="2" s="1"/>
  <c r="J7563" i="2"/>
  <c r="K7563" i="2" s="1"/>
  <c r="J7564" i="2"/>
  <c r="K7564" i="2" s="1"/>
  <c r="J7565" i="2"/>
  <c r="K7565" i="2" s="1"/>
  <c r="J7566" i="2"/>
  <c r="K7566" i="2" s="1"/>
  <c r="J7567" i="2"/>
  <c r="K7567" i="2" s="1"/>
  <c r="J7568" i="2"/>
  <c r="K7568" i="2" s="1"/>
  <c r="J7569" i="2"/>
  <c r="K7569" i="2" s="1"/>
  <c r="J7570" i="2"/>
  <c r="K7570" i="2" s="1"/>
  <c r="J7571" i="2"/>
  <c r="K7571" i="2" s="1"/>
  <c r="J7572" i="2"/>
  <c r="K7572" i="2" s="1"/>
  <c r="J7573" i="2"/>
  <c r="K7573" i="2" s="1"/>
  <c r="J7574" i="2"/>
  <c r="K7574" i="2" s="1"/>
  <c r="J7575" i="2"/>
  <c r="K7575" i="2" s="1"/>
  <c r="J7576" i="2"/>
  <c r="K7576" i="2" s="1"/>
  <c r="J7577" i="2"/>
  <c r="K7577" i="2" s="1"/>
  <c r="J7578" i="2"/>
  <c r="K7578" i="2" s="1"/>
  <c r="J7579" i="2"/>
  <c r="K7579" i="2" s="1"/>
  <c r="J7580" i="2"/>
  <c r="K7580" i="2" s="1"/>
  <c r="J7581" i="2"/>
  <c r="K7581" i="2" s="1"/>
  <c r="J7582" i="2"/>
  <c r="K7582" i="2" s="1"/>
  <c r="J7583" i="2"/>
  <c r="K7583" i="2" s="1"/>
  <c r="J7584" i="2"/>
  <c r="K7584" i="2" s="1"/>
  <c r="J7585" i="2"/>
  <c r="K7585" i="2" s="1"/>
  <c r="J7586" i="2"/>
  <c r="K7586" i="2" s="1"/>
  <c r="J7587" i="2"/>
  <c r="K7587" i="2" s="1"/>
  <c r="J7588" i="2"/>
  <c r="K7588" i="2" s="1"/>
  <c r="J7589" i="2"/>
  <c r="K7589" i="2" s="1"/>
  <c r="J7590" i="2"/>
  <c r="K7590" i="2" s="1"/>
  <c r="J7591" i="2"/>
  <c r="K7591" i="2" s="1"/>
  <c r="J7592" i="2"/>
  <c r="K7592" i="2" s="1"/>
  <c r="J7593" i="2"/>
  <c r="K7593" i="2" s="1"/>
  <c r="J7594" i="2"/>
  <c r="K7594" i="2" s="1"/>
  <c r="J7595" i="2"/>
  <c r="K7595" i="2" s="1"/>
  <c r="J7596" i="2"/>
  <c r="K7596" i="2" s="1"/>
  <c r="J7597" i="2"/>
  <c r="K7597" i="2" s="1"/>
  <c r="J7598" i="2"/>
  <c r="K7598" i="2" s="1"/>
  <c r="J7599" i="2"/>
  <c r="K7599" i="2" s="1"/>
  <c r="J7600" i="2"/>
  <c r="K7600" i="2" s="1"/>
  <c r="J7601" i="2"/>
  <c r="K7601" i="2" s="1"/>
  <c r="J7602" i="2"/>
  <c r="K7602" i="2" s="1"/>
  <c r="J7603" i="2"/>
  <c r="K7603" i="2" s="1"/>
  <c r="J7604" i="2"/>
  <c r="K7604" i="2" s="1"/>
  <c r="J7605" i="2"/>
  <c r="K7605" i="2" s="1"/>
  <c r="J7606" i="2"/>
  <c r="K7606" i="2" s="1"/>
  <c r="J7607" i="2"/>
  <c r="K7607" i="2" s="1"/>
  <c r="J7608" i="2"/>
  <c r="K7608" i="2" s="1"/>
  <c r="J7609" i="2"/>
  <c r="K7609" i="2" s="1"/>
  <c r="J7610" i="2"/>
  <c r="K7610" i="2" s="1"/>
  <c r="J7611" i="2"/>
  <c r="K7611" i="2" s="1"/>
  <c r="J7612" i="2"/>
  <c r="K7612" i="2" s="1"/>
  <c r="J7613" i="2"/>
  <c r="K7613" i="2" s="1"/>
  <c r="J7614" i="2"/>
  <c r="K7614" i="2" s="1"/>
  <c r="J7615" i="2"/>
  <c r="K7615" i="2" s="1"/>
  <c r="J7616" i="2"/>
  <c r="K7616" i="2" s="1"/>
  <c r="J7617" i="2"/>
  <c r="K7617" i="2" s="1"/>
  <c r="J7618" i="2"/>
  <c r="K7618" i="2" s="1"/>
  <c r="J7619" i="2"/>
  <c r="K7619" i="2" s="1"/>
  <c r="J7620" i="2"/>
  <c r="K7620" i="2" s="1"/>
  <c r="J7621" i="2"/>
  <c r="K7621" i="2" s="1"/>
  <c r="J7622" i="2"/>
  <c r="K7622" i="2" s="1"/>
  <c r="J7623" i="2"/>
  <c r="K7623" i="2" s="1"/>
  <c r="J7624" i="2"/>
  <c r="K7624" i="2" s="1"/>
  <c r="J7625" i="2"/>
  <c r="K7625" i="2" s="1"/>
  <c r="J7626" i="2"/>
  <c r="K7626" i="2" s="1"/>
  <c r="J7627" i="2"/>
  <c r="K7627" i="2" s="1"/>
  <c r="J7628" i="2"/>
  <c r="K7628" i="2" s="1"/>
  <c r="J7629" i="2"/>
  <c r="K7629" i="2" s="1"/>
  <c r="J7630" i="2"/>
  <c r="K7630" i="2" s="1"/>
  <c r="J7631" i="2"/>
  <c r="K7631" i="2" s="1"/>
  <c r="J7632" i="2"/>
  <c r="K7632" i="2" s="1"/>
  <c r="J7633" i="2"/>
  <c r="K7633" i="2" s="1"/>
  <c r="J7634" i="2"/>
  <c r="K7634" i="2" s="1"/>
  <c r="J7635" i="2"/>
  <c r="K7635" i="2" s="1"/>
  <c r="J7636" i="2"/>
  <c r="K7636" i="2" s="1"/>
  <c r="J7637" i="2"/>
  <c r="K7637" i="2" s="1"/>
  <c r="J7638" i="2"/>
  <c r="K7638" i="2" s="1"/>
  <c r="J7639" i="2"/>
  <c r="K7639" i="2" s="1"/>
  <c r="J7640" i="2"/>
  <c r="K7640" i="2" s="1"/>
  <c r="J7641" i="2"/>
  <c r="K7641" i="2" s="1"/>
  <c r="J7642" i="2"/>
  <c r="K7642" i="2" s="1"/>
  <c r="J7643" i="2"/>
  <c r="K7643" i="2" s="1"/>
  <c r="J7644" i="2"/>
  <c r="K7644" i="2" s="1"/>
  <c r="J7645" i="2"/>
  <c r="K7645" i="2" s="1"/>
  <c r="J7646" i="2"/>
  <c r="K7646" i="2" s="1"/>
  <c r="J7647" i="2"/>
  <c r="K7647" i="2" s="1"/>
  <c r="J7648" i="2"/>
  <c r="K7648" i="2" s="1"/>
  <c r="J7649" i="2"/>
  <c r="K7649" i="2" s="1"/>
  <c r="J7650" i="2"/>
  <c r="K7650" i="2" s="1"/>
  <c r="J7651" i="2"/>
  <c r="K7651" i="2" s="1"/>
  <c r="J7652" i="2"/>
  <c r="K7652" i="2" s="1"/>
  <c r="J7653" i="2"/>
  <c r="K7653" i="2" s="1"/>
  <c r="J7654" i="2"/>
  <c r="K7654" i="2" s="1"/>
  <c r="J7655" i="2"/>
  <c r="K7655" i="2" s="1"/>
  <c r="J7656" i="2"/>
  <c r="K7656" i="2" s="1"/>
  <c r="J7657" i="2"/>
  <c r="K7657" i="2" s="1"/>
  <c r="J7658" i="2"/>
  <c r="K7658" i="2" s="1"/>
  <c r="J7659" i="2"/>
  <c r="K7659" i="2" s="1"/>
  <c r="J7660" i="2"/>
  <c r="K7660" i="2" s="1"/>
  <c r="J7661" i="2"/>
  <c r="K7661" i="2" s="1"/>
  <c r="J7662" i="2"/>
  <c r="K7662" i="2" s="1"/>
  <c r="J7663" i="2"/>
  <c r="K7663" i="2" s="1"/>
  <c r="J7664" i="2"/>
  <c r="K7664" i="2" s="1"/>
  <c r="J7665" i="2"/>
  <c r="K7665" i="2" s="1"/>
  <c r="J7666" i="2"/>
  <c r="K7666" i="2" s="1"/>
  <c r="J7667" i="2"/>
  <c r="K7667" i="2" s="1"/>
  <c r="J7668" i="2"/>
  <c r="K7668" i="2" s="1"/>
  <c r="J7669" i="2"/>
  <c r="K7669" i="2" s="1"/>
  <c r="J7670" i="2"/>
  <c r="K7670" i="2" s="1"/>
  <c r="J7671" i="2"/>
  <c r="K7671" i="2" s="1"/>
  <c r="J7672" i="2"/>
  <c r="K7672" i="2" s="1"/>
  <c r="J7673" i="2"/>
  <c r="K7673" i="2" s="1"/>
  <c r="J7674" i="2"/>
  <c r="K7674" i="2" s="1"/>
  <c r="J7675" i="2"/>
  <c r="K7675" i="2" s="1"/>
  <c r="J7676" i="2"/>
  <c r="K7676" i="2" s="1"/>
  <c r="J7677" i="2"/>
  <c r="K7677" i="2" s="1"/>
  <c r="J7678" i="2"/>
  <c r="K7678" i="2" s="1"/>
  <c r="J7679" i="2"/>
  <c r="K7679" i="2" s="1"/>
  <c r="J7680" i="2"/>
  <c r="K7680" i="2" s="1"/>
  <c r="J7681" i="2"/>
  <c r="K7681" i="2" s="1"/>
  <c r="J7682" i="2"/>
  <c r="K7682" i="2" s="1"/>
  <c r="J7683" i="2"/>
  <c r="K7683" i="2" s="1"/>
  <c r="J7684" i="2"/>
  <c r="K7684" i="2" s="1"/>
  <c r="J7685" i="2"/>
  <c r="K7685" i="2" s="1"/>
  <c r="J7686" i="2"/>
  <c r="K7686" i="2" s="1"/>
  <c r="J7687" i="2"/>
  <c r="K7687" i="2" s="1"/>
  <c r="J7688" i="2"/>
  <c r="K7688" i="2" s="1"/>
  <c r="J7689" i="2"/>
  <c r="K7689" i="2" s="1"/>
  <c r="J7690" i="2"/>
  <c r="K7690" i="2" s="1"/>
  <c r="J7691" i="2"/>
  <c r="K7691" i="2" s="1"/>
  <c r="J7692" i="2"/>
  <c r="K7692" i="2" s="1"/>
  <c r="J7693" i="2"/>
  <c r="K7693" i="2" s="1"/>
  <c r="J7694" i="2"/>
  <c r="K7694" i="2" s="1"/>
  <c r="J7695" i="2"/>
  <c r="K7695" i="2" s="1"/>
  <c r="J7696" i="2"/>
  <c r="K7696" i="2" s="1"/>
  <c r="J7697" i="2"/>
  <c r="K7697" i="2" s="1"/>
  <c r="J7698" i="2"/>
  <c r="K7698" i="2" s="1"/>
  <c r="J7699" i="2"/>
  <c r="K7699" i="2" s="1"/>
  <c r="J7700" i="2"/>
  <c r="K7700" i="2" s="1"/>
  <c r="J7701" i="2"/>
  <c r="K7701" i="2" s="1"/>
  <c r="J7702" i="2"/>
  <c r="K7702" i="2" s="1"/>
  <c r="J7703" i="2"/>
  <c r="K7703" i="2" s="1"/>
  <c r="J7704" i="2"/>
  <c r="K7704" i="2" s="1"/>
  <c r="J7705" i="2"/>
  <c r="K7705" i="2" s="1"/>
  <c r="J7706" i="2"/>
  <c r="K7706" i="2" s="1"/>
  <c r="J7707" i="2"/>
  <c r="K7707" i="2" s="1"/>
  <c r="J7708" i="2"/>
  <c r="K7708" i="2" s="1"/>
  <c r="J7709" i="2"/>
  <c r="K7709" i="2" s="1"/>
  <c r="J7710" i="2"/>
  <c r="K7710" i="2" s="1"/>
  <c r="J7711" i="2"/>
  <c r="K7711" i="2" s="1"/>
  <c r="J7712" i="2"/>
  <c r="K7712" i="2" s="1"/>
  <c r="J7713" i="2"/>
  <c r="K7713" i="2" s="1"/>
  <c r="J7714" i="2"/>
  <c r="K7714" i="2" s="1"/>
  <c r="J7715" i="2"/>
  <c r="K7715" i="2" s="1"/>
  <c r="J7716" i="2"/>
  <c r="K7716" i="2" s="1"/>
  <c r="J7717" i="2"/>
  <c r="K7717" i="2" s="1"/>
  <c r="J7718" i="2"/>
  <c r="K7718" i="2" s="1"/>
  <c r="J7719" i="2"/>
  <c r="K7719" i="2" s="1"/>
  <c r="J7720" i="2"/>
  <c r="K7720" i="2" s="1"/>
  <c r="J7721" i="2"/>
  <c r="K7721" i="2" s="1"/>
  <c r="J7722" i="2"/>
  <c r="K7722" i="2" s="1"/>
  <c r="J7723" i="2"/>
  <c r="K7723" i="2" s="1"/>
  <c r="J7724" i="2"/>
  <c r="K7724" i="2" s="1"/>
  <c r="J7725" i="2"/>
  <c r="K7725" i="2" s="1"/>
  <c r="J7726" i="2"/>
  <c r="K7726" i="2" s="1"/>
  <c r="J7727" i="2"/>
  <c r="K7727" i="2" s="1"/>
  <c r="J7728" i="2"/>
  <c r="K7728" i="2" s="1"/>
  <c r="J7729" i="2"/>
  <c r="K7729" i="2" s="1"/>
  <c r="J7730" i="2"/>
  <c r="K7730" i="2" s="1"/>
  <c r="J7731" i="2"/>
  <c r="K7731" i="2" s="1"/>
  <c r="J7732" i="2"/>
  <c r="K7732" i="2" s="1"/>
  <c r="J7733" i="2"/>
  <c r="K7733" i="2" s="1"/>
  <c r="J7734" i="2"/>
  <c r="K7734" i="2" s="1"/>
  <c r="J7735" i="2"/>
  <c r="K7735" i="2" s="1"/>
  <c r="J7736" i="2"/>
  <c r="K7736" i="2" s="1"/>
  <c r="J7737" i="2"/>
  <c r="K7737" i="2" s="1"/>
  <c r="J7738" i="2"/>
  <c r="K7738" i="2" s="1"/>
  <c r="J7739" i="2"/>
  <c r="K7739" i="2" s="1"/>
  <c r="J7740" i="2"/>
  <c r="K7740" i="2" s="1"/>
  <c r="J7741" i="2"/>
  <c r="K7741" i="2" s="1"/>
  <c r="J7742" i="2"/>
  <c r="K7742" i="2" s="1"/>
  <c r="J7743" i="2"/>
  <c r="K7743" i="2" s="1"/>
  <c r="J7744" i="2"/>
  <c r="K7744" i="2" s="1"/>
  <c r="J7745" i="2"/>
  <c r="K7745" i="2" s="1"/>
  <c r="J7746" i="2"/>
  <c r="K7746" i="2" s="1"/>
  <c r="J7747" i="2"/>
  <c r="K7747" i="2" s="1"/>
  <c r="J7748" i="2"/>
  <c r="K7748" i="2" s="1"/>
  <c r="J7749" i="2"/>
  <c r="K7749" i="2" s="1"/>
  <c r="J7750" i="2"/>
  <c r="K7750" i="2" s="1"/>
  <c r="J7751" i="2"/>
  <c r="K7751" i="2" s="1"/>
  <c r="J7752" i="2"/>
  <c r="K7752" i="2" s="1"/>
  <c r="J7753" i="2"/>
  <c r="K7753" i="2" s="1"/>
  <c r="J7754" i="2"/>
  <c r="K7754" i="2" s="1"/>
  <c r="J7755" i="2"/>
  <c r="K7755" i="2" s="1"/>
  <c r="J7756" i="2"/>
  <c r="K7756" i="2" s="1"/>
  <c r="J7757" i="2"/>
  <c r="K7757" i="2" s="1"/>
  <c r="J7758" i="2"/>
  <c r="K7758" i="2" s="1"/>
  <c r="J7759" i="2"/>
  <c r="K7759" i="2" s="1"/>
  <c r="J7760" i="2"/>
  <c r="K7760" i="2" s="1"/>
  <c r="J7761" i="2"/>
  <c r="K7761" i="2" s="1"/>
  <c r="J7762" i="2"/>
  <c r="K7762" i="2" s="1"/>
  <c r="J7763" i="2"/>
  <c r="K7763" i="2" s="1"/>
  <c r="J7764" i="2"/>
  <c r="K7764" i="2" s="1"/>
  <c r="J7765" i="2"/>
  <c r="K7765" i="2" s="1"/>
  <c r="J7766" i="2"/>
  <c r="K7766" i="2" s="1"/>
  <c r="J7767" i="2"/>
  <c r="K7767" i="2" s="1"/>
  <c r="J7768" i="2"/>
  <c r="K7768" i="2" s="1"/>
  <c r="J7769" i="2"/>
  <c r="K7769" i="2" s="1"/>
  <c r="J7770" i="2"/>
  <c r="K7770" i="2" s="1"/>
  <c r="J7771" i="2"/>
  <c r="K7771" i="2" s="1"/>
  <c r="J7772" i="2"/>
  <c r="K7772" i="2" s="1"/>
  <c r="J7773" i="2"/>
  <c r="K7773" i="2" s="1"/>
  <c r="J7774" i="2"/>
  <c r="K7774" i="2" s="1"/>
  <c r="J7775" i="2"/>
  <c r="K7775" i="2" s="1"/>
  <c r="J7776" i="2"/>
  <c r="K7776" i="2" s="1"/>
  <c r="J7777" i="2"/>
  <c r="K7777" i="2" s="1"/>
  <c r="J7778" i="2"/>
  <c r="K7778" i="2" s="1"/>
  <c r="J7779" i="2"/>
  <c r="K7779" i="2" s="1"/>
  <c r="J7780" i="2"/>
  <c r="K7780" i="2" s="1"/>
  <c r="J7781" i="2"/>
  <c r="K7781" i="2" s="1"/>
  <c r="J7782" i="2"/>
  <c r="K7782" i="2" s="1"/>
  <c r="J7783" i="2"/>
  <c r="K7783" i="2" s="1"/>
  <c r="J7784" i="2"/>
  <c r="K7784" i="2" s="1"/>
  <c r="J7785" i="2"/>
  <c r="K7785" i="2" s="1"/>
  <c r="J7786" i="2"/>
  <c r="K7786" i="2" s="1"/>
  <c r="J7787" i="2"/>
  <c r="K7787" i="2" s="1"/>
  <c r="J7788" i="2"/>
  <c r="K7788" i="2" s="1"/>
  <c r="J7789" i="2"/>
  <c r="K7789" i="2" s="1"/>
  <c r="J7790" i="2"/>
  <c r="K7790" i="2" s="1"/>
  <c r="J7791" i="2"/>
  <c r="K7791" i="2" s="1"/>
  <c r="J7792" i="2"/>
  <c r="K7792" i="2" s="1"/>
  <c r="J7793" i="2"/>
  <c r="K7793" i="2" s="1"/>
  <c r="J7794" i="2"/>
  <c r="K7794" i="2" s="1"/>
  <c r="J7795" i="2"/>
  <c r="K7795" i="2" s="1"/>
  <c r="J7796" i="2"/>
  <c r="K7796" i="2" s="1"/>
  <c r="J7797" i="2"/>
  <c r="K7797" i="2" s="1"/>
  <c r="J7798" i="2"/>
  <c r="K7798" i="2" s="1"/>
  <c r="J7799" i="2"/>
  <c r="K7799" i="2" s="1"/>
  <c r="J7800" i="2"/>
  <c r="K7800" i="2" s="1"/>
  <c r="J7801" i="2"/>
  <c r="K7801" i="2" s="1"/>
  <c r="J7802" i="2"/>
  <c r="K7802" i="2" s="1"/>
  <c r="J7803" i="2"/>
  <c r="K7803" i="2" s="1"/>
  <c r="J7804" i="2"/>
  <c r="K7804" i="2" s="1"/>
  <c r="J7805" i="2"/>
  <c r="K7805" i="2" s="1"/>
  <c r="J7806" i="2"/>
  <c r="K7806" i="2" s="1"/>
  <c r="J7807" i="2"/>
  <c r="K7807" i="2" s="1"/>
  <c r="J7808" i="2"/>
  <c r="K7808" i="2" s="1"/>
  <c r="J7809" i="2"/>
  <c r="K7809" i="2" s="1"/>
  <c r="J7810" i="2"/>
  <c r="K7810" i="2" s="1"/>
  <c r="J7811" i="2"/>
  <c r="K7811" i="2" s="1"/>
  <c r="J7812" i="2"/>
  <c r="K7812" i="2" s="1"/>
  <c r="J7813" i="2"/>
  <c r="K7813" i="2" s="1"/>
  <c r="J7814" i="2"/>
  <c r="K7814" i="2" s="1"/>
  <c r="J7815" i="2"/>
  <c r="K7815" i="2" s="1"/>
  <c r="J7816" i="2"/>
  <c r="K7816" i="2" s="1"/>
  <c r="J7817" i="2"/>
  <c r="K7817" i="2" s="1"/>
  <c r="J7818" i="2"/>
  <c r="K7818" i="2" s="1"/>
  <c r="J7819" i="2"/>
  <c r="K7819" i="2" s="1"/>
  <c r="J7820" i="2"/>
  <c r="K7820" i="2" s="1"/>
  <c r="J7821" i="2"/>
  <c r="K7821" i="2" s="1"/>
  <c r="J7822" i="2"/>
  <c r="K7822" i="2" s="1"/>
  <c r="J7823" i="2"/>
  <c r="K7823" i="2" s="1"/>
  <c r="J7824" i="2"/>
  <c r="K7824" i="2" s="1"/>
  <c r="J7825" i="2"/>
  <c r="K7825" i="2" s="1"/>
  <c r="J7826" i="2"/>
  <c r="K7826" i="2" s="1"/>
  <c r="J7827" i="2"/>
  <c r="K7827" i="2" s="1"/>
  <c r="J7828" i="2"/>
  <c r="K7828" i="2" s="1"/>
  <c r="J7829" i="2"/>
  <c r="K7829" i="2" s="1"/>
  <c r="J7830" i="2"/>
  <c r="K7830" i="2" s="1"/>
  <c r="J7831" i="2"/>
  <c r="K7831" i="2" s="1"/>
  <c r="J7832" i="2"/>
  <c r="K7832" i="2" s="1"/>
  <c r="J7833" i="2"/>
  <c r="K7833" i="2" s="1"/>
  <c r="J7834" i="2"/>
  <c r="K7834" i="2" s="1"/>
  <c r="J7835" i="2"/>
  <c r="K7835" i="2" s="1"/>
  <c r="J7836" i="2"/>
  <c r="K7836" i="2" s="1"/>
  <c r="J7837" i="2"/>
  <c r="K7837" i="2" s="1"/>
  <c r="J7838" i="2"/>
  <c r="K7838" i="2" s="1"/>
  <c r="J7839" i="2"/>
  <c r="K7839" i="2" s="1"/>
  <c r="J7840" i="2"/>
  <c r="K7840" i="2" s="1"/>
  <c r="J7841" i="2"/>
  <c r="K7841" i="2" s="1"/>
  <c r="J7842" i="2"/>
  <c r="K7842" i="2" s="1"/>
  <c r="J7843" i="2"/>
  <c r="K7843" i="2" s="1"/>
  <c r="J7844" i="2"/>
  <c r="K7844" i="2" s="1"/>
  <c r="J7845" i="2"/>
  <c r="K7845" i="2" s="1"/>
  <c r="J7846" i="2"/>
  <c r="K7846" i="2" s="1"/>
  <c r="J7847" i="2"/>
  <c r="K7847" i="2" s="1"/>
  <c r="J7848" i="2"/>
  <c r="K7848" i="2" s="1"/>
  <c r="J7849" i="2"/>
  <c r="K7849" i="2" s="1"/>
  <c r="J7850" i="2"/>
  <c r="K7850" i="2" s="1"/>
  <c r="J7851" i="2"/>
  <c r="K7851" i="2" s="1"/>
  <c r="J7852" i="2"/>
  <c r="K7852" i="2" s="1"/>
  <c r="J7853" i="2"/>
  <c r="K7853" i="2" s="1"/>
  <c r="J7854" i="2"/>
  <c r="K7854" i="2" s="1"/>
  <c r="J7855" i="2"/>
  <c r="K7855" i="2" s="1"/>
  <c r="J7856" i="2"/>
  <c r="K7856" i="2" s="1"/>
  <c r="J7857" i="2"/>
  <c r="K7857" i="2" s="1"/>
  <c r="J7858" i="2"/>
  <c r="K7858" i="2" s="1"/>
  <c r="J7859" i="2"/>
  <c r="K7859" i="2" s="1"/>
  <c r="J7860" i="2"/>
  <c r="K7860" i="2" s="1"/>
  <c r="J7861" i="2"/>
  <c r="K7861" i="2" s="1"/>
  <c r="J7862" i="2"/>
  <c r="K7862" i="2" s="1"/>
  <c r="J7863" i="2"/>
  <c r="K7863" i="2" s="1"/>
  <c r="J7864" i="2"/>
  <c r="K7864" i="2" s="1"/>
  <c r="J7865" i="2"/>
  <c r="K7865" i="2" s="1"/>
  <c r="J7866" i="2"/>
  <c r="K7866" i="2" s="1"/>
  <c r="J7867" i="2"/>
  <c r="K7867" i="2" s="1"/>
  <c r="J7868" i="2"/>
  <c r="K7868" i="2" s="1"/>
  <c r="J7869" i="2"/>
  <c r="K7869" i="2" s="1"/>
  <c r="J7870" i="2"/>
  <c r="K7870" i="2" s="1"/>
  <c r="J7871" i="2"/>
  <c r="K7871" i="2" s="1"/>
  <c r="J7872" i="2"/>
  <c r="K7872" i="2" s="1"/>
  <c r="J7873" i="2"/>
  <c r="K7873" i="2" s="1"/>
  <c r="J7874" i="2"/>
  <c r="K7874" i="2" s="1"/>
  <c r="J7875" i="2"/>
  <c r="K7875" i="2" s="1"/>
  <c r="J7876" i="2"/>
  <c r="K7876" i="2" s="1"/>
  <c r="J7877" i="2"/>
  <c r="K7877" i="2" s="1"/>
  <c r="J7878" i="2"/>
  <c r="K7878" i="2" s="1"/>
  <c r="J7879" i="2"/>
  <c r="K7879" i="2" s="1"/>
  <c r="J7880" i="2"/>
  <c r="K7880" i="2" s="1"/>
  <c r="J7881" i="2"/>
  <c r="K7881" i="2" s="1"/>
  <c r="J7882" i="2"/>
  <c r="K7882" i="2" s="1"/>
  <c r="J7883" i="2"/>
  <c r="K7883" i="2" s="1"/>
  <c r="J7884" i="2"/>
  <c r="K7884" i="2" s="1"/>
  <c r="J7885" i="2"/>
  <c r="K7885" i="2" s="1"/>
  <c r="J7886" i="2"/>
  <c r="K7886" i="2" s="1"/>
  <c r="J7887" i="2"/>
  <c r="K7887" i="2" s="1"/>
  <c r="J7888" i="2"/>
  <c r="K7888" i="2" s="1"/>
  <c r="J7889" i="2"/>
  <c r="K7889" i="2" s="1"/>
  <c r="J7890" i="2"/>
  <c r="K7890" i="2" s="1"/>
  <c r="J7891" i="2"/>
  <c r="K7891" i="2" s="1"/>
  <c r="J7892" i="2"/>
  <c r="K7892" i="2" s="1"/>
  <c r="J7893" i="2"/>
  <c r="K7893" i="2" s="1"/>
  <c r="J7894" i="2"/>
  <c r="K7894" i="2" s="1"/>
  <c r="J7895" i="2"/>
  <c r="K7895" i="2" s="1"/>
  <c r="J7896" i="2"/>
  <c r="K7896" i="2" s="1"/>
  <c r="J7897" i="2"/>
  <c r="K7897" i="2" s="1"/>
  <c r="J7898" i="2"/>
  <c r="K7898" i="2" s="1"/>
  <c r="J7899" i="2"/>
  <c r="K7899" i="2" s="1"/>
  <c r="J7900" i="2"/>
  <c r="K7900" i="2" s="1"/>
  <c r="J7901" i="2"/>
  <c r="K7901" i="2" s="1"/>
  <c r="J7902" i="2"/>
  <c r="K7902" i="2" s="1"/>
  <c r="J7903" i="2"/>
  <c r="K7903" i="2" s="1"/>
  <c r="J7904" i="2"/>
  <c r="K7904" i="2" s="1"/>
  <c r="J7905" i="2"/>
  <c r="K7905" i="2" s="1"/>
  <c r="J7906" i="2"/>
  <c r="K7906" i="2" s="1"/>
  <c r="J7907" i="2"/>
  <c r="K7907" i="2" s="1"/>
  <c r="J7908" i="2"/>
  <c r="K7908" i="2" s="1"/>
  <c r="J7909" i="2"/>
  <c r="K7909" i="2" s="1"/>
  <c r="J7910" i="2"/>
  <c r="K7910" i="2" s="1"/>
  <c r="J7911" i="2"/>
  <c r="K7911" i="2" s="1"/>
  <c r="J7912" i="2"/>
  <c r="K7912" i="2" s="1"/>
  <c r="J7913" i="2"/>
  <c r="K7913" i="2" s="1"/>
  <c r="J7914" i="2"/>
  <c r="K7914" i="2" s="1"/>
  <c r="J7915" i="2"/>
  <c r="K7915" i="2" s="1"/>
  <c r="J7916" i="2"/>
  <c r="K7916" i="2" s="1"/>
  <c r="J7917" i="2"/>
  <c r="K7917" i="2" s="1"/>
  <c r="J7918" i="2"/>
  <c r="K7918" i="2" s="1"/>
  <c r="J7919" i="2"/>
  <c r="K7919" i="2" s="1"/>
  <c r="J7920" i="2"/>
  <c r="K7920" i="2" s="1"/>
  <c r="J7921" i="2"/>
  <c r="K7921" i="2" s="1"/>
  <c r="J7922" i="2"/>
  <c r="K7922" i="2" s="1"/>
  <c r="J7923" i="2"/>
  <c r="K7923" i="2" s="1"/>
  <c r="J7924" i="2"/>
  <c r="K7924" i="2" s="1"/>
  <c r="J7925" i="2"/>
  <c r="K7925" i="2" s="1"/>
  <c r="J7926" i="2"/>
  <c r="K7926" i="2" s="1"/>
  <c r="J7927" i="2"/>
  <c r="K7927" i="2" s="1"/>
  <c r="J7928" i="2"/>
  <c r="K7928" i="2" s="1"/>
  <c r="J7929" i="2"/>
  <c r="K7929" i="2" s="1"/>
  <c r="J7930" i="2"/>
  <c r="K7930" i="2" s="1"/>
  <c r="J7931" i="2"/>
  <c r="K7931" i="2" s="1"/>
  <c r="J7932" i="2"/>
  <c r="K7932" i="2" s="1"/>
  <c r="J7933" i="2"/>
  <c r="K7933" i="2" s="1"/>
  <c r="J7934" i="2"/>
  <c r="K7934" i="2" s="1"/>
  <c r="J7935" i="2"/>
  <c r="K7935" i="2" s="1"/>
  <c r="J7936" i="2"/>
  <c r="K7936" i="2" s="1"/>
  <c r="J7937" i="2"/>
  <c r="K7937" i="2" s="1"/>
  <c r="J7938" i="2"/>
  <c r="K7938" i="2" s="1"/>
  <c r="J7939" i="2"/>
  <c r="K7939" i="2" s="1"/>
  <c r="J7940" i="2"/>
  <c r="K7940" i="2" s="1"/>
  <c r="J7941" i="2"/>
  <c r="K7941" i="2" s="1"/>
  <c r="J7942" i="2"/>
  <c r="K7942" i="2" s="1"/>
  <c r="J7943" i="2"/>
  <c r="K7943" i="2" s="1"/>
  <c r="J7944" i="2"/>
  <c r="K7944" i="2" s="1"/>
  <c r="J7945" i="2"/>
  <c r="K7945" i="2" s="1"/>
  <c r="J7946" i="2"/>
  <c r="K7946" i="2" s="1"/>
  <c r="J7947" i="2"/>
  <c r="K7947" i="2" s="1"/>
  <c r="J7948" i="2"/>
  <c r="K7948" i="2" s="1"/>
  <c r="J7949" i="2"/>
  <c r="K7949" i="2" s="1"/>
  <c r="J7950" i="2"/>
  <c r="K7950" i="2" s="1"/>
  <c r="J7951" i="2"/>
  <c r="K7951" i="2" s="1"/>
  <c r="J7952" i="2"/>
  <c r="K7952" i="2" s="1"/>
  <c r="J7953" i="2"/>
  <c r="K7953" i="2" s="1"/>
  <c r="J7954" i="2"/>
  <c r="K7954" i="2" s="1"/>
  <c r="J7955" i="2"/>
  <c r="K7955" i="2" s="1"/>
  <c r="J7956" i="2"/>
  <c r="K7956" i="2" s="1"/>
  <c r="J7957" i="2"/>
  <c r="K7957" i="2" s="1"/>
  <c r="J7958" i="2"/>
  <c r="K7958" i="2" s="1"/>
  <c r="J7959" i="2"/>
  <c r="K7959" i="2" s="1"/>
  <c r="J7960" i="2"/>
  <c r="K7960" i="2" s="1"/>
  <c r="J7961" i="2"/>
  <c r="K7961" i="2" s="1"/>
  <c r="J7962" i="2"/>
  <c r="K7962" i="2" s="1"/>
  <c r="J7963" i="2"/>
  <c r="K7963" i="2" s="1"/>
  <c r="J7964" i="2"/>
  <c r="K7964" i="2" s="1"/>
  <c r="J7965" i="2"/>
  <c r="K7965" i="2" s="1"/>
  <c r="J7966" i="2"/>
  <c r="K7966" i="2" s="1"/>
  <c r="J7967" i="2"/>
  <c r="K7967" i="2" s="1"/>
  <c r="J7968" i="2"/>
  <c r="K7968" i="2" s="1"/>
  <c r="J7969" i="2"/>
  <c r="K7969" i="2" s="1"/>
  <c r="J7970" i="2"/>
  <c r="K7970" i="2" s="1"/>
  <c r="J7971" i="2"/>
  <c r="K7971" i="2" s="1"/>
  <c r="J7972" i="2"/>
  <c r="K7972" i="2" s="1"/>
  <c r="J7973" i="2"/>
  <c r="K7973" i="2" s="1"/>
  <c r="J7974" i="2"/>
  <c r="K7974" i="2" s="1"/>
  <c r="J7975" i="2"/>
  <c r="K7975" i="2" s="1"/>
  <c r="J7976" i="2"/>
  <c r="K7976" i="2" s="1"/>
  <c r="J7977" i="2"/>
  <c r="K7977" i="2" s="1"/>
  <c r="J7978" i="2"/>
  <c r="K7978" i="2" s="1"/>
  <c r="J7979" i="2"/>
  <c r="K7979" i="2" s="1"/>
  <c r="J7980" i="2"/>
  <c r="K7980" i="2" s="1"/>
  <c r="J7981" i="2"/>
  <c r="K7981" i="2" s="1"/>
  <c r="J7982" i="2"/>
  <c r="K7982" i="2" s="1"/>
  <c r="J7983" i="2"/>
  <c r="K7983" i="2" s="1"/>
  <c r="J7984" i="2"/>
  <c r="K7984" i="2" s="1"/>
  <c r="J7985" i="2"/>
  <c r="K7985" i="2" s="1"/>
  <c r="J7986" i="2"/>
  <c r="K7986" i="2" s="1"/>
  <c r="J7987" i="2"/>
  <c r="K7987" i="2" s="1"/>
  <c r="J7988" i="2"/>
  <c r="K7988" i="2" s="1"/>
  <c r="J7989" i="2"/>
  <c r="K7989" i="2" s="1"/>
  <c r="J7990" i="2"/>
  <c r="K7990" i="2" s="1"/>
  <c r="J7991" i="2"/>
  <c r="K7991" i="2" s="1"/>
  <c r="J7992" i="2"/>
  <c r="K7992" i="2" s="1"/>
  <c r="J7993" i="2"/>
  <c r="K7993" i="2" s="1"/>
  <c r="J7994" i="2"/>
  <c r="K7994" i="2" s="1"/>
  <c r="J7995" i="2"/>
  <c r="K7995" i="2" s="1"/>
  <c r="J7996" i="2"/>
  <c r="K7996" i="2" s="1"/>
  <c r="J7997" i="2"/>
  <c r="K7997" i="2" s="1"/>
  <c r="J7998" i="2"/>
  <c r="K7998" i="2" s="1"/>
  <c r="J7999" i="2"/>
  <c r="K7999" i="2" s="1"/>
  <c r="J8000" i="2"/>
  <c r="K8000" i="2" s="1"/>
  <c r="J8001" i="2"/>
  <c r="K8001" i="2" s="1"/>
  <c r="J8002" i="2"/>
  <c r="K8002" i="2" s="1"/>
  <c r="J8003" i="2"/>
  <c r="K8003" i="2" s="1"/>
  <c r="J8004" i="2"/>
  <c r="K8004" i="2" s="1"/>
  <c r="J8005" i="2"/>
  <c r="K8005" i="2" s="1"/>
  <c r="J8006" i="2"/>
  <c r="K8006" i="2" s="1"/>
  <c r="J8007" i="2"/>
  <c r="K8007" i="2" s="1"/>
  <c r="J8008" i="2"/>
  <c r="K8008" i="2" s="1"/>
  <c r="J8009" i="2"/>
  <c r="K8009" i="2" s="1"/>
  <c r="J8010" i="2"/>
  <c r="K8010" i="2" s="1"/>
  <c r="J8011" i="2"/>
  <c r="K8011" i="2" s="1"/>
  <c r="J8012" i="2"/>
  <c r="K8012" i="2" s="1"/>
  <c r="J8013" i="2"/>
  <c r="K8013" i="2" s="1"/>
  <c r="J8014" i="2"/>
  <c r="K8014" i="2" s="1"/>
  <c r="J8015" i="2"/>
  <c r="K8015" i="2" s="1"/>
  <c r="J8016" i="2"/>
  <c r="K8016" i="2" s="1"/>
  <c r="J8017" i="2"/>
  <c r="K8017" i="2" s="1"/>
  <c r="J8018" i="2"/>
  <c r="K8018" i="2" s="1"/>
  <c r="J8019" i="2"/>
  <c r="K8019" i="2" s="1"/>
  <c r="J8020" i="2"/>
  <c r="K8020" i="2" s="1"/>
  <c r="J8021" i="2"/>
  <c r="K8021" i="2" s="1"/>
  <c r="J8022" i="2"/>
  <c r="K8022" i="2" s="1"/>
  <c r="J8023" i="2"/>
  <c r="K8023" i="2" s="1"/>
  <c r="J8024" i="2"/>
  <c r="K8024" i="2" s="1"/>
  <c r="J8025" i="2"/>
  <c r="K8025" i="2" s="1"/>
  <c r="J8026" i="2"/>
  <c r="K8026" i="2" s="1"/>
  <c r="J8027" i="2"/>
  <c r="K8027" i="2" s="1"/>
  <c r="J8028" i="2"/>
  <c r="K8028" i="2" s="1"/>
  <c r="J8029" i="2"/>
  <c r="K8029" i="2" s="1"/>
  <c r="J8030" i="2"/>
  <c r="K8030" i="2" s="1"/>
  <c r="J8031" i="2"/>
  <c r="K8031" i="2" s="1"/>
  <c r="J8032" i="2"/>
  <c r="K8032" i="2" s="1"/>
  <c r="J8033" i="2"/>
  <c r="K8033" i="2" s="1"/>
  <c r="J8034" i="2"/>
  <c r="K8034" i="2" s="1"/>
  <c r="J8035" i="2"/>
  <c r="K8035" i="2" s="1"/>
  <c r="J8036" i="2"/>
  <c r="K8036" i="2" s="1"/>
  <c r="J8037" i="2"/>
  <c r="K8037" i="2" s="1"/>
  <c r="J8038" i="2"/>
  <c r="K8038" i="2" s="1"/>
  <c r="J8039" i="2"/>
  <c r="K8039" i="2" s="1"/>
  <c r="J8040" i="2"/>
  <c r="K8040" i="2" s="1"/>
  <c r="J8041" i="2"/>
  <c r="K8041" i="2" s="1"/>
  <c r="J8042" i="2"/>
  <c r="K8042" i="2" s="1"/>
  <c r="J8043" i="2"/>
  <c r="K8043" i="2" s="1"/>
  <c r="J8044" i="2"/>
  <c r="K8044" i="2" s="1"/>
  <c r="J8045" i="2"/>
  <c r="K8045" i="2" s="1"/>
  <c r="J8046" i="2"/>
  <c r="K8046" i="2" s="1"/>
  <c r="J8047" i="2"/>
  <c r="K8047" i="2" s="1"/>
  <c r="J8048" i="2"/>
  <c r="K8048" i="2" s="1"/>
  <c r="J8049" i="2"/>
  <c r="K8049" i="2" s="1"/>
  <c r="J8050" i="2"/>
  <c r="K8050" i="2" s="1"/>
  <c r="J8051" i="2"/>
  <c r="K8051" i="2" s="1"/>
  <c r="J8052" i="2"/>
  <c r="K8052" i="2" s="1"/>
  <c r="J8053" i="2"/>
  <c r="K8053" i="2" s="1"/>
  <c r="J8054" i="2"/>
  <c r="K8054" i="2" s="1"/>
  <c r="J8055" i="2"/>
  <c r="K8055" i="2" s="1"/>
  <c r="J8056" i="2"/>
  <c r="K8056" i="2" s="1"/>
  <c r="J8057" i="2"/>
  <c r="K8057" i="2" s="1"/>
  <c r="J8058" i="2"/>
  <c r="K8058" i="2" s="1"/>
  <c r="J8059" i="2"/>
  <c r="K8059" i="2" s="1"/>
  <c r="J8060" i="2"/>
  <c r="K8060" i="2" s="1"/>
  <c r="J8061" i="2"/>
  <c r="K8061" i="2" s="1"/>
  <c r="J8062" i="2"/>
  <c r="K8062" i="2" s="1"/>
  <c r="J8063" i="2"/>
  <c r="K8063" i="2" s="1"/>
  <c r="J8064" i="2"/>
  <c r="K8064" i="2" s="1"/>
  <c r="J8065" i="2"/>
  <c r="K8065" i="2" s="1"/>
  <c r="J8066" i="2"/>
  <c r="K8066" i="2" s="1"/>
  <c r="J8067" i="2"/>
  <c r="K8067" i="2" s="1"/>
  <c r="J8068" i="2"/>
  <c r="K8068" i="2" s="1"/>
  <c r="J8069" i="2"/>
  <c r="K8069" i="2" s="1"/>
  <c r="J8070" i="2"/>
  <c r="K8070" i="2" s="1"/>
  <c r="J8071" i="2"/>
  <c r="K8071" i="2" s="1"/>
  <c r="J8072" i="2"/>
  <c r="K8072" i="2" s="1"/>
  <c r="J8073" i="2"/>
  <c r="K8073" i="2" s="1"/>
  <c r="J8074" i="2"/>
  <c r="K8074" i="2" s="1"/>
  <c r="J8075" i="2"/>
  <c r="K8075" i="2" s="1"/>
  <c r="J8076" i="2"/>
  <c r="K8076" i="2" s="1"/>
  <c r="J8077" i="2"/>
  <c r="K8077" i="2" s="1"/>
  <c r="J8078" i="2"/>
  <c r="K8078" i="2" s="1"/>
  <c r="J8079" i="2"/>
  <c r="K8079" i="2" s="1"/>
  <c r="J8080" i="2"/>
  <c r="K8080" i="2" s="1"/>
  <c r="J8081" i="2"/>
  <c r="K8081" i="2" s="1"/>
  <c r="J8082" i="2"/>
  <c r="K8082" i="2" s="1"/>
  <c r="J8083" i="2"/>
  <c r="K8083" i="2" s="1"/>
  <c r="J8084" i="2"/>
  <c r="K8084" i="2" s="1"/>
  <c r="J8085" i="2"/>
  <c r="K8085" i="2" s="1"/>
  <c r="J8086" i="2"/>
  <c r="K8086" i="2" s="1"/>
  <c r="J8087" i="2"/>
  <c r="K8087" i="2" s="1"/>
  <c r="J8088" i="2"/>
  <c r="K8088" i="2" s="1"/>
  <c r="J8089" i="2"/>
  <c r="K8089" i="2" s="1"/>
  <c r="J8090" i="2"/>
  <c r="K8090" i="2" s="1"/>
  <c r="J8091" i="2"/>
  <c r="K8091" i="2" s="1"/>
  <c r="J8092" i="2"/>
  <c r="K8092" i="2" s="1"/>
  <c r="J8093" i="2"/>
  <c r="K8093" i="2" s="1"/>
  <c r="J8094" i="2"/>
  <c r="K8094" i="2" s="1"/>
  <c r="J8095" i="2"/>
  <c r="K8095" i="2" s="1"/>
  <c r="J8096" i="2"/>
  <c r="K8096" i="2" s="1"/>
  <c r="J8097" i="2"/>
  <c r="K8097" i="2" s="1"/>
  <c r="J8098" i="2"/>
  <c r="K8098" i="2" s="1"/>
  <c r="J8099" i="2"/>
  <c r="K8099" i="2" s="1"/>
  <c r="J8100" i="2"/>
  <c r="K8100" i="2" s="1"/>
  <c r="J8101" i="2"/>
  <c r="K8101" i="2" s="1"/>
  <c r="J8102" i="2"/>
  <c r="K8102" i="2" s="1"/>
  <c r="J8103" i="2"/>
  <c r="K8103" i="2" s="1"/>
  <c r="J8104" i="2"/>
  <c r="K8104" i="2" s="1"/>
  <c r="J8105" i="2"/>
  <c r="K8105" i="2" s="1"/>
  <c r="J8106" i="2"/>
  <c r="K8106" i="2" s="1"/>
  <c r="J8107" i="2"/>
  <c r="K8107" i="2" s="1"/>
  <c r="J8108" i="2"/>
  <c r="K8108" i="2" s="1"/>
  <c r="J8109" i="2"/>
  <c r="K8109" i="2" s="1"/>
  <c r="J8110" i="2"/>
  <c r="K8110" i="2" s="1"/>
  <c r="J8111" i="2"/>
  <c r="K8111" i="2" s="1"/>
  <c r="J8112" i="2"/>
  <c r="K8112" i="2" s="1"/>
  <c r="J8113" i="2"/>
  <c r="K8113" i="2" s="1"/>
  <c r="J8114" i="2"/>
  <c r="K8114" i="2" s="1"/>
  <c r="J8115" i="2"/>
  <c r="K8115" i="2" s="1"/>
  <c r="J8116" i="2"/>
  <c r="K8116" i="2" s="1"/>
  <c r="J8117" i="2"/>
  <c r="K8117" i="2" s="1"/>
  <c r="J8118" i="2"/>
  <c r="K8118" i="2" s="1"/>
  <c r="J8119" i="2"/>
  <c r="K8119" i="2" s="1"/>
  <c r="J8120" i="2"/>
  <c r="K8120" i="2" s="1"/>
  <c r="J8121" i="2"/>
  <c r="K8121" i="2" s="1"/>
  <c r="J8122" i="2"/>
  <c r="K8122" i="2" s="1"/>
  <c r="J8123" i="2"/>
  <c r="K8123" i="2" s="1"/>
  <c r="J8124" i="2"/>
  <c r="K8124" i="2" s="1"/>
  <c r="J8125" i="2"/>
  <c r="K8125" i="2" s="1"/>
  <c r="J8126" i="2"/>
  <c r="K8126" i="2" s="1"/>
  <c r="J8127" i="2"/>
  <c r="K8127" i="2" s="1"/>
  <c r="J8128" i="2"/>
  <c r="K8128" i="2" s="1"/>
  <c r="J8129" i="2"/>
  <c r="K8129" i="2" s="1"/>
  <c r="J8130" i="2"/>
  <c r="K8130" i="2" s="1"/>
  <c r="J8131" i="2"/>
  <c r="K8131" i="2" s="1"/>
  <c r="J8132" i="2"/>
  <c r="K8132" i="2" s="1"/>
  <c r="J8133" i="2"/>
  <c r="K8133" i="2" s="1"/>
  <c r="J8134" i="2"/>
  <c r="K8134" i="2" s="1"/>
  <c r="J8135" i="2"/>
  <c r="K8135" i="2" s="1"/>
  <c r="J8136" i="2"/>
  <c r="K8136" i="2" s="1"/>
  <c r="J8137" i="2"/>
  <c r="K8137" i="2" s="1"/>
  <c r="J8138" i="2"/>
  <c r="K8138" i="2" s="1"/>
  <c r="J8139" i="2"/>
  <c r="K8139" i="2" s="1"/>
  <c r="J8140" i="2"/>
  <c r="K8140" i="2" s="1"/>
  <c r="J8141" i="2"/>
  <c r="K8141" i="2" s="1"/>
  <c r="J8142" i="2"/>
  <c r="K8142" i="2" s="1"/>
  <c r="J8143" i="2"/>
  <c r="K8143" i="2" s="1"/>
  <c r="J8144" i="2"/>
  <c r="K8144" i="2" s="1"/>
  <c r="J8145" i="2"/>
  <c r="K8145" i="2" s="1"/>
  <c r="J8146" i="2"/>
  <c r="K8146" i="2" s="1"/>
  <c r="J8147" i="2"/>
  <c r="K8147" i="2" s="1"/>
  <c r="J8148" i="2"/>
  <c r="K8148" i="2" s="1"/>
  <c r="J8149" i="2"/>
  <c r="K8149" i="2" s="1"/>
  <c r="J8150" i="2"/>
  <c r="K8150" i="2" s="1"/>
  <c r="J8151" i="2"/>
  <c r="K8151" i="2" s="1"/>
  <c r="J8152" i="2"/>
  <c r="K8152" i="2" s="1"/>
  <c r="J8153" i="2"/>
  <c r="K8153" i="2" s="1"/>
  <c r="J8154" i="2"/>
  <c r="K8154" i="2" s="1"/>
  <c r="J8155" i="2"/>
  <c r="K8155" i="2" s="1"/>
  <c r="J8156" i="2"/>
  <c r="K8156" i="2" s="1"/>
  <c r="J8157" i="2"/>
  <c r="K8157" i="2" s="1"/>
  <c r="J8158" i="2"/>
  <c r="K8158" i="2" s="1"/>
  <c r="J8159" i="2"/>
  <c r="K8159" i="2" s="1"/>
  <c r="J8160" i="2"/>
  <c r="K8160" i="2" s="1"/>
  <c r="J8161" i="2"/>
  <c r="K8161" i="2" s="1"/>
  <c r="J8162" i="2"/>
  <c r="K8162" i="2" s="1"/>
  <c r="J8163" i="2"/>
  <c r="K8163" i="2" s="1"/>
  <c r="J8164" i="2"/>
  <c r="K8164" i="2" s="1"/>
  <c r="J8165" i="2"/>
  <c r="K8165" i="2" s="1"/>
  <c r="J8166" i="2"/>
  <c r="K8166" i="2" s="1"/>
  <c r="J8167" i="2"/>
  <c r="K8167" i="2" s="1"/>
  <c r="J8168" i="2"/>
  <c r="K8168" i="2" s="1"/>
  <c r="J8169" i="2"/>
  <c r="K8169" i="2" s="1"/>
  <c r="J8170" i="2"/>
  <c r="K8170" i="2" s="1"/>
  <c r="J8171" i="2"/>
  <c r="K8171" i="2" s="1"/>
  <c r="J8172" i="2"/>
  <c r="K8172" i="2" s="1"/>
  <c r="J8173" i="2"/>
  <c r="K8173" i="2" s="1"/>
  <c r="J8174" i="2"/>
  <c r="K8174" i="2" s="1"/>
  <c r="J8175" i="2"/>
  <c r="K8175" i="2" s="1"/>
  <c r="J8176" i="2"/>
  <c r="K8176" i="2" s="1"/>
  <c r="J8177" i="2"/>
  <c r="K8177" i="2" s="1"/>
  <c r="J8178" i="2"/>
  <c r="K8178" i="2" s="1"/>
  <c r="J8179" i="2"/>
  <c r="K8179" i="2" s="1"/>
  <c r="J8180" i="2"/>
  <c r="K8180" i="2" s="1"/>
  <c r="J8181" i="2"/>
  <c r="K8181" i="2" s="1"/>
  <c r="J8182" i="2"/>
  <c r="K8182" i="2" s="1"/>
  <c r="J8183" i="2"/>
  <c r="K8183" i="2" s="1"/>
  <c r="J8184" i="2"/>
  <c r="K8184" i="2" s="1"/>
  <c r="J8185" i="2"/>
  <c r="K8185" i="2" s="1"/>
  <c r="J8186" i="2"/>
  <c r="K8186" i="2" s="1"/>
  <c r="J8187" i="2"/>
  <c r="K8187" i="2" s="1"/>
  <c r="J8188" i="2"/>
  <c r="K8188" i="2" s="1"/>
  <c r="J8189" i="2"/>
  <c r="K8189" i="2" s="1"/>
  <c r="J8190" i="2"/>
  <c r="K8190" i="2" s="1"/>
  <c r="J8191" i="2"/>
  <c r="K8191" i="2" s="1"/>
  <c r="J8192" i="2"/>
  <c r="K8192" i="2" s="1"/>
  <c r="J8193" i="2"/>
  <c r="K8193" i="2" s="1"/>
  <c r="J8194" i="2"/>
  <c r="K8194" i="2" s="1"/>
  <c r="J8195" i="2"/>
  <c r="K8195" i="2" s="1"/>
  <c r="J8196" i="2"/>
  <c r="K8196" i="2" s="1"/>
  <c r="J8197" i="2"/>
  <c r="K8197" i="2" s="1"/>
  <c r="J8198" i="2"/>
  <c r="K8198" i="2" s="1"/>
  <c r="J8199" i="2"/>
  <c r="K8199" i="2" s="1"/>
  <c r="J8200" i="2"/>
  <c r="K8200" i="2" s="1"/>
  <c r="J8201" i="2"/>
  <c r="K8201" i="2" s="1"/>
  <c r="J8202" i="2"/>
  <c r="K8202" i="2" s="1"/>
  <c r="J8203" i="2"/>
  <c r="K8203" i="2" s="1"/>
  <c r="J8204" i="2"/>
  <c r="K8204" i="2" s="1"/>
  <c r="J8205" i="2"/>
  <c r="K8205" i="2" s="1"/>
  <c r="J8206" i="2"/>
  <c r="K8206" i="2" s="1"/>
  <c r="J8207" i="2"/>
  <c r="K8207" i="2" s="1"/>
  <c r="J8208" i="2"/>
  <c r="K8208" i="2" s="1"/>
  <c r="J8209" i="2"/>
  <c r="K8209" i="2" s="1"/>
  <c r="J8210" i="2"/>
  <c r="K8210" i="2" s="1"/>
  <c r="J8211" i="2"/>
  <c r="K8211" i="2" s="1"/>
  <c r="J8212" i="2"/>
  <c r="K8212" i="2" s="1"/>
  <c r="J8213" i="2"/>
  <c r="K8213" i="2" s="1"/>
  <c r="J8214" i="2"/>
  <c r="K8214" i="2" s="1"/>
  <c r="J8215" i="2"/>
  <c r="K8215" i="2" s="1"/>
  <c r="J8216" i="2"/>
  <c r="K8216" i="2" s="1"/>
  <c r="J8217" i="2"/>
  <c r="K8217" i="2" s="1"/>
  <c r="J8218" i="2"/>
  <c r="K8218" i="2" s="1"/>
  <c r="J8219" i="2"/>
  <c r="K8219" i="2" s="1"/>
  <c r="J8220" i="2"/>
  <c r="K8220" i="2" s="1"/>
  <c r="J8221" i="2"/>
  <c r="K8221" i="2" s="1"/>
  <c r="J8222" i="2"/>
  <c r="K8222" i="2" s="1"/>
  <c r="J8223" i="2"/>
  <c r="K8223" i="2" s="1"/>
  <c r="J8224" i="2"/>
  <c r="K8224" i="2" s="1"/>
  <c r="J8225" i="2"/>
  <c r="K8225" i="2" s="1"/>
  <c r="J8226" i="2"/>
  <c r="K8226" i="2" s="1"/>
  <c r="J8227" i="2"/>
  <c r="K8227" i="2" s="1"/>
  <c r="J8228" i="2"/>
  <c r="K8228" i="2" s="1"/>
  <c r="J8229" i="2"/>
  <c r="K8229" i="2" s="1"/>
  <c r="J8230" i="2"/>
  <c r="K8230" i="2" s="1"/>
  <c r="J8231" i="2"/>
  <c r="K8231" i="2" s="1"/>
  <c r="J8232" i="2"/>
  <c r="K8232" i="2" s="1"/>
  <c r="J8233" i="2"/>
  <c r="K8233" i="2" s="1"/>
  <c r="J8234" i="2"/>
  <c r="K8234" i="2" s="1"/>
  <c r="J8235" i="2"/>
  <c r="K8235" i="2" s="1"/>
  <c r="J8236" i="2"/>
  <c r="K8236" i="2" s="1"/>
  <c r="J8237" i="2"/>
  <c r="K8237" i="2" s="1"/>
  <c r="J8238" i="2"/>
  <c r="K8238" i="2" s="1"/>
  <c r="J8239" i="2"/>
  <c r="K8239" i="2" s="1"/>
  <c r="J8240" i="2"/>
  <c r="K8240" i="2" s="1"/>
  <c r="J8241" i="2"/>
  <c r="K8241" i="2" s="1"/>
  <c r="J8242" i="2"/>
  <c r="K8242" i="2" s="1"/>
  <c r="J8243" i="2"/>
  <c r="K8243" i="2" s="1"/>
  <c r="J8244" i="2"/>
  <c r="K8244" i="2" s="1"/>
  <c r="J8245" i="2"/>
  <c r="K8245" i="2" s="1"/>
  <c r="J8246" i="2"/>
  <c r="K8246" i="2" s="1"/>
  <c r="J8247" i="2"/>
  <c r="K8247" i="2" s="1"/>
  <c r="J8248" i="2"/>
  <c r="K8248" i="2" s="1"/>
  <c r="J8249" i="2"/>
  <c r="K8249" i="2" s="1"/>
  <c r="J8250" i="2"/>
  <c r="K8250" i="2" s="1"/>
  <c r="J8251" i="2"/>
  <c r="K8251" i="2" s="1"/>
  <c r="J8252" i="2"/>
  <c r="K8252" i="2" s="1"/>
  <c r="J8253" i="2"/>
  <c r="K8253" i="2" s="1"/>
  <c r="J8254" i="2"/>
  <c r="K8254" i="2" s="1"/>
  <c r="J8255" i="2"/>
  <c r="K8255" i="2" s="1"/>
  <c r="J8256" i="2"/>
  <c r="K8256" i="2" s="1"/>
  <c r="J8257" i="2"/>
  <c r="K8257" i="2" s="1"/>
  <c r="J8258" i="2"/>
  <c r="K8258" i="2" s="1"/>
  <c r="J8259" i="2"/>
  <c r="K8259" i="2" s="1"/>
  <c r="J8260" i="2"/>
  <c r="K8260" i="2" s="1"/>
  <c r="J8261" i="2"/>
  <c r="K8261" i="2" s="1"/>
  <c r="J8262" i="2"/>
  <c r="K8262" i="2" s="1"/>
  <c r="J8263" i="2"/>
  <c r="K8263" i="2" s="1"/>
  <c r="J8264" i="2"/>
  <c r="K8264" i="2" s="1"/>
  <c r="J8265" i="2"/>
  <c r="K8265" i="2" s="1"/>
  <c r="J8266" i="2"/>
  <c r="K8266" i="2" s="1"/>
  <c r="J8267" i="2"/>
  <c r="K8267" i="2" s="1"/>
  <c r="J8268" i="2"/>
  <c r="K8268" i="2" s="1"/>
  <c r="J8269" i="2"/>
  <c r="K8269" i="2" s="1"/>
  <c r="J8270" i="2"/>
  <c r="K8270" i="2" s="1"/>
  <c r="J8271" i="2"/>
  <c r="K8271" i="2" s="1"/>
  <c r="J8272" i="2"/>
  <c r="K8272" i="2" s="1"/>
  <c r="J8273" i="2"/>
  <c r="K8273" i="2" s="1"/>
  <c r="J8274" i="2"/>
  <c r="K8274" i="2" s="1"/>
  <c r="J8275" i="2"/>
  <c r="K8275" i="2" s="1"/>
  <c r="J8276" i="2"/>
  <c r="K8276" i="2" s="1"/>
  <c r="J8277" i="2"/>
  <c r="K8277" i="2" s="1"/>
  <c r="J8278" i="2"/>
  <c r="K8278" i="2" s="1"/>
  <c r="J8279" i="2"/>
  <c r="K8279" i="2" s="1"/>
  <c r="J8280" i="2"/>
  <c r="K8280" i="2" s="1"/>
  <c r="J8281" i="2"/>
  <c r="K8281" i="2" s="1"/>
  <c r="J8282" i="2"/>
  <c r="K8282" i="2" s="1"/>
  <c r="J8283" i="2"/>
  <c r="K8283" i="2" s="1"/>
  <c r="J8284" i="2"/>
  <c r="K8284" i="2" s="1"/>
  <c r="J8285" i="2"/>
  <c r="K8285" i="2" s="1"/>
  <c r="J8286" i="2"/>
  <c r="K8286" i="2" s="1"/>
  <c r="J8287" i="2"/>
  <c r="K8287" i="2" s="1"/>
  <c r="J8288" i="2"/>
  <c r="K8288" i="2" s="1"/>
  <c r="J8289" i="2"/>
  <c r="K8289" i="2" s="1"/>
  <c r="J8290" i="2"/>
  <c r="K8290" i="2" s="1"/>
  <c r="J8291" i="2"/>
  <c r="K8291" i="2" s="1"/>
  <c r="J8292" i="2"/>
  <c r="K8292" i="2" s="1"/>
  <c r="J8293" i="2"/>
  <c r="K8293" i="2" s="1"/>
  <c r="J8294" i="2"/>
  <c r="K8294" i="2" s="1"/>
  <c r="J8295" i="2"/>
  <c r="K8295" i="2" s="1"/>
  <c r="J8296" i="2"/>
  <c r="K8296" i="2" s="1"/>
  <c r="J8297" i="2"/>
  <c r="K8297" i="2" s="1"/>
  <c r="J8298" i="2"/>
  <c r="K8298" i="2" s="1"/>
  <c r="J8299" i="2"/>
  <c r="K8299" i="2" s="1"/>
  <c r="J8300" i="2"/>
  <c r="K8300" i="2" s="1"/>
  <c r="J8301" i="2"/>
  <c r="K8301" i="2" s="1"/>
  <c r="J8302" i="2"/>
  <c r="K8302" i="2" s="1"/>
  <c r="J8303" i="2"/>
  <c r="K8303" i="2" s="1"/>
  <c r="J8304" i="2"/>
  <c r="K8304" i="2" s="1"/>
  <c r="J8305" i="2"/>
  <c r="K8305" i="2" s="1"/>
  <c r="J8306" i="2"/>
  <c r="K8306" i="2" s="1"/>
  <c r="J8307" i="2"/>
  <c r="K8307" i="2" s="1"/>
  <c r="J8308" i="2"/>
  <c r="K8308" i="2" s="1"/>
  <c r="J8309" i="2"/>
  <c r="K8309" i="2" s="1"/>
  <c r="J8310" i="2"/>
  <c r="K8310" i="2" s="1"/>
  <c r="J8311" i="2"/>
  <c r="K8311" i="2" s="1"/>
  <c r="J8312" i="2"/>
  <c r="K8312" i="2" s="1"/>
  <c r="J8313" i="2"/>
  <c r="K8313" i="2" s="1"/>
  <c r="J8314" i="2"/>
  <c r="K8314" i="2" s="1"/>
  <c r="J8315" i="2"/>
  <c r="K8315" i="2" s="1"/>
  <c r="J8316" i="2"/>
  <c r="K8316" i="2" s="1"/>
  <c r="J8317" i="2"/>
  <c r="K8317" i="2" s="1"/>
  <c r="J8318" i="2"/>
  <c r="K8318" i="2" s="1"/>
  <c r="J8319" i="2"/>
  <c r="K8319" i="2" s="1"/>
  <c r="J8320" i="2"/>
  <c r="K8320" i="2" s="1"/>
  <c r="J8321" i="2"/>
  <c r="K8321" i="2" s="1"/>
  <c r="J8322" i="2"/>
  <c r="K8322" i="2" s="1"/>
  <c r="J8323" i="2"/>
  <c r="K8323" i="2" s="1"/>
  <c r="J8324" i="2"/>
  <c r="K8324" i="2" s="1"/>
  <c r="J8325" i="2"/>
  <c r="K8325" i="2" s="1"/>
  <c r="J8326" i="2"/>
  <c r="K8326" i="2" s="1"/>
  <c r="J8327" i="2"/>
  <c r="K8327" i="2" s="1"/>
  <c r="J8328" i="2"/>
  <c r="K8328" i="2" s="1"/>
  <c r="J8329" i="2"/>
  <c r="K8329" i="2" s="1"/>
  <c r="J8330" i="2"/>
  <c r="K8330" i="2" s="1"/>
  <c r="J8331" i="2"/>
  <c r="K8331" i="2" s="1"/>
  <c r="J8332" i="2"/>
  <c r="K8332" i="2" s="1"/>
  <c r="J8333" i="2"/>
  <c r="K8333" i="2" s="1"/>
  <c r="J8334" i="2"/>
  <c r="K8334" i="2" s="1"/>
  <c r="J8335" i="2"/>
  <c r="K8335" i="2" s="1"/>
  <c r="J8336" i="2"/>
  <c r="K8336" i="2" s="1"/>
  <c r="J8337" i="2"/>
  <c r="K8337" i="2" s="1"/>
  <c r="J8338" i="2"/>
  <c r="K8338" i="2" s="1"/>
  <c r="J8339" i="2"/>
  <c r="K8339" i="2" s="1"/>
  <c r="J8340" i="2"/>
  <c r="K8340" i="2" s="1"/>
  <c r="J8341" i="2"/>
  <c r="K8341" i="2" s="1"/>
  <c r="J8342" i="2"/>
  <c r="K8342" i="2" s="1"/>
  <c r="J8343" i="2"/>
  <c r="K8343" i="2" s="1"/>
  <c r="J8344" i="2"/>
  <c r="K8344" i="2" s="1"/>
  <c r="J8345" i="2"/>
  <c r="K8345" i="2" s="1"/>
  <c r="J8346" i="2"/>
  <c r="K8346" i="2" s="1"/>
  <c r="J8347" i="2"/>
  <c r="K8347" i="2" s="1"/>
  <c r="J8348" i="2"/>
  <c r="K8348" i="2" s="1"/>
  <c r="J8349" i="2"/>
  <c r="K8349" i="2" s="1"/>
  <c r="J8350" i="2"/>
  <c r="K8350" i="2" s="1"/>
  <c r="J8351" i="2"/>
  <c r="K8351" i="2" s="1"/>
  <c r="J8352" i="2"/>
  <c r="K8352" i="2" s="1"/>
  <c r="J8353" i="2"/>
  <c r="K8353" i="2" s="1"/>
  <c r="J8354" i="2"/>
  <c r="K8354" i="2" s="1"/>
  <c r="J8355" i="2"/>
  <c r="K8355" i="2" s="1"/>
  <c r="J8356" i="2"/>
  <c r="K8356" i="2" s="1"/>
  <c r="J8357" i="2"/>
  <c r="K8357" i="2" s="1"/>
  <c r="J8358" i="2"/>
  <c r="K8358" i="2" s="1"/>
  <c r="J8359" i="2"/>
  <c r="K8359" i="2" s="1"/>
  <c r="J8360" i="2"/>
  <c r="K8360" i="2" s="1"/>
  <c r="J8361" i="2"/>
  <c r="K8361" i="2" s="1"/>
  <c r="J8362" i="2"/>
  <c r="K8362" i="2" s="1"/>
  <c r="J8363" i="2"/>
  <c r="K8363" i="2" s="1"/>
  <c r="J8364" i="2"/>
  <c r="K8364" i="2" s="1"/>
  <c r="J8365" i="2"/>
  <c r="K8365" i="2" s="1"/>
  <c r="J8366" i="2"/>
  <c r="K8366" i="2" s="1"/>
  <c r="J8367" i="2"/>
  <c r="K8367" i="2" s="1"/>
  <c r="J8368" i="2"/>
  <c r="K8368" i="2" s="1"/>
  <c r="J8369" i="2"/>
  <c r="K8369" i="2" s="1"/>
  <c r="J8370" i="2"/>
  <c r="K8370" i="2" s="1"/>
  <c r="J8371" i="2"/>
  <c r="K8371" i="2" s="1"/>
  <c r="J8372" i="2"/>
  <c r="K8372" i="2" s="1"/>
  <c r="J8373" i="2"/>
  <c r="K8373" i="2" s="1"/>
  <c r="J8374" i="2"/>
  <c r="K8374" i="2" s="1"/>
  <c r="J8375" i="2"/>
  <c r="K8375" i="2" s="1"/>
  <c r="J8376" i="2"/>
  <c r="K8376" i="2" s="1"/>
  <c r="J8377" i="2"/>
  <c r="K8377" i="2" s="1"/>
  <c r="J8378" i="2"/>
  <c r="K8378" i="2" s="1"/>
  <c r="J8379" i="2"/>
  <c r="K8379" i="2" s="1"/>
  <c r="J8380" i="2"/>
  <c r="K8380" i="2" s="1"/>
  <c r="J8381" i="2"/>
  <c r="K8381" i="2" s="1"/>
  <c r="J8382" i="2"/>
  <c r="K8382" i="2" s="1"/>
  <c r="J8383" i="2"/>
  <c r="K8383" i="2" s="1"/>
  <c r="J8384" i="2"/>
  <c r="K8384" i="2" s="1"/>
  <c r="J8385" i="2"/>
  <c r="K8385" i="2" s="1"/>
  <c r="J8386" i="2"/>
  <c r="K8386" i="2" s="1"/>
  <c r="J8387" i="2"/>
  <c r="K8387" i="2" s="1"/>
  <c r="J8388" i="2"/>
  <c r="K8388" i="2" s="1"/>
  <c r="J8389" i="2"/>
  <c r="K8389" i="2" s="1"/>
  <c r="J8390" i="2"/>
  <c r="K8390" i="2" s="1"/>
  <c r="J8391" i="2"/>
  <c r="K8391" i="2" s="1"/>
  <c r="J8392" i="2"/>
  <c r="K8392" i="2" s="1"/>
  <c r="J8393" i="2"/>
  <c r="K8393" i="2" s="1"/>
  <c r="J8394" i="2"/>
  <c r="K8394" i="2" s="1"/>
  <c r="J8395" i="2"/>
  <c r="K8395" i="2" s="1"/>
  <c r="J8396" i="2"/>
  <c r="K8396" i="2" s="1"/>
  <c r="J8397" i="2"/>
  <c r="K8397" i="2" s="1"/>
  <c r="J8398" i="2"/>
  <c r="K8398" i="2" s="1"/>
  <c r="J8399" i="2"/>
  <c r="K8399" i="2" s="1"/>
  <c r="J8400" i="2"/>
  <c r="K8400" i="2" s="1"/>
  <c r="J8401" i="2"/>
  <c r="K8401" i="2" s="1"/>
  <c r="J8402" i="2"/>
  <c r="K8402" i="2" s="1"/>
  <c r="J8403" i="2"/>
  <c r="K8403" i="2" s="1"/>
  <c r="J8404" i="2"/>
  <c r="K8404" i="2" s="1"/>
  <c r="J8405" i="2"/>
  <c r="K8405" i="2" s="1"/>
  <c r="J8406" i="2"/>
  <c r="K8406" i="2" s="1"/>
  <c r="J8407" i="2"/>
  <c r="K8407" i="2" s="1"/>
  <c r="J8408" i="2"/>
  <c r="K8408" i="2" s="1"/>
  <c r="J8409" i="2"/>
  <c r="K8409" i="2" s="1"/>
  <c r="J8410" i="2"/>
  <c r="K8410" i="2" s="1"/>
  <c r="J8411" i="2"/>
  <c r="K8411" i="2" s="1"/>
  <c r="J8412" i="2"/>
  <c r="K8412" i="2" s="1"/>
  <c r="J8413" i="2"/>
  <c r="K8413" i="2" s="1"/>
  <c r="J8414" i="2"/>
  <c r="K8414" i="2" s="1"/>
  <c r="J8415" i="2"/>
  <c r="K8415" i="2" s="1"/>
  <c r="J8416" i="2"/>
  <c r="K8416" i="2" s="1"/>
  <c r="J8417" i="2"/>
  <c r="K8417" i="2" s="1"/>
  <c r="J8418" i="2"/>
  <c r="K8418" i="2" s="1"/>
  <c r="J8419" i="2"/>
  <c r="K8419" i="2" s="1"/>
  <c r="J8420" i="2"/>
  <c r="K8420" i="2" s="1"/>
  <c r="J8421" i="2"/>
  <c r="K8421" i="2" s="1"/>
  <c r="J8422" i="2"/>
  <c r="K8422" i="2" s="1"/>
  <c r="J8423" i="2"/>
  <c r="K8423" i="2" s="1"/>
  <c r="J8424" i="2"/>
  <c r="K8424" i="2" s="1"/>
  <c r="J8425" i="2"/>
  <c r="K8425" i="2" s="1"/>
  <c r="J8426" i="2"/>
  <c r="K8426" i="2" s="1"/>
  <c r="J8427" i="2"/>
  <c r="K8427" i="2" s="1"/>
  <c r="J8428" i="2"/>
  <c r="K8428" i="2" s="1"/>
  <c r="J8429" i="2"/>
  <c r="K8429" i="2" s="1"/>
  <c r="J8430" i="2"/>
  <c r="K8430" i="2" s="1"/>
  <c r="J8431" i="2"/>
  <c r="K8431" i="2" s="1"/>
  <c r="J8432" i="2"/>
  <c r="K8432" i="2" s="1"/>
  <c r="J8433" i="2"/>
  <c r="K8433" i="2" s="1"/>
  <c r="J8434" i="2"/>
  <c r="K8434" i="2" s="1"/>
  <c r="J8435" i="2"/>
  <c r="K8435" i="2" s="1"/>
  <c r="J8436" i="2"/>
  <c r="K8436" i="2" s="1"/>
  <c r="J8437" i="2"/>
  <c r="K8437" i="2" s="1"/>
  <c r="J8438" i="2"/>
  <c r="K8438" i="2" s="1"/>
  <c r="J8439" i="2"/>
  <c r="K8439" i="2" s="1"/>
  <c r="J8440" i="2"/>
  <c r="K8440" i="2" s="1"/>
  <c r="J8441" i="2"/>
  <c r="K8441" i="2" s="1"/>
  <c r="J8442" i="2"/>
  <c r="K8442" i="2" s="1"/>
  <c r="J8443" i="2"/>
  <c r="K8443" i="2" s="1"/>
  <c r="J8444" i="2"/>
  <c r="K8444" i="2" s="1"/>
  <c r="J8445" i="2"/>
  <c r="K8445" i="2" s="1"/>
  <c r="J8446" i="2"/>
  <c r="K8446" i="2" s="1"/>
  <c r="J8447" i="2"/>
  <c r="K8447" i="2" s="1"/>
  <c r="J8448" i="2"/>
  <c r="K8448" i="2" s="1"/>
  <c r="J8449" i="2"/>
  <c r="K8449" i="2" s="1"/>
  <c r="J8450" i="2"/>
  <c r="K8450" i="2" s="1"/>
  <c r="J8451" i="2"/>
  <c r="K8451" i="2" s="1"/>
  <c r="J8452" i="2"/>
  <c r="K8452" i="2" s="1"/>
  <c r="J8453" i="2"/>
  <c r="K8453" i="2" s="1"/>
  <c r="J8454" i="2"/>
  <c r="K8454" i="2" s="1"/>
  <c r="J8455" i="2"/>
  <c r="K8455" i="2" s="1"/>
  <c r="J8456" i="2"/>
  <c r="K8456" i="2" s="1"/>
  <c r="J8457" i="2"/>
  <c r="K8457" i="2" s="1"/>
  <c r="J8458" i="2"/>
  <c r="K8458" i="2" s="1"/>
  <c r="J8459" i="2"/>
  <c r="K8459" i="2" s="1"/>
  <c r="J8460" i="2"/>
  <c r="K8460" i="2" s="1"/>
  <c r="J8461" i="2"/>
  <c r="K8461" i="2" s="1"/>
  <c r="J8462" i="2"/>
  <c r="K8462" i="2" s="1"/>
  <c r="J8463" i="2"/>
  <c r="K8463" i="2" s="1"/>
  <c r="J8464" i="2"/>
  <c r="K8464" i="2" s="1"/>
  <c r="J8465" i="2"/>
  <c r="K8465" i="2" s="1"/>
  <c r="J8466" i="2"/>
  <c r="K8466" i="2" s="1"/>
  <c r="J8467" i="2"/>
  <c r="K8467" i="2" s="1"/>
  <c r="J8468" i="2"/>
  <c r="K8468" i="2" s="1"/>
  <c r="J8469" i="2"/>
  <c r="K8469" i="2" s="1"/>
  <c r="J8470" i="2"/>
  <c r="K8470" i="2" s="1"/>
  <c r="J8471" i="2"/>
  <c r="K8471" i="2" s="1"/>
  <c r="J8472" i="2"/>
  <c r="K8472" i="2" s="1"/>
  <c r="J8473" i="2"/>
  <c r="K8473" i="2" s="1"/>
  <c r="J8474" i="2"/>
  <c r="K8474" i="2" s="1"/>
  <c r="J8475" i="2"/>
  <c r="K8475" i="2" s="1"/>
  <c r="J8476" i="2"/>
  <c r="K8476" i="2" s="1"/>
  <c r="J8477" i="2"/>
  <c r="K8477" i="2" s="1"/>
  <c r="J8478" i="2"/>
  <c r="K8478" i="2" s="1"/>
  <c r="J8479" i="2"/>
  <c r="K8479" i="2" s="1"/>
  <c r="J8480" i="2"/>
  <c r="K8480" i="2" s="1"/>
  <c r="J8481" i="2"/>
  <c r="K8481" i="2" s="1"/>
  <c r="J8482" i="2"/>
  <c r="K8482" i="2" s="1"/>
  <c r="J8483" i="2"/>
  <c r="K8483" i="2" s="1"/>
  <c r="J8484" i="2"/>
  <c r="K8484" i="2" s="1"/>
  <c r="J8485" i="2"/>
  <c r="K8485" i="2" s="1"/>
  <c r="J8486" i="2"/>
  <c r="K8486" i="2" s="1"/>
  <c r="J8487" i="2"/>
  <c r="K8487" i="2" s="1"/>
  <c r="J8488" i="2"/>
  <c r="K8488" i="2" s="1"/>
  <c r="J8489" i="2"/>
  <c r="K8489" i="2" s="1"/>
  <c r="J8490" i="2"/>
  <c r="K8490" i="2" s="1"/>
  <c r="J8491" i="2"/>
  <c r="K8491" i="2" s="1"/>
  <c r="J8492" i="2"/>
  <c r="K8492" i="2" s="1"/>
  <c r="J8493" i="2"/>
  <c r="K8493" i="2" s="1"/>
  <c r="J8494" i="2"/>
  <c r="K8494" i="2" s="1"/>
  <c r="J8495" i="2"/>
  <c r="K8495" i="2" s="1"/>
  <c r="J8496" i="2"/>
  <c r="K8496" i="2" s="1"/>
  <c r="J8497" i="2"/>
  <c r="K8497" i="2" s="1"/>
  <c r="J8498" i="2"/>
  <c r="K8498" i="2" s="1"/>
  <c r="J8499" i="2"/>
  <c r="K8499" i="2" s="1"/>
  <c r="J8500" i="2"/>
  <c r="K8500" i="2" s="1"/>
  <c r="J8501" i="2"/>
  <c r="K8501" i="2" s="1"/>
  <c r="J8502" i="2"/>
  <c r="K8502" i="2" s="1"/>
  <c r="J8503" i="2"/>
  <c r="K8503" i="2" s="1"/>
  <c r="J8504" i="2"/>
  <c r="K8504" i="2" s="1"/>
  <c r="J8505" i="2"/>
  <c r="K8505" i="2" s="1"/>
  <c r="J8506" i="2"/>
  <c r="K8506" i="2" s="1"/>
  <c r="J8507" i="2"/>
  <c r="K8507" i="2" s="1"/>
  <c r="J8508" i="2"/>
  <c r="K8508" i="2" s="1"/>
  <c r="J8509" i="2"/>
  <c r="K8509" i="2" s="1"/>
  <c r="J8510" i="2"/>
  <c r="K8510" i="2" s="1"/>
  <c r="J8511" i="2"/>
  <c r="K8511" i="2" s="1"/>
  <c r="J8512" i="2"/>
  <c r="K8512" i="2" s="1"/>
  <c r="J8513" i="2"/>
  <c r="K8513" i="2" s="1"/>
  <c r="J8514" i="2"/>
  <c r="K8514" i="2" s="1"/>
  <c r="J8515" i="2"/>
  <c r="K8515" i="2" s="1"/>
  <c r="J8516" i="2"/>
  <c r="K8516" i="2" s="1"/>
  <c r="J8517" i="2"/>
  <c r="K8517" i="2" s="1"/>
  <c r="J8518" i="2"/>
  <c r="K8518" i="2" s="1"/>
  <c r="J8519" i="2"/>
  <c r="K8519" i="2" s="1"/>
  <c r="J8520" i="2"/>
  <c r="K8520" i="2" s="1"/>
  <c r="J8521" i="2"/>
  <c r="K8521" i="2" s="1"/>
  <c r="J8522" i="2"/>
  <c r="K8522" i="2" s="1"/>
  <c r="J8523" i="2"/>
  <c r="K8523" i="2" s="1"/>
  <c r="J8524" i="2"/>
  <c r="K8524" i="2" s="1"/>
  <c r="J8525" i="2"/>
  <c r="K8525" i="2" s="1"/>
  <c r="J8526" i="2"/>
  <c r="K8526" i="2" s="1"/>
  <c r="J8527" i="2"/>
  <c r="K8527" i="2" s="1"/>
  <c r="J8528" i="2"/>
  <c r="K8528" i="2" s="1"/>
  <c r="J8529" i="2"/>
  <c r="K8529" i="2" s="1"/>
  <c r="J8530" i="2"/>
  <c r="K8530" i="2" s="1"/>
  <c r="J8531" i="2"/>
  <c r="K8531" i="2" s="1"/>
  <c r="J8532" i="2"/>
  <c r="K8532" i="2" s="1"/>
  <c r="J8533" i="2"/>
  <c r="K8533" i="2" s="1"/>
  <c r="J8534" i="2"/>
  <c r="K8534" i="2" s="1"/>
  <c r="J8535" i="2"/>
  <c r="K8535" i="2" s="1"/>
  <c r="J8536" i="2"/>
  <c r="K8536" i="2" s="1"/>
  <c r="J8537" i="2"/>
  <c r="K8537" i="2" s="1"/>
  <c r="J8538" i="2"/>
  <c r="K8538" i="2" s="1"/>
  <c r="J8539" i="2"/>
  <c r="K8539" i="2" s="1"/>
  <c r="J8540" i="2"/>
  <c r="K8540" i="2" s="1"/>
  <c r="J8541" i="2"/>
  <c r="K8541" i="2" s="1"/>
  <c r="J8542" i="2"/>
  <c r="K8542" i="2" s="1"/>
  <c r="J8543" i="2"/>
  <c r="K8543" i="2" s="1"/>
  <c r="J8544" i="2"/>
  <c r="K8544" i="2" s="1"/>
  <c r="J8545" i="2"/>
  <c r="K8545" i="2" s="1"/>
  <c r="J8546" i="2"/>
  <c r="K8546" i="2" s="1"/>
  <c r="J8547" i="2"/>
  <c r="K8547" i="2" s="1"/>
  <c r="J8548" i="2"/>
  <c r="K8548" i="2" s="1"/>
  <c r="J8549" i="2"/>
  <c r="K8549" i="2" s="1"/>
  <c r="J8550" i="2"/>
  <c r="K8550" i="2" s="1"/>
  <c r="J8551" i="2"/>
  <c r="K8551" i="2" s="1"/>
  <c r="J8552" i="2"/>
  <c r="K8552" i="2" s="1"/>
  <c r="J8553" i="2"/>
  <c r="K8553" i="2" s="1"/>
  <c r="J8554" i="2"/>
  <c r="K8554" i="2" s="1"/>
  <c r="J8555" i="2"/>
  <c r="K8555" i="2" s="1"/>
  <c r="J8556" i="2"/>
  <c r="K8556" i="2" s="1"/>
  <c r="J8557" i="2"/>
  <c r="K8557" i="2" s="1"/>
  <c r="J8558" i="2"/>
  <c r="K8558" i="2" s="1"/>
  <c r="J8559" i="2"/>
  <c r="K8559" i="2" s="1"/>
  <c r="J8560" i="2"/>
  <c r="K8560" i="2" s="1"/>
  <c r="J8561" i="2"/>
  <c r="K8561" i="2" s="1"/>
  <c r="J8562" i="2"/>
  <c r="K8562" i="2" s="1"/>
  <c r="J8563" i="2"/>
  <c r="K8563" i="2" s="1"/>
  <c r="J8564" i="2"/>
  <c r="K8564" i="2" s="1"/>
  <c r="J8565" i="2"/>
  <c r="K8565" i="2" s="1"/>
  <c r="J8566" i="2"/>
  <c r="K8566" i="2" s="1"/>
  <c r="J8567" i="2"/>
  <c r="K8567" i="2" s="1"/>
  <c r="J8568" i="2"/>
  <c r="K8568" i="2" s="1"/>
  <c r="J8569" i="2"/>
  <c r="K8569" i="2" s="1"/>
  <c r="J8570" i="2"/>
  <c r="K8570" i="2" s="1"/>
  <c r="J8571" i="2"/>
  <c r="K8571" i="2" s="1"/>
  <c r="J8572" i="2"/>
  <c r="K8572" i="2" s="1"/>
  <c r="J8573" i="2"/>
  <c r="K8573" i="2" s="1"/>
  <c r="J8574" i="2"/>
  <c r="K8574" i="2" s="1"/>
  <c r="J8575" i="2"/>
  <c r="K8575" i="2" s="1"/>
  <c r="J8576" i="2"/>
  <c r="K8576" i="2" s="1"/>
  <c r="J8577" i="2"/>
  <c r="K8577" i="2" s="1"/>
  <c r="J8578" i="2"/>
  <c r="K8578" i="2" s="1"/>
  <c r="J8579" i="2"/>
  <c r="K8579" i="2" s="1"/>
  <c r="J8580" i="2"/>
  <c r="K8580" i="2" s="1"/>
  <c r="J8581" i="2"/>
  <c r="K8581" i="2" s="1"/>
  <c r="J8582" i="2"/>
  <c r="K8582" i="2" s="1"/>
  <c r="J8583" i="2"/>
  <c r="K8583" i="2" s="1"/>
  <c r="J8584" i="2"/>
  <c r="K8584" i="2" s="1"/>
  <c r="J8585" i="2"/>
  <c r="K8585" i="2" s="1"/>
  <c r="J8586" i="2"/>
  <c r="K8586" i="2" s="1"/>
  <c r="J8587" i="2"/>
  <c r="K8587" i="2" s="1"/>
  <c r="J8588" i="2"/>
  <c r="K8588" i="2" s="1"/>
  <c r="J8589" i="2"/>
  <c r="K8589" i="2" s="1"/>
  <c r="J8590" i="2"/>
  <c r="K8590" i="2" s="1"/>
  <c r="J8591" i="2"/>
  <c r="K8591" i="2" s="1"/>
  <c r="J8592" i="2"/>
  <c r="K8592" i="2" s="1"/>
  <c r="J8593" i="2"/>
  <c r="K8593" i="2" s="1"/>
  <c r="J8594" i="2"/>
  <c r="K8594" i="2" s="1"/>
  <c r="J8595" i="2"/>
  <c r="K8595" i="2" s="1"/>
  <c r="J8596" i="2"/>
  <c r="K8596" i="2" s="1"/>
  <c r="J8597" i="2"/>
  <c r="K8597" i="2" s="1"/>
  <c r="J8598" i="2"/>
  <c r="K8598" i="2" s="1"/>
  <c r="J8599" i="2"/>
  <c r="K8599" i="2" s="1"/>
  <c r="J8600" i="2"/>
  <c r="K8600" i="2" s="1"/>
  <c r="J8601" i="2"/>
  <c r="K8601" i="2" s="1"/>
  <c r="J8602" i="2"/>
  <c r="K8602" i="2" s="1"/>
  <c r="J8603" i="2"/>
  <c r="K8603" i="2" s="1"/>
  <c r="J8604" i="2"/>
  <c r="K8604" i="2" s="1"/>
  <c r="J8605" i="2"/>
  <c r="K8605" i="2" s="1"/>
  <c r="J8606" i="2"/>
  <c r="K8606" i="2" s="1"/>
  <c r="J8607" i="2"/>
  <c r="K8607" i="2" s="1"/>
  <c r="J8608" i="2"/>
  <c r="K8608" i="2" s="1"/>
  <c r="J8609" i="2"/>
  <c r="K8609" i="2" s="1"/>
  <c r="J8610" i="2"/>
  <c r="K8610" i="2" s="1"/>
  <c r="J8611" i="2"/>
  <c r="K8611" i="2" s="1"/>
  <c r="J8612" i="2"/>
  <c r="K8612" i="2" s="1"/>
  <c r="J8613" i="2"/>
  <c r="K8613" i="2" s="1"/>
  <c r="J8614" i="2"/>
  <c r="K8614" i="2" s="1"/>
  <c r="J8615" i="2"/>
  <c r="K8615" i="2" s="1"/>
  <c r="J8616" i="2"/>
  <c r="K8616" i="2" s="1"/>
  <c r="J8617" i="2"/>
  <c r="K8617" i="2" s="1"/>
  <c r="J8618" i="2"/>
  <c r="K8618" i="2" s="1"/>
  <c r="J8619" i="2"/>
  <c r="K8619" i="2" s="1"/>
  <c r="J8620" i="2"/>
  <c r="K8620" i="2" s="1"/>
  <c r="J8621" i="2"/>
  <c r="K8621" i="2" s="1"/>
  <c r="J8622" i="2"/>
  <c r="K8622" i="2" s="1"/>
  <c r="J8623" i="2"/>
  <c r="K8623" i="2" s="1"/>
  <c r="J8624" i="2"/>
  <c r="K8624" i="2" s="1"/>
  <c r="J8625" i="2"/>
  <c r="K8625" i="2" s="1"/>
  <c r="J8626" i="2"/>
  <c r="K8626" i="2" s="1"/>
  <c r="J8627" i="2"/>
  <c r="K8627" i="2" s="1"/>
  <c r="J8628" i="2"/>
  <c r="K8628" i="2" s="1"/>
  <c r="J8629" i="2"/>
  <c r="K8629" i="2" s="1"/>
  <c r="J8630" i="2"/>
  <c r="K8630" i="2" s="1"/>
  <c r="J8631" i="2"/>
  <c r="K8631" i="2" s="1"/>
  <c r="J8632" i="2"/>
  <c r="K8632" i="2" s="1"/>
  <c r="J8633" i="2"/>
  <c r="K8633" i="2" s="1"/>
  <c r="J8634" i="2"/>
  <c r="K8634" i="2" s="1"/>
  <c r="J8635" i="2"/>
  <c r="K8635" i="2" s="1"/>
  <c r="J8636" i="2"/>
  <c r="K8636" i="2" s="1"/>
  <c r="J8637" i="2"/>
  <c r="K8637" i="2" s="1"/>
  <c r="J8638" i="2"/>
  <c r="K8638" i="2" s="1"/>
  <c r="J8639" i="2"/>
  <c r="K8639" i="2" s="1"/>
  <c r="J8640" i="2"/>
  <c r="K8640" i="2" s="1"/>
  <c r="J8641" i="2"/>
  <c r="K8641" i="2" s="1"/>
  <c r="J8642" i="2"/>
  <c r="K8642" i="2" s="1"/>
  <c r="J8643" i="2"/>
  <c r="K8643" i="2" s="1"/>
  <c r="J8644" i="2"/>
  <c r="K8644" i="2" s="1"/>
  <c r="J8645" i="2"/>
  <c r="K8645" i="2" s="1"/>
  <c r="J8646" i="2"/>
  <c r="K8646" i="2" s="1"/>
  <c r="J8647" i="2"/>
  <c r="K8647" i="2" s="1"/>
  <c r="J8648" i="2"/>
  <c r="K8648" i="2" s="1"/>
  <c r="J8649" i="2"/>
  <c r="K8649" i="2" s="1"/>
  <c r="J8650" i="2"/>
  <c r="K8650" i="2" s="1"/>
  <c r="J8651" i="2"/>
  <c r="K8651" i="2" s="1"/>
  <c r="J8652" i="2"/>
  <c r="K8652" i="2" s="1"/>
  <c r="J8653" i="2"/>
  <c r="K8653" i="2" s="1"/>
  <c r="J8654" i="2"/>
  <c r="K8654" i="2" s="1"/>
  <c r="J8655" i="2"/>
  <c r="K8655" i="2" s="1"/>
  <c r="J8656" i="2"/>
  <c r="K8656" i="2" s="1"/>
  <c r="J8657" i="2"/>
  <c r="K8657" i="2" s="1"/>
  <c r="J8658" i="2"/>
  <c r="K8658" i="2" s="1"/>
  <c r="J8659" i="2"/>
  <c r="K8659" i="2" s="1"/>
  <c r="J8660" i="2"/>
  <c r="K8660" i="2" s="1"/>
  <c r="J8661" i="2"/>
  <c r="K8661" i="2" s="1"/>
  <c r="J8662" i="2"/>
  <c r="K8662" i="2" s="1"/>
  <c r="J8663" i="2"/>
  <c r="K8663" i="2" s="1"/>
  <c r="J8664" i="2"/>
  <c r="K8664" i="2" s="1"/>
  <c r="J8665" i="2"/>
  <c r="K8665" i="2" s="1"/>
  <c r="J8666" i="2"/>
  <c r="K8666" i="2" s="1"/>
  <c r="J8667" i="2"/>
  <c r="K8667" i="2" s="1"/>
  <c r="J8668" i="2"/>
  <c r="K8668" i="2" s="1"/>
  <c r="J8669" i="2"/>
  <c r="K8669" i="2" s="1"/>
  <c r="J8670" i="2"/>
  <c r="K8670" i="2" s="1"/>
  <c r="J8671" i="2"/>
  <c r="K8671" i="2" s="1"/>
  <c r="J8672" i="2"/>
  <c r="K8672" i="2" s="1"/>
  <c r="J8673" i="2"/>
  <c r="K8673" i="2" s="1"/>
  <c r="J8674" i="2"/>
  <c r="K8674" i="2" s="1"/>
  <c r="J8675" i="2"/>
  <c r="K8675" i="2" s="1"/>
  <c r="J8676" i="2"/>
  <c r="K8676" i="2" s="1"/>
  <c r="J8677" i="2"/>
  <c r="K8677" i="2" s="1"/>
  <c r="J8678" i="2"/>
  <c r="K8678" i="2" s="1"/>
  <c r="J8679" i="2"/>
  <c r="K8679" i="2" s="1"/>
  <c r="J8680" i="2"/>
  <c r="K8680" i="2" s="1"/>
  <c r="J8681" i="2"/>
  <c r="K8681" i="2" s="1"/>
  <c r="J8682" i="2"/>
  <c r="K8682" i="2" s="1"/>
  <c r="J8683" i="2"/>
  <c r="K8683" i="2" s="1"/>
  <c r="J8684" i="2"/>
  <c r="K8684" i="2" s="1"/>
  <c r="J8685" i="2"/>
  <c r="K8685" i="2" s="1"/>
  <c r="J8686" i="2"/>
  <c r="K8686" i="2" s="1"/>
  <c r="J8687" i="2"/>
  <c r="K8687" i="2" s="1"/>
  <c r="J8688" i="2"/>
  <c r="K8688" i="2" s="1"/>
  <c r="J8689" i="2"/>
  <c r="K8689" i="2" s="1"/>
  <c r="J8690" i="2"/>
  <c r="K8690" i="2" s="1"/>
  <c r="J8691" i="2"/>
  <c r="K8691" i="2" s="1"/>
  <c r="J8692" i="2"/>
  <c r="K8692" i="2" s="1"/>
  <c r="J8693" i="2"/>
  <c r="K8693" i="2" s="1"/>
  <c r="J8694" i="2"/>
  <c r="K8694" i="2" s="1"/>
  <c r="J8695" i="2"/>
  <c r="K8695" i="2" s="1"/>
  <c r="J8696" i="2"/>
  <c r="K8696" i="2" s="1"/>
  <c r="J8697" i="2"/>
  <c r="K8697" i="2" s="1"/>
  <c r="J8698" i="2"/>
  <c r="K8698" i="2" s="1"/>
  <c r="J8699" i="2"/>
  <c r="K8699" i="2" s="1"/>
  <c r="J8700" i="2"/>
  <c r="K8700" i="2" s="1"/>
  <c r="J8701" i="2"/>
  <c r="K8701" i="2" s="1"/>
  <c r="J8702" i="2"/>
  <c r="K8702" i="2" s="1"/>
  <c r="J8703" i="2"/>
  <c r="K8703" i="2" s="1"/>
  <c r="J8704" i="2"/>
  <c r="K8704" i="2" s="1"/>
  <c r="J8705" i="2"/>
  <c r="K8705" i="2" s="1"/>
  <c r="J8706" i="2"/>
  <c r="K8706" i="2" s="1"/>
  <c r="J8707" i="2"/>
  <c r="K8707" i="2" s="1"/>
  <c r="J8708" i="2"/>
  <c r="K8708" i="2" s="1"/>
  <c r="J8709" i="2"/>
  <c r="K8709" i="2" s="1"/>
  <c r="J8710" i="2"/>
  <c r="K8710" i="2" s="1"/>
  <c r="J8711" i="2"/>
  <c r="K8711" i="2" s="1"/>
  <c r="J8712" i="2"/>
  <c r="K8712" i="2" s="1"/>
  <c r="J8713" i="2"/>
  <c r="K8713" i="2" s="1"/>
  <c r="J8714" i="2"/>
  <c r="K8714" i="2" s="1"/>
  <c r="J8715" i="2"/>
  <c r="K8715" i="2" s="1"/>
  <c r="J8716" i="2"/>
  <c r="K8716" i="2" s="1"/>
  <c r="J8717" i="2"/>
  <c r="K8717" i="2" s="1"/>
  <c r="J8718" i="2"/>
  <c r="K8718" i="2" s="1"/>
  <c r="J8719" i="2"/>
  <c r="K8719" i="2" s="1"/>
  <c r="J8720" i="2"/>
  <c r="K8720" i="2" s="1"/>
  <c r="J8721" i="2"/>
  <c r="K8721" i="2" s="1"/>
  <c r="J8722" i="2"/>
  <c r="K8722" i="2" s="1"/>
  <c r="J8723" i="2"/>
  <c r="K8723" i="2" s="1"/>
  <c r="J8724" i="2"/>
  <c r="K8724" i="2" s="1"/>
  <c r="J8725" i="2"/>
  <c r="K8725" i="2" s="1"/>
  <c r="J8726" i="2"/>
  <c r="K8726" i="2" s="1"/>
  <c r="J8727" i="2"/>
  <c r="K8727" i="2" s="1"/>
  <c r="J8728" i="2"/>
  <c r="K8728" i="2" s="1"/>
  <c r="J8729" i="2"/>
  <c r="K8729" i="2" s="1"/>
  <c r="J8730" i="2"/>
  <c r="K8730" i="2" s="1"/>
  <c r="J8731" i="2"/>
  <c r="K8731" i="2" s="1"/>
  <c r="J8732" i="2"/>
  <c r="K8732" i="2" s="1"/>
  <c r="J8733" i="2"/>
  <c r="K8733" i="2" s="1"/>
  <c r="J8734" i="2"/>
  <c r="K8734" i="2" s="1"/>
  <c r="J8735" i="2"/>
  <c r="K8735" i="2" s="1"/>
  <c r="J8736" i="2"/>
  <c r="K8736" i="2" s="1"/>
  <c r="J8737" i="2"/>
  <c r="K8737" i="2" s="1"/>
  <c r="J8738" i="2"/>
  <c r="K8738" i="2" s="1"/>
  <c r="J8739" i="2"/>
  <c r="K8739" i="2" s="1"/>
  <c r="J8740" i="2"/>
  <c r="K8740" i="2" s="1"/>
  <c r="J8741" i="2"/>
  <c r="K8741" i="2" s="1"/>
  <c r="J8742" i="2"/>
  <c r="K8742" i="2" s="1"/>
  <c r="J8743" i="2"/>
  <c r="K8743" i="2" s="1"/>
  <c r="J8744" i="2"/>
  <c r="K8744" i="2" s="1"/>
  <c r="J8745" i="2"/>
  <c r="K8745" i="2" s="1"/>
  <c r="J8746" i="2"/>
  <c r="K8746" i="2" s="1"/>
  <c r="J8747" i="2"/>
  <c r="K8747" i="2" s="1"/>
  <c r="J8748" i="2"/>
  <c r="K8748" i="2" s="1"/>
  <c r="J8749" i="2"/>
  <c r="K8749" i="2" s="1"/>
  <c r="J8750" i="2"/>
  <c r="K8750" i="2" s="1"/>
  <c r="J8751" i="2"/>
  <c r="K8751" i="2" s="1"/>
  <c r="J8752" i="2"/>
  <c r="K8752" i="2" s="1"/>
  <c r="J8753" i="2"/>
  <c r="K8753" i="2" s="1"/>
  <c r="J8754" i="2"/>
  <c r="K8754" i="2" s="1"/>
  <c r="J8755" i="2"/>
  <c r="K8755" i="2" s="1"/>
  <c r="J8756" i="2"/>
  <c r="K8756" i="2" s="1"/>
  <c r="J8757" i="2"/>
  <c r="K8757" i="2" s="1"/>
  <c r="J8758" i="2"/>
  <c r="K8758" i="2" s="1"/>
  <c r="J8759" i="2"/>
  <c r="K8759" i="2" s="1"/>
  <c r="J8760" i="2"/>
  <c r="K8760" i="2" s="1"/>
  <c r="J8761" i="2"/>
  <c r="K8761" i="2" s="1"/>
  <c r="J8762" i="2"/>
  <c r="K8762" i="2" s="1"/>
  <c r="J8763" i="2"/>
  <c r="K8763" i="2" s="1"/>
  <c r="J8764" i="2"/>
  <c r="K8764" i="2" s="1"/>
  <c r="J8765" i="2"/>
  <c r="K8765" i="2" s="1"/>
  <c r="J8766" i="2"/>
  <c r="K8766" i="2" s="1"/>
  <c r="J8767" i="2"/>
  <c r="K8767" i="2" s="1"/>
  <c r="J8768" i="2"/>
  <c r="K8768" i="2" s="1"/>
  <c r="J8769" i="2"/>
  <c r="K8769" i="2" s="1"/>
  <c r="J8770" i="2"/>
  <c r="K8770" i="2" s="1"/>
  <c r="J8771" i="2"/>
  <c r="K8771" i="2" s="1"/>
  <c r="J8772" i="2"/>
  <c r="K8772" i="2" s="1"/>
  <c r="J8773" i="2"/>
  <c r="K8773" i="2" s="1"/>
  <c r="J8774" i="2"/>
  <c r="K8774" i="2" s="1"/>
  <c r="J8775" i="2"/>
  <c r="K8775" i="2" s="1"/>
  <c r="J8776" i="2"/>
  <c r="K8776" i="2" s="1"/>
  <c r="J8777" i="2"/>
  <c r="K8777" i="2" s="1"/>
  <c r="J8778" i="2"/>
  <c r="K8778" i="2" s="1"/>
  <c r="J8779" i="2"/>
  <c r="K8779" i="2" s="1"/>
  <c r="J8780" i="2"/>
  <c r="K8780" i="2" s="1"/>
  <c r="J8781" i="2"/>
  <c r="K8781" i="2" s="1"/>
  <c r="J8782" i="2"/>
  <c r="K8782" i="2" s="1"/>
  <c r="J8783" i="2"/>
  <c r="K8783" i="2" s="1"/>
  <c r="J8784" i="2"/>
  <c r="K8784" i="2" s="1"/>
  <c r="J8785" i="2"/>
  <c r="K8785" i="2" s="1"/>
  <c r="J8786" i="2"/>
  <c r="K8786" i="2" s="1"/>
  <c r="J8787" i="2"/>
  <c r="K8787" i="2" s="1"/>
  <c r="J8788" i="2"/>
  <c r="K8788" i="2" s="1"/>
  <c r="J8789" i="2"/>
  <c r="K8789" i="2" s="1"/>
  <c r="J8790" i="2"/>
  <c r="K8790" i="2" s="1"/>
  <c r="J8791" i="2"/>
  <c r="K8791" i="2" s="1"/>
  <c r="J8792" i="2"/>
  <c r="K8792" i="2" s="1"/>
  <c r="J8793" i="2"/>
  <c r="K8793" i="2" s="1"/>
  <c r="J8794" i="2"/>
  <c r="K8794" i="2" s="1"/>
  <c r="J8795" i="2"/>
  <c r="K8795" i="2" s="1"/>
  <c r="J8796" i="2"/>
  <c r="K8796" i="2" s="1"/>
  <c r="J8797" i="2"/>
  <c r="K8797" i="2" s="1"/>
  <c r="J8798" i="2"/>
  <c r="K8798" i="2" s="1"/>
  <c r="J8799" i="2"/>
  <c r="K8799" i="2" s="1"/>
  <c r="J8800" i="2"/>
  <c r="K8800" i="2" s="1"/>
  <c r="J8801" i="2"/>
  <c r="K8801" i="2" s="1"/>
  <c r="J8802" i="2"/>
  <c r="K8802" i="2" s="1"/>
  <c r="J8803" i="2"/>
  <c r="K8803" i="2" s="1"/>
  <c r="J8804" i="2"/>
  <c r="K8804" i="2" s="1"/>
  <c r="J8805" i="2"/>
  <c r="K8805" i="2" s="1"/>
  <c r="J8806" i="2"/>
  <c r="K8806" i="2" s="1"/>
  <c r="J8807" i="2"/>
  <c r="K8807" i="2" s="1"/>
  <c r="J8808" i="2"/>
  <c r="K8808" i="2" s="1"/>
  <c r="J8809" i="2"/>
  <c r="K8809" i="2" s="1"/>
  <c r="J8810" i="2"/>
  <c r="K8810" i="2" s="1"/>
  <c r="J8811" i="2"/>
  <c r="K8811" i="2" s="1"/>
  <c r="J8812" i="2"/>
  <c r="K8812" i="2" s="1"/>
  <c r="J8813" i="2"/>
  <c r="K8813" i="2" s="1"/>
  <c r="J8814" i="2"/>
  <c r="K8814" i="2" s="1"/>
  <c r="J8815" i="2"/>
  <c r="K8815" i="2" s="1"/>
  <c r="J8816" i="2"/>
  <c r="K8816" i="2" s="1"/>
  <c r="J8817" i="2"/>
  <c r="K8817" i="2" s="1"/>
  <c r="J8818" i="2"/>
  <c r="K8818" i="2" s="1"/>
  <c r="J8819" i="2"/>
  <c r="K8819" i="2" s="1"/>
  <c r="J8820" i="2"/>
  <c r="K8820" i="2" s="1"/>
  <c r="J8821" i="2"/>
  <c r="K8821" i="2" s="1"/>
  <c r="J8822" i="2"/>
  <c r="K8822" i="2" s="1"/>
  <c r="J8823" i="2"/>
  <c r="K8823" i="2" s="1"/>
  <c r="J8824" i="2"/>
  <c r="K8824" i="2" s="1"/>
  <c r="J8825" i="2"/>
  <c r="K8825" i="2" s="1"/>
  <c r="J8826" i="2"/>
  <c r="K8826" i="2" s="1"/>
  <c r="J8827" i="2"/>
  <c r="K8827" i="2" s="1"/>
  <c r="J8828" i="2"/>
  <c r="K8828" i="2" s="1"/>
  <c r="J8829" i="2"/>
  <c r="K8829" i="2" s="1"/>
  <c r="J8830" i="2"/>
  <c r="K8830" i="2" s="1"/>
  <c r="J8831" i="2"/>
  <c r="K8831" i="2" s="1"/>
  <c r="J8832" i="2"/>
  <c r="K8832" i="2" s="1"/>
  <c r="J8833" i="2"/>
  <c r="K8833" i="2" s="1"/>
  <c r="J8834" i="2"/>
  <c r="K8834" i="2" s="1"/>
  <c r="J8835" i="2"/>
  <c r="K8835" i="2" s="1"/>
  <c r="J8836" i="2"/>
  <c r="K8836" i="2" s="1"/>
  <c r="J8837" i="2"/>
  <c r="K8837" i="2" s="1"/>
  <c r="J8838" i="2"/>
  <c r="K8838" i="2" s="1"/>
  <c r="J8839" i="2"/>
  <c r="K8839" i="2" s="1"/>
  <c r="J8840" i="2"/>
  <c r="K8840" i="2" s="1"/>
  <c r="J8841" i="2"/>
  <c r="K8841" i="2" s="1"/>
  <c r="J8842" i="2"/>
  <c r="K8842" i="2" s="1"/>
  <c r="J8843" i="2"/>
  <c r="K8843" i="2" s="1"/>
  <c r="J8844" i="2"/>
  <c r="K8844" i="2" s="1"/>
  <c r="J8845" i="2"/>
  <c r="K8845" i="2" s="1"/>
  <c r="J8846" i="2"/>
  <c r="K8846" i="2" s="1"/>
  <c r="J8847" i="2"/>
  <c r="K8847" i="2" s="1"/>
  <c r="J8848" i="2"/>
  <c r="K8848" i="2" s="1"/>
  <c r="J8849" i="2"/>
  <c r="K8849" i="2" s="1"/>
  <c r="J8850" i="2"/>
  <c r="K8850" i="2" s="1"/>
  <c r="J8851" i="2"/>
  <c r="K8851" i="2" s="1"/>
  <c r="J8852" i="2"/>
  <c r="K8852" i="2" s="1"/>
  <c r="J8853" i="2"/>
  <c r="K8853" i="2" s="1"/>
  <c r="J8854" i="2"/>
  <c r="K8854" i="2" s="1"/>
  <c r="J8855" i="2"/>
  <c r="K8855" i="2" s="1"/>
  <c r="J8856" i="2"/>
  <c r="K8856" i="2" s="1"/>
  <c r="J8857" i="2"/>
  <c r="K8857" i="2" s="1"/>
  <c r="J8858" i="2"/>
  <c r="K8858" i="2" s="1"/>
  <c r="J8859" i="2"/>
  <c r="K8859" i="2" s="1"/>
  <c r="J8860" i="2"/>
  <c r="K8860" i="2" s="1"/>
  <c r="J8861" i="2"/>
  <c r="K8861" i="2" s="1"/>
  <c r="J8862" i="2"/>
  <c r="K8862" i="2" s="1"/>
  <c r="J8863" i="2"/>
  <c r="K8863" i="2" s="1"/>
  <c r="J8864" i="2"/>
  <c r="K8864" i="2" s="1"/>
  <c r="J8865" i="2"/>
  <c r="K8865" i="2" s="1"/>
  <c r="J8866" i="2"/>
  <c r="K8866" i="2" s="1"/>
  <c r="J8867" i="2"/>
  <c r="K8867" i="2" s="1"/>
  <c r="J8868" i="2"/>
  <c r="K8868" i="2" s="1"/>
  <c r="J8869" i="2"/>
  <c r="K8869" i="2" s="1"/>
  <c r="J8870" i="2"/>
  <c r="K8870" i="2" s="1"/>
  <c r="J8871" i="2"/>
  <c r="K8871" i="2" s="1"/>
  <c r="J8872" i="2"/>
  <c r="K8872" i="2" s="1"/>
  <c r="J8873" i="2"/>
  <c r="K8873" i="2" s="1"/>
  <c r="J8874" i="2"/>
  <c r="K8874" i="2" s="1"/>
  <c r="J8875" i="2"/>
  <c r="K8875" i="2" s="1"/>
  <c r="J8876" i="2"/>
  <c r="K8876" i="2" s="1"/>
  <c r="J8877" i="2"/>
  <c r="K8877" i="2" s="1"/>
  <c r="J8878" i="2"/>
  <c r="K8878" i="2" s="1"/>
  <c r="J8879" i="2"/>
  <c r="K8879" i="2" s="1"/>
  <c r="J8880" i="2"/>
  <c r="K8880" i="2" s="1"/>
  <c r="J8881" i="2"/>
  <c r="K8881" i="2" s="1"/>
  <c r="J8882" i="2"/>
  <c r="K8882" i="2" s="1"/>
  <c r="J8883" i="2"/>
  <c r="K8883" i="2" s="1"/>
  <c r="J8884" i="2"/>
  <c r="K8884" i="2" s="1"/>
  <c r="J8885" i="2"/>
  <c r="K8885" i="2" s="1"/>
  <c r="J8886" i="2"/>
  <c r="K8886" i="2" s="1"/>
  <c r="J8887" i="2"/>
  <c r="K8887" i="2" s="1"/>
  <c r="J8888" i="2"/>
  <c r="K8888" i="2" s="1"/>
  <c r="J8889" i="2"/>
  <c r="K8889" i="2" s="1"/>
  <c r="J8890" i="2"/>
  <c r="K8890" i="2" s="1"/>
  <c r="J8891" i="2"/>
  <c r="K8891" i="2" s="1"/>
  <c r="J8892" i="2"/>
  <c r="K8892" i="2" s="1"/>
  <c r="J8893" i="2"/>
  <c r="K8893" i="2" s="1"/>
  <c r="J8894" i="2"/>
  <c r="K8894" i="2" s="1"/>
  <c r="J8895" i="2"/>
  <c r="K8895" i="2" s="1"/>
  <c r="J8896" i="2"/>
  <c r="K8896" i="2" s="1"/>
  <c r="J8897" i="2"/>
  <c r="K8897" i="2" s="1"/>
  <c r="J8898" i="2"/>
  <c r="K8898" i="2" s="1"/>
  <c r="J8899" i="2"/>
  <c r="K8899" i="2" s="1"/>
  <c r="J8900" i="2"/>
  <c r="K8900" i="2" s="1"/>
  <c r="J8901" i="2"/>
  <c r="K8901" i="2" s="1"/>
  <c r="J8902" i="2"/>
  <c r="K8902" i="2" s="1"/>
  <c r="J8903" i="2"/>
  <c r="K8903" i="2" s="1"/>
  <c r="J8904" i="2"/>
  <c r="K8904" i="2" s="1"/>
  <c r="J8905" i="2"/>
  <c r="K8905" i="2" s="1"/>
  <c r="J8906" i="2"/>
  <c r="K8906" i="2" s="1"/>
  <c r="J8907" i="2"/>
  <c r="K8907" i="2" s="1"/>
  <c r="J8908" i="2"/>
  <c r="K8908" i="2" s="1"/>
  <c r="J8909" i="2"/>
  <c r="K8909" i="2" s="1"/>
  <c r="J8910" i="2"/>
  <c r="K8910" i="2" s="1"/>
  <c r="J8911" i="2"/>
  <c r="K8911" i="2" s="1"/>
  <c r="J8912" i="2"/>
  <c r="K8912" i="2" s="1"/>
  <c r="J8913" i="2"/>
  <c r="K8913" i="2" s="1"/>
  <c r="J8914" i="2"/>
  <c r="K8914" i="2" s="1"/>
  <c r="J8915" i="2"/>
  <c r="K8915" i="2" s="1"/>
  <c r="J8916" i="2"/>
  <c r="K8916" i="2" s="1"/>
  <c r="J8917" i="2"/>
  <c r="K8917" i="2" s="1"/>
  <c r="J8918" i="2"/>
  <c r="K8918" i="2" s="1"/>
  <c r="J8919" i="2"/>
  <c r="K8919" i="2" s="1"/>
  <c r="J8920" i="2"/>
  <c r="K8920" i="2" s="1"/>
  <c r="J8921" i="2"/>
  <c r="K8921" i="2" s="1"/>
  <c r="J8922" i="2"/>
  <c r="K8922" i="2" s="1"/>
  <c r="J8923" i="2"/>
  <c r="K8923" i="2" s="1"/>
  <c r="J8924" i="2"/>
  <c r="K8924" i="2" s="1"/>
  <c r="J8925" i="2"/>
  <c r="K8925" i="2" s="1"/>
  <c r="J8926" i="2"/>
  <c r="K8926" i="2" s="1"/>
  <c r="J8927" i="2"/>
  <c r="K8927" i="2" s="1"/>
  <c r="J8928" i="2"/>
  <c r="K8928" i="2" s="1"/>
  <c r="J8929" i="2"/>
  <c r="K8929" i="2" s="1"/>
  <c r="J8930" i="2"/>
  <c r="K8930" i="2" s="1"/>
  <c r="J8931" i="2"/>
  <c r="K8931" i="2" s="1"/>
  <c r="J8932" i="2"/>
  <c r="K8932" i="2" s="1"/>
  <c r="J8933" i="2"/>
  <c r="K8933" i="2" s="1"/>
  <c r="J8934" i="2"/>
  <c r="K8934" i="2" s="1"/>
  <c r="J8935" i="2"/>
  <c r="K8935" i="2" s="1"/>
  <c r="J8936" i="2"/>
  <c r="K8936" i="2" s="1"/>
  <c r="J8937" i="2"/>
  <c r="K8937" i="2" s="1"/>
  <c r="J8938" i="2"/>
  <c r="K8938" i="2" s="1"/>
  <c r="J8939" i="2"/>
  <c r="K8939" i="2" s="1"/>
  <c r="J8940" i="2"/>
  <c r="K8940" i="2" s="1"/>
  <c r="J8941" i="2"/>
  <c r="K8941" i="2" s="1"/>
  <c r="J8942" i="2"/>
  <c r="K8942" i="2" s="1"/>
  <c r="J8943" i="2"/>
  <c r="K8943" i="2" s="1"/>
  <c r="J8944" i="2"/>
  <c r="K8944" i="2" s="1"/>
  <c r="J8945" i="2"/>
  <c r="K8945" i="2" s="1"/>
  <c r="J8946" i="2"/>
  <c r="K8946" i="2" s="1"/>
  <c r="J8947" i="2"/>
  <c r="K8947" i="2" s="1"/>
  <c r="J8948" i="2"/>
  <c r="K8948" i="2" s="1"/>
  <c r="J8949" i="2"/>
  <c r="K8949" i="2" s="1"/>
  <c r="J8950" i="2"/>
  <c r="K8950" i="2" s="1"/>
  <c r="J8951" i="2"/>
  <c r="K8951" i="2" s="1"/>
  <c r="J8952" i="2"/>
  <c r="K8952" i="2" s="1"/>
  <c r="J8953" i="2"/>
  <c r="K8953" i="2" s="1"/>
  <c r="J8954" i="2"/>
  <c r="K8954" i="2" s="1"/>
  <c r="J8955" i="2"/>
  <c r="K8955" i="2" s="1"/>
  <c r="J8956" i="2"/>
  <c r="K8956" i="2" s="1"/>
  <c r="J8957" i="2"/>
  <c r="K8957" i="2" s="1"/>
  <c r="J8958" i="2"/>
  <c r="K8958" i="2" s="1"/>
  <c r="J8959" i="2"/>
  <c r="K8959" i="2" s="1"/>
  <c r="J8960" i="2"/>
  <c r="K8960" i="2" s="1"/>
  <c r="J8961" i="2"/>
  <c r="K8961" i="2" s="1"/>
  <c r="J8962" i="2"/>
  <c r="K8962" i="2" s="1"/>
  <c r="J8963" i="2"/>
  <c r="K8963" i="2" s="1"/>
  <c r="J8964" i="2"/>
  <c r="K8964" i="2" s="1"/>
  <c r="J8965" i="2"/>
  <c r="K8965" i="2" s="1"/>
  <c r="J8966" i="2"/>
  <c r="K8966" i="2" s="1"/>
  <c r="J8967" i="2"/>
  <c r="K8967" i="2" s="1"/>
  <c r="J8968" i="2"/>
  <c r="K8968" i="2" s="1"/>
  <c r="J8969" i="2"/>
  <c r="K8969" i="2" s="1"/>
  <c r="J8970" i="2"/>
  <c r="K8970" i="2" s="1"/>
  <c r="J8971" i="2"/>
  <c r="K8971" i="2" s="1"/>
  <c r="J8972" i="2"/>
  <c r="K8972" i="2" s="1"/>
  <c r="J8973" i="2"/>
  <c r="K8973" i="2" s="1"/>
  <c r="J8974" i="2"/>
  <c r="K8974" i="2" s="1"/>
  <c r="J8975" i="2"/>
  <c r="K8975" i="2" s="1"/>
  <c r="J8976" i="2"/>
  <c r="K8976" i="2" s="1"/>
  <c r="J8977" i="2"/>
  <c r="K8977" i="2" s="1"/>
  <c r="J8978" i="2"/>
  <c r="K8978" i="2" s="1"/>
  <c r="J8979" i="2"/>
  <c r="K8979" i="2" s="1"/>
  <c r="J8980" i="2"/>
  <c r="K8980" i="2" s="1"/>
  <c r="J8981" i="2"/>
  <c r="K8981" i="2" s="1"/>
  <c r="J8982" i="2"/>
  <c r="K8982" i="2" s="1"/>
  <c r="J8983" i="2"/>
  <c r="K8983" i="2" s="1"/>
  <c r="J8984" i="2"/>
  <c r="K8984" i="2" s="1"/>
  <c r="J8985" i="2"/>
  <c r="K8985" i="2" s="1"/>
  <c r="J8986" i="2"/>
  <c r="K8986" i="2" s="1"/>
  <c r="J8987" i="2"/>
  <c r="K8987" i="2" s="1"/>
  <c r="J8988" i="2"/>
  <c r="K8988" i="2" s="1"/>
  <c r="J8989" i="2"/>
  <c r="K8989" i="2" s="1"/>
  <c r="J8990" i="2"/>
  <c r="K8990" i="2" s="1"/>
  <c r="J8991" i="2"/>
  <c r="K8991" i="2" s="1"/>
  <c r="J8992" i="2"/>
  <c r="K8992" i="2" s="1"/>
  <c r="J8993" i="2"/>
  <c r="K8993" i="2" s="1"/>
  <c r="J8994" i="2"/>
  <c r="K8994" i="2" s="1"/>
  <c r="J8995" i="2"/>
  <c r="K8995" i="2" s="1"/>
  <c r="J8996" i="2"/>
  <c r="K8996" i="2" s="1"/>
  <c r="J8997" i="2"/>
  <c r="K8997" i="2" s="1"/>
  <c r="J8998" i="2"/>
  <c r="K8998" i="2" s="1"/>
  <c r="J8999" i="2"/>
  <c r="K8999" i="2" s="1"/>
  <c r="J9000" i="2"/>
  <c r="K9000" i="2" s="1"/>
  <c r="J9001" i="2"/>
  <c r="K9001" i="2" s="1"/>
  <c r="J9002" i="2"/>
  <c r="K9002" i="2" s="1"/>
  <c r="J9003" i="2"/>
  <c r="K9003" i="2" s="1"/>
  <c r="J9004" i="2"/>
  <c r="K9004" i="2" s="1"/>
  <c r="J9005" i="2"/>
  <c r="K9005" i="2" s="1"/>
  <c r="J9006" i="2"/>
  <c r="K9006" i="2" s="1"/>
  <c r="J9007" i="2"/>
  <c r="K9007" i="2" s="1"/>
  <c r="J9008" i="2"/>
  <c r="K9008" i="2" s="1"/>
  <c r="J9009" i="2"/>
  <c r="K9009" i="2" s="1"/>
  <c r="J9010" i="2"/>
  <c r="K9010" i="2" s="1"/>
  <c r="J9011" i="2"/>
  <c r="K9011" i="2" s="1"/>
  <c r="J9012" i="2"/>
  <c r="K9012" i="2" s="1"/>
  <c r="J9013" i="2"/>
  <c r="K9013" i="2" s="1"/>
  <c r="J9014" i="2"/>
  <c r="K9014" i="2" s="1"/>
  <c r="J9015" i="2"/>
  <c r="K9015" i="2" s="1"/>
  <c r="J9016" i="2"/>
  <c r="K9016" i="2" s="1"/>
  <c r="J9017" i="2"/>
  <c r="K9017" i="2" s="1"/>
  <c r="J9018" i="2"/>
  <c r="K9018" i="2" s="1"/>
  <c r="J9019" i="2"/>
  <c r="K9019" i="2" s="1"/>
  <c r="J9020" i="2"/>
  <c r="K9020" i="2" s="1"/>
  <c r="J9021" i="2"/>
  <c r="K9021" i="2" s="1"/>
  <c r="J9022" i="2"/>
  <c r="K9022" i="2" s="1"/>
  <c r="J9023" i="2"/>
  <c r="K9023" i="2" s="1"/>
  <c r="J9024" i="2"/>
  <c r="K9024" i="2" s="1"/>
  <c r="J9025" i="2"/>
  <c r="K9025" i="2" s="1"/>
  <c r="J9026" i="2"/>
  <c r="K9026" i="2" s="1"/>
  <c r="J9027" i="2"/>
  <c r="K9027" i="2" s="1"/>
  <c r="J9028" i="2"/>
  <c r="K9028" i="2" s="1"/>
  <c r="J9029" i="2"/>
  <c r="K9029" i="2" s="1"/>
  <c r="J9030" i="2"/>
  <c r="K9030" i="2" s="1"/>
  <c r="J9031" i="2"/>
  <c r="K9031" i="2" s="1"/>
  <c r="J9032" i="2"/>
  <c r="K9032" i="2" s="1"/>
  <c r="J9033" i="2"/>
  <c r="K9033" i="2" s="1"/>
  <c r="J9034" i="2"/>
  <c r="K9034" i="2" s="1"/>
  <c r="J9035" i="2"/>
  <c r="K9035" i="2" s="1"/>
  <c r="J9036" i="2"/>
  <c r="K9036" i="2" s="1"/>
  <c r="J9037" i="2"/>
  <c r="K9037" i="2" s="1"/>
  <c r="J9038" i="2"/>
  <c r="K9038" i="2" s="1"/>
  <c r="J9039" i="2"/>
  <c r="K9039" i="2" s="1"/>
  <c r="J9040" i="2"/>
  <c r="K9040" i="2" s="1"/>
  <c r="J9041" i="2"/>
  <c r="K9041" i="2" s="1"/>
  <c r="J9042" i="2"/>
  <c r="K9042" i="2" s="1"/>
  <c r="J9043" i="2"/>
  <c r="K9043" i="2" s="1"/>
  <c r="J9044" i="2"/>
  <c r="K9044" i="2" s="1"/>
  <c r="J9045" i="2"/>
  <c r="K9045" i="2" s="1"/>
  <c r="J9046" i="2"/>
  <c r="K9046" i="2" s="1"/>
  <c r="J9047" i="2"/>
  <c r="K9047" i="2" s="1"/>
  <c r="J9048" i="2"/>
  <c r="K9048" i="2" s="1"/>
  <c r="J9049" i="2"/>
  <c r="K9049" i="2" s="1"/>
  <c r="J9050" i="2"/>
  <c r="K9050" i="2" s="1"/>
  <c r="J9051" i="2"/>
  <c r="K9051" i="2" s="1"/>
  <c r="J9052" i="2"/>
  <c r="K9052" i="2" s="1"/>
  <c r="J9053" i="2"/>
  <c r="K9053" i="2" s="1"/>
  <c r="J9054" i="2"/>
  <c r="K9054" i="2" s="1"/>
  <c r="J9055" i="2"/>
  <c r="K9055" i="2" s="1"/>
  <c r="J9056" i="2"/>
  <c r="K9056" i="2" s="1"/>
  <c r="J9057" i="2"/>
  <c r="K9057" i="2" s="1"/>
  <c r="J9058" i="2"/>
  <c r="K9058" i="2" s="1"/>
  <c r="J9059" i="2"/>
  <c r="K9059" i="2" s="1"/>
  <c r="J9060" i="2"/>
  <c r="K9060" i="2" s="1"/>
  <c r="J9061" i="2"/>
  <c r="K9061" i="2" s="1"/>
  <c r="J9062" i="2"/>
  <c r="K9062" i="2" s="1"/>
  <c r="J9063" i="2"/>
  <c r="K9063" i="2" s="1"/>
  <c r="J9064" i="2"/>
  <c r="K9064" i="2" s="1"/>
  <c r="J9065" i="2"/>
  <c r="K9065" i="2" s="1"/>
  <c r="J9066" i="2"/>
  <c r="K9066" i="2" s="1"/>
  <c r="J9067" i="2"/>
  <c r="K9067" i="2" s="1"/>
  <c r="J9068" i="2"/>
  <c r="K9068" i="2" s="1"/>
  <c r="J9069" i="2"/>
  <c r="K9069" i="2" s="1"/>
  <c r="J9070" i="2"/>
  <c r="K9070" i="2" s="1"/>
  <c r="J9071" i="2"/>
  <c r="K9071" i="2" s="1"/>
  <c r="J9072" i="2"/>
  <c r="K9072" i="2" s="1"/>
  <c r="J9073" i="2"/>
  <c r="K9073" i="2" s="1"/>
  <c r="J9074" i="2"/>
  <c r="K9074" i="2" s="1"/>
  <c r="J9075" i="2"/>
  <c r="K9075" i="2" s="1"/>
  <c r="J9076" i="2"/>
  <c r="K9076" i="2" s="1"/>
  <c r="J9077" i="2"/>
  <c r="K9077" i="2" s="1"/>
  <c r="J9078" i="2"/>
  <c r="K9078" i="2" s="1"/>
  <c r="J9079" i="2"/>
  <c r="K9079" i="2" s="1"/>
  <c r="J9080" i="2"/>
  <c r="K9080" i="2" s="1"/>
  <c r="J9081" i="2"/>
  <c r="K9081" i="2" s="1"/>
  <c r="J9082" i="2"/>
  <c r="K9082" i="2" s="1"/>
  <c r="J9083" i="2"/>
  <c r="K9083" i="2" s="1"/>
  <c r="J9084" i="2"/>
  <c r="K9084" i="2" s="1"/>
  <c r="J9085" i="2"/>
  <c r="K9085" i="2" s="1"/>
  <c r="J9086" i="2"/>
  <c r="K9086" i="2" s="1"/>
  <c r="J9087" i="2"/>
  <c r="K9087" i="2" s="1"/>
  <c r="J9088" i="2"/>
  <c r="K9088" i="2" s="1"/>
  <c r="J9089" i="2"/>
  <c r="K9089" i="2" s="1"/>
  <c r="J9090" i="2"/>
  <c r="K9090" i="2" s="1"/>
  <c r="J9091" i="2"/>
  <c r="K9091" i="2" s="1"/>
  <c r="J9092" i="2"/>
  <c r="K9092" i="2" s="1"/>
  <c r="J9093" i="2"/>
  <c r="K9093" i="2" s="1"/>
  <c r="J9094" i="2"/>
  <c r="K9094" i="2" s="1"/>
  <c r="J9095" i="2"/>
  <c r="K9095" i="2" s="1"/>
  <c r="J9096" i="2"/>
  <c r="K9096" i="2" s="1"/>
  <c r="J9097" i="2"/>
  <c r="K9097" i="2" s="1"/>
  <c r="J9098" i="2"/>
  <c r="K9098" i="2" s="1"/>
  <c r="J9099" i="2"/>
  <c r="K9099" i="2" s="1"/>
  <c r="J9100" i="2"/>
  <c r="K9100" i="2" s="1"/>
  <c r="J9101" i="2"/>
  <c r="K9101" i="2" s="1"/>
  <c r="J9102" i="2"/>
  <c r="K9102" i="2" s="1"/>
  <c r="J9103" i="2"/>
  <c r="K9103" i="2" s="1"/>
  <c r="J9104" i="2"/>
  <c r="K9104" i="2" s="1"/>
  <c r="J9105" i="2"/>
  <c r="K9105" i="2" s="1"/>
  <c r="J9106" i="2"/>
  <c r="K9106" i="2" s="1"/>
  <c r="J9107" i="2"/>
  <c r="K9107" i="2" s="1"/>
  <c r="J9108" i="2"/>
  <c r="K9108" i="2" s="1"/>
  <c r="J9109" i="2"/>
  <c r="K9109" i="2" s="1"/>
  <c r="J9110" i="2"/>
  <c r="K9110" i="2" s="1"/>
  <c r="J9111" i="2"/>
  <c r="K9111" i="2" s="1"/>
  <c r="J9112" i="2"/>
  <c r="K9112" i="2" s="1"/>
  <c r="J9113" i="2"/>
  <c r="K9113" i="2" s="1"/>
  <c r="J9114" i="2"/>
  <c r="K9114" i="2" s="1"/>
  <c r="J9115" i="2"/>
  <c r="K9115" i="2" s="1"/>
  <c r="J9116" i="2"/>
  <c r="K9116" i="2" s="1"/>
  <c r="J9117" i="2"/>
  <c r="K9117" i="2" s="1"/>
  <c r="J9118" i="2"/>
  <c r="K9118" i="2" s="1"/>
  <c r="J9119" i="2"/>
  <c r="K9119" i="2" s="1"/>
  <c r="J9120" i="2"/>
  <c r="K9120" i="2" s="1"/>
  <c r="J9121" i="2"/>
  <c r="K9121" i="2" s="1"/>
  <c r="J9122" i="2"/>
  <c r="K9122" i="2" s="1"/>
  <c r="J9123" i="2"/>
  <c r="K9123" i="2" s="1"/>
  <c r="J9124" i="2"/>
  <c r="K9124" i="2" s="1"/>
  <c r="J9125" i="2"/>
  <c r="K9125" i="2" s="1"/>
  <c r="J9126" i="2"/>
  <c r="K9126" i="2" s="1"/>
  <c r="J9127" i="2"/>
  <c r="K9127" i="2" s="1"/>
  <c r="J9128" i="2"/>
  <c r="K9128" i="2" s="1"/>
  <c r="J9129" i="2"/>
  <c r="K9129" i="2" s="1"/>
  <c r="J9130" i="2"/>
  <c r="K9130" i="2" s="1"/>
  <c r="J9131" i="2"/>
  <c r="K9131" i="2" s="1"/>
  <c r="J9132" i="2"/>
  <c r="K9132" i="2" s="1"/>
  <c r="J9133" i="2"/>
  <c r="K9133" i="2" s="1"/>
  <c r="J9134" i="2"/>
  <c r="K9134" i="2" s="1"/>
  <c r="J9135" i="2"/>
  <c r="K9135" i="2" s="1"/>
  <c r="J9136" i="2"/>
  <c r="K9136" i="2" s="1"/>
  <c r="J9137" i="2"/>
  <c r="K9137" i="2" s="1"/>
  <c r="J9138" i="2"/>
  <c r="K9138" i="2" s="1"/>
  <c r="J9139" i="2"/>
  <c r="K9139" i="2" s="1"/>
  <c r="J9140" i="2"/>
  <c r="K9140" i="2" s="1"/>
  <c r="J9141" i="2"/>
  <c r="K9141" i="2" s="1"/>
  <c r="J9142" i="2"/>
  <c r="K9142" i="2" s="1"/>
  <c r="J9143" i="2"/>
  <c r="K9143" i="2" s="1"/>
  <c r="J9144" i="2"/>
  <c r="K9144" i="2" s="1"/>
  <c r="J9145" i="2"/>
  <c r="K9145" i="2" s="1"/>
  <c r="J9146" i="2"/>
  <c r="K9146" i="2" s="1"/>
  <c r="J9147" i="2"/>
  <c r="K9147" i="2" s="1"/>
  <c r="J9148" i="2"/>
  <c r="K9148" i="2" s="1"/>
  <c r="J9149" i="2"/>
  <c r="K9149" i="2" s="1"/>
  <c r="J9150" i="2"/>
  <c r="K9150" i="2" s="1"/>
  <c r="J9151" i="2"/>
  <c r="K9151" i="2" s="1"/>
  <c r="J9152" i="2"/>
  <c r="K9152" i="2" s="1"/>
  <c r="J9153" i="2"/>
  <c r="K9153" i="2" s="1"/>
  <c r="J9154" i="2"/>
  <c r="K9154" i="2" s="1"/>
  <c r="J9155" i="2"/>
  <c r="K9155" i="2" s="1"/>
  <c r="J9156" i="2"/>
  <c r="K9156" i="2" s="1"/>
  <c r="J9157" i="2"/>
  <c r="K9157" i="2" s="1"/>
  <c r="J9158" i="2"/>
  <c r="K9158" i="2" s="1"/>
  <c r="J9159" i="2"/>
  <c r="K9159" i="2" s="1"/>
  <c r="J9160" i="2"/>
  <c r="K9160" i="2" s="1"/>
  <c r="J9161" i="2"/>
  <c r="K9161" i="2" s="1"/>
  <c r="J9162" i="2"/>
  <c r="K9162" i="2" s="1"/>
  <c r="J9163" i="2"/>
  <c r="K9163" i="2" s="1"/>
  <c r="J9164" i="2"/>
  <c r="K9164" i="2" s="1"/>
  <c r="J9165" i="2"/>
  <c r="K9165" i="2" s="1"/>
  <c r="J9166" i="2"/>
  <c r="K9166" i="2" s="1"/>
  <c r="J9167" i="2"/>
  <c r="K9167" i="2" s="1"/>
  <c r="J9168" i="2"/>
  <c r="K9168" i="2" s="1"/>
  <c r="J9169" i="2"/>
  <c r="K9169" i="2" s="1"/>
  <c r="J9170" i="2"/>
  <c r="K9170" i="2" s="1"/>
  <c r="J9171" i="2"/>
  <c r="K9171" i="2" s="1"/>
  <c r="J9172" i="2"/>
  <c r="K9172" i="2" s="1"/>
  <c r="J9173" i="2"/>
  <c r="K9173" i="2" s="1"/>
  <c r="J9174" i="2"/>
  <c r="K9174" i="2" s="1"/>
  <c r="J9175" i="2"/>
  <c r="K9175" i="2" s="1"/>
  <c r="J9176" i="2"/>
  <c r="K9176" i="2" s="1"/>
  <c r="J9177" i="2"/>
  <c r="K9177" i="2" s="1"/>
  <c r="J9178" i="2"/>
  <c r="K9178" i="2" s="1"/>
  <c r="J9179" i="2"/>
  <c r="K9179" i="2" s="1"/>
  <c r="J9180" i="2"/>
  <c r="K9180" i="2" s="1"/>
  <c r="J9181" i="2"/>
  <c r="K9181" i="2" s="1"/>
  <c r="J9182" i="2"/>
  <c r="K9182" i="2" s="1"/>
  <c r="J9183" i="2"/>
  <c r="K9183" i="2" s="1"/>
  <c r="J9184" i="2"/>
  <c r="K9184" i="2" s="1"/>
  <c r="J9185" i="2"/>
  <c r="K9185" i="2" s="1"/>
  <c r="J9186" i="2"/>
  <c r="K9186" i="2" s="1"/>
  <c r="J9187" i="2"/>
  <c r="K9187" i="2" s="1"/>
  <c r="J9188" i="2"/>
  <c r="K9188" i="2" s="1"/>
  <c r="J9189" i="2"/>
  <c r="K9189" i="2" s="1"/>
  <c r="J9190" i="2"/>
  <c r="K9190" i="2" s="1"/>
  <c r="J9191" i="2"/>
  <c r="K9191" i="2" s="1"/>
  <c r="J9192" i="2"/>
  <c r="K9192" i="2" s="1"/>
  <c r="J9193" i="2"/>
  <c r="K9193" i="2" s="1"/>
  <c r="J9194" i="2"/>
  <c r="K9194" i="2" s="1"/>
  <c r="J9195" i="2"/>
  <c r="K9195" i="2" s="1"/>
  <c r="J9196" i="2"/>
  <c r="K9196" i="2" s="1"/>
  <c r="J9197" i="2"/>
  <c r="K9197" i="2" s="1"/>
  <c r="J9198" i="2"/>
  <c r="K9198" i="2" s="1"/>
  <c r="J9199" i="2"/>
  <c r="K9199" i="2" s="1"/>
  <c r="J9200" i="2"/>
  <c r="K9200" i="2" s="1"/>
  <c r="J9201" i="2"/>
  <c r="K9201" i="2" s="1"/>
  <c r="J9202" i="2"/>
  <c r="K9202" i="2" s="1"/>
  <c r="J9203" i="2"/>
  <c r="K9203" i="2" s="1"/>
  <c r="J9204" i="2"/>
  <c r="K9204" i="2" s="1"/>
  <c r="J9205" i="2"/>
  <c r="K9205" i="2" s="1"/>
  <c r="J9206" i="2"/>
  <c r="K9206" i="2" s="1"/>
  <c r="J9207" i="2"/>
  <c r="K9207" i="2" s="1"/>
  <c r="J9208" i="2"/>
  <c r="K9208" i="2" s="1"/>
  <c r="J9209" i="2"/>
  <c r="K9209" i="2" s="1"/>
  <c r="J9210" i="2"/>
  <c r="K9210" i="2" s="1"/>
  <c r="J9211" i="2"/>
  <c r="K9211" i="2" s="1"/>
  <c r="J9212" i="2"/>
  <c r="K9212" i="2" s="1"/>
  <c r="J9213" i="2"/>
  <c r="K9213" i="2" s="1"/>
  <c r="J9214" i="2"/>
  <c r="K9214" i="2" s="1"/>
  <c r="J9215" i="2"/>
  <c r="K9215" i="2" s="1"/>
  <c r="J9216" i="2"/>
  <c r="K9216" i="2" s="1"/>
  <c r="J9217" i="2"/>
  <c r="K9217" i="2" s="1"/>
  <c r="J9218" i="2"/>
  <c r="K9218" i="2" s="1"/>
  <c r="J9219" i="2"/>
  <c r="K9219" i="2" s="1"/>
  <c r="J9220" i="2"/>
  <c r="K9220" i="2" s="1"/>
  <c r="J9221" i="2"/>
  <c r="K9221" i="2" s="1"/>
  <c r="J9222" i="2"/>
  <c r="K9222" i="2" s="1"/>
  <c r="J9223" i="2"/>
  <c r="K9223" i="2" s="1"/>
  <c r="J9224" i="2"/>
  <c r="K9224" i="2" s="1"/>
  <c r="J9225" i="2"/>
  <c r="K9225" i="2" s="1"/>
  <c r="J9226" i="2"/>
  <c r="K9226" i="2" s="1"/>
  <c r="J9227" i="2"/>
  <c r="K9227" i="2" s="1"/>
  <c r="J9228" i="2"/>
  <c r="K9228" i="2" s="1"/>
  <c r="J9229" i="2"/>
  <c r="K9229" i="2" s="1"/>
  <c r="J9230" i="2"/>
  <c r="K9230" i="2" s="1"/>
  <c r="J9231" i="2"/>
  <c r="K9231" i="2" s="1"/>
  <c r="J9232" i="2"/>
  <c r="K9232" i="2" s="1"/>
  <c r="J9233" i="2"/>
  <c r="K9233" i="2" s="1"/>
  <c r="J9234" i="2"/>
  <c r="K9234" i="2" s="1"/>
  <c r="J9235" i="2"/>
  <c r="K9235" i="2" s="1"/>
  <c r="J9236" i="2"/>
  <c r="K9236" i="2" s="1"/>
  <c r="J9237" i="2"/>
  <c r="K9237" i="2" s="1"/>
  <c r="J9238" i="2"/>
  <c r="K9238" i="2" s="1"/>
  <c r="J9239" i="2"/>
  <c r="K9239" i="2" s="1"/>
  <c r="J9240" i="2"/>
  <c r="K9240" i="2" s="1"/>
  <c r="J9241" i="2"/>
  <c r="K9241" i="2" s="1"/>
  <c r="J9242" i="2"/>
  <c r="K9242" i="2" s="1"/>
  <c r="J9243" i="2"/>
  <c r="K9243" i="2" s="1"/>
  <c r="J9244" i="2"/>
  <c r="K9244" i="2" s="1"/>
  <c r="J9245" i="2"/>
  <c r="K9245" i="2" s="1"/>
  <c r="J9246" i="2"/>
  <c r="K9246" i="2" s="1"/>
  <c r="J9247" i="2"/>
  <c r="K9247" i="2" s="1"/>
  <c r="J9248" i="2"/>
  <c r="K9248" i="2" s="1"/>
  <c r="J9249" i="2"/>
  <c r="K9249" i="2" s="1"/>
  <c r="J9250" i="2"/>
  <c r="K9250" i="2" s="1"/>
  <c r="J9251" i="2"/>
  <c r="K9251" i="2" s="1"/>
  <c r="J9252" i="2"/>
  <c r="K9252" i="2" s="1"/>
  <c r="J9253" i="2"/>
  <c r="K9253" i="2" s="1"/>
  <c r="J9254" i="2"/>
  <c r="K9254" i="2" s="1"/>
  <c r="J9255" i="2"/>
  <c r="K9255" i="2" s="1"/>
  <c r="J9256" i="2"/>
  <c r="K9256" i="2" s="1"/>
  <c r="J9257" i="2"/>
  <c r="K9257" i="2" s="1"/>
  <c r="J9258" i="2"/>
  <c r="K9258" i="2" s="1"/>
  <c r="J9259" i="2"/>
  <c r="K9259" i="2" s="1"/>
  <c r="J9260" i="2"/>
  <c r="K9260" i="2" s="1"/>
  <c r="J9261" i="2"/>
  <c r="K9261" i="2" s="1"/>
  <c r="J9262" i="2"/>
  <c r="K9262" i="2" s="1"/>
  <c r="J9263" i="2"/>
  <c r="K9263" i="2" s="1"/>
  <c r="J9264" i="2"/>
  <c r="K9264" i="2" s="1"/>
  <c r="J9265" i="2"/>
  <c r="K9265" i="2" s="1"/>
  <c r="J9266" i="2"/>
  <c r="K9266" i="2" s="1"/>
  <c r="J9267" i="2"/>
  <c r="K9267" i="2" s="1"/>
  <c r="J9268" i="2"/>
  <c r="K9268" i="2" s="1"/>
  <c r="J9269" i="2"/>
  <c r="K9269" i="2" s="1"/>
  <c r="J9270" i="2"/>
  <c r="K9270" i="2" s="1"/>
  <c r="J9271" i="2"/>
  <c r="K9271" i="2" s="1"/>
  <c r="J9272" i="2"/>
  <c r="K9272" i="2" s="1"/>
  <c r="J9273" i="2"/>
  <c r="K9273" i="2" s="1"/>
  <c r="J9274" i="2"/>
  <c r="K9274" i="2" s="1"/>
  <c r="J9275" i="2"/>
  <c r="K9275" i="2" s="1"/>
  <c r="J9276" i="2"/>
  <c r="K9276" i="2" s="1"/>
  <c r="J9277" i="2"/>
  <c r="K9277" i="2" s="1"/>
  <c r="J9278" i="2"/>
  <c r="K9278" i="2" s="1"/>
  <c r="J9279" i="2"/>
  <c r="K9279" i="2" s="1"/>
  <c r="J9280" i="2"/>
  <c r="K9280" i="2" s="1"/>
  <c r="J9281" i="2"/>
  <c r="K9281" i="2" s="1"/>
  <c r="J9282" i="2"/>
  <c r="K9282" i="2" s="1"/>
  <c r="J9283" i="2"/>
  <c r="K9283" i="2" s="1"/>
  <c r="J9284" i="2"/>
  <c r="K9284" i="2" s="1"/>
  <c r="J9285" i="2"/>
  <c r="K9285" i="2" s="1"/>
  <c r="J9286" i="2"/>
  <c r="K9286" i="2" s="1"/>
  <c r="J9287" i="2"/>
  <c r="K9287" i="2" s="1"/>
  <c r="J9288" i="2"/>
  <c r="K9288" i="2" s="1"/>
  <c r="J9289" i="2"/>
  <c r="K9289" i="2" s="1"/>
  <c r="J9290" i="2"/>
  <c r="K9290" i="2" s="1"/>
  <c r="J9291" i="2"/>
  <c r="K9291" i="2" s="1"/>
  <c r="J9292" i="2"/>
  <c r="K9292" i="2" s="1"/>
  <c r="J9293" i="2"/>
  <c r="K9293" i="2" s="1"/>
  <c r="J9294" i="2"/>
  <c r="K9294" i="2" s="1"/>
  <c r="J9295" i="2"/>
  <c r="K9295" i="2" s="1"/>
  <c r="J9296" i="2"/>
  <c r="K9296" i="2" s="1"/>
  <c r="J9297" i="2"/>
  <c r="K9297" i="2" s="1"/>
  <c r="J9298" i="2"/>
  <c r="K9298" i="2" s="1"/>
  <c r="J9299" i="2"/>
  <c r="K9299" i="2" s="1"/>
  <c r="J9300" i="2"/>
  <c r="K9300" i="2" s="1"/>
  <c r="J9301" i="2"/>
  <c r="K9301" i="2" s="1"/>
  <c r="J9302" i="2"/>
  <c r="K9302" i="2" s="1"/>
  <c r="J9303" i="2"/>
  <c r="K9303" i="2" s="1"/>
  <c r="J9304" i="2"/>
  <c r="K9304" i="2" s="1"/>
  <c r="J9305" i="2"/>
  <c r="K9305" i="2" s="1"/>
  <c r="J9306" i="2"/>
  <c r="K9306" i="2" s="1"/>
  <c r="J9307" i="2"/>
  <c r="K9307" i="2" s="1"/>
  <c r="J9308" i="2"/>
  <c r="K9308" i="2" s="1"/>
  <c r="J9309" i="2"/>
  <c r="K9309" i="2" s="1"/>
  <c r="J9310" i="2"/>
  <c r="K9310" i="2" s="1"/>
  <c r="J9311" i="2"/>
  <c r="K9311" i="2" s="1"/>
  <c r="J9312" i="2"/>
  <c r="K9312" i="2" s="1"/>
  <c r="J9313" i="2"/>
  <c r="K9313" i="2" s="1"/>
  <c r="J9314" i="2"/>
  <c r="K9314" i="2" s="1"/>
  <c r="J9315" i="2"/>
  <c r="K9315" i="2" s="1"/>
  <c r="J9316" i="2"/>
  <c r="K9316" i="2" s="1"/>
  <c r="J9317" i="2"/>
  <c r="K9317" i="2" s="1"/>
  <c r="J9318" i="2"/>
  <c r="K9318" i="2" s="1"/>
  <c r="J9319" i="2"/>
  <c r="K9319" i="2" s="1"/>
  <c r="J9320" i="2"/>
  <c r="K9320" i="2" s="1"/>
  <c r="J9321" i="2"/>
  <c r="K9321" i="2" s="1"/>
  <c r="J9322" i="2"/>
  <c r="K9322" i="2" s="1"/>
  <c r="J9323" i="2"/>
  <c r="K9323" i="2" s="1"/>
  <c r="J9324" i="2"/>
  <c r="K9324" i="2" s="1"/>
  <c r="J9325" i="2"/>
  <c r="K9325" i="2" s="1"/>
  <c r="J9326" i="2"/>
  <c r="K9326" i="2" s="1"/>
  <c r="J9327" i="2"/>
  <c r="K9327" i="2" s="1"/>
  <c r="J9328" i="2"/>
  <c r="K9328" i="2" s="1"/>
  <c r="J9329" i="2"/>
  <c r="K9329" i="2" s="1"/>
  <c r="J9330" i="2"/>
  <c r="K9330" i="2" s="1"/>
  <c r="J9331" i="2"/>
  <c r="K9331" i="2" s="1"/>
  <c r="J9332" i="2"/>
  <c r="K9332" i="2" s="1"/>
  <c r="J9333" i="2"/>
  <c r="K9333" i="2" s="1"/>
  <c r="J9334" i="2"/>
  <c r="K9334" i="2" s="1"/>
  <c r="J9335" i="2"/>
  <c r="K9335" i="2" s="1"/>
  <c r="J9336" i="2"/>
  <c r="K9336" i="2" s="1"/>
  <c r="J9337" i="2"/>
  <c r="K9337" i="2" s="1"/>
  <c r="J9338" i="2"/>
  <c r="K9338" i="2" s="1"/>
  <c r="J9339" i="2"/>
  <c r="K9339" i="2" s="1"/>
  <c r="J9340" i="2"/>
  <c r="K9340" i="2" s="1"/>
  <c r="J9341" i="2"/>
  <c r="K9341" i="2" s="1"/>
  <c r="J9342" i="2"/>
  <c r="K9342" i="2" s="1"/>
  <c r="J9343" i="2"/>
  <c r="K9343" i="2" s="1"/>
  <c r="J9344" i="2"/>
  <c r="K9344" i="2" s="1"/>
  <c r="J9345" i="2"/>
  <c r="K9345" i="2" s="1"/>
  <c r="J9346" i="2"/>
  <c r="K9346" i="2" s="1"/>
  <c r="J9347" i="2"/>
  <c r="K9347" i="2" s="1"/>
  <c r="J9348" i="2"/>
  <c r="K9348" i="2" s="1"/>
  <c r="J9349" i="2"/>
  <c r="K9349" i="2" s="1"/>
  <c r="J9350" i="2"/>
  <c r="K9350" i="2" s="1"/>
  <c r="J9351" i="2"/>
  <c r="K9351" i="2" s="1"/>
  <c r="J9352" i="2"/>
  <c r="K9352" i="2" s="1"/>
  <c r="J9353" i="2"/>
  <c r="K9353" i="2" s="1"/>
  <c r="J9354" i="2"/>
  <c r="K9354" i="2" s="1"/>
  <c r="J9355" i="2"/>
  <c r="K9355" i="2" s="1"/>
  <c r="J9356" i="2"/>
  <c r="K9356" i="2" s="1"/>
  <c r="J9357" i="2"/>
  <c r="K9357" i="2" s="1"/>
  <c r="J9358" i="2"/>
  <c r="K9358" i="2" s="1"/>
  <c r="J9359" i="2"/>
  <c r="K9359" i="2" s="1"/>
  <c r="J9360" i="2"/>
  <c r="K9360" i="2" s="1"/>
  <c r="J9361" i="2"/>
  <c r="K9361" i="2" s="1"/>
  <c r="J9362" i="2"/>
  <c r="K9362" i="2" s="1"/>
  <c r="J9363" i="2"/>
  <c r="K9363" i="2" s="1"/>
  <c r="J9364" i="2"/>
  <c r="K9364" i="2" s="1"/>
  <c r="J9365" i="2"/>
  <c r="K9365" i="2" s="1"/>
  <c r="J9366" i="2"/>
  <c r="K9366" i="2" s="1"/>
  <c r="J9367" i="2"/>
  <c r="K9367" i="2" s="1"/>
  <c r="J9368" i="2"/>
  <c r="K9368" i="2" s="1"/>
  <c r="J9369" i="2"/>
  <c r="K9369" i="2" s="1"/>
  <c r="J9370" i="2"/>
  <c r="K9370" i="2" s="1"/>
  <c r="J9371" i="2"/>
  <c r="K9371" i="2" s="1"/>
  <c r="J9372" i="2"/>
  <c r="K9372" i="2" s="1"/>
  <c r="J9373" i="2"/>
  <c r="K9373" i="2" s="1"/>
  <c r="J9374" i="2"/>
  <c r="K9374" i="2" s="1"/>
  <c r="J9375" i="2"/>
  <c r="K9375" i="2" s="1"/>
  <c r="J9376" i="2"/>
  <c r="K9376" i="2" s="1"/>
  <c r="J9377" i="2"/>
  <c r="K9377" i="2" s="1"/>
  <c r="J9378" i="2"/>
  <c r="K9378" i="2" s="1"/>
  <c r="J9379" i="2"/>
  <c r="K9379" i="2" s="1"/>
  <c r="J9380" i="2"/>
  <c r="K9380" i="2" s="1"/>
  <c r="J9381" i="2"/>
  <c r="K9381" i="2" s="1"/>
  <c r="J9382" i="2"/>
  <c r="K9382" i="2" s="1"/>
  <c r="J9383" i="2"/>
  <c r="K9383" i="2" s="1"/>
  <c r="J9384" i="2"/>
  <c r="K9384" i="2" s="1"/>
  <c r="J9385" i="2"/>
  <c r="K9385" i="2" s="1"/>
  <c r="J9386" i="2"/>
  <c r="K9386" i="2" s="1"/>
  <c r="J9387" i="2"/>
  <c r="K9387" i="2" s="1"/>
  <c r="J9388" i="2"/>
  <c r="K9388" i="2" s="1"/>
  <c r="J9389" i="2"/>
  <c r="K9389" i="2" s="1"/>
  <c r="J9390" i="2"/>
  <c r="K9390" i="2" s="1"/>
  <c r="J9391" i="2"/>
  <c r="K9391" i="2" s="1"/>
  <c r="J9392" i="2"/>
  <c r="K9392" i="2" s="1"/>
  <c r="J9393" i="2"/>
  <c r="K9393" i="2" s="1"/>
  <c r="J9394" i="2"/>
  <c r="K9394" i="2" s="1"/>
  <c r="J9395" i="2"/>
  <c r="K9395" i="2" s="1"/>
  <c r="J9396" i="2"/>
  <c r="K9396" i="2" s="1"/>
  <c r="J9397" i="2"/>
  <c r="K9397" i="2" s="1"/>
  <c r="J9398" i="2"/>
  <c r="K9398" i="2" s="1"/>
  <c r="J9399" i="2"/>
  <c r="K9399" i="2" s="1"/>
  <c r="J9400" i="2"/>
  <c r="K9400" i="2" s="1"/>
  <c r="J9401" i="2"/>
  <c r="K9401" i="2" s="1"/>
  <c r="J9402" i="2"/>
  <c r="K9402" i="2" s="1"/>
  <c r="J9403" i="2"/>
  <c r="K9403" i="2" s="1"/>
  <c r="J9404" i="2"/>
  <c r="K9404" i="2" s="1"/>
  <c r="J9405" i="2"/>
  <c r="K9405" i="2" s="1"/>
  <c r="J9406" i="2"/>
  <c r="K9406" i="2" s="1"/>
  <c r="J9407" i="2"/>
  <c r="K9407" i="2" s="1"/>
  <c r="J9408" i="2"/>
  <c r="K9408" i="2" s="1"/>
  <c r="J9409" i="2"/>
  <c r="K9409" i="2" s="1"/>
  <c r="J9410" i="2"/>
  <c r="K9410" i="2" s="1"/>
  <c r="J9411" i="2"/>
  <c r="K9411" i="2" s="1"/>
  <c r="J9412" i="2"/>
  <c r="K9412" i="2" s="1"/>
  <c r="J9413" i="2"/>
  <c r="K9413" i="2" s="1"/>
  <c r="J9414" i="2"/>
  <c r="K9414" i="2" s="1"/>
  <c r="J9415" i="2"/>
  <c r="K9415" i="2" s="1"/>
  <c r="J9416" i="2"/>
  <c r="K9416" i="2" s="1"/>
  <c r="J9417" i="2"/>
  <c r="K9417" i="2" s="1"/>
  <c r="J9418" i="2"/>
  <c r="K9418" i="2" s="1"/>
  <c r="J9419" i="2"/>
  <c r="K9419" i="2" s="1"/>
  <c r="J9420" i="2"/>
  <c r="K9420" i="2" s="1"/>
  <c r="J9421" i="2"/>
  <c r="K9421" i="2" s="1"/>
  <c r="J9422" i="2"/>
  <c r="K9422" i="2" s="1"/>
  <c r="J9423" i="2"/>
  <c r="K9423" i="2" s="1"/>
  <c r="J9424" i="2"/>
  <c r="K9424" i="2" s="1"/>
  <c r="J9425" i="2"/>
  <c r="K9425" i="2" s="1"/>
  <c r="J9426" i="2"/>
  <c r="K9426" i="2" s="1"/>
  <c r="J9427" i="2"/>
  <c r="K9427" i="2" s="1"/>
  <c r="J9428" i="2"/>
  <c r="K9428" i="2" s="1"/>
  <c r="J9429" i="2"/>
  <c r="K9429" i="2" s="1"/>
  <c r="J9430" i="2"/>
  <c r="K9430" i="2" s="1"/>
  <c r="J9431" i="2"/>
  <c r="K9431" i="2" s="1"/>
  <c r="J9432" i="2"/>
  <c r="K9432" i="2" s="1"/>
  <c r="J9433" i="2"/>
  <c r="K9433" i="2" s="1"/>
  <c r="J9434" i="2"/>
  <c r="K9434" i="2" s="1"/>
  <c r="J9435" i="2"/>
  <c r="K9435" i="2" s="1"/>
  <c r="J9436" i="2"/>
  <c r="K9436" i="2" s="1"/>
  <c r="J9437" i="2"/>
  <c r="K9437" i="2" s="1"/>
  <c r="J9438" i="2"/>
  <c r="K9438" i="2" s="1"/>
  <c r="J9439" i="2"/>
  <c r="K9439" i="2" s="1"/>
  <c r="J9440" i="2"/>
  <c r="K9440" i="2" s="1"/>
  <c r="J9441" i="2"/>
  <c r="K9441" i="2" s="1"/>
  <c r="J9442" i="2"/>
  <c r="K9442" i="2" s="1"/>
  <c r="J9443" i="2"/>
  <c r="K9443" i="2" s="1"/>
  <c r="J9444" i="2"/>
  <c r="K9444" i="2" s="1"/>
  <c r="J9445" i="2"/>
  <c r="K9445" i="2" s="1"/>
  <c r="J9446" i="2"/>
  <c r="K9446" i="2" s="1"/>
  <c r="J9447" i="2"/>
  <c r="K9447" i="2" s="1"/>
  <c r="J9448" i="2"/>
  <c r="K9448" i="2" s="1"/>
  <c r="J9449" i="2"/>
  <c r="K9449" i="2" s="1"/>
  <c r="J9450" i="2"/>
  <c r="K9450" i="2" s="1"/>
  <c r="J9451" i="2"/>
  <c r="K9451" i="2" s="1"/>
  <c r="J9452" i="2"/>
  <c r="K9452" i="2" s="1"/>
  <c r="J9453" i="2"/>
  <c r="K9453" i="2" s="1"/>
  <c r="J9454" i="2"/>
  <c r="K9454" i="2" s="1"/>
  <c r="J9455" i="2"/>
  <c r="K9455" i="2" s="1"/>
  <c r="J9456" i="2"/>
  <c r="K9456" i="2" s="1"/>
  <c r="J9457" i="2"/>
  <c r="K9457" i="2" s="1"/>
  <c r="J9458" i="2"/>
  <c r="K9458" i="2" s="1"/>
  <c r="J9459" i="2"/>
  <c r="K9459" i="2" s="1"/>
  <c r="J9460" i="2"/>
  <c r="K9460" i="2" s="1"/>
  <c r="J9461" i="2"/>
  <c r="K9461" i="2" s="1"/>
  <c r="J9462" i="2"/>
  <c r="K9462" i="2" s="1"/>
  <c r="J9463" i="2"/>
  <c r="K9463" i="2" s="1"/>
  <c r="J9464" i="2"/>
  <c r="K9464" i="2" s="1"/>
  <c r="J9465" i="2"/>
  <c r="K9465" i="2" s="1"/>
  <c r="J9466" i="2"/>
  <c r="K9466" i="2" s="1"/>
  <c r="J9467" i="2"/>
  <c r="K9467" i="2" s="1"/>
  <c r="J9468" i="2"/>
  <c r="K9468" i="2" s="1"/>
  <c r="J9469" i="2"/>
  <c r="K9469" i="2" s="1"/>
  <c r="J9470" i="2"/>
  <c r="K9470" i="2" s="1"/>
  <c r="J9471" i="2"/>
  <c r="K9471" i="2" s="1"/>
  <c r="J9472" i="2"/>
  <c r="K9472" i="2" s="1"/>
  <c r="J9473" i="2"/>
  <c r="K9473" i="2" s="1"/>
  <c r="J9474" i="2"/>
  <c r="K9474" i="2" s="1"/>
  <c r="J9475" i="2"/>
  <c r="K9475" i="2" s="1"/>
  <c r="J9476" i="2"/>
  <c r="K9476" i="2" s="1"/>
  <c r="J9477" i="2"/>
  <c r="K9477" i="2" s="1"/>
  <c r="J9478" i="2"/>
  <c r="K9478" i="2" s="1"/>
  <c r="J9479" i="2"/>
  <c r="K9479" i="2" s="1"/>
  <c r="J9480" i="2"/>
  <c r="K9480" i="2" s="1"/>
  <c r="J9481" i="2"/>
  <c r="K9481" i="2" s="1"/>
  <c r="J9482" i="2"/>
  <c r="K9482" i="2" s="1"/>
  <c r="J9483" i="2"/>
  <c r="K9483" i="2" s="1"/>
  <c r="J9484" i="2"/>
  <c r="K9484" i="2" s="1"/>
  <c r="J9485" i="2"/>
  <c r="K9485" i="2" s="1"/>
  <c r="J9486" i="2"/>
  <c r="K9486" i="2" s="1"/>
  <c r="J9487" i="2"/>
  <c r="K9487" i="2" s="1"/>
  <c r="J9488" i="2"/>
  <c r="K9488" i="2" s="1"/>
  <c r="J9489" i="2"/>
  <c r="K9489" i="2" s="1"/>
  <c r="J9490" i="2"/>
  <c r="K9490" i="2" s="1"/>
  <c r="J9491" i="2"/>
  <c r="K9491" i="2" s="1"/>
  <c r="J9492" i="2"/>
  <c r="K9492" i="2" s="1"/>
  <c r="J9493" i="2"/>
  <c r="K9493" i="2" s="1"/>
  <c r="J9494" i="2"/>
  <c r="K9494" i="2" s="1"/>
  <c r="J9495" i="2"/>
  <c r="K9495" i="2" s="1"/>
  <c r="J9496" i="2"/>
  <c r="K9496" i="2" s="1"/>
  <c r="J9497" i="2"/>
  <c r="K9497" i="2" s="1"/>
  <c r="J9498" i="2"/>
  <c r="K9498" i="2" s="1"/>
  <c r="J9499" i="2"/>
  <c r="K9499" i="2" s="1"/>
  <c r="J9500" i="2"/>
  <c r="K9500" i="2" s="1"/>
  <c r="J9501" i="2"/>
  <c r="K9501" i="2" s="1"/>
  <c r="J9502" i="2"/>
  <c r="K9502" i="2" s="1"/>
  <c r="J9503" i="2"/>
  <c r="K9503" i="2" s="1"/>
  <c r="J9504" i="2"/>
  <c r="K9504" i="2" s="1"/>
  <c r="J9505" i="2"/>
  <c r="K9505" i="2" s="1"/>
  <c r="J9506" i="2"/>
  <c r="K9506" i="2" s="1"/>
  <c r="J9507" i="2"/>
  <c r="K9507" i="2" s="1"/>
  <c r="J9508" i="2"/>
  <c r="K9508" i="2" s="1"/>
  <c r="J9509" i="2"/>
  <c r="K9509" i="2" s="1"/>
  <c r="J9510" i="2"/>
  <c r="K9510" i="2" s="1"/>
  <c r="J9511" i="2"/>
  <c r="K9511" i="2" s="1"/>
  <c r="J9512" i="2"/>
  <c r="K9512" i="2" s="1"/>
  <c r="J9513" i="2"/>
  <c r="K9513" i="2" s="1"/>
  <c r="J9514" i="2"/>
  <c r="K9514" i="2" s="1"/>
  <c r="J9515" i="2"/>
  <c r="K9515" i="2" s="1"/>
  <c r="J9516" i="2"/>
  <c r="K9516" i="2" s="1"/>
  <c r="J9517" i="2"/>
  <c r="K9517" i="2" s="1"/>
  <c r="J9518" i="2"/>
  <c r="K9518" i="2" s="1"/>
  <c r="J9519" i="2"/>
  <c r="K9519" i="2" s="1"/>
  <c r="J9520" i="2"/>
  <c r="K9520" i="2" s="1"/>
  <c r="J9521" i="2"/>
  <c r="K9521" i="2" s="1"/>
  <c r="J9522" i="2"/>
  <c r="K9522" i="2" s="1"/>
  <c r="J9523" i="2"/>
  <c r="K9523" i="2" s="1"/>
  <c r="J9524" i="2"/>
  <c r="K9524" i="2" s="1"/>
  <c r="J9525" i="2"/>
  <c r="K9525" i="2" s="1"/>
  <c r="J9526" i="2"/>
  <c r="K9526" i="2" s="1"/>
  <c r="J9527" i="2"/>
  <c r="K9527" i="2" s="1"/>
  <c r="J9528" i="2"/>
  <c r="K9528" i="2" s="1"/>
  <c r="J9529" i="2"/>
  <c r="K9529" i="2" s="1"/>
  <c r="J9530" i="2"/>
  <c r="K9530" i="2" s="1"/>
  <c r="J9531" i="2"/>
  <c r="K9531" i="2" s="1"/>
  <c r="J9532" i="2"/>
  <c r="K9532" i="2" s="1"/>
  <c r="J9533" i="2"/>
  <c r="K9533" i="2" s="1"/>
  <c r="J9534" i="2"/>
  <c r="K9534" i="2" s="1"/>
  <c r="J9535" i="2"/>
  <c r="K9535" i="2" s="1"/>
  <c r="J9536" i="2"/>
  <c r="K9536" i="2" s="1"/>
  <c r="J9537" i="2"/>
  <c r="K9537" i="2" s="1"/>
  <c r="J9538" i="2"/>
  <c r="K9538" i="2" s="1"/>
  <c r="J9539" i="2"/>
  <c r="K9539" i="2" s="1"/>
  <c r="J9540" i="2"/>
  <c r="K9540" i="2" s="1"/>
  <c r="J9541" i="2"/>
  <c r="K9541" i="2" s="1"/>
  <c r="J9542" i="2"/>
  <c r="K9542" i="2" s="1"/>
  <c r="J9543" i="2"/>
  <c r="K9543" i="2" s="1"/>
  <c r="J9544" i="2"/>
  <c r="K9544" i="2" s="1"/>
  <c r="J9545" i="2"/>
  <c r="K9545" i="2" s="1"/>
  <c r="J9546" i="2"/>
  <c r="K9546" i="2" s="1"/>
  <c r="J9547" i="2"/>
  <c r="K9547" i="2" s="1"/>
  <c r="J9548" i="2"/>
  <c r="K9548" i="2" s="1"/>
  <c r="J9549" i="2"/>
  <c r="K9549" i="2" s="1"/>
  <c r="J9550" i="2"/>
  <c r="K9550" i="2" s="1"/>
  <c r="J9551" i="2"/>
  <c r="K9551" i="2" s="1"/>
  <c r="J9552" i="2"/>
  <c r="K9552" i="2" s="1"/>
  <c r="J9553" i="2"/>
  <c r="K9553" i="2" s="1"/>
  <c r="J9554" i="2"/>
  <c r="K9554" i="2" s="1"/>
  <c r="J9555" i="2"/>
  <c r="K9555" i="2" s="1"/>
  <c r="J9556" i="2"/>
  <c r="K9556" i="2" s="1"/>
  <c r="J9557" i="2"/>
  <c r="K9557" i="2" s="1"/>
  <c r="J9558" i="2"/>
  <c r="K9558" i="2" s="1"/>
  <c r="J9559" i="2"/>
  <c r="K9559" i="2" s="1"/>
  <c r="J9560" i="2"/>
  <c r="K9560" i="2" s="1"/>
  <c r="J9561" i="2"/>
  <c r="K9561" i="2" s="1"/>
  <c r="J9562" i="2"/>
  <c r="K9562" i="2" s="1"/>
  <c r="J9563" i="2"/>
  <c r="K9563" i="2" s="1"/>
  <c r="J9564" i="2"/>
  <c r="K9564" i="2" s="1"/>
  <c r="J9565" i="2"/>
  <c r="K9565" i="2" s="1"/>
  <c r="J9566" i="2"/>
  <c r="K9566" i="2" s="1"/>
  <c r="J9567" i="2"/>
  <c r="K9567" i="2" s="1"/>
  <c r="J9568" i="2"/>
  <c r="K9568" i="2" s="1"/>
  <c r="J9569" i="2"/>
  <c r="K9569" i="2" s="1"/>
  <c r="J9570" i="2"/>
  <c r="K9570" i="2" s="1"/>
  <c r="J9571" i="2"/>
  <c r="K9571" i="2" s="1"/>
  <c r="J9572" i="2"/>
  <c r="K9572" i="2" s="1"/>
  <c r="J9573" i="2"/>
  <c r="K9573" i="2" s="1"/>
  <c r="J9574" i="2"/>
  <c r="K9574" i="2" s="1"/>
  <c r="J9575" i="2"/>
  <c r="K9575" i="2" s="1"/>
  <c r="J9576" i="2"/>
  <c r="K9576" i="2" s="1"/>
  <c r="J9577" i="2"/>
  <c r="K9577" i="2" s="1"/>
  <c r="J9578" i="2"/>
  <c r="K9578" i="2" s="1"/>
  <c r="J9579" i="2"/>
  <c r="K9579" i="2" s="1"/>
  <c r="J9580" i="2"/>
  <c r="K9580" i="2" s="1"/>
  <c r="J9581" i="2"/>
  <c r="K9581" i="2" s="1"/>
  <c r="J9582" i="2"/>
  <c r="K9582" i="2" s="1"/>
  <c r="J9583" i="2"/>
  <c r="K9583" i="2" s="1"/>
  <c r="J9584" i="2"/>
  <c r="K9584" i="2" s="1"/>
  <c r="J9585" i="2"/>
  <c r="K9585" i="2" s="1"/>
  <c r="J9586" i="2"/>
  <c r="K9586" i="2" s="1"/>
  <c r="J9587" i="2"/>
  <c r="K9587" i="2" s="1"/>
  <c r="J9588" i="2"/>
  <c r="K9588" i="2" s="1"/>
  <c r="J9589" i="2"/>
  <c r="K9589" i="2" s="1"/>
  <c r="J9590" i="2"/>
  <c r="K9590" i="2" s="1"/>
  <c r="J9591" i="2"/>
  <c r="K9591" i="2" s="1"/>
  <c r="J9592" i="2"/>
  <c r="K9592" i="2" s="1"/>
  <c r="J9593" i="2"/>
  <c r="K9593" i="2" s="1"/>
  <c r="J9594" i="2"/>
  <c r="K9594" i="2" s="1"/>
  <c r="J9595" i="2"/>
  <c r="K9595" i="2" s="1"/>
  <c r="J9596" i="2"/>
  <c r="K9596" i="2" s="1"/>
  <c r="J9597" i="2"/>
  <c r="K9597" i="2" s="1"/>
  <c r="J9598" i="2"/>
  <c r="K9598" i="2" s="1"/>
  <c r="J9599" i="2"/>
  <c r="K9599" i="2" s="1"/>
  <c r="J9600" i="2"/>
  <c r="K9600" i="2" s="1"/>
  <c r="J9601" i="2"/>
  <c r="K9601" i="2" s="1"/>
  <c r="J9602" i="2"/>
  <c r="K9602" i="2" s="1"/>
  <c r="J9603" i="2"/>
  <c r="K9603" i="2" s="1"/>
  <c r="J9604" i="2"/>
  <c r="K9604" i="2" s="1"/>
  <c r="J9605" i="2"/>
  <c r="K9605" i="2" s="1"/>
  <c r="J9606" i="2"/>
  <c r="K9606" i="2" s="1"/>
  <c r="J9607" i="2"/>
  <c r="K9607" i="2" s="1"/>
  <c r="J9608" i="2"/>
  <c r="K9608" i="2" s="1"/>
  <c r="J9609" i="2"/>
  <c r="K9609" i="2" s="1"/>
  <c r="J9610" i="2"/>
  <c r="K9610" i="2" s="1"/>
  <c r="J9611" i="2"/>
  <c r="K9611" i="2" s="1"/>
  <c r="J9612" i="2"/>
  <c r="K9612" i="2" s="1"/>
  <c r="J9613" i="2"/>
  <c r="K9613" i="2" s="1"/>
  <c r="J9614" i="2"/>
  <c r="K9614" i="2" s="1"/>
  <c r="J9615" i="2"/>
  <c r="K9615" i="2" s="1"/>
  <c r="J9616" i="2"/>
  <c r="K9616" i="2" s="1"/>
  <c r="J9617" i="2"/>
  <c r="K9617" i="2" s="1"/>
  <c r="J9618" i="2"/>
  <c r="K9618" i="2" s="1"/>
  <c r="J9619" i="2"/>
  <c r="K9619" i="2" s="1"/>
  <c r="J9620" i="2"/>
  <c r="K9620" i="2" s="1"/>
  <c r="J9621" i="2"/>
  <c r="K9621" i="2" s="1"/>
  <c r="J9622" i="2"/>
  <c r="K9622" i="2" s="1"/>
  <c r="J9623" i="2"/>
  <c r="K9623" i="2" s="1"/>
  <c r="J9624" i="2"/>
  <c r="K9624" i="2" s="1"/>
  <c r="J9625" i="2"/>
  <c r="K9625" i="2" s="1"/>
  <c r="J9626" i="2"/>
  <c r="K9626" i="2" s="1"/>
  <c r="J9627" i="2"/>
  <c r="K9627" i="2" s="1"/>
  <c r="J9628" i="2"/>
  <c r="K9628" i="2" s="1"/>
  <c r="J9629" i="2"/>
  <c r="K9629" i="2" s="1"/>
  <c r="J9630" i="2"/>
  <c r="K9630" i="2" s="1"/>
  <c r="J9631" i="2"/>
  <c r="K9631" i="2" s="1"/>
  <c r="J9632" i="2"/>
  <c r="K9632" i="2" s="1"/>
  <c r="J9633" i="2"/>
  <c r="K9633" i="2" s="1"/>
  <c r="J9634" i="2"/>
  <c r="K9634" i="2" s="1"/>
  <c r="J9635" i="2"/>
  <c r="K9635" i="2" s="1"/>
  <c r="J9636" i="2"/>
  <c r="K9636" i="2" s="1"/>
  <c r="J9637" i="2"/>
  <c r="K9637" i="2" s="1"/>
  <c r="J9638" i="2"/>
  <c r="K9638" i="2" s="1"/>
  <c r="J9639" i="2"/>
  <c r="K9639" i="2" s="1"/>
  <c r="J9640" i="2"/>
  <c r="K9640" i="2" s="1"/>
  <c r="J9641" i="2"/>
  <c r="K9641" i="2" s="1"/>
  <c r="J9642" i="2"/>
  <c r="K9642" i="2" s="1"/>
  <c r="J9643" i="2"/>
  <c r="K9643" i="2" s="1"/>
  <c r="J9644" i="2"/>
  <c r="K9644" i="2" s="1"/>
  <c r="J9645" i="2"/>
  <c r="K9645" i="2" s="1"/>
  <c r="J9646" i="2"/>
  <c r="K9646" i="2" s="1"/>
  <c r="J9647" i="2"/>
  <c r="K9647" i="2" s="1"/>
  <c r="J9648" i="2"/>
  <c r="K9648" i="2" s="1"/>
  <c r="J9649" i="2"/>
  <c r="K9649" i="2" s="1"/>
  <c r="J9650" i="2"/>
  <c r="K9650" i="2" s="1"/>
  <c r="J9651" i="2"/>
  <c r="K9651" i="2" s="1"/>
  <c r="J9652" i="2"/>
  <c r="K9652" i="2" s="1"/>
  <c r="J9653" i="2"/>
  <c r="K9653" i="2" s="1"/>
  <c r="J9654" i="2"/>
  <c r="K9654" i="2" s="1"/>
  <c r="J9655" i="2"/>
  <c r="K9655" i="2" s="1"/>
  <c r="J9656" i="2"/>
  <c r="K9656" i="2" s="1"/>
  <c r="J9657" i="2"/>
  <c r="K9657" i="2" s="1"/>
  <c r="J9658" i="2"/>
  <c r="K9658" i="2" s="1"/>
  <c r="J9659" i="2"/>
  <c r="K9659" i="2" s="1"/>
  <c r="J9660" i="2"/>
  <c r="K9660" i="2" s="1"/>
  <c r="J9661" i="2"/>
  <c r="K9661" i="2" s="1"/>
  <c r="J9662" i="2"/>
  <c r="K9662" i="2" s="1"/>
  <c r="J9663" i="2"/>
  <c r="K9663" i="2" s="1"/>
  <c r="J9664" i="2"/>
  <c r="K9664" i="2" s="1"/>
  <c r="J9665" i="2"/>
  <c r="K9665" i="2" s="1"/>
  <c r="J9666" i="2"/>
  <c r="K9666" i="2" s="1"/>
  <c r="J9667" i="2"/>
  <c r="K9667" i="2" s="1"/>
  <c r="J9668" i="2"/>
  <c r="K9668" i="2" s="1"/>
  <c r="J9669" i="2"/>
  <c r="K9669" i="2" s="1"/>
  <c r="J9670" i="2"/>
  <c r="K9670" i="2" s="1"/>
  <c r="J9671" i="2"/>
  <c r="K9671" i="2" s="1"/>
  <c r="J9672" i="2"/>
  <c r="K9672" i="2" s="1"/>
  <c r="J9673" i="2"/>
  <c r="K9673" i="2" s="1"/>
  <c r="J9674" i="2"/>
  <c r="K9674" i="2" s="1"/>
  <c r="J9675" i="2"/>
  <c r="K9675" i="2" s="1"/>
  <c r="J9676" i="2"/>
  <c r="K9676" i="2" s="1"/>
  <c r="J9677" i="2"/>
  <c r="K9677" i="2" s="1"/>
  <c r="J9678" i="2"/>
  <c r="K9678" i="2" s="1"/>
  <c r="J9679" i="2"/>
  <c r="K9679" i="2" s="1"/>
  <c r="J9680" i="2"/>
  <c r="K9680" i="2" s="1"/>
  <c r="J9681" i="2"/>
  <c r="K9681" i="2" s="1"/>
  <c r="J9682" i="2"/>
  <c r="K9682" i="2" s="1"/>
  <c r="J9683" i="2"/>
  <c r="K9683" i="2" s="1"/>
  <c r="J9684" i="2"/>
  <c r="K9684" i="2" s="1"/>
  <c r="J9685" i="2"/>
  <c r="K9685" i="2" s="1"/>
  <c r="J9686" i="2"/>
  <c r="K9686" i="2" s="1"/>
  <c r="J9687" i="2"/>
  <c r="K9687" i="2" s="1"/>
  <c r="J9688" i="2"/>
  <c r="K9688" i="2" s="1"/>
  <c r="J9689" i="2"/>
  <c r="K9689" i="2" s="1"/>
  <c r="J9690" i="2"/>
  <c r="K9690" i="2" s="1"/>
  <c r="J9691" i="2"/>
  <c r="K9691" i="2" s="1"/>
  <c r="J9692" i="2"/>
  <c r="K9692" i="2" s="1"/>
  <c r="J9693" i="2"/>
  <c r="K9693" i="2" s="1"/>
  <c r="J9694" i="2"/>
  <c r="K9694" i="2" s="1"/>
  <c r="J9695" i="2"/>
  <c r="K9695" i="2" s="1"/>
  <c r="J9696" i="2"/>
  <c r="K9696" i="2" s="1"/>
  <c r="J9697" i="2"/>
  <c r="K9697" i="2" s="1"/>
  <c r="J9698" i="2"/>
  <c r="K9698" i="2" s="1"/>
  <c r="J9699" i="2"/>
  <c r="K9699" i="2" s="1"/>
  <c r="J9700" i="2"/>
  <c r="K9700" i="2" s="1"/>
  <c r="J9701" i="2"/>
  <c r="K9701" i="2" s="1"/>
  <c r="J9702" i="2"/>
  <c r="K9702" i="2" s="1"/>
  <c r="J9703" i="2"/>
  <c r="K9703" i="2" s="1"/>
  <c r="J9704" i="2"/>
  <c r="K9704" i="2" s="1"/>
  <c r="J9705" i="2"/>
  <c r="K9705" i="2" s="1"/>
  <c r="J9706" i="2"/>
  <c r="K9706" i="2" s="1"/>
  <c r="J9707" i="2"/>
  <c r="K9707" i="2" s="1"/>
  <c r="J9708" i="2"/>
  <c r="K9708" i="2" s="1"/>
  <c r="J9709" i="2"/>
  <c r="K9709" i="2" s="1"/>
  <c r="J9710" i="2"/>
  <c r="K9710" i="2" s="1"/>
  <c r="J9711" i="2"/>
  <c r="K9711" i="2" s="1"/>
  <c r="J9712" i="2"/>
  <c r="K9712" i="2" s="1"/>
  <c r="J9713" i="2"/>
  <c r="K9713" i="2" s="1"/>
  <c r="J9714" i="2"/>
  <c r="K9714" i="2" s="1"/>
  <c r="J9715" i="2"/>
  <c r="K9715" i="2" s="1"/>
  <c r="J9716" i="2"/>
  <c r="K9716" i="2" s="1"/>
  <c r="J9717" i="2"/>
  <c r="K9717" i="2" s="1"/>
  <c r="J9718" i="2"/>
  <c r="K9718" i="2" s="1"/>
  <c r="J9719" i="2"/>
  <c r="K9719" i="2" s="1"/>
  <c r="J9720" i="2"/>
  <c r="K9720" i="2" s="1"/>
  <c r="J9721" i="2"/>
  <c r="K9721" i="2" s="1"/>
  <c r="J9722" i="2"/>
  <c r="K9722" i="2" s="1"/>
  <c r="J9723" i="2"/>
  <c r="K9723" i="2" s="1"/>
  <c r="J9724" i="2"/>
  <c r="K9724" i="2" s="1"/>
  <c r="J9725" i="2"/>
  <c r="K9725" i="2" s="1"/>
  <c r="J9726" i="2"/>
  <c r="K9726" i="2" s="1"/>
  <c r="J9727" i="2"/>
  <c r="K9727" i="2" s="1"/>
  <c r="J9728" i="2"/>
  <c r="K9728" i="2" s="1"/>
  <c r="J9729" i="2"/>
  <c r="K9729" i="2" s="1"/>
  <c r="J9730" i="2"/>
  <c r="K9730" i="2" s="1"/>
  <c r="J9731" i="2"/>
  <c r="K9731" i="2" s="1"/>
  <c r="J9732" i="2"/>
  <c r="K9732" i="2" s="1"/>
  <c r="J9733" i="2"/>
  <c r="K9733" i="2" s="1"/>
  <c r="J9734" i="2"/>
  <c r="K9734" i="2" s="1"/>
  <c r="J9735" i="2"/>
  <c r="K9735" i="2" s="1"/>
  <c r="J9736" i="2"/>
  <c r="K9736" i="2" s="1"/>
  <c r="J9737" i="2"/>
  <c r="K9737" i="2" s="1"/>
  <c r="J9738" i="2"/>
  <c r="K9738" i="2" s="1"/>
  <c r="J9739" i="2"/>
  <c r="K9739" i="2" s="1"/>
  <c r="J9740" i="2"/>
  <c r="K9740" i="2" s="1"/>
  <c r="J9741" i="2"/>
  <c r="K9741" i="2" s="1"/>
  <c r="J9742" i="2"/>
  <c r="K9742" i="2" s="1"/>
  <c r="J9743" i="2"/>
  <c r="K9743" i="2" s="1"/>
  <c r="J9744" i="2"/>
  <c r="K9744" i="2" s="1"/>
  <c r="J9745" i="2"/>
  <c r="K9745" i="2" s="1"/>
  <c r="J9746" i="2"/>
  <c r="K9746" i="2" s="1"/>
  <c r="J9747" i="2"/>
  <c r="K9747" i="2" s="1"/>
  <c r="J9748" i="2"/>
  <c r="K9748" i="2" s="1"/>
  <c r="J9749" i="2"/>
  <c r="K9749" i="2" s="1"/>
  <c r="J9750" i="2"/>
  <c r="K9750" i="2" s="1"/>
  <c r="J9751" i="2"/>
  <c r="K9751" i="2" s="1"/>
  <c r="J9752" i="2"/>
  <c r="K9752" i="2" s="1"/>
  <c r="J9753" i="2"/>
  <c r="K9753" i="2" s="1"/>
  <c r="J9754" i="2"/>
  <c r="K9754" i="2" s="1"/>
  <c r="J9755" i="2"/>
  <c r="K9755" i="2" s="1"/>
  <c r="J9756" i="2"/>
  <c r="K9756" i="2" s="1"/>
  <c r="J9757" i="2"/>
  <c r="K9757" i="2" s="1"/>
  <c r="J9758" i="2"/>
  <c r="K9758" i="2" s="1"/>
  <c r="J9759" i="2"/>
  <c r="K9759" i="2" s="1"/>
  <c r="J9760" i="2"/>
  <c r="K9760" i="2" s="1"/>
  <c r="J9761" i="2"/>
  <c r="K9761" i="2" s="1"/>
  <c r="J9762" i="2"/>
  <c r="K9762" i="2" s="1"/>
  <c r="J9763" i="2"/>
  <c r="K9763" i="2" s="1"/>
  <c r="J9764" i="2"/>
  <c r="K9764" i="2" s="1"/>
  <c r="J9765" i="2"/>
  <c r="K9765" i="2" s="1"/>
  <c r="J9766" i="2"/>
  <c r="K9766" i="2" s="1"/>
  <c r="J9767" i="2"/>
  <c r="K9767" i="2" s="1"/>
  <c r="J9768" i="2"/>
  <c r="K9768" i="2" s="1"/>
  <c r="J9769" i="2"/>
  <c r="K9769" i="2" s="1"/>
  <c r="J9770" i="2"/>
  <c r="K9770" i="2" s="1"/>
  <c r="J9771" i="2"/>
  <c r="K9771" i="2" s="1"/>
  <c r="J9772" i="2"/>
  <c r="K9772" i="2" s="1"/>
  <c r="J9773" i="2"/>
  <c r="K9773" i="2" s="1"/>
  <c r="J9774" i="2"/>
  <c r="K9774" i="2" s="1"/>
  <c r="J9775" i="2"/>
  <c r="K9775" i="2" s="1"/>
  <c r="J9776" i="2"/>
  <c r="K9776" i="2" s="1"/>
  <c r="J9777" i="2"/>
  <c r="K9777" i="2" s="1"/>
  <c r="J9778" i="2"/>
  <c r="K9778" i="2" s="1"/>
  <c r="J9779" i="2"/>
  <c r="K9779" i="2" s="1"/>
  <c r="J9780" i="2"/>
  <c r="K9780" i="2" s="1"/>
  <c r="J9781" i="2"/>
  <c r="K9781" i="2" s="1"/>
  <c r="J9782" i="2"/>
  <c r="K9782" i="2" s="1"/>
  <c r="J9783" i="2"/>
  <c r="K9783" i="2" s="1"/>
  <c r="J9784" i="2"/>
  <c r="K9784" i="2" s="1"/>
  <c r="J9785" i="2"/>
  <c r="K9785" i="2" s="1"/>
  <c r="J9786" i="2"/>
  <c r="K9786" i="2" s="1"/>
  <c r="J9787" i="2"/>
  <c r="K9787" i="2" s="1"/>
  <c r="J9788" i="2"/>
  <c r="K9788" i="2" s="1"/>
  <c r="J9789" i="2"/>
  <c r="K9789" i="2" s="1"/>
  <c r="J9790" i="2"/>
  <c r="K9790" i="2" s="1"/>
  <c r="J9791" i="2"/>
  <c r="K9791" i="2" s="1"/>
  <c r="J9792" i="2"/>
  <c r="K9792" i="2" s="1"/>
  <c r="J9793" i="2"/>
  <c r="K9793" i="2" s="1"/>
  <c r="J9794" i="2"/>
  <c r="K9794" i="2" s="1"/>
  <c r="J9795" i="2"/>
  <c r="K9795" i="2" s="1"/>
  <c r="J9796" i="2"/>
  <c r="K9796" i="2" s="1"/>
  <c r="J9797" i="2"/>
  <c r="K9797" i="2" s="1"/>
  <c r="J9798" i="2"/>
  <c r="K9798" i="2" s="1"/>
  <c r="J9799" i="2"/>
  <c r="K9799" i="2" s="1"/>
  <c r="J9800" i="2"/>
  <c r="K9800" i="2" s="1"/>
  <c r="J9801" i="2"/>
  <c r="K9801" i="2" s="1"/>
  <c r="J9802" i="2"/>
  <c r="K9802" i="2" s="1"/>
  <c r="J9803" i="2"/>
  <c r="K9803" i="2" s="1"/>
  <c r="J9804" i="2"/>
  <c r="K9804" i="2" s="1"/>
  <c r="J9805" i="2"/>
  <c r="K9805" i="2" s="1"/>
  <c r="J9806" i="2"/>
  <c r="K9806" i="2" s="1"/>
  <c r="J9807" i="2"/>
  <c r="K9807" i="2" s="1"/>
  <c r="J9808" i="2"/>
  <c r="K9808" i="2" s="1"/>
  <c r="J9809" i="2"/>
  <c r="K9809" i="2" s="1"/>
  <c r="J9810" i="2"/>
  <c r="K9810" i="2" s="1"/>
  <c r="J9811" i="2"/>
  <c r="K9811" i="2" s="1"/>
  <c r="J9812" i="2"/>
  <c r="K9812" i="2" s="1"/>
  <c r="J9813" i="2"/>
  <c r="K9813" i="2" s="1"/>
  <c r="J9814" i="2"/>
  <c r="K9814" i="2" s="1"/>
  <c r="J9815" i="2"/>
  <c r="K9815" i="2" s="1"/>
  <c r="J9816" i="2"/>
  <c r="K9816" i="2" s="1"/>
  <c r="J9817" i="2"/>
  <c r="K9817" i="2" s="1"/>
  <c r="J9818" i="2"/>
  <c r="K9818" i="2" s="1"/>
  <c r="J9819" i="2"/>
  <c r="K9819" i="2" s="1"/>
  <c r="J9820" i="2"/>
  <c r="K9820" i="2" s="1"/>
  <c r="J9821" i="2"/>
  <c r="K9821" i="2" s="1"/>
  <c r="J9822" i="2"/>
  <c r="K9822" i="2" s="1"/>
  <c r="K9823" i="2"/>
  <c r="K9824" i="2"/>
  <c r="K9825" i="2"/>
  <c r="K9826" i="2"/>
  <c r="K9827" i="2"/>
  <c r="K9828" i="2"/>
  <c r="K9829" i="2"/>
  <c r="K9830" i="2"/>
  <c r="K9831" i="2"/>
  <c r="K9832" i="2"/>
  <c r="K9833" i="2"/>
  <c r="K9834" i="2"/>
  <c r="K9835" i="2"/>
  <c r="K9836" i="2"/>
  <c r="K9837" i="2"/>
  <c r="K9838" i="2"/>
  <c r="K9839" i="2"/>
  <c r="K9840" i="2"/>
  <c r="K9841" i="2"/>
  <c r="K9842" i="2"/>
  <c r="K9843" i="2"/>
  <c r="K9844" i="2"/>
  <c r="K9845" i="2"/>
  <c r="K9846" i="2"/>
  <c r="K9847" i="2"/>
  <c r="K9848" i="2"/>
  <c r="K9849" i="2"/>
  <c r="K9850" i="2"/>
  <c r="K9851" i="2"/>
  <c r="J9852" i="2"/>
  <c r="K9852" i="2" s="1"/>
  <c r="J9853" i="2"/>
  <c r="K9853" i="2" s="1"/>
  <c r="J9854" i="2"/>
  <c r="K9854" i="2" s="1"/>
  <c r="J9855" i="2"/>
  <c r="K9855" i="2" s="1"/>
  <c r="J9856" i="2"/>
  <c r="K9856" i="2" s="1"/>
  <c r="J9857" i="2"/>
  <c r="K9857" i="2" s="1"/>
  <c r="J9858" i="2"/>
  <c r="K9858" i="2" s="1"/>
  <c r="J9859" i="2"/>
  <c r="K9859" i="2" s="1"/>
  <c r="J9860" i="2"/>
  <c r="K9860" i="2" s="1"/>
  <c r="J9861" i="2"/>
  <c r="K9861" i="2" s="1"/>
  <c r="J9862" i="2"/>
  <c r="K9862" i="2" s="1"/>
  <c r="J9863" i="2"/>
  <c r="K9863" i="2" s="1"/>
  <c r="J9864" i="2"/>
  <c r="K9864" i="2" s="1"/>
  <c r="J9865" i="2"/>
  <c r="K9865" i="2" s="1"/>
  <c r="J9866" i="2"/>
  <c r="K9866" i="2" s="1"/>
  <c r="J9867" i="2"/>
  <c r="K9867" i="2" s="1"/>
  <c r="J9868" i="2"/>
  <c r="K9868" i="2" s="1"/>
  <c r="J9869" i="2"/>
  <c r="K9869" i="2" s="1"/>
  <c r="J9870" i="2"/>
  <c r="K9870" i="2" s="1"/>
  <c r="J9871" i="2"/>
  <c r="K9871" i="2" s="1"/>
  <c r="J9872" i="2"/>
  <c r="K9872" i="2" s="1"/>
  <c r="J9873" i="2"/>
  <c r="K9873" i="2" s="1"/>
  <c r="J9874" i="2"/>
  <c r="K9874" i="2" s="1"/>
  <c r="J9875" i="2"/>
  <c r="K9875" i="2" s="1"/>
  <c r="J9876" i="2"/>
  <c r="K9876" i="2" s="1"/>
  <c r="J9877" i="2"/>
  <c r="K9877" i="2" s="1"/>
  <c r="J9878" i="2"/>
  <c r="K9878" i="2" s="1"/>
  <c r="J9879" i="2"/>
  <c r="K9879" i="2" s="1"/>
  <c r="J9880" i="2"/>
  <c r="K9880" i="2" s="1"/>
  <c r="J9881" i="2"/>
  <c r="K9881" i="2" s="1"/>
  <c r="J9882" i="2"/>
  <c r="K9882" i="2" s="1"/>
  <c r="J9883" i="2"/>
  <c r="J9884" i="2"/>
  <c r="K9884" i="2" s="1"/>
  <c r="J9885" i="2"/>
  <c r="K9885" i="2" s="1"/>
  <c r="J9886" i="2"/>
  <c r="K9886" i="2" s="1"/>
  <c r="J9887" i="2"/>
  <c r="K9887" i="2" s="1"/>
  <c r="J9888" i="2"/>
  <c r="K9888" i="2" s="1"/>
  <c r="J9889" i="2"/>
  <c r="K9889" i="2" s="1"/>
  <c r="J9890" i="2"/>
  <c r="K9890" i="2" s="1"/>
  <c r="J9891" i="2"/>
  <c r="K9891" i="2" s="1"/>
  <c r="J9892" i="2"/>
  <c r="K9892" i="2" s="1"/>
  <c r="J9893" i="2"/>
  <c r="K9893" i="2" s="1"/>
  <c r="J9894" i="2"/>
  <c r="K9894" i="2" s="1"/>
  <c r="J9895" i="2"/>
  <c r="K9895" i="2" s="1"/>
  <c r="J9896" i="2"/>
  <c r="K9896" i="2" s="1"/>
  <c r="J9897" i="2"/>
  <c r="K9897" i="2" s="1"/>
  <c r="J9898" i="2"/>
  <c r="K9898" i="2" s="1"/>
  <c r="J9899" i="2"/>
  <c r="K9899" i="2" s="1"/>
  <c r="J9900" i="2"/>
  <c r="K9900" i="2" s="1"/>
  <c r="J9901" i="2"/>
  <c r="K9901" i="2" s="1"/>
  <c r="J9902" i="2"/>
  <c r="K9902" i="2" s="1"/>
  <c r="J9903" i="2"/>
  <c r="K9903" i="2" s="1"/>
  <c r="J9904" i="2"/>
  <c r="K9904" i="2" s="1"/>
  <c r="J9905" i="2"/>
  <c r="K9905" i="2" s="1"/>
  <c r="J9906" i="2"/>
  <c r="K9906" i="2" s="1"/>
  <c r="J9907" i="2"/>
  <c r="K9907" i="2" s="1"/>
  <c r="J9908" i="2"/>
  <c r="K9908" i="2" s="1"/>
  <c r="J9909" i="2"/>
  <c r="K9909" i="2" s="1"/>
  <c r="J9910" i="2"/>
  <c r="K9910" i="2" s="1"/>
  <c r="J9911" i="2"/>
  <c r="K9911" i="2" s="1"/>
  <c r="J9912" i="2"/>
  <c r="K9912" i="2" s="1"/>
  <c r="J9913" i="2"/>
  <c r="K9913" i="2" s="1"/>
  <c r="J9914" i="2"/>
  <c r="K9914" i="2" s="1"/>
  <c r="J9915" i="2"/>
  <c r="K9915" i="2" s="1"/>
  <c r="J9916" i="2"/>
  <c r="K9916" i="2" s="1"/>
  <c r="J9917" i="2"/>
  <c r="K9917" i="2" s="1"/>
  <c r="J9918" i="2"/>
  <c r="K9918" i="2" s="1"/>
  <c r="J9919" i="2"/>
  <c r="K9919" i="2" s="1"/>
  <c r="J9920" i="2"/>
  <c r="K9920" i="2" s="1"/>
  <c r="J9921" i="2"/>
  <c r="K9921" i="2" s="1"/>
  <c r="J9922" i="2"/>
  <c r="K9922" i="2" s="1"/>
  <c r="J9923" i="2"/>
  <c r="K9923" i="2" s="1"/>
  <c r="J9924" i="2"/>
  <c r="K9924" i="2" s="1"/>
  <c r="J9925" i="2"/>
  <c r="K9925" i="2" s="1"/>
  <c r="J9926" i="2"/>
  <c r="K9926" i="2" s="1"/>
  <c r="J9927" i="2"/>
  <c r="K9927" i="2" s="1"/>
  <c r="J9928" i="2"/>
  <c r="K9928" i="2" s="1"/>
  <c r="J9929" i="2"/>
  <c r="K9929" i="2" s="1"/>
  <c r="J9930" i="2"/>
  <c r="K9930" i="2" s="1"/>
  <c r="J9931" i="2"/>
  <c r="K9931" i="2" s="1"/>
  <c r="J9932" i="2"/>
  <c r="K9932" i="2" s="1"/>
  <c r="J9933" i="2"/>
  <c r="K9933" i="2" s="1"/>
  <c r="J9934" i="2"/>
  <c r="K9934" i="2" s="1"/>
  <c r="J9935" i="2"/>
  <c r="K9935" i="2" s="1"/>
  <c r="J9936" i="2"/>
  <c r="K9936" i="2" s="1"/>
  <c r="J9937" i="2"/>
  <c r="K9937" i="2" s="1"/>
  <c r="J9938" i="2"/>
  <c r="K9938" i="2" s="1"/>
  <c r="J9939" i="2"/>
  <c r="K9939" i="2" s="1"/>
  <c r="J9940" i="2"/>
  <c r="K9940" i="2" s="1"/>
  <c r="J9941" i="2"/>
  <c r="K9941" i="2" s="1"/>
  <c r="J9942" i="2"/>
  <c r="K9942" i="2" s="1"/>
  <c r="J9943" i="2"/>
  <c r="K9943" i="2" s="1"/>
  <c r="J9944" i="2"/>
  <c r="K9944" i="2" s="1"/>
  <c r="J9945" i="2"/>
  <c r="K9945" i="2" s="1"/>
  <c r="J9946" i="2"/>
  <c r="K9946" i="2" s="1"/>
  <c r="J9947" i="2"/>
  <c r="K9947" i="2" s="1"/>
  <c r="J9948" i="2"/>
  <c r="K9948" i="2" s="1"/>
  <c r="J9949" i="2"/>
  <c r="K9949" i="2" s="1"/>
  <c r="J9950" i="2"/>
  <c r="K9950" i="2" s="1"/>
  <c r="J9951" i="2"/>
  <c r="K9951" i="2" s="1"/>
  <c r="J9952" i="2"/>
  <c r="K9952" i="2" s="1"/>
  <c r="J9953" i="2"/>
  <c r="K9953" i="2" s="1"/>
  <c r="J9954" i="2"/>
  <c r="K9954" i="2" s="1"/>
  <c r="J9955" i="2"/>
  <c r="K9955" i="2" s="1"/>
  <c r="J9956" i="2"/>
  <c r="K9956" i="2" s="1"/>
  <c r="J9957" i="2"/>
  <c r="K9957" i="2" s="1"/>
  <c r="J9958" i="2"/>
  <c r="K9958" i="2" s="1"/>
  <c r="J9959" i="2"/>
  <c r="K9959" i="2" s="1"/>
  <c r="J9960" i="2"/>
  <c r="K9960" i="2" s="1"/>
  <c r="J9961" i="2"/>
  <c r="K9961" i="2" s="1"/>
  <c r="J9962" i="2"/>
  <c r="K9962" i="2" s="1"/>
  <c r="J9963" i="2"/>
  <c r="K9963" i="2" s="1"/>
  <c r="J9964" i="2"/>
  <c r="K9964" i="2" s="1"/>
  <c r="J9965" i="2"/>
  <c r="K9965" i="2" s="1"/>
  <c r="J9966" i="2"/>
  <c r="K9966" i="2" s="1"/>
  <c r="J9967" i="2"/>
  <c r="K9967" i="2" s="1"/>
  <c r="J9968" i="2"/>
  <c r="K9968" i="2" s="1"/>
  <c r="J9969" i="2"/>
  <c r="K9969" i="2" s="1"/>
  <c r="J9970" i="2"/>
  <c r="K9970" i="2" s="1"/>
  <c r="J9971" i="2"/>
  <c r="K9971" i="2" s="1"/>
  <c r="J9972" i="2"/>
  <c r="K9972" i="2" s="1"/>
  <c r="J9973" i="2"/>
  <c r="K9973" i="2" s="1"/>
  <c r="J9974" i="2"/>
  <c r="K9974" i="2" s="1"/>
  <c r="J9975" i="2"/>
  <c r="K9975" i="2" s="1"/>
  <c r="J9976" i="2"/>
  <c r="K9976" i="2" s="1"/>
  <c r="J9977" i="2"/>
  <c r="K9977" i="2" s="1"/>
  <c r="J9978" i="2"/>
  <c r="K9978" i="2" s="1"/>
  <c r="J9979" i="2"/>
  <c r="K9979" i="2" s="1"/>
  <c r="J9980" i="2"/>
  <c r="K9980" i="2" s="1"/>
  <c r="J9981" i="2"/>
  <c r="K9981" i="2" s="1"/>
  <c r="J9982" i="2"/>
  <c r="K9982" i="2" s="1"/>
  <c r="J9983" i="2"/>
  <c r="K9983" i="2" s="1"/>
  <c r="J9984" i="2"/>
  <c r="K9984" i="2" s="1"/>
  <c r="J9985" i="2"/>
  <c r="K9985" i="2" s="1"/>
  <c r="J9986" i="2"/>
  <c r="K9986" i="2" s="1"/>
  <c r="J9987" i="2"/>
  <c r="K9987" i="2" s="1"/>
  <c r="J9988" i="2"/>
  <c r="K9988" i="2" s="1"/>
  <c r="J9989" i="2"/>
  <c r="K9989" i="2" s="1"/>
  <c r="J9990" i="2"/>
  <c r="K9990" i="2" s="1"/>
  <c r="J9991" i="2"/>
  <c r="K9991" i="2" s="1"/>
  <c r="J9992" i="2"/>
  <c r="K9992" i="2" s="1"/>
  <c r="J9993" i="2"/>
  <c r="K9993" i="2" s="1"/>
  <c r="J9994" i="2"/>
  <c r="K9994" i="2" s="1"/>
  <c r="J9995" i="2"/>
  <c r="K9995" i="2" s="1"/>
  <c r="J9996" i="2"/>
  <c r="K9996" i="2" s="1"/>
  <c r="J9997" i="2"/>
  <c r="K9997" i="2" s="1"/>
  <c r="J9998" i="2"/>
  <c r="K9998" i="2" s="1"/>
  <c r="J9999" i="2"/>
  <c r="K9999" i="2" s="1"/>
  <c r="J10000" i="2"/>
  <c r="K10000" i="2" s="1"/>
  <c r="J10001" i="2"/>
  <c r="K10001" i="2" s="1"/>
  <c r="J10002" i="2"/>
  <c r="K10002" i="2" s="1"/>
  <c r="J10003" i="2"/>
  <c r="K10003" i="2" s="1"/>
  <c r="J10004" i="2"/>
  <c r="K10004" i="2" s="1"/>
  <c r="J10005" i="2"/>
  <c r="K10005" i="2" s="1"/>
  <c r="J10006" i="2"/>
  <c r="K10006" i="2" s="1"/>
  <c r="J10007" i="2"/>
  <c r="K10007" i="2" s="1"/>
  <c r="J10008" i="2"/>
  <c r="K10008" i="2" s="1"/>
  <c r="J10009" i="2"/>
  <c r="K10009" i="2" s="1"/>
  <c r="J10010" i="2"/>
  <c r="K10010" i="2" s="1"/>
  <c r="J10011" i="2"/>
  <c r="K10011" i="2" s="1"/>
  <c r="J10012" i="2"/>
  <c r="K10012" i="2" s="1"/>
  <c r="J10013" i="2"/>
  <c r="K10013" i="2" s="1"/>
  <c r="J10014" i="2"/>
  <c r="K10014" i="2" s="1"/>
  <c r="J10015" i="2"/>
  <c r="K10015" i="2" s="1"/>
  <c r="J10016" i="2"/>
  <c r="K10016" i="2" s="1"/>
  <c r="J10017" i="2"/>
  <c r="K10017" i="2" s="1"/>
  <c r="J10018" i="2"/>
  <c r="K10018" i="2" s="1"/>
  <c r="J10019" i="2"/>
  <c r="K10019" i="2" s="1"/>
  <c r="J10020" i="2"/>
  <c r="K10020" i="2" s="1"/>
  <c r="J10021" i="2"/>
  <c r="K10021" i="2" s="1"/>
  <c r="J10022" i="2"/>
  <c r="K10022" i="2" s="1"/>
  <c r="J10023" i="2"/>
  <c r="K10023" i="2" s="1"/>
  <c r="J10024" i="2"/>
  <c r="K10024" i="2" s="1"/>
  <c r="J10025" i="2"/>
  <c r="K10025" i="2" s="1"/>
  <c r="J10026" i="2"/>
  <c r="K10026" i="2" s="1"/>
  <c r="J10027" i="2"/>
  <c r="K10027" i="2" s="1"/>
  <c r="J10028" i="2"/>
  <c r="K10028" i="2" s="1"/>
  <c r="J10029" i="2"/>
  <c r="K10029" i="2" s="1"/>
  <c r="J10030" i="2"/>
  <c r="K10030" i="2" s="1"/>
  <c r="J10031" i="2"/>
  <c r="K10031" i="2" s="1"/>
  <c r="J10032" i="2"/>
  <c r="K10032" i="2" s="1"/>
  <c r="J10033" i="2"/>
  <c r="K10033" i="2" s="1"/>
  <c r="J10034" i="2"/>
  <c r="K10034" i="2" s="1"/>
  <c r="J10035" i="2"/>
  <c r="K10035" i="2" s="1"/>
  <c r="J10036" i="2"/>
  <c r="K10036" i="2" s="1"/>
  <c r="J10037" i="2"/>
  <c r="K10037" i="2" s="1"/>
  <c r="J10038" i="2"/>
  <c r="K10038" i="2" s="1"/>
  <c r="J10039" i="2"/>
  <c r="K10039" i="2" s="1"/>
  <c r="J10040" i="2"/>
  <c r="K10040" i="2" s="1"/>
  <c r="J10041" i="2"/>
  <c r="K10041" i="2" s="1"/>
  <c r="J10042" i="2"/>
  <c r="K10042" i="2" s="1"/>
  <c r="J10043" i="2"/>
  <c r="K10043" i="2" s="1"/>
  <c r="J10044" i="2"/>
  <c r="K10044" i="2" s="1"/>
  <c r="J10045" i="2"/>
  <c r="K10045" i="2" s="1"/>
  <c r="J10046" i="2"/>
  <c r="K10046" i="2" s="1"/>
  <c r="J10047" i="2"/>
  <c r="K10047" i="2" s="1"/>
  <c r="J10048" i="2"/>
  <c r="K10048" i="2" s="1"/>
  <c r="J10049" i="2"/>
  <c r="K10049" i="2" s="1"/>
  <c r="J10050" i="2"/>
  <c r="K10050" i="2" s="1"/>
  <c r="J10051" i="2"/>
  <c r="K10051" i="2" s="1"/>
  <c r="J10052" i="2"/>
  <c r="K10052" i="2" s="1"/>
  <c r="J10053" i="2"/>
  <c r="K10053" i="2" s="1"/>
  <c r="J10054" i="2"/>
  <c r="K10054" i="2" s="1"/>
  <c r="J10055" i="2"/>
  <c r="K10055" i="2" s="1"/>
  <c r="J10056" i="2"/>
  <c r="K10056" i="2" s="1"/>
  <c r="J10057" i="2"/>
  <c r="K10057" i="2" s="1"/>
  <c r="J10058" i="2"/>
  <c r="K10058" i="2" s="1"/>
  <c r="J10059" i="2"/>
  <c r="K10059" i="2" s="1"/>
  <c r="J10060" i="2"/>
  <c r="K10060" i="2" s="1"/>
  <c r="J10061" i="2"/>
  <c r="K10061" i="2" s="1"/>
  <c r="J10062" i="2"/>
  <c r="K10062" i="2" s="1"/>
  <c r="J10063" i="2"/>
  <c r="K10063" i="2" s="1"/>
  <c r="J10064" i="2"/>
  <c r="K10064" i="2" s="1"/>
  <c r="J10065" i="2"/>
  <c r="K10065" i="2" s="1"/>
  <c r="J10066" i="2"/>
  <c r="K10066" i="2" s="1"/>
  <c r="J10067" i="2"/>
  <c r="K10067" i="2" s="1"/>
  <c r="J10068" i="2"/>
  <c r="K10068" i="2" s="1"/>
  <c r="J10069" i="2"/>
  <c r="K10069" i="2" s="1"/>
  <c r="J10070" i="2"/>
  <c r="K10070" i="2" s="1"/>
  <c r="J10071" i="2"/>
  <c r="K10071" i="2" s="1"/>
  <c r="J10072" i="2"/>
  <c r="K10072" i="2" s="1"/>
  <c r="J10073" i="2"/>
  <c r="K10073" i="2" s="1"/>
  <c r="J10074" i="2"/>
  <c r="K10074" i="2" s="1"/>
  <c r="J10075" i="2"/>
  <c r="K10075" i="2" s="1"/>
  <c r="J10076" i="2"/>
  <c r="K10076" i="2" s="1"/>
  <c r="J10077" i="2"/>
  <c r="K10077" i="2" s="1"/>
  <c r="J10078" i="2"/>
  <c r="K10078" i="2" s="1"/>
  <c r="J10079" i="2"/>
  <c r="K10079" i="2" s="1"/>
  <c r="J10080" i="2"/>
  <c r="K10080" i="2" s="1"/>
  <c r="J10081" i="2"/>
  <c r="K10081" i="2" s="1"/>
  <c r="J10082" i="2"/>
  <c r="K10082" i="2" s="1"/>
  <c r="J10083" i="2"/>
  <c r="K10083" i="2" s="1"/>
  <c r="J10084" i="2"/>
  <c r="K10084" i="2" s="1"/>
  <c r="J10085" i="2"/>
  <c r="K10085" i="2" s="1"/>
  <c r="J10086" i="2"/>
  <c r="K10086" i="2" s="1"/>
  <c r="J10087" i="2"/>
  <c r="K10087" i="2" s="1"/>
  <c r="J10088" i="2"/>
  <c r="K10088" i="2" s="1"/>
  <c r="J10089" i="2"/>
  <c r="K10089" i="2" s="1"/>
  <c r="J10090" i="2"/>
  <c r="K10090" i="2" s="1"/>
  <c r="J10091" i="2"/>
  <c r="K10091" i="2" s="1"/>
  <c r="J10092" i="2"/>
  <c r="K10092" i="2" s="1"/>
  <c r="J10093" i="2"/>
  <c r="K10093" i="2" s="1"/>
  <c r="J10094" i="2"/>
  <c r="K10094" i="2" s="1"/>
  <c r="J10095" i="2"/>
  <c r="K10095" i="2" s="1"/>
  <c r="J10096" i="2"/>
  <c r="K10096" i="2" s="1"/>
  <c r="J10097" i="2"/>
  <c r="K10097" i="2" s="1"/>
  <c r="J10098" i="2"/>
  <c r="K10098" i="2" s="1"/>
  <c r="J10099" i="2"/>
  <c r="K10099" i="2" s="1"/>
  <c r="J10100" i="2"/>
  <c r="K10100" i="2" s="1"/>
  <c r="J10101" i="2"/>
  <c r="K10101" i="2" s="1"/>
  <c r="J10102" i="2"/>
  <c r="K10102" i="2" s="1"/>
  <c r="J10103" i="2"/>
  <c r="K10103" i="2" s="1"/>
  <c r="J10104" i="2"/>
  <c r="K10104" i="2" s="1"/>
  <c r="J10105" i="2"/>
  <c r="K10105" i="2" s="1"/>
  <c r="J10106" i="2"/>
  <c r="K10106" i="2" s="1"/>
  <c r="J10107" i="2"/>
  <c r="K10107" i="2" s="1"/>
  <c r="J10108" i="2"/>
  <c r="K10108" i="2" s="1"/>
  <c r="J10109" i="2"/>
  <c r="K10109" i="2" s="1"/>
  <c r="J10110" i="2"/>
  <c r="K10110" i="2" s="1"/>
  <c r="J10111" i="2"/>
  <c r="K10111" i="2" s="1"/>
  <c r="J10112" i="2"/>
  <c r="K10112" i="2" s="1"/>
  <c r="J10113" i="2"/>
  <c r="K10113" i="2" s="1"/>
  <c r="J10114" i="2"/>
  <c r="K10114" i="2" s="1"/>
  <c r="J10115" i="2"/>
  <c r="K10115" i="2" s="1"/>
  <c r="J10116" i="2"/>
  <c r="K10116" i="2" s="1"/>
  <c r="J10117" i="2"/>
  <c r="K10117" i="2" s="1"/>
  <c r="J10118" i="2"/>
  <c r="K10118" i="2" s="1"/>
  <c r="J10119" i="2"/>
  <c r="K10119" i="2" s="1"/>
  <c r="J10120" i="2"/>
  <c r="K10120" i="2" s="1"/>
  <c r="J10121" i="2"/>
  <c r="K10121" i="2" s="1"/>
  <c r="J10122" i="2"/>
  <c r="K10122" i="2" s="1"/>
  <c r="J10123" i="2"/>
  <c r="K10123" i="2" s="1"/>
  <c r="J10124" i="2"/>
  <c r="K10124" i="2" s="1"/>
  <c r="J10125" i="2"/>
  <c r="K10125" i="2" s="1"/>
  <c r="J10126" i="2"/>
  <c r="K10126" i="2" s="1"/>
  <c r="J10127" i="2"/>
  <c r="K10127" i="2" s="1"/>
  <c r="J10128" i="2"/>
  <c r="K10128" i="2" s="1"/>
  <c r="J10129" i="2"/>
  <c r="K10129" i="2" s="1"/>
  <c r="J10130" i="2"/>
  <c r="K10130" i="2" s="1"/>
  <c r="J10131" i="2"/>
  <c r="K10131" i="2" s="1"/>
  <c r="J10132" i="2"/>
  <c r="K10132" i="2" s="1"/>
  <c r="J10133" i="2"/>
  <c r="K10133" i="2" s="1"/>
  <c r="J10134" i="2"/>
  <c r="K10134" i="2" s="1"/>
  <c r="J10135" i="2"/>
  <c r="K10135" i="2" s="1"/>
  <c r="J10136" i="2"/>
  <c r="K10136" i="2" s="1"/>
  <c r="J10137" i="2"/>
  <c r="K10137" i="2" s="1"/>
  <c r="J10138" i="2"/>
  <c r="K10138" i="2" s="1"/>
  <c r="J10139" i="2"/>
  <c r="K10139" i="2" s="1"/>
  <c r="J10140" i="2"/>
  <c r="K10140" i="2" s="1"/>
  <c r="J10141" i="2"/>
  <c r="K10141" i="2" s="1"/>
  <c r="J10142" i="2"/>
  <c r="K10142" i="2" s="1"/>
  <c r="J10143" i="2"/>
  <c r="K10143" i="2" s="1"/>
  <c r="J10144" i="2"/>
  <c r="K10144" i="2" s="1"/>
  <c r="J10145" i="2"/>
  <c r="K10145" i="2" s="1"/>
  <c r="J10146" i="2"/>
  <c r="K10146" i="2" s="1"/>
  <c r="J10147" i="2"/>
  <c r="K10147" i="2" s="1"/>
  <c r="J10148" i="2"/>
  <c r="K10148" i="2" s="1"/>
  <c r="J10149" i="2"/>
  <c r="K10149" i="2" s="1"/>
  <c r="J10150" i="2"/>
  <c r="K10150" i="2" s="1"/>
  <c r="J10151" i="2"/>
  <c r="K10151" i="2" s="1"/>
  <c r="J10152" i="2"/>
  <c r="K10152" i="2" s="1"/>
  <c r="J10153" i="2"/>
  <c r="K10153" i="2" s="1"/>
  <c r="J10154" i="2"/>
  <c r="K10154" i="2" s="1"/>
  <c r="J10155" i="2"/>
  <c r="K10155" i="2" s="1"/>
  <c r="J10156" i="2"/>
  <c r="K10156" i="2" s="1"/>
  <c r="J10157" i="2"/>
  <c r="K10157" i="2" s="1"/>
  <c r="J10158" i="2"/>
  <c r="K10158" i="2" s="1"/>
  <c r="J10159" i="2"/>
  <c r="K10159" i="2" s="1"/>
  <c r="J10160" i="2"/>
  <c r="K10160" i="2" s="1"/>
  <c r="J10161" i="2"/>
  <c r="K10161" i="2" s="1"/>
  <c r="J10162" i="2"/>
  <c r="K10162" i="2" s="1"/>
  <c r="J10163" i="2"/>
  <c r="K10163" i="2" s="1"/>
  <c r="J10164" i="2"/>
  <c r="K10164" i="2" s="1"/>
  <c r="J10165" i="2"/>
  <c r="K10165" i="2" s="1"/>
  <c r="J10166" i="2"/>
  <c r="K10166" i="2" s="1"/>
  <c r="J10167" i="2"/>
  <c r="K10167" i="2" s="1"/>
  <c r="J10168" i="2"/>
  <c r="K10168" i="2" s="1"/>
  <c r="J10169" i="2"/>
  <c r="K10169" i="2" s="1"/>
  <c r="J10170" i="2"/>
  <c r="K10170" i="2" s="1"/>
  <c r="J10171" i="2"/>
  <c r="K10171" i="2" s="1"/>
  <c r="J10172" i="2"/>
  <c r="K10172" i="2" s="1"/>
  <c r="J10173" i="2"/>
  <c r="K10173" i="2" s="1"/>
  <c r="J10174" i="2"/>
  <c r="K10174" i="2" s="1"/>
  <c r="J10175" i="2"/>
  <c r="K10175" i="2" s="1"/>
  <c r="J10176" i="2"/>
  <c r="K10176" i="2" s="1"/>
  <c r="J10177" i="2"/>
  <c r="K10177" i="2" s="1"/>
  <c r="J10178" i="2"/>
  <c r="K10178" i="2" s="1"/>
  <c r="J10179" i="2"/>
  <c r="K10179" i="2" s="1"/>
  <c r="J10180" i="2"/>
  <c r="K10180" i="2" s="1"/>
  <c r="J10181" i="2"/>
  <c r="K10181" i="2" s="1"/>
  <c r="J10182" i="2"/>
  <c r="K10182" i="2" s="1"/>
  <c r="J10183" i="2"/>
  <c r="K10183" i="2" s="1"/>
  <c r="J10184" i="2"/>
  <c r="K10184" i="2" s="1"/>
  <c r="J10185" i="2"/>
  <c r="K10185" i="2" s="1"/>
  <c r="J10186" i="2"/>
  <c r="K10186" i="2" s="1"/>
  <c r="J10187" i="2"/>
  <c r="K10187" i="2" s="1"/>
  <c r="J10188" i="2"/>
  <c r="K10188" i="2" s="1"/>
  <c r="J10189" i="2"/>
  <c r="K10189" i="2" s="1"/>
  <c r="J10190" i="2"/>
  <c r="K10190" i="2" s="1"/>
  <c r="J10191" i="2"/>
  <c r="K10191" i="2" s="1"/>
  <c r="J10192" i="2"/>
  <c r="K10192" i="2" s="1"/>
  <c r="J10193" i="2"/>
  <c r="K10193" i="2" s="1"/>
  <c r="J10194" i="2"/>
  <c r="K10194" i="2" s="1"/>
  <c r="J10195" i="2"/>
  <c r="K10195" i="2" s="1"/>
  <c r="J10196" i="2"/>
  <c r="K10196" i="2" s="1"/>
  <c r="J10197" i="2"/>
  <c r="K10197" i="2" s="1"/>
  <c r="J10198" i="2"/>
  <c r="K10198" i="2" s="1"/>
  <c r="J10199" i="2"/>
  <c r="K10199" i="2" s="1"/>
  <c r="J10200" i="2"/>
  <c r="K10200" i="2" s="1"/>
  <c r="J10201" i="2"/>
  <c r="K10201" i="2" s="1"/>
  <c r="J10202" i="2"/>
  <c r="K10202" i="2" s="1"/>
  <c r="J10203" i="2"/>
  <c r="K10203" i="2" s="1"/>
  <c r="J10204" i="2"/>
  <c r="K10204" i="2" s="1"/>
  <c r="J10205" i="2"/>
  <c r="K10205" i="2" s="1"/>
  <c r="J10206" i="2"/>
  <c r="K10206" i="2" s="1"/>
  <c r="J10207" i="2"/>
  <c r="K10207" i="2" s="1"/>
  <c r="J10208" i="2"/>
  <c r="K10208" i="2" s="1"/>
  <c r="J10209" i="2"/>
  <c r="K10209" i="2" s="1"/>
  <c r="J10210" i="2"/>
  <c r="K10210" i="2" s="1"/>
  <c r="J10211" i="2"/>
  <c r="K10211" i="2" s="1"/>
  <c r="J10212" i="2"/>
  <c r="K10212" i="2" s="1"/>
  <c r="J10213" i="2"/>
  <c r="K10213" i="2" s="1"/>
  <c r="J10214" i="2"/>
  <c r="K10214" i="2" s="1"/>
  <c r="J10215" i="2"/>
  <c r="K10215" i="2" s="1"/>
  <c r="J10216" i="2"/>
  <c r="K10216" i="2" s="1"/>
  <c r="J10217" i="2"/>
  <c r="K10217" i="2" s="1"/>
  <c r="J10218" i="2"/>
  <c r="K10218" i="2" s="1"/>
  <c r="J10219" i="2"/>
  <c r="K10219" i="2" s="1"/>
  <c r="J10220" i="2"/>
  <c r="K10220" i="2" s="1"/>
  <c r="J10221" i="2"/>
  <c r="K10221" i="2" s="1"/>
  <c r="J10222" i="2"/>
  <c r="K10222" i="2" s="1"/>
  <c r="J10223" i="2"/>
  <c r="K10223" i="2" s="1"/>
  <c r="J10224" i="2"/>
  <c r="K10224" i="2" s="1"/>
  <c r="J10225" i="2"/>
  <c r="K10225" i="2" s="1"/>
  <c r="J10226" i="2"/>
  <c r="K10226" i="2" s="1"/>
  <c r="J10227" i="2"/>
  <c r="K10227" i="2" s="1"/>
  <c r="J10228" i="2"/>
  <c r="K10228" i="2" s="1"/>
  <c r="J10229" i="2"/>
  <c r="K10229" i="2" s="1"/>
  <c r="J10230" i="2"/>
  <c r="K10230" i="2" s="1"/>
  <c r="J10231" i="2"/>
  <c r="K10231" i="2" s="1"/>
  <c r="J10232" i="2"/>
  <c r="K10232" i="2" s="1"/>
  <c r="J10233" i="2"/>
  <c r="K10233" i="2" s="1"/>
  <c r="J10234" i="2"/>
  <c r="K10234" i="2" s="1"/>
  <c r="J10235" i="2"/>
  <c r="K10235" i="2" s="1"/>
  <c r="J10236" i="2"/>
  <c r="K10236" i="2" s="1"/>
  <c r="J10237" i="2"/>
  <c r="K10237" i="2" s="1"/>
  <c r="J10238" i="2"/>
  <c r="K10238" i="2" s="1"/>
  <c r="J10239" i="2"/>
  <c r="K10239" i="2" s="1"/>
  <c r="J10240" i="2"/>
  <c r="K10240" i="2" s="1"/>
  <c r="J10241" i="2"/>
  <c r="K10241" i="2" s="1"/>
  <c r="J10242" i="2"/>
  <c r="K10242" i="2" s="1"/>
  <c r="J10243" i="2"/>
  <c r="K10243" i="2" s="1"/>
  <c r="J10244" i="2"/>
  <c r="K10244" i="2" s="1"/>
  <c r="J10245" i="2"/>
  <c r="K10245" i="2" s="1"/>
  <c r="J10246" i="2"/>
  <c r="K10246" i="2" s="1"/>
  <c r="J10247" i="2"/>
  <c r="K10247" i="2" s="1"/>
  <c r="J10248" i="2"/>
  <c r="K10248" i="2" s="1"/>
  <c r="J10249" i="2"/>
  <c r="K10249" i="2" s="1"/>
  <c r="J10250" i="2"/>
  <c r="K10250" i="2" s="1"/>
  <c r="J10251" i="2"/>
  <c r="K10251" i="2" s="1"/>
  <c r="J10252" i="2"/>
  <c r="K10252" i="2" s="1"/>
  <c r="J10253" i="2"/>
  <c r="K10253" i="2" s="1"/>
  <c r="J10254" i="2"/>
  <c r="K10254" i="2" s="1"/>
  <c r="J10255" i="2"/>
  <c r="K10255" i="2" s="1"/>
  <c r="J10256" i="2"/>
  <c r="K10256" i="2" s="1"/>
  <c r="J10257" i="2"/>
  <c r="K10257" i="2" s="1"/>
  <c r="J10258" i="2"/>
  <c r="K10258" i="2" s="1"/>
  <c r="J10259" i="2"/>
  <c r="K10259" i="2" s="1"/>
  <c r="J10260" i="2"/>
  <c r="K10260" i="2" s="1"/>
  <c r="J10261" i="2"/>
  <c r="K10261" i="2" s="1"/>
  <c r="J10262" i="2"/>
  <c r="K10262" i="2" s="1"/>
  <c r="J10263" i="2"/>
  <c r="K10263" i="2" s="1"/>
  <c r="J10264" i="2"/>
  <c r="K10264" i="2" s="1"/>
  <c r="J10265" i="2"/>
  <c r="K10265" i="2" s="1"/>
  <c r="J10266" i="2"/>
  <c r="K10266" i="2" s="1"/>
  <c r="J10267" i="2"/>
  <c r="K10267" i="2" s="1"/>
  <c r="J10268" i="2"/>
  <c r="K10268" i="2" s="1"/>
  <c r="J10269" i="2"/>
  <c r="K10269" i="2" s="1"/>
  <c r="J10270" i="2"/>
  <c r="K10270" i="2" s="1"/>
  <c r="J10271" i="2"/>
  <c r="K10271" i="2" s="1"/>
  <c r="J10272" i="2"/>
  <c r="K10272" i="2" s="1"/>
  <c r="J10273" i="2"/>
  <c r="K10273" i="2" s="1"/>
  <c r="J10274" i="2"/>
  <c r="K10274" i="2" s="1"/>
  <c r="J10275" i="2"/>
  <c r="K10275" i="2" s="1"/>
  <c r="J10276" i="2"/>
  <c r="K10276" i="2" s="1"/>
  <c r="J10277" i="2"/>
  <c r="K10277" i="2" s="1"/>
  <c r="J10278" i="2"/>
  <c r="K10278" i="2" s="1"/>
  <c r="J10279" i="2"/>
  <c r="K10279" i="2" s="1"/>
  <c r="J10280" i="2"/>
  <c r="K10280" i="2" s="1"/>
  <c r="J10281" i="2"/>
  <c r="K10281" i="2" s="1"/>
  <c r="J10282" i="2"/>
  <c r="K10282" i="2" s="1"/>
  <c r="J10283" i="2"/>
  <c r="K10283" i="2" s="1"/>
  <c r="J10284" i="2"/>
  <c r="K10284" i="2" s="1"/>
  <c r="J10285" i="2"/>
  <c r="K10285" i="2" s="1"/>
  <c r="J10286" i="2"/>
  <c r="K10286" i="2" s="1"/>
  <c r="J10287" i="2"/>
  <c r="K10287" i="2" s="1"/>
  <c r="J10288" i="2"/>
  <c r="K10288" i="2" s="1"/>
  <c r="J10289" i="2"/>
  <c r="K10289" i="2" s="1"/>
  <c r="J10290" i="2"/>
  <c r="K10290" i="2" s="1"/>
  <c r="J10291" i="2"/>
  <c r="K10291" i="2" s="1"/>
  <c r="J10292" i="2"/>
  <c r="K10292" i="2" s="1"/>
  <c r="J10293" i="2"/>
  <c r="K10293" i="2" s="1"/>
  <c r="J10294" i="2"/>
  <c r="K10294" i="2" s="1"/>
  <c r="J10295" i="2"/>
  <c r="K10295" i="2" s="1"/>
  <c r="J10296" i="2"/>
  <c r="K10296" i="2" s="1"/>
  <c r="J10297" i="2"/>
  <c r="K10297" i="2" s="1"/>
  <c r="J10298" i="2"/>
  <c r="K10298" i="2" s="1"/>
  <c r="J10299" i="2"/>
  <c r="K10299" i="2" s="1"/>
  <c r="J10300" i="2"/>
  <c r="K10300" i="2" s="1"/>
  <c r="J10301" i="2"/>
  <c r="K10301" i="2" s="1"/>
  <c r="J10302" i="2"/>
  <c r="K10302" i="2" s="1"/>
  <c r="J10303" i="2"/>
  <c r="K10303" i="2" s="1"/>
  <c r="J10304" i="2"/>
  <c r="K10304" i="2" s="1"/>
  <c r="J10305" i="2"/>
  <c r="K10305" i="2" s="1"/>
  <c r="J10306" i="2"/>
  <c r="K10306" i="2" s="1"/>
  <c r="J10307" i="2"/>
  <c r="K10307" i="2" s="1"/>
  <c r="J10308" i="2"/>
  <c r="K10308" i="2" s="1"/>
  <c r="J10309" i="2"/>
  <c r="K10309" i="2" s="1"/>
  <c r="J10310" i="2"/>
  <c r="K10310" i="2" s="1"/>
  <c r="J10311" i="2"/>
  <c r="K10311" i="2" s="1"/>
  <c r="J10312" i="2"/>
  <c r="K10312" i="2" s="1"/>
  <c r="J10313" i="2"/>
  <c r="K10313" i="2" s="1"/>
  <c r="J10314" i="2"/>
  <c r="K10314" i="2" s="1"/>
  <c r="J10315" i="2"/>
  <c r="K10315" i="2" s="1"/>
  <c r="J10316" i="2"/>
  <c r="K10316" i="2" s="1"/>
  <c r="J10317" i="2"/>
  <c r="K10317" i="2" s="1"/>
  <c r="J10318" i="2"/>
  <c r="K10318" i="2" s="1"/>
  <c r="J10319" i="2"/>
  <c r="K10319" i="2" s="1"/>
  <c r="J10320" i="2"/>
  <c r="K10320" i="2" s="1"/>
  <c r="J10321" i="2"/>
  <c r="K10321" i="2" s="1"/>
  <c r="J10322" i="2"/>
  <c r="K10322" i="2" s="1"/>
  <c r="J10323" i="2"/>
  <c r="K10323" i="2" s="1"/>
  <c r="J10324" i="2"/>
  <c r="K10324" i="2" s="1"/>
  <c r="J10325" i="2"/>
  <c r="K10325" i="2" s="1"/>
  <c r="J10326" i="2"/>
  <c r="K10326" i="2" s="1"/>
  <c r="J10327" i="2"/>
  <c r="K10327" i="2" s="1"/>
  <c r="J10328" i="2"/>
  <c r="K10328" i="2" s="1"/>
  <c r="J10329" i="2"/>
  <c r="K10329" i="2" s="1"/>
  <c r="J10330" i="2"/>
  <c r="K10330" i="2" s="1"/>
  <c r="J10331" i="2"/>
  <c r="K10331" i="2" s="1"/>
  <c r="J10332" i="2"/>
  <c r="K10332" i="2" s="1"/>
  <c r="J10333" i="2"/>
  <c r="K10333" i="2" s="1"/>
  <c r="J10334" i="2"/>
  <c r="K10334" i="2" s="1"/>
  <c r="J10335" i="2"/>
  <c r="K10335" i="2" s="1"/>
  <c r="J10336" i="2"/>
  <c r="K10336" i="2" s="1"/>
  <c r="J10337" i="2"/>
  <c r="K10337" i="2" s="1"/>
  <c r="J10338" i="2"/>
  <c r="K10338" i="2" s="1"/>
  <c r="J10339" i="2"/>
  <c r="K10339" i="2" s="1"/>
  <c r="J10340" i="2"/>
  <c r="K10340" i="2" s="1"/>
  <c r="J10341" i="2"/>
  <c r="K10341" i="2" s="1"/>
  <c r="J10342" i="2"/>
  <c r="K10342" i="2" s="1"/>
  <c r="J10343" i="2"/>
  <c r="K10343" i="2" s="1"/>
  <c r="J10344" i="2"/>
  <c r="K10344" i="2" s="1"/>
  <c r="J10345" i="2"/>
  <c r="K10345" i="2" s="1"/>
  <c r="J10346" i="2"/>
  <c r="K10346" i="2" s="1"/>
  <c r="J10347" i="2"/>
  <c r="K10347" i="2" s="1"/>
  <c r="J10348" i="2"/>
  <c r="K10348" i="2" s="1"/>
  <c r="J10349" i="2"/>
  <c r="K10349" i="2" s="1"/>
  <c r="J10350" i="2"/>
  <c r="K10350" i="2" s="1"/>
  <c r="J10351" i="2"/>
  <c r="K10351" i="2" s="1"/>
  <c r="J10352" i="2"/>
  <c r="K10352" i="2" s="1"/>
  <c r="J10353" i="2"/>
  <c r="K10353" i="2" s="1"/>
  <c r="J10354" i="2"/>
  <c r="K10354" i="2" s="1"/>
  <c r="J10355" i="2"/>
  <c r="K10355" i="2" s="1"/>
  <c r="J10356" i="2"/>
  <c r="K10356" i="2" s="1"/>
  <c r="J10357" i="2"/>
  <c r="K10357" i="2" s="1"/>
  <c r="J10358" i="2"/>
  <c r="K10358" i="2" s="1"/>
  <c r="J10359" i="2"/>
  <c r="K10359" i="2" s="1"/>
  <c r="J10360" i="2"/>
  <c r="K10360" i="2" s="1"/>
  <c r="J10361" i="2"/>
  <c r="K10361" i="2" s="1"/>
  <c r="J10362" i="2"/>
  <c r="K10362" i="2" s="1"/>
  <c r="J10363" i="2"/>
  <c r="K10363" i="2" s="1"/>
  <c r="J10364" i="2"/>
  <c r="K10364" i="2" s="1"/>
  <c r="J10365" i="2"/>
  <c r="K10365" i="2" s="1"/>
  <c r="J10366" i="2"/>
  <c r="K10366" i="2" s="1"/>
  <c r="J10367" i="2"/>
  <c r="K10367" i="2" s="1"/>
  <c r="J10368" i="2"/>
  <c r="K10368" i="2" s="1"/>
  <c r="J10369" i="2"/>
  <c r="K10369" i="2" s="1"/>
  <c r="J10370" i="2"/>
  <c r="K10370" i="2" s="1"/>
  <c r="J10371" i="2"/>
  <c r="K10371" i="2" s="1"/>
  <c r="J10372" i="2"/>
  <c r="K10372" i="2" s="1"/>
  <c r="J10373" i="2"/>
  <c r="K10373" i="2" s="1"/>
  <c r="J10374" i="2"/>
  <c r="K10374" i="2" s="1"/>
  <c r="J10375" i="2"/>
  <c r="K10375" i="2" s="1"/>
  <c r="J10376" i="2"/>
  <c r="K10376" i="2" s="1"/>
  <c r="J10377" i="2"/>
  <c r="K10377" i="2" s="1"/>
  <c r="J10378" i="2"/>
  <c r="K10378" i="2" s="1"/>
  <c r="J10379" i="2"/>
  <c r="K10379" i="2" s="1"/>
  <c r="J10380" i="2"/>
  <c r="K10380" i="2" s="1"/>
  <c r="J10381" i="2"/>
  <c r="K10381" i="2" s="1"/>
  <c r="J10382" i="2"/>
  <c r="K10382" i="2" s="1"/>
  <c r="J10383" i="2"/>
  <c r="K10383" i="2" s="1"/>
  <c r="J10384" i="2"/>
  <c r="K10384" i="2" s="1"/>
  <c r="J10385" i="2"/>
  <c r="K10385" i="2" s="1"/>
  <c r="J10386" i="2"/>
  <c r="K10386" i="2" s="1"/>
  <c r="J10387" i="2"/>
  <c r="K10387" i="2" s="1"/>
  <c r="J10388" i="2"/>
  <c r="K10388" i="2" s="1"/>
  <c r="J10389" i="2"/>
  <c r="K10389" i="2" s="1"/>
  <c r="J10390" i="2"/>
  <c r="K10390" i="2" s="1"/>
  <c r="J10391" i="2"/>
  <c r="K10391" i="2" s="1"/>
  <c r="J10392" i="2"/>
  <c r="K10392" i="2" s="1"/>
  <c r="J10393" i="2"/>
  <c r="K10393" i="2" s="1"/>
  <c r="J2" i="2"/>
  <c r="K2" i="2" s="1"/>
  <c r="K9883" i="2" l="1"/>
  <c r="K733" i="2"/>
  <c r="K732" i="2"/>
  <c r="S266" i="1"/>
  <c r="S258" i="1"/>
  <c r="S250" i="1"/>
  <c r="S242" i="1"/>
  <c r="S234" i="1"/>
  <c r="S226" i="1"/>
  <c r="S218" i="1"/>
  <c r="S210" i="1"/>
  <c r="S271" i="1"/>
  <c r="S118" i="1"/>
  <c r="S110" i="1"/>
  <c r="S102" i="1"/>
  <c r="S94" i="1"/>
  <c r="S86" i="1"/>
  <c r="S78" i="1"/>
  <c r="S268" i="1"/>
  <c r="S260" i="1"/>
  <c r="S252" i="1"/>
  <c r="S244" i="1"/>
  <c r="S236" i="1"/>
  <c r="S228" i="1"/>
  <c r="S220" i="1"/>
  <c r="S212" i="1"/>
  <c r="S204" i="1"/>
  <c r="S196" i="1"/>
  <c r="S188" i="1"/>
  <c r="S164" i="1"/>
  <c r="S156" i="1"/>
  <c r="S148" i="1"/>
  <c r="S140" i="1"/>
  <c r="S132" i="1"/>
  <c r="S124" i="1"/>
  <c r="S116" i="1"/>
  <c r="S108" i="1"/>
  <c r="S100" i="1"/>
  <c r="S92" i="1"/>
  <c r="S84" i="1"/>
  <c r="S76" i="1"/>
  <c r="S165" i="1"/>
  <c r="S157" i="1"/>
  <c r="S149" i="1"/>
  <c r="S141" i="1"/>
  <c r="S133" i="1"/>
  <c r="M280" i="1"/>
  <c r="M272" i="1"/>
  <c r="S272" i="1"/>
  <c r="M264" i="1"/>
  <c r="S264" i="1"/>
  <c r="M256" i="1"/>
  <c r="S256" i="1"/>
  <c r="M248" i="1"/>
  <c r="S248" i="1"/>
  <c r="M240" i="1"/>
  <c r="S240" i="1"/>
  <c r="M232" i="1"/>
  <c r="S232" i="1"/>
  <c r="M224" i="1"/>
  <c r="S224" i="1"/>
  <c r="M216" i="1"/>
  <c r="S216" i="1"/>
  <c r="M208" i="1"/>
  <c r="S208" i="1"/>
  <c r="M200" i="1"/>
  <c r="S200" i="1"/>
  <c r="M192" i="1"/>
  <c r="S192" i="1"/>
  <c r="M184" i="1"/>
  <c r="S184" i="1"/>
  <c r="M176" i="1"/>
  <c r="M168" i="1"/>
  <c r="S168" i="1"/>
  <c r="M160" i="1"/>
  <c r="S160" i="1"/>
  <c r="M152" i="1"/>
  <c r="S152" i="1"/>
  <c r="M144" i="1"/>
  <c r="S144" i="1"/>
  <c r="M136" i="1"/>
  <c r="S136" i="1"/>
  <c r="M128" i="1"/>
  <c r="S128" i="1"/>
  <c r="M120" i="1"/>
  <c r="S120" i="1"/>
  <c r="M112" i="1"/>
  <c r="S112" i="1"/>
  <c r="M104" i="1"/>
  <c r="S104" i="1"/>
  <c r="M96" i="1"/>
  <c r="S96" i="1"/>
  <c r="M88" i="1"/>
  <c r="S88" i="1"/>
  <c r="M80" i="1"/>
  <c r="S80" i="1"/>
  <c r="M72" i="1"/>
  <c r="S72" i="1"/>
  <c r="M64" i="1"/>
  <c r="M56" i="1"/>
  <c r="M279" i="1"/>
  <c r="M271" i="1"/>
  <c r="M263" i="1"/>
  <c r="S263" i="1"/>
  <c r="M255" i="1"/>
  <c r="S255" i="1"/>
  <c r="M247" i="1"/>
  <c r="S247" i="1"/>
  <c r="M239" i="1"/>
  <c r="S239" i="1"/>
  <c r="M231" i="1"/>
  <c r="S231" i="1"/>
  <c r="M223" i="1"/>
  <c r="S223" i="1"/>
  <c r="M215" i="1"/>
  <c r="S215" i="1"/>
  <c r="M207" i="1"/>
  <c r="S207" i="1"/>
  <c r="M199" i="1"/>
  <c r="S199" i="1"/>
  <c r="M191" i="1"/>
  <c r="S191" i="1"/>
  <c r="M183" i="1"/>
  <c r="S183" i="1"/>
  <c r="M175" i="1"/>
  <c r="S175" i="1"/>
  <c r="M167" i="1"/>
  <c r="S167" i="1"/>
  <c r="M159" i="1"/>
  <c r="S159" i="1"/>
  <c r="M151" i="1"/>
  <c r="S151" i="1"/>
  <c r="M143" i="1"/>
  <c r="S143" i="1"/>
  <c r="M135" i="1"/>
  <c r="S135" i="1"/>
  <c r="M127" i="1"/>
  <c r="S127" i="1"/>
  <c r="M119" i="1"/>
  <c r="S119" i="1"/>
  <c r="M111" i="1"/>
  <c r="S111" i="1"/>
  <c r="M103" i="1"/>
  <c r="S103" i="1"/>
  <c r="M95" i="1"/>
  <c r="S95" i="1"/>
  <c r="M87" i="1"/>
  <c r="S87" i="1"/>
  <c r="M79" i="1"/>
  <c r="S79" i="1"/>
  <c r="M71" i="1"/>
  <c r="S71" i="1"/>
  <c r="M47" i="1"/>
  <c r="N47" i="1" s="1" a="1"/>
  <c r="N47" i="1" s="1"/>
  <c r="R47" i="1" s="1"/>
  <c r="M39" i="1"/>
  <c r="N39" i="1" s="1" a="1"/>
  <c r="N39" i="1" s="1"/>
  <c r="R39" i="1" s="1"/>
  <c r="M31" i="1"/>
  <c r="N31" i="1" s="1" a="1"/>
  <c r="N31" i="1" s="1"/>
  <c r="R31" i="1" s="1"/>
  <c r="M23" i="1"/>
  <c r="N23" i="1" s="1" a="1"/>
  <c r="N23" i="1" s="1"/>
  <c r="R23" i="1" s="1"/>
  <c r="M15" i="1"/>
  <c r="N15" i="1" s="1" a="1"/>
  <c r="N15" i="1" s="1"/>
  <c r="R15" i="1" s="1"/>
  <c r="M7" i="1"/>
  <c r="N7" i="1" s="1" a="1"/>
  <c r="N7" i="1" s="1"/>
  <c r="R7" i="1" s="1"/>
  <c r="M278" i="1"/>
  <c r="M270" i="1"/>
  <c r="S270" i="1"/>
  <c r="M262" i="1"/>
  <c r="S262" i="1"/>
  <c r="M254" i="1"/>
  <c r="S254" i="1"/>
  <c r="M246" i="1"/>
  <c r="S246" i="1"/>
  <c r="M238" i="1"/>
  <c r="S238" i="1"/>
  <c r="M230" i="1"/>
  <c r="S230" i="1"/>
  <c r="M222" i="1"/>
  <c r="S222" i="1"/>
  <c r="M214" i="1"/>
  <c r="S214" i="1"/>
  <c r="M206" i="1"/>
  <c r="S206" i="1"/>
  <c r="M198" i="1"/>
  <c r="S198" i="1"/>
  <c r="M190" i="1"/>
  <c r="S190" i="1"/>
  <c r="M182" i="1"/>
  <c r="S182" i="1"/>
  <c r="M174" i="1"/>
  <c r="S174" i="1"/>
  <c r="M166" i="1"/>
  <c r="S166" i="1"/>
  <c r="M158" i="1"/>
  <c r="S158" i="1"/>
  <c r="M150" i="1"/>
  <c r="S150" i="1"/>
  <c r="M142" i="1"/>
  <c r="S142" i="1"/>
  <c r="M134" i="1"/>
  <c r="S134" i="1"/>
  <c r="M126" i="1"/>
  <c r="S126" i="1"/>
  <c r="M62" i="1"/>
  <c r="M54" i="1"/>
  <c r="M38" i="1"/>
  <c r="N38" i="1" s="1" a="1"/>
  <c r="N38" i="1" s="1"/>
  <c r="R38" i="1" s="1"/>
  <c r="M30" i="1"/>
  <c r="N30" i="1" s="1" a="1"/>
  <c r="N30" i="1" s="1"/>
  <c r="R30" i="1" s="1"/>
  <c r="M22" i="1"/>
  <c r="N22" i="1" s="1" a="1"/>
  <c r="N22" i="1" s="1"/>
  <c r="R22" i="1" s="1"/>
  <c r="M14" i="1"/>
  <c r="N14" i="1" s="1" a="1"/>
  <c r="N14" i="1" s="1"/>
  <c r="R14" i="1" s="1"/>
  <c r="M6" i="1"/>
  <c r="N6" i="1" s="1" a="1"/>
  <c r="N6" i="1" s="1"/>
  <c r="R6" i="1" s="1"/>
  <c r="M285" i="1"/>
  <c r="M277" i="1"/>
  <c r="M269" i="1"/>
  <c r="S269" i="1"/>
  <c r="M261" i="1"/>
  <c r="S261" i="1"/>
  <c r="M253" i="1"/>
  <c r="S253" i="1"/>
  <c r="M245" i="1"/>
  <c r="S245" i="1"/>
  <c r="M237" i="1"/>
  <c r="S237" i="1"/>
  <c r="M229" i="1"/>
  <c r="S229" i="1"/>
  <c r="M221" i="1"/>
  <c r="S221" i="1"/>
  <c r="M213" i="1"/>
  <c r="S213" i="1"/>
  <c r="M205" i="1"/>
  <c r="S205" i="1"/>
  <c r="M197" i="1"/>
  <c r="S197" i="1"/>
  <c r="M189" i="1"/>
  <c r="S189" i="1"/>
  <c r="M181" i="1"/>
  <c r="S181" i="1"/>
  <c r="M173" i="1"/>
  <c r="S173" i="1"/>
  <c r="M125" i="1"/>
  <c r="S125" i="1"/>
  <c r="M117" i="1"/>
  <c r="S117" i="1"/>
  <c r="M109" i="1"/>
  <c r="S109" i="1"/>
  <c r="M101" i="1"/>
  <c r="S101" i="1"/>
  <c r="M93" i="1"/>
  <c r="S93" i="1"/>
  <c r="M85" i="1"/>
  <c r="S85" i="1"/>
  <c r="M77" i="1"/>
  <c r="S77" i="1"/>
  <c r="M53" i="1"/>
  <c r="N53" i="1" s="1" a="1"/>
  <c r="N53" i="1" s="1"/>
  <c r="R53" i="1" s="1"/>
  <c r="M45" i="1"/>
  <c r="N45" i="1" s="1" a="1"/>
  <c r="N45" i="1" s="1"/>
  <c r="R45" i="1" s="1"/>
  <c r="M37" i="1"/>
  <c r="N37" i="1" s="1" a="1"/>
  <c r="N37" i="1" s="1"/>
  <c r="R37" i="1" s="1"/>
  <c r="M29" i="1"/>
  <c r="N29" i="1" s="1" a="1"/>
  <c r="N29" i="1" s="1"/>
  <c r="R29" i="1" s="1"/>
  <c r="M21" i="1"/>
  <c r="N21" i="1" s="1" a="1"/>
  <c r="N21" i="1" s="1"/>
  <c r="R21" i="1" s="1"/>
  <c r="M13" i="1"/>
  <c r="N13" i="1" s="1" a="1"/>
  <c r="N13" i="1" s="1"/>
  <c r="R13" i="1" s="1"/>
  <c r="M5" i="1"/>
  <c r="N5" i="1" s="1" a="1"/>
  <c r="N5" i="1" s="1"/>
  <c r="R5" i="1" s="1"/>
  <c r="M267" i="1"/>
  <c r="S267" i="1"/>
  <c r="M259" i="1"/>
  <c r="S259" i="1"/>
  <c r="M251" i="1"/>
  <c r="S251" i="1"/>
  <c r="M243" i="1"/>
  <c r="S243" i="1"/>
  <c r="M235" i="1"/>
  <c r="S235" i="1"/>
  <c r="M227" i="1"/>
  <c r="S227" i="1"/>
  <c r="M219" i="1"/>
  <c r="S219" i="1"/>
  <c r="M211" i="1"/>
  <c r="S211" i="1"/>
  <c r="M203" i="1"/>
  <c r="S203" i="1"/>
  <c r="M195" i="1"/>
  <c r="S195" i="1"/>
  <c r="M187" i="1"/>
  <c r="S187" i="1"/>
  <c r="M179" i="1"/>
  <c r="S179" i="1"/>
  <c r="M171" i="1"/>
  <c r="S171" i="1"/>
  <c r="M163" i="1"/>
  <c r="S163" i="1"/>
  <c r="M155" i="1"/>
  <c r="S155" i="1"/>
  <c r="M147" i="1"/>
  <c r="S147" i="1"/>
  <c r="M139" i="1"/>
  <c r="S139" i="1"/>
  <c r="M131" i="1"/>
  <c r="S131" i="1"/>
  <c r="M123" i="1"/>
  <c r="S123" i="1"/>
  <c r="M115" i="1"/>
  <c r="S115" i="1"/>
  <c r="M107" i="1"/>
  <c r="S107" i="1"/>
  <c r="M99" i="1"/>
  <c r="S99" i="1"/>
  <c r="M91" i="1"/>
  <c r="S91" i="1"/>
  <c r="M83" i="1"/>
  <c r="S83" i="1"/>
  <c r="M75" i="1"/>
  <c r="S75" i="1"/>
  <c r="M67" i="1"/>
  <c r="M59" i="1"/>
  <c r="M51" i="1"/>
  <c r="N51" i="1" s="1" a="1"/>
  <c r="N51" i="1" s="1"/>
  <c r="R51" i="1" s="1"/>
  <c r="M43" i="1"/>
  <c r="N43" i="1" s="1" a="1"/>
  <c r="N43" i="1" s="1"/>
  <c r="R43" i="1" s="1"/>
  <c r="M35" i="1"/>
  <c r="N35" i="1" s="1" a="1"/>
  <c r="N35" i="1" s="1"/>
  <c r="R35" i="1" s="1"/>
  <c r="M27" i="1"/>
  <c r="N27" i="1" s="1" a="1"/>
  <c r="N27" i="1" s="1"/>
  <c r="R27" i="1" s="1"/>
  <c r="M19" i="1"/>
  <c r="N19" i="1" s="1" a="1"/>
  <c r="N19" i="1" s="1"/>
  <c r="R19" i="1" s="1"/>
  <c r="M11" i="1"/>
  <c r="N11" i="1" s="1" a="1"/>
  <c r="N11" i="1" s="1"/>
  <c r="R11" i="1" s="1"/>
  <c r="M282" i="1"/>
  <c r="M274" i="1"/>
  <c r="M202" i="1"/>
  <c r="S202" i="1"/>
  <c r="M194" i="1"/>
  <c r="S194" i="1"/>
  <c r="M186" i="1"/>
  <c r="S186" i="1"/>
  <c r="M170" i="1"/>
  <c r="S170" i="1"/>
  <c r="M162" i="1"/>
  <c r="S162" i="1"/>
  <c r="M154" i="1"/>
  <c r="S154" i="1"/>
  <c r="M146" i="1"/>
  <c r="S146" i="1"/>
  <c r="M138" i="1"/>
  <c r="S138" i="1"/>
  <c r="M130" i="1"/>
  <c r="S130" i="1"/>
  <c r="M122" i="1"/>
  <c r="S122" i="1"/>
  <c r="M114" i="1"/>
  <c r="S114" i="1"/>
  <c r="M106" i="1"/>
  <c r="S106" i="1"/>
  <c r="M98" i="1"/>
  <c r="S98" i="1"/>
  <c r="M90" i="1"/>
  <c r="S90" i="1"/>
  <c r="M82" i="1"/>
  <c r="S82" i="1"/>
  <c r="M74" i="1"/>
  <c r="S74" i="1"/>
  <c r="M66" i="1"/>
  <c r="M58" i="1"/>
  <c r="M50" i="1"/>
  <c r="N50" i="1" s="1" a="1"/>
  <c r="N50" i="1" s="1"/>
  <c r="R50" i="1" s="1"/>
  <c r="M42" i="1"/>
  <c r="N42" i="1" s="1" a="1"/>
  <c r="N42" i="1" s="1"/>
  <c r="R42" i="1" s="1"/>
  <c r="M265" i="1"/>
  <c r="S265" i="1"/>
  <c r="M257" i="1"/>
  <c r="S257" i="1"/>
  <c r="M249" i="1"/>
  <c r="S249" i="1"/>
  <c r="M241" i="1"/>
  <c r="S241" i="1"/>
  <c r="M233" i="1"/>
  <c r="S233" i="1"/>
  <c r="M225" i="1"/>
  <c r="S225" i="1"/>
  <c r="M217" i="1"/>
  <c r="S217" i="1"/>
  <c r="M209" i="1"/>
  <c r="S209" i="1"/>
  <c r="M201" i="1"/>
  <c r="S201" i="1"/>
  <c r="M193" i="1"/>
  <c r="S193" i="1"/>
  <c r="M185" i="1"/>
  <c r="S185" i="1"/>
  <c r="M177" i="1"/>
  <c r="S177" i="1"/>
  <c r="M169" i="1"/>
  <c r="S169" i="1"/>
  <c r="M161" i="1"/>
  <c r="S161" i="1"/>
  <c r="M153" i="1"/>
  <c r="S153" i="1"/>
  <c r="M145" i="1"/>
  <c r="S145" i="1"/>
  <c r="M137" i="1"/>
  <c r="S137" i="1"/>
  <c r="M129" i="1"/>
  <c r="S129" i="1"/>
  <c r="M121" i="1"/>
  <c r="S121" i="1"/>
  <c r="M113" i="1"/>
  <c r="S113" i="1"/>
  <c r="M105" i="1"/>
  <c r="S105" i="1"/>
  <c r="M97" i="1"/>
  <c r="S97" i="1"/>
  <c r="M89" i="1"/>
  <c r="S89" i="1"/>
  <c r="M81" i="1"/>
  <c r="S81" i="1"/>
  <c r="M73" i="1"/>
  <c r="S73" i="1"/>
  <c r="M65" i="1"/>
  <c r="M57" i="1"/>
  <c r="M49" i="1"/>
  <c r="N49" i="1" s="1" a="1"/>
  <c r="N49" i="1" s="1"/>
  <c r="R49" i="1" s="1"/>
  <c r="M41" i="1"/>
  <c r="N41" i="1" s="1" a="1"/>
  <c r="N41" i="1" s="1"/>
  <c r="R41" i="1" s="1"/>
  <c r="M33" i="1"/>
  <c r="N33" i="1" s="1" a="1"/>
  <c r="N33" i="1" s="1"/>
  <c r="R33" i="1" s="1"/>
  <c r="M25" i="1"/>
  <c r="N25" i="1" s="1" a="1"/>
  <c r="N25" i="1" s="1"/>
  <c r="R25" i="1" s="1"/>
  <c r="M17" i="1"/>
  <c r="N17" i="1" s="1" a="1"/>
  <c r="N17" i="1" s="1"/>
  <c r="R17" i="1" s="1"/>
  <c r="M9" i="1"/>
  <c r="N9" i="1" s="1" a="1"/>
  <c r="N9" i="1" s="1"/>
  <c r="R9" i="1" s="1"/>
  <c r="S180" i="1"/>
  <c r="S172" i="1"/>
  <c r="S178" i="1"/>
  <c r="S176" i="1"/>
  <c r="M284" i="1"/>
  <c r="M276" i="1"/>
  <c r="M164" i="1"/>
  <c r="M156" i="1"/>
  <c r="M148" i="1"/>
  <c r="M140" i="1"/>
  <c r="M132" i="1"/>
  <c r="M124" i="1"/>
  <c r="M116" i="1"/>
  <c r="M108" i="1"/>
  <c r="M100" i="1"/>
  <c r="M68" i="1"/>
  <c r="M60" i="1"/>
  <c r="M52" i="1"/>
  <c r="N52" i="1" s="1" a="1"/>
  <c r="N52" i="1" s="1"/>
  <c r="R52" i="1" s="1"/>
  <c r="M44" i="1"/>
  <c r="N44" i="1" s="1" a="1"/>
  <c r="N44" i="1" s="1"/>
  <c r="R44" i="1" s="1"/>
  <c r="M36" i="1"/>
  <c r="N36" i="1" s="1" a="1"/>
  <c r="N36" i="1" s="1"/>
  <c r="R36" i="1" s="1"/>
  <c r="M28" i="1"/>
  <c r="N28" i="1" s="1" a="1"/>
  <c r="N28" i="1" s="1"/>
  <c r="R28" i="1" s="1"/>
  <c r="M20" i="1"/>
  <c r="N20" i="1" s="1" a="1"/>
  <c r="N20" i="1" s="1"/>
  <c r="R20" i="1" s="1"/>
  <c r="M12" i="1"/>
  <c r="N12" i="1" s="1" a="1"/>
  <c r="N12" i="1" s="1"/>
  <c r="R12" i="1" s="1"/>
  <c r="M4" i="1"/>
  <c r="N4" i="1" s="1" a="1"/>
  <c r="N4" i="1" s="1"/>
  <c r="R4" i="1" s="1"/>
  <c r="M3" i="1"/>
  <c r="N3" i="1" s="1" a="1"/>
  <c r="N3" i="1" s="1"/>
  <c r="R3" i="1" s="1"/>
  <c r="M281" i="1"/>
  <c r="M273" i="1"/>
  <c r="M266" i="1"/>
  <c r="M258" i="1"/>
  <c r="M250" i="1"/>
  <c r="M242" i="1"/>
  <c r="M234" i="1"/>
  <c r="M226" i="1"/>
  <c r="M218" i="1"/>
  <c r="M210" i="1"/>
  <c r="M178" i="1"/>
  <c r="M92" i="1"/>
  <c r="M84" i="1"/>
  <c r="M76" i="1"/>
  <c r="M69" i="1"/>
  <c r="M61" i="1"/>
  <c r="M46" i="1"/>
  <c r="N46" i="1" s="1" a="1"/>
  <c r="N46" i="1" s="1"/>
  <c r="R46" i="1" s="1"/>
  <c r="M40" i="1"/>
  <c r="N40" i="1" s="1" a="1"/>
  <c r="N40" i="1" s="1"/>
  <c r="R40" i="1" s="1"/>
  <c r="M32" i="1"/>
  <c r="N32" i="1" s="1" a="1"/>
  <c r="N32" i="1" s="1"/>
  <c r="R32" i="1" s="1"/>
  <c r="M24" i="1"/>
  <c r="N24" i="1" s="1" a="1"/>
  <c r="N24" i="1" s="1"/>
  <c r="R24" i="1" s="1"/>
  <c r="M16" i="1"/>
  <c r="N16" i="1" s="1" a="1"/>
  <c r="N16" i="1" s="1"/>
  <c r="R16" i="1" s="1"/>
  <c r="M8" i="1"/>
  <c r="N8" i="1" s="1" a="1"/>
  <c r="N8" i="1" s="1"/>
  <c r="R8" i="1" s="1"/>
  <c r="M275" i="1"/>
  <c r="M260" i="1"/>
  <c r="M244" i="1"/>
  <c r="M228" i="1"/>
  <c r="M212" i="1"/>
  <c r="M196" i="1"/>
  <c r="M180" i="1"/>
  <c r="M165" i="1"/>
  <c r="M149" i="1"/>
  <c r="M133" i="1"/>
  <c r="M118" i="1"/>
  <c r="M102" i="1"/>
  <c r="M86" i="1"/>
  <c r="M78" i="1"/>
  <c r="M70" i="1"/>
  <c r="M63" i="1"/>
  <c r="M55" i="1"/>
  <c r="M48" i="1"/>
  <c r="N48" i="1" s="1" a="1"/>
  <c r="N48" i="1" s="1"/>
  <c r="R48" i="1" s="1"/>
  <c r="M34" i="1"/>
  <c r="N34" i="1" s="1" a="1"/>
  <c r="N34" i="1" s="1"/>
  <c r="R34" i="1" s="1"/>
  <c r="M26" i="1"/>
  <c r="N26" i="1" s="1" a="1"/>
  <c r="N26" i="1" s="1"/>
  <c r="R26" i="1" s="1"/>
  <c r="M18" i="1"/>
  <c r="N18" i="1" s="1" a="1"/>
  <c r="N18" i="1" s="1"/>
  <c r="R18" i="1" s="1"/>
  <c r="M10" i="1"/>
  <c r="N10" i="1" s="1" a="1"/>
  <c r="N10" i="1" s="1"/>
  <c r="R10" i="1" s="1"/>
  <c r="M283" i="1"/>
  <c r="M268" i="1"/>
  <c r="M252" i="1"/>
  <c r="M236" i="1"/>
  <c r="M220" i="1"/>
  <c r="M204" i="1"/>
  <c r="M188" i="1"/>
  <c r="M172" i="1"/>
  <c r="M157" i="1"/>
  <c r="M141" i="1"/>
  <c r="M110" i="1"/>
  <c r="M94" i="1"/>
  <c r="S18" i="1" l="1"/>
  <c r="S28" i="1"/>
  <c r="S16" i="1"/>
  <c r="S70" i="1"/>
  <c r="S48" i="1"/>
  <c r="S46" i="1"/>
  <c r="S24" i="1"/>
  <c r="S40" i="1"/>
  <c r="S20" i="1"/>
  <c r="S56" i="1"/>
  <c r="S34" i="1"/>
  <c r="S26" i="1"/>
  <c r="S8" i="1"/>
  <c r="S61" i="1"/>
  <c r="S63" i="1"/>
  <c r="S4" i="1"/>
  <c r="S68" i="1"/>
  <c r="S32" i="1"/>
  <c r="S52" i="1"/>
  <c r="S10" i="1"/>
  <c r="S60" i="1"/>
  <c r="S69" i="1"/>
  <c r="S55" i="1"/>
  <c r="S53" i="1"/>
  <c r="S21" i="1"/>
  <c r="S29" i="1"/>
  <c r="S12" i="1"/>
  <c r="S65" i="1"/>
  <c r="S66" i="1"/>
  <c r="S58" i="1"/>
  <c r="S47" i="1"/>
  <c r="S36" i="1"/>
  <c r="S6" i="1"/>
  <c r="S35" i="1"/>
  <c r="S44" i="1"/>
  <c r="S15" i="1"/>
  <c r="S3" i="1"/>
  <c r="S9" i="1"/>
  <c r="S51" i="1"/>
  <c r="S42" i="1"/>
  <c r="S54" i="1"/>
  <c r="S30" i="1"/>
  <c r="S37" i="1"/>
  <c r="S64" i="1"/>
  <c r="S50" i="1"/>
  <c r="S11" i="1"/>
  <c r="S45" i="1"/>
  <c r="S7" i="1"/>
  <c r="S39" i="1"/>
  <c r="S43" i="1"/>
  <c r="S14" i="1"/>
  <c r="S23" i="1"/>
  <c r="S17" i="1"/>
  <c r="S5" i="1"/>
  <c r="S27" i="1"/>
  <c r="S22" i="1"/>
  <c r="S62" i="1"/>
  <c r="S31" i="1"/>
  <c r="S13" i="1"/>
  <c r="S33" i="1"/>
  <c r="S57" i="1"/>
  <c r="S19" i="1"/>
  <c r="S38" i="1"/>
  <c r="S25" i="1"/>
  <c r="S41" i="1"/>
  <c r="S59" i="1"/>
  <c r="S49" i="1"/>
  <c r="S67" i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Orinea Sithagu</author>
  </authors>
  <commentList>
    <comment ref="E2401" authorId="0" shapeId="0" xr:uid="{28DF1CC6-CA74-4069-9AC3-2DC3EB76BFDB}">
      <text>
        <r>
          <rPr>
            <b/>
            <sz val="9"/>
            <color indexed="81"/>
            <rFont val="Tahoma"/>
            <family val="2"/>
          </rPr>
          <t>Orinea Sithagu:</t>
        </r>
        <r>
          <rPr>
            <sz val="9"/>
            <color indexed="81"/>
            <rFont val="Tahoma"/>
            <family val="2"/>
          </rPr>
          <t xml:space="preserve">
2024 is missing a one</t>
        </r>
      </text>
    </comment>
    <comment ref="G2873" authorId="0" shapeId="0" xr:uid="{9C213E68-63E5-480D-BDB8-4C422474AB1F}">
      <text>
        <r>
          <rPr>
            <b/>
            <sz val="9"/>
            <color indexed="81"/>
            <rFont val="Tahoma"/>
            <family val="2"/>
          </rPr>
          <t>Orinea Sithagu:</t>
        </r>
        <r>
          <rPr>
            <sz val="9"/>
            <color indexed="81"/>
            <rFont val="Tahoma"/>
            <family val="2"/>
          </rPr>
          <t xml:space="preserve">
Finacial years manually changed</t>
        </r>
      </text>
    </comment>
    <comment ref="B4260" authorId="0" shapeId="0" xr:uid="{8C869B0C-21C2-4E77-8650-FEBC1C4F42AA}">
      <text>
        <r>
          <rPr>
            <b/>
            <sz val="9"/>
            <color indexed="81"/>
            <rFont val="Tahoma"/>
            <family val="2"/>
          </rPr>
          <t>Orinea Sithagu:</t>
        </r>
        <r>
          <rPr>
            <sz val="9"/>
            <color indexed="81"/>
            <rFont val="Tahoma"/>
            <family val="2"/>
          </rPr>
          <t xml:space="preserve">
We don't have full dividend history in 2023</t>
        </r>
      </text>
    </comment>
  </commentList>
</comment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<sst xmlns="http://schemas.openxmlformats.org/spreadsheetml/2006/main" count="61024" uniqueCount="3039">
  <si>
    <t>UniversalId</t>
  </si>
  <si>
    <t>InstrumentAlphaCode~</t>
  </si>
  <si>
    <t>CASerialNumber</t>
  </si>
  <si>
    <t>EffectiveDate</t>
  </si>
  <si>
    <t>Year | Months</t>
  </si>
  <si>
    <t>PayDate</t>
  </si>
  <si>
    <t>FinancialYear</t>
  </si>
  <si>
    <t>PaymentTypeName</t>
  </si>
  <si>
    <t>PaymentRate</t>
  </si>
  <si>
    <t>ListedInstruments</t>
  </si>
  <si>
    <t>CorporateActionTypeCode</t>
  </si>
  <si>
    <t>Dividendfrequencycode</t>
  </si>
  <si>
    <t>ISIN~</t>
  </si>
  <si>
    <t>SourceISIN</t>
  </si>
  <si>
    <t>LastModifiedBy</t>
  </si>
  <si>
    <t>LastModified</t>
  </si>
  <si>
    <t>UniqueKey</t>
  </si>
  <si>
    <t>DRD</t>
  </si>
  <si>
    <t>Interim</t>
  </si>
  <si>
    <t>CD</t>
  </si>
  <si>
    <t>SMA</t>
  </si>
  <si>
    <t>ZAE000058723</t>
  </si>
  <si>
    <t>System</t>
  </si>
  <si>
    <t>20~139521</t>
  </si>
  <si>
    <t>Final</t>
  </si>
  <si>
    <t>20~151480</t>
  </si>
  <si>
    <t>20~156173</t>
  </si>
  <si>
    <t>20~158523</t>
  </si>
  <si>
    <t>20~160856</t>
  </si>
  <si>
    <t>20~164989</t>
  </si>
  <si>
    <t>20~169458</t>
  </si>
  <si>
    <t>20~173689</t>
  </si>
  <si>
    <t>20~177637</t>
  </si>
  <si>
    <t>20~181255</t>
  </si>
  <si>
    <t>20~186510</t>
  </si>
  <si>
    <t>20~191058</t>
  </si>
  <si>
    <t>20~196758</t>
  </si>
  <si>
    <t>ANG</t>
  </si>
  <si>
    <t>GB00BRXH2664</t>
  </si>
  <si>
    <t>ZAE000043485</t>
  </si>
  <si>
    <t>61~139594</t>
  </si>
  <si>
    <t>61~147001</t>
  </si>
  <si>
    <t>61~156443</t>
  </si>
  <si>
    <t>61~165498</t>
  </si>
  <si>
    <t>61~169059</t>
  </si>
  <si>
    <t>61~173823</t>
  </si>
  <si>
    <t>61~177388</t>
  </si>
  <si>
    <t>61~181447</t>
  </si>
  <si>
    <t>61~186090</t>
  </si>
  <si>
    <t>HAR</t>
  </si>
  <si>
    <t>ZAE000015228</t>
  </si>
  <si>
    <t>67~165161</t>
  </si>
  <si>
    <t>67~169627</t>
  </si>
  <si>
    <t>67~173927</t>
  </si>
  <si>
    <t>67~177732</t>
  </si>
  <si>
    <t>67~186663</t>
  </si>
  <si>
    <t>67~191489</t>
  </si>
  <si>
    <t>67~197170</t>
  </si>
  <si>
    <t>GFI</t>
  </si>
  <si>
    <t>ZAE000018123</t>
  </si>
  <si>
    <t>79~139493</t>
  </si>
  <si>
    <t>79~143072</t>
  </si>
  <si>
    <t>79~146930</t>
  </si>
  <si>
    <t>79~150968</t>
  </si>
  <si>
    <t>79~156227</t>
  </si>
  <si>
    <t>79~160521</t>
  </si>
  <si>
    <t>79~165036</t>
  </si>
  <si>
    <t>79~169321</t>
  </si>
  <si>
    <t>79~173707</t>
  </si>
  <si>
    <t>79~177661</t>
  </si>
  <si>
    <t>79~181459</t>
  </si>
  <si>
    <t>79~186365</t>
  </si>
  <si>
    <t>79~191284</t>
  </si>
  <si>
    <t>79~196796</t>
  </si>
  <si>
    <t>IMP</t>
  </si>
  <si>
    <t>ZAE000083648</t>
  </si>
  <si>
    <t>101~156567</t>
  </si>
  <si>
    <t>101~160920</t>
  </si>
  <si>
    <t>101~165230</t>
  </si>
  <si>
    <t>101~169716</t>
  </si>
  <si>
    <t>101~173981</t>
  </si>
  <si>
    <t>101~177788</t>
  </si>
  <si>
    <t>101~181697</t>
  </si>
  <si>
    <t>101~186712</t>
  </si>
  <si>
    <t>NPH</t>
  </si>
  <si>
    <t>ZAE000298253</t>
  </si>
  <si>
    <t>105~186540</t>
  </si>
  <si>
    <t>105~191568</t>
  </si>
  <si>
    <t>105~197035</t>
  </si>
  <si>
    <t>AMS</t>
  </si>
  <si>
    <t>ZAE000013181</t>
  </si>
  <si>
    <t>106~139576</t>
  </si>
  <si>
    <t>106~142588</t>
  </si>
  <si>
    <t>106~146961</t>
  </si>
  <si>
    <t>106~150344</t>
  </si>
  <si>
    <t>106~156292</t>
  </si>
  <si>
    <t>106~160036</t>
  </si>
  <si>
    <t>106~165114</t>
  </si>
  <si>
    <t>106~168762</t>
  </si>
  <si>
    <t>106~173773</t>
  </si>
  <si>
    <t>106~177085</t>
  </si>
  <si>
    <t>106~181402</t>
  </si>
  <si>
    <t>106~185659</t>
  </si>
  <si>
    <t>106~191163</t>
  </si>
  <si>
    <t>106~195846</t>
  </si>
  <si>
    <t>AGL</t>
  </si>
  <si>
    <t>0001-01-01 12:00:00.000 AM</t>
  </si>
  <si>
    <t>GB00B1XZS820</t>
  </si>
  <si>
    <t>ARI</t>
  </si>
  <si>
    <t>ZAE000054045</t>
  </si>
  <si>
    <t>121~140197</t>
  </si>
  <si>
    <t>121~143585</t>
  </si>
  <si>
    <t>121~147230</t>
  </si>
  <si>
    <t>121~151462</t>
  </si>
  <si>
    <t>121~156633</t>
  </si>
  <si>
    <t>121~160811</t>
  </si>
  <si>
    <t>121~165360</t>
  </si>
  <si>
    <t>121~169796</t>
  </si>
  <si>
    <t>121~174056</t>
  </si>
  <si>
    <t>121~177784</t>
  </si>
  <si>
    <t>121~181778</t>
  </si>
  <si>
    <t>121~186790</t>
  </si>
  <si>
    <t>121~191825</t>
  </si>
  <si>
    <t>121~197216</t>
  </si>
  <si>
    <t>LNF</t>
  </si>
  <si>
    <t>GB0002994001</t>
  </si>
  <si>
    <t>MRF</t>
  </si>
  <si>
    <t>ZAE000060000</t>
  </si>
  <si>
    <t>171~139927</t>
  </si>
  <si>
    <t>171~142876</t>
  </si>
  <si>
    <t>171~147536</t>
  </si>
  <si>
    <t>171~156872</t>
  </si>
  <si>
    <t>171~169085</t>
  </si>
  <si>
    <t>171~174617</t>
  </si>
  <si>
    <t>171~177630</t>
  </si>
  <si>
    <t>171~182212</t>
  </si>
  <si>
    <t>171~186284</t>
  </si>
  <si>
    <t>171~192081</t>
  </si>
  <si>
    <t>171~196444</t>
  </si>
  <si>
    <t>KR</t>
  </si>
  <si>
    <t>ZAE000003950</t>
  </si>
  <si>
    <t>KRHT</t>
  </si>
  <si>
    <t>ZAE000003968</t>
  </si>
  <si>
    <t>KRQT</t>
  </si>
  <si>
    <t>ZAE000003976</t>
  </si>
  <si>
    <t>KRTT</t>
  </si>
  <si>
    <t>ZAE000003992</t>
  </si>
  <si>
    <t>INL</t>
  </si>
  <si>
    <t>ZAE000081949</t>
  </si>
  <si>
    <t>193~137754</t>
  </si>
  <si>
    <t>193~141229</t>
  </si>
  <si>
    <t>193~145017</t>
  </si>
  <si>
    <t>193~148963</t>
  </si>
  <si>
    <t>193~153689</t>
  </si>
  <si>
    <t>193~163047</t>
  </si>
  <si>
    <t>193~167261</t>
  </si>
  <si>
    <t>193~171643</t>
  </si>
  <si>
    <t>193~175812</t>
  </si>
  <si>
    <t>193~179517</t>
  </si>
  <si>
    <t>193~183803</t>
  </si>
  <si>
    <t>193~188845</t>
  </si>
  <si>
    <t>193~194115</t>
  </si>
  <si>
    <t>NED</t>
  </si>
  <si>
    <t>ZAE000004875</t>
  </si>
  <si>
    <t>201~139840</t>
  </si>
  <si>
    <t>201~142889</t>
  </si>
  <si>
    <t>201~147330</t>
  </si>
  <si>
    <t>201~150714</t>
  </si>
  <si>
    <t>201~156681</t>
  </si>
  <si>
    <t>201~169143</t>
  </si>
  <si>
    <t>201~174236</t>
  </si>
  <si>
    <t>201~177432</t>
  </si>
  <si>
    <t>201~181814</t>
  </si>
  <si>
    <t>201~186159</t>
  </si>
  <si>
    <t>201~191640</t>
  </si>
  <si>
    <t>201~196287</t>
  </si>
  <si>
    <t>SFN</t>
  </si>
  <si>
    <t>ZAE000006565</t>
  </si>
  <si>
    <t>SBK</t>
  </si>
  <si>
    <t>ZAE000109815</t>
  </si>
  <si>
    <t>209~139993</t>
  </si>
  <si>
    <t>209~143034</t>
  </si>
  <si>
    <t>209~147486</t>
  </si>
  <si>
    <t>209~150794</t>
  </si>
  <si>
    <t>209~156797</t>
  </si>
  <si>
    <t>209~165573</t>
  </si>
  <si>
    <t>209~169296</t>
  </si>
  <si>
    <t>209~174403</t>
  </si>
  <si>
    <t>209~177598</t>
  </si>
  <si>
    <t>209~182013</t>
  </si>
  <si>
    <t>209~186358</t>
  </si>
  <si>
    <t>209~191990</t>
  </si>
  <si>
    <t>209~196589</t>
  </si>
  <si>
    <t>ABG</t>
  </si>
  <si>
    <t>ZAE000255915</t>
  </si>
  <si>
    <t>ZAE000174124</t>
  </si>
  <si>
    <t>213~139822</t>
  </si>
  <si>
    <t>213~142966</t>
  </si>
  <si>
    <t>213~147541</t>
  </si>
  <si>
    <t>213~151028</t>
  </si>
  <si>
    <t>213~157024</t>
  </si>
  <si>
    <t>213~169222</t>
  </si>
  <si>
    <t>213~174442</t>
  </si>
  <si>
    <t>213~177504</t>
  </si>
  <si>
    <t>213~182070</t>
  </si>
  <si>
    <t>213~186263</t>
  </si>
  <si>
    <t>213~191841</t>
  </si>
  <si>
    <t>213~196671</t>
  </si>
  <si>
    <t>HCI</t>
  </si>
  <si>
    <t>ZAE000003257</t>
  </si>
  <si>
    <t>220~137893</t>
  </si>
  <si>
    <t>220~141346</t>
  </si>
  <si>
    <t>220~145137</t>
  </si>
  <si>
    <t>220~149144</t>
  </si>
  <si>
    <t>220~153617</t>
  </si>
  <si>
    <t>220~179794</t>
  </si>
  <si>
    <t>220~194139</t>
  </si>
  <si>
    <t>MTM</t>
  </si>
  <si>
    <t>ZAE000269890</t>
  </si>
  <si>
    <t>ZAE000149902</t>
  </si>
  <si>
    <t>230~147492</t>
  </si>
  <si>
    <t>230~151508</t>
  </si>
  <si>
    <t>230~156776</t>
  </si>
  <si>
    <t>230~165397</t>
  </si>
  <si>
    <t>230~169884</t>
  </si>
  <si>
    <t>230~174238</t>
  </si>
  <si>
    <t>230~178018</t>
  </si>
  <si>
    <t>230~181877</t>
  </si>
  <si>
    <t>230~187035</t>
  </si>
  <si>
    <t>230~192279</t>
  </si>
  <si>
    <t>230~197813</t>
  </si>
  <si>
    <t>SNT</t>
  </si>
  <si>
    <t>ZAE000093779</t>
  </si>
  <si>
    <t>233~139814</t>
  </si>
  <si>
    <t>233~143659</t>
  </si>
  <si>
    <t>233~147221</t>
  </si>
  <si>
    <t>233~151392</t>
  </si>
  <si>
    <t>233~156795</t>
  </si>
  <si>
    <t>233~169707</t>
  </si>
  <si>
    <t>233~174073</t>
  </si>
  <si>
    <t>233~177789</t>
  </si>
  <si>
    <t>233~181710</t>
  </si>
  <si>
    <t>233~186714</t>
  </si>
  <si>
    <t>233~191535</t>
  </si>
  <si>
    <t>233~197004</t>
  </si>
  <si>
    <t>BAT</t>
  </si>
  <si>
    <t>LU0011857645</t>
  </si>
  <si>
    <t>GRT</t>
  </si>
  <si>
    <t>RE</t>
  </si>
  <si>
    <t>ZAE000179420</t>
  </si>
  <si>
    <t>264~139790</t>
  </si>
  <si>
    <t>RI</t>
  </si>
  <si>
    <t>264~143372</t>
  </si>
  <si>
    <t>264~147585</t>
  </si>
  <si>
    <t>264~151748</t>
  </si>
  <si>
    <t>264~157011</t>
  </si>
  <si>
    <t>264~161742</t>
  </si>
  <si>
    <t>264~165531</t>
  </si>
  <si>
    <t>264~170056</t>
  </si>
  <si>
    <t>264~174535</t>
  </si>
  <si>
    <t>264~178017</t>
  </si>
  <si>
    <t>264~182114</t>
  </si>
  <si>
    <t>264~187045</t>
  </si>
  <si>
    <t>264~191929</t>
  </si>
  <si>
    <t>264~197423</t>
  </si>
  <si>
    <t>HYP</t>
  </si>
  <si>
    <t>ZAE000190724</t>
  </si>
  <si>
    <t>266~139860</t>
  </si>
  <si>
    <t>266~143423</t>
  </si>
  <si>
    <t>266~147233</t>
  </si>
  <si>
    <t>266~151596</t>
  </si>
  <si>
    <t>266~163914</t>
  </si>
  <si>
    <t>266~163910</t>
  </si>
  <si>
    <t>266~170401</t>
  </si>
  <si>
    <t>266~178902</t>
  </si>
  <si>
    <t>266~187968</t>
  </si>
  <si>
    <t>266~197534</t>
  </si>
  <si>
    <t>PPR</t>
  </si>
  <si>
    <t>ZAE000072310</t>
  </si>
  <si>
    <t>AVI</t>
  </si>
  <si>
    <t>ZAE000049433</t>
  </si>
  <si>
    <t>304~140069</t>
  </si>
  <si>
    <t>304~143612</t>
  </si>
  <si>
    <t>304~147537</t>
  </si>
  <si>
    <t>304~151677</t>
  </si>
  <si>
    <t>304~156870</t>
  </si>
  <si>
    <t>304~160982</t>
  </si>
  <si>
    <t>304~165468</t>
  </si>
  <si>
    <t>304~169792</t>
  </si>
  <si>
    <t>304~174148</t>
  </si>
  <si>
    <t>304~177822</t>
  </si>
  <si>
    <t>304~181773</t>
  </si>
  <si>
    <t>304~186797</t>
  </si>
  <si>
    <t>304~191611</t>
  </si>
  <si>
    <t>304~197292</t>
  </si>
  <si>
    <t>BAW</t>
  </si>
  <si>
    <t>ZAE000026639</t>
  </si>
  <si>
    <t>306~137796</t>
  </si>
  <si>
    <t>306~141266</t>
  </si>
  <si>
    <t>306~145047</t>
  </si>
  <si>
    <t>306~149003</t>
  </si>
  <si>
    <t>306~153523</t>
  </si>
  <si>
    <t>306~167302</t>
  </si>
  <si>
    <t>306~171689</t>
  </si>
  <si>
    <t>306~175852</t>
  </si>
  <si>
    <t>306~179557</t>
  </si>
  <si>
    <t>306~183816</t>
  </si>
  <si>
    <t>306~188881</t>
  </si>
  <si>
    <t>306~194208</t>
  </si>
  <si>
    <t>GND</t>
  </si>
  <si>
    <t>ZAE000072328</t>
  </si>
  <si>
    <t>325~147359</t>
  </si>
  <si>
    <t>325~151240</t>
  </si>
  <si>
    <t>325~156803</t>
  </si>
  <si>
    <t>325~174053</t>
  </si>
  <si>
    <t>325~177692</t>
  </si>
  <si>
    <t>325~181680</t>
  </si>
  <si>
    <t>325~186541</t>
  </si>
  <si>
    <t>325~191766</t>
  </si>
  <si>
    <t>325~196797</t>
  </si>
  <si>
    <t>MUR</t>
  </si>
  <si>
    <t>ZAE000073441</t>
  </si>
  <si>
    <t>346~143367</t>
  </si>
  <si>
    <t>346~151363</t>
  </si>
  <si>
    <t>NCS</t>
  </si>
  <si>
    <t>NA0009123481</t>
  </si>
  <si>
    <t>CFR</t>
  </si>
  <si>
    <t>CH0210483332</t>
  </si>
  <si>
    <t>SUI</t>
  </si>
  <si>
    <t>ZAE000097580</t>
  </si>
  <si>
    <t>378~177722</t>
  </si>
  <si>
    <t>378~182075</t>
  </si>
  <si>
    <t>378~186954</t>
  </si>
  <si>
    <t>378~192084</t>
  </si>
  <si>
    <t>378~197296</t>
  </si>
  <si>
    <t>ITE</t>
  </si>
  <si>
    <t>ZAE000099123</t>
  </si>
  <si>
    <t>PPC</t>
  </si>
  <si>
    <t>ZAE000170049</t>
  </si>
  <si>
    <t>420~194975</t>
  </si>
  <si>
    <t>YRK</t>
  </si>
  <si>
    <t>ZAE000133450</t>
  </si>
  <si>
    <t>AFE</t>
  </si>
  <si>
    <t>ZAE000000220</t>
  </si>
  <si>
    <t>427~139758</t>
  </si>
  <si>
    <t>427~142666</t>
  </si>
  <si>
    <t>427~147131</t>
  </si>
  <si>
    <t>427~150403</t>
  </si>
  <si>
    <t>427~156501</t>
  </si>
  <si>
    <t>427~160123</t>
  </si>
  <si>
    <t>427~165176</t>
  </si>
  <si>
    <t>427~168851</t>
  </si>
  <si>
    <t>427~174016</t>
  </si>
  <si>
    <t>427~177202</t>
  </si>
  <si>
    <t>427~181674</t>
  </si>
  <si>
    <t>427~185761</t>
  </si>
  <si>
    <t>427~191453</t>
  </si>
  <si>
    <t>OMN</t>
  </si>
  <si>
    <t>ZAE000005153</t>
  </si>
  <si>
    <t>431~137995</t>
  </si>
  <si>
    <t>431~142017</t>
  </si>
  <si>
    <t>431~145199</t>
  </si>
  <si>
    <t>431~168024</t>
  </si>
  <si>
    <t>431~176356</t>
  </si>
  <si>
    <t>431~184563</t>
  </si>
  <si>
    <t>431~194587</t>
  </si>
  <si>
    <t>SOL</t>
  </si>
  <si>
    <t>ZAE000006896</t>
  </si>
  <si>
    <t>435~139721</t>
  </si>
  <si>
    <t>435~143106</t>
  </si>
  <si>
    <t>435~147124</t>
  </si>
  <si>
    <t>435~177632</t>
  </si>
  <si>
    <t>435~181408</t>
  </si>
  <si>
    <t>435~186507</t>
  </si>
  <si>
    <t>435~191399</t>
  </si>
  <si>
    <t>AOO</t>
  </si>
  <si>
    <t>ZAE000000485</t>
  </si>
  <si>
    <t>AOVP</t>
  </si>
  <si>
    <t>ZAE000000493</t>
  </si>
  <si>
    <t>RTO</t>
  </si>
  <si>
    <t>ZAE000250387</t>
  </si>
  <si>
    <t>EMH</t>
  </si>
  <si>
    <t>ZAE000208898</t>
  </si>
  <si>
    <t>AEL</t>
  </si>
  <si>
    <t>ZAE000191342</t>
  </si>
  <si>
    <t>493~144614</t>
  </si>
  <si>
    <t>493~148773</t>
  </si>
  <si>
    <t>493~152912</t>
  </si>
  <si>
    <t>493~158495</t>
  </si>
  <si>
    <t>493~162175</t>
  </si>
  <si>
    <t>493~167089</t>
  </si>
  <si>
    <t>493~171025</t>
  </si>
  <si>
    <t>493~175699</t>
  </si>
  <si>
    <t>493~178995</t>
  </si>
  <si>
    <t>493~183639</t>
  </si>
  <si>
    <t>493~188724</t>
  </si>
  <si>
    <t>493~193892</t>
  </si>
  <si>
    <t>493~199090</t>
  </si>
  <si>
    <t>CAC</t>
  </si>
  <si>
    <t>ZW0009011942</t>
  </si>
  <si>
    <t>NWL</t>
  </si>
  <si>
    <t>ZAE000005070</t>
  </si>
  <si>
    <t>RLO</t>
  </si>
  <si>
    <t>ZAE000057428</t>
  </si>
  <si>
    <t>525~137829</t>
  </si>
  <si>
    <t>525~141409</t>
  </si>
  <si>
    <t>525~145106</t>
  </si>
  <si>
    <t>525~149175</t>
  </si>
  <si>
    <t>525~153564</t>
  </si>
  <si>
    <t>525~159162</t>
  </si>
  <si>
    <t>525~163231</t>
  </si>
  <si>
    <t>525~167340</t>
  </si>
  <si>
    <t>525~171750</t>
  </si>
  <si>
    <t>525~175988</t>
  </si>
  <si>
    <t>525~179726</t>
  </si>
  <si>
    <t>525~183963</t>
  </si>
  <si>
    <t>525~188963</t>
  </si>
  <si>
    <t>525~194037</t>
  </si>
  <si>
    <t>HDC</t>
  </si>
  <si>
    <t>ZAE000003273</t>
  </si>
  <si>
    <t>562~139295</t>
  </si>
  <si>
    <t>562~142083</t>
  </si>
  <si>
    <t>562~146719</t>
  </si>
  <si>
    <t>562~149824</t>
  </si>
  <si>
    <t>562~155802</t>
  </si>
  <si>
    <t>562~164552</t>
  </si>
  <si>
    <t>562~168098</t>
  </si>
  <si>
    <t>562~173488</t>
  </si>
  <si>
    <t>562~176520</t>
  </si>
  <si>
    <t>562~181016</t>
  </si>
  <si>
    <t>562~185024</t>
  </si>
  <si>
    <t>562~190628</t>
  </si>
  <si>
    <t>562~195143</t>
  </si>
  <si>
    <t>OCE</t>
  </si>
  <si>
    <t>ZAE000025284</t>
  </si>
  <si>
    <t>585~141240</t>
  </si>
  <si>
    <t>585~145033</t>
  </si>
  <si>
    <t>585~148802</t>
  </si>
  <si>
    <t>585~153458</t>
  </si>
  <si>
    <t>585~160050</t>
  </si>
  <si>
    <t>585~163532</t>
  </si>
  <si>
    <t>585~167554</t>
  </si>
  <si>
    <t>585~174295</t>
  </si>
  <si>
    <t>585~176141</t>
  </si>
  <si>
    <t>585~179858</t>
  </si>
  <si>
    <t>585~184210</t>
  </si>
  <si>
    <t>585~189060</t>
  </si>
  <si>
    <t>585~194581</t>
  </si>
  <si>
    <t>TBS</t>
  </si>
  <si>
    <t>ZAE000071080</t>
  </si>
  <si>
    <t>611~137986</t>
  </si>
  <si>
    <t>611~141351</t>
  </si>
  <si>
    <t>611~145151</t>
  </si>
  <si>
    <t>611~149041</t>
  </si>
  <si>
    <t>611~153621</t>
  </si>
  <si>
    <t>611~163014</t>
  </si>
  <si>
    <t>611~167214</t>
  </si>
  <si>
    <t>611~171663</t>
  </si>
  <si>
    <t>611~175962</t>
  </si>
  <si>
    <t>611~179811</t>
  </si>
  <si>
    <t>611~184078</t>
  </si>
  <si>
    <t>611~189306</t>
  </si>
  <si>
    <t>611~194189</t>
  </si>
  <si>
    <t>CMH</t>
  </si>
  <si>
    <t>ZAE000088050</t>
  </si>
  <si>
    <t>MTA</t>
  </si>
  <si>
    <t>ZAE000090692</t>
  </si>
  <si>
    <t>647~140185</t>
  </si>
  <si>
    <t>647~147594</t>
  </si>
  <si>
    <t>647~165745</t>
  </si>
  <si>
    <t>647~174574</t>
  </si>
  <si>
    <t>CAT</t>
  </si>
  <si>
    <t>ZAE000043345</t>
  </si>
  <si>
    <t>CATP</t>
  </si>
  <si>
    <t>ZAE000043352</t>
  </si>
  <si>
    <t>NPK</t>
  </si>
  <si>
    <t>ZAE000322095</t>
  </si>
  <si>
    <t>SAP</t>
  </si>
  <si>
    <t>ZAE000006284</t>
  </si>
  <si>
    <t>677~137738</t>
  </si>
  <si>
    <t>677~145014</t>
  </si>
  <si>
    <t>677~179353</t>
  </si>
  <si>
    <t>677~188625</t>
  </si>
  <si>
    <t>677~199173</t>
  </si>
  <si>
    <t>TPC</t>
  </si>
  <si>
    <t>ZAE000007480</t>
  </si>
  <si>
    <t>CSB</t>
  </si>
  <si>
    <t>ZAE000028320</t>
  </si>
  <si>
    <t>717~139937</t>
  </si>
  <si>
    <t>717~143329</t>
  </si>
  <si>
    <t>717~147136</t>
  </si>
  <si>
    <t>717~151467</t>
  </si>
  <si>
    <t>717~156669</t>
  </si>
  <si>
    <t>717~160857</t>
  </si>
  <si>
    <t>717~165315</t>
  </si>
  <si>
    <t>717~169644</t>
  </si>
  <si>
    <t>717~174011</t>
  </si>
  <si>
    <t>717~177752</t>
  </si>
  <si>
    <t>717~181629</t>
  </si>
  <si>
    <t>717~186680</t>
  </si>
  <si>
    <t>717~191447</t>
  </si>
  <si>
    <t>717~197119</t>
  </si>
  <si>
    <t>TFG</t>
  </si>
  <si>
    <t>ZAE000148466</t>
  </si>
  <si>
    <t>730~137417</t>
  </si>
  <si>
    <t>730~141384</t>
  </si>
  <si>
    <t>730~144902</t>
  </si>
  <si>
    <t>730~149107</t>
  </si>
  <si>
    <t>730~153270</t>
  </si>
  <si>
    <t>730~171472</t>
  </si>
  <si>
    <t>730~176243</t>
  </si>
  <si>
    <t>730~179379</t>
  </si>
  <si>
    <t>730~184374</t>
  </si>
  <si>
    <t>730~188664</t>
  </si>
  <si>
    <t>730~194565</t>
  </si>
  <si>
    <t>730~199213</t>
  </si>
  <si>
    <t>PIK</t>
  </si>
  <si>
    <t>ZAE000005443</t>
  </si>
  <si>
    <t>762~137135</t>
  </si>
  <si>
    <t>762~140874</t>
  </si>
  <si>
    <t>762~144435</t>
  </si>
  <si>
    <t>762~148574</t>
  </si>
  <si>
    <t>762~152714</t>
  </si>
  <si>
    <t>762~162103</t>
  </si>
  <si>
    <t>762~162115</t>
  </si>
  <si>
    <t>762~166539</t>
  </si>
  <si>
    <t>762~170961</t>
  </si>
  <si>
    <t>762~175729</t>
  </si>
  <si>
    <t>762~178883</t>
  </si>
  <si>
    <t>762~183298</t>
  </si>
  <si>
    <t>SHP</t>
  </si>
  <si>
    <t>ZAE000012084</t>
  </si>
  <si>
    <t>780~139754</t>
  </si>
  <si>
    <t>780~143144</t>
  </si>
  <si>
    <t>780~147137</t>
  </si>
  <si>
    <t>780~151103</t>
  </si>
  <si>
    <t>780~156498</t>
  </si>
  <si>
    <t>780~161018</t>
  </si>
  <si>
    <t>780~165657</t>
  </si>
  <si>
    <t>780~169883</t>
  </si>
  <si>
    <t>780~174201</t>
  </si>
  <si>
    <t>780~177867</t>
  </si>
  <si>
    <t>780~181808</t>
  </si>
  <si>
    <t>780~186821</t>
  </si>
  <si>
    <t>780~191639</t>
  </si>
  <si>
    <t>780~197085</t>
  </si>
  <si>
    <t>CKS</t>
  </si>
  <si>
    <t>ZAE000001434</t>
  </si>
  <si>
    <t>TON</t>
  </si>
  <si>
    <t>ZAE000096541</t>
  </si>
  <si>
    <t>793~137645</t>
  </si>
  <si>
    <t>793~141397</t>
  </si>
  <si>
    <t>TRE</t>
  </si>
  <si>
    <t>ZAE000007506</t>
  </si>
  <si>
    <t>811~141327</t>
  </si>
  <si>
    <t>811~157669</t>
  </si>
  <si>
    <t>ADR</t>
  </si>
  <si>
    <t>ZAE000000139</t>
  </si>
  <si>
    <t>BCF</t>
  </si>
  <si>
    <t>ZAE000030797</t>
  </si>
  <si>
    <t>SBKP</t>
  </si>
  <si>
    <t>ZAE000038881</t>
  </si>
  <si>
    <t>AFEP</t>
  </si>
  <si>
    <t>ZAE000000238</t>
  </si>
  <si>
    <t>BAWP</t>
  </si>
  <si>
    <t>ZAE000026647</t>
  </si>
  <si>
    <t>TFGP</t>
  </si>
  <si>
    <t>ZAE000148516</t>
  </si>
  <si>
    <t>NPP1</t>
  </si>
  <si>
    <t>ZAE000004966</t>
  </si>
  <si>
    <t>NPKP</t>
  </si>
  <si>
    <t>ZAE000004958</t>
  </si>
  <si>
    <t>RTOP</t>
  </si>
  <si>
    <t>ZAE000250403</t>
  </si>
  <si>
    <t>FSR</t>
  </si>
  <si>
    <t>ZAE000066304</t>
  </si>
  <si>
    <t>1172~139940</t>
  </si>
  <si>
    <t>1172~143524</t>
  </si>
  <si>
    <t>1172~147558</t>
  </si>
  <si>
    <t>1172~151685</t>
  </si>
  <si>
    <t>1172~156938</t>
  </si>
  <si>
    <t>1172~165399</t>
  </si>
  <si>
    <t>1172~170069</t>
  </si>
  <si>
    <t>1172~174088</t>
  </si>
  <si>
    <t>1172~178038</t>
  </si>
  <si>
    <t>1172~181682</t>
  </si>
  <si>
    <t>1172~187050</t>
  </si>
  <si>
    <t>1172~191539</t>
  </si>
  <si>
    <t>1172~197442</t>
  </si>
  <si>
    <t>MRP</t>
  </si>
  <si>
    <t>ZAE000200457</t>
  </si>
  <si>
    <t>1181~137798</t>
  </si>
  <si>
    <t>1181~141533</t>
  </si>
  <si>
    <t>1181~145143</t>
  </si>
  <si>
    <t>1181~149330</t>
  </si>
  <si>
    <t>1181~153602</t>
  </si>
  <si>
    <t>1181~163313</t>
  </si>
  <si>
    <t>1181~167401</t>
  </si>
  <si>
    <t>1181~171813</t>
  </si>
  <si>
    <t>1181~176227</t>
  </si>
  <si>
    <t>1181~179633</t>
  </si>
  <si>
    <t>1181~184742</t>
  </si>
  <si>
    <t>1181~189007</t>
  </si>
  <si>
    <t>1181~194678</t>
  </si>
  <si>
    <t>RCL</t>
  </si>
  <si>
    <t>ZAE000179438</t>
  </si>
  <si>
    <t>LAB</t>
  </si>
  <si>
    <t>ZAE000018354</t>
  </si>
  <si>
    <t>IVT</t>
  </si>
  <si>
    <t>ZAE000029773</t>
  </si>
  <si>
    <t>1236~137951</t>
  </si>
  <si>
    <t>1236~141843</t>
  </si>
  <si>
    <t>1236~145070</t>
  </si>
  <si>
    <t>1236~168113</t>
  </si>
  <si>
    <t>1236~176435</t>
  </si>
  <si>
    <t>1236~184849</t>
  </si>
  <si>
    <t>1236~194956</t>
  </si>
  <si>
    <t>ACL</t>
  </si>
  <si>
    <t>ZAE000134961</t>
  </si>
  <si>
    <t>BVT</t>
  </si>
  <si>
    <t>ZAE000117321</t>
  </si>
  <si>
    <t>1294~139723</t>
  </si>
  <si>
    <t>1294~143441</t>
  </si>
  <si>
    <t>1294~147320</t>
  </si>
  <si>
    <t>1294~151435</t>
  </si>
  <si>
    <t>1294~156656</t>
  </si>
  <si>
    <t>1294~165310</t>
  </si>
  <si>
    <t>1294~169826</t>
  </si>
  <si>
    <t>1294~173947</t>
  </si>
  <si>
    <t>1294~177824</t>
  </si>
  <si>
    <t>1294~181784</t>
  </si>
  <si>
    <t>1294~186796</t>
  </si>
  <si>
    <t>1294~191630</t>
  </si>
  <si>
    <t>1294~197049</t>
  </si>
  <si>
    <t>OCT</t>
  </si>
  <si>
    <t>ZAE000192258</t>
  </si>
  <si>
    <t>APN</t>
  </si>
  <si>
    <t>ZAE000066692</t>
  </si>
  <si>
    <t>1415~143738</t>
  </si>
  <si>
    <t>1415~169704</t>
  </si>
  <si>
    <t>1415~177773</t>
  </si>
  <si>
    <t>1415~186701</t>
  </si>
  <si>
    <t>1415~197110</t>
  </si>
  <si>
    <t>TSG</t>
  </si>
  <si>
    <t>ZAE000273116</t>
  </si>
  <si>
    <t>ZAE000156238</t>
  </si>
  <si>
    <t>1430~137870</t>
  </si>
  <si>
    <t>1430~141330</t>
  </si>
  <si>
    <t>1430~145108</t>
  </si>
  <si>
    <t>1430~149142</t>
  </si>
  <si>
    <t>1430~153625</t>
  </si>
  <si>
    <t>1430~177593</t>
  </si>
  <si>
    <t>1430~179653</t>
  </si>
  <si>
    <t>1430~183939</t>
  </si>
  <si>
    <t>1430~189089</t>
  </si>
  <si>
    <t>1430~194063</t>
  </si>
  <si>
    <t>WBO</t>
  </si>
  <si>
    <t>ZAE000009932</t>
  </si>
  <si>
    <t>1434~139743</t>
  </si>
  <si>
    <t>1434~143450</t>
  </si>
  <si>
    <t>1434~151504</t>
  </si>
  <si>
    <t>1434~169769</t>
  </si>
  <si>
    <t>1434~191645</t>
  </si>
  <si>
    <t>1434~197384</t>
  </si>
  <si>
    <t>CLH</t>
  </si>
  <si>
    <t>ZAE000117792</t>
  </si>
  <si>
    <t>1591~139536</t>
  </si>
  <si>
    <t>1591~143064</t>
  </si>
  <si>
    <t>1591~146922</t>
  </si>
  <si>
    <t>1591~151029</t>
  </si>
  <si>
    <t>1591~156390</t>
  </si>
  <si>
    <t>1591~181558</t>
  </si>
  <si>
    <t>1591~186936</t>
  </si>
  <si>
    <t>1591~191357</t>
  </si>
  <si>
    <t>1591~197282</t>
  </si>
  <si>
    <t>RMH</t>
  </si>
  <si>
    <t>ZAE000024501</t>
  </si>
  <si>
    <t>1595~139972</t>
  </si>
  <si>
    <t>1595~143582</t>
  </si>
  <si>
    <t>1595~147622</t>
  </si>
  <si>
    <t>1595~151643</t>
  </si>
  <si>
    <t>RNG</t>
  </si>
  <si>
    <t>ZAE000008819</t>
  </si>
  <si>
    <t>NPN</t>
  </si>
  <si>
    <t>ZAE000325783</t>
  </si>
  <si>
    <t>ZAE000015889</t>
  </si>
  <si>
    <t>1732~141990</t>
  </si>
  <si>
    <t>1732~149663</t>
  </si>
  <si>
    <t>1732~159425</t>
  </si>
  <si>
    <t>1732~169736</t>
  </si>
  <si>
    <t>1732~177710</t>
  </si>
  <si>
    <t>1732~188656</t>
  </si>
  <si>
    <t>1732~196857</t>
  </si>
  <si>
    <t>EEL</t>
  </si>
  <si>
    <t>ZAE000248258</t>
  </si>
  <si>
    <t>FBR</t>
  </si>
  <si>
    <t>ZAE000053328</t>
  </si>
  <si>
    <t>1750~149230</t>
  </si>
  <si>
    <t>1750~152988</t>
  </si>
  <si>
    <t>1750~176067</t>
  </si>
  <si>
    <t>1750~179041</t>
  </si>
  <si>
    <t>1750~183809</t>
  </si>
  <si>
    <t>1750~188163</t>
  </si>
  <si>
    <t>1750~193921</t>
  </si>
  <si>
    <t>1750~198754</t>
  </si>
  <si>
    <t>ART</t>
  </si>
  <si>
    <t>ZAE000019188</t>
  </si>
  <si>
    <t>DTC</t>
  </si>
  <si>
    <t>Special</t>
  </si>
  <si>
    <t>SC</t>
  </si>
  <si>
    <t>ZAE000017745</t>
  </si>
  <si>
    <t>1762~138056</t>
  </si>
  <si>
    <t>1762~149932</t>
  </si>
  <si>
    <t>1762~167324</t>
  </si>
  <si>
    <t>1762~175871</t>
  </si>
  <si>
    <t>1762~178653</t>
  </si>
  <si>
    <t>1762~183958</t>
  </si>
  <si>
    <t>1762~194296</t>
  </si>
  <si>
    <t>1762~198788</t>
  </si>
  <si>
    <t>KAP</t>
  </si>
  <si>
    <t>ZAE000171963</t>
  </si>
  <si>
    <t>1764~143003</t>
  </si>
  <si>
    <t>1764~151110</t>
  </si>
  <si>
    <t>1764~169358</t>
  </si>
  <si>
    <t>1764~177635</t>
  </si>
  <si>
    <t>BEL</t>
  </si>
  <si>
    <t>ZAE000028304</t>
  </si>
  <si>
    <t>MFL</t>
  </si>
  <si>
    <t>ZAE000061727</t>
  </si>
  <si>
    <t>MTN</t>
  </si>
  <si>
    <t>ZAE000042164</t>
  </si>
  <si>
    <t>1852~139991</t>
  </si>
  <si>
    <t>1852~142910</t>
  </si>
  <si>
    <t>1852~147496</t>
  </si>
  <si>
    <t>1852~150812</t>
  </si>
  <si>
    <t>1852~157045</t>
  </si>
  <si>
    <t>1852~174282</t>
  </si>
  <si>
    <t>1852~182047</t>
  </si>
  <si>
    <t>1852~192228</t>
  </si>
  <si>
    <t>SAC</t>
  </si>
  <si>
    <t>ZAE000203238</t>
  </si>
  <si>
    <t>1862~139789</t>
  </si>
  <si>
    <t>1862~143481</t>
  </si>
  <si>
    <t>1862~147361</t>
  </si>
  <si>
    <t>1862~151503</t>
  </si>
  <si>
    <t>1862~157028</t>
  </si>
  <si>
    <t>1862~161239</t>
  </si>
  <si>
    <t>1862~166032</t>
  </si>
  <si>
    <t>1862~170113</t>
  </si>
  <si>
    <t>1862~174590</t>
  </si>
  <si>
    <t>1862~178060</t>
  </si>
  <si>
    <t>1862~182189</t>
  </si>
  <si>
    <t>1862~187140</t>
  </si>
  <si>
    <t>1862~192338</t>
  </si>
  <si>
    <t>1862~197471</t>
  </si>
  <si>
    <t>RTN</t>
  </si>
  <si>
    <t>ZAE000250395</t>
  </si>
  <si>
    <t>AON</t>
  </si>
  <si>
    <t>ZAE000009718</t>
  </si>
  <si>
    <t>EMN</t>
  </si>
  <si>
    <t>ZAE000209524</t>
  </si>
  <si>
    <t>SPG</t>
  </si>
  <si>
    <t>ZAE000161832</t>
  </si>
  <si>
    <t>1886~169601</t>
  </si>
  <si>
    <t>1886~177728</t>
  </si>
  <si>
    <t>1886~186615</t>
  </si>
  <si>
    <t>1886~197426</t>
  </si>
  <si>
    <t>CLS</t>
  </si>
  <si>
    <t>ZAE000134854</t>
  </si>
  <si>
    <t>1923~137261</t>
  </si>
  <si>
    <t>1923~140825</t>
  </si>
  <si>
    <t>1923~144613</t>
  </si>
  <si>
    <t>1923~148413</t>
  </si>
  <si>
    <t>1923~152937</t>
  </si>
  <si>
    <t>1923~162172</t>
  </si>
  <si>
    <t>1923~166546</t>
  </si>
  <si>
    <t>1923~170980</t>
  </si>
  <si>
    <t>1923~175387</t>
  </si>
  <si>
    <t>1923~178942</t>
  </si>
  <si>
    <t>1923~183038</t>
  </si>
  <si>
    <t>1923~188245</t>
  </si>
  <si>
    <t>1923~193306</t>
  </si>
  <si>
    <t>1923~198827</t>
  </si>
  <si>
    <t>NTC</t>
  </si>
  <si>
    <t>ZAE000011953</t>
  </si>
  <si>
    <t>2064~137815</t>
  </si>
  <si>
    <t>2064~141167</t>
  </si>
  <si>
    <t>2064~145049</t>
  </si>
  <si>
    <t>2064~148831</t>
  </si>
  <si>
    <t>2064~153522</t>
  </si>
  <si>
    <t>2064~171718</t>
  </si>
  <si>
    <t>2064~175857</t>
  </si>
  <si>
    <t>2064~179555</t>
  </si>
  <si>
    <t>2064~183841</t>
  </si>
  <si>
    <t>2064~188937</t>
  </si>
  <si>
    <t>2064~193924</t>
  </si>
  <si>
    <t>MST</t>
  </si>
  <si>
    <t>ZAE000012373</t>
  </si>
  <si>
    <t>WHL</t>
  </si>
  <si>
    <t>ZAE000063863</t>
  </si>
  <si>
    <t>2198~139670</t>
  </si>
  <si>
    <t>2198~143218</t>
  </si>
  <si>
    <t>2198~147061</t>
  </si>
  <si>
    <t>2198~151361</t>
  </si>
  <si>
    <t>2198~156373</t>
  </si>
  <si>
    <t>2198~169497</t>
  </si>
  <si>
    <t>2198~174006</t>
  </si>
  <si>
    <t>2198~177754</t>
  </si>
  <si>
    <t>2198~181630</t>
  </si>
  <si>
    <t>2198~186711</t>
  </si>
  <si>
    <t>2198~191466</t>
  </si>
  <si>
    <t>2198~197117</t>
  </si>
  <si>
    <t>ADH</t>
  </si>
  <si>
    <t>ZAE000031035</t>
  </si>
  <si>
    <t>2218~140216</t>
  </si>
  <si>
    <t>2218~143268</t>
  </si>
  <si>
    <t>2218~147675</t>
  </si>
  <si>
    <t>2218~151391</t>
  </si>
  <si>
    <t>2218~165835</t>
  </si>
  <si>
    <t>2218~169626</t>
  </si>
  <si>
    <t>2218~174730</t>
  </si>
  <si>
    <t>2218~177715</t>
  </si>
  <si>
    <t>2218~182352</t>
  </si>
  <si>
    <t>2218~186583</t>
  </si>
  <si>
    <t>2218~192229</t>
  </si>
  <si>
    <t>2218~196856</t>
  </si>
  <si>
    <t>TMT</t>
  </si>
  <si>
    <t>ZAE000013991</t>
  </si>
  <si>
    <t>AME</t>
  </si>
  <si>
    <t>ZAE000055802</t>
  </si>
  <si>
    <t>PMV</t>
  </si>
  <si>
    <t>ZAE000039277</t>
  </si>
  <si>
    <t>TRU</t>
  </si>
  <si>
    <t>ZAE000028296</t>
  </si>
  <si>
    <t>2320~139703</t>
  </si>
  <si>
    <t>2320~143070</t>
  </si>
  <si>
    <t>2320~147097</t>
  </si>
  <si>
    <t>2320~151022</t>
  </si>
  <si>
    <t>2320~156377</t>
  </si>
  <si>
    <t>2320~160945</t>
  </si>
  <si>
    <t>2320~165073</t>
  </si>
  <si>
    <t>2320~169747</t>
  </si>
  <si>
    <t>2320~173738</t>
  </si>
  <si>
    <t>2320~177795</t>
  </si>
  <si>
    <t>2320~181510</t>
  </si>
  <si>
    <t>2320~186745</t>
  </si>
  <si>
    <t>2320~191591</t>
  </si>
  <si>
    <t>2320~197487</t>
  </si>
  <si>
    <t>BRT</t>
  </si>
  <si>
    <t>ZAE000015277</t>
  </si>
  <si>
    <t>BRN</t>
  </si>
  <si>
    <t>ZAE000015285</t>
  </si>
  <si>
    <t>EOH</t>
  </si>
  <si>
    <t>ZAE000071072</t>
  </si>
  <si>
    <t>SEB</t>
  </si>
  <si>
    <t>ZAE000260493</t>
  </si>
  <si>
    <t>SLM</t>
  </si>
  <si>
    <t>ZAE000070660</t>
  </si>
  <si>
    <t>2496~139992</t>
  </si>
  <si>
    <t>2496~147494</t>
  </si>
  <si>
    <t>2496~157075</t>
  </si>
  <si>
    <t>2496~165565</t>
  </si>
  <si>
    <t>2496~174360</t>
  </si>
  <si>
    <t>2496~182008</t>
  </si>
  <si>
    <t>2496~191770</t>
  </si>
  <si>
    <t>FST</t>
  </si>
  <si>
    <t>FNB</t>
  </si>
  <si>
    <t>NA0003475176</t>
  </si>
  <si>
    <t>IVD</t>
  </si>
  <si>
    <t>MMT</t>
  </si>
  <si>
    <t>NAM</t>
  </si>
  <si>
    <t>NA000A0JMZ44</t>
  </si>
  <si>
    <t>SNB</t>
  </si>
  <si>
    <t>OCG</t>
  </si>
  <si>
    <t>NBS</t>
  </si>
  <si>
    <t>NA0009114944</t>
  </si>
  <si>
    <t>TRW</t>
  </si>
  <si>
    <t>PPE</t>
  </si>
  <si>
    <t>ZAE000185526</t>
  </si>
  <si>
    <t>SNM</t>
  </si>
  <si>
    <t>SLA</t>
  </si>
  <si>
    <t>ISA</t>
  </si>
  <si>
    <t>ZAE000067344</t>
  </si>
  <si>
    <t>AHL</t>
  </si>
  <si>
    <t>ZAE000129177</t>
  </si>
  <si>
    <t>CND</t>
  </si>
  <si>
    <t>ZAE000073128</t>
  </si>
  <si>
    <t>ADW</t>
  </si>
  <si>
    <t>ZAE000223194</t>
  </si>
  <si>
    <t>AEG</t>
  </si>
  <si>
    <t>ZAE000302618</t>
  </si>
  <si>
    <t>DSY</t>
  </si>
  <si>
    <t>ZAE000022331</t>
  </si>
  <si>
    <t>2820~139590</t>
  </si>
  <si>
    <t>2820~143452</t>
  </si>
  <si>
    <t>2820~147071</t>
  </si>
  <si>
    <t>2820~151479</t>
  </si>
  <si>
    <t>2820~156375</t>
  </si>
  <si>
    <t>2820~187283</t>
  </si>
  <si>
    <t>2820~192144</t>
  </si>
  <si>
    <t>2820~197608</t>
  </si>
  <si>
    <t>SUR</t>
  </si>
  <si>
    <t>ZAE000022653</t>
  </si>
  <si>
    <t>RDF</t>
  </si>
  <si>
    <t>QTY</t>
  </si>
  <si>
    <t>ZAE000190252</t>
  </si>
  <si>
    <t>2896~137477</t>
  </si>
  <si>
    <t>2896~141062</t>
  </si>
  <si>
    <t>2896~144817</t>
  </si>
  <si>
    <t>2896~148705</t>
  </si>
  <si>
    <t>2896~153142</t>
  </si>
  <si>
    <t>2896~171513</t>
  </si>
  <si>
    <t>2896~175702</t>
  </si>
  <si>
    <t>2896~179251</t>
  </si>
  <si>
    <t>2896~183337</t>
  </si>
  <si>
    <t>2896~188555</t>
  </si>
  <si>
    <t>2896~193492</t>
  </si>
  <si>
    <t>2896~199234</t>
  </si>
  <si>
    <t>REM</t>
  </si>
  <si>
    <t>ZAE000026480</t>
  </si>
  <si>
    <t>3167~136582</t>
  </si>
  <si>
    <t>3167~140200</t>
  </si>
  <si>
    <t>3167~143855</t>
  </si>
  <si>
    <t>3167~147717</t>
  </si>
  <si>
    <t>3167~152005</t>
  </si>
  <si>
    <t>3167~157185</t>
  </si>
  <si>
    <t>3167~161561</t>
  </si>
  <si>
    <t>3167~165941</t>
  </si>
  <si>
    <t>3167~170212</t>
  </si>
  <si>
    <t>3167~174651</t>
  </si>
  <si>
    <t>3167~178238</t>
  </si>
  <si>
    <t>3167~182262</t>
  </si>
  <si>
    <t>3167~187272</t>
  </si>
  <si>
    <t>3167~192109</t>
  </si>
  <si>
    <t>3167~197605</t>
  </si>
  <si>
    <t>CPP</t>
  </si>
  <si>
    <t>ZAE000152658</t>
  </si>
  <si>
    <t>STX40</t>
  </si>
  <si>
    <t>ZAE000027108</t>
  </si>
  <si>
    <t>3220~138698</t>
  </si>
  <si>
    <t>3220~140532</t>
  </si>
  <si>
    <t>3220~142246</t>
  </si>
  <si>
    <t>3220~144418</t>
  </si>
  <si>
    <t>3220~146322</t>
  </si>
  <si>
    <t>3220~148219</t>
  </si>
  <si>
    <t>3220~150162</t>
  </si>
  <si>
    <t>3220~153006</t>
  </si>
  <si>
    <t>3220~154843</t>
  </si>
  <si>
    <t>3220~157858</t>
  </si>
  <si>
    <t>3220~159706</t>
  </si>
  <si>
    <t>3220~161948</t>
  </si>
  <si>
    <t>3220~164175</t>
  </si>
  <si>
    <t>3220~166274</t>
  </si>
  <si>
    <t>3220~168442</t>
  </si>
  <si>
    <t>3220~170619</t>
  </si>
  <si>
    <t>3220~172945</t>
  </si>
  <si>
    <t>3220~175082</t>
  </si>
  <si>
    <t>3220~176922</t>
  </si>
  <si>
    <t>3220~178807</t>
  </si>
  <si>
    <t>3220~180474</t>
  </si>
  <si>
    <t>3220~182812</t>
  </si>
  <si>
    <t>3220~185432</t>
  </si>
  <si>
    <t>3220~187863</t>
  </si>
  <si>
    <t>3220~190042</t>
  </si>
  <si>
    <t>3220~193001</t>
  </si>
  <si>
    <t>3220~195606</t>
  </si>
  <si>
    <t>3220~198294</t>
  </si>
  <si>
    <t>ARL</t>
  </si>
  <si>
    <t>ZAE000029757</t>
  </si>
  <si>
    <t>3440~137786</t>
  </si>
  <si>
    <t>3440~141163</t>
  </si>
  <si>
    <t>3440~145052</t>
  </si>
  <si>
    <t>3440~148816</t>
  </si>
  <si>
    <t>3440~153520</t>
  </si>
  <si>
    <t>3440~162788</t>
  </si>
  <si>
    <t>3440~167072</t>
  </si>
  <si>
    <t>3440~171539</t>
  </si>
  <si>
    <t>3440~175707</t>
  </si>
  <si>
    <t>3440~179556</t>
  </si>
  <si>
    <t>ANM</t>
  </si>
  <si>
    <t>EXX</t>
  </si>
  <si>
    <t>ZAE000084992</t>
  </si>
  <si>
    <t>3841~140007</t>
  </si>
  <si>
    <t>3841~143049</t>
  </si>
  <si>
    <t>3841~147604</t>
  </si>
  <si>
    <t>3841~151138</t>
  </si>
  <si>
    <t>3841~157071</t>
  </si>
  <si>
    <t>3841~160384</t>
  </si>
  <si>
    <t>3841~165750</t>
  </si>
  <si>
    <t>3841~169158</t>
  </si>
  <si>
    <t>3841~174055</t>
  </si>
  <si>
    <t>3841~177576</t>
  </si>
  <si>
    <t>3841~182139</t>
  </si>
  <si>
    <t>3841~186341</t>
  </si>
  <si>
    <t>3841~191964</t>
  </si>
  <si>
    <t>3841~196584</t>
  </si>
  <si>
    <t>CPI</t>
  </si>
  <si>
    <t>ZAE000035861</t>
  </si>
  <si>
    <t>3983~140333</t>
  </si>
  <si>
    <t>3983~143931</t>
  </si>
  <si>
    <t>3983~147905</t>
  </si>
  <si>
    <t>3983~152171</t>
  </si>
  <si>
    <t>3983~166314</t>
  </si>
  <si>
    <t>3983~170381</t>
  </si>
  <si>
    <t>3983~175022</t>
  </si>
  <si>
    <t>3983~178325</t>
  </si>
  <si>
    <t>3983~182932</t>
  </si>
  <si>
    <t>3983~187435</t>
  </si>
  <si>
    <t>3983~193172</t>
  </si>
  <si>
    <t>3983~197894</t>
  </si>
  <si>
    <t>STXFIN</t>
  </si>
  <si>
    <t>ZAE000036356</t>
  </si>
  <si>
    <t>4032~138693</t>
  </si>
  <si>
    <t>4032~140493</t>
  </si>
  <si>
    <t>4032~142252</t>
  </si>
  <si>
    <t>4032~144423</t>
  </si>
  <si>
    <t>4032~146329</t>
  </si>
  <si>
    <t>4032~150167</t>
  </si>
  <si>
    <t>4032~152979</t>
  </si>
  <si>
    <t>4032~154814</t>
  </si>
  <si>
    <t>4032~157880</t>
  </si>
  <si>
    <t>4032~159721</t>
  </si>
  <si>
    <t>4032~164172</t>
  </si>
  <si>
    <t>4032~166287</t>
  </si>
  <si>
    <t>4032~168469</t>
  </si>
  <si>
    <t>4032~170630</t>
  </si>
  <si>
    <t>4032~172940</t>
  </si>
  <si>
    <t>4032~175089</t>
  </si>
  <si>
    <t>4032~176866</t>
  </si>
  <si>
    <t>4032~178826</t>
  </si>
  <si>
    <t>4032~180482</t>
  </si>
  <si>
    <t>4032~182780</t>
  </si>
  <si>
    <t>4032~185526</t>
  </si>
  <si>
    <t>4032~187764</t>
  </si>
  <si>
    <t>4032~190052</t>
  </si>
  <si>
    <t>4032~193006</t>
  </si>
  <si>
    <t>4032~195612</t>
  </si>
  <si>
    <t>4032~198229</t>
  </si>
  <si>
    <t>STXIND</t>
  </si>
  <si>
    <t>ZAE000036364</t>
  </si>
  <si>
    <t>4033~138717</t>
  </si>
  <si>
    <t>4033~140495</t>
  </si>
  <si>
    <t>4033~142227</t>
  </si>
  <si>
    <t>4033~144428</t>
  </si>
  <si>
    <t>4033~146338</t>
  </si>
  <si>
    <t>4033~148233</t>
  </si>
  <si>
    <t>4033~150174</t>
  </si>
  <si>
    <t>4033~153012</t>
  </si>
  <si>
    <t>4033~154818</t>
  </si>
  <si>
    <t>4033~157897</t>
  </si>
  <si>
    <t>4033~159726</t>
  </si>
  <si>
    <t>4033~161919</t>
  </si>
  <si>
    <t>4033~164181</t>
  </si>
  <si>
    <t>4033~166268</t>
  </si>
  <si>
    <t>4033~168456</t>
  </si>
  <si>
    <t>4033~170635</t>
  </si>
  <si>
    <t>4033~172988</t>
  </si>
  <si>
    <t>4033~175101</t>
  </si>
  <si>
    <t>4033~176888</t>
  </si>
  <si>
    <t>4033~178794</t>
  </si>
  <si>
    <t>4033~180498</t>
  </si>
  <si>
    <t>4033~182836</t>
  </si>
  <si>
    <t>4033~185518</t>
  </si>
  <si>
    <t>4033~187749</t>
  </si>
  <si>
    <t>4033~190007</t>
  </si>
  <si>
    <t>4033~193014</t>
  </si>
  <si>
    <t>4033~195512</t>
  </si>
  <si>
    <t>4033~198280</t>
  </si>
  <si>
    <t>SNV</t>
  </si>
  <si>
    <t>ZAE000159711</t>
  </si>
  <si>
    <t>INP</t>
  </si>
  <si>
    <t>GB00B17BBQ50</t>
  </si>
  <si>
    <t>SRH</t>
  </si>
  <si>
    <t>RES</t>
  </si>
  <si>
    <t>ZAE000209557</t>
  </si>
  <si>
    <t>4730~139178</t>
  </si>
  <si>
    <t>4730~143103</t>
  </si>
  <si>
    <t>4730~146944</t>
  </si>
  <si>
    <t>4730~151056</t>
  </si>
  <si>
    <t>4730~156273</t>
  </si>
  <si>
    <t>4730~160678</t>
  </si>
  <si>
    <t>4730~165818</t>
  </si>
  <si>
    <t>4730~169553</t>
  </si>
  <si>
    <t>4730~174586</t>
  </si>
  <si>
    <t>4730~177503</t>
  </si>
  <si>
    <t>4730~182325</t>
  </si>
  <si>
    <t>4730~186304</t>
  </si>
  <si>
    <t>4730~192008</t>
  </si>
  <si>
    <t>4730~196640</t>
  </si>
  <si>
    <t>ORY</t>
  </si>
  <si>
    <t>NA0001574913</t>
  </si>
  <si>
    <t>TKG</t>
  </si>
  <si>
    <t>ZAE000044897</t>
  </si>
  <si>
    <t>4853~137571</t>
  </si>
  <si>
    <t>4853~141408</t>
  </si>
  <si>
    <t>4853~144959</t>
  </si>
  <si>
    <t>4853~149166</t>
  </si>
  <si>
    <t>4853~153444</t>
  </si>
  <si>
    <t>4853~159226</t>
  </si>
  <si>
    <t>CML</t>
  </si>
  <si>
    <t>ZAE000047353</t>
  </si>
  <si>
    <t>5098~137834</t>
  </si>
  <si>
    <t>5098~141331</t>
  </si>
  <si>
    <t>5098~145077</t>
  </si>
  <si>
    <t>5098~148999</t>
  </si>
  <si>
    <t>5098~153539</t>
  </si>
  <si>
    <t>5098~158700</t>
  </si>
  <si>
    <t>5098~163085</t>
  </si>
  <si>
    <t>5098~167298</t>
  </si>
  <si>
    <t>5098~171740</t>
  </si>
  <si>
    <t>5098~175870</t>
  </si>
  <si>
    <t>5098~179590</t>
  </si>
  <si>
    <t>5098~188912</t>
  </si>
  <si>
    <t>5098~193953</t>
  </si>
  <si>
    <t>EMI</t>
  </si>
  <si>
    <t>ZAE000203063</t>
  </si>
  <si>
    <t>5433~139496</t>
  </si>
  <si>
    <t>5433~143026</t>
  </si>
  <si>
    <t>5433~146898</t>
  </si>
  <si>
    <t>5433~150960</t>
  </si>
  <si>
    <t>5433~156368</t>
  </si>
  <si>
    <t>5433~160835</t>
  </si>
  <si>
    <t>5433~165004</t>
  </si>
  <si>
    <t>5433~169279</t>
  </si>
  <si>
    <t>5433~173694</t>
  </si>
  <si>
    <t>5433~177571</t>
  </si>
  <si>
    <t>5433~181263</t>
  </si>
  <si>
    <t>5433~184329</t>
  </si>
  <si>
    <t>5433~188855</t>
  </si>
  <si>
    <t>5433~194340</t>
  </si>
  <si>
    <t>5433~199368</t>
  </si>
  <si>
    <t>SBPP</t>
  </si>
  <si>
    <t>ZAE000056339</t>
  </si>
  <si>
    <t>5985~140000</t>
  </si>
  <si>
    <t>5985~143042</t>
  </si>
  <si>
    <t>5985~147490</t>
  </si>
  <si>
    <t>5985~150797</t>
  </si>
  <si>
    <t>5985~156801</t>
  </si>
  <si>
    <t>5985~160518</t>
  </si>
  <si>
    <t>5985~165579</t>
  </si>
  <si>
    <t>5985~169297</t>
  </si>
  <si>
    <t>5985~174406</t>
  </si>
  <si>
    <t>5985~177600</t>
  </si>
  <si>
    <t>5985~182016</t>
  </si>
  <si>
    <t>5985~186357</t>
  </si>
  <si>
    <t>5985~191996</t>
  </si>
  <si>
    <t>5985~196592</t>
  </si>
  <si>
    <t>VKE</t>
  </si>
  <si>
    <t>ZAE000180865</t>
  </si>
  <si>
    <t>5990~137981</t>
  </si>
  <si>
    <t>5990~141469</t>
  </si>
  <si>
    <t>5990~145258</t>
  </si>
  <si>
    <t>5990~149231</t>
  </si>
  <si>
    <t>5990~153935</t>
  </si>
  <si>
    <t>5990~161494</t>
  </si>
  <si>
    <t>5990~167748</t>
  </si>
  <si>
    <t>5990~171955</t>
  </si>
  <si>
    <t>5990~176239</t>
  </si>
  <si>
    <t>5990~179731</t>
  </si>
  <si>
    <t>5990~184403</t>
  </si>
  <si>
    <t>5990~189144</t>
  </si>
  <si>
    <t>5990~194479</t>
  </si>
  <si>
    <t>LEW</t>
  </si>
  <si>
    <t>ZAE000058236</t>
  </si>
  <si>
    <t>6170~137649</t>
  </si>
  <si>
    <t>6170~141430</t>
  </si>
  <si>
    <t>6170~145119</t>
  </si>
  <si>
    <t>6170~149032</t>
  </si>
  <si>
    <t>6170~153566</t>
  </si>
  <si>
    <t>6170~160591</t>
  </si>
  <si>
    <t>6170~163233</t>
  </si>
  <si>
    <t>6170~167385</t>
  </si>
  <si>
    <t>6170~171781</t>
  </si>
  <si>
    <t>6170~175998</t>
  </si>
  <si>
    <t>6170~179639</t>
  </si>
  <si>
    <t>6170~183957</t>
  </si>
  <si>
    <t>6170~189200</t>
  </si>
  <si>
    <t>6170~194374</t>
  </si>
  <si>
    <t>SPP</t>
  </si>
  <si>
    <t>ZAE000058517</t>
  </si>
  <si>
    <t>6199~137709</t>
  </si>
  <si>
    <t>6199~141482</t>
  </si>
  <si>
    <t>6199~144984</t>
  </si>
  <si>
    <t>6199~148904</t>
  </si>
  <si>
    <t>6199~153430</t>
  </si>
  <si>
    <t>6199~158603</t>
  </si>
  <si>
    <t>6199~162961</t>
  </si>
  <si>
    <t>6199~167299</t>
  </si>
  <si>
    <t>6199~171604</t>
  </si>
  <si>
    <t>6199~176198</t>
  </si>
  <si>
    <t>6199~179482</t>
  </si>
  <si>
    <t>GLD</t>
  </si>
  <si>
    <t>ZAE000060067</t>
  </si>
  <si>
    <t>INPR</t>
  </si>
  <si>
    <t>ZAE000063814</t>
  </si>
  <si>
    <t>SXM</t>
  </si>
  <si>
    <t>ZAE000303319</t>
  </si>
  <si>
    <t>SLG</t>
  </si>
  <si>
    <t>ZAE000306890</t>
  </si>
  <si>
    <t>SGP</t>
  </si>
  <si>
    <t>ZAE000070249</t>
  </si>
  <si>
    <t>SYGUK</t>
  </si>
  <si>
    <t>ZAE000249520</t>
  </si>
  <si>
    <t>7439~138358</t>
  </si>
  <si>
    <t>7439~142106</t>
  </si>
  <si>
    <t>7439~145851</t>
  </si>
  <si>
    <t>7439~150258</t>
  </si>
  <si>
    <t>7439~155072</t>
  </si>
  <si>
    <t>7439~159636</t>
  </si>
  <si>
    <t>7439~164134</t>
  </si>
  <si>
    <t>7439~168409</t>
  </si>
  <si>
    <t>7439~172733</t>
  </si>
  <si>
    <t>7439~176659</t>
  </si>
  <si>
    <t>ANN</t>
  </si>
  <si>
    <t>7439~180347</t>
  </si>
  <si>
    <t>7439~185158</t>
  </si>
  <si>
    <t>7439~189925</t>
  </si>
  <si>
    <t>7439~195332</t>
  </si>
  <si>
    <t>GNDP</t>
  </si>
  <si>
    <t>ZAE000071106</t>
  </si>
  <si>
    <t>SYGEU</t>
  </si>
  <si>
    <t>ZAE000249512</t>
  </si>
  <si>
    <t>7514~138322</t>
  </si>
  <si>
    <t>7514~142109</t>
  </si>
  <si>
    <t>7514~145853</t>
  </si>
  <si>
    <t>7514~150141</t>
  </si>
  <si>
    <t>7514~155075</t>
  </si>
  <si>
    <t>7514~159633</t>
  </si>
  <si>
    <t>7514~164126</t>
  </si>
  <si>
    <t>7514~168392</t>
  </si>
  <si>
    <t>7514~172714</t>
  </si>
  <si>
    <t>7514~176679</t>
  </si>
  <si>
    <t>7514~180333</t>
  </si>
  <si>
    <t>7514~185178</t>
  </si>
  <si>
    <t>7514~195326</t>
  </si>
  <si>
    <t>OAS</t>
  </si>
  <si>
    <t>ZAE000074332</t>
  </si>
  <si>
    <t>OAO</t>
  </si>
  <si>
    <t>NGOANDO00002</t>
  </si>
  <si>
    <t>WEZ</t>
  </si>
  <si>
    <t>ZAE000075859</t>
  </si>
  <si>
    <t>STXSWX</t>
  </si>
  <si>
    <t>ZAE000078580</t>
  </si>
  <si>
    <t>8175~138709</t>
  </si>
  <si>
    <t>8175~140538</t>
  </si>
  <si>
    <t>8175~142242</t>
  </si>
  <si>
    <t>8175~144381</t>
  </si>
  <si>
    <t>8175~146346</t>
  </si>
  <si>
    <t>8175~148229</t>
  </si>
  <si>
    <t>8175~150158</t>
  </si>
  <si>
    <t>8175~153020</t>
  </si>
  <si>
    <t>8175~154840</t>
  </si>
  <si>
    <t>8175~157877</t>
  </si>
  <si>
    <t>8175~159701</t>
  </si>
  <si>
    <t>8175~161904</t>
  </si>
  <si>
    <t>8175~164115</t>
  </si>
  <si>
    <t>8175~166292</t>
  </si>
  <si>
    <t>8175~168448</t>
  </si>
  <si>
    <t>8175~170606</t>
  </si>
  <si>
    <t>8175~172976</t>
  </si>
  <si>
    <t>8175~175106</t>
  </si>
  <si>
    <t>8175~176876</t>
  </si>
  <si>
    <t>8175~178777</t>
  </si>
  <si>
    <t>8175~180533</t>
  </si>
  <si>
    <t>8175~182853</t>
  </si>
  <si>
    <t>8175~185546</t>
  </si>
  <si>
    <t>8175~187756</t>
  </si>
  <si>
    <t>8175~190032</t>
  </si>
  <si>
    <t>8175~193072</t>
  </si>
  <si>
    <t>8175~195624</t>
  </si>
  <si>
    <t>8175~198420</t>
  </si>
  <si>
    <t>STXRES</t>
  </si>
  <si>
    <t>ZAE000078622</t>
  </si>
  <si>
    <t>8179~140503</t>
  </si>
  <si>
    <t>8179~142235</t>
  </si>
  <si>
    <t>8179~144387</t>
  </si>
  <si>
    <t>8179~148227</t>
  </si>
  <si>
    <t>8179~150149</t>
  </si>
  <si>
    <t>8179~152969</t>
  </si>
  <si>
    <t>8179~154850</t>
  </si>
  <si>
    <t>8179~157873</t>
  </si>
  <si>
    <t>8179~159736</t>
  </si>
  <si>
    <t>8179~161895</t>
  </si>
  <si>
    <t>8179~166282</t>
  </si>
  <si>
    <t>8179~168492</t>
  </si>
  <si>
    <t>8179~170652</t>
  </si>
  <si>
    <t>8179~175109</t>
  </si>
  <si>
    <t>8179~176897</t>
  </si>
  <si>
    <t>8179~178821</t>
  </si>
  <si>
    <t>8179~182848</t>
  </si>
  <si>
    <t>8179~185492</t>
  </si>
  <si>
    <t>8179~187769</t>
  </si>
  <si>
    <t>8179~193026</t>
  </si>
  <si>
    <t>8179~195517</t>
  </si>
  <si>
    <t>8179~198408</t>
  </si>
  <si>
    <t>PSV</t>
  </si>
  <si>
    <t>ZAE000078705</t>
  </si>
  <si>
    <t>ACT</t>
  </si>
  <si>
    <t>ZAE000078416</t>
  </si>
  <si>
    <t>JSE</t>
  </si>
  <si>
    <t>ZAE000079711</t>
  </si>
  <si>
    <t>8290~139668</t>
  </si>
  <si>
    <t>8290~147219</t>
  </si>
  <si>
    <t>8290~156482</t>
  </si>
  <si>
    <t>8290~165280</t>
  </si>
  <si>
    <t>8290~173987</t>
  </si>
  <si>
    <t>8290~181891</t>
  </si>
  <si>
    <t>8290~192061</t>
  </si>
  <si>
    <t>ABSP</t>
  </si>
  <si>
    <t>ZAE000079810</t>
  </si>
  <si>
    <t>NTCP</t>
  </si>
  <si>
    <t>ZAE000081121</t>
  </si>
  <si>
    <t>INPP</t>
  </si>
  <si>
    <t>GB00B19RX541</t>
  </si>
  <si>
    <t>CPIP</t>
  </si>
  <si>
    <t>ZAE000083838</t>
  </si>
  <si>
    <t>TUC</t>
  </si>
  <si>
    <t>NA000A0RF067</t>
  </si>
  <si>
    <t>KIO</t>
  </si>
  <si>
    <t>ZAE000085346</t>
  </si>
  <si>
    <t>8847~139445</t>
  </si>
  <si>
    <t>8847~142663</t>
  </si>
  <si>
    <t>8847~146967</t>
  </si>
  <si>
    <t>8847~150396</t>
  </si>
  <si>
    <t>8847~156313</t>
  </si>
  <si>
    <t>8847~160054</t>
  </si>
  <si>
    <t>8847~165162</t>
  </si>
  <si>
    <t>8847~168796</t>
  </si>
  <si>
    <t>8847~173804</t>
  </si>
  <si>
    <t>8847~177101</t>
  </si>
  <si>
    <t>8847~181407</t>
  </si>
  <si>
    <t>8847~185751</t>
  </si>
  <si>
    <t>8847~191197</t>
  </si>
  <si>
    <t>8847~195893</t>
  </si>
  <si>
    <t>AFT</t>
  </si>
  <si>
    <t>ZAE000086302</t>
  </si>
  <si>
    <t>8944~137415</t>
  </si>
  <si>
    <t>8944~141350</t>
  </si>
  <si>
    <t>8944~144748</t>
  </si>
  <si>
    <t>8944~149088</t>
  </si>
  <si>
    <t>8944~153102</t>
  </si>
  <si>
    <t>8944~160035</t>
  </si>
  <si>
    <t>8944~162326</t>
  </si>
  <si>
    <t>8944~167371</t>
  </si>
  <si>
    <t>8944~171289</t>
  </si>
  <si>
    <t>8944~175806</t>
  </si>
  <si>
    <t>8944~179075</t>
  </si>
  <si>
    <t>8944~183725</t>
  </si>
  <si>
    <t>8944~188243</t>
  </si>
  <si>
    <t>8944~193808</t>
  </si>
  <si>
    <t>8944~198833</t>
  </si>
  <si>
    <t>WKF</t>
  </si>
  <si>
    <t>ZAE000087847</t>
  </si>
  <si>
    <t>ZED</t>
  </si>
  <si>
    <t>ZAE000088431</t>
  </si>
  <si>
    <t>9158~140783</t>
  </si>
  <si>
    <t>9158~148407</t>
  </si>
  <si>
    <t>MCZ</t>
  </si>
  <si>
    <t>AU000000MCM9</t>
  </si>
  <si>
    <t>JBL</t>
  </si>
  <si>
    <t>GB0031852162</t>
  </si>
  <si>
    <t>ENX</t>
  </si>
  <si>
    <t>ZAE000222253</t>
  </si>
  <si>
    <t>SOH</t>
  </si>
  <si>
    <t>ZAE000092748</t>
  </si>
  <si>
    <t>NBK</t>
  </si>
  <si>
    <t>RBX</t>
  </si>
  <si>
    <t>ZAE000093183</t>
  </si>
  <si>
    <t>9596~137488</t>
  </si>
  <si>
    <t>9596~141059</t>
  </si>
  <si>
    <t>9596~144683</t>
  </si>
  <si>
    <t>9596~148815</t>
  </si>
  <si>
    <t>9596~153306</t>
  </si>
  <si>
    <t>9596~162581</t>
  </si>
  <si>
    <t>9596~166901</t>
  </si>
  <si>
    <t>9596~171329</t>
  </si>
  <si>
    <t>9596~175701</t>
  </si>
  <si>
    <t>9596~179250</t>
  </si>
  <si>
    <t>9596~183618</t>
  </si>
  <si>
    <t>9596~188710</t>
  </si>
  <si>
    <t>9596~193688</t>
  </si>
  <si>
    <t>9596~199243</t>
  </si>
  <si>
    <t>TLM</t>
  </si>
  <si>
    <t>ZAE000093324</t>
  </si>
  <si>
    <t>EPS</t>
  </si>
  <si>
    <t>CA2768555096</t>
  </si>
  <si>
    <t>HLM</t>
  </si>
  <si>
    <t>ZAE000096210</t>
  </si>
  <si>
    <t>FGL</t>
  </si>
  <si>
    <t>ZAE000138095</t>
  </si>
  <si>
    <t>MNP</t>
  </si>
  <si>
    <t>GB00BMWC6P49</t>
  </si>
  <si>
    <t>PAN</t>
  </si>
  <si>
    <t>GB0004300496</t>
  </si>
  <si>
    <t>VKN</t>
  </si>
  <si>
    <t>SSK</t>
  </si>
  <si>
    <t>ZAE000123766</t>
  </si>
  <si>
    <t>BIK</t>
  </si>
  <si>
    <t>ZAE000101945</t>
  </si>
  <si>
    <t>STXDIV</t>
  </si>
  <si>
    <t>ZAE000102018</t>
  </si>
  <si>
    <t>10340~138713</t>
  </si>
  <si>
    <t>10340~140522</t>
  </si>
  <si>
    <t>10340~142259</t>
  </si>
  <si>
    <t>10340~144421</t>
  </si>
  <si>
    <t>10340~146326</t>
  </si>
  <si>
    <t>10340~148221</t>
  </si>
  <si>
    <t>10340~150165</t>
  </si>
  <si>
    <t>10340~152982</t>
  </si>
  <si>
    <t>10340~154833</t>
  </si>
  <si>
    <t>10340~157886</t>
  </si>
  <si>
    <t>10340~159719</t>
  </si>
  <si>
    <t>10340~161916</t>
  </si>
  <si>
    <t>10340~164183</t>
  </si>
  <si>
    <t>10340~166279</t>
  </si>
  <si>
    <t>10340~168476</t>
  </si>
  <si>
    <t>10340~170621</t>
  </si>
  <si>
    <t>10340~172951</t>
  </si>
  <si>
    <t>10340~175085</t>
  </si>
  <si>
    <t>10340~176863</t>
  </si>
  <si>
    <t>10340~178741</t>
  </si>
  <si>
    <t>10340~180476</t>
  </si>
  <si>
    <t>10340~182808</t>
  </si>
  <si>
    <t>10340~185476</t>
  </si>
  <si>
    <t>10340~187872</t>
  </si>
  <si>
    <t>10340~190013</t>
  </si>
  <si>
    <t>10340~193004</t>
  </si>
  <si>
    <t>10340~195616</t>
  </si>
  <si>
    <t>10340~198309</t>
  </si>
  <si>
    <t>HUG</t>
  </si>
  <si>
    <t>ZAE000102042</t>
  </si>
  <si>
    <t>ELI</t>
  </si>
  <si>
    <t>ZAE000103081</t>
  </si>
  <si>
    <t>BLU</t>
  </si>
  <si>
    <t>ZAE000109088</t>
  </si>
  <si>
    <t>CGR</t>
  </si>
  <si>
    <t>ZAE000109203</t>
  </si>
  <si>
    <t>VUN</t>
  </si>
  <si>
    <t>ZAE000163382</t>
  </si>
  <si>
    <t>FSY</t>
  </si>
  <si>
    <t>CA34660G1046</t>
  </si>
  <si>
    <t>DYL</t>
  </si>
  <si>
    <t>AU000000DYL4</t>
  </si>
  <si>
    <t>SYGJP</t>
  </si>
  <si>
    <t>ZAE000249538</t>
  </si>
  <si>
    <t>11457~138340</t>
  </si>
  <si>
    <t>11457~142107</t>
  </si>
  <si>
    <t>11457~145856</t>
  </si>
  <si>
    <t>11457~150134</t>
  </si>
  <si>
    <t>11457~155078</t>
  </si>
  <si>
    <t>11457~159647</t>
  </si>
  <si>
    <t>11457~164112</t>
  </si>
  <si>
    <t>11457~168384</t>
  </si>
  <si>
    <t>11457~172707</t>
  </si>
  <si>
    <t>11457~176676</t>
  </si>
  <si>
    <t>11457~180345</t>
  </si>
  <si>
    <t>11457~185130</t>
  </si>
  <si>
    <t>11457~189926</t>
  </si>
  <si>
    <t>11457~195340</t>
  </si>
  <si>
    <t>SYGWD</t>
  </si>
  <si>
    <t>ZAE000249553</t>
  </si>
  <si>
    <t>11458~138375</t>
  </si>
  <si>
    <t>11458~142097</t>
  </si>
  <si>
    <t>11458~145859</t>
  </si>
  <si>
    <t>11458~150159</t>
  </si>
  <si>
    <t>11458~155071</t>
  </si>
  <si>
    <t>11458~159666</t>
  </si>
  <si>
    <t>11458~164169</t>
  </si>
  <si>
    <t>11458~168411</t>
  </si>
  <si>
    <t>11458~172725</t>
  </si>
  <si>
    <t>11458~176664</t>
  </si>
  <si>
    <t>11458~180380</t>
  </si>
  <si>
    <t>11458~185201</t>
  </si>
  <si>
    <t>11458~189897</t>
  </si>
  <si>
    <t>11458~195330</t>
  </si>
  <si>
    <t>SYGUS</t>
  </si>
  <si>
    <t>ZAE000249546</t>
  </si>
  <si>
    <t>11459~138366</t>
  </si>
  <si>
    <t>11459~142093</t>
  </si>
  <si>
    <t>11459~145854</t>
  </si>
  <si>
    <t>11459~150138</t>
  </si>
  <si>
    <t>11459~155066</t>
  </si>
  <si>
    <t>11459~159649</t>
  </si>
  <si>
    <t>11459~164138</t>
  </si>
  <si>
    <t>11459~168399</t>
  </si>
  <si>
    <t>11459~172728</t>
  </si>
  <si>
    <t>11459~176669</t>
  </si>
  <si>
    <t>11459~180366</t>
  </si>
  <si>
    <t>11459~185132</t>
  </si>
  <si>
    <t>11459~189937</t>
  </si>
  <si>
    <t>11459~195320</t>
  </si>
  <si>
    <t>PDN</t>
  </si>
  <si>
    <t>AU000000PDN8</t>
  </si>
  <si>
    <t>ISB</t>
  </si>
  <si>
    <t>ZAE000116828</t>
  </si>
  <si>
    <t>CLI</t>
  </si>
  <si>
    <t>ZAE000117438</t>
  </si>
  <si>
    <t>BMN</t>
  </si>
  <si>
    <t>AU000000BMN9</t>
  </si>
  <si>
    <t>GPL</t>
  </si>
  <si>
    <t>ZAE000119814</t>
  </si>
  <si>
    <t>AIP</t>
  </si>
  <si>
    <t>ZAE000123436</t>
  </si>
  <si>
    <t>12174~139644</t>
  </si>
  <si>
    <t>12174~143351</t>
  </si>
  <si>
    <t>12174~147060</t>
  </si>
  <si>
    <t>12174~151332</t>
  </si>
  <si>
    <t>12174~156376</t>
  </si>
  <si>
    <t>12174~165186</t>
  </si>
  <si>
    <t>12174~169471</t>
  </si>
  <si>
    <t>12174~173841</t>
  </si>
  <si>
    <t>12174~177660</t>
  </si>
  <si>
    <t>12174~181405</t>
  </si>
  <si>
    <t>12174~186498</t>
  </si>
  <si>
    <t>12174~191226</t>
  </si>
  <si>
    <t>12174~196766</t>
  </si>
  <si>
    <t>GML</t>
  </si>
  <si>
    <t>GG00BG0KTL52</t>
  </si>
  <si>
    <t>STXRAF</t>
  </si>
  <si>
    <t>ZAE000126033</t>
  </si>
  <si>
    <t>12392~137284</t>
  </si>
  <si>
    <t>12392~138701</t>
  </si>
  <si>
    <t>12392~139406</t>
  </si>
  <si>
    <t>12392~140501</t>
  </si>
  <si>
    <t>12392~140994</t>
  </si>
  <si>
    <t>12392~141646</t>
  </si>
  <si>
    <t>12392~142249</t>
  </si>
  <si>
    <t>12392~142904</t>
  </si>
  <si>
    <t>12392~143542</t>
  </si>
  <si>
    <t>12392~144384</t>
  </si>
  <si>
    <t>12392~144890</t>
  </si>
  <si>
    <t>12392~145426</t>
  </si>
  <si>
    <t>12392~146112</t>
  </si>
  <si>
    <t>12392~147059</t>
  </si>
  <si>
    <t>12392~148215</t>
  </si>
  <si>
    <t>12392~148939</t>
  </si>
  <si>
    <t>12392~149542</t>
  </si>
  <si>
    <t>12392~150028</t>
  </si>
  <si>
    <t>12392~151106</t>
  </si>
  <si>
    <t>12392~151811</t>
  </si>
  <si>
    <t>12392~152973</t>
  </si>
  <si>
    <t>12392~153463</t>
  </si>
  <si>
    <t>12392~154130</t>
  </si>
  <si>
    <t>12392~154858</t>
  </si>
  <si>
    <t>12392~156082</t>
  </si>
  <si>
    <t>12392~157884</t>
  </si>
  <si>
    <t>12392~158425</t>
  </si>
  <si>
    <t>12392~161137</t>
  </si>
  <si>
    <t>12392~161900</t>
  </si>
  <si>
    <t>12392~162516</t>
  </si>
  <si>
    <t>12392~164146</t>
  </si>
  <si>
    <t>12392~164778</t>
  </si>
  <si>
    <t>12392~166273</t>
  </si>
  <si>
    <t>12392~166831</t>
  </si>
  <si>
    <t>12392~167585</t>
  </si>
  <si>
    <t>12392~168499</t>
  </si>
  <si>
    <t>12392~169760</t>
  </si>
  <si>
    <t>12392~170658</t>
  </si>
  <si>
    <t>12392~171312</t>
  </si>
  <si>
    <t>12392~172983</t>
  </si>
  <si>
    <t>12392~173598</t>
  </si>
  <si>
    <t>12392~174375</t>
  </si>
  <si>
    <t>12392~175117</t>
  </si>
  <si>
    <t>12392~175656</t>
  </si>
  <si>
    <t>12392~176282</t>
  </si>
  <si>
    <t>12392~176860</t>
  </si>
  <si>
    <t>12392~177352</t>
  </si>
  <si>
    <t>12392~177938</t>
  </si>
  <si>
    <t>12392~178832</t>
  </si>
  <si>
    <t>12392~179366</t>
  </si>
  <si>
    <t>12392~179919</t>
  </si>
  <si>
    <t>12392~180507</t>
  </si>
  <si>
    <t>12392~181392</t>
  </si>
  <si>
    <t>12392~182807</t>
  </si>
  <si>
    <t>12392~183650</t>
  </si>
  <si>
    <t>12392~184506</t>
  </si>
  <si>
    <t>12392~186293</t>
  </si>
  <si>
    <t>12392~186851</t>
  </si>
  <si>
    <t>12392~187846</t>
  </si>
  <si>
    <t>12392~190026</t>
  </si>
  <si>
    <t>12392~193023</t>
  </si>
  <si>
    <t>12392~195524</t>
  </si>
  <si>
    <t>12392~198439</t>
  </si>
  <si>
    <t>RNI</t>
  </si>
  <si>
    <t>LU0383812293</t>
  </si>
  <si>
    <t>LSK</t>
  </si>
  <si>
    <t>US64107N2062</t>
  </si>
  <si>
    <t>BTI</t>
  </si>
  <si>
    <t>GB0002875804</t>
  </si>
  <si>
    <t>FNBT40</t>
  </si>
  <si>
    <t>ZAE000303129</t>
  </si>
  <si>
    <t>STXSHA</t>
  </si>
  <si>
    <t>ZAE000318887</t>
  </si>
  <si>
    <t>VOD</t>
  </si>
  <si>
    <t>ZAE000132577</t>
  </si>
  <si>
    <t>12917~137648</t>
  </si>
  <si>
    <t>12917~141164</t>
  </si>
  <si>
    <t>12917~144925</t>
  </si>
  <si>
    <t>12917~148820</t>
  </si>
  <si>
    <t>12917~153309</t>
  </si>
  <si>
    <t>12917~158428</t>
  </si>
  <si>
    <t>12917~162808</t>
  </si>
  <si>
    <t>12917~167183</t>
  </si>
  <si>
    <t>12917~171544</t>
  </si>
  <si>
    <t>12917~175698</t>
  </si>
  <si>
    <t>12917~179395</t>
  </si>
  <si>
    <t>12917~183638</t>
  </si>
  <si>
    <t>12917~188704</t>
  </si>
  <si>
    <t>12917~193689</t>
  </si>
  <si>
    <t>12917~199227</t>
  </si>
  <si>
    <t>TTO</t>
  </si>
  <si>
    <t>FNBINF</t>
  </si>
  <si>
    <t>ZAE000303103</t>
  </si>
  <si>
    <t>SEP</t>
  </si>
  <si>
    <t>ZAE000138459</t>
  </si>
  <si>
    <t>EL8</t>
  </si>
  <si>
    <t>AU0000156416</t>
  </si>
  <si>
    <t>MSP</t>
  </si>
  <si>
    <t>VGG5884M1041</t>
  </si>
  <si>
    <t>FFB</t>
  </si>
  <si>
    <t>ZAE000248506</t>
  </si>
  <si>
    <t>13653~139304</t>
  </si>
  <si>
    <t>13653~143188</t>
  </si>
  <si>
    <t>13653~147466</t>
  </si>
  <si>
    <t>13653~151478</t>
  </si>
  <si>
    <t>13653~156844</t>
  </si>
  <si>
    <t>13653~192226</t>
  </si>
  <si>
    <t>13653~198508</t>
  </si>
  <si>
    <t>SHC</t>
  </si>
  <si>
    <t>GB00B62G9D36</t>
  </si>
  <si>
    <t>GRSP</t>
  </si>
  <si>
    <t>ZAE000145041</t>
  </si>
  <si>
    <t>LHC</t>
  </si>
  <si>
    <t>ZAE000145892</t>
  </si>
  <si>
    <t>14071~137846</t>
  </si>
  <si>
    <t>14071~141536</t>
  </si>
  <si>
    <t>14071~145168</t>
  </si>
  <si>
    <t>14071~149302</t>
  </si>
  <si>
    <t>14071~153601</t>
  </si>
  <si>
    <t>14071~171621</t>
  </si>
  <si>
    <t>14071~175992</t>
  </si>
  <si>
    <t>14071~179507</t>
  </si>
  <si>
    <t>14071~183944</t>
  </si>
  <si>
    <t>14071~188810</t>
  </si>
  <si>
    <t>14071~194007</t>
  </si>
  <si>
    <t>ETFT40</t>
  </si>
  <si>
    <t>ZAE000279212</t>
  </si>
  <si>
    <t>ZAE000182432</t>
  </si>
  <si>
    <t>14303~138499</t>
  </si>
  <si>
    <t>14303~140592</t>
  </si>
  <si>
    <t>14303~142261</t>
  </si>
  <si>
    <t>14303~144157</t>
  </si>
  <si>
    <t>14303~146005</t>
  </si>
  <si>
    <t>14303~148159</t>
  </si>
  <si>
    <t>14303~150042</t>
  </si>
  <si>
    <t>14303~152775</t>
  </si>
  <si>
    <t>14303~154763</t>
  </si>
  <si>
    <t>14303~157870</t>
  </si>
  <si>
    <t>14303~159670</t>
  </si>
  <si>
    <t>14303~161922</t>
  </si>
  <si>
    <t>14303~164252</t>
  </si>
  <si>
    <t>14303~166313</t>
  </si>
  <si>
    <t>14303~168351</t>
  </si>
  <si>
    <t>14303~170888</t>
  </si>
  <si>
    <t>14303~172947</t>
  </si>
  <si>
    <t>14303~175067</t>
  </si>
  <si>
    <t>14303~176737</t>
  </si>
  <si>
    <t>14303~178730</t>
  </si>
  <si>
    <t>14303~180521</t>
  </si>
  <si>
    <t>14303~182904</t>
  </si>
  <si>
    <t>14303~185343</t>
  </si>
  <si>
    <t>14303~187843</t>
  </si>
  <si>
    <t>14303~190228</t>
  </si>
  <si>
    <t>14303~192752</t>
  </si>
  <si>
    <t>14303~195697</t>
  </si>
  <si>
    <t>14303~198543</t>
  </si>
  <si>
    <t>ETFSWX</t>
  </si>
  <si>
    <t>ZAE000339206</t>
  </si>
  <si>
    <t>ZAE000182424</t>
  </si>
  <si>
    <t>14314~138492</t>
  </si>
  <si>
    <t>14314~140586</t>
  </si>
  <si>
    <t>14314~142265</t>
  </si>
  <si>
    <t>14314~144126</t>
  </si>
  <si>
    <t>14314~146000</t>
  </si>
  <si>
    <t>14314~148120</t>
  </si>
  <si>
    <t>14314~150033</t>
  </si>
  <si>
    <t>ZAE000279220</t>
  </si>
  <si>
    <t>14314~152782</t>
  </si>
  <si>
    <t>14314~154767</t>
  </si>
  <si>
    <t>14314~157904</t>
  </si>
  <si>
    <t>14314~159661</t>
  </si>
  <si>
    <t>14314~161943</t>
  </si>
  <si>
    <t>14314~164239</t>
  </si>
  <si>
    <t>14314~166306</t>
  </si>
  <si>
    <t>14314~168345</t>
  </si>
  <si>
    <t>14314~170882</t>
  </si>
  <si>
    <t>14314~172936</t>
  </si>
  <si>
    <t>14314~175063</t>
  </si>
  <si>
    <t>14314~176756</t>
  </si>
  <si>
    <t>14314~178720</t>
  </si>
  <si>
    <t>14314~180525</t>
  </si>
  <si>
    <t>14314~182870</t>
  </si>
  <si>
    <t>14314~185358</t>
  </si>
  <si>
    <t>14314~187810</t>
  </si>
  <si>
    <t>14314~190285</t>
  </si>
  <si>
    <t>14314~192768</t>
  </si>
  <si>
    <t>14314~195663</t>
  </si>
  <si>
    <t>14314~198537</t>
  </si>
  <si>
    <t>SOLBE1</t>
  </si>
  <si>
    <t>ZAE000151817</t>
  </si>
  <si>
    <t>OUT</t>
  </si>
  <si>
    <t>ZAE000314084</t>
  </si>
  <si>
    <t>ZAE000210688</t>
  </si>
  <si>
    <t>14713~140057</t>
  </si>
  <si>
    <t>14713~143655</t>
  </si>
  <si>
    <t>14713~147540</t>
  </si>
  <si>
    <t>14713~151736</t>
  </si>
  <si>
    <t>14713~157073</t>
  </si>
  <si>
    <t>14713~165726</t>
  </si>
  <si>
    <t>14713~170140</t>
  </si>
  <si>
    <t>14713~174532</t>
  </si>
  <si>
    <t>14713~178140</t>
  </si>
  <si>
    <t>14713~182240</t>
  </si>
  <si>
    <t>14713~187120</t>
  </si>
  <si>
    <t>14713~192064</t>
  </si>
  <si>
    <t>14713~197535</t>
  </si>
  <si>
    <t>STXMAG</t>
  </si>
  <si>
    <t>ZAE000318341</t>
  </si>
  <si>
    <t>STXMAP</t>
  </si>
  <si>
    <t>ZAE000318358</t>
  </si>
  <si>
    <t>MMP</t>
  </si>
  <si>
    <t>JE00B5N88T08</t>
  </si>
  <si>
    <t>INPPR</t>
  </si>
  <si>
    <t>GB00B4B0Q974</t>
  </si>
  <si>
    <t>BTN</t>
  </si>
  <si>
    <t>ZAE000180915</t>
  </si>
  <si>
    <t>14890~137670</t>
  </si>
  <si>
    <t>14890~141179</t>
  </si>
  <si>
    <t>14890~144952</t>
  </si>
  <si>
    <t>14890~148855</t>
  </si>
  <si>
    <t>14890~153394</t>
  </si>
  <si>
    <t>14890~161508</t>
  </si>
  <si>
    <t>14890~162973</t>
  </si>
  <si>
    <t>14890~166253</t>
  </si>
  <si>
    <t>14890~167184</t>
  </si>
  <si>
    <t>14890~171605</t>
  </si>
  <si>
    <t>14890~175744</t>
  </si>
  <si>
    <t>14890~179484</t>
  </si>
  <si>
    <t>14890~183745</t>
  </si>
  <si>
    <t>14890~188841</t>
  </si>
  <si>
    <t>14890~194042</t>
  </si>
  <si>
    <t>CSPROP</t>
  </si>
  <si>
    <t>ZAE000273165</t>
  </si>
  <si>
    <t>KBO</t>
  </si>
  <si>
    <t>IE00B97C0C31</t>
  </si>
  <si>
    <t>REB</t>
  </si>
  <si>
    <t>ZAE000201687</t>
  </si>
  <si>
    <t>14986~137586</t>
  </si>
  <si>
    <t>14986~141073</t>
  </si>
  <si>
    <t>14986~144921</t>
  </si>
  <si>
    <t>COH</t>
  </si>
  <si>
    <t>ZAE000156253</t>
  </si>
  <si>
    <t>14995~146895</t>
  </si>
  <si>
    <t>14995~156500</t>
  </si>
  <si>
    <t>14995~173845</t>
  </si>
  <si>
    <t>14995~181677</t>
  </si>
  <si>
    <t>14995~191671</t>
  </si>
  <si>
    <t>MPT</t>
  </si>
  <si>
    <t>ZAE000156501</t>
  </si>
  <si>
    <t>15016~139973</t>
  </si>
  <si>
    <t>15016~142956</t>
  </si>
  <si>
    <t>15016~147580</t>
  </si>
  <si>
    <t>15016~150763</t>
  </si>
  <si>
    <t>15016~158328</t>
  </si>
  <si>
    <t>15016~174149</t>
  </si>
  <si>
    <t>15016~177410</t>
  </si>
  <si>
    <t>15016~181827</t>
  </si>
  <si>
    <t>15016~186012</t>
  </si>
  <si>
    <t>15016~191784</t>
  </si>
  <si>
    <t>15016~196256</t>
  </si>
  <si>
    <t>TEX</t>
  </si>
  <si>
    <t>ZAE000190542</t>
  </si>
  <si>
    <t>DIB</t>
  </si>
  <si>
    <t>ZAE000203394</t>
  </si>
  <si>
    <t>DSBP</t>
  </si>
  <si>
    <t>ZAE000158564</t>
  </si>
  <si>
    <t>EUZ</t>
  </si>
  <si>
    <t>AU0000090060</t>
  </si>
  <si>
    <t>FTA</t>
  </si>
  <si>
    <t>ZAE000304788</t>
  </si>
  <si>
    <t>SILP</t>
  </si>
  <si>
    <t>NA000A1JN0Z7</t>
  </si>
  <si>
    <t>AGR</t>
  </si>
  <si>
    <t>NA000A1KCRP0</t>
  </si>
  <si>
    <t>STXGVI</t>
  </si>
  <si>
    <t>ZAE000318283</t>
  </si>
  <si>
    <t>STXTRA</t>
  </si>
  <si>
    <t>ZAE000318903</t>
  </si>
  <si>
    <t>FTB</t>
  </si>
  <si>
    <t>ZAE000304796</t>
  </si>
  <si>
    <t>ZAE000223277</t>
  </si>
  <si>
    <t>21187~137692</t>
  </si>
  <si>
    <t>21187~139503</t>
  </si>
  <si>
    <t>21187~141191</t>
  </si>
  <si>
    <t>21187~145110</t>
  </si>
  <si>
    <t>21187~148886</t>
  </si>
  <si>
    <t>ZAE000275509</t>
  </si>
  <si>
    <t>21187~153797</t>
  </si>
  <si>
    <t>21187~163243</t>
  </si>
  <si>
    <t>21187~171786</t>
  </si>
  <si>
    <t>21187~171788</t>
  </si>
  <si>
    <t>21187~176093</t>
  </si>
  <si>
    <t>21187~179752</t>
  </si>
  <si>
    <t>21187~184288</t>
  </si>
  <si>
    <t>21187~189256</t>
  </si>
  <si>
    <t>21187~194416</t>
  </si>
  <si>
    <t>NEWEUR</t>
  </si>
  <si>
    <t>ZAE000162541</t>
  </si>
  <si>
    <t>NEWGBP</t>
  </si>
  <si>
    <t>ZAE000162558</t>
  </si>
  <si>
    <t>NEWSLV</t>
  </si>
  <si>
    <t>ZAE000162566</t>
  </si>
  <si>
    <t>NEWPLT</t>
  </si>
  <si>
    <t>ZAE000162590</t>
  </si>
  <si>
    <t>NEWUSD</t>
  </si>
  <si>
    <t>ZAE000162608</t>
  </si>
  <si>
    <t>MTU</t>
  </si>
  <si>
    <t>ZAE000320347</t>
  </si>
  <si>
    <t>TCP</t>
  </si>
  <si>
    <t>ZAE000167391</t>
  </si>
  <si>
    <t>30164~137830</t>
  </si>
  <si>
    <t>30164~141193</t>
  </si>
  <si>
    <t>30164~145079</t>
  </si>
  <si>
    <t>30164~148900</t>
  </si>
  <si>
    <t>30164~153667</t>
  </si>
  <si>
    <t>30164~166957</t>
  </si>
  <si>
    <t>30164~171571</t>
  </si>
  <si>
    <t>30164~175741</t>
  </si>
  <si>
    <t>30164~179440</t>
  </si>
  <si>
    <t>B2G</t>
  </si>
  <si>
    <t>CA11777Q2099</t>
  </si>
  <si>
    <t>PBG</t>
  </si>
  <si>
    <t>ZAE000256319</t>
  </si>
  <si>
    <t>NHL</t>
  </si>
  <si>
    <t>NA000A1J2SS6</t>
  </si>
  <si>
    <t>FNBMID</t>
  </si>
  <si>
    <t>ZAE000303111</t>
  </si>
  <si>
    <t>MDI</t>
  </si>
  <si>
    <t>ZAE000171948</t>
  </si>
  <si>
    <t>DLT</t>
  </si>
  <si>
    <t>ZAE000194049</t>
  </si>
  <si>
    <t>33111~137362</t>
  </si>
  <si>
    <t>33111~141544</t>
  </si>
  <si>
    <t>33111~144780</t>
  </si>
  <si>
    <t>33111~149363</t>
  </si>
  <si>
    <t>33111~153261</t>
  </si>
  <si>
    <t>ETFSAP</t>
  </si>
  <si>
    <t>ZAE000279238</t>
  </si>
  <si>
    <t>CGP</t>
  </si>
  <si>
    <t>NA000A1T6SV9</t>
  </si>
  <si>
    <t>ATT</t>
  </si>
  <si>
    <t>ZAE000177218</t>
  </si>
  <si>
    <t>36242~143648</t>
  </si>
  <si>
    <t>36242~147349</t>
  </si>
  <si>
    <t>36242~151702</t>
  </si>
  <si>
    <t>36242~156676</t>
  </si>
  <si>
    <t>36242~177995</t>
  </si>
  <si>
    <t>36242~182078</t>
  </si>
  <si>
    <t>36242~187436</t>
  </si>
  <si>
    <t>36242~191903</t>
  </si>
  <si>
    <t>36242~197405</t>
  </si>
  <si>
    <t>NGPLT</t>
  </si>
  <si>
    <t>ZAE000177580</t>
  </si>
  <si>
    <t>DMCCB</t>
  </si>
  <si>
    <t>ZAE000180204</t>
  </si>
  <si>
    <t>NGPLD</t>
  </si>
  <si>
    <t>ZAE000182507</t>
  </si>
  <si>
    <t>ETFGLD</t>
  </si>
  <si>
    <t>ZAE000182523</t>
  </si>
  <si>
    <t>ETFPLD</t>
  </si>
  <si>
    <t>ZAE000182531</t>
  </si>
  <si>
    <t>ETFPLT</t>
  </si>
  <si>
    <t>ZAE000182556</t>
  </si>
  <si>
    <t>GLN</t>
  </si>
  <si>
    <t>JE00B4T3BW64</t>
  </si>
  <si>
    <t>ASC</t>
  </si>
  <si>
    <t>ZAE000185005</t>
  </si>
  <si>
    <t>APF</t>
  </si>
  <si>
    <t>ZAE000185815</t>
  </si>
  <si>
    <t>40364~137825</t>
  </si>
  <si>
    <t>40364~141881</t>
  </si>
  <si>
    <t>40364~145183</t>
  </si>
  <si>
    <t>40364~149638</t>
  </si>
  <si>
    <t>40364~154048</t>
  </si>
  <si>
    <t>40364~176471</t>
  </si>
  <si>
    <t>VIS</t>
  </si>
  <si>
    <t>ZAE000187407</t>
  </si>
  <si>
    <t>SAR</t>
  </si>
  <si>
    <t>ZAE000188280</t>
  </si>
  <si>
    <t>EQU</t>
  </si>
  <si>
    <t>ZAE000188843</t>
  </si>
  <si>
    <t>42253~141119</t>
  </si>
  <si>
    <t>42253~144356</t>
  </si>
  <si>
    <t>42253~148766</t>
  </si>
  <si>
    <t>42253~152506</t>
  </si>
  <si>
    <t>42253~158340</t>
  </si>
  <si>
    <t>42253~161939</t>
  </si>
  <si>
    <t>42253~166715</t>
  </si>
  <si>
    <t>42253~170470</t>
  </si>
  <si>
    <t>42253~175496</t>
  </si>
  <si>
    <t>42253~178433</t>
  </si>
  <si>
    <t>42253~183354</t>
  </si>
  <si>
    <t>42253~187704</t>
  </si>
  <si>
    <t>42253~193727</t>
  </si>
  <si>
    <t>42253~198212</t>
  </si>
  <si>
    <t>THA</t>
  </si>
  <si>
    <t>CY0103562118</t>
  </si>
  <si>
    <t>KST</t>
  </si>
  <si>
    <t>ZAE000191417</t>
  </si>
  <si>
    <t>44295~140870</t>
  </si>
  <si>
    <t>44295~144237</t>
  </si>
  <si>
    <t>44295~148425</t>
  </si>
  <si>
    <t>44295~152523</t>
  </si>
  <si>
    <t>44295~157942</t>
  </si>
  <si>
    <t>44295~161794</t>
  </si>
  <si>
    <t>44295~166406</t>
  </si>
  <si>
    <t>44295~170578</t>
  </si>
  <si>
    <t>44295~175137</t>
  </si>
  <si>
    <t>44295~178697</t>
  </si>
  <si>
    <t>44295~182750</t>
  </si>
  <si>
    <t>44295~187742</t>
  </si>
  <si>
    <t>44295~193082</t>
  </si>
  <si>
    <t>44295~198581</t>
  </si>
  <si>
    <t>AFH</t>
  </si>
  <si>
    <t>ZAE000191516</t>
  </si>
  <si>
    <t>44414~138137</t>
  </si>
  <si>
    <t>44414~141683</t>
  </si>
  <si>
    <t>44414~145559</t>
  </si>
  <si>
    <t>44414~149598</t>
  </si>
  <si>
    <t>44414~154170</t>
  </si>
  <si>
    <t>44414~159004</t>
  </si>
  <si>
    <t>44414~163509</t>
  </si>
  <si>
    <t>44414~167853</t>
  </si>
  <si>
    <t>44414~172121</t>
  </si>
  <si>
    <t>44414~176162</t>
  </si>
  <si>
    <t>44414~179836</t>
  </si>
  <si>
    <t>44414~184406</t>
  </si>
  <si>
    <t>44414~189311</t>
  </si>
  <si>
    <t>44414~194604</t>
  </si>
  <si>
    <t>RFG</t>
  </si>
  <si>
    <t>ZAE000191979</t>
  </si>
  <si>
    <t>44683~137827</t>
  </si>
  <si>
    <t>44683~145078</t>
  </si>
  <si>
    <t>44683~153540</t>
  </si>
  <si>
    <t>44683~162849</t>
  </si>
  <si>
    <t>44683~171614</t>
  </si>
  <si>
    <t>44683~179610</t>
  </si>
  <si>
    <t>44683~188935</t>
  </si>
  <si>
    <t>KFS</t>
  </si>
  <si>
    <t>QFH</t>
  </si>
  <si>
    <t>ZAE000193686</t>
  </si>
  <si>
    <t>45811~137910</t>
  </si>
  <si>
    <t>45811~141387</t>
  </si>
  <si>
    <t>45811~145280</t>
  </si>
  <si>
    <t>45811~149124</t>
  </si>
  <si>
    <t>45811~153883</t>
  </si>
  <si>
    <t>45811~158635</t>
  </si>
  <si>
    <t>45811~163349</t>
  </si>
  <si>
    <t>45811~176033</t>
  </si>
  <si>
    <t>NGNGLD</t>
  </si>
  <si>
    <t>NGNPLT</t>
  </si>
  <si>
    <t>NGNPLD</t>
  </si>
  <si>
    <t>ENXPLD</t>
  </si>
  <si>
    <t>DNB</t>
  </si>
  <si>
    <t>ZAE000197398</t>
  </si>
  <si>
    <t>HIL</t>
  </si>
  <si>
    <t>MT0000850108</t>
  </si>
  <si>
    <t>ACS</t>
  </si>
  <si>
    <t>ZAE000198289</t>
  </si>
  <si>
    <t>SRE</t>
  </si>
  <si>
    <t>GG00B1W3VF54</t>
  </si>
  <si>
    <t>IMRP1</t>
  </si>
  <si>
    <t>MU0455S00008</t>
  </si>
  <si>
    <t>IMRP2</t>
  </si>
  <si>
    <t>MU0455S00016</t>
  </si>
  <si>
    <t>IMRP3</t>
  </si>
  <si>
    <t>MU0455S00024</t>
  </si>
  <si>
    <t>IMRP4</t>
  </si>
  <si>
    <t>MU0455S00032</t>
  </si>
  <si>
    <t>IMRP5</t>
  </si>
  <si>
    <t>MU0455S00040</t>
  </si>
  <si>
    <t>IMRP6</t>
  </si>
  <si>
    <t>MU0455S00057</t>
  </si>
  <si>
    <t>IMRP7</t>
  </si>
  <si>
    <t>MU0455S00065</t>
  </si>
  <si>
    <t>XII</t>
  </si>
  <si>
    <t>MU0330N00004</t>
  </si>
  <si>
    <t>NVS</t>
  </si>
  <si>
    <t>ZAE000202149</t>
  </si>
  <si>
    <t>50798~141807</t>
  </si>
  <si>
    <t>50798~149571</t>
  </si>
  <si>
    <t>50798~168642</t>
  </si>
  <si>
    <t>50798~194766</t>
  </si>
  <si>
    <t>S32</t>
  </si>
  <si>
    <t>AU000000S320</t>
  </si>
  <si>
    <t>REN</t>
  </si>
  <si>
    <t>ZAE000202610</t>
  </si>
  <si>
    <t>CHP</t>
  </si>
  <si>
    <t>BW0000001072</t>
  </si>
  <si>
    <t>CTOP50</t>
  </si>
  <si>
    <t>ZAE000204327</t>
  </si>
  <si>
    <t>CTA</t>
  </si>
  <si>
    <t>ZAE000208245</t>
  </si>
  <si>
    <t>SYG</t>
  </si>
  <si>
    <t>ZAE000208815</t>
  </si>
  <si>
    <t>SSS</t>
  </si>
  <si>
    <t>ZAE000208963</t>
  </si>
  <si>
    <t>55253~137838</t>
  </si>
  <si>
    <t>55253~141714</t>
  </si>
  <si>
    <t>55253~145134</t>
  </si>
  <si>
    <t>55253~149569</t>
  </si>
  <si>
    <t>55253~153550</t>
  </si>
  <si>
    <t>55253~159223</t>
  </si>
  <si>
    <t>55253~162815</t>
  </si>
  <si>
    <t>55253~167753</t>
  </si>
  <si>
    <t>55253~171557</t>
  </si>
  <si>
    <t>55253~176355</t>
  </si>
  <si>
    <t>55253~179437</t>
  </si>
  <si>
    <t>55253~184543</t>
  </si>
  <si>
    <t>55253~188726</t>
  </si>
  <si>
    <t>55253~194751</t>
  </si>
  <si>
    <t>55253~199305</t>
  </si>
  <si>
    <t>CRP</t>
  </si>
  <si>
    <t>GB00BL6XZ716</t>
  </si>
  <si>
    <t>TRL</t>
  </si>
  <si>
    <t>ZAE000209342</t>
  </si>
  <si>
    <t>BWN</t>
  </si>
  <si>
    <t>ZAE000209532</t>
  </si>
  <si>
    <t>ARA</t>
  </si>
  <si>
    <t>MU0499N00015</t>
  </si>
  <si>
    <t>MHB</t>
  </si>
  <si>
    <t>ZAE000290763</t>
  </si>
  <si>
    <t>ETFRHO</t>
  </si>
  <si>
    <t>ZAE000210787</t>
  </si>
  <si>
    <t>TAD</t>
  </si>
  <si>
    <t>MU0510N00001</t>
  </si>
  <si>
    <t>SCD</t>
  </si>
  <si>
    <t>GB00BY7R8K77</t>
  </si>
  <si>
    <t>LTE</t>
  </si>
  <si>
    <t>MU0461N00015</t>
  </si>
  <si>
    <t>NRL</t>
  </si>
  <si>
    <t>ZAE000212783</t>
  </si>
  <si>
    <t>BID</t>
  </si>
  <si>
    <t>ZAE000216537</t>
  </si>
  <si>
    <t>59560~139655</t>
  </si>
  <si>
    <t>59560~143194</t>
  </si>
  <si>
    <t>59560~147042</t>
  </si>
  <si>
    <t>59560~151331</t>
  </si>
  <si>
    <t>59560~156338</t>
  </si>
  <si>
    <t>59560~170380</t>
  </si>
  <si>
    <t>59560~173847</t>
  </si>
  <si>
    <t>59560~177636</t>
  </si>
  <si>
    <t>59560~181434</t>
  </si>
  <si>
    <t>59560~186656</t>
  </si>
  <si>
    <t>59560~191229</t>
  </si>
  <si>
    <t>59560~196953</t>
  </si>
  <si>
    <t>GTC</t>
  </si>
  <si>
    <t>PLGTC0000037</t>
  </si>
  <si>
    <t>YYLBEE</t>
  </si>
  <si>
    <t>ZAE000218483</t>
  </si>
  <si>
    <t>HMN</t>
  </si>
  <si>
    <t>GB00BRJQ8J25</t>
  </si>
  <si>
    <t>EPE</t>
  </si>
  <si>
    <t>MU0522S00005</t>
  </si>
  <si>
    <t>UPL</t>
  </si>
  <si>
    <t>MU0526N00007</t>
  </si>
  <si>
    <t>DCP</t>
  </si>
  <si>
    <t>ZAE000227831</t>
  </si>
  <si>
    <t>64379~141019</t>
  </si>
  <si>
    <t>64379~144478</t>
  </si>
  <si>
    <t>64379~148935</t>
  </si>
  <si>
    <t>64379~153262</t>
  </si>
  <si>
    <t>64379~167236</t>
  </si>
  <si>
    <t>64379~171242</t>
  </si>
  <si>
    <t>64379~175851</t>
  </si>
  <si>
    <t>64379~179171</t>
  </si>
  <si>
    <t>64379~183764</t>
  </si>
  <si>
    <t>64379~188443</t>
  </si>
  <si>
    <t>64379~194373</t>
  </si>
  <si>
    <t>64379~198840</t>
  </si>
  <si>
    <t>SEA</t>
  </si>
  <si>
    <t>ZAE000228995</t>
  </si>
  <si>
    <t>ANH</t>
  </si>
  <si>
    <t>BE0974293251</t>
  </si>
  <si>
    <t>CSP500</t>
  </si>
  <si>
    <t>ZAE000268694</t>
  </si>
  <si>
    <t>GLPROP</t>
  </si>
  <si>
    <t>ZAE000268660</t>
  </si>
  <si>
    <t>DCCUSD</t>
  </si>
  <si>
    <t>ZAE000234977</t>
  </si>
  <si>
    <t>STXILB</t>
  </si>
  <si>
    <t>ZAE000240123</t>
  </si>
  <si>
    <t>STXPRO</t>
  </si>
  <si>
    <t>ZAE000240131</t>
  </si>
  <si>
    <t>SHG</t>
  </si>
  <si>
    <t>ZAE000240198</t>
  </si>
  <si>
    <t>REA</t>
  </si>
  <si>
    <t>ZAE000240552</t>
  </si>
  <si>
    <t>AMIB50</t>
  </si>
  <si>
    <t>ZAE000242582</t>
  </si>
  <si>
    <t>NRP</t>
  </si>
  <si>
    <t>NL0015000RT3</t>
  </si>
  <si>
    <t>KAL</t>
  </si>
  <si>
    <t>ZAE000244711</t>
  </si>
  <si>
    <t>RHB</t>
  </si>
  <si>
    <t>ZAE000244737</t>
  </si>
  <si>
    <t>STXWDM</t>
  </si>
  <si>
    <t>ZAE000246104</t>
  </si>
  <si>
    <t>STXEMG</t>
  </si>
  <si>
    <t>ZAE000246633</t>
  </si>
  <si>
    <t>STX500</t>
  </si>
  <si>
    <t>ZAE000246641</t>
  </si>
  <si>
    <t>HET</t>
  </si>
  <si>
    <t>ZAE000246740</t>
  </si>
  <si>
    <t>STXQUA</t>
  </si>
  <si>
    <t>ZAE000247987</t>
  </si>
  <si>
    <t>PPH</t>
  </si>
  <si>
    <t>ZAE000259479</t>
  </si>
  <si>
    <t>71713~145182</t>
  </si>
  <si>
    <t>71713~153645</t>
  </si>
  <si>
    <t>71713~171662</t>
  </si>
  <si>
    <t>71713~179599</t>
  </si>
  <si>
    <t>71713~189136</t>
  </si>
  <si>
    <t>4SI</t>
  </si>
  <si>
    <t>ZAE000324059</t>
  </si>
  <si>
    <t>LHN</t>
  </si>
  <si>
    <t>NA000A2DVV41</t>
  </si>
  <si>
    <t>SDO</t>
  </si>
  <si>
    <t>ZAE000248662</t>
  </si>
  <si>
    <t>72048~174436</t>
  </si>
  <si>
    <t>72048~182111</t>
  </si>
  <si>
    <t>72048~192082</t>
  </si>
  <si>
    <t>ORN</t>
  </si>
  <si>
    <t>AU000000ORN1</t>
  </si>
  <si>
    <t>AIL</t>
  </si>
  <si>
    <t>MU0553S00000</t>
  </si>
  <si>
    <t>PNH</t>
  </si>
  <si>
    <t>NA000A2DTQ42</t>
  </si>
  <si>
    <t>FNBEQF</t>
  </si>
  <si>
    <t>ZAE000303145</t>
  </si>
  <si>
    <t>LBR</t>
  </si>
  <si>
    <t>ZAE000250239</t>
  </si>
  <si>
    <t>72677~147589</t>
  </si>
  <si>
    <t>72677~157187</t>
  </si>
  <si>
    <t>72677~165713</t>
  </si>
  <si>
    <t>72677~174534</t>
  </si>
  <si>
    <t>72677~182136</t>
  </si>
  <si>
    <t>72677~192013</t>
  </si>
  <si>
    <t>DCCUS2</t>
  </si>
  <si>
    <t>ZAE000251179</t>
  </si>
  <si>
    <t>SYGT40</t>
  </si>
  <si>
    <t>ZAE000251351</t>
  </si>
  <si>
    <t>SYGP</t>
  </si>
  <si>
    <t>ZAE000251369</t>
  </si>
  <si>
    <t>SYG500</t>
  </si>
  <si>
    <t>ZAE000251377</t>
  </si>
  <si>
    <t>73312~138313</t>
  </si>
  <si>
    <t>73312~142090</t>
  </si>
  <si>
    <t>73312~145840</t>
  </si>
  <si>
    <t>73312~150132</t>
  </si>
  <si>
    <t>73312~155074</t>
  </si>
  <si>
    <t>73312~159728</t>
  </si>
  <si>
    <t>73312~164110</t>
  </si>
  <si>
    <t>73312~168386</t>
  </si>
  <si>
    <t>73312~172721</t>
  </si>
  <si>
    <t>73312~176681</t>
  </si>
  <si>
    <t>73312~180376</t>
  </si>
  <si>
    <t>73312~185210</t>
  </si>
  <si>
    <t>73312~189910</t>
  </si>
  <si>
    <t>73312~195378</t>
  </si>
  <si>
    <t>CVW</t>
  </si>
  <si>
    <t>ZAE000251633</t>
  </si>
  <si>
    <t>APH</t>
  </si>
  <si>
    <t>MU0456S00006</t>
  </si>
  <si>
    <t>SYG4IR</t>
  </si>
  <si>
    <t>ZAE000252433</t>
  </si>
  <si>
    <t>AYO</t>
  </si>
  <si>
    <t>ZAE000252441</t>
  </si>
  <si>
    <t>STXLVL</t>
  </si>
  <si>
    <t>ZAE000318333</t>
  </si>
  <si>
    <t>STXVEQ</t>
  </si>
  <si>
    <t>ZAE000318325</t>
  </si>
  <si>
    <t>KP2</t>
  </si>
  <si>
    <t>GB00BYP2QJ94</t>
  </si>
  <si>
    <t>GLODIV</t>
  </si>
  <si>
    <t>ZAE000254249</t>
  </si>
  <si>
    <t>FNBWGB</t>
  </si>
  <si>
    <t>ZAE000303137</t>
  </si>
  <si>
    <t>ETF500</t>
  </si>
  <si>
    <t>ZAE000255055</t>
  </si>
  <si>
    <t>ETF5IT</t>
  </si>
  <si>
    <t>ZAE000255063</t>
  </si>
  <si>
    <t>ETFWLD</t>
  </si>
  <si>
    <t>ZAE000255170</t>
  </si>
  <si>
    <t>ETFGGB</t>
  </si>
  <si>
    <t>ZAE000255188</t>
  </si>
  <si>
    <t>ETFGRE</t>
  </si>
  <si>
    <t>ZAE000255196</t>
  </si>
  <si>
    <t>OMU</t>
  </si>
  <si>
    <t>ZAE000255360</t>
  </si>
  <si>
    <t>75498~143409</t>
  </si>
  <si>
    <t>75498~147563</t>
  </si>
  <si>
    <t>75498~151481</t>
  </si>
  <si>
    <t>75498~157135</t>
  </si>
  <si>
    <t>75498~165829</t>
  </si>
  <si>
    <t>75498~169617</t>
  </si>
  <si>
    <t>75498~174476</t>
  </si>
  <si>
    <t>75498~177729</t>
  </si>
  <si>
    <t>75498~182092</t>
  </si>
  <si>
    <t>75498~187418</t>
  </si>
  <si>
    <t>75498~192284</t>
  </si>
  <si>
    <t>75498~197812</t>
  </si>
  <si>
    <t>UEFPCA</t>
  </si>
  <si>
    <t>ZAE000255477</t>
  </si>
  <si>
    <t>FTH</t>
  </si>
  <si>
    <t>ZAE000300505</t>
  </si>
  <si>
    <t>STXNDQ</t>
  </si>
  <si>
    <t>ZAE000256301</t>
  </si>
  <si>
    <t>QLT</t>
  </si>
  <si>
    <t>GB00BNHSJN34</t>
  </si>
  <si>
    <t>OMM</t>
  </si>
  <si>
    <t>CER</t>
  </si>
  <si>
    <t>AU000000CLA6</t>
  </si>
  <si>
    <t>EXP</t>
  </si>
  <si>
    <t>ZAE000257549</t>
  </si>
  <si>
    <t>UMMIEA</t>
  </si>
  <si>
    <t>ZAE000261392</t>
  </si>
  <si>
    <t>UMMIEB</t>
  </si>
  <si>
    <t>ZAE000261400</t>
  </si>
  <si>
    <t>UABSPA</t>
  </si>
  <si>
    <t>ZAE000261590</t>
  </si>
  <si>
    <t>ANE</t>
  </si>
  <si>
    <t>NA000A2JQ364</t>
  </si>
  <si>
    <t>SXNWDM</t>
  </si>
  <si>
    <t>SXNEMG</t>
  </si>
  <si>
    <t>SXN500</t>
  </si>
  <si>
    <t>SXNNDQ</t>
  </si>
  <si>
    <t>MTH</t>
  </si>
  <si>
    <t>ZAE000261913</t>
  </si>
  <si>
    <t>79915~147147</t>
  </si>
  <si>
    <t>79915~151335</t>
  </si>
  <si>
    <t>79915~165160</t>
  </si>
  <si>
    <t>79915~169611</t>
  </si>
  <si>
    <t>79915~173803</t>
  </si>
  <si>
    <t>79915~177751</t>
  </si>
  <si>
    <t>79915~181410</t>
  </si>
  <si>
    <t>79915~186700</t>
  </si>
  <si>
    <t>79915~191417</t>
  </si>
  <si>
    <t>79915~197084</t>
  </si>
  <si>
    <t>UOMWPA</t>
  </si>
  <si>
    <t>ZAE000263919</t>
  </si>
  <si>
    <t>UPCHPA</t>
  </si>
  <si>
    <t>ZAE000263943</t>
  </si>
  <si>
    <t>STXMMT</t>
  </si>
  <si>
    <t>ZAE000264008</t>
  </si>
  <si>
    <t>ETFBND</t>
  </si>
  <si>
    <t>ZAE000316659</t>
  </si>
  <si>
    <t>USQCPA</t>
  </si>
  <si>
    <t>ZAE000266409</t>
  </si>
  <si>
    <t>UABCPA</t>
  </si>
  <si>
    <t>ZAE000266417</t>
  </si>
  <si>
    <t>MCG</t>
  </si>
  <si>
    <t>ZAE000265971</t>
  </si>
  <si>
    <t>82002~159046</t>
  </si>
  <si>
    <t>82002~167803</t>
  </si>
  <si>
    <t>82002~176242</t>
  </si>
  <si>
    <t>SSU</t>
  </si>
  <si>
    <t>ZAE000272522</t>
  </si>
  <si>
    <t>84927~194022</t>
  </si>
  <si>
    <t>STXNAM</t>
  </si>
  <si>
    <t>ZAE000318275</t>
  </si>
  <si>
    <t>SXNNAM</t>
  </si>
  <si>
    <t>PRX</t>
  </si>
  <si>
    <t>NL0013654783</t>
  </si>
  <si>
    <t>UMMIES</t>
  </si>
  <si>
    <t>ZAE000278446</t>
  </si>
  <si>
    <t>SNO</t>
  </si>
  <si>
    <t>NA000A2PQ3N5</t>
  </si>
  <si>
    <t>MTNZF</t>
  </si>
  <si>
    <t>ZAE000279402</t>
  </si>
  <si>
    <t>SSW</t>
  </si>
  <si>
    <t>ZAE000259701</t>
  </si>
  <si>
    <t>88812~160969</t>
  </si>
  <si>
    <t>88812~165070</t>
  </si>
  <si>
    <t>88812~169509</t>
  </si>
  <si>
    <t>88812~174075</t>
  </si>
  <si>
    <t>88812~177664</t>
  </si>
  <si>
    <t>88812~181636</t>
  </si>
  <si>
    <t>88812~186764</t>
  </si>
  <si>
    <t>IMRP8</t>
  </si>
  <si>
    <t>MU0455S00073</t>
  </si>
  <si>
    <t>IMRP9</t>
  </si>
  <si>
    <t>MU0455S00081</t>
  </si>
  <si>
    <t>DKR</t>
  </si>
  <si>
    <t>DE000A14KRD3</t>
  </si>
  <si>
    <t>NY1</t>
  </si>
  <si>
    <t>ZAE000282356</t>
  </si>
  <si>
    <t>90044~163012</t>
  </si>
  <si>
    <t>90044~167189</t>
  </si>
  <si>
    <t>90044~171581</t>
  </si>
  <si>
    <t>90044~175773</t>
  </si>
  <si>
    <t>90044~179459</t>
  </si>
  <si>
    <t>90044~183720</t>
  </si>
  <si>
    <t>90044~188789</t>
  </si>
  <si>
    <t>90044~194526</t>
  </si>
  <si>
    <t>N91</t>
  </si>
  <si>
    <t>GB00BJHPLV88</t>
  </si>
  <si>
    <t>SZK</t>
  </si>
  <si>
    <t>ZAE000284196</t>
  </si>
  <si>
    <t>UEXGEP</t>
  </si>
  <si>
    <t>ZAE000285425</t>
  </si>
  <si>
    <t>FNBGSE</t>
  </si>
  <si>
    <t>ZAE000285433</t>
  </si>
  <si>
    <t>FNBGEG</t>
  </si>
  <si>
    <t>ZAE000285441</t>
  </si>
  <si>
    <t>STXGOV</t>
  </si>
  <si>
    <t>ZAE000285862</t>
  </si>
  <si>
    <t>SBP</t>
  </si>
  <si>
    <t>ZAE000283511</t>
  </si>
  <si>
    <t>0001DY</t>
  </si>
  <si>
    <t>DUMMY0000001</t>
  </si>
  <si>
    <t>0003DY</t>
  </si>
  <si>
    <t>DUMMY0000003</t>
  </si>
  <si>
    <t>0002DY</t>
  </si>
  <si>
    <t>DUMMY0000002</t>
  </si>
  <si>
    <t>STXCHN</t>
  </si>
  <si>
    <t>ZAE000288361</t>
  </si>
  <si>
    <t>IMRP10</t>
  </si>
  <si>
    <t>MU0455S00099</t>
  </si>
  <si>
    <t>STXGBD</t>
  </si>
  <si>
    <t>ZAE000289526</t>
  </si>
  <si>
    <t>0004DY</t>
  </si>
  <si>
    <t>DUMMY0000004</t>
  </si>
  <si>
    <t>0005DY</t>
  </si>
  <si>
    <t>DUMMY0000005</t>
  </si>
  <si>
    <t>STXEME</t>
  </si>
  <si>
    <t>ZAE000289948</t>
  </si>
  <si>
    <t>STXESG</t>
  </si>
  <si>
    <t>ZAE000289963</t>
  </si>
  <si>
    <t>0006DY</t>
  </si>
  <si>
    <t>DUMMY0000006</t>
  </si>
  <si>
    <t>MSETNC</t>
  </si>
  <si>
    <t>ZAE000291142</t>
  </si>
  <si>
    <t>AMETNC</t>
  </si>
  <si>
    <t>ZAE000291159</t>
  </si>
  <si>
    <t>MCETNQ</t>
  </si>
  <si>
    <t>ZAE000291167</t>
  </si>
  <si>
    <t>MCETNC</t>
  </si>
  <si>
    <t>ZAE000291175</t>
  </si>
  <si>
    <t>APETNC</t>
  </si>
  <si>
    <t>ZAE000291183</t>
  </si>
  <si>
    <t>ALETNC</t>
  </si>
  <si>
    <t>ZAE000291191</t>
  </si>
  <si>
    <t>APETNQ</t>
  </si>
  <si>
    <t>ZAE000291209</t>
  </si>
  <si>
    <t>ALETNQ</t>
  </si>
  <si>
    <t>ZAE000291217</t>
  </si>
  <si>
    <t>TSETNQ</t>
  </si>
  <si>
    <t>ZAE000291225</t>
  </si>
  <si>
    <t>COETNC</t>
  </si>
  <si>
    <t>ZAE000291233</t>
  </si>
  <si>
    <t>AMETNQ</t>
  </si>
  <si>
    <t>ZAE000291241</t>
  </si>
  <si>
    <t>TSETNC</t>
  </si>
  <si>
    <t>ZAE000291258</t>
  </si>
  <si>
    <t>FAETNC</t>
  </si>
  <si>
    <t>ZAE000291266</t>
  </si>
  <si>
    <t>NFETNQ</t>
  </si>
  <si>
    <t>ZAE000291274</t>
  </si>
  <si>
    <t>COETNQ</t>
  </si>
  <si>
    <t>ZAE000291282</t>
  </si>
  <si>
    <t>FAETNQ</t>
  </si>
  <si>
    <t>ZAE000291290</t>
  </si>
  <si>
    <t>MSETNQ</t>
  </si>
  <si>
    <t>ZAE000291308</t>
  </si>
  <si>
    <t>NFETNC</t>
  </si>
  <si>
    <t>ZAE000291340</t>
  </si>
  <si>
    <t>MWETNC</t>
  </si>
  <si>
    <t>ZAE000291373</t>
  </si>
  <si>
    <t>MWETNQ</t>
  </si>
  <si>
    <t>ZAE000291381</t>
  </si>
  <si>
    <t>ENXPLT</t>
  </si>
  <si>
    <t>ENXGLD</t>
  </si>
  <si>
    <t>JPETNC</t>
  </si>
  <si>
    <t>ZAE000293445</t>
  </si>
  <si>
    <t>BHETNC</t>
  </si>
  <si>
    <t>ZAE000293452</t>
  </si>
  <si>
    <t>BHETNQ</t>
  </si>
  <si>
    <t>ZAE000293494</t>
  </si>
  <si>
    <t>ADETNC</t>
  </si>
  <si>
    <t>ZAE000293528</t>
  </si>
  <si>
    <t>ADETNQ</t>
  </si>
  <si>
    <t>ZAE000293536</t>
  </si>
  <si>
    <t>FDETNQ</t>
  </si>
  <si>
    <t>ZAE000293544</t>
  </si>
  <si>
    <t>FDETNC</t>
  </si>
  <si>
    <t>ZAE000293551</t>
  </si>
  <si>
    <t>GSETNC</t>
  </si>
  <si>
    <t>ZAE000293569</t>
  </si>
  <si>
    <t>GSETNQ</t>
  </si>
  <si>
    <t>ZAE000293577</t>
  </si>
  <si>
    <t>JPETNQ</t>
  </si>
  <si>
    <t>ZAE000293593</t>
  </si>
  <si>
    <t>PPETNC</t>
  </si>
  <si>
    <t>ZAE000293601</t>
  </si>
  <si>
    <t>PPETNQ</t>
  </si>
  <si>
    <t>ZAE000293619</t>
  </si>
  <si>
    <t>VSETNC</t>
  </si>
  <si>
    <t>ZAE000293627</t>
  </si>
  <si>
    <t>VSETNQ</t>
  </si>
  <si>
    <t>ZAE000293635</t>
  </si>
  <si>
    <t>BYI</t>
  </si>
  <si>
    <t>GB00BMH18Q19</t>
  </si>
  <si>
    <t>MKR</t>
  </si>
  <si>
    <t>US61218C1036</t>
  </si>
  <si>
    <t>KRO</t>
  </si>
  <si>
    <t>SGXZ19450089</t>
  </si>
  <si>
    <t>SYGESG</t>
  </si>
  <si>
    <t>ZAE000296778</t>
  </si>
  <si>
    <t>TGA</t>
  </si>
  <si>
    <t>ZAE000296554</t>
  </si>
  <si>
    <t>96313~174624</t>
  </si>
  <si>
    <t>96313~177509</t>
  </si>
  <si>
    <t>96313~182363</t>
  </si>
  <si>
    <t>96313~186436</t>
  </si>
  <si>
    <t>96313~192080</t>
  </si>
  <si>
    <t>96313~196666</t>
  </si>
  <si>
    <t>GLOBAL</t>
  </si>
  <si>
    <t>ZAE000297776</t>
  </si>
  <si>
    <t>SYGEMF</t>
  </si>
  <si>
    <t>ZAE000297792</t>
  </si>
  <si>
    <t>UWORLD</t>
  </si>
  <si>
    <t>ZAE000298709</t>
  </si>
  <si>
    <t>DRA</t>
  </si>
  <si>
    <t>AU0000155814</t>
  </si>
  <si>
    <t>UEMERG</t>
  </si>
  <si>
    <t>ZAE000299756</t>
  </si>
  <si>
    <t>UBSSNP</t>
  </si>
  <si>
    <t>ZAE000299764</t>
  </si>
  <si>
    <t>UJAPAN</t>
  </si>
  <si>
    <t>ZAE000299772</t>
  </si>
  <si>
    <t>UBSSXF</t>
  </si>
  <si>
    <t>ZAE000299798</t>
  </si>
  <si>
    <t>UBSUKX</t>
  </si>
  <si>
    <t>ZAE000299806</t>
  </si>
  <si>
    <t>UBSNDX</t>
  </si>
  <si>
    <t>ZAE000299814</t>
  </si>
  <si>
    <t>WWETNQ</t>
  </si>
  <si>
    <t>ZAE000300349</t>
  </si>
  <si>
    <t>WWETNC</t>
  </si>
  <si>
    <t>ZAE000300356</t>
  </si>
  <si>
    <t>SRETNC</t>
  </si>
  <si>
    <t>ZAE000300364</t>
  </si>
  <si>
    <t>SRETNQ</t>
  </si>
  <si>
    <t>ZAE000300372</t>
  </si>
  <si>
    <t>EGETNC</t>
  </si>
  <si>
    <t>ZAE000300380</t>
  </si>
  <si>
    <t>EGETNQ</t>
  </si>
  <si>
    <t>ZAE000300398</t>
  </si>
  <si>
    <t>SBOIL</t>
  </si>
  <si>
    <t>ZAE000300489</t>
  </si>
  <si>
    <t>SBCOP</t>
  </si>
  <si>
    <t>ZAE000300497</t>
  </si>
  <si>
    <t>SYGH</t>
  </si>
  <si>
    <t>ZAE000300521</t>
  </si>
  <si>
    <t>STXID</t>
  </si>
  <si>
    <t>ZAE000300570</t>
  </si>
  <si>
    <t>STXIFR</t>
  </si>
  <si>
    <t>ZAE000301586</t>
  </si>
  <si>
    <t>UBGURU</t>
  </si>
  <si>
    <t>ZAE000301727</t>
  </si>
  <si>
    <t>UBLVHD</t>
  </si>
  <si>
    <t>ZAE000301735</t>
  </si>
  <si>
    <t>UBDAUD</t>
  </si>
  <si>
    <t>ZAE000301743</t>
  </si>
  <si>
    <t>UESGWL</t>
  </si>
  <si>
    <t>ZAE000301750</t>
  </si>
  <si>
    <t>UBRAIC</t>
  </si>
  <si>
    <t>ZAE000301768</t>
  </si>
  <si>
    <t>UBNDDU</t>
  </si>
  <si>
    <t>ZAE000301826</t>
  </si>
  <si>
    <t>UBDATA</t>
  </si>
  <si>
    <t>ZAE000302139</t>
  </si>
  <si>
    <t>UBROBO</t>
  </si>
  <si>
    <t>ZAE000302147</t>
  </si>
  <si>
    <t>UBFAMU</t>
  </si>
  <si>
    <t>ZAE000302154</t>
  </si>
  <si>
    <t>UBTECU</t>
  </si>
  <si>
    <t>ZAE000302162</t>
  </si>
  <si>
    <t>MOC</t>
  </si>
  <si>
    <t>NA000A3CR803</t>
  </si>
  <si>
    <t>STXCAP</t>
  </si>
  <si>
    <t>ZAE000303905</t>
  </si>
  <si>
    <t>0008DY</t>
  </si>
  <si>
    <t>DUMMY0000008</t>
  </si>
  <si>
    <t>ANI</t>
  </si>
  <si>
    <t>ZAE000303947</t>
  </si>
  <si>
    <t>BIHLEB</t>
  </si>
  <si>
    <t>MU0707E00002</t>
  </si>
  <si>
    <t>ATM</t>
  </si>
  <si>
    <t>GG00BD95V148</t>
  </si>
  <si>
    <t>BHG</t>
  </si>
  <si>
    <t>AU000000BHP4</t>
  </si>
  <si>
    <t>APO</t>
  </si>
  <si>
    <t>ZAE000306585</t>
  </si>
  <si>
    <t>STXNDA</t>
  </si>
  <si>
    <t>ZAE000306924</t>
  </si>
  <si>
    <t>SYGCN</t>
  </si>
  <si>
    <t>ZAE000309159</t>
  </si>
  <si>
    <t>0009DY</t>
  </si>
  <si>
    <t>DUMMY0000009</t>
  </si>
  <si>
    <t>0010DY</t>
  </si>
  <si>
    <t>DUMMY0000010</t>
  </si>
  <si>
    <t>0011DY</t>
  </si>
  <si>
    <t>DUMMY0000011</t>
  </si>
  <si>
    <t>SDL</t>
  </si>
  <si>
    <t>AU0000220808</t>
  </si>
  <si>
    <t>STXHLT</t>
  </si>
  <si>
    <t>ZAE000310496</t>
  </si>
  <si>
    <t>0012DY</t>
  </si>
  <si>
    <t>DUMMY0000012</t>
  </si>
  <si>
    <t>0013DY</t>
  </si>
  <si>
    <t>DUMMY0000013</t>
  </si>
  <si>
    <t>0014DY</t>
  </si>
  <si>
    <t>DUMMY0000014</t>
  </si>
  <si>
    <t>CAA</t>
  </si>
  <si>
    <t>ZAE400000036</t>
  </si>
  <si>
    <t>STXCTY</t>
  </si>
  <si>
    <t>ZAE000311577</t>
  </si>
  <si>
    <t>ETFSRI</t>
  </si>
  <si>
    <t>ZAE000312245</t>
  </si>
  <si>
    <t>ETFUSD</t>
  </si>
  <si>
    <t>ZAE000313391</t>
  </si>
  <si>
    <t>ETFEMA</t>
  </si>
  <si>
    <t>ZAE000313409</t>
  </si>
  <si>
    <t>CCC</t>
  </si>
  <si>
    <t>ZAE000310397</t>
  </si>
  <si>
    <t>0015DY</t>
  </si>
  <si>
    <t>DUMMY0000015</t>
  </si>
  <si>
    <t>GIMLPC</t>
  </si>
  <si>
    <t>ZAE000315610</t>
  </si>
  <si>
    <t>CSGOVI</t>
  </si>
  <si>
    <t>ZAE000316162</t>
  </si>
  <si>
    <t>DNKOPP</t>
  </si>
  <si>
    <t>ZAE000316170</t>
  </si>
  <si>
    <t>CCMGCZ</t>
  </si>
  <si>
    <t>ZAE000316303</t>
  </si>
  <si>
    <t>ANCOMP</t>
  </si>
  <si>
    <t>ZAE000316311</t>
  </si>
  <si>
    <t>CLPASI</t>
  </si>
  <si>
    <t>ZAE000316493</t>
  </si>
  <si>
    <t>ZZD</t>
  </si>
  <si>
    <t>ZAE000315768</t>
  </si>
  <si>
    <t>105835~194349</t>
  </si>
  <si>
    <t>AMC001</t>
  </si>
  <si>
    <t>ZAE000316634</t>
  </si>
  <si>
    <t>AMC002</t>
  </si>
  <si>
    <t>ZAE000316667</t>
  </si>
  <si>
    <t>AMC003</t>
  </si>
  <si>
    <t>ZAE000316923</t>
  </si>
  <si>
    <t>PMR</t>
  </si>
  <si>
    <t>ZAE000320321</t>
  </si>
  <si>
    <t>107742~194609</t>
  </si>
  <si>
    <t>WNXT40</t>
  </si>
  <si>
    <t>ZAE000320784</t>
  </si>
  <si>
    <t>WTOP20</t>
  </si>
  <si>
    <t>ZAE000320792</t>
  </si>
  <si>
    <t>SBTGFP</t>
  </si>
  <si>
    <t>ZAE000320818</t>
  </si>
  <si>
    <t>MERGE</t>
  </si>
  <si>
    <t>ZAE000320826</t>
  </si>
  <si>
    <t>FNBLSP</t>
  </si>
  <si>
    <t>ZAE000320834</t>
  </si>
  <si>
    <t>SAAGG</t>
  </si>
  <si>
    <t>ZAE000320842</t>
  </si>
  <si>
    <t>SAALG</t>
  </si>
  <si>
    <t>ZAE000320859</t>
  </si>
  <si>
    <t>INCOME</t>
  </si>
  <si>
    <t>ZAE000320990</t>
  </si>
  <si>
    <t>CPR</t>
  </si>
  <si>
    <t>ZAE000318531</t>
  </si>
  <si>
    <t>CSYSB</t>
  </si>
  <si>
    <t>ZAE000318614</t>
  </si>
  <si>
    <t>AMC004</t>
  </si>
  <si>
    <t>ZAE000322020</t>
  </si>
  <si>
    <t>AMC005</t>
  </si>
  <si>
    <t>ZAE000322129</t>
  </si>
  <si>
    <t>RWDVF</t>
  </si>
  <si>
    <t>ZAE000322186</t>
  </si>
  <si>
    <t>RWESG</t>
  </si>
  <si>
    <t>ZAE000322194</t>
  </si>
  <si>
    <t>APACXJ</t>
  </si>
  <si>
    <t>ZAE000322483</t>
  </si>
  <si>
    <t>ISGLOB</t>
  </si>
  <si>
    <t>ZAE000322491</t>
  </si>
  <si>
    <t>UUQUAD</t>
  </si>
  <si>
    <t>ZAE000322509</t>
  </si>
  <si>
    <t>UBRAND</t>
  </si>
  <si>
    <t>ZAE000322871</t>
  </si>
  <si>
    <t>USPACE</t>
  </si>
  <si>
    <t>ZAE000322889</t>
  </si>
  <si>
    <t>ULUXSE</t>
  </si>
  <si>
    <t>ZAE000323473</t>
  </si>
  <si>
    <t>BIOTEC</t>
  </si>
  <si>
    <t>ZAE000323481</t>
  </si>
  <si>
    <t>OILGAS</t>
  </si>
  <si>
    <t>ZAE000323499</t>
  </si>
  <si>
    <t>METVRS</t>
  </si>
  <si>
    <t>ZAE000323614</t>
  </si>
  <si>
    <t>AMC006</t>
  </si>
  <si>
    <t>ZAE000323960</t>
  </si>
  <si>
    <t>UUGSMC</t>
  </si>
  <si>
    <t>ZAE000325015</t>
  </si>
  <si>
    <t>UUSMC</t>
  </si>
  <si>
    <t>ZAE000325031</t>
  </si>
  <si>
    <t>RWAGP</t>
  </si>
  <si>
    <t>ZAE000325510</t>
  </si>
  <si>
    <t>AMC008</t>
  </si>
  <si>
    <t>ZAE000325908</t>
  </si>
  <si>
    <t>AMC009</t>
  </si>
  <si>
    <t>ZAE000326542</t>
  </si>
  <si>
    <t>UEFPCL</t>
  </si>
  <si>
    <t>ZAE000326617</t>
  </si>
  <si>
    <t>UCIGEP</t>
  </si>
  <si>
    <t>ZAE000326625</t>
  </si>
  <si>
    <t>BRNDZ</t>
  </si>
  <si>
    <t>ZAE000326641</t>
  </si>
  <si>
    <t>ASIAGR</t>
  </si>
  <si>
    <t>ZAE000326666</t>
  </si>
  <si>
    <t>TSETCN</t>
  </si>
  <si>
    <t>ALETCN</t>
  </si>
  <si>
    <t>AMETCN</t>
  </si>
  <si>
    <t>BHETCN</t>
  </si>
  <si>
    <t>FAETCN</t>
  </si>
  <si>
    <t>MWETCN</t>
  </si>
  <si>
    <t>MSETCN</t>
  </si>
  <si>
    <t>NFETCN</t>
  </si>
  <si>
    <t>SRETCN</t>
  </si>
  <si>
    <t>APETCN</t>
  </si>
  <si>
    <t>AMC010</t>
  </si>
  <si>
    <t>ZAE000327615</t>
  </si>
  <si>
    <t>AMC011</t>
  </si>
  <si>
    <t>ZAE000327623</t>
  </si>
  <si>
    <t>SYFANG</t>
  </si>
  <si>
    <t>ZAE000327870</t>
  </si>
  <si>
    <t>AMC007</t>
  </si>
  <si>
    <t>ZAE000327896</t>
  </si>
  <si>
    <t>IMRP11</t>
  </si>
  <si>
    <t>MU0455S00107</t>
  </si>
  <si>
    <t>PIPETF</t>
  </si>
  <si>
    <t>ZAE000328407</t>
  </si>
  <si>
    <t>AQUA</t>
  </si>
  <si>
    <t>ZAE000328415</t>
  </si>
  <si>
    <t>IMRP12</t>
  </si>
  <si>
    <t>MU0455S00123</t>
  </si>
  <si>
    <t>PHP</t>
  </si>
  <si>
    <t>GB00BYRJ5J14</t>
  </si>
  <si>
    <t>RWGPR</t>
  </si>
  <si>
    <t>ZAE000331021</t>
  </si>
  <si>
    <t>AMC012</t>
  </si>
  <si>
    <t>ZAE000329645</t>
  </si>
  <si>
    <t>IMRP13</t>
  </si>
  <si>
    <t>MU0455S00131</t>
  </si>
  <si>
    <t>IMRP14</t>
  </si>
  <si>
    <t>MU0455S00149</t>
  </si>
  <si>
    <t>NVETNC</t>
  </si>
  <si>
    <t>ZAE000330452</t>
  </si>
  <si>
    <t>NVETNQ</t>
  </si>
  <si>
    <t>ZAE000330494</t>
  </si>
  <si>
    <t>PMXINC</t>
  </si>
  <si>
    <t>ZAE000330551</t>
  </si>
  <si>
    <t>PWR</t>
  </si>
  <si>
    <t>US73931J1097</t>
  </si>
  <si>
    <t>AMC013</t>
  </si>
  <si>
    <t>ZAE000331443</t>
  </si>
  <si>
    <t>STXJGE</t>
  </si>
  <si>
    <t>ZAE000331708</t>
  </si>
  <si>
    <t>FNB500</t>
  </si>
  <si>
    <t>ZAE000331716</t>
  </si>
  <si>
    <t>FNBWDM</t>
  </si>
  <si>
    <t>ZAE000331724</t>
  </si>
  <si>
    <t>FNBEMG</t>
  </si>
  <si>
    <t>ZAE000331732</t>
  </si>
  <si>
    <t>STXACW</t>
  </si>
  <si>
    <t>ZAE000331849</t>
  </si>
  <si>
    <t>UA8GRO</t>
  </si>
  <si>
    <t>ZAE000333324</t>
  </si>
  <si>
    <t>WBC</t>
  </si>
  <si>
    <t>ZAE000332789</t>
  </si>
  <si>
    <t>PAETNQ</t>
  </si>
  <si>
    <t>ZAE000334413</t>
  </si>
  <si>
    <t>PAETNC</t>
  </si>
  <si>
    <t>ZAE000334421</t>
  </si>
  <si>
    <t>BKETNQ</t>
  </si>
  <si>
    <t>ZAE000334439</t>
  </si>
  <si>
    <t>BKETNC</t>
  </si>
  <si>
    <t>ZAE000334447</t>
  </si>
  <si>
    <t>LLETNQ</t>
  </si>
  <si>
    <t>ZAE000334454</t>
  </si>
  <si>
    <t>LLETNC</t>
  </si>
  <si>
    <t>ZAE000334462</t>
  </si>
  <si>
    <t>FUELZA</t>
  </si>
  <si>
    <t>ZAE000335022</t>
  </si>
  <si>
    <t>RBO</t>
  </si>
  <si>
    <t>ZAE000334850</t>
  </si>
  <si>
    <t>27FLCE</t>
  </si>
  <si>
    <t>ZAE000336319</t>
  </si>
  <si>
    <t>COOPTI</t>
  </si>
  <si>
    <t>ZAE000337119</t>
  </si>
  <si>
    <t>COGMAN</t>
  </si>
  <si>
    <t>ZAE000337135</t>
  </si>
  <si>
    <t>COGES</t>
  </si>
  <si>
    <t>ZAE000337143</t>
  </si>
  <si>
    <t>COGCAP</t>
  </si>
  <si>
    <t>ZAE000337150</t>
  </si>
  <si>
    <t>COUSDI</t>
  </si>
  <si>
    <t>ZAE000337168</t>
  </si>
  <si>
    <t>COGEM</t>
  </si>
  <si>
    <t>ZAE000337176</t>
  </si>
  <si>
    <t>DNKGLO</t>
  </si>
  <si>
    <t>ZAE000337614</t>
  </si>
  <si>
    <t>ETFSAB</t>
  </si>
  <si>
    <t>ZAE000338000</t>
  </si>
  <si>
    <t>MRPWMB</t>
  </si>
  <si>
    <t>ZAE000338018</t>
  </si>
  <si>
    <t>27FGMF</t>
  </si>
  <si>
    <t>ZAE000338216</t>
  </si>
  <si>
    <t>27FSMF</t>
  </si>
  <si>
    <t>ZAE000338406</t>
  </si>
  <si>
    <t>ABAM1</t>
  </si>
  <si>
    <t>ZAE000338471</t>
  </si>
  <si>
    <t>UNPWGP</t>
  </si>
  <si>
    <t>ZAE000338489</t>
  </si>
  <si>
    <t>VUNGLE</t>
  </si>
  <si>
    <t>ZAE000338786</t>
  </si>
  <si>
    <t>STXWIS</t>
  </si>
  <si>
    <t>ZAE000339180</t>
  </si>
  <si>
    <t>ALV</t>
  </si>
  <si>
    <t>ZAE000337051</t>
  </si>
  <si>
    <t>ALVA</t>
  </si>
  <si>
    <t>ZAE000338422</t>
  </si>
  <si>
    <t>ALVB</t>
  </si>
  <si>
    <t>ZAE000338430</t>
  </si>
  <si>
    <t>ALVC</t>
  </si>
  <si>
    <t>ZAE000338448</t>
  </si>
  <si>
    <t>BAMGCF</t>
  </si>
  <si>
    <t>ZAE000339412</t>
  </si>
  <si>
    <t>COGOE</t>
  </si>
  <si>
    <t>ZAE000340022</t>
  </si>
  <si>
    <t>EASYAI</t>
  </si>
  <si>
    <t>ZAE000340444</t>
  </si>
  <si>
    <t>REC</t>
  </si>
  <si>
    <t>CA75624R1082</t>
  </si>
  <si>
    <t>IWRDI</t>
  </si>
  <si>
    <t>TR_DIV_60_CDI</t>
  </si>
  <si>
    <t>GBX</t>
  </si>
  <si>
    <t>USD</t>
  </si>
  <si>
    <t>TR_DIV_61_CDI</t>
  </si>
  <si>
    <t>700I</t>
  </si>
  <si>
    <t>HKD</t>
  </si>
  <si>
    <t>MSI</t>
  </si>
  <si>
    <t>MXWD</t>
  </si>
  <si>
    <t>MXWDQ</t>
  </si>
  <si>
    <t>ZAR</t>
  </si>
  <si>
    <t>MXWO</t>
  </si>
  <si>
    <t>MXWOQ</t>
  </si>
  <si>
    <t>AAPLI</t>
  </si>
  <si>
    <t>IMBI</t>
  </si>
  <si>
    <t>GBp</t>
  </si>
  <si>
    <t>MSFTI</t>
  </si>
  <si>
    <t>BRKI</t>
  </si>
  <si>
    <t>VISI</t>
  </si>
  <si>
    <t>AMZI</t>
  </si>
  <si>
    <t>SBUXI</t>
  </si>
  <si>
    <t>MASTI</t>
  </si>
  <si>
    <t>FBOI</t>
  </si>
  <si>
    <t>TSLAI</t>
  </si>
  <si>
    <t>GOOGI</t>
  </si>
  <si>
    <t>PCT</t>
  </si>
  <si>
    <t>BABAI</t>
  </si>
  <si>
    <t>DISI</t>
  </si>
  <si>
    <t>JDOI</t>
  </si>
  <si>
    <t>NVDAI</t>
  </si>
  <si>
    <t>SPYI</t>
  </si>
  <si>
    <t>EEMI</t>
  </si>
  <si>
    <t>ACWII</t>
  </si>
  <si>
    <t>Capital gains</t>
  </si>
  <si>
    <t>QQQI</t>
  </si>
  <si>
    <t>GOOGLI</t>
  </si>
  <si>
    <t>SPYQ</t>
  </si>
  <si>
    <t>EZUI</t>
  </si>
  <si>
    <t>AMATI</t>
  </si>
  <si>
    <t>ISFI</t>
  </si>
  <si>
    <t>GBP</t>
  </si>
  <si>
    <t>AMTI</t>
  </si>
  <si>
    <t>DHII</t>
  </si>
  <si>
    <t>DVNI</t>
  </si>
  <si>
    <t>EQIXI</t>
  </si>
  <si>
    <t>SBAI</t>
  </si>
  <si>
    <t>EOGI</t>
  </si>
  <si>
    <t>AREI</t>
  </si>
  <si>
    <t>USOI</t>
  </si>
  <si>
    <t>MSCII</t>
  </si>
  <si>
    <t>IWDAI</t>
  </si>
  <si>
    <t>NDDUW</t>
  </si>
  <si>
    <t>PYPLI</t>
  </si>
  <si>
    <t>SHOPI</t>
  </si>
  <si>
    <t>XOMI</t>
  </si>
  <si>
    <t>EWLI</t>
  </si>
  <si>
    <t>MXEFQ</t>
  </si>
  <si>
    <t>MXEF</t>
  </si>
  <si>
    <t>VUKEI</t>
  </si>
  <si>
    <t>EFAI</t>
  </si>
  <si>
    <t>APAUI</t>
  </si>
  <si>
    <t>ULVRI</t>
  </si>
  <si>
    <t>MCHII</t>
  </si>
  <si>
    <t>NDUEE</t>
  </si>
  <si>
    <t>MPCI</t>
  </si>
  <si>
    <t>ARKKI</t>
  </si>
  <si>
    <t>Capital gains, short-term</t>
  </si>
  <si>
    <t>Capital gains, long-term</t>
  </si>
  <si>
    <t>AZNI</t>
  </si>
  <si>
    <t>USc</t>
  </si>
  <si>
    <t>IWDI</t>
  </si>
  <si>
    <t>HSBAI</t>
  </si>
  <si>
    <t>EWJI</t>
  </si>
  <si>
    <t>VODI</t>
  </si>
  <si>
    <t>Stock dividend, different stock</t>
  </si>
  <si>
    <t>EUc</t>
  </si>
  <si>
    <t>WPCI</t>
  </si>
  <si>
    <t>ONI</t>
  </si>
  <si>
    <t>ABNBI</t>
  </si>
  <si>
    <t>ZI</t>
  </si>
  <si>
    <t>IEFQ</t>
  </si>
  <si>
    <t>IEIQ</t>
  </si>
  <si>
    <t>SNOWI</t>
  </si>
  <si>
    <t>WFGI</t>
  </si>
  <si>
    <t>CAD</t>
  </si>
  <si>
    <t>VOWI</t>
  </si>
  <si>
    <t>EUR</t>
  </si>
  <si>
    <t>VOW3I</t>
  </si>
  <si>
    <t>SHVI</t>
  </si>
  <si>
    <t>SNII</t>
  </si>
  <si>
    <t>IWMI</t>
  </si>
  <si>
    <t>ACNI</t>
  </si>
  <si>
    <t>ABBVI</t>
  </si>
  <si>
    <t>AMCI</t>
  </si>
  <si>
    <t>KLACI</t>
  </si>
  <si>
    <t>WYNNI</t>
  </si>
  <si>
    <t>9698I</t>
  </si>
  <si>
    <t>MGMI</t>
  </si>
  <si>
    <t>VICII</t>
  </si>
  <si>
    <t>LVSI</t>
  </si>
  <si>
    <t>TTDI</t>
  </si>
  <si>
    <t>MSTRI</t>
  </si>
  <si>
    <t>COSTI</t>
  </si>
  <si>
    <t>ONLWI</t>
  </si>
  <si>
    <t>NFLXI</t>
  </si>
  <si>
    <t>WPMI</t>
  </si>
  <si>
    <t>KGCI</t>
  </si>
  <si>
    <t>GDXJI</t>
  </si>
  <si>
    <t>GDXI</t>
  </si>
  <si>
    <t>VIVI</t>
  </si>
  <si>
    <t>FI</t>
  </si>
  <si>
    <t>WENSI</t>
  </si>
  <si>
    <t>ADBEI</t>
  </si>
  <si>
    <t>ROKUI</t>
  </si>
  <si>
    <t>SUII</t>
  </si>
  <si>
    <t>9618I</t>
  </si>
  <si>
    <t>STAGI</t>
  </si>
  <si>
    <t>NDUEA</t>
  </si>
  <si>
    <t>RDSBI</t>
  </si>
  <si>
    <t>INTCI</t>
  </si>
  <si>
    <t>BNDXI</t>
  </si>
  <si>
    <t>AGGI</t>
  </si>
  <si>
    <t>XMEI</t>
  </si>
  <si>
    <t>NDUEI</t>
  </si>
  <si>
    <t>EMXCI</t>
  </si>
  <si>
    <t>BAI</t>
  </si>
  <si>
    <t>DEI</t>
  </si>
  <si>
    <t>FEZI</t>
  </si>
  <si>
    <t>CSCOI</t>
  </si>
  <si>
    <t>CI</t>
  </si>
  <si>
    <t>AMDI</t>
  </si>
  <si>
    <t>BAERI</t>
  </si>
  <si>
    <t>CHF</t>
  </si>
  <si>
    <t>AGNCI</t>
  </si>
  <si>
    <t>FTNTI</t>
  </si>
  <si>
    <t>FNVI</t>
  </si>
  <si>
    <t>RGLDI</t>
  </si>
  <si>
    <t>PLDI</t>
  </si>
  <si>
    <t>LQDI</t>
  </si>
  <si>
    <t>HYGI</t>
  </si>
  <si>
    <t>NDDUWQ</t>
  </si>
  <si>
    <t>NDUEEQ</t>
  </si>
  <si>
    <t>ADMII</t>
  </si>
  <si>
    <t>SHYI</t>
  </si>
  <si>
    <t>ADMI</t>
  </si>
  <si>
    <t>COINI</t>
  </si>
  <si>
    <t>GSI</t>
  </si>
  <si>
    <t>TLTI</t>
  </si>
  <si>
    <t>MCDI</t>
  </si>
  <si>
    <t>CVXI</t>
  </si>
  <si>
    <t>MRKI</t>
  </si>
  <si>
    <t>IBMI</t>
  </si>
  <si>
    <t>UNHI</t>
  </si>
  <si>
    <t>AMGNI</t>
  </si>
  <si>
    <t>HONI</t>
  </si>
  <si>
    <t>ARCCI</t>
  </si>
  <si>
    <t>HDI</t>
  </si>
  <si>
    <t>WMTI</t>
  </si>
  <si>
    <t>DIAI</t>
  </si>
  <si>
    <t>TRVI</t>
  </si>
  <si>
    <t>AGI</t>
  </si>
  <si>
    <t>PAASI</t>
  </si>
  <si>
    <t>GOLDI</t>
  </si>
  <si>
    <t>NEMI</t>
  </si>
  <si>
    <t>JPMI</t>
  </si>
  <si>
    <t>3690I</t>
  </si>
  <si>
    <t>CATI</t>
  </si>
  <si>
    <t>BIDUI</t>
  </si>
  <si>
    <t>EMBI</t>
  </si>
  <si>
    <t>LLYI</t>
  </si>
  <si>
    <t>MDLZI</t>
  </si>
  <si>
    <t>NVOI</t>
  </si>
  <si>
    <t>Approximate final</t>
  </si>
  <si>
    <t>PEPI</t>
  </si>
  <si>
    <t>TMUSI</t>
  </si>
  <si>
    <t>ORCLI</t>
  </si>
  <si>
    <t>ESSI</t>
  </si>
  <si>
    <t>CPTI</t>
  </si>
  <si>
    <t>CRMI</t>
  </si>
  <si>
    <t>NKEI</t>
  </si>
  <si>
    <t>CMCSAI</t>
  </si>
  <si>
    <t>AT1I</t>
  </si>
  <si>
    <t>BACIII</t>
  </si>
  <si>
    <t>IEFI</t>
  </si>
  <si>
    <t>AVGOI</t>
  </si>
  <si>
    <t>AXPI</t>
  </si>
  <si>
    <t>MPWI</t>
  </si>
  <si>
    <t>STWDI</t>
  </si>
  <si>
    <t>CSPXI</t>
  </si>
  <si>
    <t>TSMI</t>
  </si>
  <si>
    <t>MUI</t>
  </si>
  <si>
    <t>BXSLI</t>
  </si>
  <si>
    <t>FSKI</t>
  </si>
  <si>
    <t>EXW1Q</t>
  </si>
  <si>
    <t>EXW1I</t>
  </si>
  <si>
    <t>HYBQ</t>
  </si>
  <si>
    <t>URTHI</t>
  </si>
  <si>
    <t>QQQQ</t>
  </si>
  <si>
    <t>SNAPI</t>
  </si>
  <si>
    <t>FDXI</t>
  </si>
  <si>
    <t>SQI</t>
  </si>
  <si>
    <t>VNOMI</t>
  </si>
  <si>
    <t>ELUI</t>
  </si>
  <si>
    <t>GMCI</t>
  </si>
  <si>
    <t>IWDQ</t>
  </si>
  <si>
    <t>CCJI</t>
  </si>
  <si>
    <t>DELLI</t>
  </si>
  <si>
    <t>VSTI</t>
  </si>
  <si>
    <t>URA</t>
  </si>
  <si>
    <t>HYGQ</t>
  </si>
  <si>
    <t>LMTI</t>
  </si>
  <si>
    <t>ABTI</t>
  </si>
  <si>
    <t>TXNI</t>
  </si>
  <si>
    <t>COPI</t>
  </si>
  <si>
    <t>SCHWI</t>
  </si>
  <si>
    <t>KOI</t>
  </si>
  <si>
    <t>UBERI</t>
  </si>
  <si>
    <t>INTUI</t>
  </si>
  <si>
    <t>Semi-Annual</t>
  </si>
  <si>
    <t>Annual</t>
  </si>
  <si>
    <t>AdHoc</t>
  </si>
  <si>
    <t>OutDividendProjectionGrowthRateId~</t>
  </si>
  <si>
    <t>Ticker</t>
  </si>
  <si>
    <t>FiveYearRate</t>
  </si>
  <si>
    <t>FourYearRate</t>
  </si>
  <si>
    <t>ThreeYearRate</t>
  </si>
  <si>
    <t>TwoYearRate</t>
  </si>
  <si>
    <t>OneYearRate</t>
  </si>
  <si>
    <t>EffectiveRate</t>
  </si>
  <si>
    <t>DividendProjectionGrowthRateCalculator</t>
  </si>
  <si>
    <t>CappedGrowthRate</t>
  </si>
  <si>
    <t>DefaultGrowthRate</t>
  </si>
  <si>
    <t>Code~</t>
  </si>
  <si>
    <t>Currency</t>
  </si>
  <si>
    <t>ForwardFXRate</t>
  </si>
  <si>
    <t>USC</t>
  </si>
  <si>
    <t>CHR</t>
  </si>
  <si>
    <t>EUC</t>
  </si>
  <si>
    <t>CalculationType</t>
  </si>
  <si>
    <t>DividendProjectionCalculator</t>
  </si>
  <si>
    <t>PreviousCalculatedProjection</t>
  </si>
  <si>
    <t>Sum Per Year</t>
  </si>
  <si>
    <t>Ratios</t>
  </si>
  <si>
    <t>Count of  "2023"</t>
  </si>
  <si>
    <t>Count of "2024"</t>
  </si>
  <si>
    <t>Full Finacial year</t>
  </si>
  <si>
    <t>Historical Ratios</t>
  </si>
  <si>
    <t>"T-1 year total"</t>
  </si>
  <si>
    <t>Growth Rate</t>
  </si>
  <si>
    <t>Projection</t>
  </si>
  <si>
    <t>Projection Test</t>
  </si>
  <si>
    <t>Problematic Instruments</t>
  </si>
  <si>
    <t>Total Insturnents</t>
  </si>
  <si>
    <t>Those with Extra Dividend History</t>
  </si>
  <si>
    <t>Still Outstanding</t>
  </si>
  <si>
    <t>Comments</t>
  </si>
  <si>
    <t>Dual Projection</t>
  </si>
  <si>
    <t>2025 has 7 projections when historically it had 4 per year.</t>
  </si>
  <si>
    <t>2024 is missing a Q1 from the history so the sum for 2024 is wrong</t>
  </si>
  <si>
    <t>2024 with a 2027 finacail year</t>
  </si>
  <si>
    <t>Zero Growth Rate cannot see which one JSE is using</t>
  </si>
  <si>
    <t>Only has on Dividend Histroy</t>
  </si>
  <si>
    <t>2025 03 projection is missing</t>
  </si>
  <si>
    <t>Finacial year of projections staring from 2012</t>
  </si>
  <si>
    <t>JSE says once june, history says 12th June</t>
  </si>
  <si>
    <t>Dividend History with an exatra line that says zero payment rate</t>
  </si>
  <si>
    <t>3 payment history foe one date, coparete actions</t>
  </si>
  <si>
    <t>Finacial year of projections is incorrect</t>
  </si>
  <si>
    <t xml:space="preserve">JSE replication way out the dispute is on the sum </t>
  </si>
  <si>
    <t>Wayout</t>
  </si>
  <si>
    <t>Projection wayout</t>
  </si>
  <si>
    <t>Dual listing</t>
  </si>
  <si>
    <t>2023 has 3 dividens while 2024, 2022 has 2</t>
  </si>
  <si>
    <t>RAW DATA</t>
  </si>
  <si>
    <t>Workings/Formulas</t>
  </si>
  <si>
    <t>Testing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</si>
</sst>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000000000000%"/>
  </numFmts>
  <fonts count="11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1"/>
      <color rgb="FFFF0000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b/>
      <sz val="10"/>
      <color theme="1"/>
      <name val="Arial"/>
      <family val="2"/>
    </font>
    <font>
      <b/>
      <sz val="9"/>
      <color indexed="81"/>
      <name val="Tahoma"/>
      <family val="2"/>
    </font>
    <font>
      <sz val="9"/>
      <color indexed="81"/>
      <name val="Tahoma"/>
      <family val="2"/>
    </font>
    <font>
      <sz val="11"/>
      <color rgb="FF00B050"/>
      <name val="Aptos Narrow"/>
      <family val="2"/>
      <scheme val="minor"/>
    </font>
    <font>
      <sz val="11"/>
      <color rgb="FFC00000"/>
      <name val="Aptos Narrow"/>
      <family val="2"/>
      <scheme val="minor"/>
    </font>
    <font>
      <sz val="11"/>
      <name val="Aptos Narrow"/>
      <family val="2"/>
      <scheme val="minor"/>
    </font>
    <font>
      <b/>
      <sz val="22"/>
      <color theme="1"/>
      <name val="Aptos Narrow"/>
      <family val="2"/>
      <scheme val="minor"/>
    </font>
  </fonts>
  <fills count="14">
    <fill>
      <patternFill patternType="none"/>
    </fill>
    <fill>
      <patternFill patternType="gray125"/>
    </fill>
    <fill>
      <patternFill patternType="solid">
        <fgColor theme="9" tint="0.79998168889431442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C00000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3" tint="0.89999084444715716"/>
        <bgColor indexed="64"/>
      </patternFill>
    </fill>
    <fill>
      <patternFill patternType="solid">
        <fgColor theme="5" tint="0.39997558519241921"/>
        <bgColor indexed="64"/>
      </patternFill>
    </fill>
  </fills>
  <borders count="3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57">
    <xf numFmtId="0" fontId="0" fillId="0" borderId="0" xfId="0"/>
    <xf numFmtId="0" fontId="3" fillId="0" borderId="0" xfId="0" applyFont="1"/>
    <xf numFmtId="14" fontId="3" fillId="0" borderId="0" xfId="0" applyNumberFormat="1" applyFont="1"/>
    <xf numFmtId="14" fontId="4" fillId="2" borderId="0" xfId="0" applyNumberFormat="1" applyFont="1" applyFill="1"/>
    <xf numFmtId="14" fontId="0" fillId="0" borderId="0" xfId="0" applyNumberFormat="1"/>
    <xf numFmtId="14" fontId="0" fillId="2" borderId="0" xfId="0" applyNumberFormat="1" applyFill="1"/>
    <xf numFmtId="0" fontId="0" fillId="3" borderId="0" xfId="0" applyFill="1"/>
    <xf numFmtId="14" fontId="0" fillId="3" borderId="0" xfId="0" applyNumberFormat="1" applyFill="1"/>
    <xf numFmtId="0" fontId="0" fillId="4" borderId="0" xfId="0" applyFill="1"/>
    <xf numFmtId="14" fontId="0" fillId="4" borderId="0" xfId="0" applyNumberFormat="1" applyFill="1"/>
    <xf numFmtId="0" fontId="2" fillId="0" borderId="0" xfId="0" applyFont="1"/>
    <xf numFmtId="14" fontId="2" fillId="0" borderId="0" xfId="0" applyNumberFormat="1" applyFont="1"/>
    <xf numFmtId="14" fontId="2" fillId="2" borderId="0" xfId="0" applyNumberFormat="1" applyFont="1" applyFill="1"/>
    <xf numFmtId="10" fontId="0" fillId="0" borderId="0" xfId="1" applyNumberFormat="1" applyFont="1"/>
    <xf numFmtId="10" fontId="0" fillId="0" borderId="0" xfId="0" applyNumberFormat="1"/>
    <xf numFmtId="0" fontId="4" fillId="0" borderId="0" xfId="0" applyFont="1"/>
    <xf numFmtId="0" fontId="4" fillId="5" borderId="0" xfId="0" applyFont="1" applyFill="1"/>
    <xf numFmtId="0" fontId="4" fillId="2" borderId="0" xfId="0" applyFont="1" applyFill="1"/>
    <xf numFmtId="0" fontId="0" fillId="5" borderId="0" xfId="0" applyFill="1"/>
    <xf numFmtId="0" fontId="0" fillId="2" borderId="0" xfId="0" applyFill="1"/>
    <xf numFmtId="10" fontId="3" fillId="0" borderId="0" xfId="1" applyNumberFormat="1" applyFont="1"/>
    <xf numFmtId="10" fontId="3" fillId="6" borderId="0" xfId="1" applyNumberFormat="1" applyFont="1" applyFill="1"/>
    <xf numFmtId="10" fontId="0" fillId="6" borderId="0" xfId="1" applyNumberFormat="1" applyFont="1" applyFill="1"/>
    <xf numFmtId="0" fontId="3" fillId="2" borderId="0" xfId="0" applyFont="1" applyFill="1"/>
    <xf numFmtId="14" fontId="3" fillId="2" borderId="0" xfId="0" applyNumberFormat="1" applyFont="1" applyFill="1"/>
    <xf numFmtId="0" fontId="0" fillId="7" borderId="0" xfId="0" applyFill="1"/>
    <xf numFmtId="14" fontId="0" fillId="7" borderId="0" xfId="0" applyNumberFormat="1" applyFill="1"/>
    <xf numFmtId="10" fontId="0" fillId="7" borderId="0" xfId="1" applyNumberFormat="1" applyFont="1" applyFill="1"/>
    <xf numFmtId="2" fontId="3" fillId="0" borderId="0" xfId="0" applyNumberFormat="1" applyFont="1"/>
    <xf numFmtId="2" fontId="0" fillId="0" borderId="0" xfId="0" applyNumberFormat="1"/>
    <xf numFmtId="10" fontId="2" fillId="6" borderId="0" xfId="1" applyNumberFormat="1" applyFont="1" applyFill="1"/>
    <xf numFmtId="0" fontId="2" fillId="2" borderId="0" xfId="0" applyFont="1" applyFill="1"/>
    <xf numFmtId="10" fontId="2" fillId="0" borderId="0" xfId="1" applyNumberFormat="1" applyFont="1"/>
    <xf numFmtId="2" fontId="2" fillId="0" borderId="0" xfId="0" applyNumberFormat="1" applyFont="1"/>
    <xf numFmtId="0" fontId="0" fillId="8" borderId="0" xfId="0" applyFill="1"/>
    <xf numFmtId="0" fontId="7" fillId="0" borderId="0" xfId="0" applyFont="1"/>
    <xf numFmtId="0" fontId="8" fillId="0" borderId="0" xfId="0" applyFont="1"/>
    <xf numFmtId="0" fontId="0" fillId="9" borderId="0" xfId="0" applyFill="1"/>
    <xf numFmtId="0" fontId="9" fillId="9" borderId="0" xfId="0" applyFont="1" applyFill="1"/>
    <xf numFmtId="0" fontId="9" fillId="0" borderId="0" xfId="0" applyFont="1"/>
    <xf numFmtId="0" fontId="9" fillId="2" borderId="0" xfId="0" applyFont="1" applyFill="1"/>
    <xf numFmtId="14" fontId="9" fillId="0" borderId="0" xfId="0" applyNumberFormat="1" applyFont="1"/>
    <xf numFmtId="14" fontId="9" fillId="2" borderId="0" xfId="0" applyNumberFormat="1" applyFont="1" applyFill="1"/>
    <xf numFmtId="2" fontId="9" fillId="0" borderId="0" xfId="0" applyNumberFormat="1" applyFont="1"/>
    <xf numFmtId="0" fontId="0" fillId="10" borderId="0" xfId="0" applyFill="1"/>
    <xf numFmtId="14" fontId="0" fillId="0" borderId="0" xfId="1" applyNumberFormat="1" applyFont="1"/>
    <xf numFmtId="0" fontId="0" fillId="11" borderId="0" xfId="0" applyFill="1"/>
    <xf numFmtId="14" fontId="0" fillId="11" borderId="0" xfId="0" applyNumberFormat="1" applyFill="1"/>
    <xf numFmtId="10" fontId="0" fillId="11" borderId="0" xfId="1" applyNumberFormat="1" applyFont="1" applyFill="1"/>
    <xf numFmtId="0" fontId="0" fillId="12" borderId="0" xfId="0" applyFill="1"/>
    <xf numFmtId="9" fontId="0" fillId="0" borderId="0" xfId="1" applyFont="1"/>
    <xf numFmtId="164" fontId="0" fillId="0" borderId="0" xfId="0" applyNumberFormat="1"/>
    <xf numFmtId="0" fontId="0" fillId="0" borderId="1" xfId="0" applyFill="1" applyBorder="1"/>
    <xf numFmtId="0" fontId="0" fillId="0" borderId="2" xfId="0" applyFill="1" applyBorder="1"/>
    <xf numFmtId="0" fontId="10" fillId="8" borderId="2" xfId="0" applyFont="1" applyFill="1" applyBorder="1" applyAlignment="1">
      <alignment horizontal="center"/>
    </xf>
    <xf numFmtId="0" fontId="10" fillId="13" borderId="2" xfId="0" applyFont="1" applyFill="1" applyBorder="1" applyAlignment="1">
      <alignment horizontal="center"/>
    </xf>
    <xf numFmtId="0" fontId="10" fillId="3" borderId="2" xfId="0" applyFont="1" applyFill="1" applyBorder="1" applyAlignment="1">
      <alignment horizontal="center"/>
    </xf>
  </cellXfs>
  <cellStyles count="2">
    <cellStyle name="Normal" xfId="0" builtinId="0"/>
    <cellStyle name="Percent" xfId="1" builtinId="5"/>
  </cellStyles>
  <dxfs count="1">
    <dxf>
      <font>
        <color rgb="FF006100"/>
      </font>
      <fill>
        <patternFill>
          <bgColor rgb="FFC6EF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eetMetadata" Target="metadata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microsoft.com/office/2017/10/relationships/person" Target="persons/person.xml"/></Relationships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B50B76-1AAD-4570-A02B-7E66B5B4B301}">
  <sheetPr filterMode="1">
    <tabColor theme="1" tint="0.499984740745262"/>
  </sheetPr>
  <dimension ref="A1:Z3452"/>
  <sheetViews>
    <sheetView tabSelected="1" zoomScale="95" zoomScaleNormal="95" workbookViewId="0">
      <pane ySplit="3" topLeftCell="A49" activePane="bottomLeft" state="frozen"/>
      <selection pane="bottomLeft" activeCell="S29" sqref="S29"/>
    </sheetView>
  </sheetViews>
  <sheetFormatPr defaultRowHeight="14.4" x14ac:dyDescent="0.3"/>
  <cols>
    <col min="1" max="1" width="1" customWidth="1"/>
    <col min="2" max="2" width="9" style="19" customWidth="1"/>
    <col min="3" max="3" width="0.88671875" style="4" customWidth="1"/>
    <col min="4" max="4" width="24.5546875" style="5" bestFit="1" customWidth="1"/>
    <col min="5" max="5" width="12" style="19" bestFit="1" customWidth="1"/>
    <col min="6" max="6" width="0.6640625" customWidth="1"/>
    <col min="7" max="7" width="12" bestFit="1" customWidth="1"/>
    <col min="8" max="8" width="8.33203125" bestFit="1" customWidth="1"/>
    <col min="9" max="9" width="0.6640625" customWidth="1"/>
    <col min="10" max="10" width="1" customWidth="1"/>
    <col min="11" max="11" width="15.109375" customWidth="1"/>
    <col min="12" max="12" width="14.109375" bestFit="1" customWidth="1"/>
    <col min="13" max="13" width="15.109375" bestFit="1" customWidth="1"/>
    <col min="14" max="14" width="14.88671875" style="13" bestFit="1" customWidth="1"/>
    <col min="15" max="15" width="13.33203125" bestFit="1" customWidth="1"/>
    <col min="17" max="17" width="11.21875" bestFit="1" customWidth="1"/>
    <col min="18" max="18" width="12" bestFit="1" customWidth="1"/>
    <col min="19" max="19" width="12" style="29" bestFit="1" customWidth="1"/>
    <col min="20" max="20" width="4.88671875" customWidth="1"/>
    <col min="21" max="23" width="8.88671875" hidden="1" customWidth="1"/>
    <col min="24" max="24" width="21.109375" hidden="1" customWidth="1"/>
    <col min="25" max="26" width="8.88671875" hidden="1" customWidth="1"/>
  </cols>
  <sheetData>
    <row r="1" spans="1:26" s="53" customFormat="1" ht="42.6" customHeight="1" x14ac:dyDescent="0.55000000000000004">
      <c r="A1" s="52"/>
      <c r="B1" s="54" t="s">
        <v>3036</v>
      </c>
      <c r="C1" s="54"/>
      <c r="D1" s="54"/>
      <c r="E1" s="54"/>
      <c r="F1" s="54"/>
      <c r="G1" s="54"/>
      <c r="H1" s="54"/>
      <c r="I1" s="54"/>
      <c r="J1" s="54"/>
      <c r="K1" s="55" t="s">
        <v>3037</v>
      </c>
      <c r="L1" s="55"/>
      <c r="M1" s="55"/>
      <c r="N1" s="55"/>
      <c r="O1" s="55"/>
      <c r="P1" s="55"/>
      <c r="Q1" s="55"/>
      <c r="R1" s="55"/>
      <c r="S1" s="56" t="s">
        <v>3038</v>
      </c>
      <c r="T1" s="56"/>
      <c r="U1" s="56"/>
      <c r="V1" s="56"/>
      <c r="W1" s="56"/>
      <c r="X1" s="56"/>
      <c r="Y1" s="56"/>
      <c r="Z1" s="56"/>
    </row>
    <row r="2" spans="1:26" s="1" customFormat="1" x14ac:dyDescent="0.3">
      <c r="A2" s="1" t="s">
        <v>0</v>
      </c>
      <c r="B2" s="23" t="s">
        <v>2995</v>
      </c>
      <c r="C2" s="2" t="s">
        <v>5</v>
      </c>
      <c r="D2" s="24" t="s">
        <v>3</v>
      </c>
      <c r="E2" s="23" t="s">
        <v>6</v>
      </c>
      <c r="F2" s="1" t="s">
        <v>7</v>
      </c>
      <c r="G2" s="1" t="s">
        <v>8</v>
      </c>
      <c r="H2" s="1" t="s">
        <v>2996</v>
      </c>
      <c r="I2" s="1" t="s">
        <v>2997</v>
      </c>
      <c r="J2" s="1" t="s">
        <v>3001</v>
      </c>
      <c r="K2" s="1" t="s">
        <v>3006</v>
      </c>
      <c r="L2" s="1" t="s">
        <v>3007</v>
      </c>
      <c r="M2" s="1" t="s">
        <v>3008</v>
      </c>
      <c r="N2" s="20" t="s">
        <v>3009</v>
      </c>
      <c r="O2" s="1" t="s">
        <v>3010</v>
      </c>
      <c r="Q2" s="1" t="s">
        <v>3011</v>
      </c>
      <c r="R2" s="1" t="s">
        <v>3012</v>
      </c>
      <c r="S2" s="28" t="s">
        <v>3013</v>
      </c>
    </row>
    <row r="3" spans="1:26" x14ac:dyDescent="0.3">
      <c r="A3">
        <v>1000463</v>
      </c>
      <c r="B3" s="19" t="s">
        <v>2763</v>
      </c>
      <c r="C3" s="4">
        <v>45659</v>
      </c>
      <c r="D3" s="5">
        <v>45643</v>
      </c>
      <c r="E3" s="19">
        <v>2024</v>
      </c>
      <c r="F3" t="s">
        <v>18</v>
      </c>
      <c r="G3">
        <v>14.5814</v>
      </c>
      <c r="H3" t="s">
        <v>2765</v>
      </c>
      <c r="I3">
        <v>23.213678999999999</v>
      </c>
      <c r="J3" t="s">
        <v>3002</v>
      </c>
      <c r="K3">
        <f>COUNTIFS('Dividend History'!B:B, B3, 'Dividend History'!G:G, 2023)</f>
        <v>4</v>
      </c>
      <c r="L3">
        <f>COUNTIFS('Dividend History'!B:B, B3, 'Dividend History'!G:G, 2024)</f>
        <v>2</v>
      </c>
      <c r="M3">
        <f>IF(K3&lt;=L3, 2024, 2023)</f>
        <v>2023</v>
      </c>
      <c r="N3" s="13" cm="1">
        <f t="array" ref="N3">_xlfn.IFNA(_xlfn.IFNA(_xlfn.XLOOKUP(1, ('Dividend History'!B:B=B3)*('Dividend History'!E:E=(M3 &amp; "|" &amp; MONTH(D3))),'Dividend History'!K:K), _xlfn.XLOOKUP(1, ('Dividend History'!B:B=B3)*('Dividend History'!E:E=(M3 &amp; "|" &amp; MONTH(D3)-1)),'Dividend History'!K:K)), _xlfn.XLOOKUP(1, ('Dividend History'!B:B=B3)*('Dividend History'!E:E=(M3 &amp; "|" &amp; MONTH(D3)+1)),'Dividend History'!K:K))</f>
        <v>0.21837108646981437</v>
      </c>
      <c r="O3">
        <f>SUMIFS('Dividend History'!I:I, 'Dividend History'!G:G,Replication!E3 -1,'Dividend History'!B:B, Replication!B3) + SUMIFS(G:G, E:E,E3-1,B:B, B3)</f>
        <v>68.883459999999999</v>
      </c>
      <c r="P3">
        <v>2024</v>
      </c>
      <c r="Q3">
        <v>0.96936900000000004</v>
      </c>
      <c r="R3">
        <f>Q3*O3*N3</f>
        <v>14.581399719564001</v>
      </c>
      <c r="S3" s="29">
        <f>G3-R3</f>
        <v>2.804359997554684E-7</v>
      </c>
    </row>
    <row r="4" spans="1:26" x14ac:dyDescent="0.3">
      <c r="A4">
        <v>1000463</v>
      </c>
      <c r="B4" s="19" t="s">
        <v>2763</v>
      </c>
      <c r="C4" s="4">
        <v>45743</v>
      </c>
      <c r="D4" s="5">
        <v>45730</v>
      </c>
      <c r="E4" s="19">
        <v>2024</v>
      </c>
      <c r="F4" t="s">
        <v>24</v>
      </c>
      <c r="G4">
        <v>10.548408999999999</v>
      </c>
      <c r="H4" t="s">
        <v>2765</v>
      </c>
      <c r="I4">
        <v>23.378761000000001</v>
      </c>
      <c r="J4" t="s">
        <v>3002</v>
      </c>
      <c r="K4">
        <f>COUNTIFS('Dividend History'!B:B, B4, 'Dividend History'!G:G, 2023)</f>
        <v>4</v>
      </c>
      <c r="L4">
        <f>COUNTIFS('Dividend History'!B:B, B4, 'Dividend History'!G:G, 2024)</f>
        <v>2</v>
      </c>
      <c r="M4">
        <f t="shared" ref="M4:M64" si="0">IF(K4&lt;=L4, 2024, 2023)</f>
        <v>2023</v>
      </c>
      <c r="N4" s="13" cm="1">
        <f t="array" ref="N4">_xlfn.IFNA(_xlfn.IFNA(_xlfn.XLOOKUP(1, ('Dividend History'!B:B=B4)*('Dividend History'!E:E=(M4 &amp; "|" &amp; MONTH(D4))),'Dividend History'!K:K), _xlfn.XLOOKUP(1, ('Dividend History'!B:B=B4)*('Dividend History'!E:E=(M4 &amp; "|" &amp; MONTH(D4)-1)),'Dividend History'!K:K)), _xlfn.XLOOKUP(1, ('Dividend History'!B:B=B4)*('Dividend History'!E:E=(M4 &amp; "|" &amp; MONTH(D4)+1)),'Dividend History'!K:K))</f>
        <v>0.1579730025175855</v>
      </c>
      <c r="O4">
        <f>SUMIFS('Dividend History'!I:I, 'Dividend History'!G:G,Replication!E4 -1,'Dividend History'!B:B, Replication!B4) + SUMIFS(G:G, E:E,E4-1,B:B, B4)</f>
        <v>68.883459999999999</v>
      </c>
      <c r="P4">
        <v>2024</v>
      </c>
      <c r="Q4">
        <v>0.96936900000000004</v>
      </c>
      <c r="R4">
        <f t="shared" ref="R4:R55" si="1">Q4*O4*N4</f>
        <v>10.548408820263001</v>
      </c>
      <c r="S4" s="29">
        <f>G4-R4</f>
        <v>1.7973699861784098E-7</v>
      </c>
    </row>
    <row r="5" spans="1:26" x14ac:dyDescent="0.3">
      <c r="A5">
        <v>1000463</v>
      </c>
      <c r="B5" s="19" t="s">
        <v>2763</v>
      </c>
      <c r="C5" s="4">
        <v>45834</v>
      </c>
      <c r="D5" s="5">
        <v>45821</v>
      </c>
      <c r="E5" s="19">
        <v>2025</v>
      </c>
      <c r="F5" t="s">
        <v>18</v>
      </c>
      <c r="G5">
        <v>28.9847</v>
      </c>
      <c r="H5" t="s">
        <v>2765</v>
      </c>
      <c r="I5">
        <v>23.551866</v>
      </c>
      <c r="J5" t="s">
        <v>3002</v>
      </c>
      <c r="K5">
        <f>COUNTIFS('Dividend History'!B:B, B5, 'Dividend History'!G:G, 2023)</f>
        <v>4</v>
      </c>
      <c r="L5">
        <f>COUNTIFS('Dividend History'!B:B, B5, 'Dividend History'!G:G, 2024)</f>
        <v>2</v>
      </c>
      <c r="M5">
        <f t="shared" si="0"/>
        <v>2023</v>
      </c>
      <c r="N5" s="13" cm="1">
        <f t="array" ref="N5">_xlfn.IFNA(_xlfn.IFNA(_xlfn.XLOOKUP(1, ('Dividend History'!B:B=B5)*('Dividend History'!E:E=(M5 &amp; "|" &amp; MONTH(D5))),'Dividend History'!K:K), _xlfn.XLOOKUP(1, ('Dividend History'!B:B=B5)*('Dividend History'!E:E=(M5 &amp; "|" &amp; MONTH(D5)-1)),'Dividend History'!K:K)), _xlfn.XLOOKUP(1, ('Dividend History'!B:B=B5)*('Dividend History'!E:E=(M5 &amp; "|" &amp; MONTH(D5)+1)),'Dividend History'!K:K))</f>
        <v>0.42964996241477998</v>
      </c>
      <c r="O5">
        <f>SUMIFS('Dividend History'!I:I, 'Dividend History'!G:G,Replication!E5 -1,'Dividend History'!B:B, Replication!B5) + SUMIFS(G:G, E:E,E5-1,B:B, B5)</f>
        <v>66.773493999999999</v>
      </c>
      <c r="P5">
        <v>2024</v>
      </c>
      <c r="Q5">
        <v>0.96936900000000004</v>
      </c>
      <c r="R5">
        <f t="shared" si="1"/>
        <v>27.810449408164182</v>
      </c>
      <c r="S5" s="29">
        <f>G5-R5</f>
        <v>1.1742505918358184</v>
      </c>
    </row>
    <row r="6" spans="1:26" x14ac:dyDescent="0.3">
      <c r="A6">
        <v>1000463</v>
      </c>
      <c r="B6" s="19" t="s">
        <v>2763</v>
      </c>
      <c r="C6" s="4">
        <v>45925</v>
      </c>
      <c r="D6" s="5">
        <v>45912</v>
      </c>
      <c r="E6" s="19">
        <v>2025</v>
      </c>
      <c r="F6" t="s">
        <v>18</v>
      </c>
      <c r="G6">
        <v>13.087873</v>
      </c>
      <c r="H6" t="s">
        <v>2765</v>
      </c>
      <c r="I6">
        <v>23.729814000000001</v>
      </c>
      <c r="J6" t="s">
        <v>3002</v>
      </c>
      <c r="K6">
        <f>COUNTIFS('Dividend History'!B:B, B6, 'Dividend History'!G:G, 2023)</f>
        <v>4</v>
      </c>
      <c r="L6">
        <f>COUNTIFS('Dividend History'!B:B, B6, 'Dividend History'!G:G, 2024)</f>
        <v>2</v>
      </c>
      <c r="M6">
        <f t="shared" si="0"/>
        <v>2023</v>
      </c>
      <c r="N6" s="13" cm="1">
        <f t="array" ref="N6">_xlfn.IFNA(_xlfn.IFNA(_xlfn.XLOOKUP(1, ('Dividend History'!B:B=B6)*('Dividend History'!E:E=(M6 &amp; "|" &amp; MONTH(D6))),'Dividend History'!K:K), _xlfn.XLOOKUP(1, ('Dividend History'!B:B=B6)*('Dividend History'!E:E=(M6 &amp; "|" &amp; MONTH(D6)-1)),'Dividend History'!K:K)), _xlfn.XLOOKUP(1, ('Dividend History'!B:B=B6)*('Dividend History'!E:E=(M6 &amp; "|" &amp; MONTH(D6)+1)),'Dividend History'!K:K))</f>
        <v>0.19400594859782017</v>
      </c>
      <c r="O6">
        <f>SUMIFS('Dividend History'!I:I, 'Dividend History'!G:G,Replication!E6 -1,'Dividend History'!B:B, Replication!B6) + SUMIFS(G:G, E:E,E6-1,B:B, B6)</f>
        <v>66.773493999999999</v>
      </c>
      <c r="P6">
        <v>2024</v>
      </c>
      <c r="Q6">
        <v>0.96936900000000004</v>
      </c>
      <c r="R6">
        <f t="shared" si="1"/>
        <v>12.557647132187848</v>
      </c>
      <c r="S6" s="29">
        <f>G6-R6</f>
        <v>0.53022586781215253</v>
      </c>
    </row>
    <row r="7" spans="1:26" x14ac:dyDescent="0.3">
      <c r="A7">
        <v>1000463</v>
      </c>
      <c r="B7" s="19" t="s">
        <v>2763</v>
      </c>
      <c r="C7" s="4">
        <v>46021</v>
      </c>
      <c r="D7" s="5">
        <v>46006</v>
      </c>
      <c r="E7" s="19">
        <v>2025</v>
      </c>
      <c r="F7" t="s">
        <v>18</v>
      </c>
      <c r="G7">
        <v>14.731574</v>
      </c>
      <c r="H7" t="s">
        <v>2765</v>
      </c>
      <c r="I7">
        <v>23.916613999999999</v>
      </c>
      <c r="J7" t="s">
        <v>3002</v>
      </c>
      <c r="K7">
        <f>COUNTIFS('Dividend History'!B:B, B7, 'Dividend History'!G:G, 2023)</f>
        <v>4</v>
      </c>
      <c r="L7">
        <f>COUNTIFS('Dividend History'!B:B, B7, 'Dividend History'!G:G, 2024)</f>
        <v>2</v>
      </c>
      <c r="M7">
        <f t="shared" si="0"/>
        <v>2023</v>
      </c>
      <c r="N7" s="13" cm="1">
        <f t="array" ref="N7">_xlfn.IFNA(_xlfn.IFNA(_xlfn.XLOOKUP(1, ('Dividend History'!B:B=B7)*('Dividend History'!E:E=(M7 &amp; "|" &amp; MONTH(D7))),'Dividend History'!K:K), _xlfn.XLOOKUP(1, ('Dividend History'!B:B=B7)*('Dividend History'!E:E=(M7 &amp; "|" &amp; MONTH(D7)-1)),'Dividend History'!K:K)), _xlfn.XLOOKUP(1, ('Dividend History'!B:B=B7)*('Dividend History'!E:E=(M7 &amp; "|" &amp; MONTH(D7)+1)),'Dividend History'!K:K))</f>
        <v>0.21837108646981437</v>
      </c>
      <c r="O7">
        <f>SUMIFS('Dividend History'!I:I, 'Dividend History'!G:G,Replication!E7 -1,'Dividend History'!B:B, Replication!B7) + SUMIFS(G:G, E:E,E7-1,B:B, B7)</f>
        <v>66.773493999999999</v>
      </c>
      <c r="P7">
        <v>2024</v>
      </c>
      <c r="Q7">
        <v>0.96936900000000004</v>
      </c>
      <c r="R7">
        <f t="shared" si="1"/>
        <v>14.134757555527967</v>
      </c>
      <c r="S7" s="29">
        <f>G7-R7</f>
        <v>0.59681644447203297</v>
      </c>
    </row>
    <row r="8" spans="1:26" x14ac:dyDescent="0.3">
      <c r="A8">
        <v>1000463</v>
      </c>
      <c r="B8" s="19" t="s">
        <v>2763</v>
      </c>
      <c r="C8" s="4">
        <v>46111</v>
      </c>
      <c r="D8" s="5">
        <v>46097</v>
      </c>
      <c r="E8" s="19">
        <v>2025</v>
      </c>
      <c r="F8" t="s">
        <v>24</v>
      </c>
      <c r="G8">
        <v>10.657047</v>
      </c>
      <c r="H8" t="s">
        <v>2765</v>
      </c>
      <c r="I8">
        <v>24.095832999999999</v>
      </c>
      <c r="J8" t="s">
        <v>3002</v>
      </c>
      <c r="K8">
        <f>COUNTIFS('Dividend History'!B:B, B8, 'Dividend History'!G:G, 2023)</f>
        <v>4</v>
      </c>
      <c r="L8">
        <f>COUNTIFS('Dividend History'!B:B, B8, 'Dividend History'!G:G, 2024)</f>
        <v>2</v>
      </c>
      <c r="M8">
        <f t="shared" si="0"/>
        <v>2023</v>
      </c>
      <c r="N8" s="13" cm="1">
        <f t="array" ref="N8">_xlfn.IFNA(_xlfn.IFNA(_xlfn.XLOOKUP(1, ('Dividend History'!B:B=B8)*('Dividend History'!E:E=(M8 &amp; "|" &amp; MONTH(D8))),'Dividend History'!K:K), _xlfn.XLOOKUP(1, ('Dividend History'!B:B=B8)*('Dividend History'!E:E=(M8 &amp; "|" &amp; MONTH(D8)-1)),'Dividend History'!K:K)), _xlfn.XLOOKUP(1, ('Dividend History'!B:B=B8)*('Dividend History'!E:E=(M8 &amp; "|" &amp; MONTH(D8)+1)),'Dividend History'!K:K))</f>
        <v>0.1579730025175855</v>
      </c>
      <c r="O8">
        <f>SUMIFS('Dividend History'!I:I, 'Dividend History'!G:G,Replication!E8 -1,'Dividend History'!B:B, Replication!B8) + SUMIFS(G:G, E:E,E8-1,B:B, B8)</f>
        <v>66.773493999999999</v>
      </c>
      <c r="P8">
        <v>2024</v>
      </c>
      <c r="Q8">
        <v>0.96936900000000004</v>
      </c>
      <c r="R8">
        <f t="shared" si="1"/>
        <v>10.225301009406012</v>
      </c>
      <c r="S8" s="29">
        <f>G8-R8</f>
        <v>0.43174599059398844</v>
      </c>
    </row>
    <row r="9" spans="1:26" x14ac:dyDescent="0.3">
      <c r="A9">
        <v>1000463</v>
      </c>
      <c r="B9" s="19" t="s">
        <v>2763</v>
      </c>
      <c r="C9" s="4">
        <v>46202</v>
      </c>
      <c r="D9" s="5">
        <v>46188</v>
      </c>
      <c r="E9" s="19">
        <v>2026</v>
      </c>
      <c r="F9" t="s">
        <v>18</v>
      </c>
      <c r="G9">
        <v>29.283213</v>
      </c>
      <c r="H9" t="s">
        <v>2765</v>
      </c>
      <c r="I9">
        <v>24.281267</v>
      </c>
      <c r="J9" t="s">
        <v>3002</v>
      </c>
      <c r="K9">
        <f>COUNTIFS('Dividend History'!B:B, B9, 'Dividend History'!G:G, 2023)</f>
        <v>4</v>
      </c>
      <c r="L9">
        <f>COUNTIFS('Dividend History'!B:B, B9, 'Dividend History'!G:G, 2024)</f>
        <v>2</v>
      </c>
      <c r="M9">
        <f t="shared" si="0"/>
        <v>2023</v>
      </c>
      <c r="N9" s="13" cm="1">
        <f t="array" ref="N9">_xlfn.IFNA(_xlfn.IFNA(_xlfn.XLOOKUP(1, ('Dividend History'!B:B=B9)*('Dividend History'!E:E=(M9 &amp; "|" &amp; MONTH(D9))),'Dividend History'!K:K), _xlfn.XLOOKUP(1, ('Dividend History'!B:B=B9)*('Dividend History'!E:E=(M9 &amp; "|" &amp; MONTH(D9)-1)),'Dividend History'!K:K)), _xlfn.XLOOKUP(1, ('Dividend History'!B:B=B9)*('Dividend History'!E:E=(M9 &amp; "|" &amp; MONTH(D9)+1)),'Dividend History'!K:K))</f>
        <v>0.42964996241477998</v>
      </c>
      <c r="O9">
        <f>SUMIFS('Dividend History'!I:I, 'Dividend History'!G:G,Replication!E9 -1,'Dividend History'!B:B, Replication!B9) + SUMIFS(G:G, E:E,E9-1,B:B, B9)</f>
        <v>67.461194000000006</v>
      </c>
      <c r="P9">
        <v>2024</v>
      </c>
      <c r="Q9">
        <v>0.96936900000000004</v>
      </c>
      <c r="R9">
        <f t="shared" si="1"/>
        <v>28.096869137196101</v>
      </c>
      <c r="S9" s="29">
        <f>G9-R9</f>
        <v>1.1863438628038985</v>
      </c>
    </row>
    <row r="10" spans="1:26" x14ac:dyDescent="0.3">
      <c r="A10">
        <v>1000463</v>
      </c>
      <c r="B10" s="19" t="s">
        <v>2763</v>
      </c>
      <c r="C10" s="4">
        <v>46293</v>
      </c>
      <c r="D10" s="5">
        <v>46279</v>
      </c>
      <c r="E10" s="19">
        <v>2026</v>
      </c>
      <c r="F10" t="s">
        <v>18</v>
      </c>
      <c r="G10">
        <v>13.222664999999999</v>
      </c>
      <c r="H10" t="s">
        <v>2765</v>
      </c>
      <c r="I10">
        <v>24.473402</v>
      </c>
      <c r="J10" t="s">
        <v>3002</v>
      </c>
      <c r="K10">
        <f>COUNTIFS('Dividend History'!B:B, B10, 'Dividend History'!G:G, 2023)</f>
        <v>4</v>
      </c>
      <c r="L10">
        <f>COUNTIFS('Dividend History'!B:B, B10, 'Dividend History'!G:G, 2024)</f>
        <v>2</v>
      </c>
      <c r="M10">
        <f t="shared" si="0"/>
        <v>2023</v>
      </c>
      <c r="N10" s="13" cm="1">
        <f t="array" ref="N10">_xlfn.IFNA(_xlfn.IFNA(_xlfn.XLOOKUP(1, ('Dividend History'!B:B=B10)*('Dividend History'!E:E=(M10 &amp; "|" &amp; MONTH(D10))),'Dividend History'!K:K), _xlfn.XLOOKUP(1, ('Dividend History'!B:B=B10)*('Dividend History'!E:E=(M10 &amp; "|" &amp; MONTH(D10)-1)),'Dividend History'!K:K)), _xlfn.XLOOKUP(1, ('Dividend History'!B:B=B10)*('Dividend History'!E:E=(M10 &amp; "|" &amp; MONTH(D10)+1)),'Dividend History'!K:K))</f>
        <v>0.19400594859782017</v>
      </c>
      <c r="O10">
        <f>SUMIFS('Dividend History'!I:I, 'Dividend History'!G:G,Replication!E10 -1,'Dividend History'!B:B, Replication!B10) + SUMIFS(G:G, E:E,E10-1,B:B, B10)</f>
        <v>67.461194000000006</v>
      </c>
      <c r="P10">
        <v>2024</v>
      </c>
      <c r="Q10">
        <v>0.96936900000000004</v>
      </c>
      <c r="R10">
        <f t="shared" si="1"/>
        <v>12.68697829962392</v>
      </c>
      <c r="S10" s="29">
        <f>G10-R10</f>
        <v>0.53568670037607902</v>
      </c>
    </row>
    <row r="11" spans="1:26" x14ac:dyDescent="0.3">
      <c r="A11">
        <v>1000463</v>
      </c>
      <c r="B11" s="19" t="s">
        <v>2763</v>
      </c>
      <c r="C11" s="4">
        <v>46385</v>
      </c>
      <c r="D11" s="5">
        <v>46370</v>
      </c>
      <c r="E11" s="19">
        <v>2026</v>
      </c>
      <c r="F11" t="s">
        <v>18</v>
      </c>
      <c r="G11">
        <v>14.883295</v>
      </c>
      <c r="H11" t="s">
        <v>2765</v>
      </c>
      <c r="I11">
        <v>24.666081999999999</v>
      </c>
      <c r="J11" t="s">
        <v>3002</v>
      </c>
      <c r="K11">
        <f>COUNTIFS('Dividend History'!B:B, B11, 'Dividend History'!G:G, 2023)</f>
        <v>4</v>
      </c>
      <c r="L11">
        <f>COUNTIFS('Dividend History'!B:B, B11, 'Dividend History'!G:G, 2024)</f>
        <v>2</v>
      </c>
      <c r="M11">
        <f t="shared" si="0"/>
        <v>2023</v>
      </c>
      <c r="N11" s="13" cm="1">
        <f t="array" ref="N11">_xlfn.IFNA(_xlfn.IFNA(_xlfn.XLOOKUP(1, ('Dividend History'!B:B=B11)*('Dividend History'!E:E=(M11 &amp; "|" &amp; MONTH(D11))),'Dividend History'!K:K), _xlfn.XLOOKUP(1, ('Dividend History'!B:B=B11)*('Dividend History'!E:E=(M11 &amp; "|" &amp; MONTH(D11)-1)),'Dividend History'!K:K)), _xlfn.XLOOKUP(1, ('Dividend History'!B:B=B11)*('Dividend History'!E:E=(M11 &amp; "|" &amp; MONTH(D11)+1)),'Dividend History'!K:K))</f>
        <v>0.21837108646981437</v>
      </c>
      <c r="O11">
        <f>SUMIFS('Dividend History'!I:I, 'Dividend History'!G:G,Replication!E11 -1,'Dividend History'!B:B, Replication!B11) + SUMIFS(G:G, E:E,E11-1,B:B, B11)</f>
        <v>67.461194000000006</v>
      </c>
      <c r="P11">
        <v>2024</v>
      </c>
      <c r="Q11">
        <v>0.96936900000000004</v>
      </c>
      <c r="R11">
        <f t="shared" si="1"/>
        <v>14.28033137814292</v>
      </c>
      <c r="S11" s="29">
        <f>G11-R11</f>
        <v>0.60296362185708041</v>
      </c>
    </row>
    <row r="12" spans="1:26" x14ac:dyDescent="0.3">
      <c r="A12">
        <v>1000463</v>
      </c>
      <c r="B12" s="19" t="s">
        <v>2763</v>
      </c>
      <c r="C12" s="4">
        <v>46475</v>
      </c>
      <c r="D12" s="5">
        <v>46461</v>
      </c>
      <c r="E12" s="19">
        <v>2026</v>
      </c>
      <c r="F12" t="s">
        <v>24</v>
      </c>
      <c r="G12">
        <v>10.766804</v>
      </c>
      <c r="H12" t="s">
        <v>2765</v>
      </c>
      <c r="I12">
        <v>24.880958</v>
      </c>
      <c r="J12" t="s">
        <v>3002</v>
      </c>
      <c r="K12">
        <f>COUNTIFS('Dividend History'!B:B, B12, 'Dividend History'!G:G, 2023)</f>
        <v>4</v>
      </c>
      <c r="L12">
        <f>COUNTIFS('Dividend History'!B:B, B12, 'Dividend History'!G:G, 2024)</f>
        <v>2</v>
      </c>
      <c r="M12">
        <f t="shared" si="0"/>
        <v>2023</v>
      </c>
      <c r="N12" s="13" cm="1">
        <f t="array" ref="N12">_xlfn.IFNA(_xlfn.IFNA(_xlfn.XLOOKUP(1, ('Dividend History'!B:B=B12)*('Dividend History'!E:E=(M12 &amp; "|" &amp; MONTH(D12))),'Dividend History'!K:K), _xlfn.XLOOKUP(1, ('Dividend History'!B:B=B12)*('Dividend History'!E:E=(M12 &amp; "|" &amp; MONTH(D12)-1)),'Dividend History'!K:K)), _xlfn.XLOOKUP(1, ('Dividend History'!B:B=B12)*('Dividend History'!E:E=(M12 &amp; "|" &amp; MONTH(D12)+1)),'Dividend History'!K:K))</f>
        <v>0.1579730025175855</v>
      </c>
      <c r="O12">
        <f>SUMIFS('Dividend History'!I:I, 'Dividend History'!G:G,Replication!E12 -1,'Dividend History'!B:B, Replication!B12) + SUMIFS(G:G, E:E,E12-1,B:B, B12)</f>
        <v>67.461194000000006</v>
      </c>
      <c r="P12">
        <v>2024</v>
      </c>
      <c r="Q12">
        <v>0.96936900000000004</v>
      </c>
      <c r="R12">
        <f t="shared" si="1"/>
        <v>10.330611351623066</v>
      </c>
      <c r="S12" s="29">
        <f>G12-R12</f>
        <v>0.4361926483769345</v>
      </c>
    </row>
    <row r="13" spans="1:26" x14ac:dyDescent="0.3">
      <c r="A13">
        <v>1000463</v>
      </c>
      <c r="B13" s="19" t="s">
        <v>2763</v>
      </c>
      <c r="C13" s="4">
        <v>46566</v>
      </c>
      <c r="D13" s="5">
        <v>46552</v>
      </c>
      <c r="E13" s="19">
        <v>2027</v>
      </c>
      <c r="F13" t="s">
        <v>18</v>
      </c>
      <c r="G13">
        <v>29.584800999999999</v>
      </c>
      <c r="H13" t="s">
        <v>2765</v>
      </c>
      <c r="I13">
        <v>25.095834</v>
      </c>
      <c r="J13" t="s">
        <v>3002</v>
      </c>
      <c r="K13">
        <f>COUNTIFS('Dividend History'!B:B, B13, 'Dividend History'!G:G, 2023)</f>
        <v>4</v>
      </c>
      <c r="L13">
        <f>COUNTIFS('Dividend History'!B:B, B13, 'Dividend History'!G:G, 2024)</f>
        <v>2</v>
      </c>
      <c r="M13">
        <f t="shared" si="0"/>
        <v>2023</v>
      </c>
      <c r="N13" s="13" cm="1">
        <f t="array" ref="N13">_xlfn.IFNA(_xlfn.IFNA(_xlfn.XLOOKUP(1, ('Dividend History'!B:B=B13)*('Dividend History'!E:E=(M13 &amp; "|" &amp; MONTH(D13))),'Dividend History'!K:K), _xlfn.XLOOKUP(1, ('Dividend History'!B:B=B13)*('Dividend History'!E:E=(M13 &amp; "|" &amp; MONTH(D13)-1)),'Dividend History'!K:K)), _xlfn.XLOOKUP(1, ('Dividend History'!B:B=B13)*('Dividend History'!E:E=(M13 &amp; "|" &amp; MONTH(D13)+1)),'Dividend History'!K:K))</f>
        <v>0.42964996241477998</v>
      </c>
      <c r="O13">
        <f>SUMIFS('Dividend History'!I:I, 'Dividend History'!G:G,Replication!E13 -1,'Dividend History'!B:B, Replication!B13) + SUMIFS(G:G, E:E,E13-1,B:B, B13)</f>
        <v>68.155977000000007</v>
      </c>
      <c r="P13">
        <v>2024</v>
      </c>
      <c r="Q13">
        <v>0.96936900000000004</v>
      </c>
      <c r="R13">
        <f t="shared" si="1"/>
        <v>28.386238860325349</v>
      </c>
      <c r="S13" s="29">
        <f>G13-R13</f>
        <v>1.1985621396746495</v>
      </c>
    </row>
    <row r="14" spans="1:26" x14ac:dyDescent="0.3">
      <c r="A14">
        <v>1000463</v>
      </c>
      <c r="B14" s="19" t="s">
        <v>2763</v>
      </c>
      <c r="C14" s="4">
        <v>46657</v>
      </c>
      <c r="D14" s="5">
        <v>46643</v>
      </c>
      <c r="E14" s="19">
        <v>2027</v>
      </c>
      <c r="F14" t="s">
        <v>18</v>
      </c>
      <c r="G14">
        <v>13.358845000000001</v>
      </c>
      <c r="H14" t="s">
        <v>2765</v>
      </c>
      <c r="I14">
        <v>25.310708999999999</v>
      </c>
      <c r="J14" t="s">
        <v>3002</v>
      </c>
      <c r="K14">
        <f>COUNTIFS('Dividend History'!B:B, B14, 'Dividend History'!G:G, 2023)</f>
        <v>4</v>
      </c>
      <c r="L14">
        <f>COUNTIFS('Dividend History'!B:B, B14, 'Dividend History'!G:G, 2024)</f>
        <v>2</v>
      </c>
      <c r="M14">
        <f t="shared" si="0"/>
        <v>2023</v>
      </c>
      <c r="N14" s="13" cm="1">
        <f t="array" ref="N14">_xlfn.IFNA(_xlfn.IFNA(_xlfn.XLOOKUP(1, ('Dividend History'!B:B=B14)*('Dividend History'!E:E=(M14 &amp; "|" &amp; MONTH(D14))),'Dividend History'!K:K), _xlfn.XLOOKUP(1, ('Dividend History'!B:B=B14)*('Dividend History'!E:E=(M14 &amp; "|" &amp; MONTH(D14)-1)),'Dividend History'!K:K)), _xlfn.XLOOKUP(1, ('Dividend History'!B:B=B14)*('Dividend History'!E:E=(M14 &amp; "|" &amp; MONTH(D14)+1)),'Dividend History'!K:K))</f>
        <v>0.19400594859782017</v>
      </c>
      <c r="O14">
        <f>SUMIFS('Dividend History'!I:I, 'Dividend History'!G:G,Replication!E14 -1,'Dividend History'!B:B, Replication!B14) + SUMIFS(G:G, E:E,E14-1,B:B, B14)</f>
        <v>68.155977000000007</v>
      </c>
      <c r="P14">
        <v>2024</v>
      </c>
      <c r="Q14">
        <v>0.96936900000000004</v>
      </c>
      <c r="R14">
        <f t="shared" si="1"/>
        <v>12.817641519784946</v>
      </c>
      <c r="S14" s="29">
        <f>G14-R14</f>
        <v>0.54120348021505471</v>
      </c>
    </row>
    <row r="15" spans="1:26" x14ac:dyDescent="0.3">
      <c r="A15">
        <v>1000463</v>
      </c>
      <c r="B15" s="19" t="s">
        <v>2763</v>
      </c>
      <c r="C15" s="4">
        <v>46750</v>
      </c>
      <c r="D15" s="5">
        <v>46735</v>
      </c>
      <c r="E15" s="19">
        <v>2027</v>
      </c>
      <c r="F15" t="s">
        <v>18</v>
      </c>
      <c r="G15">
        <v>15.036578</v>
      </c>
      <c r="H15" t="s">
        <v>2765</v>
      </c>
      <c r="I15">
        <v>25.466553000000001</v>
      </c>
      <c r="J15" t="s">
        <v>3002</v>
      </c>
      <c r="K15">
        <f>COUNTIFS('Dividend History'!B:B, B15, 'Dividend History'!G:G, 2023)</f>
        <v>4</v>
      </c>
      <c r="L15">
        <f>COUNTIFS('Dividend History'!B:B, B15, 'Dividend History'!G:G, 2024)</f>
        <v>2</v>
      </c>
      <c r="M15">
        <f t="shared" si="0"/>
        <v>2023</v>
      </c>
      <c r="N15" s="13" cm="1">
        <f t="array" ref="N15">_xlfn.IFNA(_xlfn.IFNA(_xlfn.XLOOKUP(1, ('Dividend History'!B:B=B15)*('Dividend History'!E:E=(M15 &amp; "|" &amp; MONTH(D15))),'Dividend History'!K:K), _xlfn.XLOOKUP(1, ('Dividend History'!B:B=B15)*('Dividend History'!E:E=(M15 &amp; "|" &amp; MONTH(D15)-1)),'Dividend History'!K:K)), _xlfn.XLOOKUP(1, ('Dividend History'!B:B=B15)*('Dividend History'!E:E=(M15 &amp; "|" &amp; MONTH(D15)+1)),'Dividend History'!K:K))</f>
        <v>0.21837108646981437</v>
      </c>
      <c r="O15">
        <f>SUMIFS('Dividend History'!I:I, 'Dividend History'!G:G,Replication!E15 -1,'Dividend History'!B:B, Replication!B15) + SUMIFS(G:G, E:E,E15-1,B:B, B15)</f>
        <v>68.155977000000007</v>
      </c>
      <c r="P15">
        <v>2024</v>
      </c>
      <c r="Q15">
        <v>0.96936900000000004</v>
      </c>
      <c r="R15">
        <f t="shared" si="1"/>
        <v>14.427404545509336</v>
      </c>
      <c r="S15" s="29">
        <f>G15-R15</f>
        <v>0.60917345449066396</v>
      </c>
    </row>
    <row r="16" spans="1:26" x14ac:dyDescent="0.3">
      <c r="A16">
        <v>1000463</v>
      </c>
      <c r="B16" s="19" t="s">
        <v>2763</v>
      </c>
      <c r="C16" s="4">
        <v>46839</v>
      </c>
      <c r="D16" s="5">
        <v>46826</v>
      </c>
      <c r="E16" s="19">
        <v>2027</v>
      </c>
      <c r="F16" t="s">
        <v>24</v>
      </c>
      <c r="G16">
        <v>10.877691</v>
      </c>
      <c r="H16" t="s">
        <v>2765</v>
      </c>
      <c r="I16">
        <v>25.466553000000001</v>
      </c>
      <c r="J16" t="s">
        <v>3002</v>
      </c>
      <c r="K16">
        <f>COUNTIFS('Dividend History'!B:B, B16, 'Dividend History'!G:G, 2023)</f>
        <v>4</v>
      </c>
      <c r="L16">
        <f>COUNTIFS('Dividend History'!B:B, B16, 'Dividend History'!G:G, 2024)</f>
        <v>2</v>
      </c>
      <c r="M16">
        <f t="shared" si="0"/>
        <v>2023</v>
      </c>
      <c r="N16" s="13" cm="1">
        <f t="array" ref="N16">_xlfn.IFNA(_xlfn.IFNA(_xlfn.XLOOKUP(1, ('Dividend History'!B:B=B16)*('Dividend History'!E:E=(M16 &amp; "|" &amp; MONTH(D16))),'Dividend History'!K:K), _xlfn.XLOOKUP(1, ('Dividend History'!B:B=B16)*('Dividend History'!E:E=(M16 &amp; "|" &amp; MONTH(D16)-1)),'Dividend History'!K:K)), _xlfn.XLOOKUP(1, ('Dividend History'!B:B=B16)*('Dividend History'!E:E=(M16 &amp; "|" &amp; MONTH(D16)+1)),'Dividend History'!K:K))</f>
        <v>0.1579730025175855</v>
      </c>
      <c r="O16">
        <f>SUMIFS('Dividend History'!I:I, 'Dividend History'!G:G,Replication!E16 -1,'Dividend History'!B:B, Replication!B16) + SUMIFS(G:G, E:E,E16-1,B:B, B16)</f>
        <v>68.155977000000007</v>
      </c>
      <c r="P16">
        <v>2024</v>
      </c>
      <c r="Q16">
        <v>0.96936900000000004</v>
      </c>
      <c r="R16">
        <f t="shared" si="1"/>
        <v>10.437006342893378</v>
      </c>
      <c r="S16" s="29">
        <f>G16-R16</f>
        <v>0.44068465710662252</v>
      </c>
    </row>
    <row r="17" spans="1:19" x14ac:dyDescent="0.3">
      <c r="A17">
        <v>1000464</v>
      </c>
      <c r="B17" s="19" t="s">
        <v>2768</v>
      </c>
      <c r="C17" s="4">
        <v>45813</v>
      </c>
      <c r="D17" s="5">
        <v>45796</v>
      </c>
      <c r="E17" s="19">
        <v>2024</v>
      </c>
      <c r="F17" t="s">
        <v>24</v>
      </c>
      <c r="G17">
        <v>3.4849999999999999</v>
      </c>
      <c r="H17" t="s">
        <v>2769</v>
      </c>
      <c r="I17">
        <v>2.388026</v>
      </c>
      <c r="J17" t="s">
        <v>3002</v>
      </c>
      <c r="K17">
        <f>COUNTIFS('Dividend History'!B:B, B17, 'Dividend History'!G:G, 2023)</f>
        <v>1</v>
      </c>
      <c r="L17">
        <f>COUNTIFS('Dividend History'!B:B, B17, 'Dividend History'!G:G, 2024)</f>
        <v>0</v>
      </c>
      <c r="M17">
        <f t="shared" si="0"/>
        <v>2023</v>
      </c>
      <c r="N17" s="13" cm="1">
        <f t="array" ref="N17">_xlfn.IFNA(_xlfn.IFNA(_xlfn.XLOOKUP(1, ('Dividend History'!B:B=B17)*('Dividend History'!E:E=(M17 &amp; "|" &amp; MONTH(D17))),'Dividend History'!K:K), _xlfn.XLOOKUP(1, ('Dividend History'!B:B=B17)*('Dividend History'!E:E=(M17 &amp; "|" &amp; MONTH(D17)-1)),'Dividend History'!K:K)), _xlfn.XLOOKUP(1, ('Dividend History'!B:B=B17)*('Dividend History'!E:E=(M17 &amp; "|" &amp; MONTH(D17)+1)),'Dividend History'!K:K))</f>
        <v>1</v>
      </c>
      <c r="O17">
        <f>SUMIFS('Dividend History'!I:I, 'Dividend History'!G:G,Replication!E17 -1,'Dividend History'!B:B, Replication!B17) + SUMIFS(G:G, E:E,E17-1,B:B, B17)</f>
        <v>3.4</v>
      </c>
      <c r="P17">
        <v>2024</v>
      </c>
      <c r="Q17">
        <v>0.96936900000000004</v>
      </c>
      <c r="R17">
        <f t="shared" si="1"/>
        <v>3.2958546000000002</v>
      </c>
      <c r="S17" s="29">
        <f>G17-R17</f>
        <v>0.18914539999999969</v>
      </c>
    </row>
    <row r="18" spans="1:19" x14ac:dyDescent="0.3">
      <c r="A18">
        <v>1000464</v>
      </c>
      <c r="B18" s="19" t="s">
        <v>2768</v>
      </c>
      <c r="C18" s="4">
        <v>46174</v>
      </c>
      <c r="D18" s="5">
        <v>46160</v>
      </c>
      <c r="E18" s="19">
        <v>2025</v>
      </c>
      <c r="F18" t="s">
        <v>24</v>
      </c>
      <c r="G18">
        <v>3.5721250000000002</v>
      </c>
      <c r="H18" t="s">
        <v>2769</v>
      </c>
      <c r="I18">
        <v>2.4774449999999999</v>
      </c>
      <c r="J18" t="s">
        <v>3002</v>
      </c>
      <c r="K18">
        <f>COUNTIFS('Dividend History'!B:B, B18, 'Dividend History'!G:G, 2023)</f>
        <v>1</v>
      </c>
      <c r="L18">
        <f>COUNTIFS('Dividend History'!B:B, B18, 'Dividend History'!G:G, 2024)</f>
        <v>0</v>
      </c>
      <c r="M18">
        <f t="shared" si="0"/>
        <v>2023</v>
      </c>
      <c r="N18" s="13" cm="1">
        <f t="array" ref="N18">_xlfn.IFNA(_xlfn.IFNA(_xlfn.XLOOKUP(1, ('Dividend History'!B:B=B18)*('Dividend History'!E:E=(M18 &amp; "|" &amp; MONTH(D18))),'Dividend History'!K:K), _xlfn.XLOOKUP(1, ('Dividend History'!B:B=B18)*('Dividend History'!E:E=(M18 &amp; "|" &amp; MONTH(D18)-1)),'Dividend History'!K:K)), _xlfn.XLOOKUP(1, ('Dividend History'!B:B=B18)*('Dividend History'!E:E=(M18 &amp; "|" &amp; MONTH(D18)+1)),'Dividend History'!K:K))</f>
        <v>1</v>
      </c>
      <c r="O18">
        <f>SUMIFS('Dividend History'!I:I, 'Dividend History'!G:G,Replication!E18 -1,'Dividend History'!B:B, Replication!B18) + SUMIFS(G:G, E:E,E18-1,B:B, B18)</f>
        <v>3.4849999999999999</v>
      </c>
      <c r="P18">
        <v>2024</v>
      </c>
      <c r="Q18">
        <v>0.96936900000000004</v>
      </c>
      <c r="R18">
        <f t="shared" si="1"/>
        <v>3.3782509649999999</v>
      </c>
      <c r="S18" s="29">
        <f>G18-R18</f>
        <v>0.19387403500000033</v>
      </c>
    </row>
    <row r="19" spans="1:19" x14ac:dyDescent="0.3">
      <c r="A19">
        <v>1000464</v>
      </c>
      <c r="B19" s="19" t="s">
        <v>2768</v>
      </c>
      <c r="C19" s="4">
        <v>46538</v>
      </c>
      <c r="D19" s="5">
        <v>46524</v>
      </c>
      <c r="E19" s="19">
        <v>2026</v>
      </c>
      <c r="F19" t="s">
        <v>24</v>
      </c>
      <c r="G19">
        <v>3.6614279999999999</v>
      </c>
      <c r="H19" t="s">
        <v>2769</v>
      </c>
      <c r="I19">
        <v>2.581448</v>
      </c>
      <c r="J19" t="s">
        <v>3002</v>
      </c>
      <c r="K19">
        <f>COUNTIFS('Dividend History'!B:B, B19, 'Dividend History'!G:G, 2023)</f>
        <v>1</v>
      </c>
      <c r="L19">
        <f>COUNTIFS('Dividend History'!B:B, B19, 'Dividend History'!G:G, 2024)</f>
        <v>0</v>
      </c>
      <c r="M19">
        <f t="shared" si="0"/>
        <v>2023</v>
      </c>
      <c r="N19" s="13" cm="1">
        <f t="array" ref="N19">_xlfn.IFNA(_xlfn.IFNA(_xlfn.XLOOKUP(1, ('Dividend History'!B:B=B19)*('Dividend History'!E:E=(M19 &amp; "|" &amp; MONTH(D19))),'Dividend History'!K:K), _xlfn.XLOOKUP(1, ('Dividend History'!B:B=B19)*('Dividend History'!E:E=(M19 &amp; "|" &amp; MONTH(D19)-1)),'Dividend History'!K:K)), _xlfn.XLOOKUP(1, ('Dividend History'!B:B=B19)*('Dividend History'!E:E=(M19 &amp; "|" &amp; MONTH(D19)+1)),'Dividend History'!K:K))</f>
        <v>1</v>
      </c>
      <c r="O19">
        <f>SUMIFS('Dividend History'!I:I, 'Dividend History'!G:G,Replication!E19 -1,'Dividend History'!B:B, Replication!B19) + SUMIFS(G:G, E:E,E19-1,B:B, B19)</f>
        <v>3.5721250000000002</v>
      </c>
      <c r="P19">
        <v>2024</v>
      </c>
      <c r="Q19">
        <v>0.96936900000000004</v>
      </c>
      <c r="R19">
        <f t="shared" si="1"/>
        <v>3.4627072391250002</v>
      </c>
      <c r="S19" s="29">
        <f>G19-R19</f>
        <v>0.19872076087499968</v>
      </c>
    </row>
    <row r="20" spans="1:19" x14ac:dyDescent="0.3">
      <c r="A20">
        <v>1000464</v>
      </c>
      <c r="B20" s="19" t="s">
        <v>2768</v>
      </c>
      <c r="C20" s="4">
        <v>46904</v>
      </c>
      <c r="D20" s="5">
        <v>46890</v>
      </c>
      <c r="E20" s="19">
        <v>2027</v>
      </c>
      <c r="F20" t="s">
        <v>24</v>
      </c>
      <c r="G20">
        <v>3.7529629999999998</v>
      </c>
      <c r="H20" t="s">
        <v>2769</v>
      </c>
      <c r="I20">
        <v>2.6377269999999999</v>
      </c>
      <c r="J20" t="s">
        <v>3002</v>
      </c>
      <c r="K20">
        <f>COUNTIFS('Dividend History'!B:B, B20, 'Dividend History'!G:G, 2023)</f>
        <v>1</v>
      </c>
      <c r="L20">
        <f>COUNTIFS('Dividend History'!B:B, B20, 'Dividend History'!G:G, 2024)</f>
        <v>0</v>
      </c>
      <c r="M20">
        <f t="shared" si="0"/>
        <v>2023</v>
      </c>
      <c r="N20" s="13" cm="1">
        <f t="array" ref="N20">_xlfn.IFNA(_xlfn.IFNA(_xlfn.XLOOKUP(1, ('Dividend History'!B:B=B20)*('Dividend History'!E:E=(M20 &amp; "|" &amp; MONTH(D20))),'Dividend History'!K:K), _xlfn.XLOOKUP(1, ('Dividend History'!B:B=B20)*('Dividend History'!E:E=(M20 &amp; "|" &amp; MONTH(D20)-1)),'Dividend History'!K:K)), _xlfn.XLOOKUP(1, ('Dividend History'!B:B=B20)*('Dividend History'!E:E=(M20 &amp; "|" &amp; MONTH(D20)+1)),'Dividend History'!K:K))</f>
        <v>1</v>
      </c>
      <c r="O20">
        <f>SUMIFS('Dividend History'!I:I, 'Dividend History'!G:G,Replication!E20 -1,'Dividend History'!B:B, Replication!B20) + SUMIFS(G:G, E:E,E20-1,B:B, B20)</f>
        <v>3.6614279999999999</v>
      </c>
      <c r="P20">
        <v>2024</v>
      </c>
      <c r="Q20">
        <v>0.96936900000000004</v>
      </c>
      <c r="R20">
        <f t="shared" si="1"/>
        <v>3.5492747989320002</v>
      </c>
      <c r="S20" s="29">
        <f>G20-R20</f>
        <v>0.20368820106799967</v>
      </c>
    </row>
    <row r="21" spans="1:19" x14ac:dyDescent="0.3">
      <c r="A21">
        <v>1004924</v>
      </c>
      <c r="B21" s="19" t="s">
        <v>2777</v>
      </c>
      <c r="C21" s="4">
        <v>45747</v>
      </c>
      <c r="D21" s="5">
        <v>45705</v>
      </c>
      <c r="E21" s="19">
        <v>2025</v>
      </c>
      <c r="F21" t="s">
        <v>18</v>
      </c>
      <c r="G21">
        <v>54.410998999999997</v>
      </c>
      <c r="H21" t="s">
        <v>2765</v>
      </c>
      <c r="I21">
        <v>23.333113999999998</v>
      </c>
      <c r="J21" t="s">
        <v>3002</v>
      </c>
      <c r="K21">
        <f>COUNTIFS('Dividend History'!B:B, B21, 'Dividend History'!G:G, 2023)</f>
        <v>4</v>
      </c>
      <c r="L21">
        <f>COUNTIFS('Dividend History'!B:B, B21, 'Dividend History'!G:G, 2024)</f>
        <v>5</v>
      </c>
      <c r="M21">
        <f t="shared" si="0"/>
        <v>2024</v>
      </c>
      <c r="N21" s="13" cm="1">
        <f t="array" ref="N21">_xlfn.IFNA(_xlfn.IFNA(_xlfn.XLOOKUP(1, ('Dividend History'!B:B=B21)*('Dividend History'!E:E=(M21 &amp; "|" &amp; MONTH(D21))),'Dividend History'!K:K), _xlfn.XLOOKUP(1, ('Dividend History'!B:B=B21)*('Dividend History'!E:E=(M21 &amp; "|" &amp; MONTH(D21)-1)),'Dividend History'!K:K)), _xlfn.XLOOKUP(1, ('Dividend History'!B:B=B21)*('Dividend History'!E:E=(M21 &amp; "|" &amp; MONTH(D21)+1)),'Dividend History'!K:K))</f>
        <v>0.2524848957318262</v>
      </c>
      <c r="O21">
        <f>SUMIFS('Dividend History'!I:I, 'Dividend History'!G:G,Replication!E21 -1,'Dividend History'!B:B, Replication!B21) + SUMIFS(G:G, E:E,E21-1,B:B, B21)</f>
        <v>205.23999999999998</v>
      </c>
      <c r="P21">
        <v>2024</v>
      </c>
      <c r="Q21">
        <v>0.96936900000000004</v>
      </c>
      <c r="R21">
        <f t="shared" si="1"/>
        <v>50.232701580000004</v>
      </c>
      <c r="S21" s="29">
        <f>G21-R21</f>
        <v>4.1782974199999927</v>
      </c>
    </row>
    <row r="22" spans="1:19" x14ac:dyDescent="0.3">
      <c r="A22">
        <v>1004924</v>
      </c>
      <c r="B22" s="19" t="s">
        <v>2777</v>
      </c>
      <c r="C22" s="4">
        <v>45838</v>
      </c>
      <c r="D22" s="5">
        <v>45800</v>
      </c>
      <c r="E22" s="19">
        <v>2025</v>
      </c>
      <c r="F22" t="s">
        <v>18</v>
      </c>
      <c r="G22">
        <v>23.572500000000002</v>
      </c>
      <c r="H22" t="s">
        <v>2765</v>
      </c>
      <c r="I22">
        <v>23.509592999999999</v>
      </c>
      <c r="J22" t="s">
        <v>3002</v>
      </c>
      <c r="K22">
        <f>COUNTIFS('Dividend History'!B:B, B22, 'Dividend History'!G:G, 2023)</f>
        <v>4</v>
      </c>
      <c r="L22">
        <f>COUNTIFS('Dividend History'!B:B, B22, 'Dividend History'!G:G, 2024)</f>
        <v>5</v>
      </c>
      <c r="M22">
        <f t="shared" si="0"/>
        <v>2024</v>
      </c>
      <c r="N22" s="13" cm="1">
        <f t="array" ref="N22">_xlfn.IFNA(_xlfn.IFNA(_xlfn.XLOOKUP(1, ('Dividend History'!B:B=B22)*('Dividend History'!E:E=(M22 &amp; "|" &amp; MONTH(D22))),'Dividend History'!K:K), _xlfn.XLOOKUP(1, ('Dividend History'!B:B=B22)*('Dividend History'!E:E=(M22 &amp; "|" &amp; MONTH(D22)-1)),'Dividend History'!K:K)), _xlfn.XLOOKUP(1, ('Dividend History'!B:B=B22)*('Dividend History'!E:E=(M22 &amp; "|" &amp; MONTH(D22)+1)),'Dividend History'!K:K))</f>
        <v>0.1093841356460729</v>
      </c>
      <c r="O22">
        <f>SUMIFS('Dividend History'!I:I, 'Dividend History'!G:G,Replication!E22 -1,'Dividend History'!B:B, Replication!B22) + SUMIFS(G:G, E:E,E22-1,B:B, B22)</f>
        <v>205.23999999999998</v>
      </c>
      <c r="P22">
        <v>2024</v>
      </c>
      <c r="Q22">
        <v>0.96936900000000004</v>
      </c>
      <c r="R22">
        <f t="shared" si="1"/>
        <v>21.76233405</v>
      </c>
      <c r="S22" s="29">
        <f>G22-R22</f>
        <v>1.8101659500000018</v>
      </c>
    </row>
    <row r="23" spans="1:19" x14ac:dyDescent="0.3">
      <c r="A23">
        <v>1004924</v>
      </c>
      <c r="B23" s="19" t="s">
        <v>2777</v>
      </c>
      <c r="C23" s="4">
        <v>45930</v>
      </c>
      <c r="D23" s="5">
        <v>45891</v>
      </c>
      <c r="E23" s="19">
        <v>2025</v>
      </c>
      <c r="F23" t="s">
        <v>18</v>
      </c>
      <c r="G23">
        <v>23.572500000000002</v>
      </c>
      <c r="H23" t="s">
        <v>2765</v>
      </c>
      <c r="I23">
        <v>23.688199000000001</v>
      </c>
      <c r="J23" t="s">
        <v>3002</v>
      </c>
      <c r="K23">
        <f>COUNTIFS('Dividend History'!B:B, B23, 'Dividend History'!G:G, 2023)</f>
        <v>4</v>
      </c>
      <c r="L23">
        <f>COUNTIFS('Dividend History'!B:B, B23, 'Dividend History'!G:G, 2024)</f>
        <v>5</v>
      </c>
      <c r="M23">
        <f t="shared" si="0"/>
        <v>2024</v>
      </c>
      <c r="N23" s="13" cm="1">
        <f t="array" ref="N23">_xlfn.IFNA(_xlfn.IFNA(_xlfn.XLOOKUP(1, ('Dividend History'!B:B=B23)*('Dividend History'!E:E=(M23 &amp; "|" &amp; MONTH(D23))),'Dividend History'!K:K), _xlfn.XLOOKUP(1, ('Dividend History'!B:B=B23)*('Dividend History'!E:E=(M23 &amp; "|" &amp; MONTH(D23)-1)),'Dividend History'!K:K)), _xlfn.XLOOKUP(1, ('Dividend History'!B:B=B23)*('Dividend History'!E:E=(M23 &amp; "|" &amp; MONTH(D23)+1)),'Dividend History'!K:K))</f>
        <v>0.1093841356460729</v>
      </c>
      <c r="O23">
        <f>SUMIFS('Dividend History'!I:I, 'Dividend History'!G:G,Replication!E23 -1,'Dividend History'!B:B, Replication!B23) + SUMIFS(G:G, E:E,E23-1,B:B, B23)</f>
        <v>205.23999999999998</v>
      </c>
      <c r="P23">
        <v>2024</v>
      </c>
      <c r="Q23">
        <v>0.96936900000000004</v>
      </c>
      <c r="R23">
        <f t="shared" si="1"/>
        <v>21.76233405</v>
      </c>
      <c r="S23" s="29">
        <f>G23-R23</f>
        <v>1.8101659500000018</v>
      </c>
    </row>
    <row r="24" spans="1:19" x14ac:dyDescent="0.3">
      <c r="A24">
        <v>1004924</v>
      </c>
      <c r="B24" s="19" t="s">
        <v>2777</v>
      </c>
      <c r="C24" s="4">
        <v>46022</v>
      </c>
      <c r="D24" s="5">
        <v>45989</v>
      </c>
      <c r="E24" s="19">
        <v>2025</v>
      </c>
      <c r="F24" t="s">
        <v>18</v>
      </c>
      <c r="G24">
        <v>56.972999999999999</v>
      </c>
      <c r="H24" t="s">
        <v>2765</v>
      </c>
      <c r="I24">
        <v>23.883258999999999</v>
      </c>
      <c r="J24" t="s">
        <v>3002</v>
      </c>
      <c r="K24">
        <f>COUNTIFS('Dividend History'!B:B, B24, 'Dividend History'!G:G, 2023)</f>
        <v>4</v>
      </c>
      <c r="L24">
        <f>COUNTIFS('Dividend History'!B:B, B24, 'Dividend History'!G:G, 2024)</f>
        <v>5</v>
      </c>
      <c r="M24">
        <f t="shared" si="0"/>
        <v>2024</v>
      </c>
      <c r="N24" s="13" cm="1">
        <f t="array" ref="N24">_xlfn.IFNA(_xlfn.IFNA(_xlfn.XLOOKUP(1, ('Dividend History'!B:B=B24)*('Dividend History'!E:E=(M24 &amp; "|" &amp; MONTH(D24))),'Dividend History'!K:K), _xlfn.XLOOKUP(1, ('Dividend History'!B:B=B24)*('Dividend History'!E:E=(M24 &amp; "|" &amp; MONTH(D24)-1)),'Dividend History'!K:K)), _xlfn.XLOOKUP(1, ('Dividend History'!B:B=B24)*('Dividend History'!E:E=(M24 &amp; "|" &amp; MONTH(D24)+1)),'Dividend History'!K:K))</f>
        <v>0.26437341648801405</v>
      </c>
      <c r="O24">
        <f>SUMIFS('Dividend History'!I:I, 'Dividend History'!G:G,Replication!E24 -1,'Dividend History'!B:B, Replication!B24) + SUMIFS(G:G, E:E,E24-1,B:B, B24)</f>
        <v>205.23999999999998</v>
      </c>
      <c r="P24">
        <v>2024</v>
      </c>
      <c r="Q24">
        <v>0.96936900000000004</v>
      </c>
      <c r="R24">
        <f t="shared" si="1"/>
        <v>52.597961939999998</v>
      </c>
      <c r="S24" s="29">
        <f>G24-R24</f>
        <v>4.3750380600000014</v>
      </c>
    </row>
    <row r="25" spans="1:19" x14ac:dyDescent="0.3">
      <c r="A25">
        <v>1004924</v>
      </c>
      <c r="B25" s="19" t="s">
        <v>2777</v>
      </c>
      <c r="C25" s="4">
        <v>46112</v>
      </c>
      <c r="D25" s="5">
        <v>46073</v>
      </c>
      <c r="E25" s="19">
        <v>2025</v>
      </c>
      <c r="F25" t="s">
        <v>24</v>
      </c>
      <c r="G25">
        <v>56.972999999999999</v>
      </c>
      <c r="H25" t="s">
        <v>2765</v>
      </c>
      <c r="I25">
        <v>24.048124000000001</v>
      </c>
      <c r="J25" t="s">
        <v>3002</v>
      </c>
      <c r="K25">
        <f>COUNTIFS('Dividend History'!B:B, B25, 'Dividend History'!G:G, 2023)</f>
        <v>4</v>
      </c>
      <c r="L25">
        <f>COUNTIFS('Dividend History'!B:B, B25, 'Dividend History'!G:G, 2024)</f>
        <v>5</v>
      </c>
      <c r="M25">
        <f t="shared" si="0"/>
        <v>2024</v>
      </c>
      <c r="N25" s="13" cm="1">
        <f t="array" ref="N25">_xlfn.IFNA(_xlfn.IFNA(_xlfn.XLOOKUP(1, ('Dividend History'!B:B=B25)*('Dividend History'!E:E=(M25 &amp; "|" &amp; MONTH(D25))),'Dividend History'!K:K), _xlfn.XLOOKUP(1, ('Dividend History'!B:B=B25)*('Dividend History'!E:E=(M25 &amp; "|" &amp; MONTH(D25)-1)),'Dividend History'!K:K)), _xlfn.XLOOKUP(1, ('Dividend History'!B:B=B25)*('Dividend History'!E:E=(M25 &amp; "|" &amp; MONTH(D25)+1)),'Dividend History'!K:K))</f>
        <v>0.2524848957318262</v>
      </c>
      <c r="O25">
        <f>SUMIFS('Dividend History'!I:I, 'Dividend History'!G:G,Replication!E25 -1,'Dividend History'!B:B, Replication!B25) + SUMIFS(G:G, E:E,E25-1,B:B, B25)</f>
        <v>205.23999999999998</v>
      </c>
      <c r="P25">
        <v>2024</v>
      </c>
      <c r="Q25">
        <v>0.96936900000000004</v>
      </c>
      <c r="R25">
        <f t="shared" si="1"/>
        <v>50.232701580000004</v>
      </c>
      <c r="S25" s="29">
        <f>G25-R25</f>
        <v>6.7402984199999949</v>
      </c>
    </row>
    <row r="26" spans="1:19" x14ac:dyDescent="0.3">
      <c r="A26">
        <v>1004924</v>
      </c>
      <c r="B26" s="19" t="s">
        <v>2777</v>
      </c>
      <c r="C26" s="4">
        <v>46112</v>
      </c>
      <c r="D26" s="5">
        <v>46069</v>
      </c>
      <c r="E26" s="19">
        <v>2026</v>
      </c>
      <c r="F26" t="s">
        <v>18</v>
      </c>
      <c r="G26">
        <v>57.131549</v>
      </c>
      <c r="H26" t="s">
        <v>2765</v>
      </c>
      <c r="I26">
        <v>24.040225</v>
      </c>
      <c r="J26" t="s">
        <v>3002</v>
      </c>
      <c r="K26">
        <f>COUNTIFS('Dividend History'!B:B, B26, 'Dividend History'!G:G, 2023)</f>
        <v>4</v>
      </c>
      <c r="L26">
        <f>COUNTIFS('Dividend History'!B:B, B26, 'Dividend History'!G:G, 2024)</f>
        <v>5</v>
      </c>
      <c r="M26">
        <f t="shared" si="0"/>
        <v>2024</v>
      </c>
      <c r="N26" s="13" cm="1">
        <f t="array" ref="N26">_xlfn.IFNA(_xlfn.IFNA(_xlfn.XLOOKUP(1, ('Dividend History'!B:B=B26)*('Dividend History'!E:E=(M26 &amp; "|" &amp; MONTH(D26))),'Dividend History'!K:K), _xlfn.XLOOKUP(1, ('Dividend History'!B:B=B26)*('Dividend History'!E:E=(M26 &amp; "|" &amp; MONTH(D26)-1)),'Dividend History'!K:K)), _xlfn.XLOOKUP(1, ('Dividend History'!B:B=B26)*('Dividend History'!E:E=(M26 &amp; "|" &amp; MONTH(D26)+1)),'Dividend History'!K:K))</f>
        <v>0.2524848957318262</v>
      </c>
      <c r="O26">
        <f>SUMIFS('Dividend History'!I:I, 'Dividend History'!G:G,Replication!E26 -1,'Dividend History'!B:B, Replication!B26) + SUMIFS(G:G, E:E,E26-1,B:B, B26)</f>
        <v>215.50199900000001</v>
      </c>
      <c r="P26">
        <v>2024</v>
      </c>
      <c r="Q26">
        <v>0.96936900000000004</v>
      </c>
      <c r="R26">
        <f t="shared" si="1"/>
        <v>52.744336414248984</v>
      </c>
      <c r="S26" s="29">
        <f>G26-R26</f>
        <v>4.3872125857510156</v>
      </c>
    </row>
    <row r="27" spans="1:19" x14ac:dyDescent="0.3">
      <c r="A27">
        <v>1004924</v>
      </c>
      <c r="B27" s="19" t="s">
        <v>2777</v>
      </c>
      <c r="C27" s="4">
        <v>46203</v>
      </c>
      <c r="D27" s="5">
        <v>46167</v>
      </c>
      <c r="E27" s="19">
        <v>2026</v>
      </c>
      <c r="F27" t="s">
        <v>18</v>
      </c>
      <c r="G27">
        <v>24.751124999999998</v>
      </c>
      <c r="H27" t="s">
        <v>2765</v>
      </c>
      <c r="I27">
        <v>24.236117</v>
      </c>
      <c r="J27" t="s">
        <v>3002</v>
      </c>
      <c r="K27">
        <f>COUNTIFS('Dividend History'!B:B, B27, 'Dividend History'!G:G, 2023)</f>
        <v>4</v>
      </c>
      <c r="L27">
        <f>COUNTIFS('Dividend History'!B:B, B27, 'Dividend History'!G:G, 2024)</f>
        <v>5</v>
      </c>
      <c r="M27">
        <f t="shared" si="0"/>
        <v>2024</v>
      </c>
      <c r="N27" s="13" cm="1">
        <f t="array" ref="N27">_xlfn.IFNA(_xlfn.IFNA(_xlfn.XLOOKUP(1, ('Dividend History'!B:B=B27)*('Dividend History'!E:E=(M27 &amp; "|" &amp; MONTH(D27))),'Dividend History'!K:K), _xlfn.XLOOKUP(1, ('Dividend History'!B:B=B27)*('Dividend History'!E:E=(M27 &amp; "|" &amp; MONTH(D27)-1)),'Dividend History'!K:K)), _xlfn.XLOOKUP(1, ('Dividend History'!B:B=B27)*('Dividend History'!E:E=(M27 &amp; "|" &amp; MONTH(D27)+1)),'Dividend History'!K:K))</f>
        <v>0.1093841356460729</v>
      </c>
      <c r="O27">
        <f>SUMIFS('Dividend History'!I:I, 'Dividend History'!G:G,Replication!E27 -1,'Dividend History'!B:B, Replication!B27) + SUMIFS(G:G, E:E,E27-1,B:B, B27)</f>
        <v>215.50199900000001</v>
      </c>
      <c r="P27">
        <v>2024</v>
      </c>
      <c r="Q27">
        <v>0.96936900000000004</v>
      </c>
      <c r="R27">
        <f t="shared" si="1"/>
        <v>22.850450646466413</v>
      </c>
      <c r="S27" s="29">
        <f>G27-R27</f>
        <v>1.900674353533585</v>
      </c>
    </row>
    <row r="28" spans="1:19" x14ac:dyDescent="0.3">
      <c r="A28">
        <v>1004924</v>
      </c>
      <c r="B28" s="19" t="s">
        <v>2777</v>
      </c>
      <c r="C28" s="4">
        <v>46294</v>
      </c>
      <c r="D28" s="5">
        <v>46258</v>
      </c>
      <c r="E28" s="19">
        <v>2026</v>
      </c>
      <c r="F28" t="s">
        <v>18</v>
      </c>
      <c r="G28">
        <v>24.751124999999998</v>
      </c>
      <c r="H28" t="s">
        <v>2765</v>
      </c>
      <c r="I28">
        <v>24.430986000000001</v>
      </c>
      <c r="J28" t="s">
        <v>3002</v>
      </c>
      <c r="K28">
        <f>COUNTIFS('Dividend History'!B:B, B28, 'Dividend History'!G:G, 2023)</f>
        <v>4</v>
      </c>
      <c r="L28">
        <f>COUNTIFS('Dividend History'!B:B, B28, 'Dividend History'!G:G, 2024)</f>
        <v>5</v>
      </c>
      <c r="M28">
        <f t="shared" si="0"/>
        <v>2024</v>
      </c>
      <c r="N28" s="13" cm="1">
        <f t="array" ref="N28">_xlfn.IFNA(_xlfn.IFNA(_xlfn.XLOOKUP(1, ('Dividend History'!B:B=B28)*('Dividend History'!E:E=(M28 &amp; "|" &amp; MONTH(D28))),'Dividend History'!K:K), _xlfn.XLOOKUP(1, ('Dividend History'!B:B=B28)*('Dividend History'!E:E=(M28 &amp; "|" &amp; MONTH(D28)-1)),'Dividend History'!K:K)), _xlfn.XLOOKUP(1, ('Dividend History'!B:B=B28)*('Dividend History'!E:E=(M28 &amp; "|" &amp; MONTH(D28)+1)),'Dividend History'!K:K))</f>
        <v>0.1093841356460729</v>
      </c>
      <c r="O28">
        <f>SUMIFS('Dividend History'!I:I, 'Dividend History'!G:G,Replication!E28 -1,'Dividend History'!B:B, Replication!B28) + SUMIFS(G:G, E:E,E28-1,B:B, B28)</f>
        <v>215.50199900000001</v>
      </c>
      <c r="P28">
        <v>2024</v>
      </c>
      <c r="Q28">
        <v>0.96936900000000004</v>
      </c>
      <c r="R28">
        <f t="shared" si="1"/>
        <v>22.850450646466413</v>
      </c>
      <c r="S28" s="29">
        <f>G28-R28</f>
        <v>1.900674353533585</v>
      </c>
    </row>
    <row r="29" spans="1:19" x14ac:dyDescent="0.3">
      <c r="A29">
        <v>1004924</v>
      </c>
      <c r="B29" s="19" t="s">
        <v>2777</v>
      </c>
      <c r="C29" s="4">
        <v>46391</v>
      </c>
      <c r="D29" s="5">
        <v>46356</v>
      </c>
      <c r="E29" s="19">
        <v>2026</v>
      </c>
      <c r="F29" t="s">
        <v>18</v>
      </c>
      <c r="G29">
        <v>59.821649999999998</v>
      </c>
      <c r="H29" t="s">
        <v>2765</v>
      </c>
      <c r="I29">
        <v>24.633023999999999</v>
      </c>
      <c r="J29" t="s">
        <v>3002</v>
      </c>
      <c r="K29">
        <f>COUNTIFS('Dividend History'!B:B, B29, 'Dividend History'!G:G, 2023)</f>
        <v>4</v>
      </c>
      <c r="L29">
        <f>COUNTIFS('Dividend History'!B:B, B29, 'Dividend History'!G:G, 2024)</f>
        <v>5</v>
      </c>
      <c r="M29">
        <f t="shared" si="0"/>
        <v>2024</v>
      </c>
      <c r="N29" s="13" cm="1">
        <f t="array" ref="N29">_xlfn.IFNA(_xlfn.IFNA(_xlfn.XLOOKUP(1, ('Dividend History'!B:B=B29)*('Dividend History'!E:E=(M29 &amp; "|" &amp; MONTH(D29))),'Dividend History'!K:K), _xlfn.XLOOKUP(1, ('Dividend History'!B:B=B29)*('Dividend History'!E:E=(M29 &amp; "|" &amp; MONTH(D29)-1)),'Dividend History'!K:K)), _xlfn.XLOOKUP(1, ('Dividend History'!B:B=B29)*('Dividend History'!E:E=(M29 &amp; "|" &amp; MONTH(D29)+1)),'Dividend History'!K:K))</f>
        <v>0.26437341648801405</v>
      </c>
      <c r="O29">
        <f>SUMIFS('Dividend History'!I:I, 'Dividend History'!G:G,Replication!E29 -1,'Dividend History'!B:B, Replication!B29) + SUMIFS(G:G, E:E,E29-1,B:B, B29)</f>
        <v>215.50199900000001</v>
      </c>
      <c r="P29">
        <v>2024</v>
      </c>
      <c r="Q29">
        <v>0.96936900000000004</v>
      </c>
      <c r="R29">
        <f t="shared" si="1"/>
        <v>55.227859780724614</v>
      </c>
      <c r="S29" s="29">
        <f>G29-R29</f>
        <v>4.5937902192753839</v>
      </c>
    </row>
    <row r="30" spans="1:19" x14ac:dyDescent="0.3">
      <c r="A30">
        <v>1004924</v>
      </c>
      <c r="B30" s="19" t="s">
        <v>2777</v>
      </c>
      <c r="C30" s="4">
        <v>46475</v>
      </c>
      <c r="D30" s="5">
        <v>46440</v>
      </c>
      <c r="E30" s="19">
        <v>2026</v>
      </c>
      <c r="F30" t="s">
        <v>24</v>
      </c>
      <c r="G30">
        <v>59.821649999999998</v>
      </c>
      <c r="H30" t="s">
        <v>2765</v>
      </c>
      <c r="I30">
        <v>24.831371000000001</v>
      </c>
      <c r="J30" t="s">
        <v>3002</v>
      </c>
      <c r="K30">
        <f>COUNTIFS('Dividend History'!B:B, B30, 'Dividend History'!G:G, 2023)</f>
        <v>4</v>
      </c>
      <c r="L30">
        <f>COUNTIFS('Dividend History'!B:B, B30, 'Dividend History'!G:G, 2024)</f>
        <v>5</v>
      </c>
      <c r="M30">
        <f t="shared" si="0"/>
        <v>2024</v>
      </c>
      <c r="N30" s="13" cm="1">
        <f t="array" ref="N30">_xlfn.IFNA(_xlfn.IFNA(_xlfn.XLOOKUP(1, ('Dividend History'!B:B=B30)*('Dividend History'!E:E=(M30 &amp; "|" &amp; MONTH(D30))),'Dividend History'!K:K), _xlfn.XLOOKUP(1, ('Dividend History'!B:B=B30)*('Dividend History'!E:E=(M30 &amp; "|" &amp; MONTH(D30)-1)),'Dividend History'!K:K)), _xlfn.XLOOKUP(1, ('Dividend History'!B:B=B30)*('Dividend History'!E:E=(M30 &amp; "|" &amp; MONTH(D30)+1)),'Dividend History'!K:K))</f>
        <v>0.2524848957318262</v>
      </c>
      <c r="O30">
        <f>SUMIFS('Dividend History'!I:I, 'Dividend History'!G:G,Replication!E30 -1,'Dividend History'!B:B, Replication!B30) + SUMIFS(G:G, E:E,E30-1,B:B, B30)</f>
        <v>215.50199900000001</v>
      </c>
      <c r="P30">
        <v>2024</v>
      </c>
      <c r="Q30">
        <v>0.96936900000000004</v>
      </c>
      <c r="R30">
        <f t="shared" si="1"/>
        <v>52.744336414248984</v>
      </c>
      <c r="S30" s="29">
        <f>G30-R30</f>
        <v>7.0773135857510141</v>
      </c>
    </row>
    <row r="31" spans="1:19" x14ac:dyDescent="0.3">
      <c r="A31">
        <v>1004924</v>
      </c>
      <c r="B31" s="19" t="s">
        <v>2777</v>
      </c>
      <c r="C31" s="4">
        <v>46475</v>
      </c>
      <c r="D31" s="5">
        <v>46433</v>
      </c>
      <c r="E31" s="19">
        <v>2027</v>
      </c>
      <c r="F31" t="s">
        <v>18</v>
      </c>
      <c r="G31">
        <v>59.988126999999999</v>
      </c>
      <c r="H31" t="s">
        <v>2765</v>
      </c>
      <c r="I31">
        <v>24.814841999999999</v>
      </c>
      <c r="J31" t="s">
        <v>3002</v>
      </c>
      <c r="K31">
        <f>COUNTIFS('Dividend History'!B:B, B31, 'Dividend History'!G:G, 2023)</f>
        <v>4</v>
      </c>
      <c r="L31">
        <f>COUNTIFS('Dividend History'!B:B, B31, 'Dividend History'!G:G, 2024)</f>
        <v>5</v>
      </c>
      <c r="M31">
        <f t="shared" si="0"/>
        <v>2024</v>
      </c>
      <c r="N31" s="13" cm="1">
        <f t="array" ref="N31">_xlfn.IFNA(_xlfn.IFNA(_xlfn.XLOOKUP(1, ('Dividend History'!B:B=B31)*('Dividend History'!E:E=(M31 &amp; "|" &amp; MONTH(D31))),'Dividend History'!K:K), _xlfn.XLOOKUP(1, ('Dividend History'!B:B=B31)*('Dividend History'!E:E=(M31 &amp; "|" &amp; MONTH(D31)-1)),'Dividend History'!K:K)), _xlfn.XLOOKUP(1, ('Dividend History'!B:B=B31)*('Dividend History'!E:E=(M31 &amp; "|" &amp; MONTH(D31)+1)),'Dividend History'!K:K))</f>
        <v>0.2524848957318262</v>
      </c>
      <c r="O31">
        <f>SUMIFS('Dividend History'!I:I, 'Dividend History'!G:G,Replication!E31 -1,'Dividend History'!B:B, Replication!B31) + SUMIFS(G:G, E:E,E31-1,B:B, B31)</f>
        <v>226.27709899999999</v>
      </c>
      <c r="P31">
        <v>2024</v>
      </c>
      <c r="Q31">
        <v>0.96936900000000004</v>
      </c>
      <c r="R31">
        <f t="shared" si="1"/>
        <v>55.38155324719898</v>
      </c>
      <c r="S31" s="29">
        <f>G31-R31</f>
        <v>4.6065737528010189</v>
      </c>
    </row>
    <row r="32" spans="1:19" x14ac:dyDescent="0.3">
      <c r="A32">
        <v>1004924</v>
      </c>
      <c r="B32" s="19" t="s">
        <v>2777</v>
      </c>
      <c r="C32" s="4">
        <v>46567</v>
      </c>
      <c r="D32" s="5">
        <v>46531</v>
      </c>
      <c r="E32" s="19">
        <v>2027</v>
      </c>
      <c r="F32" t="s">
        <v>18</v>
      </c>
      <c r="G32">
        <v>25.988681</v>
      </c>
      <c r="H32" t="s">
        <v>2765</v>
      </c>
      <c r="I32">
        <v>25.046247000000001</v>
      </c>
      <c r="J32" t="s">
        <v>3002</v>
      </c>
      <c r="K32">
        <f>COUNTIFS('Dividend History'!B:B, B32, 'Dividend History'!G:G, 2023)</f>
        <v>4</v>
      </c>
      <c r="L32">
        <f>COUNTIFS('Dividend History'!B:B, B32, 'Dividend History'!G:G, 2024)</f>
        <v>5</v>
      </c>
      <c r="M32">
        <f t="shared" si="0"/>
        <v>2024</v>
      </c>
      <c r="N32" s="13" cm="1">
        <f t="array" ref="N32">_xlfn.IFNA(_xlfn.IFNA(_xlfn.XLOOKUP(1, ('Dividend History'!B:B=B32)*('Dividend History'!E:E=(M32 &amp; "|" &amp; MONTH(D32))),'Dividend History'!K:K), _xlfn.XLOOKUP(1, ('Dividend History'!B:B=B32)*('Dividend History'!E:E=(M32 &amp; "|" &amp; MONTH(D32)-1)),'Dividend History'!K:K)), _xlfn.XLOOKUP(1, ('Dividend History'!B:B=B32)*('Dividend History'!E:E=(M32 &amp; "|" &amp; MONTH(D32)+1)),'Dividend History'!K:K))</f>
        <v>0.1093841356460729</v>
      </c>
      <c r="O32">
        <f>SUMIFS('Dividend History'!I:I, 'Dividend History'!G:G,Replication!E32 -1,'Dividend History'!B:B, Replication!B32) + SUMIFS(G:G, E:E,E32-1,B:B, B32)</f>
        <v>226.27709899999999</v>
      </c>
      <c r="P32">
        <v>2024</v>
      </c>
      <c r="Q32">
        <v>0.96936900000000004</v>
      </c>
      <c r="R32">
        <f t="shared" si="1"/>
        <v>23.992973184091412</v>
      </c>
      <c r="S32" s="29">
        <f>G32-R32</f>
        <v>1.9957078159085881</v>
      </c>
    </row>
    <row r="33" spans="1:19" x14ac:dyDescent="0.3">
      <c r="A33">
        <v>1004924</v>
      </c>
      <c r="B33" s="19" t="s">
        <v>2777</v>
      </c>
      <c r="C33" s="4">
        <v>46658</v>
      </c>
      <c r="D33" s="5">
        <v>46622</v>
      </c>
      <c r="E33" s="19">
        <v>2027</v>
      </c>
      <c r="F33" t="s">
        <v>18</v>
      </c>
      <c r="G33">
        <v>25.988681</v>
      </c>
      <c r="H33" t="s">
        <v>2765</v>
      </c>
      <c r="I33">
        <v>25.261123000000001</v>
      </c>
      <c r="J33" t="s">
        <v>3002</v>
      </c>
      <c r="K33">
        <f>COUNTIFS('Dividend History'!B:B, B33, 'Dividend History'!G:G, 2023)</f>
        <v>4</v>
      </c>
      <c r="L33">
        <f>COUNTIFS('Dividend History'!B:B, B33, 'Dividend History'!G:G, 2024)</f>
        <v>5</v>
      </c>
      <c r="M33">
        <f t="shared" si="0"/>
        <v>2024</v>
      </c>
      <c r="N33" s="13" cm="1">
        <f t="array" ref="N33">_xlfn.IFNA(_xlfn.IFNA(_xlfn.XLOOKUP(1, ('Dividend History'!B:B=B33)*('Dividend History'!E:E=(M33 &amp; "|" &amp; MONTH(D33))),'Dividend History'!K:K), _xlfn.XLOOKUP(1, ('Dividend History'!B:B=B33)*('Dividend History'!E:E=(M33 &amp; "|" &amp; MONTH(D33)-1)),'Dividend History'!K:K)), _xlfn.XLOOKUP(1, ('Dividend History'!B:B=B33)*('Dividend History'!E:E=(M33 &amp; "|" &amp; MONTH(D33)+1)),'Dividend History'!K:K))</f>
        <v>0.1093841356460729</v>
      </c>
      <c r="O33">
        <f>SUMIFS('Dividend History'!I:I, 'Dividend History'!G:G,Replication!E33 -1,'Dividend History'!B:B, Replication!B33) + SUMIFS(G:G, E:E,E33-1,B:B, B33)</f>
        <v>226.27709899999999</v>
      </c>
      <c r="P33">
        <v>2024</v>
      </c>
      <c r="Q33">
        <v>0.96936900000000004</v>
      </c>
      <c r="R33">
        <f t="shared" si="1"/>
        <v>23.992973184091412</v>
      </c>
      <c r="S33" s="29">
        <f>G33-R33</f>
        <v>1.9957078159085881</v>
      </c>
    </row>
    <row r="34" spans="1:19" x14ac:dyDescent="0.3">
      <c r="A34">
        <v>1004924</v>
      </c>
      <c r="B34" s="19" t="s">
        <v>2777</v>
      </c>
      <c r="C34" s="4">
        <v>46755</v>
      </c>
      <c r="D34" s="5">
        <v>46720</v>
      </c>
      <c r="E34" s="19">
        <v>2027</v>
      </c>
      <c r="F34" t="s">
        <v>18</v>
      </c>
      <c r="G34">
        <v>62.812731999999997</v>
      </c>
      <c r="H34" t="s">
        <v>2765</v>
      </c>
      <c r="I34">
        <v>25.466553000000001</v>
      </c>
      <c r="J34" t="s">
        <v>3002</v>
      </c>
      <c r="K34">
        <f>COUNTIFS('Dividend History'!B:B, B34, 'Dividend History'!G:G, 2023)</f>
        <v>4</v>
      </c>
      <c r="L34">
        <f>COUNTIFS('Dividend History'!B:B, B34, 'Dividend History'!G:G, 2024)</f>
        <v>5</v>
      </c>
      <c r="M34">
        <f t="shared" si="0"/>
        <v>2024</v>
      </c>
      <c r="N34" s="13" cm="1">
        <f t="array" ref="N34">_xlfn.IFNA(_xlfn.IFNA(_xlfn.XLOOKUP(1, ('Dividend History'!B:B=B34)*('Dividend History'!E:E=(M34 &amp; "|" &amp; MONTH(D34))),'Dividend History'!K:K), _xlfn.XLOOKUP(1, ('Dividend History'!B:B=B34)*('Dividend History'!E:E=(M34 &amp; "|" &amp; MONTH(D34)-1)),'Dividend History'!K:K)), _xlfn.XLOOKUP(1, ('Dividend History'!B:B=B34)*('Dividend History'!E:E=(M34 &amp; "|" &amp; MONTH(D34)+1)),'Dividend History'!K:K))</f>
        <v>0.26437341648801405</v>
      </c>
      <c r="O34">
        <f>SUMIFS('Dividend History'!I:I, 'Dividend History'!G:G,Replication!E34 -1,'Dividend History'!B:B, Replication!B34) + SUMIFS(G:G, E:E,E34-1,B:B, B34)</f>
        <v>226.27709899999999</v>
      </c>
      <c r="P34">
        <v>2024</v>
      </c>
      <c r="Q34">
        <v>0.96936900000000004</v>
      </c>
      <c r="R34">
        <f t="shared" si="1"/>
        <v>57.98925278257461</v>
      </c>
      <c r="S34" s="29">
        <f>G34-R34</f>
        <v>4.8234792174253869</v>
      </c>
    </row>
    <row r="35" spans="1:19" x14ac:dyDescent="0.3">
      <c r="A35">
        <v>1004924</v>
      </c>
      <c r="B35" s="19" t="s">
        <v>2777</v>
      </c>
      <c r="C35" s="4">
        <v>46840</v>
      </c>
      <c r="D35" s="5">
        <v>46804</v>
      </c>
      <c r="E35" s="19">
        <v>2027</v>
      </c>
      <c r="F35" t="s">
        <v>24</v>
      </c>
      <c r="G35">
        <v>62.812731999999997</v>
      </c>
      <c r="H35" t="s">
        <v>2765</v>
      </c>
      <c r="I35">
        <v>25.466553000000001</v>
      </c>
      <c r="J35" t="s">
        <v>3002</v>
      </c>
      <c r="K35">
        <f>COUNTIFS('Dividend History'!B:B, B35, 'Dividend History'!G:G, 2023)</f>
        <v>4</v>
      </c>
      <c r="L35">
        <f>COUNTIFS('Dividend History'!B:B, B35, 'Dividend History'!G:G, 2024)</f>
        <v>5</v>
      </c>
      <c r="M35">
        <f t="shared" si="0"/>
        <v>2024</v>
      </c>
      <c r="N35" s="13" cm="1">
        <f t="array" ref="N35">_xlfn.IFNA(_xlfn.IFNA(_xlfn.XLOOKUP(1, ('Dividend History'!B:B=B35)*('Dividend History'!E:E=(M35 &amp; "|" &amp; MONTH(D35))),'Dividend History'!K:K), _xlfn.XLOOKUP(1, ('Dividend History'!B:B=B35)*('Dividend History'!E:E=(M35 &amp; "|" &amp; MONTH(D35)-1)),'Dividend History'!K:K)), _xlfn.XLOOKUP(1, ('Dividend History'!B:B=B35)*('Dividend History'!E:E=(M35 &amp; "|" &amp; MONTH(D35)+1)),'Dividend History'!K:K))</f>
        <v>0.2524848957318262</v>
      </c>
      <c r="O35">
        <f>SUMIFS('Dividend History'!I:I, 'Dividend History'!G:G,Replication!E35 -1,'Dividend History'!B:B, Replication!B35) + SUMIFS(G:G, E:E,E35-1,B:B, B35)</f>
        <v>226.27709899999999</v>
      </c>
      <c r="P35">
        <v>2024</v>
      </c>
      <c r="Q35">
        <v>0.96936900000000004</v>
      </c>
      <c r="R35">
        <f t="shared" si="1"/>
        <v>55.38155324719898</v>
      </c>
      <c r="S35" s="29">
        <f>G35-R35</f>
        <v>7.4311787528010171</v>
      </c>
    </row>
    <row r="36" spans="1:19" x14ac:dyDescent="0.3">
      <c r="A36">
        <v>1004924</v>
      </c>
      <c r="B36" s="19" t="s">
        <v>2777</v>
      </c>
      <c r="C36" s="4">
        <v>46840</v>
      </c>
      <c r="D36" s="5">
        <v>46798</v>
      </c>
      <c r="E36" s="19">
        <v>2028</v>
      </c>
      <c r="F36" t="s">
        <v>18</v>
      </c>
      <c r="G36">
        <v>62.987532999999999</v>
      </c>
      <c r="H36" t="s">
        <v>2765</v>
      </c>
      <c r="I36">
        <v>25.466553000000001</v>
      </c>
      <c r="J36" t="s">
        <v>3002</v>
      </c>
      <c r="K36">
        <f>COUNTIFS('Dividend History'!B:B, B36, 'Dividend History'!G:G, 2023)</f>
        <v>4</v>
      </c>
      <c r="L36">
        <f>COUNTIFS('Dividend History'!B:B, B36, 'Dividend History'!G:G, 2024)</f>
        <v>5</v>
      </c>
      <c r="M36">
        <f t="shared" si="0"/>
        <v>2024</v>
      </c>
      <c r="N36" s="13" cm="1">
        <f t="array" ref="N36">_xlfn.IFNA(_xlfn.IFNA(_xlfn.XLOOKUP(1, ('Dividend History'!B:B=B36)*('Dividend History'!E:E=(M36 &amp; "|" &amp; MONTH(D36))),'Dividend History'!K:K), _xlfn.XLOOKUP(1, ('Dividend History'!B:B=B36)*('Dividend History'!E:E=(M36 &amp; "|" &amp; MONTH(D36)-1)),'Dividend History'!K:K)), _xlfn.XLOOKUP(1, ('Dividend History'!B:B=B36)*('Dividend History'!E:E=(M36 &amp; "|" &amp; MONTH(D36)+1)),'Dividend History'!K:K))</f>
        <v>0.2524848957318262</v>
      </c>
      <c r="O36">
        <f>SUMIFS('Dividend History'!I:I, 'Dividend History'!G:G,Replication!E36 -1,'Dividend History'!B:B, Replication!B36) + SUMIFS(G:G, E:E,E36-1,B:B, B36)</f>
        <v>237.59095300000001</v>
      </c>
      <c r="P36">
        <v>2024</v>
      </c>
      <c r="Q36">
        <v>0.96936900000000004</v>
      </c>
      <c r="R36">
        <f t="shared" si="1"/>
        <v>58.150630677045456</v>
      </c>
      <c r="S36" s="29">
        <f>G36-R36</f>
        <v>4.8369023229545434</v>
      </c>
    </row>
    <row r="37" spans="1:19" x14ac:dyDescent="0.3">
      <c r="A37">
        <v>1004924</v>
      </c>
      <c r="B37" s="19" t="s">
        <v>2777</v>
      </c>
      <c r="C37" s="4">
        <v>46932</v>
      </c>
      <c r="D37" s="5">
        <v>46896</v>
      </c>
      <c r="E37" s="19">
        <v>2028</v>
      </c>
      <c r="F37" t="s">
        <v>18</v>
      </c>
      <c r="G37">
        <v>27.288115000000001</v>
      </c>
      <c r="H37" t="s">
        <v>2765</v>
      </c>
      <c r="I37">
        <v>25.466553000000001</v>
      </c>
      <c r="J37" t="s">
        <v>3002</v>
      </c>
      <c r="K37">
        <f>COUNTIFS('Dividend History'!B:B, B37, 'Dividend History'!G:G, 2023)</f>
        <v>4</v>
      </c>
      <c r="L37">
        <f>COUNTIFS('Dividend History'!B:B, B37, 'Dividend History'!G:G, 2024)</f>
        <v>5</v>
      </c>
      <c r="M37">
        <f t="shared" si="0"/>
        <v>2024</v>
      </c>
      <c r="N37" s="13" cm="1">
        <f t="array" ref="N37">_xlfn.IFNA(_xlfn.IFNA(_xlfn.XLOOKUP(1, ('Dividend History'!B:B=B37)*('Dividend History'!E:E=(M37 &amp; "|" &amp; MONTH(D37))),'Dividend History'!K:K), _xlfn.XLOOKUP(1, ('Dividend History'!B:B=B37)*('Dividend History'!E:E=(M37 &amp; "|" &amp; MONTH(D37)-1)),'Dividend History'!K:K)), _xlfn.XLOOKUP(1, ('Dividend History'!B:B=B37)*('Dividend History'!E:E=(M37 &amp; "|" &amp; MONTH(D37)+1)),'Dividend History'!K:K))</f>
        <v>0.1093841356460729</v>
      </c>
      <c r="O37">
        <f>SUMIFS('Dividend History'!I:I, 'Dividend History'!G:G,Replication!E37 -1,'Dividend History'!B:B, Replication!B37) + SUMIFS(G:G, E:E,E37-1,B:B, B37)</f>
        <v>237.59095300000001</v>
      </c>
      <c r="P37">
        <v>2024</v>
      </c>
      <c r="Q37">
        <v>0.96936900000000004</v>
      </c>
      <c r="R37">
        <f t="shared" si="1"/>
        <v>25.192621742564075</v>
      </c>
      <c r="S37" s="29">
        <f>G37-R37</f>
        <v>2.0954932574359262</v>
      </c>
    </row>
    <row r="38" spans="1:19" x14ac:dyDescent="0.3">
      <c r="A38">
        <v>1004924</v>
      </c>
      <c r="B38" s="19" t="s">
        <v>2777</v>
      </c>
      <c r="C38" s="4">
        <v>47028</v>
      </c>
      <c r="D38" s="5">
        <v>46987</v>
      </c>
      <c r="E38" s="19">
        <v>2028</v>
      </c>
      <c r="F38" t="s">
        <v>18</v>
      </c>
      <c r="G38">
        <v>27.288115000000001</v>
      </c>
      <c r="H38" t="s">
        <v>2765</v>
      </c>
      <c r="I38">
        <v>25.466553000000001</v>
      </c>
      <c r="J38" t="s">
        <v>3002</v>
      </c>
      <c r="K38">
        <f>COUNTIFS('Dividend History'!B:B, B38, 'Dividend History'!G:G, 2023)</f>
        <v>4</v>
      </c>
      <c r="L38">
        <f>COUNTIFS('Dividend History'!B:B, B38, 'Dividend History'!G:G, 2024)</f>
        <v>5</v>
      </c>
      <c r="M38">
        <f t="shared" si="0"/>
        <v>2024</v>
      </c>
      <c r="N38" s="13" cm="1">
        <f t="array" ref="N38">_xlfn.IFNA(_xlfn.IFNA(_xlfn.XLOOKUP(1, ('Dividend History'!B:B=B38)*('Dividend History'!E:E=(M38 &amp; "|" &amp; MONTH(D38))),'Dividend History'!K:K), _xlfn.XLOOKUP(1, ('Dividend History'!B:B=B38)*('Dividend History'!E:E=(M38 &amp; "|" &amp; MONTH(D38)-1)),'Dividend History'!K:K)), _xlfn.XLOOKUP(1, ('Dividend History'!B:B=B38)*('Dividend History'!E:E=(M38 &amp; "|" &amp; MONTH(D38)+1)),'Dividend History'!K:K))</f>
        <v>0.1093841356460729</v>
      </c>
      <c r="O38">
        <f>SUMIFS('Dividend History'!I:I, 'Dividend History'!G:G,Replication!E38 -1,'Dividend History'!B:B, Replication!B38) + SUMIFS(G:G, E:E,E38-1,B:B, B38)</f>
        <v>237.59095300000001</v>
      </c>
      <c r="P38">
        <v>2024</v>
      </c>
      <c r="Q38">
        <v>0.96936900000000004</v>
      </c>
      <c r="R38">
        <f t="shared" si="1"/>
        <v>25.192621742564075</v>
      </c>
      <c r="S38" s="29">
        <f>G38-R38</f>
        <v>2.0954932574359262</v>
      </c>
    </row>
    <row r="39" spans="1:19" x14ac:dyDescent="0.3">
      <c r="A39">
        <v>1004924</v>
      </c>
      <c r="B39" s="19" t="s">
        <v>2777</v>
      </c>
      <c r="C39" s="4">
        <v>47120</v>
      </c>
      <c r="D39" s="5">
        <v>47085</v>
      </c>
      <c r="E39" s="19">
        <v>2028</v>
      </c>
      <c r="F39" t="s">
        <v>18</v>
      </c>
      <c r="G39">
        <v>65.953368999999995</v>
      </c>
      <c r="H39" t="s">
        <v>2765</v>
      </c>
      <c r="I39">
        <v>25.466553000000001</v>
      </c>
      <c r="J39" t="s">
        <v>3002</v>
      </c>
      <c r="K39">
        <f>COUNTIFS('Dividend History'!B:B, B39, 'Dividend History'!G:G, 2023)</f>
        <v>4</v>
      </c>
      <c r="L39">
        <f>COUNTIFS('Dividend History'!B:B, B39, 'Dividend History'!G:G, 2024)</f>
        <v>5</v>
      </c>
      <c r="M39">
        <f t="shared" si="0"/>
        <v>2024</v>
      </c>
      <c r="N39" s="13" cm="1">
        <f t="array" ref="N39">_xlfn.IFNA(_xlfn.IFNA(_xlfn.XLOOKUP(1, ('Dividend History'!B:B=B39)*('Dividend History'!E:E=(M39 &amp; "|" &amp; MONTH(D39))),'Dividend History'!K:K), _xlfn.XLOOKUP(1, ('Dividend History'!B:B=B39)*('Dividend History'!E:E=(M39 &amp; "|" &amp; MONTH(D39)-1)),'Dividend History'!K:K)), _xlfn.XLOOKUP(1, ('Dividend History'!B:B=B39)*('Dividend History'!E:E=(M39 &amp; "|" &amp; MONTH(D39)+1)),'Dividend History'!K:K))</f>
        <v>0.26437341648801405</v>
      </c>
      <c r="O39">
        <f>SUMIFS('Dividend History'!I:I, 'Dividend History'!G:G,Replication!E39 -1,'Dividend History'!B:B, Replication!B39) + SUMIFS(G:G, E:E,E39-1,B:B, B39)</f>
        <v>237.59095300000001</v>
      </c>
      <c r="P39">
        <v>2024</v>
      </c>
      <c r="Q39">
        <v>0.96936900000000004</v>
      </c>
      <c r="R39">
        <f t="shared" si="1"/>
        <v>60.888715178241718</v>
      </c>
      <c r="S39" s="29">
        <f>G39-R39</f>
        <v>5.0646538217582773</v>
      </c>
    </row>
    <row r="40" spans="1:19" x14ac:dyDescent="0.3">
      <c r="A40">
        <v>1004924</v>
      </c>
      <c r="B40" s="19" t="s">
        <v>2777</v>
      </c>
      <c r="C40" s="4">
        <v>47211</v>
      </c>
      <c r="D40" s="5">
        <v>47169</v>
      </c>
      <c r="E40" s="19">
        <v>2028</v>
      </c>
      <c r="F40" t="s">
        <v>24</v>
      </c>
      <c r="G40">
        <v>65.953368999999995</v>
      </c>
      <c r="H40" t="s">
        <v>2765</v>
      </c>
      <c r="I40">
        <v>25.466553000000001</v>
      </c>
      <c r="J40" t="s">
        <v>3002</v>
      </c>
      <c r="K40">
        <f>COUNTIFS('Dividend History'!B:B, B40, 'Dividend History'!G:G, 2023)</f>
        <v>4</v>
      </c>
      <c r="L40">
        <f>COUNTIFS('Dividend History'!B:B, B40, 'Dividend History'!G:G, 2024)</f>
        <v>5</v>
      </c>
      <c r="M40">
        <f t="shared" si="0"/>
        <v>2024</v>
      </c>
      <c r="N40" s="13" cm="1">
        <f t="array" ref="N40">_xlfn.IFNA(_xlfn.IFNA(_xlfn.XLOOKUP(1, ('Dividend History'!B:B=B40)*('Dividend History'!E:E=(M40 &amp; "|" &amp; MONTH(D40))),'Dividend History'!K:K), _xlfn.XLOOKUP(1, ('Dividend History'!B:B=B40)*('Dividend History'!E:E=(M40 &amp; "|" &amp; MONTH(D40)-1)),'Dividend History'!K:K)), _xlfn.XLOOKUP(1, ('Dividend History'!B:B=B40)*('Dividend History'!E:E=(M40 &amp; "|" &amp; MONTH(D40)+1)),'Dividend History'!K:K))</f>
        <v>0.2524848957318262</v>
      </c>
      <c r="O40">
        <f>SUMIFS('Dividend History'!I:I, 'Dividend History'!G:G,Replication!E40 -1,'Dividend History'!B:B, Replication!B40) + SUMIFS(G:G, E:E,E40-1,B:B, B40)</f>
        <v>237.59095300000001</v>
      </c>
      <c r="P40">
        <v>2024</v>
      </c>
      <c r="Q40">
        <v>0.96936900000000004</v>
      </c>
      <c r="R40">
        <f t="shared" si="1"/>
        <v>58.150630677045456</v>
      </c>
      <c r="S40" s="29">
        <f>G40-R40</f>
        <v>7.8027383229545393</v>
      </c>
    </row>
    <row r="41" spans="1:19" x14ac:dyDescent="0.3">
      <c r="A41">
        <v>1004959</v>
      </c>
      <c r="B41" s="19" t="s">
        <v>2779</v>
      </c>
      <c r="C41" s="4">
        <v>45638</v>
      </c>
      <c r="D41" s="5">
        <v>45617</v>
      </c>
      <c r="E41" s="19">
        <v>2024</v>
      </c>
      <c r="F41" t="s">
        <v>24</v>
      </c>
      <c r="G41">
        <v>0.82795600000000003</v>
      </c>
      <c r="H41" t="s">
        <v>2766</v>
      </c>
      <c r="I41">
        <v>18.253792000000001</v>
      </c>
      <c r="J41" t="s">
        <v>3002</v>
      </c>
      <c r="K41">
        <f>COUNTIFS('Dividend History'!B:B, B41, 'Dividend History'!G:G, 2023)</f>
        <v>4</v>
      </c>
      <c r="L41">
        <f>COUNTIFS('Dividend History'!B:B, B41, 'Dividend History'!G:G, 2024)</f>
        <v>3</v>
      </c>
      <c r="M41">
        <f t="shared" si="0"/>
        <v>2023</v>
      </c>
      <c r="N41" s="13" cm="1">
        <f t="array" ref="N41">_xlfn.IFNA(_xlfn.IFNA(_xlfn.XLOOKUP(1, ('Dividend History'!B:B=B41)*('Dividend History'!E:E=(M41 &amp; "|" &amp; MONTH(D41))),'Dividend History'!K:K), _xlfn.XLOOKUP(1, ('Dividend History'!B:B=B41)*('Dividend History'!E:E=(M41 &amp; "|" &amp; MONTH(D41)-1)),'Dividend History'!K:K)), _xlfn.XLOOKUP(1, ('Dividend History'!B:B=B41)*('Dividend History'!E:E=(M41 &amp; "|" &amp; MONTH(D41)+1)),'Dividend History'!K:K))</f>
        <v>0.26881720430107525</v>
      </c>
      <c r="O41">
        <f>SUMIFS('Dividend History'!I:I, 'Dividend History'!G:G,Replication!E41 -1,'Dividend History'!B:B, Replication!B41) + SUMIFS(G:G, E:E,E41-1,B:B, B41)</f>
        <v>2.79</v>
      </c>
      <c r="P41">
        <v>2024</v>
      </c>
      <c r="Q41">
        <v>0.96936900000000004</v>
      </c>
      <c r="R41">
        <f t="shared" si="1"/>
        <v>0.72702674999999994</v>
      </c>
      <c r="S41" s="29">
        <f>G41-R41</f>
        <v>0.10092925000000008</v>
      </c>
    </row>
    <row r="42" spans="1:19" x14ac:dyDescent="0.3">
      <c r="A42">
        <v>1004959</v>
      </c>
      <c r="B42" s="19" t="s">
        <v>2779</v>
      </c>
      <c r="C42" s="4">
        <v>45733</v>
      </c>
      <c r="D42" s="5">
        <v>45702</v>
      </c>
      <c r="E42" s="19">
        <v>2025</v>
      </c>
      <c r="F42" t="s">
        <v>18</v>
      </c>
      <c r="G42">
        <v>0.76944800000000002</v>
      </c>
      <c r="H42" t="s">
        <v>2766</v>
      </c>
      <c r="I42">
        <v>18.387557999999999</v>
      </c>
      <c r="J42" t="s">
        <v>3002</v>
      </c>
      <c r="K42">
        <f>COUNTIFS('Dividend History'!B:B, B42, 'Dividend History'!G:G, 2023)</f>
        <v>4</v>
      </c>
      <c r="L42">
        <f>COUNTIFS('Dividend History'!B:B, B42, 'Dividend History'!G:G, 2024)</f>
        <v>3</v>
      </c>
      <c r="M42">
        <f t="shared" si="0"/>
        <v>2023</v>
      </c>
      <c r="N42" s="13" cm="1">
        <f t="array" ref="N42">_xlfn.IFNA(_xlfn.IFNA(_xlfn.XLOOKUP(1, ('Dividend History'!B:B=B42)*('Dividend History'!E:E=(M42 &amp; "|" &amp; MONTH(D42))),'Dividend History'!K:K), _xlfn.XLOOKUP(1, ('Dividend History'!B:B=B42)*('Dividend History'!E:E=(M42 &amp; "|" &amp; MONTH(D42)-1)),'Dividend History'!K:K)), _xlfn.XLOOKUP(1, ('Dividend History'!B:B=B42)*('Dividend History'!E:E=(M42 &amp; "|" &amp; MONTH(D42)+1)),'Dividend History'!K:K))</f>
        <v>0.24372759856630827</v>
      </c>
      <c r="O42">
        <f>SUMIFS('Dividend History'!I:I, 'Dividend History'!G:G,Replication!E42 -1,'Dividend History'!B:B, Replication!B42) + SUMIFS(G:G, E:E,E42-1,B:B, B42)</f>
        <v>3.0779559999999999</v>
      </c>
      <c r="P42">
        <v>2024</v>
      </c>
      <c r="Q42">
        <v>0.96936900000000004</v>
      </c>
      <c r="R42">
        <f t="shared" si="1"/>
        <v>0.72720397427939787</v>
      </c>
      <c r="S42" s="29">
        <f>G42-R42</f>
        <v>4.2244025720602152E-2</v>
      </c>
    </row>
    <row r="43" spans="1:19" x14ac:dyDescent="0.3">
      <c r="A43">
        <v>1004959</v>
      </c>
      <c r="B43" s="19" t="s">
        <v>2779</v>
      </c>
      <c r="C43" s="4">
        <v>45821</v>
      </c>
      <c r="D43" s="5">
        <v>45792</v>
      </c>
      <c r="E43" s="19">
        <v>2025</v>
      </c>
      <c r="F43" t="s">
        <v>18</v>
      </c>
      <c r="G43">
        <v>0.76944800000000002</v>
      </c>
      <c r="H43" t="s">
        <v>2766</v>
      </c>
      <c r="I43">
        <v>18.527792000000002</v>
      </c>
      <c r="J43" t="s">
        <v>3002</v>
      </c>
      <c r="K43">
        <f>COUNTIFS('Dividend History'!B:B, B43, 'Dividend History'!G:G, 2023)</f>
        <v>4</v>
      </c>
      <c r="L43">
        <f>COUNTIFS('Dividend History'!B:B, B43, 'Dividend History'!G:G, 2024)</f>
        <v>3</v>
      </c>
      <c r="M43">
        <f t="shared" si="0"/>
        <v>2023</v>
      </c>
      <c r="N43" s="13" cm="1">
        <f t="array" ref="N43">_xlfn.IFNA(_xlfn.IFNA(_xlfn.XLOOKUP(1, ('Dividend History'!B:B=B43)*('Dividend History'!E:E=(M43 &amp; "|" &amp; MONTH(D43))),'Dividend History'!K:K), _xlfn.XLOOKUP(1, ('Dividend History'!B:B=B43)*('Dividend History'!E:E=(M43 &amp; "|" &amp; MONTH(D43)-1)),'Dividend History'!K:K)), _xlfn.XLOOKUP(1, ('Dividend History'!B:B=B43)*('Dividend History'!E:E=(M43 &amp; "|" &amp; MONTH(D43)+1)),'Dividend History'!K:K))</f>
        <v>0.24372759856630827</v>
      </c>
      <c r="O43">
        <f>SUMIFS('Dividend History'!I:I, 'Dividend History'!G:G,Replication!E43 -1,'Dividend History'!B:B, Replication!B43) + SUMIFS(G:G, E:E,E43-1,B:B, B43)</f>
        <v>3.0779559999999999</v>
      </c>
      <c r="P43">
        <v>2024</v>
      </c>
      <c r="Q43">
        <v>0.96936900000000004</v>
      </c>
      <c r="R43">
        <f t="shared" si="1"/>
        <v>0.72720397427939787</v>
      </c>
      <c r="S43" s="29">
        <f>G43-R43</f>
        <v>4.2244025720602152E-2</v>
      </c>
    </row>
    <row r="44" spans="1:19" x14ac:dyDescent="0.3">
      <c r="A44">
        <v>1004959</v>
      </c>
      <c r="B44" s="19" t="s">
        <v>2779</v>
      </c>
      <c r="C44" s="4">
        <v>45912</v>
      </c>
      <c r="D44" s="5">
        <v>45884</v>
      </c>
      <c r="E44" s="19">
        <v>2025</v>
      </c>
      <c r="F44" t="s">
        <v>18</v>
      </c>
      <c r="G44">
        <v>0.76944800000000002</v>
      </c>
      <c r="H44" t="s">
        <v>2766</v>
      </c>
      <c r="I44">
        <v>18.678979000000002</v>
      </c>
      <c r="J44" t="s">
        <v>3002</v>
      </c>
      <c r="K44">
        <f>COUNTIFS('Dividend History'!B:B, B44, 'Dividend History'!G:G, 2023)</f>
        <v>4</v>
      </c>
      <c r="L44">
        <f>COUNTIFS('Dividend History'!B:B, B44, 'Dividend History'!G:G, 2024)</f>
        <v>3</v>
      </c>
      <c r="M44">
        <f t="shared" si="0"/>
        <v>2023</v>
      </c>
      <c r="N44" s="13" cm="1">
        <f t="array" ref="N44">_xlfn.IFNA(_xlfn.IFNA(_xlfn.XLOOKUP(1, ('Dividend History'!B:B=B44)*('Dividend History'!E:E=(M44 &amp; "|" &amp; MONTH(D44))),'Dividend History'!K:K), _xlfn.XLOOKUP(1, ('Dividend History'!B:B=B44)*('Dividend History'!E:E=(M44 &amp; "|" &amp; MONTH(D44)-1)),'Dividend History'!K:K)), _xlfn.XLOOKUP(1, ('Dividend History'!B:B=B44)*('Dividend History'!E:E=(M44 &amp; "|" &amp; MONTH(D44)+1)),'Dividend History'!K:K))</f>
        <v>0.24372759856630827</v>
      </c>
      <c r="O44">
        <f>SUMIFS('Dividend History'!I:I, 'Dividend History'!G:G,Replication!E44 -1,'Dividend History'!B:B, Replication!B44) + SUMIFS(G:G, E:E,E44-1,B:B, B44)</f>
        <v>3.0779559999999999</v>
      </c>
      <c r="P44">
        <v>2024</v>
      </c>
      <c r="Q44">
        <v>0.96936900000000004</v>
      </c>
      <c r="R44">
        <f t="shared" si="1"/>
        <v>0.72720397427939787</v>
      </c>
      <c r="S44" s="29">
        <f>G44-R44</f>
        <v>4.2244025720602152E-2</v>
      </c>
    </row>
    <row r="45" spans="1:19" x14ac:dyDescent="0.3">
      <c r="A45">
        <v>1004959</v>
      </c>
      <c r="B45" s="19" t="s">
        <v>2779</v>
      </c>
      <c r="C45" s="4">
        <v>46003</v>
      </c>
      <c r="D45" s="5">
        <v>45982</v>
      </c>
      <c r="E45" s="19">
        <v>2025</v>
      </c>
      <c r="F45" t="s">
        <v>24</v>
      </c>
      <c r="G45">
        <v>0.84865500000000005</v>
      </c>
      <c r="H45" t="s">
        <v>2766</v>
      </c>
      <c r="I45">
        <v>18.843499999999999</v>
      </c>
      <c r="J45" t="s">
        <v>3002</v>
      </c>
      <c r="K45">
        <f>COUNTIFS('Dividend History'!B:B, B45, 'Dividend History'!G:G, 2023)</f>
        <v>4</v>
      </c>
      <c r="L45">
        <f>COUNTIFS('Dividend History'!B:B, B45, 'Dividend History'!G:G, 2024)</f>
        <v>3</v>
      </c>
      <c r="M45">
        <f t="shared" si="0"/>
        <v>2023</v>
      </c>
      <c r="N45" s="13" cm="1">
        <f t="array" ref="N45">_xlfn.IFNA(_xlfn.IFNA(_xlfn.XLOOKUP(1, ('Dividend History'!B:B=B45)*('Dividend History'!E:E=(M45 &amp; "|" &amp; MONTH(D45))),'Dividend History'!K:K), _xlfn.XLOOKUP(1, ('Dividend History'!B:B=B45)*('Dividend History'!E:E=(M45 &amp; "|" &amp; MONTH(D45)-1)),'Dividend History'!K:K)), _xlfn.XLOOKUP(1, ('Dividend History'!B:B=B45)*('Dividend History'!E:E=(M45 &amp; "|" &amp; MONTH(D45)+1)),'Dividend History'!K:K))</f>
        <v>0.26881720430107525</v>
      </c>
      <c r="O45">
        <f>SUMIFS('Dividend History'!I:I, 'Dividend History'!G:G,Replication!E45 -1,'Dividend History'!B:B, Replication!B45) + SUMIFS(G:G, E:E,E45-1,B:B, B45)</f>
        <v>3.0779559999999999</v>
      </c>
      <c r="P45">
        <v>2024</v>
      </c>
      <c r="Q45">
        <v>0.96936900000000004</v>
      </c>
      <c r="R45">
        <f t="shared" si="1"/>
        <v>0.80206320692580635</v>
      </c>
      <c r="S45" s="29">
        <f>G45-R45</f>
        <v>4.6591793074193699E-2</v>
      </c>
    </row>
    <row r="46" spans="1:19" x14ac:dyDescent="0.3">
      <c r="A46">
        <v>1004959</v>
      </c>
      <c r="B46" s="19" t="s">
        <v>2779</v>
      </c>
      <c r="C46" s="4">
        <v>46091</v>
      </c>
      <c r="D46" s="5">
        <v>46069</v>
      </c>
      <c r="E46" s="19">
        <v>2026</v>
      </c>
      <c r="F46" t="s">
        <v>18</v>
      </c>
      <c r="G46">
        <v>0.78868400000000005</v>
      </c>
      <c r="H46" t="s">
        <v>2766</v>
      </c>
      <c r="I46">
        <v>18.987072999999999</v>
      </c>
      <c r="J46" t="s">
        <v>3002</v>
      </c>
      <c r="K46">
        <f>COUNTIFS('Dividend History'!B:B, B46, 'Dividend History'!G:G, 2023)</f>
        <v>4</v>
      </c>
      <c r="L46">
        <f>COUNTIFS('Dividend History'!B:B, B46, 'Dividend History'!G:G, 2024)</f>
        <v>3</v>
      </c>
      <c r="M46">
        <f t="shared" si="0"/>
        <v>2023</v>
      </c>
      <c r="N46" s="13" cm="1">
        <f t="array" ref="N46">_xlfn.IFNA(_xlfn.IFNA(_xlfn.XLOOKUP(1, ('Dividend History'!B:B=B46)*('Dividend History'!E:E=(M46 &amp; "|" &amp; MONTH(D46))),'Dividend History'!K:K), _xlfn.XLOOKUP(1, ('Dividend History'!B:B=B46)*('Dividend History'!E:E=(M46 &amp; "|" &amp; MONTH(D46)-1)),'Dividend History'!K:K)), _xlfn.XLOOKUP(1, ('Dividend History'!B:B=B46)*('Dividend History'!E:E=(M46 &amp; "|" &amp; MONTH(D46)+1)),'Dividend History'!K:K))</f>
        <v>0.24372759856630827</v>
      </c>
      <c r="O46">
        <f>SUMIFS('Dividend History'!I:I, 'Dividend History'!G:G,Replication!E46 -1,'Dividend History'!B:B, Replication!B46) + SUMIFS(G:G, E:E,E46-1,B:B, B46)</f>
        <v>3.1569989999999999</v>
      </c>
      <c r="P46">
        <v>2024</v>
      </c>
      <c r="Q46">
        <v>0.96936900000000004</v>
      </c>
      <c r="R46">
        <f t="shared" si="1"/>
        <v>0.74587882984554843</v>
      </c>
      <c r="S46" s="29">
        <f>G46-R46</f>
        <v>4.2805170154451622E-2</v>
      </c>
    </row>
    <row r="47" spans="1:19" x14ac:dyDescent="0.3">
      <c r="A47">
        <v>1004959</v>
      </c>
      <c r="B47" s="19" t="s">
        <v>2779</v>
      </c>
      <c r="C47" s="4">
        <v>46188</v>
      </c>
      <c r="D47" s="5">
        <v>46157</v>
      </c>
      <c r="E47" s="19">
        <v>2026</v>
      </c>
      <c r="F47" t="s">
        <v>18</v>
      </c>
      <c r="G47">
        <v>0.78868400000000005</v>
      </c>
      <c r="H47" t="s">
        <v>2766</v>
      </c>
      <c r="I47">
        <v>19.133998999999999</v>
      </c>
      <c r="J47" t="s">
        <v>3002</v>
      </c>
      <c r="K47">
        <f>COUNTIFS('Dividend History'!B:B, B47, 'Dividend History'!G:G, 2023)</f>
        <v>4</v>
      </c>
      <c r="L47">
        <f>COUNTIFS('Dividend History'!B:B, B47, 'Dividend History'!G:G, 2024)</f>
        <v>3</v>
      </c>
      <c r="M47">
        <f t="shared" si="0"/>
        <v>2023</v>
      </c>
      <c r="N47" s="13" cm="1">
        <f t="array" ref="N47">_xlfn.IFNA(_xlfn.IFNA(_xlfn.XLOOKUP(1, ('Dividend History'!B:B=B47)*('Dividend History'!E:E=(M47 &amp; "|" &amp; MONTH(D47))),'Dividend History'!K:K), _xlfn.XLOOKUP(1, ('Dividend History'!B:B=B47)*('Dividend History'!E:E=(M47 &amp; "|" &amp; MONTH(D47)-1)),'Dividend History'!K:K)), _xlfn.XLOOKUP(1, ('Dividend History'!B:B=B47)*('Dividend History'!E:E=(M47 &amp; "|" &amp; MONTH(D47)+1)),'Dividend History'!K:K))</f>
        <v>0.24372759856630827</v>
      </c>
      <c r="O47">
        <f>SUMIFS('Dividend History'!I:I, 'Dividend History'!G:G,Replication!E47 -1,'Dividend History'!B:B, Replication!B47) + SUMIFS(G:G, E:E,E47-1,B:B, B47)</f>
        <v>3.1569989999999999</v>
      </c>
      <c r="P47">
        <v>2024</v>
      </c>
      <c r="Q47">
        <v>0.96936900000000004</v>
      </c>
      <c r="R47">
        <f t="shared" si="1"/>
        <v>0.74587882984554843</v>
      </c>
      <c r="S47" s="29">
        <f>G47-R47</f>
        <v>4.2805170154451622E-2</v>
      </c>
    </row>
    <row r="48" spans="1:19" x14ac:dyDescent="0.3">
      <c r="A48">
        <v>1004959</v>
      </c>
      <c r="B48" s="19" t="s">
        <v>2779</v>
      </c>
      <c r="C48" s="4">
        <v>46273</v>
      </c>
      <c r="D48" s="5">
        <v>46251</v>
      </c>
      <c r="E48" s="19">
        <v>2026</v>
      </c>
      <c r="F48" t="s">
        <v>18</v>
      </c>
      <c r="G48">
        <v>0.78868400000000005</v>
      </c>
      <c r="H48" t="s">
        <v>2766</v>
      </c>
      <c r="I48">
        <v>19.302495</v>
      </c>
      <c r="J48" t="s">
        <v>3002</v>
      </c>
      <c r="K48">
        <f>COUNTIFS('Dividend History'!B:B, B48, 'Dividend History'!G:G, 2023)</f>
        <v>4</v>
      </c>
      <c r="L48">
        <f>COUNTIFS('Dividend History'!B:B, B48, 'Dividend History'!G:G, 2024)</f>
        <v>3</v>
      </c>
      <c r="M48">
        <f t="shared" si="0"/>
        <v>2023</v>
      </c>
      <c r="N48" s="13" cm="1">
        <f t="array" ref="N48">_xlfn.IFNA(_xlfn.IFNA(_xlfn.XLOOKUP(1, ('Dividend History'!B:B=B48)*('Dividend History'!E:E=(M48 &amp; "|" &amp; MONTH(D48))),'Dividend History'!K:K), _xlfn.XLOOKUP(1, ('Dividend History'!B:B=B48)*('Dividend History'!E:E=(M48 &amp; "|" &amp; MONTH(D48)-1)),'Dividend History'!K:K)), _xlfn.XLOOKUP(1, ('Dividend History'!B:B=B48)*('Dividend History'!E:E=(M48 &amp; "|" &amp; MONTH(D48)+1)),'Dividend History'!K:K))</f>
        <v>0.24372759856630827</v>
      </c>
      <c r="O48">
        <f>SUMIFS('Dividend History'!I:I, 'Dividend History'!G:G,Replication!E48 -1,'Dividend History'!B:B, Replication!B48) + SUMIFS(G:G, E:E,E48-1,B:B, B48)</f>
        <v>3.1569989999999999</v>
      </c>
      <c r="P48">
        <v>2024</v>
      </c>
      <c r="Q48">
        <v>0.96936900000000004</v>
      </c>
      <c r="R48">
        <f t="shared" si="1"/>
        <v>0.74587882984554843</v>
      </c>
      <c r="S48" s="29">
        <f>G48-R48</f>
        <v>4.2805170154451622E-2</v>
      </c>
    </row>
    <row r="49" spans="1:19" x14ac:dyDescent="0.3">
      <c r="A49">
        <v>1004959</v>
      </c>
      <c r="B49" s="19" t="s">
        <v>2779</v>
      </c>
      <c r="C49" s="4">
        <v>46370</v>
      </c>
      <c r="D49" s="5">
        <v>46349</v>
      </c>
      <c r="E49" s="19">
        <v>2026</v>
      </c>
      <c r="F49" t="s">
        <v>24</v>
      </c>
      <c r="G49">
        <v>0.86987199999999998</v>
      </c>
      <c r="H49" t="s">
        <v>2766</v>
      </c>
      <c r="I49">
        <v>19.474335</v>
      </c>
      <c r="J49" t="s">
        <v>3002</v>
      </c>
      <c r="K49">
        <f>COUNTIFS('Dividend History'!B:B, B49, 'Dividend History'!G:G, 2023)</f>
        <v>4</v>
      </c>
      <c r="L49">
        <f>COUNTIFS('Dividend History'!B:B, B49, 'Dividend History'!G:G, 2024)</f>
        <v>3</v>
      </c>
      <c r="M49">
        <f t="shared" si="0"/>
        <v>2023</v>
      </c>
      <c r="N49" s="13" cm="1">
        <f t="array" ref="N49">_xlfn.IFNA(_xlfn.IFNA(_xlfn.XLOOKUP(1, ('Dividend History'!B:B=B49)*('Dividend History'!E:E=(M49 &amp; "|" &amp; MONTH(D49))),'Dividend History'!K:K), _xlfn.XLOOKUP(1, ('Dividend History'!B:B=B49)*('Dividend History'!E:E=(M49 &amp; "|" &amp; MONTH(D49)-1)),'Dividend History'!K:K)), _xlfn.XLOOKUP(1, ('Dividend History'!B:B=B49)*('Dividend History'!E:E=(M49 &amp; "|" &amp; MONTH(D49)+1)),'Dividend History'!K:K))</f>
        <v>0.26881720430107525</v>
      </c>
      <c r="O49">
        <f>SUMIFS('Dividend History'!I:I, 'Dividend History'!G:G,Replication!E49 -1,'Dividend History'!B:B, Replication!B49) + SUMIFS(G:G, E:E,E49-1,B:B, B49)</f>
        <v>3.1569989999999999</v>
      </c>
      <c r="P49">
        <v>2024</v>
      </c>
      <c r="Q49">
        <v>0.96936900000000004</v>
      </c>
      <c r="R49">
        <f t="shared" si="1"/>
        <v>0.82266047409435483</v>
      </c>
      <c r="S49" s="29">
        <f>G49-R49</f>
        <v>4.7211525905645146E-2</v>
      </c>
    </row>
    <row r="50" spans="1:19" x14ac:dyDescent="0.3">
      <c r="A50">
        <v>1004959</v>
      </c>
      <c r="B50" s="19" t="s">
        <v>2779</v>
      </c>
      <c r="C50" s="4">
        <v>46455</v>
      </c>
      <c r="D50" s="5">
        <v>46433</v>
      </c>
      <c r="E50" s="19">
        <v>2027</v>
      </c>
      <c r="F50" t="s">
        <v>18</v>
      </c>
      <c r="G50">
        <v>0.80840100000000004</v>
      </c>
      <c r="H50" t="s">
        <v>2766</v>
      </c>
      <c r="I50">
        <v>19.635373000000001</v>
      </c>
      <c r="J50" t="s">
        <v>3002</v>
      </c>
      <c r="K50">
        <f>COUNTIFS('Dividend History'!B:B, B50, 'Dividend History'!G:G, 2023)</f>
        <v>4</v>
      </c>
      <c r="L50">
        <f>COUNTIFS('Dividend History'!B:B, B50, 'Dividend History'!G:G, 2024)</f>
        <v>3</v>
      </c>
      <c r="M50">
        <f t="shared" si="0"/>
        <v>2023</v>
      </c>
      <c r="N50" s="13" cm="1">
        <f t="array" ref="N50">_xlfn.IFNA(_xlfn.IFNA(_xlfn.XLOOKUP(1, ('Dividend History'!B:B=B50)*('Dividend History'!E:E=(M50 &amp; "|" &amp; MONTH(D50))),'Dividend History'!K:K), _xlfn.XLOOKUP(1, ('Dividend History'!B:B=B50)*('Dividend History'!E:E=(M50 &amp; "|" &amp; MONTH(D50)-1)),'Dividend History'!K:K)), _xlfn.XLOOKUP(1, ('Dividend History'!B:B=B50)*('Dividend History'!E:E=(M50 &amp; "|" &amp; MONTH(D50)+1)),'Dividend History'!K:K))</f>
        <v>0.24372759856630827</v>
      </c>
      <c r="O50">
        <f>SUMIFS('Dividend History'!I:I, 'Dividend History'!G:G,Replication!E50 -1,'Dividend History'!B:B, Replication!B50) + SUMIFS(G:G, E:E,E50-1,B:B, B50)</f>
        <v>3.2359240000000002</v>
      </c>
      <c r="P50">
        <v>2024</v>
      </c>
      <c r="Q50">
        <v>0.96936900000000004</v>
      </c>
      <c r="R50">
        <f t="shared" si="1"/>
        <v>0.76452580649823676</v>
      </c>
      <c r="S50" s="29">
        <f>G50-R50</f>
        <v>4.3875193501763277E-2</v>
      </c>
    </row>
    <row r="51" spans="1:19" x14ac:dyDescent="0.3">
      <c r="A51">
        <v>1004959</v>
      </c>
      <c r="B51" s="19" t="s">
        <v>2779</v>
      </c>
      <c r="C51" s="4">
        <v>46546</v>
      </c>
      <c r="D51" s="5">
        <v>46524</v>
      </c>
      <c r="E51" s="19">
        <v>2027</v>
      </c>
      <c r="F51" t="s">
        <v>18</v>
      </c>
      <c r="G51">
        <v>0.80840100000000004</v>
      </c>
      <c r="H51" t="s">
        <v>2766</v>
      </c>
      <c r="I51">
        <v>19.809832</v>
      </c>
      <c r="J51" t="s">
        <v>3002</v>
      </c>
      <c r="K51">
        <f>COUNTIFS('Dividend History'!B:B, B51, 'Dividend History'!G:G, 2023)</f>
        <v>4</v>
      </c>
      <c r="L51">
        <f>COUNTIFS('Dividend History'!B:B, B51, 'Dividend History'!G:G, 2024)</f>
        <v>3</v>
      </c>
      <c r="M51">
        <f t="shared" si="0"/>
        <v>2023</v>
      </c>
      <c r="N51" s="13" cm="1">
        <f t="array" ref="N51">_xlfn.IFNA(_xlfn.IFNA(_xlfn.XLOOKUP(1, ('Dividend History'!B:B=B51)*('Dividend History'!E:E=(M51 &amp; "|" &amp; MONTH(D51))),'Dividend History'!K:K), _xlfn.XLOOKUP(1, ('Dividend History'!B:B=B51)*('Dividend History'!E:E=(M51 &amp; "|" &amp; MONTH(D51)-1)),'Dividend History'!K:K)), _xlfn.XLOOKUP(1, ('Dividend History'!B:B=B51)*('Dividend History'!E:E=(M51 &amp; "|" &amp; MONTH(D51)+1)),'Dividend History'!K:K))</f>
        <v>0.24372759856630827</v>
      </c>
      <c r="O51">
        <f>SUMIFS('Dividend History'!I:I, 'Dividend History'!G:G,Replication!E51 -1,'Dividend History'!B:B, Replication!B51) + SUMIFS(G:G, E:E,E51-1,B:B, B51)</f>
        <v>3.2359240000000002</v>
      </c>
      <c r="P51">
        <v>2024</v>
      </c>
      <c r="Q51">
        <v>0.96936900000000004</v>
      </c>
      <c r="R51">
        <f t="shared" si="1"/>
        <v>0.76452580649823676</v>
      </c>
      <c r="S51" s="29">
        <f>G51-R51</f>
        <v>4.3875193501763277E-2</v>
      </c>
    </row>
    <row r="52" spans="1:19" x14ac:dyDescent="0.3">
      <c r="A52">
        <v>1004959</v>
      </c>
      <c r="B52" s="19" t="s">
        <v>2779</v>
      </c>
      <c r="C52" s="4">
        <v>46644</v>
      </c>
      <c r="D52" s="5">
        <v>46615</v>
      </c>
      <c r="E52" s="19">
        <v>2027</v>
      </c>
      <c r="F52" t="s">
        <v>18</v>
      </c>
      <c r="G52">
        <v>0.80840100000000004</v>
      </c>
      <c r="H52" t="s">
        <v>2766</v>
      </c>
      <c r="I52">
        <v>19.984290000000001</v>
      </c>
      <c r="J52" t="s">
        <v>3002</v>
      </c>
      <c r="K52">
        <f>COUNTIFS('Dividend History'!B:B, B52, 'Dividend History'!G:G, 2023)</f>
        <v>4</v>
      </c>
      <c r="L52">
        <f>COUNTIFS('Dividend History'!B:B, B52, 'Dividend History'!G:G, 2024)</f>
        <v>3</v>
      </c>
      <c r="M52">
        <f t="shared" si="0"/>
        <v>2023</v>
      </c>
      <c r="N52" s="13" cm="1">
        <f t="array" ref="N52">_xlfn.IFNA(_xlfn.IFNA(_xlfn.XLOOKUP(1, ('Dividend History'!B:B=B52)*('Dividend History'!E:E=(M52 &amp; "|" &amp; MONTH(D52))),'Dividend History'!K:K), _xlfn.XLOOKUP(1, ('Dividend History'!B:B=B52)*('Dividend History'!E:E=(M52 &amp; "|" &amp; MONTH(D52)-1)),'Dividend History'!K:K)), _xlfn.XLOOKUP(1, ('Dividend History'!B:B=B52)*('Dividend History'!E:E=(M52 &amp; "|" &amp; MONTH(D52)+1)),'Dividend History'!K:K))</f>
        <v>0.24372759856630827</v>
      </c>
      <c r="O52">
        <f>SUMIFS('Dividend History'!I:I, 'Dividend History'!G:G,Replication!E52 -1,'Dividend History'!B:B, Replication!B52) + SUMIFS(G:G, E:E,E52-1,B:B, B52)</f>
        <v>3.2359240000000002</v>
      </c>
      <c r="P52">
        <v>2024</v>
      </c>
      <c r="Q52">
        <v>0.96936900000000004</v>
      </c>
      <c r="R52">
        <f t="shared" si="1"/>
        <v>0.76452580649823676</v>
      </c>
      <c r="S52" s="29">
        <f>G52-R52</f>
        <v>4.3875193501763277E-2</v>
      </c>
    </row>
    <row r="53" spans="1:19" x14ac:dyDescent="0.3">
      <c r="A53">
        <v>1004959</v>
      </c>
      <c r="B53" s="19" t="s">
        <v>2779</v>
      </c>
      <c r="C53" s="4">
        <v>46734</v>
      </c>
      <c r="D53" s="5">
        <v>46713</v>
      </c>
      <c r="E53" s="19">
        <v>2027</v>
      </c>
      <c r="F53" t="s">
        <v>24</v>
      </c>
      <c r="G53">
        <v>0.89161900000000005</v>
      </c>
      <c r="H53" t="s">
        <v>2766</v>
      </c>
      <c r="I53">
        <v>20.1645</v>
      </c>
      <c r="J53" t="s">
        <v>3002</v>
      </c>
      <c r="K53">
        <f>COUNTIFS('Dividend History'!B:B, B53, 'Dividend History'!G:G, 2023)</f>
        <v>4</v>
      </c>
      <c r="L53">
        <f>COUNTIFS('Dividend History'!B:B, B53, 'Dividend History'!G:G, 2024)</f>
        <v>3</v>
      </c>
      <c r="M53">
        <f t="shared" si="0"/>
        <v>2023</v>
      </c>
      <c r="N53" s="13" cm="1">
        <f t="array" ref="N53">_xlfn.IFNA(_xlfn.IFNA(_xlfn.XLOOKUP(1, ('Dividend History'!B:B=B53)*('Dividend History'!E:E=(M53 &amp; "|" &amp; MONTH(D53))),'Dividend History'!K:K), _xlfn.XLOOKUP(1, ('Dividend History'!B:B=B53)*('Dividend History'!E:E=(M53 &amp; "|" &amp; MONTH(D53)-1)),'Dividend History'!K:K)), _xlfn.XLOOKUP(1, ('Dividend History'!B:B=B53)*('Dividend History'!E:E=(M53 &amp; "|" &amp; MONTH(D53)+1)),'Dividend History'!K:K))</f>
        <v>0.26881720430107525</v>
      </c>
      <c r="O53">
        <f>SUMIFS('Dividend History'!I:I, 'Dividend History'!G:G,Replication!E53 -1,'Dividend History'!B:B, Replication!B53) + SUMIFS(G:G, E:E,E53-1,B:B, B53)</f>
        <v>3.2359240000000002</v>
      </c>
      <c r="P53">
        <v>2024</v>
      </c>
      <c r="Q53">
        <v>0.96936900000000004</v>
      </c>
      <c r="R53">
        <f t="shared" si="1"/>
        <v>0.8432269924612904</v>
      </c>
      <c r="S53" s="29">
        <f>G53-R53</f>
        <v>4.8392007538709647E-2</v>
      </c>
    </row>
    <row r="54" spans="1:19" x14ac:dyDescent="0.3">
      <c r="A54">
        <v>1004986</v>
      </c>
      <c r="B54" s="19" t="s">
        <v>2783</v>
      </c>
      <c r="C54" s="4">
        <v>45713</v>
      </c>
      <c r="D54" s="5">
        <v>45698</v>
      </c>
      <c r="E54" s="19">
        <v>2024</v>
      </c>
      <c r="F54" t="s">
        <v>18</v>
      </c>
      <c r="G54">
        <v>0.58425000000000005</v>
      </c>
      <c r="H54" t="s">
        <v>2766</v>
      </c>
      <c r="I54">
        <v>18.380700000000001</v>
      </c>
      <c r="J54" t="s">
        <v>3002</v>
      </c>
      <c r="K54">
        <f>COUNTIFS('Dividend History'!B:B, B54, 'Dividend History'!G:G, 2023)</f>
        <v>4</v>
      </c>
      <c r="L54">
        <f>COUNTIFS('Dividend History'!B:B, B54, 'Dividend History'!G:G, 2024)</f>
        <v>0</v>
      </c>
      <c r="M54">
        <f t="shared" si="0"/>
        <v>2023</v>
      </c>
      <c r="N54" s="13">
        <v>0.24568965517241378</v>
      </c>
      <c r="O54">
        <f>SUMIFS('Dividend History'!I:I, 'Dividend History'!G:G,Replication!E54 -1,'Dividend History'!B:B, Replication!B54) + SUMIFS(G:G, E:E,E54-1,B:B, B54)</f>
        <v>2.3199999999999998</v>
      </c>
      <c r="P54">
        <v>2024</v>
      </c>
      <c r="Q54">
        <v>0.96936900000000004</v>
      </c>
      <c r="R54">
        <f t="shared" si="1"/>
        <v>0.55254033000000002</v>
      </c>
      <c r="S54" s="29">
        <f>G54-R54</f>
        <v>3.1709670000000023E-2</v>
      </c>
    </row>
    <row r="55" spans="1:19" x14ac:dyDescent="0.3">
      <c r="A55">
        <v>1004986</v>
      </c>
      <c r="B55" s="19" t="s">
        <v>2783</v>
      </c>
      <c r="C55" s="4">
        <v>45810</v>
      </c>
      <c r="D55" s="5">
        <v>45793</v>
      </c>
      <c r="E55" s="19">
        <v>2024</v>
      </c>
      <c r="F55" t="s">
        <v>18</v>
      </c>
      <c r="G55">
        <v>0.58425000000000005</v>
      </c>
      <c r="H55" t="s">
        <v>2766</v>
      </c>
      <c r="I55">
        <v>18.529319000000001</v>
      </c>
      <c r="J55" t="s">
        <v>3002</v>
      </c>
      <c r="K55">
        <f>COUNTIFS('Dividend History'!B:B, B55, 'Dividend History'!G:G, 2023)</f>
        <v>4</v>
      </c>
      <c r="L55">
        <f>COUNTIFS('Dividend History'!B:B, B55, 'Dividend History'!G:G, 2024)</f>
        <v>0</v>
      </c>
      <c r="M55">
        <f t="shared" si="0"/>
        <v>2023</v>
      </c>
      <c r="N55" s="13">
        <v>0.24568965517241378</v>
      </c>
      <c r="O55">
        <f>SUMIFS('Dividend History'!I:I, 'Dividend History'!G:G,Replication!E55 -1,'Dividend History'!B:B, Replication!B55) + SUMIFS(G:G, E:E,E55-1,B:B, B55)</f>
        <v>2.3199999999999998</v>
      </c>
      <c r="P55">
        <v>2024</v>
      </c>
      <c r="Q55">
        <v>0.96936900000000004</v>
      </c>
      <c r="R55">
        <f t="shared" si="1"/>
        <v>0.55254033000000002</v>
      </c>
      <c r="S55" s="29">
        <f>G55-R55</f>
        <v>3.1709670000000023E-2</v>
      </c>
    </row>
    <row r="56" spans="1:19" x14ac:dyDescent="0.3">
      <c r="A56">
        <v>1004986</v>
      </c>
      <c r="B56" s="19" t="s">
        <v>2783</v>
      </c>
      <c r="C56" s="4">
        <v>45901</v>
      </c>
      <c r="D56" s="5">
        <v>45887</v>
      </c>
      <c r="E56" s="19">
        <v>2024</v>
      </c>
      <c r="F56" t="s">
        <v>18</v>
      </c>
      <c r="G56">
        <v>0.58425000000000005</v>
      </c>
      <c r="H56" t="s">
        <v>2766</v>
      </c>
      <c r="I56">
        <v>18.683869999999999</v>
      </c>
      <c r="J56" t="s">
        <v>3002</v>
      </c>
      <c r="K56">
        <f>COUNTIFS('Dividend History'!B:B, B56, 'Dividend History'!G:G, 2023)</f>
        <v>4</v>
      </c>
      <c r="L56">
        <f>COUNTIFS('Dividend History'!B:B, B56, 'Dividend History'!G:G, 2024)</f>
        <v>0</v>
      </c>
      <c r="M56">
        <f t="shared" si="0"/>
        <v>2023</v>
      </c>
      <c r="N56" s="13">
        <v>0.24568965517241378</v>
      </c>
      <c r="O56">
        <v>2.3199999999999998</v>
      </c>
      <c r="P56">
        <v>2023</v>
      </c>
      <c r="Q56">
        <v>1.0249999999999999</v>
      </c>
      <c r="R56">
        <v>0.58424999999999994</v>
      </c>
      <c r="S56" s="29">
        <f>G56-R56</f>
        <v>0</v>
      </c>
    </row>
    <row r="57" spans="1:19" x14ac:dyDescent="0.3">
      <c r="A57">
        <v>1004986</v>
      </c>
      <c r="B57" s="19" t="s">
        <v>2783</v>
      </c>
      <c r="C57" s="4">
        <v>45992</v>
      </c>
      <c r="D57" s="5">
        <v>45978</v>
      </c>
      <c r="E57" s="19">
        <v>2024</v>
      </c>
      <c r="F57" t="s">
        <v>24</v>
      </c>
      <c r="G57">
        <v>0.62524999999999997</v>
      </c>
      <c r="H57" t="s">
        <v>2766</v>
      </c>
      <c r="I57">
        <v>18.836814</v>
      </c>
      <c r="J57" t="s">
        <v>3002</v>
      </c>
      <c r="K57">
        <f>COUNTIFS('Dividend History'!B:B, B57, 'Dividend History'!G:G, 2023)</f>
        <v>4</v>
      </c>
      <c r="L57">
        <f>COUNTIFS('Dividend History'!B:B, B57, 'Dividend History'!G:G, 2024)</f>
        <v>0</v>
      </c>
      <c r="M57">
        <f t="shared" si="0"/>
        <v>2023</v>
      </c>
      <c r="N57" s="13">
        <v>0.26293103448275862</v>
      </c>
      <c r="O57">
        <v>2.3199999999999998</v>
      </c>
      <c r="P57">
        <v>2023</v>
      </c>
      <c r="Q57">
        <v>1.0249999999999999</v>
      </c>
      <c r="R57">
        <v>0.62524999999999986</v>
      </c>
      <c r="S57" s="29">
        <f>G57-R57</f>
        <v>0</v>
      </c>
    </row>
    <row r="58" spans="1:19" x14ac:dyDescent="0.3">
      <c r="A58">
        <v>1004986</v>
      </c>
      <c r="B58" s="19" t="s">
        <v>2783</v>
      </c>
      <c r="C58" s="4">
        <v>46077</v>
      </c>
      <c r="D58" s="5">
        <v>46062</v>
      </c>
      <c r="E58" s="19">
        <v>2025</v>
      </c>
      <c r="F58" t="s">
        <v>18</v>
      </c>
      <c r="G58">
        <v>0.59885600000000005</v>
      </c>
      <c r="H58" t="s">
        <v>2766</v>
      </c>
      <c r="I58">
        <v>18.975521000000001</v>
      </c>
      <c r="J58" t="s">
        <v>3002</v>
      </c>
      <c r="K58">
        <f>COUNTIFS('Dividend History'!B:B, B58, 'Dividend History'!G:G, 2023)</f>
        <v>4</v>
      </c>
      <c r="L58">
        <f>COUNTIFS('Dividend History'!B:B, B58, 'Dividend History'!G:G, 2024)</f>
        <v>0</v>
      </c>
      <c r="M58">
        <f t="shared" si="0"/>
        <v>2023</v>
      </c>
      <c r="N58" s="13">
        <v>0.24568965517241378</v>
      </c>
      <c r="O58">
        <v>2.3780000000000001</v>
      </c>
      <c r="P58">
        <v>2023</v>
      </c>
      <c r="Q58">
        <v>1.0249999999999999</v>
      </c>
      <c r="R58">
        <v>0.59885624999999998</v>
      </c>
      <c r="S58" s="29">
        <f>G58-R58</f>
        <v>-2.4999999992392219E-7</v>
      </c>
    </row>
    <row r="59" spans="1:19" x14ac:dyDescent="0.3">
      <c r="A59">
        <v>1004986</v>
      </c>
      <c r="B59" s="19" t="s">
        <v>2783</v>
      </c>
      <c r="C59" s="4">
        <v>46175</v>
      </c>
      <c r="D59" s="5">
        <v>46160</v>
      </c>
      <c r="E59" s="19">
        <v>2025</v>
      </c>
      <c r="F59" t="s">
        <v>18</v>
      </c>
      <c r="G59">
        <v>0.59885600000000005</v>
      </c>
      <c r="H59" t="s">
        <v>2766</v>
      </c>
      <c r="I59">
        <v>19.139009999999999</v>
      </c>
      <c r="J59" t="s">
        <v>3002</v>
      </c>
      <c r="K59">
        <f>COUNTIFS('Dividend History'!B:B, B59, 'Dividend History'!G:G, 2023)</f>
        <v>4</v>
      </c>
      <c r="L59">
        <f>COUNTIFS('Dividend History'!B:B, B59, 'Dividend History'!G:G, 2024)</f>
        <v>0</v>
      </c>
      <c r="M59">
        <f t="shared" si="0"/>
        <v>2023</v>
      </c>
      <c r="N59" s="13">
        <v>0.24568965517241378</v>
      </c>
      <c r="O59">
        <v>2.3780000000000001</v>
      </c>
      <c r="P59">
        <v>2023</v>
      </c>
      <c r="Q59">
        <v>1.0249999999999999</v>
      </c>
      <c r="R59">
        <v>0.59885624999999998</v>
      </c>
      <c r="S59" s="29">
        <f>G59-R59</f>
        <v>-2.4999999992392219E-7</v>
      </c>
    </row>
    <row r="60" spans="1:19" x14ac:dyDescent="0.3">
      <c r="A60">
        <v>1004986</v>
      </c>
      <c r="B60" s="19" t="s">
        <v>2783</v>
      </c>
      <c r="C60" s="4">
        <v>46265</v>
      </c>
      <c r="D60" s="5">
        <v>46251</v>
      </c>
      <c r="E60" s="19">
        <v>2025</v>
      </c>
      <c r="F60" t="s">
        <v>18</v>
      </c>
      <c r="G60">
        <v>0.59885600000000005</v>
      </c>
      <c r="H60" t="s">
        <v>2766</v>
      </c>
      <c r="I60">
        <v>19.302495</v>
      </c>
      <c r="J60" t="s">
        <v>3002</v>
      </c>
      <c r="K60">
        <f>COUNTIFS('Dividend History'!B:B, B60, 'Dividend History'!G:G, 2023)</f>
        <v>4</v>
      </c>
      <c r="L60">
        <f>COUNTIFS('Dividend History'!B:B, B60, 'Dividend History'!G:G, 2024)</f>
        <v>0</v>
      </c>
      <c r="M60">
        <f t="shared" si="0"/>
        <v>2023</v>
      </c>
      <c r="N60" s="13">
        <v>0.24568965517241378</v>
      </c>
      <c r="O60">
        <v>2.3780000000000001</v>
      </c>
      <c r="P60">
        <v>2023</v>
      </c>
      <c r="Q60">
        <v>1.0249999999999999</v>
      </c>
      <c r="R60">
        <v>0.59885624999999998</v>
      </c>
      <c r="S60" s="29">
        <f>G60-R60</f>
        <v>-2.4999999992392219E-7</v>
      </c>
    </row>
    <row r="61" spans="1:19" x14ac:dyDescent="0.3">
      <c r="A61">
        <v>1004986</v>
      </c>
      <c r="B61" s="19" t="s">
        <v>2783</v>
      </c>
      <c r="C61" s="4">
        <v>46356</v>
      </c>
      <c r="D61" s="5">
        <v>46342</v>
      </c>
      <c r="E61" s="19">
        <v>2025</v>
      </c>
      <c r="F61" t="s">
        <v>24</v>
      </c>
      <c r="G61">
        <v>0.64088100000000003</v>
      </c>
      <c r="H61" t="s">
        <v>2766</v>
      </c>
      <c r="I61">
        <v>19.461261</v>
      </c>
      <c r="J61" t="s">
        <v>3002</v>
      </c>
      <c r="K61">
        <f>COUNTIFS('Dividend History'!B:B, B61, 'Dividend History'!G:G, 2023)</f>
        <v>4</v>
      </c>
      <c r="L61">
        <f>COUNTIFS('Dividend History'!B:B, B61, 'Dividend History'!G:G, 2024)</f>
        <v>0</v>
      </c>
      <c r="M61">
        <f t="shared" si="0"/>
        <v>2023</v>
      </c>
      <c r="N61" s="13">
        <v>0.26293103448275862</v>
      </c>
      <c r="O61">
        <v>2.3780000000000001</v>
      </c>
      <c r="P61">
        <v>2023</v>
      </c>
      <c r="Q61">
        <v>1.0249999999999999</v>
      </c>
      <c r="R61">
        <v>0.64088125000000007</v>
      </c>
      <c r="S61" s="29">
        <f>G61-R61</f>
        <v>-2.5000000003494449E-7</v>
      </c>
    </row>
    <row r="62" spans="1:19" x14ac:dyDescent="0.3">
      <c r="A62">
        <v>1004986</v>
      </c>
      <c r="B62" s="19" t="s">
        <v>2783</v>
      </c>
      <c r="C62" s="4">
        <v>46441</v>
      </c>
      <c r="D62" s="5">
        <v>46426</v>
      </c>
      <c r="E62" s="19">
        <v>2026</v>
      </c>
      <c r="F62" t="s">
        <v>18</v>
      </c>
      <c r="G62">
        <v>0.61382700000000001</v>
      </c>
      <c r="H62" t="s">
        <v>2766</v>
      </c>
      <c r="I62">
        <v>19.621953999999999</v>
      </c>
      <c r="J62" t="s">
        <v>3002</v>
      </c>
      <c r="K62">
        <f>COUNTIFS('Dividend History'!B:B, B62, 'Dividend History'!G:G, 2023)</f>
        <v>4</v>
      </c>
      <c r="L62">
        <f>COUNTIFS('Dividend History'!B:B, B62, 'Dividend History'!G:G, 2024)</f>
        <v>0</v>
      </c>
      <c r="M62">
        <f t="shared" si="0"/>
        <v>2023</v>
      </c>
      <c r="N62" s="13">
        <v>0.24568965517241378</v>
      </c>
      <c r="O62">
        <v>2.437449</v>
      </c>
      <c r="P62">
        <v>2023</v>
      </c>
      <c r="Q62">
        <v>1.0249999999999999</v>
      </c>
      <c r="R62">
        <v>0.61382740441810335</v>
      </c>
      <c r="S62" s="29">
        <f>G62-R62</f>
        <v>-4.0441810333913253E-7</v>
      </c>
    </row>
    <row r="63" spans="1:19" x14ac:dyDescent="0.3">
      <c r="A63">
        <v>1004986</v>
      </c>
      <c r="B63" s="19" t="s">
        <v>2783</v>
      </c>
      <c r="C63" s="4">
        <v>46539</v>
      </c>
      <c r="D63" s="5">
        <v>46524</v>
      </c>
      <c r="E63" s="19">
        <v>2026</v>
      </c>
      <c r="F63" t="s">
        <v>18</v>
      </c>
      <c r="G63">
        <v>0.61382700000000001</v>
      </c>
      <c r="H63" t="s">
        <v>2766</v>
      </c>
      <c r="I63">
        <v>19.809832</v>
      </c>
      <c r="J63" t="s">
        <v>3002</v>
      </c>
      <c r="K63">
        <f>COUNTIFS('Dividend History'!B:B, B63, 'Dividend History'!G:G, 2023)</f>
        <v>4</v>
      </c>
      <c r="L63">
        <f>COUNTIFS('Dividend History'!B:B, B63, 'Dividend History'!G:G, 2024)</f>
        <v>0</v>
      </c>
      <c r="M63">
        <f t="shared" si="0"/>
        <v>2023</v>
      </c>
      <c r="N63" s="13">
        <v>0.24568965517241378</v>
      </c>
      <c r="O63">
        <v>2.437449</v>
      </c>
      <c r="P63">
        <v>2023</v>
      </c>
      <c r="Q63">
        <v>1.0249999999999999</v>
      </c>
      <c r="R63">
        <v>0.61382740441810335</v>
      </c>
      <c r="S63" s="29">
        <f>G63-R63</f>
        <v>-4.0441810333913253E-7</v>
      </c>
    </row>
    <row r="64" spans="1:19" x14ac:dyDescent="0.3">
      <c r="A64">
        <v>1004986</v>
      </c>
      <c r="B64" s="19" t="s">
        <v>2783</v>
      </c>
      <c r="C64" s="4">
        <v>46629</v>
      </c>
      <c r="D64" s="5">
        <v>46615</v>
      </c>
      <c r="E64" s="19">
        <v>2026</v>
      </c>
      <c r="F64" t="s">
        <v>18</v>
      </c>
      <c r="G64">
        <v>0.61382700000000001</v>
      </c>
      <c r="H64" t="s">
        <v>2766</v>
      </c>
      <c r="I64">
        <v>19.984290000000001</v>
      </c>
      <c r="J64" t="s">
        <v>3002</v>
      </c>
      <c r="K64">
        <f>COUNTIFS('Dividend History'!B:B, B64, 'Dividend History'!G:G, 2023)</f>
        <v>4</v>
      </c>
      <c r="L64">
        <f>COUNTIFS('Dividend History'!B:B, B64, 'Dividend History'!G:G, 2024)</f>
        <v>0</v>
      </c>
      <c r="M64">
        <f t="shared" si="0"/>
        <v>2023</v>
      </c>
      <c r="N64" s="13">
        <v>0.24568965517241378</v>
      </c>
      <c r="O64">
        <v>2.437449</v>
      </c>
      <c r="P64">
        <v>2023</v>
      </c>
      <c r="Q64">
        <v>1.0249999999999999</v>
      </c>
      <c r="R64">
        <v>0.61382740441810335</v>
      </c>
      <c r="S64" s="29">
        <f>G64-R64</f>
        <v>-4.0441810333913253E-7</v>
      </c>
    </row>
    <row r="65" spans="1:19" x14ac:dyDescent="0.3">
      <c r="A65">
        <v>1004986</v>
      </c>
      <c r="B65" s="19" t="s">
        <v>2783</v>
      </c>
      <c r="C65" s="4">
        <v>46720</v>
      </c>
      <c r="D65" s="5">
        <v>46706</v>
      </c>
      <c r="E65" s="19">
        <v>2026</v>
      </c>
      <c r="F65" t="s">
        <v>24</v>
      </c>
      <c r="G65">
        <v>0.65690300000000001</v>
      </c>
      <c r="H65" t="s">
        <v>2766</v>
      </c>
      <c r="I65">
        <v>20.158747999999999</v>
      </c>
      <c r="J65" t="s">
        <v>3002</v>
      </c>
      <c r="K65">
        <f>COUNTIFS('Dividend History'!B:B, B65, 'Dividend History'!G:G, 2023)</f>
        <v>4</v>
      </c>
      <c r="L65">
        <f>COUNTIFS('Dividend History'!B:B, B65, 'Dividend History'!G:G, 2024)</f>
        <v>0</v>
      </c>
      <c r="M65">
        <f t="shared" ref="M65:M126" si="2">IF(K65&lt;=L65, 2024, 2023)</f>
        <v>2023</v>
      </c>
      <c r="N65" s="13">
        <v>0.26293103448275862</v>
      </c>
      <c r="O65">
        <v>2.437449</v>
      </c>
      <c r="P65">
        <v>2023</v>
      </c>
      <c r="Q65">
        <v>1.0249999999999999</v>
      </c>
      <c r="R65">
        <v>0.65690301174568966</v>
      </c>
      <c r="S65" s="29">
        <f>G65-R65</f>
        <v>-1.1745689643127832E-8</v>
      </c>
    </row>
    <row r="66" spans="1:19" x14ac:dyDescent="0.3">
      <c r="A66">
        <v>1004986</v>
      </c>
      <c r="B66" s="19" t="s">
        <v>2783</v>
      </c>
      <c r="C66" s="4">
        <v>46806</v>
      </c>
      <c r="D66" s="5">
        <v>46791</v>
      </c>
      <c r="E66" s="19">
        <v>2027</v>
      </c>
      <c r="F66" t="s">
        <v>18</v>
      </c>
      <c r="G66">
        <v>0.62917299999999998</v>
      </c>
      <c r="H66" t="s">
        <v>2766</v>
      </c>
      <c r="I66">
        <v>20.1645</v>
      </c>
      <c r="J66" t="s">
        <v>3002</v>
      </c>
      <c r="K66">
        <f>COUNTIFS('Dividend History'!B:B, B66, 'Dividend History'!G:G, 2023)</f>
        <v>4</v>
      </c>
      <c r="L66">
        <f>COUNTIFS('Dividend History'!B:B, B66, 'Dividend History'!G:G, 2024)</f>
        <v>0</v>
      </c>
      <c r="M66">
        <f t="shared" si="2"/>
        <v>2023</v>
      </c>
      <c r="N66" s="13">
        <v>0.24568965517241378</v>
      </c>
      <c r="O66">
        <v>2.4983839999999997</v>
      </c>
      <c r="P66">
        <v>2023</v>
      </c>
      <c r="Q66">
        <v>1.0249999999999999</v>
      </c>
      <c r="R66">
        <v>0.62917278103448271</v>
      </c>
      <c r="S66" s="29">
        <f>G66-R66</f>
        <v>2.1896551727351721E-7</v>
      </c>
    </row>
    <row r="67" spans="1:19" x14ac:dyDescent="0.3">
      <c r="A67">
        <v>1004986</v>
      </c>
      <c r="B67" s="19" t="s">
        <v>2783</v>
      </c>
      <c r="C67" s="4">
        <v>46904</v>
      </c>
      <c r="D67" s="5">
        <v>46889</v>
      </c>
      <c r="E67" s="19">
        <v>2027</v>
      </c>
      <c r="F67" t="s">
        <v>18</v>
      </c>
      <c r="G67">
        <v>0.62917299999999998</v>
      </c>
      <c r="H67" t="s">
        <v>2766</v>
      </c>
      <c r="I67">
        <v>20.1645</v>
      </c>
      <c r="J67" t="s">
        <v>3002</v>
      </c>
      <c r="K67">
        <f>COUNTIFS('Dividend History'!B:B, B67, 'Dividend History'!G:G, 2023)</f>
        <v>4</v>
      </c>
      <c r="L67">
        <f>COUNTIFS('Dividend History'!B:B, B67, 'Dividend History'!G:G, 2024)</f>
        <v>0</v>
      </c>
      <c r="M67">
        <f t="shared" si="2"/>
        <v>2023</v>
      </c>
      <c r="N67" s="13">
        <v>0.24568965517241378</v>
      </c>
      <c r="O67">
        <v>2.4983839999999997</v>
      </c>
      <c r="P67">
        <v>2023</v>
      </c>
      <c r="Q67">
        <v>1.0249999999999999</v>
      </c>
      <c r="R67">
        <v>0.62917278103448271</v>
      </c>
      <c r="S67" s="29">
        <f>G67-R67</f>
        <v>2.1896551727351721E-7</v>
      </c>
    </row>
    <row r="68" spans="1:19" x14ac:dyDescent="0.3">
      <c r="A68">
        <v>1004986</v>
      </c>
      <c r="B68" s="19" t="s">
        <v>2783</v>
      </c>
      <c r="C68" s="4">
        <v>46995</v>
      </c>
      <c r="D68" s="5">
        <v>46981</v>
      </c>
      <c r="E68" s="19">
        <v>2027</v>
      </c>
      <c r="F68" t="s">
        <v>18</v>
      </c>
      <c r="G68">
        <v>0.62917299999999998</v>
      </c>
      <c r="H68" t="s">
        <v>2766</v>
      </c>
      <c r="I68">
        <v>20.1645</v>
      </c>
      <c r="J68" t="s">
        <v>3002</v>
      </c>
      <c r="K68">
        <f>COUNTIFS('Dividend History'!B:B, B68, 'Dividend History'!G:G, 2023)</f>
        <v>4</v>
      </c>
      <c r="L68">
        <f>COUNTIFS('Dividend History'!B:B, B68, 'Dividend History'!G:G, 2024)</f>
        <v>0</v>
      </c>
      <c r="M68">
        <f t="shared" si="2"/>
        <v>2023</v>
      </c>
      <c r="N68" s="13">
        <v>0.24568965517241378</v>
      </c>
      <c r="O68">
        <v>2.4983839999999997</v>
      </c>
      <c r="P68">
        <v>2023</v>
      </c>
      <c r="Q68">
        <v>1.0249999999999999</v>
      </c>
      <c r="R68">
        <v>0.62917278103448271</v>
      </c>
      <c r="S68" s="29">
        <f>G68-R68</f>
        <v>2.1896551727351721E-7</v>
      </c>
    </row>
    <row r="69" spans="1:19" x14ac:dyDescent="0.3">
      <c r="A69">
        <v>1004986</v>
      </c>
      <c r="B69" s="19" t="s">
        <v>2783</v>
      </c>
      <c r="C69" s="4">
        <v>47086</v>
      </c>
      <c r="D69" s="5">
        <v>47072</v>
      </c>
      <c r="E69" s="19">
        <v>2027</v>
      </c>
      <c r="F69" t="s">
        <v>24</v>
      </c>
      <c r="G69">
        <v>0.67332499999999995</v>
      </c>
      <c r="H69" t="s">
        <v>2766</v>
      </c>
      <c r="I69">
        <v>20.1645</v>
      </c>
      <c r="J69" t="s">
        <v>3002</v>
      </c>
      <c r="K69">
        <f>COUNTIFS('Dividend History'!B:B, B69, 'Dividend History'!G:G, 2023)</f>
        <v>4</v>
      </c>
      <c r="L69">
        <f>COUNTIFS('Dividend History'!B:B, B69, 'Dividend History'!G:G, 2024)</f>
        <v>0</v>
      </c>
      <c r="M69">
        <f t="shared" si="2"/>
        <v>2023</v>
      </c>
      <c r="N69" s="13">
        <v>0.26293103448275862</v>
      </c>
      <c r="O69">
        <v>2.4983839999999997</v>
      </c>
      <c r="P69">
        <v>2023</v>
      </c>
      <c r="Q69">
        <v>1.0249999999999999</v>
      </c>
      <c r="R69">
        <v>0.67332525689655165</v>
      </c>
      <c r="S69" s="29">
        <f>G69-R69</f>
        <v>-2.5689655169802705E-7</v>
      </c>
    </row>
    <row r="70" spans="1:19" x14ac:dyDescent="0.3">
      <c r="A70">
        <v>1005229</v>
      </c>
      <c r="B70" s="19" t="s">
        <v>2791</v>
      </c>
      <c r="C70" s="4">
        <v>45776</v>
      </c>
      <c r="D70" s="5">
        <v>45751</v>
      </c>
      <c r="E70" s="19">
        <v>2024</v>
      </c>
      <c r="F70" t="s">
        <v>24</v>
      </c>
      <c r="G70">
        <v>0.77900000000000003</v>
      </c>
      <c r="H70" t="s">
        <v>2766</v>
      </c>
      <c r="I70">
        <v>18.463735</v>
      </c>
      <c r="J70" t="s">
        <v>3002</v>
      </c>
      <c r="K70">
        <f>COUNTIFS('Dividend History'!B:B, B70, 'Dividend History'!G:G, 2023)</f>
        <v>1</v>
      </c>
      <c r="L70">
        <f>COUNTIFS('Dividend History'!B:B, B70, 'Dividend History'!G:G, 2024)</f>
        <v>0</v>
      </c>
      <c r="M70">
        <f t="shared" si="2"/>
        <v>2023</v>
      </c>
      <c r="N70" s="13">
        <v>1</v>
      </c>
      <c r="O70">
        <v>0.76</v>
      </c>
      <c r="P70">
        <v>2024</v>
      </c>
      <c r="Q70">
        <v>1.0249999999999999</v>
      </c>
      <c r="R70">
        <v>0.77899999999999991</v>
      </c>
      <c r="S70" s="29">
        <f>G70-R70</f>
        <v>0</v>
      </c>
    </row>
    <row r="71" spans="1:19" x14ac:dyDescent="0.3">
      <c r="A71">
        <v>1005229</v>
      </c>
      <c r="B71" s="19" t="s">
        <v>2791</v>
      </c>
      <c r="C71" s="4">
        <v>46148</v>
      </c>
      <c r="D71" s="5">
        <v>46119</v>
      </c>
      <c r="E71" s="19">
        <v>2025</v>
      </c>
      <c r="F71" t="s">
        <v>24</v>
      </c>
      <c r="G71">
        <v>0.79847500000000005</v>
      </c>
      <c r="H71" t="s">
        <v>2766</v>
      </c>
      <c r="I71">
        <v>19.070537000000002</v>
      </c>
      <c r="J71" t="s">
        <v>3002</v>
      </c>
      <c r="K71">
        <f>COUNTIFS('Dividend History'!B:B, B71, 'Dividend History'!G:G, 2023)</f>
        <v>1</v>
      </c>
      <c r="L71">
        <f>COUNTIFS('Dividend History'!B:B, B71, 'Dividend History'!G:G, 2024)</f>
        <v>0</v>
      </c>
      <c r="M71">
        <f t="shared" si="2"/>
        <v>2023</v>
      </c>
      <c r="N71" s="13">
        <v>1</v>
      </c>
      <c r="O71">
        <v>0.77900000000000003</v>
      </c>
      <c r="P71">
        <v>2024</v>
      </c>
      <c r="Q71">
        <v>1.0249999999999999</v>
      </c>
      <c r="R71">
        <v>0.79847499999999993</v>
      </c>
      <c r="S71" s="29">
        <f>G71-R71</f>
        <v>0</v>
      </c>
    </row>
    <row r="72" spans="1:19" x14ac:dyDescent="0.3">
      <c r="A72">
        <v>1005229</v>
      </c>
      <c r="B72" s="19" t="s">
        <v>2791</v>
      </c>
      <c r="C72" s="4">
        <v>46511</v>
      </c>
      <c r="D72" s="5">
        <v>46482</v>
      </c>
      <c r="E72" s="19">
        <v>2026</v>
      </c>
      <c r="F72" t="s">
        <v>24</v>
      </c>
      <c r="G72">
        <v>0.81843600000000005</v>
      </c>
      <c r="H72" t="s">
        <v>2766</v>
      </c>
      <c r="I72">
        <v>19.729313000000001</v>
      </c>
      <c r="J72" t="s">
        <v>3002</v>
      </c>
      <c r="K72">
        <f>COUNTIFS('Dividend History'!B:B, B72, 'Dividend History'!G:G, 2023)</f>
        <v>1</v>
      </c>
      <c r="L72">
        <f>COUNTIFS('Dividend History'!B:B, B72, 'Dividend History'!G:G, 2024)</f>
        <v>0</v>
      </c>
      <c r="M72">
        <f t="shared" si="2"/>
        <v>2023</v>
      </c>
      <c r="N72" s="13">
        <v>1</v>
      </c>
      <c r="O72">
        <v>0.79847500000000005</v>
      </c>
      <c r="P72">
        <v>2024</v>
      </c>
      <c r="Q72">
        <v>1.0249999999999999</v>
      </c>
      <c r="R72">
        <v>0.81843687499999995</v>
      </c>
      <c r="S72" s="29">
        <f>G72-R72</f>
        <v>-8.7499999990026112E-7</v>
      </c>
    </row>
    <row r="73" spans="1:19" x14ac:dyDescent="0.3">
      <c r="A73">
        <v>1005229</v>
      </c>
      <c r="B73" s="19" t="s">
        <v>2791</v>
      </c>
      <c r="C73" s="4">
        <v>46875</v>
      </c>
      <c r="D73" s="5">
        <v>46847</v>
      </c>
      <c r="E73" s="19">
        <v>2027</v>
      </c>
      <c r="F73" t="s">
        <v>24</v>
      </c>
      <c r="G73">
        <v>0.838897</v>
      </c>
      <c r="H73" t="s">
        <v>2766</v>
      </c>
      <c r="I73">
        <v>20.1645</v>
      </c>
      <c r="J73" t="s">
        <v>3002</v>
      </c>
      <c r="K73">
        <f>COUNTIFS('Dividend History'!B:B, B73, 'Dividend History'!G:G, 2023)</f>
        <v>1</v>
      </c>
      <c r="L73">
        <f>COUNTIFS('Dividend History'!B:B, B73, 'Dividend History'!G:G, 2024)</f>
        <v>0</v>
      </c>
      <c r="M73">
        <f t="shared" si="2"/>
        <v>2023</v>
      </c>
      <c r="N73" s="13">
        <v>1</v>
      </c>
      <c r="O73">
        <v>0.81843600000000005</v>
      </c>
      <c r="P73">
        <v>2024</v>
      </c>
      <c r="Q73">
        <v>1.0249999999999999</v>
      </c>
      <c r="R73">
        <v>0.83889689999999995</v>
      </c>
      <c r="S73" s="29">
        <f>G73-R73</f>
        <v>1.0000000005838672E-7</v>
      </c>
    </row>
    <row r="74" spans="1:19" x14ac:dyDescent="0.3">
      <c r="A74">
        <v>1005257</v>
      </c>
      <c r="B74" s="19" t="s">
        <v>2792</v>
      </c>
      <c r="C74" s="4">
        <v>45656</v>
      </c>
      <c r="D74" s="5">
        <v>45631</v>
      </c>
      <c r="E74" s="19">
        <v>2024</v>
      </c>
      <c r="F74" t="s">
        <v>24</v>
      </c>
      <c r="G74">
        <v>0.02</v>
      </c>
      <c r="H74" t="s">
        <v>2766</v>
      </c>
      <c r="I74">
        <v>18.272629999999999</v>
      </c>
      <c r="J74" t="s">
        <v>3002</v>
      </c>
      <c r="K74">
        <f>COUNTIFS('Dividend History'!B:B, B74, 'Dividend History'!G:G, 2023)</f>
        <v>4</v>
      </c>
      <c r="L74">
        <f>COUNTIFS('Dividend History'!B:B, B74, 'Dividend History'!G:G, 2024)</f>
        <v>3</v>
      </c>
      <c r="M74">
        <f t="shared" si="2"/>
        <v>2023</v>
      </c>
      <c r="N74" s="13">
        <v>0.25</v>
      </c>
      <c r="O74">
        <v>0.16</v>
      </c>
      <c r="P74">
        <v>2024</v>
      </c>
      <c r="Q74">
        <v>0.5</v>
      </c>
      <c r="R74">
        <v>0.02</v>
      </c>
      <c r="S74" s="29">
        <f>G74-R74</f>
        <v>0</v>
      </c>
    </row>
    <row r="75" spans="1:19" x14ac:dyDescent="0.3">
      <c r="A75">
        <v>1005257</v>
      </c>
      <c r="B75" s="19" t="s">
        <v>2792</v>
      </c>
      <c r="C75" s="4">
        <v>45743</v>
      </c>
      <c r="D75" s="5">
        <v>45721</v>
      </c>
      <c r="E75" s="19">
        <v>2025</v>
      </c>
      <c r="F75" t="s">
        <v>18</v>
      </c>
      <c r="G75">
        <v>0.02</v>
      </c>
      <c r="H75" t="s">
        <v>2766</v>
      </c>
      <c r="I75">
        <v>18.416910999999999</v>
      </c>
      <c r="J75" t="s">
        <v>3002</v>
      </c>
      <c r="K75">
        <f>COUNTIFS('Dividend History'!B:B, B75, 'Dividend History'!G:G, 2023)</f>
        <v>4</v>
      </c>
      <c r="L75">
        <f>COUNTIFS('Dividend History'!B:B, B75, 'Dividend History'!G:G, 2024)</f>
        <v>3</v>
      </c>
      <c r="M75">
        <f t="shared" si="2"/>
        <v>2023</v>
      </c>
      <c r="N75" s="13">
        <v>0.25</v>
      </c>
      <c r="O75">
        <v>0.08</v>
      </c>
      <c r="P75">
        <v>2024</v>
      </c>
      <c r="Q75">
        <v>1</v>
      </c>
      <c r="R75">
        <v>0.02</v>
      </c>
      <c r="S75" s="29">
        <f>G75-R75</f>
        <v>0</v>
      </c>
    </row>
    <row r="76" spans="1:19" x14ac:dyDescent="0.3">
      <c r="A76">
        <v>1005257</v>
      </c>
      <c r="B76" s="19" t="s">
        <v>2792</v>
      </c>
      <c r="C76" s="4">
        <v>45838</v>
      </c>
      <c r="D76" s="5">
        <v>45819</v>
      </c>
      <c r="E76" s="19">
        <v>2025</v>
      </c>
      <c r="F76" t="s">
        <v>18</v>
      </c>
      <c r="G76">
        <v>0.02</v>
      </c>
      <c r="H76" t="s">
        <v>2766</v>
      </c>
      <c r="I76">
        <v>18.572040999999999</v>
      </c>
      <c r="J76" t="s">
        <v>3002</v>
      </c>
      <c r="K76">
        <f>COUNTIFS('Dividend History'!B:B, B76, 'Dividend History'!G:G, 2023)</f>
        <v>4</v>
      </c>
      <c r="L76">
        <f>COUNTIFS('Dividend History'!B:B, B76, 'Dividend History'!G:G, 2024)</f>
        <v>3</v>
      </c>
      <c r="M76">
        <f t="shared" si="2"/>
        <v>2023</v>
      </c>
      <c r="N76" s="13">
        <v>0.25</v>
      </c>
      <c r="O76">
        <v>0.08</v>
      </c>
      <c r="P76">
        <v>2024</v>
      </c>
      <c r="Q76">
        <v>1</v>
      </c>
      <c r="R76">
        <v>0.02</v>
      </c>
      <c r="S76" s="29">
        <f>G76-R76</f>
        <v>0</v>
      </c>
    </row>
    <row r="77" spans="1:19" x14ac:dyDescent="0.3">
      <c r="A77">
        <v>1005257</v>
      </c>
      <c r="B77" s="19" t="s">
        <v>2792</v>
      </c>
      <c r="C77" s="4">
        <v>45933</v>
      </c>
      <c r="D77" s="5">
        <v>45912</v>
      </c>
      <c r="E77" s="19">
        <v>2025</v>
      </c>
      <c r="F77" t="s">
        <v>18</v>
      </c>
      <c r="G77">
        <v>0.02</v>
      </c>
      <c r="H77" t="s">
        <v>2766</v>
      </c>
      <c r="I77">
        <v>18.725652</v>
      </c>
      <c r="J77" t="s">
        <v>3002</v>
      </c>
      <c r="K77">
        <f>COUNTIFS('Dividend History'!B:B, B77, 'Dividend History'!G:G, 2023)</f>
        <v>4</v>
      </c>
      <c r="L77">
        <f>COUNTIFS('Dividend History'!B:B, B77, 'Dividend History'!G:G, 2024)</f>
        <v>3</v>
      </c>
      <c r="M77">
        <f t="shared" si="2"/>
        <v>2023</v>
      </c>
      <c r="N77" s="13">
        <v>0.25</v>
      </c>
      <c r="O77">
        <v>0.08</v>
      </c>
      <c r="P77">
        <v>2024</v>
      </c>
      <c r="Q77">
        <v>1</v>
      </c>
      <c r="R77">
        <v>0.02</v>
      </c>
      <c r="S77" s="29">
        <f>G77-R77</f>
        <v>0</v>
      </c>
    </row>
    <row r="78" spans="1:19" x14ac:dyDescent="0.3">
      <c r="A78">
        <v>1005257</v>
      </c>
      <c r="B78" s="19" t="s">
        <v>2792</v>
      </c>
      <c r="C78" s="4">
        <v>46020</v>
      </c>
      <c r="D78" s="5">
        <v>45996</v>
      </c>
      <c r="E78" s="19">
        <v>2025</v>
      </c>
      <c r="F78" t="s">
        <v>24</v>
      </c>
      <c r="G78">
        <v>0.02</v>
      </c>
      <c r="H78" t="s">
        <v>2766</v>
      </c>
      <c r="I78">
        <v>18.866603999999999</v>
      </c>
      <c r="J78" t="s">
        <v>3002</v>
      </c>
      <c r="K78">
        <f>COUNTIFS('Dividend History'!B:B, B78, 'Dividend History'!G:G, 2023)</f>
        <v>4</v>
      </c>
      <c r="L78">
        <f>COUNTIFS('Dividend History'!B:B, B78, 'Dividend History'!G:G, 2024)</f>
        <v>3</v>
      </c>
      <c r="M78">
        <f t="shared" si="2"/>
        <v>2023</v>
      </c>
      <c r="N78" s="13">
        <v>0.25</v>
      </c>
      <c r="O78">
        <v>0.08</v>
      </c>
      <c r="P78">
        <v>2024</v>
      </c>
      <c r="Q78">
        <v>1</v>
      </c>
      <c r="R78">
        <v>0.02</v>
      </c>
      <c r="S78" s="29">
        <f>G78-R78</f>
        <v>0</v>
      </c>
    </row>
    <row r="79" spans="1:19" x14ac:dyDescent="0.3">
      <c r="A79">
        <v>1005257</v>
      </c>
      <c r="B79" s="19" t="s">
        <v>2792</v>
      </c>
      <c r="C79" s="4">
        <v>46108</v>
      </c>
      <c r="D79" s="5">
        <v>46086</v>
      </c>
      <c r="E79" s="19">
        <v>2026</v>
      </c>
      <c r="F79" t="s">
        <v>18</v>
      </c>
      <c r="G79">
        <v>0.02</v>
      </c>
      <c r="H79" t="s">
        <v>2766</v>
      </c>
      <c r="I79">
        <v>19.015425</v>
      </c>
      <c r="J79" t="s">
        <v>3002</v>
      </c>
      <c r="K79">
        <f>COUNTIFS('Dividend History'!B:B, B79, 'Dividend History'!G:G, 2023)</f>
        <v>4</v>
      </c>
      <c r="L79">
        <f>COUNTIFS('Dividend History'!B:B, B79, 'Dividend History'!G:G, 2024)</f>
        <v>3</v>
      </c>
      <c r="M79">
        <f t="shared" si="2"/>
        <v>2023</v>
      </c>
      <c r="N79" s="13">
        <v>0.25</v>
      </c>
      <c r="O79">
        <v>0.08</v>
      </c>
      <c r="P79">
        <v>2024</v>
      </c>
      <c r="Q79">
        <v>1</v>
      </c>
      <c r="R79">
        <v>0.02</v>
      </c>
      <c r="S79" s="29">
        <f>G79-R79</f>
        <v>0</v>
      </c>
    </row>
    <row r="80" spans="1:19" x14ac:dyDescent="0.3">
      <c r="A80">
        <v>1005257</v>
      </c>
      <c r="B80" s="19" t="s">
        <v>2792</v>
      </c>
      <c r="C80" s="4">
        <v>46202</v>
      </c>
      <c r="D80" s="5">
        <v>46184</v>
      </c>
      <c r="E80" s="19">
        <v>2026</v>
      </c>
      <c r="F80" t="s">
        <v>18</v>
      </c>
      <c r="G80">
        <v>0.02</v>
      </c>
      <c r="H80" t="s">
        <v>2766</v>
      </c>
      <c r="I80">
        <v>19.182127000000001</v>
      </c>
      <c r="J80" t="s">
        <v>3002</v>
      </c>
      <c r="K80">
        <f>COUNTIFS('Dividend History'!B:B, B80, 'Dividend History'!G:G, 2023)</f>
        <v>4</v>
      </c>
      <c r="L80">
        <f>COUNTIFS('Dividend History'!B:B, B80, 'Dividend History'!G:G, 2024)</f>
        <v>3</v>
      </c>
      <c r="M80">
        <f t="shared" si="2"/>
        <v>2023</v>
      </c>
      <c r="N80" s="13">
        <v>0.25</v>
      </c>
      <c r="O80">
        <v>0.08</v>
      </c>
      <c r="P80">
        <v>2024</v>
      </c>
      <c r="Q80">
        <v>1</v>
      </c>
      <c r="R80">
        <v>0.02</v>
      </c>
      <c r="S80" s="29">
        <f>G80-R80</f>
        <v>0</v>
      </c>
    </row>
    <row r="81" spans="1:19" x14ac:dyDescent="0.3">
      <c r="A81">
        <v>1005257</v>
      </c>
      <c r="B81" s="19" t="s">
        <v>2792</v>
      </c>
      <c r="C81" s="4">
        <v>46300</v>
      </c>
      <c r="D81" s="5">
        <v>46279</v>
      </c>
      <c r="E81" s="19">
        <v>2026</v>
      </c>
      <c r="F81" t="s">
        <v>18</v>
      </c>
      <c r="G81">
        <v>0.02</v>
      </c>
      <c r="H81" t="s">
        <v>2766</v>
      </c>
      <c r="I81">
        <v>19.351382000000001</v>
      </c>
      <c r="J81" t="s">
        <v>3002</v>
      </c>
      <c r="K81">
        <f>COUNTIFS('Dividend History'!B:B, B81, 'Dividend History'!G:G, 2023)</f>
        <v>4</v>
      </c>
      <c r="L81">
        <f>COUNTIFS('Dividend History'!B:B, B81, 'Dividend History'!G:G, 2024)</f>
        <v>3</v>
      </c>
      <c r="M81">
        <f t="shared" si="2"/>
        <v>2023</v>
      </c>
      <c r="N81" s="13">
        <v>0.25</v>
      </c>
      <c r="O81">
        <v>0.08</v>
      </c>
      <c r="P81">
        <v>2024</v>
      </c>
      <c r="Q81">
        <v>1</v>
      </c>
      <c r="R81">
        <v>0.02</v>
      </c>
      <c r="S81" s="29">
        <f>G81-R81</f>
        <v>0</v>
      </c>
    </row>
    <row r="82" spans="1:19" x14ac:dyDescent="0.3">
      <c r="A82">
        <v>1005257</v>
      </c>
      <c r="B82" s="19" t="s">
        <v>2792</v>
      </c>
      <c r="C82" s="4">
        <v>46386</v>
      </c>
      <c r="D82" s="5">
        <v>46363</v>
      </c>
      <c r="E82" s="19">
        <v>2026</v>
      </c>
      <c r="F82" t="s">
        <v>24</v>
      </c>
      <c r="G82">
        <v>0.02</v>
      </c>
      <c r="H82" t="s">
        <v>2766</v>
      </c>
      <c r="I82">
        <v>19.501175</v>
      </c>
      <c r="J82" t="s">
        <v>3002</v>
      </c>
      <c r="K82">
        <f>COUNTIFS('Dividend History'!B:B, B82, 'Dividend History'!G:G, 2023)</f>
        <v>4</v>
      </c>
      <c r="L82">
        <f>COUNTIFS('Dividend History'!B:B, B82, 'Dividend History'!G:G, 2024)</f>
        <v>3</v>
      </c>
      <c r="M82">
        <f t="shared" si="2"/>
        <v>2023</v>
      </c>
      <c r="N82" s="13">
        <v>0.25</v>
      </c>
      <c r="O82">
        <v>0.08</v>
      </c>
      <c r="P82">
        <v>2024</v>
      </c>
      <c r="Q82">
        <v>1</v>
      </c>
      <c r="R82">
        <v>0.02</v>
      </c>
      <c r="S82" s="29">
        <f>G82-R82</f>
        <v>0</v>
      </c>
    </row>
    <row r="83" spans="1:19" x14ac:dyDescent="0.3">
      <c r="A83">
        <v>1005257</v>
      </c>
      <c r="B83" s="19" t="s">
        <v>2792</v>
      </c>
      <c r="C83" s="4">
        <v>46475</v>
      </c>
      <c r="D83" s="5">
        <v>46451</v>
      </c>
      <c r="E83" s="19">
        <v>2027</v>
      </c>
      <c r="F83" t="s">
        <v>18</v>
      </c>
      <c r="G83">
        <v>0.02</v>
      </c>
      <c r="H83" t="s">
        <v>2766</v>
      </c>
      <c r="I83">
        <v>19.669882000000001</v>
      </c>
      <c r="J83" t="s">
        <v>3002</v>
      </c>
      <c r="K83">
        <f>COUNTIFS('Dividend History'!B:B, B83, 'Dividend History'!G:G, 2023)</f>
        <v>4</v>
      </c>
      <c r="L83">
        <f>COUNTIFS('Dividend History'!B:B, B83, 'Dividend History'!G:G, 2024)</f>
        <v>3</v>
      </c>
      <c r="M83">
        <f t="shared" si="2"/>
        <v>2023</v>
      </c>
      <c r="N83" s="13">
        <v>0.25</v>
      </c>
      <c r="O83">
        <v>0.08</v>
      </c>
      <c r="P83">
        <v>2024</v>
      </c>
      <c r="Q83">
        <v>1</v>
      </c>
      <c r="R83">
        <v>0.02</v>
      </c>
      <c r="S83" s="29">
        <f>G83-R83</f>
        <v>0</v>
      </c>
    </row>
    <row r="84" spans="1:19" x14ac:dyDescent="0.3">
      <c r="A84">
        <v>1005257</v>
      </c>
      <c r="B84" s="19" t="s">
        <v>2792</v>
      </c>
      <c r="C84" s="4">
        <v>46566</v>
      </c>
      <c r="D84" s="5">
        <v>46549</v>
      </c>
      <c r="E84" s="19">
        <v>2027</v>
      </c>
      <c r="F84" t="s">
        <v>18</v>
      </c>
      <c r="G84">
        <v>0.02</v>
      </c>
      <c r="H84" t="s">
        <v>2766</v>
      </c>
      <c r="I84">
        <v>19.857759999999999</v>
      </c>
      <c r="J84" t="s">
        <v>3002</v>
      </c>
      <c r="K84">
        <f>COUNTIFS('Dividend History'!B:B, B84, 'Dividend History'!G:G, 2023)</f>
        <v>4</v>
      </c>
      <c r="L84">
        <f>COUNTIFS('Dividend History'!B:B, B84, 'Dividend History'!G:G, 2024)</f>
        <v>3</v>
      </c>
      <c r="M84">
        <f t="shared" si="2"/>
        <v>2023</v>
      </c>
      <c r="N84" s="13">
        <v>0.25</v>
      </c>
      <c r="O84">
        <v>0.08</v>
      </c>
      <c r="P84">
        <v>2024</v>
      </c>
      <c r="Q84">
        <v>1</v>
      </c>
      <c r="R84">
        <v>0.02</v>
      </c>
      <c r="S84" s="29">
        <f>G84-R84</f>
        <v>0</v>
      </c>
    </row>
    <row r="85" spans="1:19" x14ac:dyDescent="0.3">
      <c r="A85">
        <v>1005257</v>
      </c>
      <c r="B85" s="19" t="s">
        <v>2792</v>
      </c>
      <c r="C85" s="4">
        <v>46664</v>
      </c>
      <c r="D85" s="5">
        <v>46643</v>
      </c>
      <c r="E85" s="19">
        <v>2027</v>
      </c>
      <c r="F85" t="s">
        <v>18</v>
      </c>
      <c r="G85">
        <v>0.02</v>
      </c>
      <c r="H85" t="s">
        <v>2766</v>
      </c>
      <c r="I85">
        <v>20.037969</v>
      </c>
      <c r="J85" t="s">
        <v>3002</v>
      </c>
      <c r="K85">
        <f>COUNTIFS('Dividend History'!B:B, B85, 'Dividend History'!G:G, 2023)</f>
        <v>4</v>
      </c>
      <c r="L85">
        <f>COUNTIFS('Dividend History'!B:B, B85, 'Dividend History'!G:G, 2024)</f>
        <v>3</v>
      </c>
      <c r="M85">
        <f t="shared" si="2"/>
        <v>2023</v>
      </c>
      <c r="N85" s="13">
        <v>0.25</v>
      </c>
      <c r="O85">
        <v>0.08</v>
      </c>
      <c r="P85">
        <v>2024</v>
      </c>
      <c r="Q85">
        <v>1</v>
      </c>
      <c r="R85">
        <v>0.02</v>
      </c>
      <c r="S85" s="29">
        <f>G85-R85</f>
        <v>0</v>
      </c>
    </row>
    <row r="86" spans="1:19" x14ac:dyDescent="0.3">
      <c r="A86">
        <v>1005257</v>
      </c>
      <c r="B86" s="19" t="s">
        <v>2792</v>
      </c>
      <c r="C86" s="4">
        <v>46750</v>
      </c>
      <c r="D86" s="5">
        <v>46727</v>
      </c>
      <c r="E86" s="19">
        <v>2027</v>
      </c>
      <c r="F86" t="s">
        <v>24</v>
      </c>
      <c r="G86">
        <v>0.02</v>
      </c>
      <c r="H86" t="s">
        <v>2766</v>
      </c>
      <c r="I86">
        <v>20.1645</v>
      </c>
      <c r="J86" t="s">
        <v>3002</v>
      </c>
      <c r="K86">
        <f>COUNTIFS('Dividend History'!B:B, B86, 'Dividend History'!G:G, 2023)</f>
        <v>4</v>
      </c>
      <c r="L86">
        <f>COUNTIFS('Dividend History'!B:B, B86, 'Dividend History'!G:G, 2024)</f>
        <v>3</v>
      </c>
      <c r="M86">
        <f t="shared" si="2"/>
        <v>2023</v>
      </c>
      <c r="N86" s="13">
        <v>0.25</v>
      </c>
      <c r="O86">
        <v>0.08</v>
      </c>
      <c r="P86">
        <v>2024</v>
      </c>
      <c r="Q86">
        <v>1</v>
      </c>
      <c r="R86">
        <v>0.02</v>
      </c>
      <c r="S86" s="29">
        <f>G86-R86</f>
        <v>0</v>
      </c>
    </row>
    <row r="87" spans="1:19" hidden="1" x14ac:dyDescent="0.3">
      <c r="A87">
        <v>1005325</v>
      </c>
      <c r="B87" s="19" t="s">
        <v>2795</v>
      </c>
      <c r="C87" s="4">
        <v>45653</v>
      </c>
      <c r="D87" s="5">
        <v>45646</v>
      </c>
      <c r="E87" s="19">
        <v>2024</v>
      </c>
      <c r="F87" t="s">
        <v>24</v>
      </c>
      <c r="G87">
        <v>0.94469400000000003</v>
      </c>
      <c r="H87" t="s">
        <v>2766</v>
      </c>
      <c r="I87">
        <v>18.297051</v>
      </c>
      <c r="J87" t="s">
        <v>3002</v>
      </c>
      <c r="K87">
        <f>COUNTIFS('Dividend History'!B:B, B87, 'Dividend History'!G:G, 2023)</f>
        <v>2</v>
      </c>
      <c r="L87">
        <f>COUNTIFS('Dividend History'!B:B, B87, 'Dividend History'!G:G, 2024)</f>
        <v>1</v>
      </c>
      <c r="M87">
        <f t="shared" si="2"/>
        <v>2023</v>
      </c>
      <c r="N87" s="13">
        <v>0.50247142085161822</v>
      </c>
      <c r="O87">
        <v>1.915295</v>
      </c>
      <c r="P87">
        <v>2024</v>
      </c>
      <c r="Q87">
        <v>0.98162099999999997</v>
      </c>
      <c r="R87">
        <v>0.94469339960100007</v>
      </c>
      <c r="S87" s="29">
        <f>G87-R87</f>
        <v>6.0039899996144896E-7</v>
      </c>
    </row>
    <row r="88" spans="1:19" hidden="1" x14ac:dyDescent="0.3">
      <c r="A88">
        <v>1005325</v>
      </c>
      <c r="B88" s="19" t="s">
        <v>2795</v>
      </c>
      <c r="C88" s="4">
        <v>45826</v>
      </c>
      <c r="D88" s="5">
        <v>45819</v>
      </c>
      <c r="E88" s="19">
        <v>2025</v>
      </c>
      <c r="F88" t="s">
        <v>18</v>
      </c>
      <c r="G88">
        <v>0.93849099999999996</v>
      </c>
      <c r="H88" t="s">
        <v>2766</v>
      </c>
      <c r="I88">
        <v>18.572040999999999</v>
      </c>
      <c r="J88" t="s">
        <v>3002</v>
      </c>
      <c r="K88">
        <f>COUNTIFS('Dividend History'!B:B, B88, 'Dividend History'!G:G, 2023)</f>
        <v>2</v>
      </c>
      <c r="L88">
        <f>COUNTIFS('Dividend History'!B:B, B88, 'Dividend History'!G:G, 2024)</f>
        <v>1</v>
      </c>
      <c r="M88">
        <f t="shared" si="2"/>
        <v>2023</v>
      </c>
      <c r="N88" s="13">
        <v>0.49752857914838189</v>
      </c>
      <c r="O88">
        <v>1.8800950000000001</v>
      </c>
      <c r="P88">
        <v>2024</v>
      </c>
      <c r="Q88">
        <v>1.003304</v>
      </c>
      <c r="R88">
        <v>0.93849155889819924</v>
      </c>
      <c r="S88" s="29">
        <f>G88-R88</f>
        <v>-5.5889819927656958E-7</v>
      </c>
    </row>
    <row r="89" spans="1:19" hidden="1" x14ac:dyDescent="0.3">
      <c r="A89">
        <v>1005325</v>
      </c>
      <c r="B89" s="19" t="s">
        <v>2795</v>
      </c>
      <c r="C89" s="4">
        <v>46020</v>
      </c>
      <c r="D89" s="5">
        <v>46013</v>
      </c>
      <c r="E89" s="19">
        <v>2025</v>
      </c>
      <c r="F89" t="s">
        <v>24</v>
      </c>
      <c r="G89">
        <v>0.94781499999999996</v>
      </c>
      <c r="H89" t="s">
        <v>2766</v>
      </c>
      <c r="I89">
        <v>18.894658</v>
      </c>
      <c r="J89" t="s">
        <v>3002</v>
      </c>
      <c r="K89">
        <f>COUNTIFS('Dividend History'!B:B, B89, 'Dividend History'!G:G, 2023)</f>
        <v>2</v>
      </c>
      <c r="L89">
        <f>COUNTIFS('Dividend History'!B:B, B89, 'Dividend History'!G:G, 2024)</f>
        <v>1</v>
      </c>
      <c r="M89">
        <f t="shared" si="2"/>
        <v>2023</v>
      </c>
      <c r="N89" s="13">
        <v>0.50247142085161822</v>
      </c>
      <c r="O89">
        <v>1.8800950000000001</v>
      </c>
      <c r="P89">
        <v>2024</v>
      </c>
      <c r="Q89">
        <v>1.003304</v>
      </c>
      <c r="R89">
        <v>0.94781527498180096</v>
      </c>
      <c r="S89" s="29">
        <f>G89-R89</f>
        <v>-2.7498180099616576E-7</v>
      </c>
    </row>
    <row r="90" spans="1:19" hidden="1" x14ac:dyDescent="0.3">
      <c r="A90">
        <v>1005325</v>
      </c>
      <c r="B90" s="19" t="s">
        <v>2795</v>
      </c>
      <c r="C90" s="4">
        <v>46191</v>
      </c>
      <c r="D90" s="5">
        <v>46184</v>
      </c>
      <c r="E90" s="19">
        <v>2026</v>
      </c>
      <c r="F90" t="s">
        <v>18</v>
      </c>
      <c r="G90">
        <v>0.94159199999999998</v>
      </c>
      <c r="H90" t="s">
        <v>2766</v>
      </c>
      <c r="I90">
        <v>19.182127000000001</v>
      </c>
      <c r="J90" t="s">
        <v>3002</v>
      </c>
      <c r="K90">
        <f>COUNTIFS('Dividend History'!B:B, B90, 'Dividend History'!G:G, 2023)</f>
        <v>2</v>
      </c>
      <c r="L90">
        <f>COUNTIFS('Dividend History'!B:B, B90, 'Dividend History'!G:G, 2024)</f>
        <v>1</v>
      </c>
      <c r="M90">
        <f t="shared" si="2"/>
        <v>2023</v>
      </c>
      <c r="N90" s="13">
        <v>0.49752857914838189</v>
      </c>
      <c r="O90">
        <v>1.8863059999999998</v>
      </c>
      <c r="P90">
        <v>2024</v>
      </c>
      <c r="Q90">
        <v>1.003304</v>
      </c>
      <c r="R90">
        <v>0.94159191875890658</v>
      </c>
      <c r="S90" s="29">
        <f>G90-R90</f>
        <v>8.1241093408124243E-8</v>
      </c>
    </row>
    <row r="91" spans="1:19" hidden="1" x14ac:dyDescent="0.3">
      <c r="A91">
        <v>1005325</v>
      </c>
      <c r="B91" s="19" t="s">
        <v>2795</v>
      </c>
      <c r="C91" s="4">
        <v>46384</v>
      </c>
      <c r="D91" s="5">
        <v>46377</v>
      </c>
      <c r="E91" s="19">
        <v>2026</v>
      </c>
      <c r="F91" t="s">
        <v>24</v>
      </c>
      <c r="G91">
        <v>0.95094599999999996</v>
      </c>
      <c r="H91" t="s">
        <v>2766</v>
      </c>
      <c r="I91">
        <v>19.528015</v>
      </c>
      <c r="J91" t="s">
        <v>3002</v>
      </c>
      <c r="K91">
        <f>COUNTIFS('Dividend History'!B:B, B91, 'Dividend History'!G:G, 2023)</f>
        <v>2</v>
      </c>
      <c r="L91">
        <f>COUNTIFS('Dividend History'!B:B, B91, 'Dividend History'!G:G, 2024)</f>
        <v>1</v>
      </c>
      <c r="M91">
        <f t="shared" si="2"/>
        <v>2023</v>
      </c>
      <c r="N91" s="13">
        <v>0.50247142085161822</v>
      </c>
      <c r="O91">
        <v>1.8863059999999998</v>
      </c>
      <c r="P91">
        <v>2024</v>
      </c>
      <c r="Q91">
        <v>1.003304</v>
      </c>
      <c r="R91">
        <v>0.95094643626509345</v>
      </c>
      <c r="S91" s="29">
        <f>G91-R91</f>
        <v>-4.3626509349525833E-7</v>
      </c>
    </row>
    <row r="92" spans="1:19" hidden="1" x14ac:dyDescent="0.3">
      <c r="A92">
        <v>1005325</v>
      </c>
      <c r="B92" s="19" t="s">
        <v>2795</v>
      </c>
      <c r="C92" s="4">
        <v>46556</v>
      </c>
      <c r="D92" s="5">
        <v>46549</v>
      </c>
      <c r="E92" s="19">
        <v>2027</v>
      </c>
      <c r="F92" t="s">
        <v>18</v>
      </c>
      <c r="G92">
        <v>0.94470299999999996</v>
      </c>
      <c r="H92" t="s">
        <v>2766</v>
      </c>
      <c r="I92">
        <v>19.857759999999999</v>
      </c>
      <c r="J92" t="s">
        <v>3002</v>
      </c>
      <c r="K92">
        <f>COUNTIFS('Dividend History'!B:B, B92, 'Dividend History'!G:G, 2023)</f>
        <v>2</v>
      </c>
      <c r="L92">
        <f>COUNTIFS('Dividend History'!B:B, B92, 'Dividend History'!G:G, 2024)</f>
        <v>1</v>
      </c>
      <c r="M92">
        <f t="shared" si="2"/>
        <v>2023</v>
      </c>
      <c r="N92" s="13">
        <v>0.49752857914838189</v>
      </c>
      <c r="O92">
        <v>1.8925380000000001</v>
      </c>
      <c r="P92">
        <v>2024</v>
      </c>
      <c r="Q92">
        <v>1.003304</v>
      </c>
      <c r="R92">
        <v>0.94470276124029917</v>
      </c>
      <c r="S92" s="29">
        <f>G92-R92</f>
        <v>2.38759700788016E-7</v>
      </c>
    </row>
    <row r="93" spans="1:19" hidden="1" x14ac:dyDescent="0.3">
      <c r="A93">
        <v>1005325</v>
      </c>
      <c r="B93" s="19" t="s">
        <v>2795</v>
      </c>
      <c r="C93" s="4">
        <v>46749</v>
      </c>
      <c r="D93" s="5">
        <v>46741</v>
      </c>
      <c r="E93" s="19">
        <v>2027</v>
      </c>
      <c r="F93" t="s">
        <v>24</v>
      </c>
      <c r="G93">
        <v>0.95408800000000005</v>
      </c>
      <c r="H93" t="s">
        <v>2766</v>
      </c>
      <c r="I93">
        <v>20.1645</v>
      </c>
      <c r="J93" t="s">
        <v>3002</v>
      </c>
      <c r="K93">
        <f>COUNTIFS('Dividend History'!B:B, B93, 'Dividend History'!G:G, 2023)</f>
        <v>2</v>
      </c>
      <c r="L93">
        <f>COUNTIFS('Dividend History'!B:B, B93, 'Dividend History'!G:G, 2024)</f>
        <v>1</v>
      </c>
      <c r="M93">
        <f t="shared" si="2"/>
        <v>2023</v>
      </c>
      <c r="N93" s="13">
        <v>0.50247142085161822</v>
      </c>
      <c r="O93">
        <v>1.8925380000000001</v>
      </c>
      <c r="P93">
        <v>2024</v>
      </c>
      <c r="Q93">
        <v>1.003304</v>
      </c>
      <c r="R93">
        <v>0.95408818431170106</v>
      </c>
      <c r="S93" s="29">
        <f>G93-R93</f>
        <v>-1.8431170101251837E-7</v>
      </c>
    </row>
    <row r="94" spans="1:19" x14ac:dyDescent="0.3">
      <c r="A94">
        <v>1004882</v>
      </c>
      <c r="B94" s="19" t="s">
        <v>2776</v>
      </c>
      <c r="C94" s="4">
        <v>45705</v>
      </c>
      <c r="D94" s="5">
        <v>45698</v>
      </c>
      <c r="E94" s="19">
        <v>2024</v>
      </c>
      <c r="F94" t="s">
        <v>18</v>
      </c>
      <c r="G94">
        <v>0.24</v>
      </c>
      <c r="H94" t="s">
        <v>2766</v>
      </c>
      <c r="I94">
        <v>18.380700000000001</v>
      </c>
      <c r="J94" t="s">
        <v>3002</v>
      </c>
      <c r="K94">
        <f>COUNTIFS('Dividend History'!B:B, B94, 'Dividend History'!G:G, 2023)</f>
        <v>4</v>
      </c>
      <c r="L94">
        <f>COUNTIFS('Dividend History'!B:B, B94, 'Dividend History'!G:G, 2024)</f>
        <v>0</v>
      </c>
      <c r="M94">
        <f t="shared" si="2"/>
        <v>2023</v>
      </c>
      <c r="N94" s="13">
        <v>0.24242424242424243</v>
      </c>
      <c r="O94">
        <v>0.99</v>
      </c>
      <c r="P94">
        <v>2024</v>
      </c>
      <c r="Q94">
        <v>1</v>
      </c>
      <c r="R94">
        <v>0.24</v>
      </c>
      <c r="S94" s="29">
        <f>G94-R94</f>
        <v>0</v>
      </c>
    </row>
    <row r="95" spans="1:19" x14ac:dyDescent="0.3">
      <c r="A95">
        <v>1004882</v>
      </c>
      <c r="B95" s="19" t="s">
        <v>2776</v>
      </c>
      <c r="C95" s="4">
        <v>45796</v>
      </c>
      <c r="D95" s="5">
        <v>45789</v>
      </c>
      <c r="E95" s="19">
        <v>2024</v>
      </c>
      <c r="F95" t="s">
        <v>18</v>
      </c>
      <c r="G95">
        <v>0.25</v>
      </c>
      <c r="H95" t="s">
        <v>2766</v>
      </c>
      <c r="I95">
        <v>18.523211</v>
      </c>
      <c r="J95" t="s">
        <v>3002</v>
      </c>
      <c r="K95">
        <f>COUNTIFS('Dividend History'!B:B, B95, 'Dividend History'!G:G, 2023)</f>
        <v>4</v>
      </c>
      <c r="L95">
        <f>COUNTIFS('Dividend History'!B:B, B95, 'Dividend History'!G:G, 2024)</f>
        <v>0</v>
      </c>
      <c r="M95">
        <f t="shared" si="2"/>
        <v>2023</v>
      </c>
      <c r="N95" s="13">
        <v>0.25252525252525254</v>
      </c>
      <c r="O95">
        <v>0.99</v>
      </c>
      <c r="P95">
        <v>2024</v>
      </c>
      <c r="Q95">
        <v>1</v>
      </c>
      <c r="R95">
        <v>0.25</v>
      </c>
      <c r="S95" s="29">
        <f>G95-R95</f>
        <v>0</v>
      </c>
    </row>
    <row r="96" spans="1:19" x14ac:dyDescent="0.3">
      <c r="A96">
        <v>1004882</v>
      </c>
      <c r="B96" s="19" t="s">
        <v>2776</v>
      </c>
      <c r="C96" s="4">
        <v>45884</v>
      </c>
      <c r="D96" s="5">
        <v>45881</v>
      </c>
      <c r="E96" s="19">
        <v>2024</v>
      </c>
      <c r="F96" t="s">
        <v>18</v>
      </c>
      <c r="G96">
        <v>0.25</v>
      </c>
      <c r="H96" t="s">
        <v>2766</v>
      </c>
      <c r="I96">
        <v>18.674088000000001</v>
      </c>
      <c r="J96" t="s">
        <v>3002</v>
      </c>
      <c r="K96">
        <f>COUNTIFS('Dividend History'!B:B, B96, 'Dividend History'!G:G, 2023)</f>
        <v>4</v>
      </c>
      <c r="L96">
        <f>COUNTIFS('Dividend History'!B:B, B96, 'Dividend History'!G:G, 2024)</f>
        <v>0</v>
      </c>
      <c r="M96">
        <f t="shared" si="2"/>
        <v>2023</v>
      </c>
      <c r="N96" s="13">
        <v>0.25252525252525254</v>
      </c>
      <c r="O96">
        <v>0.99</v>
      </c>
      <c r="P96">
        <v>2024</v>
      </c>
      <c r="Q96">
        <v>1</v>
      </c>
      <c r="R96">
        <v>0.25</v>
      </c>
      <c r="S96" s="29">
        <f>G96-R96</f>
        <v>0</v>
      </c>
    </row>
    <row r="97" spans="1:19" x14ac:dyDescent="0.3">
      <c r="A97">
        <v>1004882</v>
      </c>
      <c r="B97" s="19" t="s">
        <v>2776</v>
      </c>
      <c r="C97" s="4">
        <v>45978</v>
      </c>
      <c r="D97" s="5">
        <v>45971</v>
      </c>
      <c r="E97" s="19">
        <v>2024</v>
      </c>
      <c r="F97" t="s">
        <v>24</v>
      </c>
      <c r="G97">
        <v>0.25</v>
      </c>
      <c r="H97" t="s">
        <v>2766</v>
      </c>
      <c r="I97">
        <v>18.824666000000001</v>
      </c>
      <c r="J97" t="s">
        <v>3002</v>
      </c>
      <c r="K97">
        <f>COUNTIFS('Dividend History'!B:B, B97, 'Dividend History'!G:G, 2023)</f>
        <v>4</v>
      </c>
      <c r="L97">
        <f>COUNTIFS('Dividend History'!B:B, B97, 'Dividend History'!G:G, 2024)</f>
        <v>0</v>
      </c>
      <c r="M97">
        <f t="shared" si="2"/>
        <v>2023</v>
      </c>
      <c r="N97" s="13">
        <v>0.25252525252525254</v>
      </c>
      <c r="O97">
        <v>0.99</v>
      </c>
      <c r="P97">
        <v>2024</v>
      </c>
      <c r="Q97">
        <v>1</v>
      </c>
      <c r="R97">
        <v>0.25</v>
      </c>
      <c r="S97" s="29">
        <f>G97-R97</f>
        <v>0</v>
      </c>
    </row>
    <row r="98" spans="1:19" x14ac:dyDescent="0.3">
      <c r="A98">
        <v>1004882</v>
      </c>
      <c r="B98" s="19" t="s">
        <v>2776</v>
      </c>
      <c r="C98" s="4">
        <v>46069</v>
      </c>
      <c r="D98" s="5">
        <v>46062</v>
      </c>
      <c r="E98" s="19">
        <v>2025</v>
      </c>
      <c r="F98" t="s">
        <v>18</v>
      </c>
      <c r="G98">
        <v>0.24</v>
      </c>
      <c r="H98" t="s">
        <v>2766</v>
      </c>
      <c r="I98">
        <v>18.975521000000001</v>
      </c>
      <c r="J98" t="s">
        <v>3002</v>
      </c>
      <c r="K98">
        <f>COUNTIFS('Dividend History'!B:B, B98, 'Dividend History'!G:G, 2023)</f>
        <v>4</v>
      </c>
      <c r="L98">
        <f>COUNTIFS('Dividend History'!B:B, B98, 'Dividend History'!G:G, 2024)</f>
        <v>0</v>
      </c>
      <c r="M98">
        <f t="shared" si="2"/>
        <v>2023</v>
      </c>
      <c r="N98" s="13">
        <v>0.24242424242424243</v>
      </c>
      <c r="O98">
        <v>0.99</v>
      </c>
      <c r="P98">
        <v>2024</v>
      </c>
      <c r="Q98">
        <v>1</v>
      </c>
      <c r="R98">
        <v>0.24</v>
      </c>
      <c r="S98" s="29">
        <f>G98-R98</f>
        <v>0</v>
      </c>
    </row>
    <row r="99" spans="1:19" x14ac:dyDescent="0.3">
      <c r="A99">
        <v>1004882</v>
      </c>
      <c r="B99" s="19" t="s">
        <v>2776</v>
      </c>
      <c r="C99" s="4">
        <v>46160</v>
      </c>
      <c r="D99" s="5">
        <v>46153</v>
      </c>
      <c r="E99" s="19">
        <v>2025</v>
      </c>
      <c r="F99" t="s">
        <v>18</v>
      </c>
      <c r="G99">
        <v>0.25</v>
      </c>
      <c r="H99" t="s">
        <v>2766</v>
      </c>
      <c r="I99">
        <v>19.127319</v>
      </c>
      <c r="J99" t="s">
        <v>3002</v>
      </c>
      <c r="K99">
        <f>COUNTIFS('Dividend History'!B:B, B99, 'Dividend History'!G:G, 2023)</f>
        <v>4</v>
      </c>
      <c r="L99">
        <f>COUNTIFS('Dividend History'!B:B, B99, 'Dividend History'!G:G, 2024)</f>
        <v>0</v>
      </c>
      <c r="M99">
        <f t="shared" si="2"/>
        <v>2023</v>
      </c>
      <c r="N99" s="13">
        <v>0.25252525252525254</v>
      </c>
      <c r="O99">
        <v>0.99</v>
      </c>
      <c r="P99">
        <v>2024</v>
      </c>
      <c r="Q99">
        <v>1</v>
      </c>
      <c r="R99">
        <v>0.25</v>
      </c>
      <c r="S99" s="29">
        <f>G99-R99</f>
        <v>0</v>
      </c>
    </row>
    <row r="100" spans="1:19" x14ac:dyDescent="0.3">
      <c r="A100">
        <v>1004882</v>
      </c>
      <c r="B100" s="19" t="s">
        <v>2776</v>
      </c>
      <c r="C100" s="4">
        <v>46251</v>
      </c>
      <c r="D100" s="5">
        <v>46246</v>
      </c>
      <c r="E100" s="19">
        <v>2025</v>
      </c>
      <c r="F100" t="s">
        <v>18</v>
      </c>
      <c r="G100">
        <v>0.25</v>
      </c>
      <c r="H100" t="s">
        <v>2766</v>
      </c>
      <c r="I100">
        <v>19.293512</v>
      </c>
      <c r="J100" t="s">
        <v>3002</v>
      </c>
      <c r="K100">
        <f>COUNTIFS('Dividend History'!B:B, B100, 'Dividend History'!G:G, 2023)</f>
        <v>4</v>
      </c>
      <c r="L100">
        <f>COUNTIFS('Dividend History'!B:B, B100, 'Dividend History'!G:G, 2024)</f>
        <v>0</v>
      </c>
      <c r="M100">
        <f t="shared" si="2"/>
        <v>2023</v>
      </c>
      <c r="N100" s="13">
        <v>0.25252525252525254</v>
      </c>
      <c r="O100">
        <v>0.99</v>
      </c>
      <c r="P100">
        <v>2024</v>
      </c>
      <c r="Q100">
        <v>1</v>
      </c>
      <c r="R100">
        <v>0.25</v>
      </c>
      <c r="S100" s="29">
        <f>G100-R100</f>
        <v>0</v>
      </c>
    </row>
    <row r="101" spans="1:19" x14ac:dyDescent="0.3">
      <c r="A101">
        <v>1004882</v>
      </c>
      <c r="B101" s="19" t="s">
        <v>2776</v>
      </c>
      <c r="C101" s="4">
        <v>46342</v>
      </c>
      <c r="D101" s="5">
        <v>46335</v>
      </c>
      <c r="E101" s="19">
        <v>2025</v>
      </c>
      <c r="F101" t="s">
        <v>24</v>
      </c>
      <c r="G101">
        <v>0.25</v>
      </c>
      <c r="H101" t="s">
        <v>2766</v>
      </c>
      <c r="I101">
        <v>19.449052999999999</v>
      </c>
      <c r="J101" t="s">
        <v>3002</v>
      </c>
      <c r="K101">
        <f>COUNTIFS('Dividend History'!B:B, B101, 'Dividend History'!G:G, 2023)</f>
        <v>4</v>
      </c>
      <c r="L101">
        <f>COUNTIFS('Dividend History'!B:B, B101, 'Dividend History'!G:G, 2024)</f>
        <v>0</v>
      </c>
      <c r="M101">
        <f t="shared" si="2"/>
        <v>2023</v>
      </c>
      <c r="N101" s="13">
        <v>0.25252525252525254</v>
      </c>
      <c r="O101">
        <v>0.99</v>
      </c>
      <c r="P101">
        <v>2024</v>
      </c>
      <c r="Q101">
        <v>1</v>
      </c>
      <c r="R101">
        <v>0.25</v>
      </c>
      <c r="S101" s="29">
        <f>G101-R101</f>
        <v>0</v>
      </c>
    </row>
    <row r="102" spans="1:19" x14ac:dyDescent="0.3">
      <c r="A102">
        <v>1004882</v>
      </c>
      <c r="B102" s="19" t="s">
        <v>2776</v>
      </c>
      <c r="C102" s="4">
        <v>46433</v>
      </c>
      <c r="D102" s="5">
        <v>46427</v>
      </c>
      <c r="E102" s="19">
        <v>2026</v>
      </c>
      <c r="F102" t="s">
        <v>18</v>
      </c>
      <c r="G102">
        <v>0.24</v>
      </c>
      <c r="H102" t="s">
        <v>2766</v>
      </c>
      <c r="I102">
        <v>19.623871000000001</v>
      </c>
      <c r="J102" t="s">
        <v>3002</v>
      </c>
      <c r="K102">
        <f>COUNTIFS('Dividend History'!B:B, B102, 'Dividend History'!G:G, 2023)</f>
        <v>4</v>
      </c>
      <c r="L102">
        <f>COUNTIFS('Dividend History'!B:B, B102, 'Dividend History'!G:G, 2024)</f>
        <v>0</v>
      </c>
      <c r="M102">
        <f t="shared" si="2"/>
        <v>2023</v>
      </c>
      <c r="N102" s="13">
        <v>0.24242424242424243</v>
      </c>
      <c r="O102">
        <v>0.99</v>
      </c>
      <c r="P102">
        <v>2024</v>
      </c>
      <c r="Q102">
        <v>1</v>
      </c>
      <c r="R102">
        <v>0.24</v>
      </c>
      <c r="S102" s="29">
        <f>G102-R102</f>
        <v>0</v>
      </c>
    </row>
    <row r="103" spans="1:19" x14ac:dyDescent="0.3">
      <c r="A103">
        <v>1004882</v>
      </c>
      <c r="B103" s="19" t="s">
        <v>2776</v>
      </c>
      <c r="C103" s="4">
        <v>46524</v>
      </c>
      <c r="D103" s="5">
        <v>46517</v>
      </c>
      <c r="E103" s="19">
        <v>2026</v>
      </c>
      <c r="F103" t="s">
        <v>18</v>
      </c>
      <c r="G103">
        <v>0.25</v>
      </c>
      <c r="H103" t="s">
        <v>2766</v>
      </c>
      <c r="I103">
        <v>19.796412</v>
      </c>
      <c r="J103" t="s">
        <v>3002</v>
      </c>
      <c r="K103">
        <f>COUNTIFS('Dividend History'!B:B, B103, 'Dividend History'!G:G, 2023)</f>
        <v>4</v>
      </c>
      <c r="L103">
        <f>COUNTIFS('Dividend History'!B:B, B103, 'Dividend History'!G:G, 2024)</f>
        <v>0</v>
      </c>
      <c r="M103">
        <f t="shared" si="2"/>
        <v>2023</v>
      </c>
      <c r="N103" s="13">
        <v>0.25252525252525254</v>
      </c>
      <c r="O103">
        <v>0.99</v>
      </c>
      <c r="P103">
        <v>2024</v>
      </c>
      <c r="Q103">
        <v>1</v>
      </c>
      <c r="R103">
        <v>0.25</v>
      </c>
      <c r="S103" s="29">
        <f>G103-R103</f>
        <v>0</v>
      </c>
    </row>
    <row r="104" spans="1:19" x14ac:dyDescent="0.3">
      <c r="A104">
        <v>1004882</v>
      </c>
      <c r="B104" s="19" t="s">
        <v>2776</v>
      </c>
      <c r="C104" s="4">
        <v>46615</v>
      </c>
      <c r="D104" s="5">
        <v>46611</v>
      </c>
      <c r="E104" s="19">
        <v>2026</v>
      </c>
      <c r="F104" t="s">
        <v>18</v>
      </c>
      <c r="G104">
        <v>0.25</v>
      </c>
      <c r="H104" t="s">
        <v>2766</v>
      </c>
      <c r="I104">
        <v>19.976621000000002</v>
      </c>
      <c r="J104" t="s">
        <v>3002</v>
      </c>
      <c r="K104">
        <f>COUNTIFS('Dividend History'!B:B, B104, 'Dividend History'!G:G, 2023)</f>
        <v>4</v>
      </c>
      <c r="L104">
        <f>COUNTIFS('Dividend History'!B:B, B104, 'Dividend History'!G:G, 2024)</f>
        <v>0</v>
      </c>
      <c r="M104">
        <f t="shared" si="2"/>
        <v>2023</v>
      </c>
      <c r="N104" s="13">
        <v>0.25252525252525254</v>
      </c>
      <c r="O104">
        <v>0.99</v>
      </c>
      <c r="P104">
        <v>2024</v>
      </c>
      <c r="Q104">
        <v>1</v>
      </c>
      <c r="R104">
        <v>0.25</v>
      </c>
      <c r="S104" s="29">
        <f>G104-R104</f>
        <v>0</v>
      </c>
    </row>
    <row r="105" spans="1:19" x14ac:dyDescent="0.3">
      <c r="A105">
        <v>1004882</v>
      </c>
      <c r="B105" s="19" t="s">
        <v>2776</v>
      </c>
      <c r="C105" s="4">
        <v>46706</v>
      </c>
      <c r="D105" s="5">
        <v>46699</v>
      </c>
      <c r="E105" s="19">
        <v>2026</v>
      </c>
      <c r="F105" t="s">
        <v>24</v>
      </c>
      <c r="G105">
        <v>0.25</v>
      </c>
      <c r="H105" t="s">
        <v>2766</v>
      </c>
      <c r="I105">
        <v>20.145327999999999</v>
      </c>
      <c r="J105" t="s">
        <v>3002</v>
      </c>
      <c r="K105">
        <f>COUNTIFS('Dividend History'!B:B, B105, 'Dividend History'!G:G, 2023)</f>
        <v>4</v>
      </c>
      <c r="L105">
        <f>COUNTIFS('Dividend History'!B:B, B105, 'Dividend History'!G:G, 2024)</f>
        <v>0</v>
      </c>
      <c r="M105">
        <f t="shared" si="2"/>
        <v>2023</v>
      </c>
      <c r="N105" s="13">
        <v>0.25252525252525254</v>
      </c>
      <c r="O105">
        <v>0.99</v>
      </c>
      <c r="P105">
        <v>2024</v>
      </c>
      <c r="Q105">
        <v>1</v>
      </c>
      <c r="R105">
        <v>0.25</v>
      </c>
      <c r="S105" s="29">
        <f>G105-R105</f>
        <v>0</v>
      </c>
    </row>
    <row r="106" spans="1:19" x14ac:dyDescent="0.3">
      <c r="A106">
        <v>1004882</v>
      </c>
      <c r="B106" s="19" t="s">
        <v>2776</v>
      </c>
      <c r="C106" s="4">
        <v>46798</v>
      </c>
      <c r="D106" s="5">
        <v>46792</v>
      </c>
      <c r="E106" s="19">
        <v>2027</v>
      </c>
      <c r="F106" t="s">
        <v>18</v>
      </c>
      <c r="G106">
        <v>0.24</v>
      </c>
      <c r="H106" t="s">
        <v>2766</v>
      </c>
      <c r="I106">
        <v>20.1645</v>
      </c>
      <c r="J106" t="s">
        <v>3002</v>
      </c>
      <c r="K106">
        <f>COUNTIFS('Dividend History'!B:B, B106, 'Dividend History'!G:G, 2023)</f>
        <v>4</v>
      </c>
      <c r="L106">
        <f>COUNTIFS('Dividend History'!B:B, B106, 'Dividend History'!G:G, 2024)</f>
        <v>0</v>
      </c>
      <c r="M106">
        <f t="shared" si="2"/>
        <v>2023</v>
      </c>
      <c r="N106" s="13">
        <v>0.24242424242424243</v>
      </c>
      <c r="O106">
        <v>0.99</v>
      </c>
      <c r="P106">
        <v>2024</v>
      </c>
      <c r="Q106">
        <v>1</v>
      </c>
      <c r="R106">
        <v>0.24</v>
      </c>
      <c r="S106" s="29">
        <f>G106-R106</f>
        <v>0</v>
      </c>
    </row>
    <row r="107" spans="1:19" x14ac:dyDescent="0.3">
      <c r="A107">
        <v>1004882</v>
      </c>
      <c r="B107" s="19" t="s">
        <v>2776</v>
      </c>
      <c r="C107" s="4">
        <v>46889</v>
      </c>
      <c r="D107" s="5">
        <v>46883</v>
      </c>
      <c r="E107" s="19">
        <v>2027</v>
      </c>
      <c r="F107" t="s">
        <v>18</v>
      </c>
      <c r="G107">
        <v>0.25</v>
      </c>
      <c r="H107" t="s">
        <v>2766</v>
      </c>
      <c r="I107">
        <v>20.1645</v>
      </c>
      <c r="J107" t="s">
        <v>3002</v>
      </c>
      <c r="K107">
        <f>COUNTIFS('Dividend History'!B:B, B107, 'Dividend History'!G:G, 2023)</f>
        <v>4</v>
      </c>
      <c r="L107">
        <f>COUNTIFS('Dividend History'!B:B, B107, 'Dividend History'!G:G, 2024)</f>
        <v>0</v>
      </c>
      <c r="M107">
        <f t="shared" si="2"/>
        <v>2023</v>
      </c>
      <c r="N107" s="13">
        <v>0.25252525252525254</v>
      </c>
      <c r="O107">
        <v>0.99</v>
      </c>
      <c r="P107">
        <v>2024</v>
      </c>
      <c r="Q107">
        <v>1</v>
      </c>
      <c r="R107">
        <v>0.25</v>
      </c>
      <c r="S107" s="29">
        <f>G107-R107</f>
        <v>0</v>
      </c>
    </row>
    <row r="108" spans="1:19" x14ac:dyDescent="0.3">
      <c r="A108">
        <v>1004882</v>
      </c>
      <c r="B108" s="19" t="s">
        <v>2776</v>
      </c>
      <c r="C108" s="4">
        <v>46982</v>
      </c>
      <c r="D108" s="5">
        <v>46979</v>
      </c>
      <c r="E108" s="19">
        <v>2027</v>
      </c>
      <c r="F108" t="s">
        <v>18</v>
      </c>
      <c r="G108">
        <v>0.25</v>
      </c>
      <c r="H108" t="s">
        <v>2766</v>
      </c>
      <c r="I108">
        <v>20.1645</v>
      </c>
      <c r="J108" t="s">
        <v>3002</v>
      </c>
      <c r="K108">
        <f>COUNTIFS('Dividend History'!B:B, B108, 'Dividend History'!G:G, 2023)</f>
        <v>4</v>
      </c>
      <c r="L108">
        <f>COUNTIFS('Dividend History'!B:B, B108, 'Dividend History'!G:G, 2024)</f>
        <v>0</v>
      </c>
      <c r="M108">
        <f t="shared" si="2"/>
        <v>2023</v>
      </c>
      <c r="N108" s="13">
        <v>0.25252525252525254</v>
      </c>
      <c r="O108">
        <v>0.99</v>
      </c>
      <c r="P108">
        <v>2024</v>
      </c>
      <c r="Q108">
        <v>1</v>
      </c>
      <c r="R108">
        <v>0.25</v>
      </c>
      <c r="S108" s="29">
        <f>G108-R108</f>
        <v>0</v>
      </c>
    </row>
    <row r="109" spans="1:19" x14ac:dyDescent="0.3">
      <c r="A109">
        <v>1004882</v>
      </c>
      <c r="B109" s="19" t="s">
        <v>2776</v>
      </c>
      <c r="C109" s="4">
        <v>47071</v>
      </c>
      <c r="D109" s="5">
        <v>47065</v>
      </c>
      <c r="E109" s="19">
        <v>2027</v>
      </c>
      <c r="F109" t="s">
        <v>24</v>
      </c>
      <c r="G109">
        <v>0.25</v>
      </c>
      <c r="H109" t="s">
        <v>2766</v>
      </c>
      <c r="I109">
        <v>20.1645</v>
      </c>
      <c r="J109" t="s">
        <v>3002</v>
      </c>
      <c r="K109">
        <f>COUNTIFS('Dividend History'!B:B, B109, 'Dividend History'!G:G, 2023)</f>
        <v>4</v>
      </c>
      <c r="L109">
        <f>COUNTIFS('Dividend History'!B:B, B109, 'Dividend History'!G:G, 2024)</f>
        <v>0</v>
      </c>
      <c r="M109">
        <f t="shared" si="2"/>
        <v>2023</v>
      </c>
      <c r="N109" s="13">
        <v>0.25252525252525254</v>
      </c>
      <c r="O109">
        <v>0.99</v>
      </c>
      <c r="P109">
        <v>2024</v>
      </c>
      <c r="Q109">
        <v>1</v>
      </c>
      <c r="R109">
        <v>0.25</v>
      </c>
      <c r="S109" s="29">
        <f>G109-R109</f>
        <v>0</v>
      </c>
    </row>
    <row r="110" spans="1:19" x14ac:dyDescent="0.3">
      <c r="A110">
        <v>1019958</v>
      </c>
      <c r="B110" s="19" t="s">
        <v>2801</v>
      </c>
      <c r="C110" s="4">
        <v>45733</v>
      </c>
      <c r="D110" s="5">
        <v>45709</v>
      </c>
      <c r="E110" s="19">
        <v>2025</v>
      </c>
      <c r="F110" t="s">
        <v>18</v>
      </c>
      <c r="G110">
        <v>0.32800000000000001</v>
      </c>
      <c r="H110" t="s">
        <v>2766</v>
      </c>
      <c r="I110">
        <v>18.398914999999999</v>
      </c>
      <c r="J110" t="s">
        <v>3002</v>
      </c>
      <c r="K110">
        <f>COUNTIFS('Dividend History'!B:B, B110, 'Dividend History'!G:G, 2023)</f>
        <v>4</v>
      </c>
      <c r="L110">
        <f>COUNTIFS('Dividend History'!B:B, B110, 'Dividend History'!G:G, 2024)</f>
        <v>4</v>
      </c>
      <c r="M110">
        <f t="shared" si="2"/>
        <v>2024</v>
      </c>
      <c r="N110" s="13">
        <v>0.21052631578947367</v>
      </c>
      <c r="O110">
        <v>1.52</v>
      </c>
      <c r="P110">
        <v>2024</v>
      </c>
      <c r="Q110">
        <v>1.0249999999999999</v>
      </c>
      <c r="R110">
        <v>0.32799999999999996</v>
      </c>
      <c r="S110" s="29">
        <f>G110-R110</f>
        <v>0</v>
      </c>
    </row>
    <row r="111" spans="1:19" x14ac:dyDescent="0.3">
      <c r="A111">
        <v>1019958</v>
      </c>
      <c r="B111" s="19" t="s">
        <v>2801</v>
      </c>
      <c r="C111" s="4">
        <v>45821</v>
      </c>
      <c r="D111" s="5">
        <v>45799</v>
      </c>
      <c r="E111" s="19">
        <v>2025</v>
      </c>
      <c r="F111" t="s">
        <v>18</v>
      </c>
      <c r="G111">
        <v>0.409999</v>
      </c>
      <c r="H111" t="s">
        <v>2766</v>
      </c>
      <c r="I111">
        <v>18.538875000000001</v>
      </c>
      <c r="J111" t="s">
        <v>3002</v>
      </c>
      <c r="K111">
        <f>COUNTIFS('Dividend History'!B:B, B111, 'Dividend History'!G:G, 2023)</f>
        <v>4</v>
      </c>
      <c r="L111">
        <f>COUNTIFS('Dividend History'!B:B, B111, 'Dividend History'!G:G, 2024)</f>
        <v>4</v>
      </c>
      <c r="M111">
        <f t="shared" si="2"/>
        <v>2024</v>
      </c>
      <c r="N111" s="13">
        <v>0.26315789473684209</v>
      </c>
      <c r="O111">
        <v>1.52</v>
      </c>
      <c r="P111">
        <v>2024</v>
      </c>
      <c r="Q111">
        <v>1.0249999999999999</v>
      </c>
      <c r="R111">
        <v>0.40999999999999992</v>
      </c>
      <c r="S111" s="29">
        <f>G111-R111</f>
        <v>-9.9999999991773336E-7</v>
      </c>
    </row>
    <row r="112" spans="1:19" x14ac:dyDescent="0.3">
      <c r="A112">
        <v>1019958</v>
      </c>
      <c r="B112" s="19" t="s">
        <v>2801</v>
      </c>
      <c r="C112" s="4">
        <v>45912</v>
      </c>
      <c r="D112" s="5">
        <v>45891</v>
      </c>
      <c r="E112" s="19">
        <v>2025</v>
      </c>
      <c r="F112" t="s">
        <v>18</v>
      </c>
      <c r="G112">
        <v>0.409999</v>
      </c>
      <c r="H112" t="s">
        <v>2766</v>
      </c>
      <c r="I112">
        <v>18.690555</v>
      </c>
      <c r="J112" t="s">
        <v>3002</v>
      </c>
      <c r="K112">
        <f>COUNTIFS('Dividend History'!B:B, B112, 'Dividend History'!G:G, 2023)</f>
        <v>4</v>
      </c>
      <c r="L112">
        <f>COUNTIFS('Dividend History'!B:B, B112, 'Dividend History'!G:G, 2024)</f>
        <v>4</v>
      </c>
      <c r="M112">
        <f t="shared" si="2"/>
        <v>2024</v>
      </c>
      <c r="N112" s="13">
        <v>0.26315789473684209</v>
      </c>
      <c r="O112">
        <v>1.52</v>
      </c>
      <c r="P112">
        <v>2024</v>
      </c>
      <c r="Q112">
        <v>1.0249999999999999</v>
      </c>
      <c r="R112">
        <v>0.40999999999999992</v>
      </c>
      <c r="S112" s="29">
        <f>G112-R112</f>
        <v>-9.9999999991773336E-7</v>
      </c>
    </row>
    <row r="113" spans="1:19" x14ac:dyDescent="0.3">
      <c r="A113">
        <v>1019958</v>
      </c>
      <c r="B113" s="19" t="s">
        <v>2801</v>
      </c>
      <c r="C113" s="4">
        <v>46003</v>
      </c>
      <c r="D113" s="5">
        <v>45982</v>
      </c>
      <c r="E113" s="19">
        <v>2025</v>
      </c>
      <c r="F113" t="s">
        <v>24</v>
      </c>
      <c r="G113">
        <v>0.409999</v>
      </c>
      <c r="H113" t="s">
        <v>2766</v>
      </c>
      <c r="I113">
        <v>18.843499999999999</v>
      </c>
      <c r="J113" t="s">
        <v>3002</v>
      </c>
      <c r="K113">
        <f>COUNTIFS('Dividend History'!B:B, B113, 'Dividend History'!G:G, 2023)</f>
        <v>4</v>
      </c>
      <c r="L113">
        <f>COUNTIFS('Dividend History'!B:B, B113, 'Dividend History'!G:G, 2024)</f>
        <v>4</v>
      </c>
      <c r="M113">
        <f t="shared" si="2"/>
        <v>2024</v>
      </c>
      <c r="N113" s="13">
        <v>0.26315789473684209</v>
      </c>
      <c r="O113">
        <v>1.52</v>
      </c>
      <c r="P113">
        <v>2024</v>
      </c>
      <c r="Q113">
        <v>1.0249999999999999</v>
      </c>
      <c r="R113">
        <v>0.40999999999999992</v>
      </c>
      <c r="S113" s="29">
        <f>G113-R113</f>
        <v>-9.9999999991773336E-7</v>
      </c>
    </row>
    <row r="114" spans="1:19" x14ac:dyDescent="0.3">
      <c r="A114">
        <v>1019958</v>
      </c>
      <c r="B114" s="19" t="s">
        <v>2801</v>
      </c>
      <c r="C114" s="4">
        <v>46099</v>
      </c>
      <c r="D114" s="5">
        <v>46076</v>
      </c>
      <c r="E114" s="19">
        <v>2026</v>
      </c>
      <c r="F114" t="s">
        <v>18</v>
      </c>
      <c r="G114">
        <v>0.3362</v>
      </c>
      <c r="H114" t="s">
        <v>2766</v>
      </c>
      <c r="I114">
        <v>18.998723999999999</v>
      </c>
      <c r="J114" t="s">
        <v>3002</v>
      </c>
      <c r="K114">
        <f>COUNTIFS('Dividend History'!B:B, B114, 'Dividend History'!G:G, 2023)</f>
        <v>4</v>
      </c>
      <c r="L114">
        <f>COUNTIFS('Dividend History'!B:B, B114, 'Dividend History'!G:G, 2024)</f>
        <v>4</v>
      </c>
      <c r="M114">
        <f t="shared" si="2"/>
        <v>2024</v>
      </c>
      <c r="N114" s="13">
        <v>0.21052631578947367</v>
      </c>
      <c r="O114">
        <v>1.5579970000000001</v>
      </c>
      <c r="P114">
        <v>2024</v>
      </c>
      <c r="Q114">
        <v>1.0249999999999999</v>
      </c>
      <c r="R114">
        <v>0.33619935263157891</v>
      </c>
      <c r="S114" s="29">
        <f>G114-R114</f>
        <v>6.4736842109169856E-7</v>
      </c>
    </row>
    <row r="115" spans="1:19" x14ac:dyDescent="0.3">
      <c r="A115">
        <v>1019958</v>
      </c>
      <c r="B115" s="19" t="s">
        <v>2801</v>
      </c>
      <c r="C115" s="4">
        <v>46188</v>
      </c>
      <c r="D115" s="5">
        <v>46164</v>
      </c>
      <c r="E115" s="19">
        <v>2026</v>
      </c>
      <c r="F115" t="s">
        <v>18</v>
      </c>
      <c r="G115">
        <v>0.42024899999999998</v>
      </c>
      <c r="H115" t="s">
        <v>2766</v>
      </c>
      <c r="I115">
        <v>19.146196</v>
      </c>
      <c r="J115" t="s">
        <v>3002</v>
      </c>
      <c r="K115">
        <f>COUNTIFS('Dividend History'!B:B, B115, 'Dividend History'!G:G, 2023)</f>
        <v>4</v>
      </c>
      <c r="L115">
        <f>COUNTIFS('Dividend History'!B:B, B115, 'Dividend History'!G:G, 2024)</f>
        <v>4</v>
      </c>
      <c r="M115">
        <f t="shared" si="2"/>
        <v>2024</v>
      </c>
      <c r="N115" s="13">
        <v>0.26315789473684209</v>
      </c>
      <c r="O115">
        <v>1.5579970000000001</v>
      </c>
      <c r="P115">
        <v>2024</v>
      </c>
      <c r="Q115">
        <v>1.0249999999999999</v>
      </c>
      <c r="R115">
        <v>0.42024919078947365</v>
      </c>
      <c r="S115" s="29">
        <f>G115-R115</f>
        <v>-1.9078947366413246E-7</v>
      </c>
    </row>
    <row r="116" spans="1:19" x14ac:dyDescent="0.3">
      <c r="A116">
        <v>1019958</v>
      </c>
      <c r="B116" s="19" t="s">
        <v>2801</v>
      </c>
      <c r="C116" s="4">
        <v>46280</v>
      </c>
      <c r="D116" s="5">
        <v>46258</v>
      </c>
      <c r="E116" s="19">
        <v>2026</v>
      </c>
      <c r="F116" t="s">
        <v>18</v>
      </c>
      <c r="G116">
        <v>0.42024899999999998</v>
      </c>
      <c r="H116" t="s">
        <v>2766</v>
      </c>
      <c r="I116">
        <v>19.314755999999999</v>
      </c>
      <c r="J116" t="s">
        <v>3002</v>
      </c>
      <c r="K116">
        <f>COUNTIFS('Dividend History'!B:B, B116, 'Dividend History'!G:G, 2023)</f>
        <v>4</v>
      </c>
      <c r="L116">
        <f>COUNTIFS('Dividend History'!B:B, B116, 'Dividend History'!G:G, 2024)</f>
        <v>4</v>
      </c>
      <c r="M116">
        <f t="shared" si="2"/>
        <v>2024</v>
      </c>
      <c r="N116" s="13">
        <v>0.26315789473684209</v>
      </c>
      <c r="O116">
        <v>1.5579970000000001</v>
      </c>
      <c r="P116">
        <v>2024</v>
      </c>
      <c r="Q116">
        <v>1.0249999999999999</v>
      </c>
      <c r="R116">
        <v>0.42024919078947365</v>
      </c>
      <c r="S116" s="29">
        <f>G116-R116</f>
        <v>-1.9078947366413246E-7</v>
      </c>
    </row>
    <row r="117" spans="1:19" x14ac:dyDescent="0.3">
      <c r="A117">
        <v>1019958</v>
      </c>
      <c r="B117" s="19" t="s">
        <v>2801</v>
      </c>
      <c r="C117" s="4">
        <v>46371</v>
      </c>
      <c r="D117" s="5">
        <v>46349</v>
      </c>
      <c r="E117" s="19">
        <v>2026</v>
      </c>
      <c r="F117" t="s">
        <v>24</v>
      </c>
      <c r="G117">
        <v>0.42024899999999998</v>
      </c>
      <c r="H117" t="s">
        <v>2766</v>
      </c>
      <c r="I117">
        <v>19.474335</v>
      </c>
      <c r="J117" t="s">
        <v>3002</v>
      </c>
      <c r="K117">
        <f>COUNTIFS('Dividend History'!B:B, B117, 'Dividend History'!G:G, 2023)</f>
        <v>4</v>
      </c>
      <c r="L117">
        <f>COUNTIFS('Dividend History'!B:B, B117, 'Dividend History'!G:G, 2024)</f>
        <v>4</v>
      </c>
      <c r="M117">
        <f t="shared" si="2"/>
        <v>2024</v>
      </c>
      <c r="N117" s="13">
        <v>0.26315789473684209</v>
      </c>
      <c r="O117">
        <v>1.5579970000000001</v>
      </c>
      <c r="P117">
        <v>2024</v>
      </c>
      <c r="Q117">
        <v>1.0249999999999999</v>
      </c>
      <c r="R117">
        <v>0.42024919078947365</v>
      </c>
      <c r="S117" s="29">
        <f>G117-R117</f>
        <v>-1.9078947366413246E-7</v>
      </c>
    </row>
    <row r="118" spans="1:19" x14ac:dyDescent="0.3">
      <c r="A118">
        <v>1019958</v>
      </c>
      <c r="B118" s="19" t="s">
        <v>2801</v>
      </c>
      <c r="C118" s="4">
        <v>46462</v>
      </c>
      <c r="D118" s="5">
        <v>46440</v>
      </c>
      <c r="E118" s="19">
        <v>2027</v>
      </c>
      <c r="F118" t="s">
        <v>18</v>
      </c>
      <c r="G118">
        <v>0.34460499999999999</v>
      </c>
      <c r="H118" t="s">
        <v>2766</v>
      </c>
      <c r="I118">
        <v>19.648793000000001</v>
      </c>
      <c r="J118" t="s">
        <v>3002</v>
      </c>
      <c r="K118">
        <f>COUNTIFS('Dividend History'!B:B, B118, 'Dividend History'!G:G, 2023)</f>
        <v>4</v>
      </c>
      <c r="L118">
        <f>COUNTIFS('Dividend History'!B:B, B118, 'Dividend History'!G:G, 2024)</f>
        <v>4</v>
      </c>
      <c r="M118">
        <f t="shared" si="2"/>
        <v>2024</v>
      </c>
      <c r="N118" s="13">
        <v>0.21052631578947367</v>
      </c>
      <c r="O118">
        <v>1.5969470000000001</v>
      </c>
      <c r="P118">
        <v>2024</v>
      </c>
      <c r="Q118">
        <v>1.0249999999999999</v>
      </c>
      <c r="R118">
        <v>0.3446043526315789</v>
      </c>
      <c r="S118" s="29">
        <f>G118-R118</f>
        <v>6.4736842109169856E-7</v>
      </c>
    </row>
    <row r="119" spans="1:19" x14ac:dyDescent="0.3">
      <c r="A119">
        <v>1019958</v>
      </c>
      <c r="B119" s="19" t="s">
        <v>2801</v>
      </c>
      <c r="C119" s="4">
        <v>46553</v>
      </c>
      <c r="D119" s="5">
        <v>46531</v>
      </c>
      <c r="E119" s="19">
        <v>2027</v>
      </c>
      <c r="F119" t="s">
        <v>18</v>
      </c>
      <c r="G119">
        <v>0.43075600000000003</v>
      </c>
      <c r="H119" t="s">
        <v>2766</v>
      </c>
      <c r="I119">
        <v>19.823252</v>
      </c>
      <c r="J119" t="s">
        <v>3002</v>
      </c>
      <c r="K119">
        <f>COUNTIFS('Dividend History'!B:B, B119, 'Dividend History'!G:G, 2023)</f>
        <v>4</v>
      </c>
      <c r="L119">
        <f>COUNTIFS('Dividend History'!B:B, B119, 'Dividend History'!G:G, 2024)</f>
        <v>4</v>
      </c>
      <c r="M119">
        <f t="shared" si="2"/>
        <v>2024</v>
      </c>
      <c r="N119" s="13">
        <v>0.26315789473684209</v>
      </c>
      <c r="O119">
        <v>1.5969470000000001</v>
      </c>
      <c r="P119">
        <v>2024</v>
      </c>
      <c r="Q119">
        <v>1.0249999999999999</v>
      </c>
      <c r="R119">
        <v>0.43075544078947364</v>
      </c>
      <c r="S119" s="29">
        <f>G119-R119</f>
        <v>5.5921052638518987E-7</v>
      </c>
    </row>
    <row r="120" spans="1:19" x14ac:dyDescent="0.3">
      <c r="A120">
        <v>1019958</v>
      </c>
      <c r="B120" s="19" t="s">
        <v>2801</v>
      </c>
      <c r="C120" s="4">
        <v>46644</v>
      </c>
      <c r="D120" s="5">
        <v>46622</v>
      </c>
      <c r="E120" s="19">
        <v>2027</v>
      </c>
      <c r="F120" t="s">
        <v>18</v>
      </c>
      <c r="G120">
        <v>0.43075600000000003</v>
      </c>
      <c r="H120" t="s">
        <v>2766</v>
      </c>
      <c r="I120">
        <v>19.997710000000001</v>
      </c>
      <c r="J120" t="s">
        <v>3002</v>
      </c>
      <c r="K120">
        <f>COUNTIFS('Dividend History'!B:B, B120, 'Dividend History'!G:G, 2023)</f>
        <v>4</v>
      </c>
      <c r="L120">
        <f>COUNTIFS('Dividend History'!B:B, B120, 'Dividend History'!G:G, 2024)</f>
        <v>4</v>
      </c>
      <c r="M120">
        <f t="shared" si="2"/>
        <v>2024</v>
      </c>
      <c r="N120" s="13">
        <v>0.26315789473684209</v>
      </c>
      <c r="O120">
        <v>1.5969470000000001</v>
      </c>
      <c r="P120">
        <v>2024</v>
      </c>
      <c r="Q120">
        <v>1.0249999999999999</v>
      </c>
      <c r="R120">
        <v>0.43075544078947364</v>
      </c>
      <c r="S120" s="29">
        <f>G120-R120</f>
        <v>5.5921052638518987E-7</v>
      </c>
    </row>
    <row r="121" spans="1:19" x14ac:dyDescent="0.3">
      <c r="A121">
        <v>1019958</v>
      </c>
      <c r="B121" s="19" t="s">
        <v>2801</v>
      </c>
      <c r="C121" s="4">
        <v>46735</v>
      </c>
      <c r="D121" s="5">
        <v>46713</v>
      </c>
      <c r="E121" s="19">
        <v>2027</v>
      </c>
      <c r="F121" t="s">
        <v>24</v>
      </c>
      <c r="G121">
        <v>0.43075600000000003</v>
      </c>
      <c r="H121" t="s">
        <v>2766</v>
      </c>
      <c r="I121">
        <v>20.1645</v>
      </c>
      <c r="J121" t="s">
        <v>3002</v>
      </c>
      <c r="K121">
        <f>COUNTIFS('Dividend History'!B:B, B121, 'Dividend History'!G:G, 2023)</f>
        <v>4</v>
      </c>
      <c r="L121">
        <f>COUNTIFS('Dividend History'!B:B, B121, 'Dividend History'!G:G, 2024)</f>
        <v>4</v>
      </c>
      <c r="M121">
        <f t="shared" si="2"/>
        <v>2024</v>
      </c>
      <c r="N121" s="13">
        <v>0.26315789473684209</v>
      </c>
      <c r="O121">
        <v>1.5969470000000001</v>
      </c>
      <c r="P121">
        <v>2024</v>
      </c>
      <c r="Q121">
        <v>1.0249999999999999</v>
      </c>
      <c r="R121">
        <v>0.43075544078947364</v>
      </c>
      <c r="S121" s="29">
        <f>G121-R121</f>
        <v>5.5921052638518987E-7</v>
      </c>
    </row>
    <row r="122" spans="1:19" x14ac:dyDescent="0.3">
      <c r="A122">
        <v>1019958</v>
      </c>
      <c r="B122" s="19" t="s">
        <v>2801</v>
      </c>
      <c r="C122" s="4">
        <v>46826</v>
      </c>
      <c r="D122" s="5">
        <v>46804</v>
      </c>
      <c r="E122" s="19">
        <v>2028</v>
      </c>
      <c r="F122" t="s">
        <v>18</v>
      </c>
      <c r="G122">
        <v>0.35321999999999998</v>
      </c>
      <c r="H122" t="s">
        <v>2766</v>
      </c>
      <c r="I122">
        <v>20.1645</v>
      </c>
      <c r="J122" t="s">
        <v>3002</v>
      </c>
      <c r="K122">
        <f>COUNTIFS('Dividend History'!B:B, B122, 'Dividend History'!G:G, 2023)</f>
        <v>4</v>
      </c>
      <c r="L122">
        <f>COUNTIFS('Dividend History'!B:B, B122, 'Dividend History'!G:G, 2024)</f>
        <v>4</v>
      </c>
      <c r="M122">
        <f t="shared" si="2"/>
        <v>2024</v>
      </c>
      <c r="N122" s="13">
        <v>0.21052631578947367</v>
      </c>
      <c r="O122">
        <v>1.636873</v>
      </c>
      <c r="P122">
        <v>2024</v>
      </c>
      <c r="Q122">
        <v>1.0249999999999999</v>
      </c>
      <c r="R122">
        <v>0.35321996315789467</v>
      </c>
      <c r="S122" s="29">
        <f>G122-R122</f>
        <v>3.6842105310963547E-8</v>
      </c>
    </row>
    <row r="123" spans="1:19" x14ac:dyDescent="0.3">
      <c r="A123">
        <v>1019958</v>
      </c>
      <c r="B123" s="19" t="s">
        <v>2801</v>
      </c>
      <c r="C123" s="4">
        <v>46917</v>
      </c>
      <c r="D123" s="5">
        <v>46895</v>
      </c>
      <c r="E123" s="19">
        <v>2028</v>
      </c>
      <c r="F123" t="s">
        <v>18</v>
      </c>
      <c r="G123">
        <v>0.441525</v>
      </c>
      <c r="H123" t="s">
        <v>2766</v>
      </c>
      <c r="I123">
        <v>20.1645</v>
      </c>
      <c r="J123" t="s">
        <v>3002</v>
      </c>
      <c r="K123">
        <f>COUNTIFS('Dividend History'!B:B, B123, 'Dividend History'!G:G, 2023)</f>
        <v>4</v>
      </c>
      <c r="L123">
        <f>COUNTIFS('Dividend History'!B:B, B123, 'Dividend History'!G:G, 2024)</f>
        <v>4</v>
      </c>
      <c r="M123">
        <f t="shared" si="2"/>
        <v>2024</v>
      </c>
      <c r="N123" s="13">
        <v>0.26315789473684209</v>
      </c>
      <c r="O123">
        <v>1.636873</v>
      </c>
      <c r="P123">
        <v>2024</v>
      </c>
      <c r="Q123">
        <v>1.0249999999999999</v>
      </c>
      <c r="R123">
        <v>0.44152495394736835</v>
      </c>
      <c r="S123" s="29">
        <f>G123-R123</f>
        <v>4.6052631652582221E-8</v>
      </c>
    </row>
    <row r="124" spans="1:19" x14ac:dyDescent="0.3">
      <c r="A124">
        <v>1019958</v>
      </c>
      <c r="B124" s="19" t="s">
        <v>2801</v>
      </c>
      <c r="C124" s="4">
        <v>47008</v>
      </c>
      <c r="D124" s="5">
        <v>46987</v>
      </c>
      <c r="E124" s="19">
        <v>2028</v>
      </c>
      <c r="F124" t="s">
        <v>18</v>
      </c>
      <c r="G124">
        <v>0.441525</v>
      </c>
      <c r="H124" t="s">
        <v>2766</v>
      </c>
      <c r="I124">
        <v>20.1645</v>
      </c>
      <c r="J124" t="s">
        <v>3002</v>
      </c>
      <c r="K124">
        <f>COUNTIFS('Dividend History'!B:B, B124, 'Dividend History'!G:G, 2023)</f>
        <v>4</v>
      </c>
      <c r="L124">
        <f>COUNTIFS('Dividend History'!B:B, B124, 'Dividend History'!G:G, 2024)</f>
        <v>4</v>
      </c>
      <c r="M124">
        <f t="shared" si="2"/>
        <v>2024</v>
      </c>
      <c r="N124" s="13">
        <v>0.26315789473684209</v>
      </c>
      <c r="O124">
        <v>1.636873</v>
      </c>
      <c r="P124">
        <v>2024</v>
      </c>
      <c r="Q124">
        <v>1.0249999999999999</v>
      </c>
      <c r="R124">
        <v>0.44152495394736835</v>
      </c>
      <c r="S124" s="29">
        <f>G124-R124</f>
        <v>4.6052631652582221E-8</v>
      </c>
    </row>
    <row r="125" spans="1:19" x14ac:dyDescent="0.3">
      <c r="A125">
        <v>1019958</v>
      </c>
      <c r="B125" s="19" t="s">
        <v>2801</v>
      </c>
      <c r="C125" s="4">
        <v>47099</v>
      </c>
      <c r="D125" s="5">
        <v>47078</v>
      </c>
      <c r="E125" s="19">
        <v>2028</v>
      </c>
      <c r="F125" t="s">
        <v>24</v>
      </c>
      <c r="G125">
        <v>0.441525</v>
      </c>
      <c r="H125" t="s">
        <v>2766</v>
      </c>
      <c r="I125">
        <v>20.1645</v>
      </c>
      <c r="J125" t="s">
        <v>3002</v>
      </c>
      <c r="K125">
        <f>COUNTIFS('Dividend History'!B:B, B125, 'Dividend History'!G:G, 2023)</f>
        <v>4</v>
      </c>
      <c r="L125">
        <f>COUNTIFS('Dividend History'!B:B, B125, 'Dividend History'!G:G, 2024)</f>
        <v>4</v>
      </c>
      <c r="M125">
        <f t="shared" si="2"/>
        <v>2024</v>
      </c>
      <c r="N125" s="13">
        <v>0.26315789473684209</v>
      </c>
      <c r="O125">
        <v>1.636873</v>
      </c>
      <c r="P125">
        <v>2024</v>
      </c>
      <c r="Q125">
        <v>1.0249999999999999</v>
      </c>
      <c r="R125">
        <v>0.44152495394736835</v>
      </c>
      <c r="S125" s="29">
        <f>G125-R125</f>
        <v>4.6052631652582221E-8</v>
      </c>
    </row>
    <row r="126" spans="1:19" x14ac:dyDescent="0.3">
      <c r="A126">
        <v>1019960</v>
      </c>
      <c r="B126" s="19" t="s">
        <v>2802</v>
      </c>
      <c r="C126" s="4">
        <v>45659</v>
      </c>
      <c r="D126" s="5">
        <v>45643</v>
      </c>
      <c r="E126" s="19">
        <v>2024</v>
      </c>
      <c r="F126" t="s">
        <v>18</v>
      </c>
      <c r="G126">
        <v>6.3015290000000004</v>
      </c>
      <c r="H126" t="s">
        <v>2765</v>
      </c>
      <c r="I126">
        <v>23.213678999999999</v>
      </c>
      <c r="J126" t="s">
        <v>3002</v>
      </c>
      <c r="K126">
        <f>COUNTIFS('Dividend History'!B:B, B126, 'Dividend History'!G:G, 2023)</f>
        <v>4</v>
      </c>
      <c r="L126">
        <f>COUNTIFS('Dividend History'!B:B, B126, 'Dividend History'!G:G, 2024)</f>
        <v>2</v>
      </c>
      <c r="M126">
        <f t="shared" si="2"/>
        <v>2023</v>
      </c>
      <c r="N126" s="13">
        <v>0.20359078590785909</v>
      </c>
      <c r="O126">
        <v>29.519999999999996</v>
      </c>
      <c r="P126">
        <v>2024</v>
      </c>
      <c r="Q126">
        <v>1.0485070000000001</v>
      </c>
      <c r="R126">
        <v>6.3015270699999997</v>
      </c>
      <c r="S126" s="29">
        <f>G126-R126</f>
        <v>1.9300000007049789E-6</v>
      </c>
    </row>
    <row r="127" spans="1:19" x14ac:dyDescent="0.3">
      <c r="A127">
        <v>1019960</v>
      </c>
      <c r="B127" s="19" t="s">
        <v>2802</v>
      </c>
      <c r="C127" s="4">
        <v>45743</v>
      </c>
      <c r="D127" s="5">
        <v>45730</v>
      </c>
      <c r="E127" s="19">
        <v>2024</v>
      </c>
      <c r="F127" t="s">
        <v>24</v>
      </c>
      <c r="G127">
        <v>4.98041</v>
      </c>
      <c r="H127" t="s">
        <v>2765</v>
      </c>
      <c r="I127">
        <v>23.378761000000001</v>
      </c>
      <c r="J127" t="s">
        <v>3002</v>
      </c>
      <c r="K127">
        <f>COUNTIFS('Dividend History'!B:B, B127, 'Dividend History'!G:G, 2023)</f>
        <v>4</v>
      </c>
      <c r="L127">
        <f>COUNTIFS('Dividend History'!B:B, B127, 'Dividend History'!G:G, 2024)</f>
        <v>2</v>
      </c>
      <c r="M127">
        <f t="shared" ref="M127:M189" si="3">IF(K127&lt;=L127, 2024, 2023)</f>
        <v>2023</v>
      </c>
      <c r="N127" s="13">
        <v>0.16090785907859081</v>
      </c>
      <c r="O127">
        <v>29.519999999999996</v>
      </c>
      <c r="P127">
        <v>2024</v>
      </c>
      <c r="Q127">
        <v>1.0485070000000001</v>
      </c>
      <c r="R127">
        <v>4.98040825</v>
      </c>
      <c r="S127" s="29">
        <f>G127-R127</f>
        <v>1.7500000000225668E-6</v>
      </c>
    </row>
    <row r="128" spans="1:19" x14ac:dyDescent="0.3">
      <c r="A128">
        <v>1019960</v>
      </c>
      <c r="B128" s="19" t="s">
        <v>2802</v>
      </c>
      <c r="C128" s="4">
        <v>45834</v>
      </c>
      <c r="D128" s="5">
        <v>45821</v>
      </c>
      <c r="E128" s="19">
        <v>2025</v>
      </c>
      <c r="F128" t="s">
        <v>18</v>
      </c>
      <c r="G128">
        <v>10.904477</v>
      </c>
      <c r="H128" t="s">
        <v>2765</v>
      </c>
      <c r="I128">
        <v>23.551866</v>
      </c>
      <c r="J128" t="s">
        <v>3002</v>
      </c>
      <c r="K128">
        <f>COUNTIFS('Dividend History'!B:B, B128, 'Dividend History'!G:G, 2023)</f>
        <v>4</v>
      </c>
      <c r="L128">
        <f>COUNTIFS('Dividend History'!B:B, B128, 'Dividend History'!G:G, 2024)</f>
        <v>2</v>
      </c>
      <c r="M128">
        <f t="shared" si="3"/>
        <v>2023</v>
      </c>
      <c r="N128" s="13">
        <v>0.35230352303523044</v>
      </c>
      <c r="O128">
        <v>30.951939000000003</v>
      </c>
      <c r="P128">
        <v>2024</v>
      </c>
      <c r="Q128">
        <v>1</v>
      </c>
      <c r="R128">
        <v>10.904477154471548</v>
      </c>
      <c r="S128" s="29">
        <f>G128-R128</f>
        <v>-1.5447154844139277E-7</v>
      </c>
    </row>
    <row r="129" spans="1:19" x14ac:dyDescent="0.3">
      <c r="A129">
        <v>1019960</v>
      </c>
      <c r="B129" s="19" t="s">
        <v>2802</v>
      </c>
      <c r="C129" s="4">
        <v>45925</v>
      </c>
      <c r="D129" s="5">
        <v>45912</v>
      </c>
      <c r="E129" s="19">
        <v>2025</v>
      </c>
      <c r="F129" t="s">
        <v>18</v>
      </c>
      <c r="G129">
        <v>8.7655220000000007</v>
      </c>
      <c r="H129" t="s">
        <v>2765</v>
      </c>
      <c r="I129">
        <v>23.729814000000001</v>
      </c>
      <c r="J129" t="s">
        <v>3002</v>
      </c>
      <c r="K129">
        <f>COUNTIFS('Dividend History'!B:B, B129, 'Dividend History'!G:G, 2023)</f>
        <v>4</v>
      </c>
      <c r="L129">
        <f>COUNTIFS('Dividend History'!B:B, B129, 'Dividend History'!G:G, 2024)</f>
        <v>2</v>
      </c>
      <c r="M129">
        <f t="shared" si="3"/>
        <v>2023</v>
      </c>
      <c r="N129" s="13">
        <v>0.28319783197831983</v>
      </c>
      <c r="O129">
        <v>30.951939000000003</v>
      </c>
      <c r="P129">
        <v>2024</v>
      </c>
      <c r="Q129">
        <v>1</v>
      </c>
      <c r="R129">
        <v>8.7655220203252053</v>
      </c>
      <c r="S129" s="29">
        <f>G129-R129</f>
        <v>-2.0325204630466942E-8</v>
      </c>
    </row>
    <row r="130" spans="1:19" x14ac:dyDescent="0.3">
      <c r="A130">
        <v>1019960</v>
      </c>
      <c r="B130" s="19" t="s">
        <v>2802</v>
      </c>
      <c r="C130" s="4">
        <v>46021</v>
      </c>
      <c r="D130" s="5">
        <v>46006</v>
      </c>
      <c r="E130" s="19">
        <v>2025</v>
      </c>
      <c r="F130" t="s">
        <v>18</v>
      </c>
      <c r="G130">
        <v>6.3015290000000004</v>
      </c>
      <c r="H130" t="s">
        <v>2765</v>
      </c>
      <c r="I130">
        <v>23.916613999999999</v>
      </c>
      <c r="J130" t="s">
        <v>3002</v>
      </c>
      <c r="K130">
        <f>COUNTIFS('Dividend History'!B:B, B130, 'Dividend History'!G:G, 2023)</f>
        <v>4</v>
      </c>
      <c r="L130">
        <f>COUNTIFS('Dividend History'!B:B, B130, 'Dividend History'!G:G, 2024)</f>
        <v>2</v>
      </c>
      <c r="M130">
        <f t="shared" si="3"/>
        <v>2023</v>
      </c>
      <c r="N130" s="13">
        <v>0.20359078590785909</v>
      </c>
      <c r="O130">
        <v>30.951939000000003</v>
      </c>
      <c r="P130">
        <v>2024</v>
      </c>
      <c r="Q130">
        <v>1</v>
      </c>
      <c r="R130">
        <v>6.3015295863821148</v>
      </c>
      <c r="S130" s="29">
        <f>G130-R130</f>
        <v>-5.8638211442030297E-7</v>
      </c>
    </row>
    <row r="131" spans="1:19" x14ac:dyDescent="0.3">
      <c r="A131">
        <v>1019960</v>
      </c>
      <c r="B131" s="19" t="s">
        <v>2802</v>
      </c>
      <c r="C131" s="4">
        <v>46111</v>
      </c>
      <c r="D131" s="5">
        <v>46097</v>
      </c>
      <c r="E131" s="19">
        <v>2025</v>
      </c>
      <c r="F131" t="s">
        <v>24</v>
      </c>
      <c r="G131">
        <v>4.98041</v>
      </c>
      <c r="H131" t="s">
        <v>2765</v>
      </c>
      <c r="I131">
        <v>24.095832999999999</v>
      </c>
      <c r="J131" t="s">
        <v>3002</v>
      </c>
      <c r="K131">
        <f>COUNTIFS('Dividend History'!B:B, B131, 'Dividend History'!G:G, 2023)</f>
        <v>4</v>
      </c>
      <c r="L131">
        <f>COUNTIFS('Dividend History'!B:B, B131, 'Dividend History'!G:G, 2024)</f>
        <v>2</v>
      </c>
      <c r="M131">
        <f t="shared" si="3"/>
        <v>2023</v>
      </c>
      <c r="N131" s="13">
        <v>0.16090785907859081</v>
      </c>
      <c r="O131">
        <v>30.951939000000003</v>
      </c>
      <c r="P131">
        <v>2024</v>
      </c>
      <c r="Q131">
        <v>1</v>
      </c>
      <c r="R131">
        <v>4.9804102388211398</v>
      </c>
      <c r="S131" s="29">
        <f>G131-R131</f>
        <v>-2.3882113975304264E-7</v>
      </c>
    </row>
    <row r="132" spans="1:19" x14ac:dyDescent="0.3">
      <c r="A132">
        <v>1019960</v>
      </c>
      <c r="B132" s="19" t="s">
        <v>2802</v>
      </c>
      <c r="C132" s="4">
        <v>46202</v>
      </c>
      <c r="D132" s="5">
        <v>46188</v>
      </c>
      <c r="E132" s="19">
        <v>2026</v>
      </c>
      <c r="F132" t="s">
        <v>18</v>
      </c>
      <c r="G132">
        <v>10.904477</v>
      </c>
      <c r="H132" t="s">
        <v>2765</v>
      </c>
      <c r="I132">
        <v>24.281267</v>
      </c>
      <c r="J132" t="s">
        <v>3002</v>
      </c>
      <c r="K132">
        <f>COUNTIFS('Dividend History'!B:B, B132, 'Dividend History'!G:G, 2023)</f>
        <v>4</v>
      </c>
      <c r="L132">
        <f>COUNTIFS('Dividend History'!B:B, B132, 'Dividend History'!G:G, 2024)</f>
        <v>2</v>
      </c>
      <c r="M132">
        <f t="shared" si="3"/>
        <v>2023</v>
      </c>
      <c r="N132" s="13">
        <v>0.35230352303523044</v>
      </c>
      <c r="O132">
        <v>30.951937999999998</v>
      </c>
      <c r="P132">
        <v>2024</v>
      </c>
      <c r="Q132">
        <v>1</v>
      </c>
      <c r="R132">
        <v>10.904476802168023</v>
      </c>
      <c r="S132" s="29">
        <f>G132-R132</f>
        <v>1.9783197657829987E-7</v>
      </c>
    </row>
    <row r="133" spans="1:19" x14ac:dyDescent="0.3">
      <c r="A133">
        <v>1019960</v>
      </c>
      <c r="B133" s="19" t="s">
        <v>2802</v>
      </c>
      <c r="C133" s="4">
        <v>46293</v>
      </c>
      <c r="D133" s="5">
        <v>46279</v>
      </c>
      <c r="E133" s="19">
        <v>2026</v>
      </c>
      <c r="F133" t="s">
        <v>18</v>
      </c>
      <c r="G133">
        <v>8.7655220000000007</v>
      </c>
      <c r="H133" t="s">
        <v>2765</v>
      </c>
      <c r="I133">
        <v>24.473402</v>
      </c>
      <c r="J133" t="s">
        <v>3002</v>
      </c>
      <c r="K133">
        <f>COUNTIFS('Dividend History'!B:B, B133, 'Dividend History'!G:G, 2023)</f>
        <v>4</v>
      </c>
      <c r="L133">
        <f>COUNTIFS('Dividend History'!B:B, B133, 'Dividend History'!G:G, 2024)</f>
        <v>2</v>
      </c>
      <c r="M133">
        <f t="shared" si="3"/>
        <v>2023</v>
      </c>
      <c r="N133" s="13">
        <v>0.28319783197831983</v>
      </c>
      <c r="O133">
        <v>30.951937999999998</v>
      </c>
      <c r="P133">
        <v>2024</v>
      </c>
      <c r="Q133">
        <v>1</v>
      </c>
      <c r="R133">
        <v>8.7655217371273721</v>
      </c>
      <c r="S133" s="29">
        <f>G133-R133</f>
        <v>2.6287262855362314E-7</v>
      </c>
    </row>
    <row r="134" spans="1:19" x14ac:dyDescent="0.3">
      <c r="A134">
        <v>1019960</v>
      </c>
      <c r="B134" s="19" t="s">
        <v>2802</v>
      </c>
      <c r="C134" s="4">
        <v>46385</v>
      </c>
      <c r="D134" s="5">
        <v>46370</v>
      </c>
      <c r="E134" s="19">
        <v>2026</v>
      </c>
      <c r="F134" t="s">
        <v>18</v>
      </c>
      <c r="G134">
        <v>6.3015290000000004</v>
      </c>
      <c r="H134" t="s">
        <v>2765</v>
      </c>
      <c r="I134">
        <v>24.666081999999999</v>
      </c>
      <c r="J134" t="s">
        <v>3002</v>
      </c>
      <c r="K134">
        <f>COUNTIFS('Dividend History'!B:B, B134, 'Dividend History'!G:G, 2023)</f>
        <v>4</v>
      </c>
      <c r="L134">
        <f>COUNTIFS('Dividend History'!B:B, B134, 'Dividend History'!G:G, 2024)</f>
        <v>2</v>
      </c>
      <c r="M134">
        <f t="shared" si="3"/>
        <v>2023</v>
      </c>
      <c r="N134" s="13">
        <v>0.20359078590785909</v>
      </c>
      <c r="O134">
        <v>30.951937999999998</v>
      </c>
      <c r="P134">
        <v>2024</v>
      </c>
      <c r="Q134">
        <v>1</v>
      </c>
      <c r="R134">
        <v>6.3015293827913279</v>
      </c>
      <c r="S134" s="29">
        <f>G134-R134</f>
        <v>-3.8279132752450096E-7</v>
      </c>
    </row>
    <row r="135" spans="1:19" x14ac:dyDescent="0.3">
      <c r="A135">
        <v>1019960</v>
      </c>
      <c r="B135" s="19" t="s">
        <v>2802</v>
      </c>
      <c r="C135" s="4">
        <v>46475</v>
      </c>
      <c r="D135" s="5">
        <v>46461</v>
      </c>
      <c r="E135" s="19">
        <v>2026</v>
      </c>
      <c r="F135" t="s">
        <v>24</v>
      </c>
      <c r="G135">
        <v>4.98041</v>
      </c>
      <c r="H135" t="s">
        <v>2765</v>
      </c>
      <c r="I135">
        <v>24.880958</v>
      </c>
      <c r="J135" t="s">
        <v>3002</v>
      </c>
      <c r="K135">
        <f>COUNTIFS('Dividend History'!B:B, B135, 'Dividend History'!G:G, 2023)</f>
        <v>4</v>
      </c>
      <c r="L135">
        <f>COUNTIFS('Dividend History'!B:B, B135, 'Dividend History'!G:G, 2024)</f>
        <v>2</v>
      </c>
      <c r="M135">
        <f t="shared" si="3"/>
        <v>2023</v>
      </c>
      <c r="N135" s="13">
        <v>0.16090785907859081</v>
      </c>
      <c r="O135">
        <v>30.951937999999998</v>
      </c>
      <c r="P135">
        <v>2024</v>
      </c>
      <c r="Q135">
        <v>1</v>
      </c>
      <c r="R135">
        <v>4.9804100779132794</v>
      </c>
      <c r="S135" s="29">
        <f>G135-R135</f>
        <v>-7.79132793837789E-8</v>
      </c>
    </row>
    <row r="136" spans="1:19" x14ac:dyDescent="0.3">
      <c r="A136">
        <v>1019960</v>
      </c>
      <c r="B136" s="19" t="s">
        <v>2802</v>
      </c>
      <c r="C136" s="4">
        <v>46566</v>
      </c>
      <c r="D136" s="5">
        <v>46552</v>
      </c>
      <c r="E136" s="19">
        <v>2027</v>
      </c>
      <c r="F136" t="s">
        <v>18</v>
      </c>
      <c r="G136">
        <v>10.904477</v>
      </c>
      <c r="H136" t="s">
        <v>2765</v>
      </c>
      <c r="I136">
        <v>25.095834</v>
      </c>
      <c r="J136" t="s">
        <v>3002</v>
      </c>
      <c r="K136">
        <f>COUNTIFS('Dividend History'!B:B, B136, 'Dividend History'!G:G, 2023)</f>
        <v>4</v>
      </c>
      <c r="L136">
        <f>COUNTIFS('Dividend History'!B:B, B136, 'Dividend History'!G:G, 2024)</f>
        <v>2</v>
      </c>
      <c r="M136">
        <f t="shared" si="3"/>
        <v>2023</v>
      </c>
      <c r="N136" s="13">
        <v>0.35230352303523044</v>
      </c>
      <c r="O136">
        <v>30.951937999999998</v>
      </c>
      <c r="P136">
        <v>2024</v>
      </c>
      <c r="Q136">
        <v>1</v>
      </c>
      <c r="R136">
        <v>10.904476802168023</v>
      </c>
      <c r="S136" s="29">
        <f>G136-R136</f>
        <v>1.9783197657829987E-7</v>
      </c>
    </row>
    <row r="137" spans="1:19" x14ac:dyDescent="0.3">
      <c r="A137">
        <v>1019960</v>
      </c>
      <c r="B137" s="19" t="s">
        <v>2802</v>
      </c>
      <c r="C137" s="4">
        <v>46657</v>
      </c>
      <c r="D137" s="5">
        <v>46643</v>
      </c>
      <c r="E137" s="19">
        <v>2027</v>
      </c>
      <c r="F137" t="s">
        <v>18</v>
      </c>
      <c r="G137">
        <v>8.7655220000000007</v>
      </c>
      <c r="H137" t="s">
        <v>2765</v>
      </c>
      <c r="I137">
        <v>25.310708999999999</v>
      </c>
      <c r="J137" t="s">
        <v>3002</v>
      </c>
      <c r="K137">
        <f>COUNTIFS('Dividend History'!B:B, B137, 'Dividend History'!G:G, 2023)</f>
        <v>4</v>
      </c>
      <c r="L137">
        <f>COUNTIFS('Dividend History'!B:B, B137, 'Dividend History'!G:G, 2024)</f>
        <v>2</v>
      </c>
      <c r="M137">
        <f t="shared" si="3"/>
        <v>2023</v>
      </c>
      <c r="N137" s="13">
        <v>0.28319783197831983</v>
      </c>
      <c r="O137">
        <v>30.951937999999998</v>
      </c>
      <c r="P137">
        <v>2024</v>
      </c>
      <c r="Q137">
        <v>1</v>
      </c>
      <c r="R137">
        <v>8.7655217371273721</v>
      </c>
      <c r="S137" s="29">
        <f>G137-R137</f>
        <v>2.6287262855362314E-7</v>
      </c>
    </row>
    <row r="138" spans="1:19" x14ac:dyDescent="0.3">
      <c r="A138">
        <v>1019960</v>
      </c>
      <c r="B138" s="19" t="s">
        <v>2802</v>
      </c>
      <c r="C138" s="4">
        <v>46750</v>
      </c>
      <c r="D138" s="5">
        <v>46735</v>
      </c>
      <c r="E138" s="19">
        <v>2027</v>
      </c>
      <c r="F138" t="s">
        <v>18</v>
      </c>
      <c r="G138">
        <v>6.3015290000000004</v>
      </c>
      <c r="H138" t="s">
        <v>2765</v>
      </c>
      <c r="I138">
        <v>25.466553000000001</v>
      </c>
      <c r="J138" t="s">
        <v>3002</v>
      </c>
      <c r="K138">
        <f>COUNTIFS('Dividend History'!B:B, B138, 'Dividend History'!G:G, 2023)</f>
        <v>4</v>
      </c>
      <c r="L138">
        <f>COUNTIFS('Dividend History'!B:B, B138, 'Dividend History'!G:G, 2024)</f>
        <v>2</v>
      </c>
      <c r="M138">
        <f t="shared" si="3"/>
        <v>2023</v>
      </c>
      <c r="N138" s="13">
        <v>0.20359078590785909</v>
      </c>
      <c r="O138">
        <v>30.951937999999998</v>
      </c>
      <c r="P138">
        <v>2024</v>
      </c>
      <c r="Q138">
        <v>1</v>
      </c>
      <c r="R138">
        <v>6.3015293827913279</v>
      </c>
      <c r="S138" s="29">
        <f>G138-R138</f>
        <v>-3.8279132752450096E-7</v>
      </c>
    </row>
    <row r="139" spans="1:19" x14ac:dyDescent="0.3">
      <c r="A139">
        <v>1019960</v>
      </c>
      <c r="B139" s="19" t="s">
        <v>2802</v>
      </c>
      <c r="C139" s="4">
        <v>46839</v>
      </c>
      <c r="D139" s="5">
        <v>46826</v>
      </c>
      <c r="E139" s="19">
        <v>2027</v>
      </c>
      <c r="F139" t="s">
        <v>24</v>
      </c>
      <c r="G139">
        <v>4.98041</v>
      </c>
      <c r="H139" t="s">
        <v>2765</v>
      </c>
      <c r="I139">
        <v>25.466553000000001</v>
      </c>
      <c r="J139" t="s">
        <v>3002</v>
      </c>
      <c r="K139">
        <f>COUNTIFS('Dividend History'!B:B, B139, 'Dividend History'!G:G, 2023)</f>
        <v>4</v>
      </c>
      <c r="L139">
        <f>COUNTIFS('Dividend History'!B:B, B139, 'Dividend History'!G:G, 2024)</f>
        <v>2</v>
      </c>
      <c r="M139">
        <f t="shared" si="3"/>
        <v>2023</v>
      </c>
      <c r="N139" s="13">
        <v>0.16090785907859081</v>
      </c>
      <c r="O139">
        <v>30.951937999999998</v>
      </c>
      <c r="P139">
        <v>2024</v>
      </c>
      <c r="Q139">
        <v>1</v>
      </c>
      <c r="R139">
        <v>4.9804100779132794</v>
      </c>
      <c r="S139" s="29">
        <f>G139-R139</f>
        <v>-7.79132793837789E-8</v>
      </c>
    </row>
    <row r="140" spans="1:19" x14ac:dyDescent="0.3">
      <c r="A140">
        <v>1024248</v>
      </c>
      <c r="B140" s="19" t="s">
        <v>2807</v>
      </c>
      <c r="C140" s="4">
        <v>45740</v>
      </c>
      <c r="D140" s="5">
        <v>45715</v>
      </c>
      <c r="E140" s="19">
        <v>2024</v>
      </c>
      <c r="F140" t="s">
        <v>18</v>
      </c>
      <c r="G140">
        <v>4.26</v>
      </c>
      <c r="H140" t="s">
        <v>2766</v>
      </c>
      <c r="I140">
        <v>18.407913000000001</v>
      </c>
      <c r="J140" t="s">
        <v>3002</v>
      </c>
      <c r="K140">
        <f>COUNTIFS('Dividend History'!B:B, B140, 'Dividend History'!G:G, 2023)</f>
        <v>4</v>
      </c>
      <c r="L140">
        <f>COUNTIFS('Dividend History'!B:B, B140, 'Dividend History'!G:G, 2024)</f>
        <v>1</v>
      </c>
      <c r="M140">
        <f t="shared" si="3"/>
        <v>2023</v>
      </c>
      <c r="N140" s="13">
        <v>0.25</v>
      </c>
      <c r="O140">
        <v>17.04</v>
      </c>
      <c r="P140">
        <v>2024</v>
      </c>
      <c r="Q140">
        <v>1</v>
      </c>
      <c r="R140">
        <v>4.26</v>
      </c>
      <c r="S140" s="29">
        <f>G140-R140</f>
        <v>0</v>
      </c>
    </row>
    <row r="141" spans="1:19" x14ac:dyDescent="0.3">
      <c r="A141">
        <v>1024248</v>
      </c>
      <c r="B141" s="19" t="s">
        <v>2807</v>
      </c>
      <c r="C141" s="4">
        <v>45827</v>
      </c>
      <c r="D141" s="5">
        <v>45798</v>
      </c>
      <c r="E141" s="19">
        <v>2024</v>
      </c>
      <c r="F141" t="s">
        <v>18</v>
      </c>
      <c r="G141">
        <v>4.26</v>
      </c>
      <c r="H141" t="s">
        <v>2766</v>
      </c>
      <c r="I141">
        <v>18.537216000000001</v>
      </c>
      <c r="J141" t="s">
        <v>3002</v>
      </c>
      <c r="K141">
        <f>COUNTIFS('Dividend History'!B:B, B141, 'Dividend History'!G:G, 2023)</f>
        <v>4</v>
      </c>
      <c r="L141">
        <f>COUNTIFS('Dividend History'!B:B, B141, 'Dividend History'!G:G, 2024)</f>
        <v>1</v>
      </c>
      <c r="M141">
        <f t="shared" si="3"/>
        <v>2023</v>
      </c>
      <c r="N141" s="13">
        <v>0.25</v>
      </c>
      <c r="O141">
        <v>17.04</v>
      </c>
      <c r="P141">
        <v>2024</v>
      </c>
      <c r="Q141">
        <v>1</v>
      </c>
      <c r="R141">
        <v>4.26</v>
      </c>
      <c r="S141" s="29">
        <f>G141-R141</f>
        <v>0</v>
      </c>
    </row>
    <row r="142" spans="1:19" x14ac:dyDescent="0.3">
      <c r="A142">
        <v>1024248</v>
      </c>
      <c r="B142" s="19" t="s">
        <v>2807</v>
      </c>
      <c r="C142" s="4">
        <v>45918</v>
      </c>
      <c r="D142" s="5">
        <v>45890</v>
      </c>
      <c r="E142" s="19">
        <v>2024</v>
      </c>
      <c r="F142" t="s">
        <v>24</v>
      </c>
      <c r="G142">
        <v>4.26</v>
      </c>
      <c r="H142" t="s">
        <v>2766</v>
      </c>
      <c r="I142">
        <v>18.688883000000001</v>
      </c>
      <c r="J142" t="s">
        <v>3002</v>
      </c>
      <c r="K142">
        <f>COUNTIFS('Dividend History'!B:B, B142, 'Dividend History'!G:G, 2023)</f>
        <v>4</v>
      </c>
      <c r="L142">
        <f>COUNTIFS('Dividend History'!B:B, B142, 'Dividend History'!G:G, 2024)</f>
        <v>1</v>
      </c>
      <c r="M142">
        <f t="shared" si="3"/>
        <v>2023</v>
      </c>
      <c r="N142" s="13">
        <v>0.25</v>
      </c>
      <c r="O142">
        <v>17.04</v>
      </c>
      <c r="P142">
        <v>2024</v>
      </c>
      <c r="Q142">
        <v>1</v>
      </c>
      <c r="R142">
        <v>4.26</v>
      </c>
      <c r="S142" s="29">
        <f>G142-R142</f>
        <v>0</v>
      </c>
    </row>
    <row r="143" spans="1:19" x14ac:dyDescent="0.3">
      <c r="A143">
        <v>1024248</v>
      </c>
      <c r="B143" s="19" t="s">
        <v>2807</v>
      </c>
      <c r="C143" s="4">
        <v>46002</v>
      </c>
      <c r="D143" s="5">
        <v>45974</v>
      </c>
      <c r="E143" s="19">
        <v>2025</v>
      </c>
      <c r="F143" t="s">
        <v>18</v>
      </c>
      <c r="G143">
        <v>4.3665000000000003</v>
      </c>
      <c r="H143" t="s">
        <v>2766</v>
      </c>
      <c r="I143">
        <v>18.829872999999999</v>
      </c>
      <c r="J143" t="s">
        <v>3002</v>
      </c>
      <c r="K143">
        <f>COUNTIFS('Dividend History'!B:B, B143, 'Dividend History'!G:G, 2023)</f>
        <v>4</v>
      </c>
      <c r="L143">
        <f>COUNTIFS('Dividend History'!B:B, B143, 'Dividend History'!G:G, 2024)</f>
        <v>1</v>
      </c>
      <c r="M143">
        <f t="shared" si="3"/>
        <v>2023</v>
      </c>
      <c r="N143" s="13">
        <v>0.25</v>
      </c>
      <c r="O143">
        <v>17.04</v>
      </c>
      <c r="P143">
        <v>2024</v>
      </c>
      <c r="Q143">
        <v>1.0249999999999999</v>
      </c>
      <c r="R143">
        <v>4.3664999999999994</v>
      </c>
      <c r="S143" s="29">
        <f>G143-R143</f>
        <v>0</v>
      </c>
    </row>
    <row r="144" spans="1:19" x14ac:dyDescent="0.3">
      <c r="A144">
        <v>1024248</v>
      </c>
      <c r="B144" s="19" t="s">
        <v>2807</v>
      </c>
      <c r="C144" s="4">
        <v>46104</v>
      </c>
      <c r="D144" s="5">
        <v>46080</v>
      </c>
      <c r="E144" s="19">
        <v>2025</v>
      </c>
      <c r="F144" t="s">
        <v>18</v>
      </c>
      <c r="G144">
        <v>4.3665000000000003</v>
      </c>
      <c r="H144" t="s">
        <v>2766</v>
      </c>
      <c r="I144">
        <v>19.005403999999999</v>
      </c>
      <c r="J144" t="s">
        <v>3002</v>
      </c>
      <c r="K144">
        <f>COUNTIFS('Dividend History'!B:B, B144, 'Dividend History'!G:G, 2023)</f>
        <v>4</v>
      </c>
      <c r="L144">
        <f>COUNTIFS('Dividend History'!B:B, B144, 'Dividend History'!G:G, 2024)</f>
        <v>1</v>
      </c>
      <c r="M144">
        <f t="shared" si="3"/>
        <v>2023</v>
      </c>
      <c r="N144" s="13">
        <v>0.25</v>
      </c>
      <c r="O144">
        <v>17.04</v>
      </c>
      <c r="P144">
        <v>2024</v>
      </c>
      <c r="Q144">
        <v>1.0249999999999999</v>
      </c>
      <c r="R144">
        <v>4.3664999999999994</v>
      </c>
      <c r="S144" s="29">
        <f>G144-R144</f>
        <v>0</v>
      </c>
    </row>
    <row r="145" spans="1:19" x14ac:dyDescent="0.3">
      <c r="A145">
        <v>1024248</v>
      </c>
      <c r="B145" s="19" t="s">
        <v>2807</v>
      </c>
      <c r="C145" s="4">
        <v>46192</v>
      </c>
      <c r="D145" s="5">
        <v>46163</v>
      </c>
      <c r="E145" s="19">
        <v>2025</v>
      </c>
      <c r="F145" t="s">
        <v>18</v>
      </c>
      <c r="G145">
        <v>4.3665000000000003</v>
      </c>
      <c r="H145" t="s">
        <v>2766</v>
      </c>
      <c r="I145">
        <v>19.144399</v>
      </c>
      <c r="J145" t="s">
        <v>3002</v>
      </c>
      <c r="K145">
        <f>COUNTIFS('Dividend History'!B:B, B145, 'Dividend History'!G:G, 2023)</f>
        <v>4</v>
      </c>
      <c r="L145">
        <f>COUNTIFS('Dividend History'!B:B, B145, 'Dividend History'!G:G, 2024)</f>
        <v>1</v>
      </c>
      <c r="M145">
        <f t="shared" si="3"/>
        <v>2023</v>
      </c>
      <c r="N145" s="13">
        <v>0.25</v>
      </c>
      <c r="O145">
        <v>17.04</v>
      </c>
      <c r="P145">
        <v>2024</v>
      </c>
      <c r="Q145">
        <v>1.0249999999999999</v>
      </c>
      <c r="R145">
        <v>4.3664999999999994</v>
      </c>
      <c r="S145" s="29">
        <f>G145-R145</f>
        <v>0</v>
      </c>
    </row>
    <row r="146" spans="1:19" x14ac:dyDescent="0.3">
      <c r="A146">
        <v>1024248</v>
      </c>
      <c r="B146" s="19" t="s">
        <v>2807</v>
      </c>
      <c r="C146" s="4">
        <v>46283</v>
      </c>
      <c r="D146" s="5">
        <v>46255</v>
      </c>
      <c r="E146" s="19">
        <v>2025</v>
      </c>
      <c r="F146" t="s">
        <v>24</v>
      </c>
      <c r="G146">
        <v>4.3665000000000003</v>
      </c>
      <c r="H146" t="s">
        <v>2766</v>
      </c>
      <c r="I146">
        <v>19.309524</v>
      </c>
      <c r="J146" t="s">
        <v>3002</v>
      </c>
      <c r="K146">
        <f>COUNTIFS('Dividend History'!B:B, B146, 'Dividend History'!G:G, 2023)</f>
        <v>4</v>
      </c>
      <c r="L146">
        <f>COUNTIFS('Dividend History'!B:B, B146, 'Dividend History'!G:G, 2024)</f>
        <v>1</v>
      </c>
      <c r="M146">
        <f t="shared" si="3"/>
        <v>2023</v>
      </c>
      <c r="N146" s="13">
        <v>0.25</v>
      </c>
      <c r="O146">
        <v>17.04</v>
      </c>
      <c r="P146">
        <v>2024</v>
      </c>
      <c r="Q146">
        <v>1.0249999999999999</v>
      </c>
      <c r="R146">
        <v>4.3664999999999994</v>
      </c>
      <c r="S146" s="29">
        <f>G146-R146</f>
        <v>0</v>
      </c>
    </row>
    <row r="147" spans="1:19" x14ac:dyDescent="0.3">
      <c r="A147">
        <v>1024248</v>
      </c>
      <c r="B147" s="19" t="s">
        <v>2807</v>
      </c>
      <c r="C147" s="4">
        <v>46367</v>
      </c>
      <c r="D147" s="5">
        <v>46339</v>
      </c>
      <c r="E147" s="19">
        <v>2026</v>
      </c>
      <c r="F147" t="s">
        <v>18</v>
      </c>
      <c r="G147">
        <v>4.4756619999999998</v>
      </c>
      <c r="H147" t="s">
        <v>2766</v>
      </c>
      <c r="I147">
        <v>19.456029000000001</v>
      </c>
      <c r="J147" t="s">
        <v>3002</v>
      </c>
      <c r="K147">
        <f>COUNTIFS('Dividend History'!B:B, B147, 'Dividend History'!G:G, 2023)</f>
        <v>4</v>
      </c>
      <c r="L147">
        <f>COUNTIFS('Dividend History'!B:B, B147, 'Dividend History'!G:G, 2024)</f>
        <v>1</v>
      </c>
      <c r="M147">
        <f t="shared" si="3"/>
        <v>2023</v>
      </c>
      <c r="N147" s="13">
        <v>0.25</v>
      </c>
      <c r="O147">
        <v>17.466000000000001</v>
      </c>
      <c r="P147">
        <v>2024</v>
      </c>
      <c r="Q147">
        <v>1.0249999999999999</v>
      </c>
      <c r="R147">
        <v>4.4756625000000003</v>
      </c>
      <c r="S147" s="29">
        <f>G147-R147</f>
        <v>-5.0000000051397819E-7</v>
      </c>
    </row>
    <row r="148" spans="1:19" x14ac:dyDescent="0.3">
      <c r="A148">
        <v>1024248</v>
      </c>
      <c r="B148" s="19" t="s">
        <v>2807</v>
      </c>
      <c r="C148" s="4">
        <v>46469</v>
      </c>
      <c r="D148" s="5">
        <v>46447</v>
      </c>
      <c r="E148" s="19">
        <v>2026</v>
      </c>
      <c r="F148" t="s">
        <v>18</v>
      </c>
      <c r="G148">
        <v>4.4756619999999998</v>
      </c>
      <c r="H148" t="s">
        <v>2766</v>
      </c>
      <c r="I148">
        <v>19.662213000000001</v>
      </c>
      <c r="J148" t="s">
        <v>3002</v>
      </c>
      <c r="K148">
        <f>COUNTIFS('Dividend History'!B:B, B148, 'Dividend History'!G:G, 2023)</f>
        <v>4</v>
      </c>
      <c r="L148">
        <f>COUNTIFS('Dividend History'!B:B, B148, 'Dividend History'!G:G, 2024)</f>
        <v>1</v>
      </c>
      <c r="M148">
        <f t="shared" si="3"/>
        <v>2023</v>
      </c>
      <c r="N148" s="13">
        <v>0.25</v>
      </c>
      <c r="O148">
        <v>17.466000000000001</v>
      </c>
      <c r="P148">
        <v>2024</v>
      </c>
      <c r="Q148">
        <v>1.0249999999999999</v>
      </c>
      <c r="R148">
        <v>4.4756625000000003</v>
      </c>
      <c r="S148" s="29">
        <f>G148-R148</f>
        <v>-5.0000000051397819E-7</v>
      </c>
    </row>
    <row r="149" spans="1:19" x14ac:dyDescent="0.3">
      <c r="A149">
        <v>1024248</v>
      </c>
      <c r="B149" s="19" t="s">
        <v>2807</v>
      </c>
      <c r="C149" s="4">
        <v>46559</v>
      </c>
      <c r="D149" s="5">
        <v>46528</v>
      </c>
      <c r="E149" s="19">
        <v>2026</v>
      </c>
      <c r="F149" t="s">
        <v>18</v>
      </c>
      <c r="G149">
        <v>4.4756619999999998</v>
      </c>
      <c r="H149" t="s">
        <v>2766</v>
      </c>
      <c r="I149">
        <v>19.817499999999999</v>
      </c>
      <c r="J149" t="s">
        <v>3002</v>
      </c>
      <c r="K149">
        <f>COUNTIFS('Dividend History'!B:B, B149, 'Dividend History'!G:G, 2023)</f>
        <v>4</v>
      </c>
      <c r="L149">
        <f>COUNTIFS('Dividend History'!B:B, B149, 'Dividend History'!G:G, 2024)</f>
        <v>1</v>
      </c>
      <c r="M149">
        <f t="shared" si="3"/>
        <v>2023</v>
      </c>
      <c r="N149" s="13">
        <v>0.25</v>
      </c>
      <c r="O149">
        <v>17.466000000000001</v>
      </c>
      <c r="P149">
        <v>2024</v>
      </c>
      <c r="Q149">
        <v>1.0249999999999999</v>
      </c>
      <c r="R149">
        <v>4.4756625000000003</v>
      </c>
      <c r="S149" s="29">
        <f>G149-R149</f>
        <v>-5.0000000051397819E-7</v>
      </c>
    </row>
    <row r="150" spans="1:19" x14ac:dyDescent="0.3">
      <c r="A150">
        <v>1024248</v>
      </c>
      <c r="B150" s="19" t="s">
        <v>2807</v>
      </c>
      <c r="C150" s="4">
        <v>46651</v>
      </c>
      <c r="D150" s="5">
        <v>46622</v>
      </c>
      <c r="E150" s="19">
        <v>2026</v>
      </c>
      <c r="F150" t="s">
        <v>24</v>
      </c>
      <c r="G150">
        <v>4.4756619999999998</v>
      </c>
      <c r="H150" t="s">
        <v>2766</v>
      </c>
      <c r="I150">
        <v>19.997710000000001</v>
      </c>
      <c r="J150" t="s">
        <v>3002</v>
      </c>
      <c r="K150">
        <f>COUNTIFS('Dividend History'!B:B, B150, 'Dividend History'!G:G, 2023)</f>
        <v>4</v>
      </c>
      <c r="L150">
        <f>COUNTIFS('Dividend History'!B:B, B150, 'Dividend History'!G:G, 2024)</f>
        <v>1</v>
      </c>
      <c r="M150">
        <f t="shared" si="3"/>
        <v>2023</v>
      </c>
      <c r="N150" s="13">
        <v>0.25</v>
      </c>
      <c r="O150">
        <v>17.466000000000001</v>
      </c>
      <c r="P150">
        <v>2024</v>
      </c>
      <c r="Q150">
        <v>1.0249999999999999</v>
      </c>
      <c r="R150">
        <v>4.4756625000000003</v>
      </c>
      <c r="S150" s="29">
        <f>G150-R150</f>
        <v>-5.0000000051397819E-7</v>
      </c>
    </row>
    <row r="151" spans="1:19" x14ac:dyDescent="0.3">
      <c r="A151">
        <v>1024248</v>
      </c>
      <c r="B151" s="19" t="s">
        <v>2807</v>
      </c>
      <c r="C151" s="4">
        <v>46735</v>
      </c>
      <c r="D151" s="5">
        <v>46706</v>
      </c>
      <c r="E151" s="19">
        <v>2027</v>
      </c>
      <c r="F151" t="s">
        <v>18</v>
      </c>
      <c r="G151">
        <v>4.5875539999999999</v>
      </c>
      <c r="H151" t="s">
        <v>2766</v>
      </c>
      <c r="I151">
        <v>20.158747999999999</v>
      </c>
      <c r="J151" t="s">
        <v>3002</v>
      </c>
      <c r="K151">
        <f>COUNTIFS('Dividend History'!B:B, B151, 'Dividend History'!G:G, 2023)</f>
        <v>4</v>
      </c>
      <c r="L151">
        <f>COUNTIFS('Dividend History'!B:B, B151, 'Dividend History'!G:G, 2024)</f>
        <v>1</v>
      </c>
      <c r="M151">
        <f t="shared" si="3"/>
        <v>2023</v>
      </c>
      <c r="N151" s="13">
        <v>0.25</v>
      </c>
      <c r="O151">
        <v>17.902647999999999</v>
      </c>
      <c r="P151">
        <v>2024</v>
      </c>
      <c r="Q151">
        <v>1.0249999999999999</v>
      </c>
      <c r="R151">
        <v>4.5875535499999991</v>
      </c>
      <c r="S151" s="29">
        <f>G151-R151</f>
        <v>4.5000000081785174E-7</v>
      </c>
    </row>
    <row r="152" spans="1:19" x14ac:dyDescent="0.3">
      <c r="A152">
        <v>1024248</v>
      </c>
      <c r="B152" s="19" t="s">
        <v>2807</v>
      </c>
      <c r="C152" s="4">
        <v>46834</v>
      </c>
      <c r="D152" s="5">
        <v>46811</v>
      </c>
      <c r="E152" s="19">
        <v>2027</v>
      </c>
      <c r="F152" t="s">
        <v>18</v>
      </c>
      <c r="G152">
        <v>4.5875539999999999</v>
      </c>
      <c r="H152" t="s">
        <v>2766</v>
      </c>
      <c r="I152">
        <v>20.1645</v>
      </c>
      <c r="J152" t="s">
        <v>3002</v>
      </c>
      <c r="K152">
        <f>COUNTIFS('Dividend History'!B:B, B152, 'Dividend History'!G:G, 2023)</f>
        <v>4</v>
      </c>
      <c r="L152">
        <f>COUNTIFS('Dividend History'!B:B, B152, 'Dividend History'!G:G, 2024)</f>
        <v>1</v>
      </c>
      <c r="M152">
        <f t="shared" si="3"/>
        <v>2023</v>
      </c>
      <c r="N152" s="13">
        <v>0.25</v>
      </c>
      <c r="O152">
        <v>17.902647999999999</v>
      </c>
      <c r="P152">
        <v>2024</v>
      </c>
      <c r="Q152">
        <v>1.0249999999999999</v>
      </c>
      <c r="R152">
        <v>4.5875535499999991</v>
      </c>
      <c r="S152" s="29">
        <f>G152-R152</f>
        <v>4.5000000081785174E-7</v>
      </c>
    </row>
    <row r="153" spans="1:19" x14ac:dyDescent="0.3">
      <c r="A153">
        <v>1024248</v>
      </c>
      <c r="B153" s="19" t="s">
        <v>2807</v>
      </c>
      <c r="C153" s="4">
        <v>46924</v>
      </c>
      <c r="D153" s="5">
        <v>46895</v>
      </c>
      <c r="E153" s="19">
        <v>2027</v>
      </c>
      <c r="F153" t="s">
        <v>18</v>
      </c>
      <c r="G153">
        <v>4.5875539999999999</v>
      </c>
      <c r="H153" t="s">
        <v>2766</v>
      </c>
      <c r="I153">
        <v>20.1645</v>
      </c>
      <c r="J153" t="s">
        <v>3002</v>
      </c>
      <c r="K153">
        <f>COUNTIFS('Dividend History'!B:B, B153, 'Dividend History'!G:G, 2023)</f>
        <v>4</v>
      </c>
      <c r="L153">
        <f>COUNTIFS('Dividend History'!B:B, B153, 'Dividend History'!G:G, 2024)</f>
        <v>1</v>
      </c>
      <c r="M153">
        <f t="shared" si="3"/>
        <v>2023</v>
      </c>
      <c r="N153" s="13">
        <v>0.25</v>
      </c>
      <c r="O153">
        <v>17.902647999999999</v>
      </c>
      <c r="P153">
        <v>2024</v>
      </c>
      <c r="Q153">
        <v>1.0249999999999999</v>
      </c>
      <c r="R153">
        <v>4.5875535499999991</v>
      </c>
      <c r="S153" s="29">
        <f>G153-R153</f>
        <v>4.5000000081785174E-7</v>
      </c>
    </row>
    <row r="154" spans="1:19" x14ac:dyDescent="0.3">
      <c r="A154">
        <v>1024248</v>
      </c>
      <c r="B154" s="19" t="s">
        <v>2807</v>
      </c>
      <c r="C154" s="4">
        <v>47014</v>
      </c>
      <c r="D154" s="5">
        <v>46986</v>
      </c>
      <c r="E154" s="19">
        <v>2027</v>
      </c>
      <c r="F154" t="s">
        <v>24</v>
      </c>
      <c r="G154">
        <v>4.5875539999999999</v>
      </c>
      <c r="H154" t="s">
        <v>2766</v>
      </c>
      <c r="I154">
        <v>20.1645</v>
      </c>
      <c r="J154" t="s">
        <v>3002</v>
      </c>
      <c r="K154">
        <f>COUNTIFS('Dividend History'!B:B, B154, 'Dividend History'!G:G, 2023)</f>
        <v>4</v>
      </c>
      <c r="L154">
        <f>COUNTIFS('Dividend History'!B:B, B154, 'Dividend History'!G:G, 2024)</f>
        <v>1</v>
      </c>
      <c r="M154">
        <f t="shared" si="3"/>
        <v>2023</v>
      </c>
      <c r="N154" s="13">
        <v>0.25</v>
      </c>
      <c r="O154">
        <v>17.902647999999999</v>
      </c>
      <c r="P154">
        <v>2024</v>
      </c>
      <c r="Q154">
        <v>1.0249999999999999</v>
      </c>
      <c r="R154">
        <v>4.5875535499999991</v>
      </c>
      <c r="S154" s="29">
        <f>G154-R154</f>
        <v>4.5000000081785174E-7</v>
      </c>
    </row>
    <row r="155" spans="1:19" x14ac:dyDescent="0.3">
      <c r="A155">
        <v>1024249</v>
      </c>
      <c r="B155" s="19" t="s">
        <v>2808</v>
      </c>
      <c r="C155" s="4">
        <v>45744</v>
      </c>
      <c r="D155" s="5">
        <v>45729</v>
      </c>
      <c r="E155" s="19">
        <v>2025</v>
      </c>
      <c r="F155" t="s">
        <v>18</v>
      </c>
      <c r="G155">
        <v>1.0044999999999999</v>
      </c>
      <c r="H155" t="s">
        <v>2766</v>
      </c>
      <c r="I155">
        <v>18.428908</v>
      </c>
      <c r="J155" t="s">
        <v>3002</v>
      </c>
      <c r="K155">
        <f>COUNTIFS('Dividend History'!B:B, B155, 'Dividend History'!G:G, 2023)</f>
        <v>4</v>
      </c>
      <c r="L155">
        <f>COUNTIFS('Dividend History'!B:B, B155, 'Dividend History'!G:G, 2024)</f>
        <v>4</v>
      </c>
      <c r="M155">
        <f t="shared" si="3"/>
        <v>2024</v>
      </c>
      <c r="N155" s="13">
        <v>0.25</v>
      </c>
      <c r="O155">
        <v>3.92</v>
      </c>
      <c r="P155">
        <v>2024</v>
      </c>
      <c r="Q155">
        <v>1.0249999999999999</v>
      </c>
      <c r="R155">
        <v>1.0044999999999999</v>
      </c>
      <c r="S155" s="29">
        <f>G155-R155</f>
        <v>0</v>
      </c>
    </row>
    <row r="156" spans="1:19" x14ac:dyDescent="0.3">
      <c r="A156">
        <v>1024249</v>
      </c>
      <c r="B156" s="19" t="s">
        <v>2808</v>
      </c>
      <c r="C156" s="4">
        <v>45827</v>
      </c>
      <c r="D156" s="5">
        <v>45799</v>
      </c>
      <c r="E156" s="19">
        <v>2025</v>
      </c>
      <c r="F156" t="s">
        <v>18</v>
      </c>
      <c r="G156">
        <v>1.0044999999999999</v>
      </c>
      <c r="H156" t="s">
        <v>2766</v>
      </c>
      <c r="I156">
        <v>18.538875000000001</v>
      </c>
      <c r="J156" t="s">
        <v>3002</v>
      </c>
      <c r="K156">
        <f>COUNTIFS('Dividend History'!B:B, B156, 'Dividend History'!G:G, 2023)</f>
        <v>4</v>
      </c>
      <c r="L156">
        <f>COUNTIFS('Dividend History'!B:B, B156, 'Dividend History'!G:G, 2024)</f>
        <v>4</v>
      </c>
      <c r="M156">
        <f t="shared" si="3"/>
        <v>2024</v>
      </c>
      <c r="N156" s="13">
        <v>0.25</v>
      </c>
      <c r="O156">
        <v>3.92</v>
      </c>
      <c r="P156">
        <v>2024</v>
      </c>
      <c r="Q156">
        <v>1.0249999999999999</v>
      </c>
      <c r="R156">
        <v>1.0044999999999999</v>
      </c>
      <c r="S156" s="29">
        <f>G156-R156</f>
        <v>0</v>
      </c>
    </row>
    <row r="157" spans="1:19" x14ac:dyDescent="0.3">
      <c r="A157">
        <v>1024249</v>
      </c>
      <c r="B157" s="19" t="s">
        <v>2808</v>
      </c>
      <c r="C157" s="4">
        <v>45918</v>
      </c>
      <c r="D157" s="5">
        <v>45891</v>
      </c>
      <c r="E157" s="19">
        <v>2025</v>
      </c>
      <c r="F157" t="s">
        <v>18</v>
      </c>
      <c r="G157">
        <v>1.0044999999999999</v>
      </c>
      <c r="H157" t="s">
        <v>2766</v>
      </c>
      <c r="I157">
        <v>18.690555</v>
      </c>
      <c r="J157" t="s">
        <v>3002</v>
      </c>
      <c r="K157">
        <f>COUNTIFS('Dividend History'!B:B, B157, 'Dividend History'!G:G, 2023)</f>
        <v>4</v>
      </c>
      <c r="L157">
        <f>COUNTIFS('Dividend History'!B:B, B157, 'Dividend History'!G:G, 2024)</f>
        <v>4</v>
      </c>
      <c r="M157">
        <f t="shared" si="3"/>
        <v>2024</v>
      </c>
      <c r="N157" s="13">
        <v>0.25</v>
      </c>
      <c r="O157">
        <v>3.92</v>
      </c>
      <c r="P157">
        <v>2024</v>
      </c>
      <c r="Q157">
        <v>1.0249999999999999</v>
      </c>
      <c r="R157">
        <v>1.0044999999999999</v>
      </c>
      <c r="S157" s="29">
        <f>G157-R157</f>
        <v>0</v>
      </c>
    </row>
    <row r="158" spans="1:19" x14ac:dyDescent="0.3">
      <c r="A158">
        <v>1024249</v>
      </c>
      <c r="B158" s="19" t="s">
        <v>2808</v>
      </c>
      <c r="C158" s="4">
        <v>46003</v>
      </c>
      <c r="D158" s="5">
        <v>45975</v>
      </c>
      <c r="E158" s="19">
        <v>2025</v>
      </c>
      <c r="F158" t="s">
        <v>24</v>
      </c>
      <c r="G158">
        <v>1.0044999999999999</v>
      </c>
      <c r="H158" t="s">
        <v>2766</v>
      </c>
      <c r="I158">
        <v>18.831607999999999</v>
      </c>
      <c r="J158" t="s">
        <v>3002</v>
      </c>
      <c r="K158">
        <f>COUNTIFS('Dividend History'!B:B, B158, 'Dividend History'!G:G, 2023)</f>
        <v>4</v>
      </c>
      <c r="L158">
        <f>COUNTIFS('Dividend History'!B:B, B158, 'Dividend History'!G:G, 2024)</f>
        <v>4</v>
      </c>
      <c r="M158">
        <f t="shared" si="3"/>
        <v>2024</v>
      </c>
      <c r="N158" s="13">
        <v>0.25</v>
      </c>
      <c r="O158">
        <v>3.92</v>
      </c>
      <c r="P158">
        <v>2024</v>
      </c>
      <c r="Q158">
        <v>1.0249999999999999</v>
      </c>
      <c r="R158">
        <v>1.0044999999999999</v>
      </c>
      <c r="S158" s="29">
        <f>G158-R158</f>
        <v>0</v>
      </c>
    </row>
    <row r="159" spans="1:19" x14ac:dyDescent="0.3">
      <c r="A159">
        <v>1024249</v>
      </c>
      <c r="B159" s="19" t="s">
        <v>2808</v>
      </c>
      <c r="C159" s="4">
        <v>46111</v>
      </c>
      <c r="D159" s="5">
        <v>46094</v>
      </c>
      <c r="E159" s="19">
        <v>2026</v>
      </c>
      <c r="F159" t="s">
        <v>18</v>
      </c>
      <c r="G159">
        <v>1.029612</v>
      </c>
      <c r="H159" t="s">
        <v>2766</v>
      </c>
      <c r="I159">
        <v>19.028784999999999</v>
      </c>
      <c r="J159" t="s">
        <v>3002</v>
      </c>
      <c r="K159">
        <f>COUNTIFS('Dividend History'!B:B, B159, 'Dividend History'!G:G, 2023)</f>
        <v>4</v>
      </c>
      <c r="L159">
        <f>COUNTIFS('Dividend History'!B:B, B159, 'Dividend History'!G:G, 2024)</f>
        <v>4</v>
      </c>
      <c r="M159">
        <f t="shared" si="3"/>
        <v>2024</v>
      </c>
      <c r="N159" s="13">
        <v>0.25</v>
      </c>
      <c r="O159">
        <v>4.0179999999999998</v>
      </c>
      <c r="P159">
        <v>2024</v>
      </c>
      <c r="Q159">
        <v>1.0249999999999999</v>
      </c>
      <c r="R159">
        <v>1.0296124999999998</v>
      </c>
      <c r="S159" s="29">
        <f>G159-R159</f>
        <v>-4.9999999984784438E-7</v>
      </c>
    </row>
    <row r="160" spans="1:19" x14ac:dyDescent="0.3">
      <c r="A160">
        <v>1024249</v>
      </c>
      <c r="B160" s="19" t="s">
        <v>2808</v>
      </c>
      <c r="C160" s="4">
        <v>46192</v>
      </c>
      <c r="D160" s="5">
        <v>46164</v>
      </c>
      <c r="E160" s="19">
        <v>2026</v>
      </c>
      <c r="F160" t="s">
        <v>18</v>
      </c>
      <c r="G160">
        <v>1.029612</v>
      </c>
      <c r="H160" t="s">
        <v>2766</v>
      </c>
      <c r="I160">
        <v>19.146196</v>
      </c>
      <c r="J160" t="s">
        <v>3002</v>
      </c>
      <c r="K160">
        <f>COUNTIFS('Dividend History'!B:B, B160, 'Dividend History'!G:G, 2023)</f>
        <v>4</v>
      </c>
      <c r="L160">
        <f>COUNTIFS('Dividend History'!B:B, B160, 'Dividend History'!G:G, 2024)</f>
        <v>4</v>
      </c>
      <c r="M160">
        <f t="shared" si="3"/>
        <v>2024</v>
      </c>
      <c r="N160" s="13">
        <v>0.25</v>
      </c>
      <c r="O160">
        <v>4.0179999999999998</v>
      </c>
      <c r="P160">
        <v>2024</v>
      </c>
      <c r="Q160">
        <v>1.0249999999999999</v>
      </c>
      <c r="R160">
        <v>1.0296124999999998</v>
      </c>
      <c r="S160" s="29">
        <f>G160-R160</f>
        <v>-4.9999999984784438E-7</v>
      </c>
    </row>
    <row r="161" spans="1:19" x14ac:dyDescent="0.3">
      <c r="A161">
        <v>1024249</v>
      </c>
      <c r="B161" s="19" t="s">
        <v>2808</v>
      </c>
      <c r="C161" s="4">
        <v>46286</v>
      </c>
      <c r="D161" s="5">
        <v>46258</v>
      </c>
      <c r="E161" s="19">
        <v>2026</v>
      </c>
      <c r="F161" t="s">
        <v>18</v>
      </c>
      <c r="G161">
        <v>1.029612</v>
      </c>
      <c r="H161" t="s">
        <v>2766</v>
      </c>
      <c r="I161">
        <v>19.314755999999999</v>
      </c>
      <c r="J161" t="s">
        <v>3002</v>
      </c>
      <c r="K161">
        <f>COUNTIFS('Dividend History'!B:B, B161, 'Dividend History'!G:G, 2023)</f>
        <v>4</v>
      </c>
      <c r="L161">
        <f>COUNTIFS('Dividend History'!B:B, B161, 'Dividend History'!G:G, 2024)</f>
        <v>4</v>
      </c>
      <c r="M161">
        <f t="shared" si="3"/>
        <v>2024</v>
      </c>
      <c r="N161" s="13">
        <v>0.25</v>
      </c>
      <c r="O161">
        <v>4.0179999999999998</v>
      </c>
      <c r="P161">
        <v>2024</v>
      </c>
      <c r="Q161">
        <v>1.0249999999999999</v>
      </c>
      <c r="R161">
        <v>1.0296124999999998</v>
      </c>
      <c r="S161" s="29">
        <f>G161-R161</f>
        <v>-4.9999999984784438E-7</v>
      </c>
    </row>
    <row r="162" spans="1:19" x14ac:dyDescent="0.3">
      <c r="A162">
        <v>1024249</v>
      </c>
      <c r="B162" s="19" t="s">
        <v>2808</v>
      </c>
      <c r="C162" s="4">
        <v>46371</v>
      </c>
      <c r="D162" s="5">
        <v>46342</v>
      </c>
      <c r="E162" s="19">
        <v>2026</v>
      </c>
      <c r="F162" t="s">
        <v>24</v>
      </c>
      <c r="G162">
        <v>1.029612</v>
      </c>
      <c r="H162" t="s">
        <v>2766</v>
      </c>
      <c r="I162">
        <v>19.461261</v>
      </c>
      <c r="J162" t="s">
        <v>3002</v>
      </c>
      <c r="K162">
        <f>COUNTIFS('Dividend History'!B:B, B162, 'Dividend History'!G:G, 2023)</f>
        <v>4</v>
      </c>
      <c r="L162">
        <f>COUNTIFS('Dividend History'!B:B, B162, 'Dividend History'!G:G, 2024)</f>
        <v>4</v>
      </c>
      <c r="M162">
        <f t="shared" si="3"/>
        <v>2024</v>
      </c>
      <c r="N162" s="13">
        <v>0.25</v>
      </c>
      <c r="O162">
        <v>4.0179999999999998</v>
      </c>
      <c r="P162">
        <v>2024</v>
      </c>
      <c r="Q162">
        <v>1.0249999999999999</v>
      </c>
      <c r="R162">
        <v>1.0296124999999998</v>
      </c>
      <c r="S162" s="29">
        <f>G162-R162</f>
        <v>-4.9999999984784438E-7</v>
      </c>
    </row>
    <row r="163" spans="1:19" x14ac:dyDescent="0.3">
      <c r="A163">
        <v>1024249</v>
      </c>
      <c r="B163" s="19" t="s">
        <v>2808</v>
      </c>
      <c r="C163" s="4">
        <v>46476</v>
      </c>
      <c r="D163" s="5">
        <v>46461</v>
      </c>
      <c r="E163" s="19">
        <v>2027</v>
      </c>
      <c r="F163" t="s">
        <v>18</v>
      </c>
      <c r="G163">
        <v>1.0553520000000001</v>
      </c>
      <c r="H163" t="s">
        <v>2766</v>
      </c>
      <c r="I163">
        <v>19.689053000000001</v>
      </c>
      <c r="J163" t="s">
        <v>3002</v>
      </c>
      <c r="K163">
        <f>COUNTIFS('Dividend History'!B:B, B163, 'Dividend History'!G:G, 2023)</f>
        <v>4</v>
      </c>
      <c r="L163">
        <f>COUNTIFS('Dividend History'!B:B, B163, 'Dividend History'!G:G, 2024)</f>
        <v>4</v>
      </c>
      <c r="M163">
        <f t="shared" si="3"/>
        <v>2024</v>
      </c>
      <c r="N163" s="13">
        <v>0.25</v>
      </c>
      <c r="O163">
        <v>4.1184479999999999</v>
      </c>
      <c r="P163">
        <v>2024</v>
      </c>
      <c r="Q163">
        <v>1.0249999999999999</v>
      </c>
      <c r="R163">
        <v>1.0553522999999998</v>
      </c>
      <c r="S163" s="29">
        <f>G163-R163</f>
        <v>-2.9999999973107094E-7</v>
      </c>
    </row>
    <row r="164" spans="1:19" x14ac:dyDescent="0.3">
      <c r="A164">
        <v>1024249</v>
      </c>
      <c r="B164" s="19" t="s">
        <v>2808</v>
      </c>
      <c r="C164" s="4">
        <v>46559</v>
      </c>
      <c r="D164" s="5">
        <v>46531</v>
      </c>
      <c r="E164" s="19">
        <v>2027</v>
      </c>
      <c r="F164" t="s">
        <v>18</v>
      </c>
      <c r="G164">
        <v>1.0553520000000001</v>
      </c>
      <c r="H164" t="s">
        <v>2766</v>
      </c>
      <c r="I164">
        <v>19.823252</v>
      </c>
      <c r="J164" t="s">
        <v>3002</v>
      </c>
      <c r="K164">
        <f>COUNTIFS('Dividend History'!B:B, B164, 'Dividend History'!G:G, 2023)</f>
        <v>4</v>
      </c>
      <c r="L164">
        <f>COUNTIFS('Dividend History'!B:B, B164, 'Dividend History'!G:G, 2024)</f>
        <v>4</v>
      </c>
      <c r="M164">
        <f t="shared" si="3"/>
        <v>2024</v>
      </c>
      <c r="N164" s="13">
        <v>0.25</v>
      </c>
      <c r="O164">
        <v>4.1184479999999999</v>
      </c>
      <c r="P164">
        <v>2024</v>
      </c>
      <c r="Q164">
        <v>1.0249999999999999</v>
      </c>
      <c r="R164">
        <v>1.0553522999999998</v>
      </c>
      <c r="S164" s="29">
        <f>G164-R164</f>
        <v>-2.9999999973107094E-7</v>
      </c>
    </row>
    <row r="165" spans="1:19" x14ac:dyDescent="0.3">
      <c r="A165">
        <v>1024249</v>
      </c>
      <c r="B165" s="19" t="s">
        <v>2808</v>
      </c>
      <c r="C165" s="4">
        <v>46650</v>
      </c>
      <c r="D165" s="5">
        <v>46622</v>
      </c>
      <c r="E165" s="19">
        <v>2027</v>
      </c>
      <c r="F165" t="s">
        <v>18</v>
      </c>
      <c r="G165">
        <v>1.0553520000000001</v>
      </c>
      <c r="H165" t="s">
        <v>2766</v>
      </c>
      <c r="I165">
        <v>19.997710000000001</v>
      </c>
      <c r="J165" t="s">
        <v>3002</v>
      </c>
      <c r="K165">
        <f>COUNTIFS('Dividend History'!B:B, B165, 'Dividend History'!G:G, 2023)</f>
        <v>4</v>
      </c>
      <c r="L165">
        <f>COUNTIFS('Dividend History'!B:B, B165, 'Dividend History'!G:G, 2024)</f>
        <v>4</v>
      </c>
      <c r="M165">
        <f t="shared" si="3"/>
        <v>2024</v>
      </c>
      <c r="N165" s="13">
        <v>0.25</v>
      </c>
      <c r="O165">
        <v>4.1184479999999999</v>
      </c>
      <c r="P165">
        <v>2024</v>
      </c>
      <c r="Q165">
        <v>1.0249999999999999</v>
      </c>
      <c r="R165">
        <v>1.0553522999999998</v>
      </c>
      <c r="S165" s="29">
        <f>G165-R165</f>
        <v>-2.9999999973107094E-7</v>
      </c>
    </row>
    <row r="166" spans="1:19" x14ac:dyDescent="0.3">
      <c r="A166">
        <v>1024249</v>
      </c>
      <c r="B166" s="19" t="s">
        <v>2808</v>
      </c>
      <c r="C166" s="4">
        <v>46735</v>
      </c>
      <c r="D166" s="5">
        <v>46706</v>
      </c>
      <c r="E166" s="19">
        <v>2027</v>
      </c>
      <c r="F166" t="s">
        <v>24</v>
      </c>
      <c r="G166">
        <v>1.0553520000000001</v>
      </c>
      <c r="H166" t="s">
        <v>2766</v>
      </c>
      <c r="I166">
        <v>20.158747999999999</v>
      </c>
      <c r="J166" t="s">
        <v>3002</v>
      </c>
      <c r="K166">
        <f>COUNTIFS('Dividend History'!B:B, B166, 'Dividend History'!G:G, 2023)</f>
        <v>4</v>
      </c>
      <c r="L166">
        <f>COUNTIFS('Dividend History'!B:B, B166, 'Dividend History'!G:G, 2024)</f>
        <v>4</v>
      </c>
      <c r="M166">
        <f t="shared" si="3"/>
        <v>2024</v>
      </c>
      <c r="N166" s="13">
        <v>0.25</v>
      </c>
      <c r="O166">
        <v>4.1184479999999999</v>
      </c>
      <c r="P166">
        <v>2024</v>
      </c>
      <c r="Q166">
        <v>1.0249999999999999</v>
      </c>
      <c r="R166">
        <v>1.0553522999999998</v>
      </c>
      <c r="S166" s="29">
        <f>G166-R166</f>
        <v>-2.9999999973107094E-7</v>
      </c>
    </row>
    <row r="167" spans="1:19" x14ac:dyDescent="0.3">
      <c r="A167">
        <v>1024249</v>
      </c>
      <c r="B167" s="19" t="s">
        <v>2808</v>
      </c>
      <c r="C167" s="4">
        <v>46840</v>
      </c>
      <c r="D167" s="5">
        <v>46825</v>
      </c>
      <c r="E167" s="19">
        <v>2028</v>
      </c>
      <c r="F167" t="s">
        <v>18</v>
      </c>
      <c r="G167">
        <v>1.081736</v>
      </c>
      <c r="H167" t="s">
        <v>2766</v>
      </c>
      <c r="I167">
        <v>20.1645</v>
      </c>
      <c r="J167" t="s">
        <v>3002</v>
      </c>
      <c r="K167">
        <f>COUNTIFS('Dividend History'!B:B, B167, 'Dividend History'!G:G, 2023)</f>
        <v>4</v>
      </c>
      <c r="L167">
        <f>COUNTIFS('Dividend History'!B:B, B167, 'Dividend History'!G:G, 2024)</f>
        <v>4</v>
      </c>
      <c r="M167">
        <f t="shared" si="3"/>
        <v>2024</v>
      </c>
      <c r="N167" s="13">
        <v>0.25</v>
      </c>
      <c r="O167">
        <v>4.2214080000000003</v>
      </c>
      <c r="P167">
        <v>2024</v>
      </c>
      <c r="Q167">
        <v>1.0249999999999999</v>
      </c>
      <c r="R167">
        <v>1.0817357999999999</v>
      </c>
      <c r="S167" s="29">
        <f>G167-R167</f>
        <v>2.0000000011677344E-7</v>
      </c>
    </row>
    <row r="168" spans="1:19" x14ac:dyDescent="0.3">
      <c r="A168">
        <v>1024249</v>
      </c>
      <c r="B168" s="19" t="s">
        <v>2808</v>
      </c>
      <c r="C168" s="4">
        <v>46923</v>
      </c>
      <c r="D168" s="5">
        <v>46895</v>
      </c>
      <c r="E168" s="19">
        <v>2028</v>
      </c>
      <c r="F168" t="s">
        <v>18</v>
      </c>
      <c r="G168">
        <v>1.081736</v>
      </c>
      <c r="H168" t="s">
        <v>2766</v>
      </c>
      <c r="I168">
        <v>20.1645</v>
      </c>
      <c r="J168" t="s">
        <v>3002</v>
      </c>
      <c r="K168">
        <f>COUNTIFS('Dividend History'!B:B, B168, 'Dividend History'!G:G, 2023)</f>
        <v>4</v>
      </c>
      <c r="L168">
        <f>COUNTIFS('Dividend History'!B:B, B168, 'Dividend History'!G:G, 2024)</f>
        <v>4</v>
      </c>
      <c r="M168">
        <f t="shared" si="3"/>
        <v>2024</v>
      </c>
      <c r="N168" s="13">
        <v>0.25</v>
      </c>
      <c r="O168">
        <v>4.2214080000000003</v>
      </c>
      <c r="P168">
        <v>2024</v>
      </c>
      <c r="Q168">
        <v>1.0249999999999999</v>
      </c>
      <c r="R168">
        <v>1.0817357999999999</v>
      </c>
      <c r="S168" s="29">
        <f>G168-R168</f>
        <v>2.0000000011677344E-7</v>
      </c>
    </row>
    <row r="169" spans="1:19" x14ac:dyDescent="0.3">
      <c r="A169">
        <v>1024249</v>
      </c>
      <c r="B169" s="19" t="s">
        <v>2808</v>
      </c>
      <c r="C169" s="4">
        <v>47014</v>
      </c>
      <c r="D169" s="5">
        <v>46987</v>
      </c>
      <c r="E169" s="19">
        <v>2028</v>
      </c>
      <c r="F169" t="s">
        <v>18</v>
      </c>
      <c r="G169">
        <v>1.081736</v>
      </c>
      <c r="H169" t="s">
        <v>2766</v>
      </c>
      <c r="I169">
        <v>20.1645</v>
      </c>
      <c r="J169" t="s">
        <v>3002</v>
      </c>
      <c r="K169">
        <f>COUNTIFS('Dividend History'!B:B, B169, 'Dividend History'!G:G, 2023)</f>
        <v>4</v>
      </c>
      <c r="L169">
        <f>COUNTIFS('Dividend History'!B:B, B169, 'Dividend History'!G:G, 2024)</f>
        <v>4</v>
      </c>
      <c r="M169">
        <f t="shared" si="3"/>
        <v>2024</v>
      </c>
      <c r="N169" s="13">
        <v>0.25</v>
      </c>
      <c r="O169">
        <v>4.2214080000000003</v>
      </c>
      <c r="P169">
        <v>2024</v>
      </c>
      <c r="Q169">
        <v>1.0249999999999999</v>
      </c>
      <c r="R169">
        <v>1.0817357999999999</v>
      </c>
      <c r="S169" s="29">
        <f>G169-R169</f>
        <v>2.0000000011677344E-7</v>
      </c>
    </row>
    <row r="170" spans="1:19" x14ac:dyDescent="0.3">
      <c r="A170">
        <v>1024249</v>
      </c>
      <c r="B170" s="19" t="s">
        <v>2808</v>
      </c>
      <c r="C170" s="4">
        <v>47099</v>
      </c>
      <c r="D170" s="5">
        <v>47071</v>
      </c>
      <c r="E170" s="19">
        <v>2028</v>
      </c>
      <c r="F170" t="s">
        <v>24</v>
      </c>
      <c r="G170">
        <v>1.081736</v>
      </c>
      <c r="H170" t="s">
        <v>2766</v>
      </c>
      <c r="I170">
        <v>20.1645</v>
      </c>
      <c r="J170" t="s">
        <v>3002</v>
      </c>
      <c r="K170">
        <f>COUNTIFS('Dividend History'!B:B, B170, 'Dividend History'!G:G, 2023)</f>
        <v>4</v>
      </c>
      <c r="L170">
        <f>COUNTIFS('Dividend History'!B:B, B170, 'Dividend History'!G:G, 2024)</f>
        <v>4</v>
      </c>
      <c r="M170">
        <f t="shared" si="3"/>
        <v>2024</v>
      </c>
      <c r="N170" s="13">
        <v>0.25</v>
      </c>
      <c r="O170">
        <v>4.2214080000000003</v>
      </c>
      <c r="P170">
        <v>2024</v>
      </c>
      <c r="Q170">
        <v>1.0249999999999999</v>
      </c>
      <c r="R170">
        <v>1.0817357999999999</v>
      </c>
      <c r="S170" s="29">
        <f>G170-R170</f>
        <v>2.0000000011677344E-7</v>
      </c>
    </row>
    <row r="171" spans="1:19" x14ac:dyDescent="0.3">
      <c r="A171">
        <v>1005268</v>
      </c>
      <c r="B171" s="19" t="s">
        <v>2793</v>
      </c>
      <c r="C171" s="4">
        <v>46142</v>
      </c>
      <c r="D171" s="5">
        <v>46097</v>
      </c>
      <c r="E171" s="19">
        <v>2026</v>
      </c>
      <c r="F171" t="s">
        <v>18</v>
      </c>
      <c r="G171">
        <v>1.7031419999999999</v>
      </c>
      <c r="H171" t="s">
        <v>2766</v>
      </c>
      <c r="I171">
        <v>19.033795000000001</v>
      </c>
      <c r="J171" t="s">
        <v>3003</v>
      </c>
      <c r="K171">
        <f>COUNTIFS('Dividend History'!B:B, B171, 'Dividend History'!G:G, 2023)</f>
        <v>4</v>
      </c>
      <c r="L171">
        <f>COUNTIFS('Dividend History'!B:B, B171, 'Dividend History'!G:G, 2024)</f>
        <v>4</v>
      </c>
      <c r="M171">
        <f t="shared" si="3"/>
        <v>2024</v>
      </c>
      <c r="N171" s="13">
        <v>0.23139831068313174</v>
      </c>
      <c r="O171">
        <v>7.1807020000000001</v>
      </c>
      <c r="P171">
        <v>2025</v>
      </c>
      <c r="Q171">
        <v>1.0249999999999999</v>
      </c>
      <c r="R171">
        <v>1.7031423701269599</v>
      </c>
      <c r="S171" s="29">
        <f>G171-R171</f>
        <v>-3.7012695996985201E-7</v>
      </c>
    </row>
    <row r="172" spans="1:19" x14ac:dyDescent="0.3">
      <c r="A172">
        <v>1005268</v>
      </c>
      <c r="B172" s="19" t="s">
        <v>2793</v>
      </c>
      <c r="C172" s="4">
        <v>46237</v>
      </c>
      <c r="D172" s="5">
        <v>46195</v>
      </c>
      <c r="E172" s="19">
        <v>2026</v>
      </c>
      <c r="F172" t="s">
        <v>18</v>
      </c>
      <c r="G172">
        <v>1.8525860000000001</v>
      </c>
      <c r="H172" t="s">
        <v>2766</v>
      </c>
      <c r="I172">
        <v>19.201889000000001</v>
      </c>
      <c r="J172" t="s">
        <v>3003</v>
      </c>
      <c r="K172">
        <f>COUNTIFS('Dividend History'!B:B, B172, 'Dividend History'!G:G, 2023)</f>
        <v>4</v>
      </c>
      <c r="L172">
        <f>COUNTIFS('Dividend History'!B:B, B172, 'Dividend History'!G:G, 2024)</f>
        <v>4</v>
      </c>
      <c r="M172">
        <f t="shared" si="3"/>
        <v>2024</v>
      </c>
      <c r="N172" s="13">
        <v>0.25170252905913837</v>
      </c>
      <c r="O172">
        <v>7.1807020000000001</v>
      </c>
      <c r="P172">
        <v>2025</v>
      </c>
      <c r="Q172">
        <v>1.0249999999999999</v>
      </c>
      <c r="R172">
        <v>1.8525858751655131</v>
      </c>
      <c r="S172" s="29">
        <f>G172-R172</f>
        <v>1.2483448696976041E-7</v>
      </c>
    </row>
    <row r="173" spans="1:19" x14ac:dyDescent="0.3">
      <c r="A173">
        <v>1005268</v>
      </c>
      <c r="B173" s="19" t="s">
        <v>2793</v>
      </c>
      <c r="C173" s="4">
        <v>46328</v>
      </c>
      <c r="D173" s="5">
        <v>46286</v>
      </c>
      <c r="E173" s="19">
        <v>2026</v>
      </c>
      <c r="F173" t="s">
        <v>24</v>
      </c>
      <c r="G173">
        <v>1.790171</v>
      </c>
      <c r="H173" t="s">
        <v>2766</v>
      </c>
      <c r="I173">
        <v>19.363591</v>
      </c>
      <c r="J173" t="s">
        <v>3003</v>
      </c>
      <c r="K173">
        <f>COUNTIFS('Dividend History'!B:B, B173, 'Dividend History'!G:G, 2023)</f>
        <v>4</v>
      </c>
      <c r="L173">
        <f>COUNTIFS('Dividend History'!B:B, B173, 'Dividend History'!G:G, 2024)</f>
        <v>4</v>
      </c>
      <c r="M173">
        <f t="shared" si="3"/>
        <v>2024</v>
      </c>
      <c r="N173" s="13">
        <v>0.2432224533502122</v>
      </c>
      <c r="O173">
        <v>7.1807020000000001</v>
      </c>
      <c r="P173">
        <v>2025</v>
      </c>
      <c r="Q173">
        <v>1.0249999999999999</v>
      </c>
      <c r="R173">
        <v>1.7901706561471946</v>
      </c>
      <c r="S173" s="29">
        <f>G173-R173</f>
        <v>3.4385280534010576E-7</v>
      </c>
    </row>
    <row r="174" spans="1:19" x14ac:dyDescent="0.3">
      <c r="A174">
        <v>1005268</v>
      </c>
      <c r="B174" s="19" t="s">
        <v>2793</v>
      </c>
      <c r="C174" s="4">
        <v>46419</v>
      </c>
      <c r="D174" s="5">
        <v>46374</v>
      </c>
      <c r="E174" s="19">
        <v>2027</v>
      </c>
      <c r="F174" t="s">
        <v>18</v>
      </c>
      <c r="G174">
        <v>2.0646789999999999</v>
      </c>
      <c r="H174" t="s">
        <v>2766</v>
      </c>
      <c r="I174">
        <v>19.522262999999999</v>
      </c>
      <c r="J174" t="s">
        <v>3003</v>
      </c>
      <c r="K174">
        <f>COUNTIFS('Dividend History'!B:B, B174, 'Dividend History'!G:G, 2023)</f>
        <v>4</v>
      </c>
      <c r="L174">
        <f>COUNTIFS('Dividend History'!B:B, B174, 'Dividend History'!G:G, 2024)</f>
        <v>4</v>
      </c>
      <c r="M174">
        <f t="shared" si="3"/>
        <v>2024</v>
      </c>
      <c r="N174" s="13">
        <v>0.27367670690751777</v>
      </c>
      <c r="O174">
        <v>7.36022</v>
      </c>
      <c r="P174">
        <v>2025</v>
      </c>
      <c r="Q174">
        <v>1.0249999999999999</v>
      </c>
      <c r="R174">
        <v>2.0646787910077218</v>
      </c>
      <c r="S174" s="29">
        <f>G174-R174</f>
        <v>2.0899227815007748E-7</v>
      </c>
    </row>
    <row r="175" spans="1:19" x14ac:dyDescent="0.3">
      <c r="A175">
        <v>1005268</v>
      </c>
      <c r="B175" s="19" t="s">
        <v>2793</v>
      </c>
      <c r="C175" s="4">
        <v>46507</v>
      </c>
      <c r="D175" s="5">
        <v>46461</v>
      </c>
      <c r="E175" s="19">
        <v>2027</v>
      </c>
      <c r="F175" t="s">
        <v>18</v>
      </c>
      <c r="G175">
        <v>1.7457210000000001</v>
      </c>
      <c r="H175" t="s">
        <v>2766</v>
      </c>
      <c r="I175">
        <v>19.689053000000001</v>
      </c>
      <c r="J175" t="s">
        <v>3003</v>
      </c>
      <c r="K175">
        <f>COUNTIFS('Dividend History'!B:B, B175, 'Dividend History'!G:G, 2023)</f>
        <v>4</v>
      </c>
      <c r="L175">
        <f>COUNTIFS('Dividend History'!B:B, B175, 'Dividend History'!G:G, 2024)</f>
        <v>4</v>
      </c>
      <c r="M175">
        <f t="shared" si="3"/>
        <v>2024</v>
      </c>
      <c r="N175" s="13">
        <v>0.23139831068313174</v>
      </c>
      <c r="O175">
        <v>7.36022</v>
      </c>
      <c r="P175">
        <v>2025</v>
      </c>
      <c r="Q175">
        <v>1.0249999999999999</v>
      </c>
      <c r="R175">
        <v>1.7457210361126048</v>
      </c>
      <c r="S175" s="29">
        <f>G175-R175</f>
        <v>-3.6112604684390703E-8</v>
      </c>
    </row>
    <row r="176" spans="1:19" x14ac:dyDescent="0.3">
      <c r="A176">
        <v>1005268</v>
      </c>
      <c r="B176" s="19" t="s">
        <v>2793</v>
      </c>
      <c r="C176" s="4">
        <v>46601</v>
      </c>
      <c r="D176" s="5">
        <v>46559</v>
      </c>
      <c r="E176" s="19">
        <v>2027</v>
      </c>
      <c r="F176" t="s">
        <v>18</v>
      </c>
      <c r="G176">
        <v>1.898901</v>
      </c>
      <c r="H176" t="s">
        <v>2766</v>
      </c>
      <c r="I176">
        <v>19.876930999999999</v>
      </c>
      <c r="J176" t="s">
        <v>3003</v>
      </c>
      <c r="K176">
        <f>COUNTIFS('Dividend History'!B:B, B176, 'Dividend History'!G:G, 2023)</f>
        <v>4</v>
      </c>
      <c r="L176">
        <f>COUNTIFS('Dividend History'!B:B, B176, 'Dividend History'!G:G, 2024)</f>
        <v>4</v>
      </c>
      <c r="M176">
        <f t="shared" si="3"/>
        <v>2024</v>
      </c>
      <c r="N176" s="13">
        <v>0.25170252905913837</v>
      </c>
      <c r="O176">
        <v>7.36022</v>
      </c>
      <c r="P176">
        <v>2025</v>
      </c>
      <c r="Q176">
        <v>1.0249999999999999</v>
      </c>
      <c r="R176">
        <v>1.8989006381424425</v>
      </c>
      <c r="S176" s="29">
        <f>G176-R176</f>
        <v>3.6185755747375481E-7</v>
      </c>
    </row>
    <row r="177" spans="1:19" x14ac:dyDescent="0.3">
      <c r="A177">
        <v>1005268</v>
      </c>
      <c r="B177" s="19" t="s">
        <v>2793</v>
      </c>
      <c r="C177" s="4">
        <v>46692</v>
      </c>
      <c r="D177" s="5">
        <v>46650</v>
      </c>
      <c r="E177" s="19">
        <v>2027</v>
      </c>
      <c r="F177" t="s">
        <v>24</v>
      </c>
      <c r="G177">
        <v>1.8349249999999999</v>
      </c>
      <c r="H177" t="s">
        <v>2766</v>
      </c>
      <c r="I177">
        <v>20.051389</v>
      </c>
      <c r="J177" t="s">
        <v>3003</v>
      </c>
      <c r="K177">
        <f>COUNTIFS('Dividend History'!B:B, B177, 'Dividend History'!G:G, 2023)</f>
        <v>4</v>
      </c>
      <c r="L177">
        <f>COUNTIFS('Dividend History'!B:B, B177, 'Dividend History'!G:G, 2024)</f>
        <v>4</v>
      </c>
      <c r="M177">
        <f t="shared" si="3"/>
        <v>2024</v>
      </c>
      <c r="N177" s="13">
        <v>0.2432224533502122</v>
      </c>
      <c r="O177">
        <v>7.36022</v>
      </c>
      <c r="P177">
        <v>2025</v>
      </c>
      <c r="Q177">
        <v>1.0249999999999999</v>
      </c>
      <c r="R177">
        <v>1.8349250347372312</v>
      </c>
      <c r="S177" s="29">
        <f>G177-R177</f>
        <v>-3.4737231313641814E-8</v>
      </c>
    </row>
    <row r="178" spans="1:19" x14ac:dyDescent="0.3">
      <c r="A178">
        <v>1005268</v>
      </c>
      <c r="B178" s="19" t="s">
        <v>2793</v>
      </c>
      <c r="C178" s="4">
        <v>45688</v>
      </c>
      <c r="D178" s="5">
        <v>45644</v>
      </c>
      <c r="E178" s="19">
        <v>2025</v>
      </c>
      <c r="F178" t="s">
        <v>18</v>
      </c>
      <c r="G178">
        <v>1.9651909999999999</v>
      </c>
      <c r="H178" t="s">
        <v>2766</v>
      </c>
      <c r="I178">
        <v>18.293966999999999</v>
      </c>
      <c r="J178" t="s">
        <v>3003</v>
      </c>
      <c r="K178">
        <f>COUNTIFS('Dividend History'!B:B, B178, 'Dividend History'!G:G, 2023)</f>
        <v>4</v>
      </c>
      <c r="L178">
        <f>COUNTIFS('Dividend History'!B:B, B178, 'Dividend History'!G:G, 2024)</f>
        <v>4</v>
      </c>
      <c r="M178">
        <f t="shared" si="3"/>
        <v>2024</v>
      </c>
      <c r="N178" s="13">
        <v>0.27367670690751777</v>
      </c>
      <c r="O178">
        <v>7.0055649999999998</v>
      </c>
      <c r="P178">
        <v>2025</v>
      </c>
      <c r="Q178">
        <v>1.0249999999999999</v>
      </c>
      <c r="R178">
        <v>1.9651914582072287</v>
      </c>
      <c r="S178" s="29">
        <f>G178-R178</f>
        <v>-4.5820722882616849E-7</v>
      </c>
    </row>
    <row r="179" spans="1:19" x14ac:dyDescent="0.3">
      <c r="A179">
        <v>1005268</v>
      </c>
      <c r="B179" s="19" t="s">
        <v>2793</v>
      </c>
      <c r="C179" s="4">
        <v>45776</v>
      </c>
      <c r="D179" s="5">
        <v>45733</v>
      </c>
      <c r="E179" s="19">
        <v>2025</v>
      </c>
      <c r="F179" t="s">
        <v>18</v>
      </c>
      <c r="G179">
        <v>1.661602</v>
      </c>
      <c r="H179" t="s">
        <v>2766</v>
      </c>
      <c r="I179">
        <v>18.434906999999999</v>
      </c>
      <c r="J179" t="s">
        <v>3003</v>
      </c>
      <c r="K179">
        <f>COUNTIFS('Dividend History'!B:B, B179, 'Dividend History'!G:G, 2023)</f>
        <v>4</v>
      </c>
      <c r="L179">
        <f>COUNTIFS('Dividend History'!B:B, B179, 'Dividend History'!G:G, 2024)</f>
        <v>4</v>
      </c>
      <c r="M179">
        <f t="shared" si="3"/>
        <v>2024</v>
      </c>
      <c r="N179" s="13">
        <v>0.23139831068313174</v>
      </c>
      <c r="O179">
        <v>7.0055649999999998</v>
      </c>
      <c r="P179">
        <v>2025</v>
      </c>
      <c r="Q179">
        <v>1.0249999999999999</v>
      </c>
      <c r="R179">
        <v>1.6616028040403954</v>
      </c>
      <c r="S179" s="29">
        <f>G179-R179</f>
        <v>-8.0404039537462779E-7</v>
      </c>
    </row>
    <row r="180" spans="1:19" x14ac:dyDescent="0.3">
      <c r="A180">
        <v>1005268</v>
      </c>
      <c r="B180" s="19" t="s">
        <v>2793</v>
      </c>
      <c r="C180" s="4">
        <v>45873</v>
      </c>
      <c r="D180" s="5">
        <v>45831</v>
      </c>
      <c r="E180" s="19">
        <v>2025</v>
      </c>
      <c r="F180" t="s">
        <v>18</v>
      </c>
      <c r="G180">
        <v>1.807401</v>
      </c>
      <c r="H180" t="s">
        <v>2766</v>
      </c>
      <c r="I180">
        <v>18.591930000000001</v>
      </c>
      <c r="J180" t="s">
        <v>3003</v>
      </c>
      <c r="K180">
        <f>COUNTIFS('Dividend History'!B:B, B180, 'Dividend History'!G:G, 2023)</f>
        <v>4</v>
      </c>
      <c r="L180">
        <f>COUNTIFS('Dividend History'!B:B, B180, 'Dividend History'!G:G, 2024)</f>
        <v>4</v>
      </c>
      <c r="M180">
        <f t="shared" si="3"/>
        <v>2024</v>
      </c>
      <c r="N180" s="13">
        <v>0.25170252905913837</v>
      </c>
      <c r="O180">
        <v>7.0055649999999998</v>
      </c>
      <c r="P180">
        <v>2025</v>
      </c>
      <c r="Q180">
        <v>1.0249999999999999</v>
      </c>
      <c r="R180">
        <v>1.807401388687887</v>
      </c>
      <c r="S180" s="29">
        <f>G180-R180</f>
        <v>-3.8868788698742662E-7</v>
      </c>
    </row>
    <row r="181" spans="1:19" x14ac:dyDescent="0.3">
      <c r="A181">
        <v>1005268</v>
      </c>
      <c r="B181" s="19" t="s">
        <v>2793</v>
      </c>
      <c r="C181" s="4">
        <v>45964</v>
      </c>
      <c r="D181" s="5">
        <v>45922</v>
      </c>
      <c r="E181" s="19">
        <v>2025</v>
      </c>
      <c r="F181" t="s">
        <v>24</v>
      </c>
      <c r="G181">
        <v>1.7465079999999999</v>
      </c>
      <c r="H181" t="s">
        <v>2766</v>
      </c>
      <c r="I181">
        <v>18.742248</v>
      </c>
      <c r="J181" t="s">
        <v>3003</v>
      </c>
      <c r="K181">
        <f>COUNTIFS('Dividend History'!B:B, B181, 'Dividend History'!G:G, 2023)</f>
        <v>4</v>
      </c>
      <c r="L181">
        <f>COUNTIFS('Dividend History'!B:B, B181, 'Dividend History'!G:G, 2024)</f>
        <v>4</v>
      </c>
      <c r="M181">
        <f t="shared" si="3"/>
        <v>2024</v>
      </c>
      <c r="N181" s="13">
        <v>0.2432224533502122</v>
      </c>
      <c r="O181">
        <v>7.0055649999999998</v>
      </c>
      <c r="P181">
        <v>2025</v>
      </c>
      <c r="Q181">
        <v>1.0249999999999999</v>
      </c>
      <c r="R181">
        <v>1.7465084740644885</v>
      </c>
      <c r="S181" s="29">
        <f>G181-R181</f>
        <v>-4.7406448855369376E-7</v>
      </c>
    </row>
    <row r="182" spans="1:19" x14ac:dyDescent="0.3">
      <c r="A182">
        <v>1005268</v>
      </c>
      <c r="B182" s="19" t="s">
        <v>2793</v>
      </c>
      <c r="C182" s="4">
        <v>46055</v>
      </c>
      <c r="D182" s="5">
        <v>46009</v>
      </c>
      <c r="E182" s="19">
        <v>2026</v>
      </c>
      <c r="F182" t="s">
        <v>18</v>
      </c>
      <c r="G182">
        <v>2.0143209999999998</v>
      </c>
      <c r="H182" t="s">
        <v>2766</v>
      </c>
      <c r="I182">
        <v>18.888057</v>
      </c>
      <c r="J182" t="s">
        <v>3003</v>
      </c>
      <c r="K182">
        <f>COUNTIFS('Dividend History'!B:B, B182, 'Dividend History'!G:G, 2023)</f>
        <v>4</v>
      </c>
      <c r="L182">
        <f>COUNTIFS('Dividend History'!B:B, B182, 'Dividend History'!G:G, 2024)</f>
        <v>4</v>
      </c>
      <c r="M182">
        <f t="shared" si="3"/>
        <v>2024</v>
      </c>
      <c r="N182" s="13">
        <v>0.27367670690751777</v>
      </c>
      <c r="O182">
        <v>7.1807020000000001</v>
      </c>
      <c r="P182">
        <v>2025</v>
      </c>
      <c r="Q182">
        <v>1.0249999999999999</v>
      </c>
      <c r="R182">
        <v>2.0143206485603322</v>
      </c>
      <c r="S182" s="29">
        <f>G182-R182</f>
        <v>3.5143966758965917E-7</v>
      </c>
    </row>
    <row r="183" spans="1:19" x14ac:dyDescent="0.3">
      <c r="A183">
        <v>1014476</v>
      </c>
      <c r="B183" s="19" t="s">
        <v>2800</v>
      </c>
      <c r="C183" s="4">
        <v>45653</v>
      </c>
      <c r="D183" s="5">
        <v>45646</v>
      </c>
      <c r="E183" s="19">
        <v>2024</v>
      </c>
      <c r="F183" t="s">
        <v>24</v>
      </c>
      <c r="G183">
        <v>0.42503099999999999</v>
      </c>
      <c r="H183" t="s">
        <v>2766</v>
      </c>
      <c r="I183">
        <v>18.297051</v>
      </c>
      <c r="J183" t="s">
        <v>3002</v>
      </c>
      <c r="K183">
        <f>COUNTIFS('Dividend History'!B:B, B183, 'Dividend History'!G:G, 2023)</f>
        <v>2</v>
      </c>
      <c r="L183">
        <f>COUNTIFS('Dividend History'!B:B, B183, 'Dividend History'!G:G, 2024)</f>
        <v>1</v>
      </c>
      <c r="M183">
        <f t="shared" si="3"/>
        <v>2023</v>
      </c>
      <c r="N183" s="13">
        <v>0.28954821819524679</v>
      </c>
      <c r="O183">
        <v>1.213152</v>
      </c>
      <c r="P183">
        <v>2024</v>
      </c>
      <c r="Q183">
        <v>1.209997</v>
      </c>
      <c r="R183">
        <v>0.42503080620200007</v>
      </c>
      <c r="S183" s="29">
        <f>G183-R183</f>
        <v>1.9379799992558233E-7</v>
      </c>
    </row>
    <row r="184" spans="1:19" x14ac:dyDescent="0.3">
      <c r="A184">
        <v>1014476</v>
      </c>
      <c r="B184" s="19" t="s">
        <v>2800</v>
      </c>
      <c r="C184" s="4">
        <v>45826</v>
      </c>
      <c r="D184" s="5">
        <v>45819</v>
      </c>
      <c r="E184" s="19">
        <v>2025</v>
      </c>
      <c r="F184" t="s">
        <v>18</v>
      </c>
      <c r="G184">
        <v>1.0689519999999999</v>
      </c>
      <c r="H184" t="s">
        <v>2766</v>
      </c>
      <c r="I184">
        <v>18.572040999999999</v>
      </c>
      <c r="J184" t="s">
        <v>3002</v>
      </c>
      <c r="K184">
        <f>COUNTIFS('Dividend History'!B:B, B184, 'Dividend History'!G:G, 2023)</f>
        <v>2</v>
      </c>
      <c r="L184">
        <f>COUNTIFS('Dividend History'!B:B, B184, 'Dividend History'!G:G, 2024)</f>
        <v>1</v>
      </c>
      <c r="M184">
        <f t="shared" si="3"/>
        <v>2023</v>
      </c>
      <c r="N184" s="13">
        <v>0.71045178180475321</v>
      </c>
      <c r="O184">
        <v>1.467911</v>
      </c>
      <c r="P184">
        <v>2024</v>
      </c>
      <c r="Q184">
        <v>1.0249999999999999</v>
      </c>
      <c r="R184">
        <v>1.0689519851178169</v>
      </c>
      <c r="S184" s="29">
        <f>G184-R184</f>
        <v>1.4882183041464714E-8</v>
      </c>
    </row>
    <row r="185" spans="1:19" x14ac:dyDescent="0.3">
      <c r="A185">
        <v>1014476</v>
      </c>
      <c r="B185" s="19" t="s">
        <v>2800</v>
      </c>
      <c r="C185" s="4">
        <v>46020</v>
      </c>
      <c r="D185" s="5">
        <v>46013</v>
      </c>
      <c r="E185" s="19">
        <v>2025</v>
      </c>
      <c r="F185" t="s">
        <v>24</v>
      </c>
      <c r="G185">
        <v>0.43565599999999999</v>
      </c>
      <c r="H185" t="s">
        <v>2766</v>
      </c>
      <c r="I185">
        <v>18.894658</v>
      </c>
      <c r="J185" t="s">
        <v>3002</v>
      </c>
      <c r="K185">
        <f>COUNTIFS('Dividend History'!B:B, B185, 'Dividend History'!G:G, 2023)</f>
        <v>2</v>
      </c>
      <c r="L185">
        <f>COUNTIFS('Dividend History'!B:B, B185, 'Dividend History'!G:G, 2024)</f>
        <v>1</v>
      </c>
      <c r="M185">
        <f t="shared" si="3"/>
        <v>2023</v>
      </c>
      <c r="N185" s="13">
        <v>0.28954821819524679</v>
      </c>
      <c r="O185">
        <v>1.467911</v>
      </c>
      <c r="P185">
        <v>2024</v>
      </c>
      <c r="Q185">
        <v>1.0249999999999999</v>
      </c>
      <c r="R185">
        <v>0.43565678988218293</v>
      </c>
      <c r="S185" s="29">
        <f>G185-R185</f>
        <v>-7.8988218293885026E-7</v>
      </c>
    </row>
    <row r="186" spans="1:19" x14ac:dyDescent="0.3">
      <c r="A186">
        <v>1014476</v>
      </c>
      <c r="B186" s="19" t="s">
        <v>2800</v>
      </c>
      <c r="C186" s="4">
        <v>46191</v>
      </c>
      <c r="D186" s="5">
        <v>46184</v>
      </c>
      <c r="E186" s="19">
        <v>2026</v>
      </c>
      <c r="F186" t="s">
        <v>18</v>
      </c>
      <c r="G186">
        <v>1.095675</v>
      </c>
      <c r="H186" t="s">
        <v>2766</v>
      </c>
      <c r="I186">
        <v>19.182127000000001</v>
      </c>
      <c r="J186" t="s">
        <v>3002</v>
      </c>
      <c r="K186">
        <f>COUNTIFS('Dividend History'!B:B, B186, 'Dividend History'!G:G, 2023)</f>
        <v>2</v>
      </c>
      <c r="L186">
        <f>COUNTIFS('Dividend History'!B:B, B186, 'Dividend History'!G:G, 2024)</f>
        <v>1</v>
      </c>
      <c r="M186">
        <f t="shared" si="3"/>
        <v>2023</v>
      </c>
      <c r="N186" s="13">
        <v>0.71045178180475321</v>
      </c>
      <c r="O186">
        <v>1.5046079999999999</v>
      </c>
      <c r="P186">
        <v>2024</v>
      </c>
      <c r="Q186">
        <v>1.0249999999999999</v>
      </c>
      <c r="R186">
        <v>1.0956752203806281</v>
      </c>
      <c r="S186" s="29">
        <f>G186-R186</f>
        <v>-2.2038062819085269E-7</v>
      </c>
    </row>
    <row r="187" spans="1:19" x14ac:dyDescent="0.3">
      <c r="A187">
        <v>1014476</v>
      </c>
      <c r="B187" s="19" t="s">
        <v>2800</v>
      </c>
      <c r="C187" s="4">
        <v>46384</v>
      </c>
      <c r="D187" s="5">
        <v>46377</v>
      </c>
      <c r="E187" s="19">
        <v>2026</v>
      </c>
      <c r="F187" t="s">
        <v>24</v>
      </c>
      <c r="G187">
        <v>0.446548</v>
      </c>
      <c r="H187" t="s">
        <v>2766</v>
      </c>
      <c r="I187">
        <v>19.528015</v>
      </c>
      <c r="J187" t="s">
        <v>3002</v>
      </c>
      <c r="K187">
        <f>COUNTIFS('Dividend History'!B:B, B187, 'Dividend History'!G:G, 2023)</f>
        <v>2</v>
      </c>
      <c r="L187">
        <f>COUNTIFS('Dividend History'!B:B, B187, 'Dividend History'!G:G, 2024)</f>
        <v>1</v>
      </c>
      <c r="M187">
        <f t="shared" si="3"/>
        <v>2023</v>
      </c>
      <c r="N187" s="13">
        <v>0.28954821819524679</v>
      </c>
      <c r="O187">
        <v>1.5046079999999999</v>
      </c>
      <c r="P187">
        <v>2024</v>
      </c>
      <c r="Q187">
        <v>1.0249999999999999</v>
      </c>
      <c r="R187">
        <v>0.44654797961937165</v>
      </c>
      <c r="S187" s="29">
        <f>G187-R187</f>
        <v>2.0380628351635011E-8</v>
      </c>
    </row>
    <row r="188" spans="1:19" x14ac:dyDescent="0.3">
      <c r="A188">
        <v>1014476</v>
      </c>
      <c r="B188" s="19" t="s">
        <v>2800</v>
      </c>
      <c r="C188" s="4">
        <v>46556</v>
      </c>
      <c r="D188" s="5">
        <v>46549</v>
      </c>
      <c r="E188" s="19">
        <v>2027</v>
      </c>
      <c r="F188" t="s">
        <v>18</v>
      </c>
      <c r="G188">
        <v>1.123067</v>
      </c>
      <c r="H188" t="s">
        <v>2766</v>
      </c>
      <c r="I188">
        <v>19.857759999999999</v>
      </c>
      <c r="J188" t="s">
        <v>3002</v>
      </c>
      <c r="K188">
        <f>COUNTIFS('Dividend History'!B:B, B188, 'Dividend History'!G:G, 2023)</f>
        <v>2</v>
      </c>
      <c r="L188">
        <f>COUNTIFS('Dividend History'!B:B, B188, 'Dividend History'!G:G, 2024)</f>
        <v>1</v>
      </c>
      <c r="M188">
        <f t="shared" si="3"/>
        <v>2023</v>
      </c>
      <c r="N188" s="13">
        <v>0.71045178180475321</v>
      </c>
      <c r="O188">
        <v>1.5422229999999999</v>
      </c>
      <c r="P188">
        <v>2024</v>
      </c>
      <c r="Q188">
        <v>1.0249999999999999</v>
      </c>
      <c r="R188">
        <v>1.1230669552475285</v>
      </c>
      <c r="S188" s="29">
        <f>G188-R188</f>
        <v>4.4752471506370739E-8</v>
      </c>
    </row>
    <row r="189" spans="1:19" x14ac:dyDescent="0.3">
      <c r="A189">
        <v>1014476</v>
      </c>
      <c r="B189" s="19" t="s">
        <v>2800</v>
      </c>
      <c r="C189" s="4">
        <v>46749</v>
      </c>
      <c r="D189" s="5">
        <v>46741</v>
      </c>
      <c r="E189" s="19">
        <v>2027</v>
      </c>
      <c r="F189" t="s">
        <v>24</v>
      </c>
      <c r="G189">
        <v>0.45771099999999998</v>
      </c>
      <c r="H189" t="s">
        <v>2766</v>
      </c>
      <c r="I189">
        <v>20.1645</v>
      </c>
      <c r="J189" t="s">
        <v>3002</v>
      </c>
      <c r="K189">
        <f>COUNTIFS('Dividend History'!B:B, B189, 'Dividend History'!G:G, 2023)</f>
        <v>2</v>
      </c>
      <c r="L189">
        <f>COUNTIFS('Dividend History'!B:B, B189, 'Dividend History'!G:G, 2024)</f>
        <v>1</v>
      </c>
      <c r="M189">
        <f t="shared" si="3"/>
        <v>2023</v>
      </c>
      <c r="N189" s="13">
        <v>0.28954821819524679</v>
      </c>
      <c r="O189">
        <v>1.5422229999999999</v>
      </c>
      <c r="P189">
        <v>2024</v>
      </c>
      <c r="Q189">
        <v>1.0249999999999999</v>
      </c>
      <c r="R189">
        <v>0.45771161975247127</v>
      </c>
      <c r="S189" s="29">
        <f>G189-R189</f>
        <v>-6.1975247128698285E-7</v>
      </c>
    </row>
    <row r="190" spans="1:19" x14ac:dyDescent="0.3">
      <c r="A190">
        <v>1005273</v>
      </c>
      <c r="B190" s="19" t="s">
        <v>2794</v>
      </c>
      <c r="C190" s="4">
        <v>45653</v>
      </c>
      <c r="D190" s="5">
        <v>45646</v>
      </c>
      <c r="E190" s="19">
        <v>2024</v>
      </c>
      <c r="F190" t="s">
        <v>24</v>
      </c>
      <c r="G190">
        <v>0.69911400000000001</v>
      </c>
      <c r="H190" t="s">
        <v>2766</v>
      </c>
      <c r="I190">
        <v>18.297051</v>
      </c>
      <c r="J190" t="s">
        <v>3002</v>
      </c>
      <c r="K190">
        <f>COUNTIFS('Dividend History'!B:B, B190, 'Dividend History'!G:G, 2023)</f>
        <v>2</v>
      </c>
      <c r="L190">
        <f>COUNTIFS('Dividend History'!B:B, B190, 'Dividend History'!G:G, 2024)</f>
        <v>1</v>
      </c>
      <c r="M190">
        <f t="shared" ref="M190:M253" si="4">IF(K190&lt;=L190, 2024, 2023)</f>
        <v>2023</v>
      </c>
      <c r="N190" s="13">
        <v>0.70691142769390691</v>
      </c>
      <c r="O190">
        <v>1.0581750000000001</v>
      </c>
      <c r="P190">
        <v>2024</v>
      </c>
      <c r="Q190">
        <v>0.93459999999999999</v>
      </c>
      <c r="R190">
        <v>0.69911444560000002</v>
      </c>
      <c r="S190" s="29">
        <f>G190-R190</f>
        <v>-4.456000000097049E-7</v>
      </c>
    </row>
    <row r="191" spans="1:19" x14ac:dyDescent="0.3">
      <c r="A191">
        <v>1005273</v>
      </c>
      <c r="B191" s="19" t="s">
        <v>2794</v>
      </c>
      <c r="C191" s="4">
        <v>45826</v>
      </c>
      <c r="D191" s="5">
        <v>45819</v>
      </c>
      <c r="E191" s="19">
        <v>2025</v>
      </c>
      <c r="F191" t="s">
        <v>18</v>
      </c>
      <c r="G191">
        <v>0.29073300000000002</v>
      </c>
      <c r="H191" t="s">
        <v>2766</v>
      </c>
      <c r="I191">
        <v>18.572040999999999</v>
      </c>
      <c r="J191" t="s">
        <v>3002</v>
      </c>
      <c r="K191">
        <f>COUNTIFS('Dividend History'!B:B, B191, 'Dividend History'!G:G, 2023)</f>
        <v>2</v>
      </c>
      <c r="L191">
        <f>COUNTIFS('Dividend History'!B:B, B191, 'Dividend History'!G:G, 2024)</f>
        <v>1</v>
      </c>
      <c r="M191">
        <f t="shared" si="4"/>
        <v>2023</v>
      </c>
      <c r="N191" s="13">
        <v>0.29308857230609303</v>
      </c>
      <c r="O191">
        <v>0.98897000000000002</v>
      </c>
      <c r="P191">
        <v>2024</v>
      </c>
      <c r="Q191">
        <v>1.0030269999999999</v>
      </c>
      <c r="R191">
        <v>0.29073319887636201</v>
      </c>
      <c r="S191" s="29">
        <f>G191-R191</f>
        <v>-1.9887636198978598E-7</v>
      </c>
    </row>
    <row r="192" spans="1:19" x14ac:dyDescent="0.3">
      <c r="A192">
        <v>1005273</v>
      </c>
      <c r="B192" s="19" t="s">
        <v>2794</v>
      </c>
      <c r="C192" s="4">
        <v>46020</v>
      </c>
      <c r="D192" s="5">
        <v>46013</v>
      </c>
      <c r="E192" s="19">
        <v>2025</v>
      </c>
      <c r="F192" t="s">
        <v>24</v>
      </c>
      <c r="G192">
        <v>0.70123000000000002</v>
      </c>
      <c r="H192" t="s">
        <v>2766</v>
      </c>
      <c r="I192">
        <v>18.894658</v>
      </c>
      <c r="J192" t="s">
        <v>3002</v>
      </c>
      <c r="K192">
        <f>COUNTIFS('Dividend History'!B:B, B192, 'Dividend History'!G:G, 2023)</f>
        <v>2</v>
      </c>
      <c r="L192">
        <f>COUNTIFS('Dividend History'!B:B, B192, 'Dividend History'!G:G, 2024)</f>
        <v>1</v>
      </c>
      <c r="M192">
        <f t="shared" si="4"/>
        <v>2023</v>
      </c>
      <c r="N192" s="13">
        <v>0.70691142769390691</v>
      </c>
      <c r="O192">
        <v>0.98897000000000002</v>
      </c>
      <c r="P192">
        <v>2024</v>
      </c>
      <c r="Q192">
        <v>1.0030269999999999</v>
      </c>
      <c r="R192">
        <v>0.70123041331363789</v>
      </c>
      <c r="S192" s="29">
        <f>G192-R192</f>
        <v>-4.1331363787033837E-7</v>
      </c>
    </row>
    <row r="193" spans="1:19" x14ac:dyDescent="0.3">
      <c r="A193">
        <v>1005273</v>
      </c>
      <c r="B193" s="19" t="s">
        <v>2794</v>
      </c>
      <c r="C193" s="4">
        <v>46191</v>
      </c>
      <c r="D193" s="5">
        <v>46184</v>
      </c>
      <c r="E193" s="19">
        <v>2026</v>
      </c>
      <c r="F193" t="s">
        <v>18</v>
      </c>
      <c r="G193">
        <v>0.29161300000000001</v>
      </c>
      <c r="H193" t="s">
        <v>2766</v>
      </c>
      <c r="I193">
        <v>19.182127000000001</v>
      </c>
      <c r="J193" t="s">
        <v>3002</v>
      </c>
      <c r="K193">
        <f>COUNTIFS('Dividend History'!B:B, B193, 'Dividend History'!G:G, 2023)</f>
        <v>2</v>
      </c>
      <c r="L193">
        <f>COUNTIFS('Dividend History'!B:B, B193, 'Dividend History'!G:G, 2024)</f>
        <v>1</v>
      </c>
      <c r="M193">
        <f t="shared" si="4"/>
        <v>2023</v>
      </c>
      <c r="N193" s="13">
        <v>0.29308857230609303</v>
      </c>
      <c r="O193">
        <v>0.99196300000000004</v>
      </c>
      <c r="P193">
        <v>2024</v>
      </c>
      <c r="Q193">
        <v>1.0030269999999999</v>
      </c>
      <c r="R193">
        <v>0.2916130683003455</v>
      </c>
      <c r="S193" s="29">
        <f>G193-R193</f>
        <v>-6.8300345490435177E-8</v>
      </c>
    </row>
    <row r="194" spans="1:19" x14ac:dyDescent="0.3">
      <c r="A194">
        <v>1005273</v>
      </c>
      <c r="B194" s="19" t="s">
        <v>2794</v>
      </c>
      <c r="C194" s="4">
        <v>46384</v>
      </c>
      <c r="D194" s="5">
        <v>46377</v>
      </c>
      <c r="E194" s="19">
        <v>2026</v>
      </c>
      <c r="F194" t="s">
        <v>24</v>
      </c>
      <c r="G194">
        <v>0.70335300000000001</v>
      </c>
      <c r="H194" t="s">
        <v>2766</v>
      </c>
      <c r="I194">
        <v>19.528015</v>
      </c>
      <c r="J194" t="s">
        <v>3002</v>
      </c>
      <c r="K194">
        <f>COUNTIFS('Dividend History'!B:B, B194, 'Dividend History'!G:G, 2023)</f>
        <v>2</v>
      </c>
      <c r="L194">
        <f>COUNTIFS('Dividend History'!B:B, B194, 'Dividend History'!G:G, 2024)</f>
        <v>1</v>
      </c>
      <c r="M194">
        <f t="shared" si="4"/>
        <v>2023</v>
      </c>
      <c r="N194" s="13">
        <v>0.70691142769390691</v>
      </c>
      <c r="O194">
        <v>0.99196300000000004</v>
      </c>
      <c r="P194">
        <v>2024</v>
      </c>
      <c r="Q194">
        <v>1.0030269999999999</v>
      </c>
      <c r="R194">
        <v>0.70335260370065433</v>
      </c>
      <c r="S194" s="29">
        <f>G194-R194</f>
        <v>3.9629934567297909E-7</v>
      </c>
    </row>
    <row r="195" spans="1:19" x14ac:dyDescent="0.3">
      <c r="A195">
        <v>1005273</v>
      </c>
      <c r="B195" s="19" t="s">
        <v>2794</v>
      </c>
      <c r="C195" s="4">
        <v>46556</v>
      </c>
      <c r="D195" s="5">
        <v>46549</v>
      </c>
      <c r="E195" s="19">
        <v>2027</v>
      </c>
      <c r="F195" t="s">
        <v>18</v>
      </c>
      <c r="G195">
        <v>0.29249599999999998</v>
      </c>
      <c r="H195" t="s">
        <v>2766</v>
      </c>
      <c r="I195">
        <v>19.857759999999999</v>
      </c>
      <c r="J195" t="s">
        <v>3002</v>
      </c>
      <c r="K195">
        <f>COUNTIFS('Dividend History'!B:B, B195, 'Dividend History'!G:G, 2023)</f>
        <v>2</v>
      </c>
      <c r="L195">
        <f>COUNTIFS('Dividend History'!B:B, B195, 'Dividend History'!G:G, 2024)</f>
        <v>1</v>
      </c>
      <c r="M195">
        <f t="shared" si="4"/>
        <v>2023</v>
      </c>
      <c r="N195" s="13">
        <v>0.29308857230609303</v>
      </c>
      <c r="O195">
        <v>0.99496600000000002</v>
      </c>
      <c r="P195">
        <v>2024</v>
      </c>
      <c r="Q195">
        <v>1.0030269999999999</v>
      </c>
      <c r="R195">
        <v>0.29249587748184314</v>
      </c>
      <c r="S195" s="29">
        <f>G195-R195</f>
        <v>1.2251815684205525E-7</v>
      </c>
    </row>
    <row r="196" spans="1:19" x14ac:dyDescent="0.3">
      <c r="A196">
        <v>1005273</v>
      </c>
      <c r="B196" s="19" t="s">
        <v>2794</v>
      </c>
      <c r="C196" s="4">
        <v>46749</v>
      </c>
      <c r="D196" s="5">
        <v>46741</v>
      </c>
      <c r="E196" s="19">
        <v>2027</v>
      </c>
      <c r="F196" t="s">
        <v>24</v>
      </c>
      <c r="G196">
        <v>0.70548200000000005</v>
      </c>
      <c r="H196" t="s">
        <v>2766</v>
      </c>
      <c r="I196">
        <v>20.1645</v>
      </c>
      <c r="J196" t="s">
        <v>3002</v>
      </c>
      <c r="K196">
        <f>COUNTIFS('Dividend History'!B:B, B196, 'Dividend History'!G:G, 2023)</f>
        <v>2</v>
      </c>
      <c r="L196">
        <f>COUNTIFS('Dividend History'!B:B, B196, 'Dividend History'!G:G, 2024)</f>
        <v>1</v>
      </c>
      <c r="M196">
        <f t="shared" si="4"/>
        <v>2023</v>
      </c>
      <c r="N196" s="13">
        <v>0.70691142769390691</v>
      </c>
      <c r="O196">
        <v>0.99496600000000002</v>
      </c>
      <c r="P196">
        <v>2024</v>
      </c>
      <c r="Q196">
        <v>1.0030269999999999</v>
      </c>
      <c r="R196">
        <v>0.70548188460015671</v>
      </c>
      <c r="S196" s="29">
        <f>G196-R196</f>
        <v>1.1539984334785203E-7</v>
      </c>
    </row>
    <row r="197" spans="1:19" x14ac:dyDescent="0.3">
      <c r="A197">
        <v>1024741</v>
      </c>
      <c r="B197" s="19" t="s">
        <v>2810</v>
      </c>
      <c r="C197" s="4">
        <v>45671</v>
      </c>
      <c r="D197" s="5">
        <v>45656</v>
      </c>
      <c r="E197" s="19">
        <v>2024</v>
      </c>
      <c r="F197" t="s">
        <v>24</v>
      </c>
      <c r="G197">
        <v>1.517547</v>
      </c>
      <c r="H197" t="s">
        <v>2766</v>
      </c>
      <c r="I197">
        <v>18.312476</v>
      </c>
      <c r="J197" t="s">
        <v>3002</v>
      </c>
      <c r="K197">
        <f>COUNTIFS('Dividend History'!B:B, B197, 'Dividend History'!G:G, 2023)</f>
        <v>4</v>
      </c>
      <c r="L197">
        <f>COUNTIFS('Dividend History'!B:B, B197, 'Dividend History'!G:G, 2024)</f>
        <v>3</v>
      </c>
      <c r="M197">
        <f t="shared" si="4"/>
        <v>2023</v>
      </c>
      <c r="N197" s="13">
        <v>0.28167683327814391</v>
      </c>
      <c r="O197">
        <v>4.5087130000000002</v>
      </c>
      <c r="P197">
        <v>2024</v>
      </c>
      <c r="Q197">
        <v>1.1949190000000001</v>
      </c>
      <c r="R197">
        <v>1.5175471300000001</v>
      </c>
      <c r="S197" s="29">
        <f>G197-R197</f>
        <v>-1.3000000009810719E-7</v>
      </c>
    </row>
    <row r="198" spans="1:19" x14ac:dyDescent="0.3">
      <c r="A198">
        <v>1024741</v>
      </c>
      <c r="B198" s="19" t="s">
        <v>2810</v>
      </c>
      <c r="C198" s="4">
        <v>45762</v>
      </c>
      <c r="D198" s="5">
        <v>45743</v>
      </c>
      <c r="E198" s="19">
        <v>2025</v>
      </c>
      <c r="F198" t="s">
        <v>18</v>
      </c>
      <c r="G198">
        <v>1.3007500000000001</v>
      </c>
      <c r="H198" t="s">
        <v>2766</v>
      </c>
      <c r="I198">
        <v>18.450875</v>
      </c>
      <c r="J198" t="s">
        <v>3002</v>
      </c>
      <c r="K198">
        <f>COUNTIFS('Dividend History'!B:B, B198, 'Dividend History'!G:G, 2023)</f>
        <v>4</v>
      </c>
      <c r="L198">
        <f>COUNTIFS('Dividend History'!B:B, B198, 'Dividend History'!G:G, 2024)</f>
        <v>3</v>
      </c>
      <c r="M198">
        <f t="shared" si="4"/>
        <v>2023</v>
      </c>
      <c r="N198" s="13">
        <v>0.23554770507681458</v>
      </c>
      <c r="O198">
        <v>5.3875469999999996</v>
      </c>
      <c r="P198">
        <v>2024</v>
      </c>
      <c r="Q198">
        <v>1.0249999999999999</v>
      </c>
      <c r="R198">
        <v>1.3007499401395639</v>
      </c>
      <c r="S198" s="29">
        <f>G198-R198</f>
        <v>5.9860436163461372E-8</v>
      </c>
    </row>
    <row r="199" spans="1:19" x14ac:dyDescent="0.3">
      <c r="A199">
        <v>1024741</v>
      </c>
      <c r="B199" s="19" t="s">
        <v>2810</v>
      </c>
      <c r="C199" s="4">
        <v>45853</v>
      </c>
      <c r="D199" s="5">
        <v>45838</v>
      </c>
      <c r="E199" s="19">
        <v>2025</v>
      </c>
      <c r="F199" t="s">
        <v>18</v>
      </c>
      <c r="G199">
        <v>1.333</v>
      </c>
      <c r="H199" t="s">
        <v>2766</v>
      </c>
      <c r="I199">
        <v>18.603522999999999</v>
      </c>
      <c r="J199" t="s">
        <v>3002</v>
      </c>
      <c r="K199">
        <f>COUNTIFS('Dividend History'!B:B, B199, 'Dividend History'!G:G, 2023)</f>
        <v>4</v>
      </c>
      <c r="L199">
        <f>COUNTIFS('Dividend History'!B:B, B199, 'Dividend History'!G:G, 2024)</f>
        <v>3</v>
      </c>
      <c r="M199">
        <f t="shared" si="4"/>
        <v>2023</v>
      </c>
      <c r="N199" s="13">
        <v>0.24138773082252077</v>
      </c>
      <c r="O199">
        <v>5.3875469999999996</v>
      </c>
      <c r="P199">
        <v>2024</v>
      </c>
      <c r="Q199">
        <v>1.0249999999999999</v>
      </c>
      <c r="R199">
        <v>1.332999938655421</v>
      </c>
      <c r="S199" s="29">
        <f>G199-R199</f>
        <v>6.1344578972111208E-8</v>
      </c>
    </row>
    <row r="200" spans="1:19" x14ac:dyDescent="0.3">
      <c r="A200">
        <v>1024741</v>
      </c>
      <c r="B200" s="19" t="s">
        <v>2810</v>
      </c>
      <c r="C200" s="4">
        <v>45945</v>
      </c>
      <c r="D200" s="5">
        <v>45930</v>
      </c>
      <c r="E200" s="19">
        <v>2025</v>
      </c>
      <c r="F200" t="s">
        <v>18</v>
      </c>
      <c r="G200">
        <v>1.333</v>
      </c>
      <c r="H200" t="s">
        <v>2766</v>
      </c>
      <c r="I200">
        <v>18.755383999999999</v>
      </c>
      <c r="J200" t="s">
        <v>3002</v>
      </c>
      <c r="K200">
        <f>COUNTIFS('Dividend History'!B:B, B200, 'Dividend History'!G:G, 2023)</f>
        <v>4</v>
      </c>
      <c r="L200">
        <f>COUNTIFS('Dividend History'!B:B, B200, 'Dividend History'!G:G, 2024)</f>
        <v>3</v>
      </c>
      <c r="M200">
        <f t="shared" si="4"/>
        <v>2023</v>
      </c>
      <c r="N200" s="13">
        <v>0.24138773082252077</v>
      </c>
      <c r="O200">
        <v>5.3875469999999996</v>
      </c>
      <c r="P200">
        <v>2024</v>
      </c>
      <c r="Q200">
        <v>1.0249999999999999</v>
      </c>
      <c r="R200">
        <v>1.332999938655421</v>
      </c>
      <c r="S200" s="29">
        <f>G200-R200</f>
        <v>6.1344578972111208E-8</v>
      </c>
    </row>
    <row r="201" spans="1:19" x14ac:dyDescent="0.3">
      <c r="A201">
        <v>1024741</v>
      </c>
      <c r="B201" s="19" t="s">
        <v>2810</v>
      </c>
      <c r="C201" s="4">
        <v>46035</v>
      </c>
      <c r="D201" s="5">
        <v>46020</v>
      </c>
      <c r="E201" s="19">
        <v>2025</v>
      </c>
      <c r="F201" t="s">
        <v>24</v>
      </c>
      <c r="G201">
        <v>1.555485</v>
      </c>
      <c r="H201" t="s">
        <v>2766</v>
      </c>
      <c r="I201">
        <v>18.906210000000002</v>
      </c>
      <c r="J201" t="s">
        <v>3002</v>
      </c>
      <c r="K201">
        <f>COUNTIFS('Dividend History'!B:B, B201, 'Dividend History'!G:G, 2023)</f>
        <v>4</v>
      </c>
      <c r="L201">
        <f>COUNTIFS('Dividend History'!B:B, B201, 'Dividend History'!G:G, 2024)</f>
        <v>3</v>
      </c>
      <c r="M201">
        <f t="shared" si="4"/>
        <v>2023</v>
      </c>
      <c r="N201" s="13">
        <v>0.28167683327814391</v>
      </c>
      <c r="O201">
        <v>5.3875469999999996</v>
      </c>
      <c r="P201">
        <v>2024</v>
      </c>
      <c r="Q201">
        <v>1.0249999999999999</v>
      </c>
      <c r="R201">
        <v>1.5554858575495933</v>
      </c>
      <c r="S201" s="29">
        <f>G201-R201</f>
        <v>-8.5754959333605996E-7</v>
      </c>
    </row>
    <row r="202" spans="1:19" x14ac:dyDescent="0.3">
      <c r="A202">
        <v>1024741</v>
      </c>
      <c r="B202" s="19" t="s">
        <v>2810</v>
      </c>
      <c r="C202" s="4">
        <v>46127</v>
      </c>
      <c r="D202" s="5">
        <v>46108</v>
      </c>
      <c r="E202" s="19">
        <v>2026</v>
      </c>
      <c r="F202" t="s">
        <v>18</v>
      </c>
      <c r="G202">
        <v>1.3332679999999999</v>
      </c>
      <c r="H202" t="s">
        <v>2766</v>
      </c>
      <c r="I202">
        <v>19.052166</v>
      </c>
      <c r="J202" t="s">
        <v>3002</v>
      </c>
      <c r="K202">
        <f>COUNTIFS('Dividend History'!B:B, B202, 'Dividend History'!G:G, 2023)</f>
        <v>4</v>
      </c>
      <c r="L202">
        <f>COUNTIFS('Dividend History'!B:B, B202, 'Dividend History'!G:G, 2024)</f>
        <v>3</v>
      </c>
      <c r="M202">
        <f t="shared" si="4"/>
        <v>2023</v>
      </c>
      <c r="N202" s="13">
        <v>0.23554770507681458</v>
      </c>
      <c r="O202">
        <v>5.5222350000000002</v>
      </c>
      <c r="P202">
        <v>2024</v>
      </c>
      <c r="Q202">
        <v>1.0249999999999999</v>
      </c>
      <c r="R202">
        <v>1.3332685256734846</v>
      </c>
      <c r="S202" s="29">
        <f>G202-R202</f>
        <v>-5.2567348474141795E-7</v>
      </c>
    </row>
    <row r="203" spans="1:19" x14ac:dyDescent="0.3">
      <c r="A203">
        <v>1024741</v>
      </c>
      <c r="B203" s="19" t="s">
        <v>2810</v>
      </c>
      <c r="C203" s="4">
        <v>46217</v>
      </c>
      <c r="D203" s="5">
        <v>46202</v>
      </c>
      <c r="E203" s="19">
        <v>2026</v>
      </c>
      <c r="F203" t="s">
        <v>18</v>
      </c>
      <c r="G203">
        <v>1.366325</v>
      </c>
      <c r="H203" t="s">
        <v>2766</v>
      </c>
      <c r="I203">
        <v>19.214464</v>
      </c>
      <c r="J203" t="s">
        <v>3002</v>
      </c>
      <c r="K203">
        <f>COUNTIFS('Dividend History'!B:B, B203, 'Dividend History'!G:G, 2023)</f>
        <v>4</v>
      </c>
      <c r="L203">
        <f>COUNTIFS('Dividend History'!B:B, B203, 'Dividend History'!G:G, 2024)</f>
        <v>3</v>
      </c>
      <c r="M203">
        <f t="shared" si="4"/>
        <v>2023</v>
      </c>
      <c r="N203" s="13">
        <v>0.24138773082252077</v>
      </c>
      <c r="O203">
        <v>5.5222350000000002</v>
      </c>
      <c r="P203">
        <v>2024</v>
      </c>
      <c r="Q203">
        <v>1.0249999999999999</v>
      </c>
      <c r="R203">
        <v>1.3663247701116703</v>
      </c>
      <c r="S203" s="29">
        <f>G203-R203</f>
        <v>2.2988832970582962E-7</v>
      </c>
    </row>
    <row r="204" spans="1:19" x14ac:dyDescent="0.3">
      <c r="A204">
        <v>1024741</v>
      </c>
      <c r="B204" s="19" t="s">
        <v>2810</v>
      </c>
      <c r="C204" s="4">
        <v>46310</v>
      </c>
      <c r="D204" s="5">
        <v>46295</v>
      </c>
      <c r="E204" s="19">
        <v>2026</v>
      </c>
      <c r="F204" t="s">
        <v>18</v>
      </c>
      <c r="G204">
        <v>1.366325</v>
      </c>
      <c r="H204" t="s">
        <v>2766</v>
      </c>
      <c r="I204">
        <v>19.379287999999999</v>
      </c>
      <c r="J204" t="s">
        <v>3002</v>
      </c>
      <c r="K204">
        <f>COUNTIFS('Dividend History'!B:B, B204, 'Dividend History'!G:G, 2023)</f>
        <v>4</v>
      </c>
      <c r="L204">
        <f>COUNTIFS('Dividend History'!B:B, B204, 'Dividend History'!G:G, 2024)</f>
        <v>3</v>
      </c>
      <c r="M204">
        <f t="shared" si="4"/>
        <v>2023</v>
      </c>
      <c r="N204" s="13">
        <v>0.24138773082252077</v>
      </c>
      <c r="O204">
        <v>5.5222350000000002</v>
      </c>
      <c r="P204">
        <v>2024</v>
      </c>
      <c r="Q204">
        <v>1.0249999999999999</v>
      </c>
      <c r="R204">
        <v>1.3663247701116703</v>
      </c>
      <c r="S204" s="29">
        <f>G204-R204</f>
        <v>2.2988832970582962E-7</v>
      </c>
    </row>
    <row r="205" spans="1:19" x14ac:dyDescent="0.3">
      <c r="A205">
        <v>1024741</v>
      </c>
      <c r="B205" s="19" t="s">
        <v>2810</v>
      </c>
      <c r="C205" s="4">
        <v>46399</v>
      </c>
      <c r="D205" s="5">
        <v>46384</v>
      </c>
      <c r="E205" s="19">
        <v>2026</v>
      </c>
      <c r="F205" t="s">
        <v>24</v>
      </c>
      <c r="G205">
        <v>1.594373</v>
      </c>
      <c r="H205" t="s">
        <v>2766</v>
      </c>
      <c r="I205">
        <v>19.541433999999999</v>
      </c>
      <c r="J205" t="s">
        <v>3002</v>
      </c>
      <c r="K205">
        <f>COUNTIFS('Dividend History'!B:B, B205, 'Dividend History'!G:G, 2023)</f>
        <v>4</v>
      </c>
      <c r="L205">
        <f>COUNTIFS('Dividend History'!B:B, B205, 'Dividend History'!G:G, 2024)</f>
        <v>3</v>
      </c>
      <c r="M205">
        <f t="shared" si="4"/>
        <v>2023</v>
      </c>
      <c r="N205" s="13">
        <v>0.28167683327814391</v>
      </c>
      <c r="O205">
        <v>5.5222350000000002</v>
      </c>
      <c r="P205">
        <v>2024</v>
      </c>
      <c r="Q205">
        <v>1.0249999999999999</v>
      </c>
      <c r="R205">
        <v>1.5943728091031741</v>
      </c>
      <c r="S205" s="29">
        <f>G205-R205</f>
        <v>1.9089682590234247E-7</v>
      </c>
    </row>
    <row r="206" spans="1:19" x14ac:dyDescent="0.3">
      <c r="A206">
        <v>1024741</v>
      </c>
      <c r="B206" s="19" t="s">
        <v>2810</v>
      </c>
      <c r="C206" s="4">
        <v>46496</v>
      </c>
      <c r="D206" s="5">
        <v>46475</v>
      </c>
      <c r="E206" s="19">
        <v>2027</v>
      </c>
      <c r="F206" t="s">
        <v>18</v>
      </c>
      <c r="G206">
        <v>1.3666</v>
      </c>
      <c r="H206" t="s">
        <v>2766</v>
      </c>
      <c r="I206">
        <v>19.715893000000001</v>
      </c>
      <c r="J206" t="s">
        <v>3002</v>
      </c>
      <c r="K206">
        <f>COUNTIFS('Dividend History'!B:B, B206, 'Dividend History'!G:G, 2023)</f>
        <v>4</v>
      </c>
      <c r="L206">
        <f>COUNTIFS('Dividend History'!B:B, B206, 'Dividend History'!G:G, 2024)</f>
        <v>3</v>
      </c>
      <c r="M206">
        <f t="shared" si="4"/>
        <v>2023</v>
      </c>
      <c r="N206" s="13">
        <v>0.23554770507681458</v>
      </c>
      <c r="O206">
        <v>5.660291</v>
      </c>
      <c r="P206">
        <v>2024</v>
      </c>
      <c r="Q206">
        <v>1.0249999999999999</v>
      </c>
      <c r="R206">
        <v>1.3666002689948715</v>
      </c>
      <c r="S206" s="29">
        <f>G206-R206</f>
        <v>-2.6899487148845935E-7</v>
      </c>
    </row>
    <row r="207" spans="1:19" x14ac:dyDescent="0.3">
      <c r="A207">
        <v>1024741</v>
      </c>
      <c r="B207" s="19" t="s">
        <v>2810</v>
      </c>
      <c r="C207" s="4">
        <v>46583</v>
      </c>
      <c r="D207" s="5">
        <v>46566</v>
      </c>
      <c r="E207" s="19">
        <v>2027</v>
      </c>
      <c r="F207" t="s">
        <v>18</v>
      </c>
      <c r="G207">
        <v>1.4004829999999999</v>
      </c>
      <c r="H207" t="s">
        <v>2766</v>
      </c>
      <c r="I207">
        <v>19.890350999999999</v>
      </c>
      <c r="J207" t="s">
        <v>3002</v>
      </c>
      <c r="K207">
        <f>COUNTIFS('Dividend History'!B:B, B207, 'Dividend History'!G:G, 2023)</f>
        <v>4</v>
      </c>
      <c r="L207">
        <f>COUNTIFS('Dividend History'!B:B, B207, 'Dividend History'!G:G, 2024)</f>
        <v>3</v>
      </c>
      <c r="M207">
        <f t="shared" si="4"/>
        <v>2023</v>
      </c>
      <c r="N207" s="13">
        <v>0.24138773082252077</v>
      </c>
      <c r="O207">
        <v>5.660291</v>
      </c>
      <c r="P207">
        <v>2024</v>
      </c>
      <c r="Q207">
        <v>1.0249999999999999</v>
      </c>
      <c r="R207">
        <v>1.4004829202922653</v>
      </c>
      <c r="S207" s="29">
        <f>G207-R207</f>
        <v>7.9707734634837379E-8</v>
      </c>
    </row>
    <row r="208" spans="1:19" x14ac:dyDescent="0.3">
      <c r="A208">
        <v>1024741</v>
      </c>
      <c r="B208" s="19" t="s">
        <v>2810</v>
      </c>
      <c r="C208" s="4">
        <v>46675</v>
      </c>
      <c r="D208" s="5">
        <v>46660</v>
      </c>
      <c r="E208" s="19">
        <v>2027</v>
      </c>
      <c r="F208" t="s">
        <v>18</v>
      </c>
      <c r="G208">
        <v>1.4004829999999999</v>
      </c>
      <c r="H208" t="s">
        <v>2766</v>
      </c>
      <c r="I208">
        <v>20.07056</v>
      </c>
      <c r="J208" t="s">
        <v>3002</v>
      </c>
      <c r="K208">
        <f>COUNTIFS('Dividend History'!B:B, B208, 'Dividend History'!G:G, 2023)</f>
        <v>4</v>
      </c>
      <c r="L208">
        <f>COUNTIFS('Dividend History'!B:B, B208, 'Dividend History'!G:G, 2024)</f>
        <v>3</v>
      </c>
      <c r="M208">
        <f t="shared" si="4"/>
        <v>2023</v>
      </c>
      <c r="N208" s="13">
        <v>0.24138773082252077</v>
      </c>
      <c r="O208">
        <v>5.660291</v>
      </c>
      <c r="P208">
        <v>2024</v>
      </c>
      <c r="Q208">
        <v>1.0249999999999999</v>
      </c>
      <c r="R208">
        <v>1.4004829202922653</v>
      </c>
      <c r="S208" s="29">
        <f>G208-R208</f>
        <v>7.9707734634837379E-8</v>
      </c>
    </row>
    <row r="209" spans="1:19" x14ac:dyDescent="0.3">
      <c r="A209">
        <v>1024741</v>
      </c>
      <c r="B209" s="19" t="s">
        <v>2810</v>
      </c>
      <c r="C209" s="4">
        <v>46764</v>
      </c>
      <c r="D209" s="5">
        <v>46749</v>
      </c>
      <c r="E209" s="19">
        <v>2027</v>
      </c>
      <c r="F209" t="s">
        <v>24</v>
      </c>
      <c r="G209">
        <v>1.6342319999999999</v>
      </c>
      <c r="H209" t="s">
        <v>2766</v>
      </c>
      <c r="I209">
        <v>20.1645</v>
      </c>
      <c r="J209" t="s">
        <v>3002</v>
      </c>
      <c r="K209">
        <f>COUNTIFS('Dividend History'!B:B, B209, 'Dividend History'!G:G, 2023)</f>
        <v>4</v>
      </c>
      <c r="L209">
        <f>COUNTIFS('Dividend History'!B:B, B209, 'Dividend History'!G:G, 2024)</f>
        <v>3</v>
      </c>
      <c r="M209">
        <f t="shared" si="4"/>
        <v>2023</v>
      </c>
      <c r="N209" s="13">
        <v>0.28167683327814391</v>
      </c>
      <c r="O209">
        <v>5.660291</v>
      </c>
      <c r="P209">
        <v>2024</v>
      </c>
      <c r="Q209">
        <v>1.0249999999999999</v>
      </c>
      <c r="R209">
        <v>1.6342321654205978</v>
      </c>
      <c r="S209" s="29">
        <f>G209-R209</f>
        <v>-1.6542059788626773E-7</v>
      </c>
    </row>
    <row r="210" spans="1:19" x14ac:dyDescent="0.3">
      <c r="A210">
        <v>1005115</v>
      </c>
      <c r="B210" s="19" t="s">
        <v>2789</v>
      </c>
      <c r="C210" s="4">
        <v>45852</v>
      </c>
      <c r="D210" s="5">
        <v>45821</v>
      </c>
      <c r="E210" s="19">
        <v>2025</v>
      </c>
      <c r="F210" t="s">
        <v>24</v>
      </c>
      <c r="G210">
        <v>1</v>
      </c>
      <c r="H210" t="s">
        <v>2766</v>
      </c>
      <c r="I210">
        <v>18.575358000000001</v>
      </c>
      <c r="J210" t="s">
        <v>3002</v>
      </c>
      <c r="K210">
        <f>COUNTIFS('Dividend History'!B:B, B210, 'Dividend History'!G:G, 2023)</f>
        <v>1</v>
      </c>
      <c r="L210">
        <f>COUNTIFS('Dividend History'!B:B, B210, 'Dividend History'!G:G, 2024)</f>
        <v>1</v>
      </c>
      <c r="M210">
        <f t="shared" si="4"/>
        <v>2024</v>
      </c>
      <c r="N210" s="13">
        <v>1</v>
      </c>
      <c r="O210">
        <v>1</v>
      </c>
      <c r="P210">
        <v>2025</v>
      </c>
      <c r="Q210">
        <v>1</v>
      </c>
      <c r="R210">
        <v>1</v>
      </c>
      <c r="S210" s="29">
        <f>G210-R210</f>
        <v>0</v>
      </c>
    </row>
    <row r="211" spans="1:19" x14ac:dyDescent="0.3">
      <c r="A211">
        <v>1005115</v>
      </c>
      <c r="B211" s="19" t="s">
        <v>2789</v>
      </c>
      <c r="C211" s="4">
        <v>46217</v>
      </c>
      <c r="D211" s="5">
        <v>46188</v>
      </c>
      <c r="E211" s="19">
        <v>2026</v>
      </c>
      <c r="F211" t="s">
        <v>24</v>
      </c>
      <c r="G211">
        <v>1</v>
      </c>
      <c r="H211" t="s">
        <v>2766</v>
      </c>
      <c r="I211">
        <v>19.189312999999999</v>
      </c>
      <c r="J211" t="s">
        <v>3002</v>
      </c>
      <c r="K211">
        <f>COUNTIFS('Dividend History'!B:B, B211, 'Dividend History'!G:G, 2023)</f>
        <v>1</v>
      </c>
      <c r="L211">
        <f>COUNTIFS('Dividend History'!B:B, B211, 'Dividend History'!G:G, 2024)</f>
        <v>1</v>
      </c>
      <c r="M211">
        <f t="shared" si="4"/>
        <v>2024</v>
      </c>
      <c r="N211" s="13">
        <v>1</v>
      </c>
      <c r="O211">
        <v>1</v>
      </c>
      <c r="P211">
        <v>2025</v>
      </c>
      <c r="Q211">
        <v>1</v>
      </c>
      <c r="R211">
        <v>1</v>
      </c>
      <c r="S211" s="29">
        <f>G211-R211</f>
        <v>0</v>
      </c>
    </row>
    <row r="212" spans="1:19" x14ac:dyDescent="0.3">
      <c r="A212">
        <v>1005115</v>
      </c>
      <c r="B212" s="19" t="s">
        <v>2789</v>
      </c>
      <c r="C212" s="4">
        <v>46581</v>
      </c>
      <c r="D212" s="5">
        <v>46552</v>
      </c>
      <c r="E212" s="19">
        <v>2027</v>
      </c>
      <c r="F212" t="s">
        <v>24</v>
      </c>
      <c r="G212">
        <v>1</v>
      </c>
      <c r="H212" t="s">
        <v>2766</v>
      </c>
      <c r="I212">
        <v>19.863510999999999</v>
      </c>
      <c r="J212" t="s">
        <v>3002</v>
      </c>
      <c r="K212">
        <f>COUNTIFS('Dividend History'!B:B, B212, 'Dividend History'!G:G, 2023)</f>
        <v>1</v>
      </c>
      <c r="L212">
        <f>COUNTIFS('Dividend History'!B:B, B212, 'Dividend History'!G:G, 2024)</f>
        <v>1</v>
      </c>
      <c r="M212">
        <f t="shared" si="4"/>
        <v>2024</v>
      </c>
      <c r="N212" s="13">
        <v>1</v>
      </c>
      <c r="O212">
        <v>1</v>
      </c>
      <c r="P212">
        <v>2025</v>
      </c>
      <c r="Q212">
        <v>1</v>
      </c>
      <c r="R212">
        <v>1</v>
      </c>
      <c r="S212" s="29">
        <f>G212-R212</f>
        <v>0</v>
      </c>
    </row>
    <row r="213" spans="1:19" x14ac:dyDescent="0.3">
      <c r="A213">
        <v>1021169</v>
      </c>
      <c r="B213" s="19" t="s">
        <v>2804</v>
      </c>
      <c r="C213" s="4">
        <v>45691</v>
      </c>
      <c r="D213" s="5">
        <v>45653</v>
      </c>
      <c r="E213" s="19">
        <v>2024</v>
      </c>
      <c r="F213" t="s">
        <v>18</v>
      </c>
      <c r="G213">
        <v>1.742499</v>
      </c>
      <c r="H213" t="s">
        <v>2766</v>
      </c>
      <c r="I213">
        <v>18.307848</v>
      </c>
      <c r="J213" t="s">
        <v>3002</v>
      </c>
      <c r="K213">
        <f>COUNTIFS('Dividend History'!B:B, B213, 'Dividend History'!G:G, 2023)</f>
        <v>4</v>
      </c>
      <c r="L213">
        <f>COUNTIFS('Dividend History'!B:B, B213, 'Dividend History'!G:G, 2024)</f>
        <v>0</v>
      </c>
      <c r="M213">
        <f t="shared" si="4"/>
        <v>2023</v>
      </c>
      <c r="N213" s="13">
        <v>0.25914634146341459</v>
      </c>
      <c r="O213">
        <v>6.5600000000000005</v>
      </c>
      <c r="P213">
        <v>2024</v>
      </c>
      <c r="Q213">
        <v>1.0249999999999999</v>
      </c>
      <c r="R213">
        <v>1.7424999999999997</v>
      </c>
      <c r="S213" s="29">
        <f>G213-R213</f>
        <v>-9.9999999969568876E-7</v>
      </c>
    </row>
    <row r="214" spans="1:19" x14ac:dyDescent="0.3">
      <c r="A214">
        <v>1021169</v>
      </c>
      <c r="B214" s="19" t="s">
        <v>2804</v>
      </c>
      <c r="C214" s="4">
        <v>45776</v>
      </c>
      <c r="D214" s="5">
        <v>45758</v>
      </c>
      <c r="E214" s="19">
        <v>2024</v>
      </c>
      <c r="F214" t="s">
        <v>18</v>
      </c>
      <c r="G214">
        <v>1.6605000000000001</v>
      </c>
      <c r="H214" t="s">
        <v>2766</v>
      </c>
      <c r="I214">
        <v>18.474988</v>
      </c>
      <c r="J214" t="s">
        <v>3002</v>
      </c>
      <c r="K214">
        <f>COUNTIFS('Dividend History'!B:B, B214, 'Dividend History'!G:G, 2023)</f>
        <v>4</v>
      </c>
      <c r="L214">
        <f>COUNTIFS('Dividend History'!B:B, B214, 'Dividend History'!G:G, 2024)</f>
        <v>0</v>
      </c>
      <c r="M214">
        <f t="shared" si="4"/>
        <v>2023</v>
      </c>
      <c r="N214" s="13">
        <v>0.24695121951219512</v>
      </c>
      <c r="O214">
        <v>6.5600000000000005</v>
      </c>
      <c r="P214">
        <v>2024</v>
      </c>
      <c r="Q214">
        <v>1.0249999999999999</v>
      </c>
      <c r="R214">
        <v>1.6605000000000001</v>
      </c>
      <c r="S214" s="29">
        <f>G214-R214</f>
        <v>0</v>
      </c>
    </row>
    <row r="215" spans="1:19" x14ac:dyDescent="0.3">
      <c r="A215">
        <v>1021169</v>
      </c>
      <c r="B215" s="19" t="s">
        <v>2804</v>
      </c>
      <c r="C215" s="4">
        <v>45847</v>
      </c>
      <c r="D215" s="5">
        <v>45825</v>
      </c>
      <c r="E215" s="19">
        <v>2024</v>
      </c>
      <c r="F215" t="s">
        <v>18</v>
      </c>
      <c r="G215">
        <v>1.6605000000000001</v>
      </c>
      <c r="H215" t="s">
        <v>2766</v>
      </c>
      <c r="I215">
        <v>18.581990999999999</v>
      </c>
      <c r="J215" t="s">
        <v>3002</v>
      </c>
      <c r="K215">
        <f>COUNTIFS('Dividend History'!B:B, B215, 'Dividend History'!G:G, 2023)</f>
        <v>4</v>
      </c>
      <c r="L215">
        <f>COUNTIFS('Dividend History'!B:B, B215, 'Dividend History'!G:G, 2024)</f>
        <v>0</v>
      </c>
      <c r="M215">
        <f t="shared" si="4"/>
        <v>2023</v>
      </c>
      <c r="N215" s="13">
        <v>0.24695121951219512</v>
      </c>
      <c r="O215">
        <v>6.5600000000000005</v>
      </c>
      <c r="P215">
        <v>2024</v>
      </c>
      <c r="Q215">
        <v>1.0249999999999999</v>
      </c>
      <c r="R215">
        <v>1.6605000000000001</v>
      </c>
      <c r="S215" s="29">
        <f>G215-R215</f>
        <v>0</v>
      </c>
    </row>
    <row r="216" spans="1:19" x14ac:dyDescent="0.3">
      <c r="A216">
        <v>1021169</v>
      </c>
      <c r="B216" s="19" t="s">
        <v>2804</v>
      </c>
      <c r="C216" s="4">
        <v>45957</v>
      </c>
      <c r="D216" s="5">
        <v>45939</v>
      </c>
      <c r="E216" s="19">
        <v>2024</v>
      </c>
      <c r="F216" t="s">
        <v>24</v>
      </c>
      <c r="G216">
        <v>1.6605000000000001</v>
      </c>
      <c r="H216" t="s">
        <v>2766</v>
      </c>
      <c r="I216">
        <v>18.770161999999999</v>
      </c>
      <c r="J216" t="s">
        <v>3002</v>
      </c>
      <c r="K216">
        <f>COUNTIFS('Dividend History'!B:B, B216, 'Dividend History'!G:G, 2023)</f>
        <v>4</v>
      </c>
      <c r="L216">
        <f>COUNTIFS('Dividend History'!B:B, B216, 'Dividend History'!G:G, 2024)</f>
        <v>0</v>
      </c>
      <c r="M216">
        <f t="shared" si="4"/>
        <v>2023</v>
      </c>
      <c r="N216" s="13">
        <v>0.24695121951219512</v>
      </c>
      <c r="O216">
        <v>6.5600000000000005</v>
      </c>
      <c r="P216">
        <v>2024</v>
      </c>
      <c r="Q216">
        <v>1.0249999999999999</v>
      </c>
      <c r="R216">
        <v>1.6605000000000001</v>
      </c>
      <c r="S216" s="29">
        <f>G216-R216</f>
        <v>0</v>
      </c>
    </row>
    <row r="217" spans="1:19" x14ac:dyDescent="0.3">
      <c r="A217">
        <v>1021169</v>
      </c>
      <c r="B217" s="19" t="s">
        <v>2804</v>
      </c>
      <c r="C217" s="4">
        <v>46057</v>
      </c>
      <c r="D217" s="5">
        <v>46020</v>
      </c>
      <c r="E217" s="19">
        <v>2025</v>
      </c>
      <c r="F217" t="s">
        <v>18</v>
      </c>
      <c r="G217">
        <v>1.786062</v>
      </c>
      <c r="H217" t="s">
        <v>2766</v>
      </c>
      <c r="I217">
        <v>18.906210000000002</v>
      </c>
      <c r="J217" t="s">
        <v>3002</v>
      </c>
      <c r="K217">
        <f>COUNTIFS('Dividend History'!B:B, B217, 'Dividend History'!G:G, 2023)</f>
        <v>4</v>
      </c>
      <c r="L217">
        <f>COUNTIFS('Dividend History'!B:B, B217, 'Dividend History'!G:G, 2024)</f>
        <v>0</v>
      </c>
      <c r="M217">
        <f t="shared" si="4"/>
        <v>2023</v>
      </c>
      <c r="N217" s="13">
        <v>0.25914634146341459</v>
      </c>
      <c r="O217">
        <v>6.7239990000000001</v>
      </c>
      <c r="P217">
        <v>2024</v>
      </c>
      <c r="Q217">
        <v>1.0249999999999999</v>
      </c>
      <c r="R217">
        <v>1.7860622343749997</v>
      </c>
      <c r="S217" s="29">
        <f>G217-R217</f>
        <v>-2.3437499963030461E-7</v>
      </c>
    </row>
    <row r="218" spans="1:19" x14ac:dyDescent="0.3">
      <c r="A218">
        <v>1021169</v>
      </c>
      <c r="B218" s="19" t="s">
        <v>2804</v>
      </c>
      <c r="C218" s="4">
        <v>46140</v>
      </c>
      <c r="D218" s="5">
        <v>46125</v>
      </c>
      <c r="E218" s="19">
        <v>2025</v>
      </c>
      <c r="F218" t="s">
        <v>18</v>
      </c>
      <c r="G218">
        <v>1.7020120000000001</v>
      </c>
      <c r="H218" t="s">
        <v>2766</v>
      </c>
      <c r="I218">
        <v>19.080556999999999</v>
      </c>
      <c r="J218" t="s">
        <v>3002</v>
      </c>
      <c r="K218">
        <f>COUNTIFS('Dividend History'!B:B, B218, 'Dividend History'!G:G, 2023)</f>
        <v>4</v>
      </c>
      <c r="L218">
        <f>COUNTIFS('Dividend History'!B:B, B218, 'Dividend History'!G:G, 2024)</f>
        <v>0</v>
      </c>
      <c r="M218">
        <f t="shared" si="4"/>
        <v>2023</v>
      </c>
      <c r="N218" s="13">
        <v>0.24695121951219512</v>
      </c>
      <c r="O218">
        <v>6.7239990000000001</v>
      </c>
      <c r="P218">
        <v>2024</v>
      </c>
      <c r="Q218">
        <v>1.0249999999999999</v>
      </c>
      <c r="R218">
        <v>1.7020122468749999</v>
      </c>
      <c r="S218" s="29">
        <f>G218-R218</f>
        <v>-2.4687499977638083E-7</v>
      </c>
    </row>
    <row r="219" spans="1:19" x14ac:dyDescent="0.3">
      <c r="A219">
        <v>1021169</v>
      </c>
      <c r="B219" s="19" t="s">
        <v>2804</v>
      </c>
      <c r="C219" s="4">
        <v>46213</v>
      </c>
      <c r="D219" s="5">
        <v>46188</v>
      </c>
      <c r="E219" s="19">
        <v>2025</v>
      </c>
      <c r="F219" t="s">
        <v>18</v>
      </c>
      <c r="G219">
        <v>1.7020120000000001</v>
      </c>
      <c r="H219" t="s">
        <v>2766</v>
      </c>
      <c r="I219">
        <v>19.189312999999999</v>
      </c>
      <c r="J219" t="s">
        <v>3002</v>
      </c>
      <c r="K219">
        <f>COUNTIFS('Dividend History'!B:B, B219, 'Dividend History'!G:G, 2023)</f>
        <v>4</v>
      </c>
      <c r="L219">
        <f>COUNTIFS('Dividend History'!B:B, B219, 'Dividend History'!G:G, 2024)</f>
        <v>0</v>
      </c>
      <c r="M219">
        <f t="shared" si="4"/>
        <v>2023</v>
      </c>
      <c r="N219" s="13">
        <v>0.24695121951219512</v>
      </c>
      <c r="O219">
        <v>6.7239990000000001</v>
      </c>
      <c r="P219">
        <v>2024</v>
      </c>
      <c r="Q219">
        <v>1.0249999999999999</v>
      </c>
      <c r="R219">
        <v>1.7020122468749999</v>
      </c>
      <c r="S219" s="29">
        <f>G219-R219</f>
        <v>-2.4687499977638083E-7</v>
      </c>
    </row>
    <row r="220" spans="1:19" x14ac:dyDescent="0.3">
      <c r="A220">
        <v>1021169</v>
      </c>
      <c r="B220" s="19" t="s">
        <v>2804</v>
      </c>
      <c r="C220" s="4">
        <v>46321</v>
      </c>
      <c r="D220" s="5">
        <v>46304</v>
      </c>
      <c r="E220" s="19">
        <v>2025</v>
      </c>
      <c r="F220" t="s">
        <v>24</v>
      </c>
      <c r="G220">
        <v>1.7020120000000001</v>
      </c>
      <c r="H220" t="s">
        <v>2766</v>
      </c>
      <c r="I220">
        <v>19.394984999999998</v>
      </c>
      <c r="J220" t="s">
        <v>3002</v>
      </c>
      <c r="K220">
        <f>COUNTIFS('Dividend History'!B:B, B220, 'Dividend History'!G:G, 2023)</f>
        <v>4</v>
      </c>
      <c r="L220">
        <f>COUNTIFS('Dividend History'!B:B, B220, 'Dividend History'!G:G, 2024)</f>
        <v>0</v>
      </c>
      <c r="M220">
        <f t="shared" si="4"/>
        <v>2023</v>
      </c>
      <c r="N220" s="13">
        <v>0.24695121951219512</v>
      </c>
      <c r="O220">
        <v>6.7239990000000001</v>
      </c>
      <c r="P220">
        <v>2024</v>
      </c>
      <c r="Q220">
        <v>1.0249999999999999</v>
      </c>
      <c r="R220">
        <v>1.7020122468749999</v>
      </c>
      <c r="S220" s="29">
        <f>G220-R220</f>
        <v>-2.4687499977638083E-7</v>
      </c>
    </row>
    <row r="221" spans="1:19" x14ac:dyDescent="0.3">
      <c r="A221">
        <v>1021169</v>
      </c>
      <c r="B221" s="19" t="s">
        <v>2804</v>
      </c>
      <c r="C221" s="4">
        <v>46421</v>
      </c>
      <c r="D221" s="5">
        <v>46384</v>
      </c>
      <c r="E221" s="19">
        <v>2026</v>
      </c>
      <c r="F221" t="s">
        <v>18</v>
      </c>
      <c r="G221">
        <v>1.830714</v>
      </c>
      <c r="H221" t="s">
        <v>2766</v>
      </c>
      <c r="I221">
        <v>19.541433999999999</v>
      </c>
      <c r="J221" t="s">
        <v>3002</v>
      </c>
      <c r="K221">
        <f>COUNTIFS('Dividend History'!B:B, B221, 'Dividend History'!G:G, 2023)</f>
        <v>4</v>
      </c>
      <c r="L221">
        <f>COUNTIFS('Dividend History'!B:B, B221, 'Dividend History'!G:G, 2024)</f>
        <v>0</v>
      </c>
      <c r="M221">
        <f t="shared" si="4"/>
        <v>2023</v>
      </c>
      <c r="N221" s="13">
        <v>0.25914634146341459</v>
      </c>
      <c r="O221">
        <v>6.8920979999999998</v>
      </c>
      <c r="P221">
        <v>2024</v>
      </c>
      <c r="Q221">
        <v>1.0249999999999999</v>
      </c>
      <c r="R221">
        <v>1.8307135312499994</v>
      </c>
      <c r="S221" s="29">
        <f>G221-R221</f>
        <v>4.6875000059287686E-7</v>
      </c>
    </row>
    <row r="222" spans="1:19" x14ac:dyDescent="0.3">
      <c r="A222">
        <v>1021169</v>
      </c>
      <c r="B222" s="19" t="s">
        <v>2804</v>
      </c>
      <c r="C222" s="4">
        <v>46506</v>
      </c>
      <c r="D222" s="5">
        <v>46489</v>
      </c>
      <c r="E222" s="19">
        <v>2026</v>
      </c>
      <c r="F222" t="s">
        <v>18</v>
      </c>
      <c r="G222">
        <v>1.7445619999999999</v>
      </c>
      <c r="H222" t="s">
        <v>2766</v>
      </c>
      <c r="I222">
        <v>19.742732</v>
      </c>
      <c r="J222" t="s">
        <v>3002</v>
      </c>
      <c r="K222">
        <f>COUNTIFS('Dividend History'!B:B, B222, 'Dividend History'!G:G, 2023)</f>
        <v>4</v>
      </c>
      <c r="L222">
        <f>COUNTIFS('Dividend History'!B:B, B222, 'Dividend History'!G:G, 2024)</f>
        <v>0</v>
      </c>
      <c r="M222">
        <f t="shared" si="4"/>
        <v>2023</v>
      </c>
      <c r="N222" s="13">
        <v>0.24695121951219512</v>
      </c>
      <c r="O222">
        <v>6.8920979999999998</v>
      </c>
      <c r="P222">
        <v>2024</v>
      </c>
      <c r="Q222">
        <v>1.0249999999999999</v>
      </c>
      <c r="R222">
        <v>1.7445623062499998</v>
      </c>
      <c r="S222" s="29">
        <f>G222-R222</f>
        <v>-3.0624999980410905E-7</v>
      </c>
    </row>
    <row r="223" spans="1:19" x14ac:dyDescent="0.3">
      <c r="A223">
        <v>1021169</v>
      </c>
      <c r="B223" s="19" t="s">
        <v>2804</v>
      </c>
      <c r="C223" s="4">
        <v>46580</v>
      </c>
      <c r="D223" s="5">
        <v>46552</v>
      </c>
      <c r="E223" s="19">
        <v>2026</v>
      </c>
      <c r="F223" t="s">
        <v>18</v>
      </c>
      <c r="G223">
        <v>1.7445619999999999</v>
      </c>
      <c r="H223" t="s">
        <v>2766</v>
      </c>
      <c r="I223">
        <v>19.863510999999999</v>
      </c>
      <c r="J223" t="s">
        <v>3002</v>
      </c>
      <c r="K223">
        <f>COUNTIFS('Dividend History'!B:B, B223, 'Dividend History'!G:G, 2023)</f>
        <v>4</v>
      </c>
      <c r="L223">
        <f>COUNTIFS('Dividend History'!B:B, B223, 'Dividend History'!G:G, 2024)</f>
        <v>0</v>
      </c>
      <c r="M223">
        <f t="shared" si="4"/>
        <v>2023</v>
      </c>
      <c r="N223" s="13">
        <v>0.24695121951219512</v>
      </c>
      <c r="O223">
        <v>6.8920979999999998</v>
      </c>
      <c r="P223">
        <v>2024</v>
      </c>
      <c r="Q223">
        <v>1.0249999999999999</v>
      </c>
      <c r="R223">
        <v>1.7445623062499998</v>
      </c>
      <c r="S223" s="29">
        <f>G223-R223</f>
        <v>-3.0624999980410905E-7</v>
      </c>
    </row>
    <row r="224" spans="1:19" x14ac:dyDescent="0.3">
      <c r="A224">
        <v>1021169</v>
      </c>
      <c r="B224" s="19" t="s">
        <v>2804</v>
      </c>
      <c r="C224" s="4">
        <v>46688</v>
      </c>
      <c r="D224" s="5">
        <v>46671</v>
      </c>
      <c r="E224" s="19">
        <v>2026</v>
      </c>
      <c r="F224" t="s">
        <v>24</v>
      </c>
      <c r="G224">
        <v>1.7445619999999999</v>
      </c>
      <c r="H224" t="s">
        <v>2766</v>
      </c>
      <c r="I224">
        <v>20.091649</v>
      </c>
      <c r="J224" t="s">
        <v>3002</v>
      </c>
      <c r="K224">
        <f>COUNTIFS('Dividend History'!B:B, B224, 'Dividend History'!G:G, 2023)</f>
        <v>4</v>
      </c>
      <c r="L224">
        <f>COUNTIFS('Dividend History'!B:B, B224, 'Dividend History'!G:G, 2024)</f>
        <v>0</v>
      </c>
      <c r="M224">
        <f t="shared" si="4"/>
        <v>2023</v>
      </c>
      <c r="N224" s="13">
        <v>0.24695121951219512</v>
      </c>
      <c r="O224">
        <v>6.8920979999999998</v>
      </c>
      <c r="P224">
        <v>2024</v>
      </c>
      <c r="Q224">
        <v>1.0249999999999999</v>
      </c>
      <c r="R224">
        <v>1.7445623062499998</v>
      </c>
      <c r="S224" s="29">
        <f>G224-R224</f>
        <v>-3.0624999980410905E-7</v>
      </c>
    </row>
    <row r="225" spans="1:21" x14ac:dyDescent="0.3">
      <c r="A225">
        <v>1021169</v>
      </c>
      <c r="B225" s="19" t="s">
        <v>2804</v>
      </c>
      <c r="C225" s="4">
        <v>46786</v>
      </c>
      <c r="D225" s="5">
        <v>46749</v>
      </c>
      <c r="E225" s="19">
        <v>2027</v>
      </c>
      <c r="F225" t="s">
        <v>18</v>
      </c>
      <c r="G225">
        <v>1.8764810000000001</v>
      </c>
      <c r="H225" t="s">
        <v>2766</v>
      </c>
      <c r="I225">
        <v>20.1645</v>
      </c>
      <c r="J225" t="s">
        <v>3002</v>
      </c>
      <c r="K225">
        <f>COUNTIFS('Dividend History'!B:B, B225, 'Dividend History'!G:G, 2023)</f>
        <v>4</v>
      </c>
      <c r="L225">
        <f>COUNTIFS('Dividend History'!B:B, B225, 'Dividend History'!G:G, 2024)</f>
        <v>0</v>
      </c>
      <c r="M225">
        <f t="shared" si="4"/>
        <v>2023</v>
      </c>
      <c r="N225" s="13">
        <v>0.25914634146341459</v>
      </c>
      <c r="O225">
        <v>7.0644</v>
      </c>
      <c r="P225">
        <v>2024</v>
      </c>
      <c r="Q225">
        <v>1.0249999999999999</v>
      </c>
      <c r="R225">
        <v>1.8764812499999994</v>
      </c>
      <c r="S225" s="29">
        <f>G225-R225</f>
        <v>-2.4999999936881068E-7</v>
      </c>
    </row>
    <row r="226" spans="1:21" x14ac:dyDescent="0.3">
      <c r="A226">
        <v>1021169</v>
      </c>
      <c r="B226" s="19" t="s">
        <v>2804</v>
      </c>
      <c r="C226" s="4">
        <v>46869</v>
      </c>
      <c r="D226" s="5">
        <v>46854</v>
      </c>
      <c r="E226" s="19">
        <v>2027</v>
      </c>
      <c r="F226" t="s">
        <v>18</v>
      </c>
      <c r="G226">
        <v>1.788176</v>
      </c>
      <c r="H226" t="s">
        <v>2766</v>
      </c>
      <c r="I226">
        <v>20.1645</v>
      </c>
      <c r="J226" t="s">
        <v>3002</v>
      </c>
      <c r="K226">
        <f>COUNTIFS('Dividend History'!B:B, B226, 'Dividend History'!G:G, 2023)</f>
        <v>4</v>
      </c>
      <c r="L226">
        <f>COUNTIFS('Dividend History'!B:B, B226, 'Dividend History'!G:G, 2024)</f>
        <v>0</v>
      </c>
      <c r="M226">
        <f t="shared" si="4"/>
        <v>2023</v>
      </c>
      <c r="N226" s="13">
        <v>0.24695121951219512</v>
      </c>
      <c r="O226">
        <v>7.0644</v>
      </c>
      <c r="P226">
        <v>2024</v>
      </c>
      <c r="Q226">
        <v>1.0249999999999999</v>
      </c>
      <c r="R226">
        <v>1.7881762499999998</v>
      </c>
      <c r="S226" s="29">
        <f>G226-R226</f>
        <v>-2.4999999981289989E-7</v>
      </c>
    </row>
    <row r="227" spans="1:21" x14ac:dyDescent="0.3">
      <c r="A227">
        <v>1021169</v>
      </c>
      <c r="B227" s="19" t="s">
        <v>2804</v>
      </c>
      <c r="C227" s="4">
        <v>46946</v>
      </c>
      <c r="D227" s="5">
        <v>46918</v>
      </c>
      <c r="E227" s="19">
        <v>2027</v>
      </c>
      <c r="F227" t="s">
        <v>18</v>
      </c>
      <c r="G227">
        <v>1.788176</v>
      </c>
      <c r="H227" t="s">
        <v>2766</v>
      </c>
      <c r="I227">
        <v>20.1645</v>
      </c>
      <c r="J227" t="s">
        <v>3002</v>
      </c>
      <c r="K227">
        <f>COUNTIFS('Dividend History'!B:B, B227, 'Dividend History'!G:G, 2023)</f>
        <v>4</v>
      </c>
      <c r="L227">
        <f>COUNTIFS('Dividend History'!B:B, B227, 'Dividend History'!G:G, 2024)</f>
        <v>0</v>
      </c>
      <c r="M227">
        <f t="shared" si="4"/>
        <v>2023</v>
      </c>
      <c r="N227" s="13">
        <v>0.24695121951219512</v>
      </c>
      <c r="O227">
        <v>7.0644</v>
      </c>
      <c r="P227">
        <v>2024</v>
      </c>
      <c r="Q227">
        <v>1.0249999999999999</v>
      </c>
      <c r="R227">
        <v>1.7881762499999998</v>
      </c>
      <c r="S227" s="29">
        <f>G227-R227</f>
        <v>-2.4999999981289989E-7</v>
      </c>
    </row>
    <row r="228" spans="1:21" x14ac:dyDescent="0.3">
      <c r="A228">
        <v>1021169</v>
      </c>
      <c r="B228" s="19" t="s">
        <v>2804</v>
      </c>
      <c r="C228" s="4">
        <v>47051</v>
      </c>
      <c r="D228" s="5">
        <v>47035</v>
      </c>
      <c r="E228" s="19">
        <v>2027</v>
      </c>
      <c r="F228" t="s">
        <v>24</v>
      </c>
      <c r="G228">
        <v>1.788176</v>
      </c>
      <c r="H228" t="s">
        <v>2766</v>
      </c>
      <c r="I228">
        <v>20.1645</v>
      </c>
      <c r="J228" t="s">
        <v>3002</v>
      </c>
      <c r="K228">
        <f>COUNTIFS('Dividend History'!B:B, B228, 'Dividend History'!G:G, 2023)</f>
        <v>4</v>
      </c>
      <c r="L228">
        <f>COUNTIFS('Dividend History'!B:B, B228, 'Dividend History'!G:G, 2024)</f>
        <v>0</v>
      </c>
      <c r="M228">
        <f t="shared" si="4"/>
        <v>2023</v>
      </c>
      <c r="N228" s="13">
        <v>0.24695121951219512</v>
      </c>
      <c r="O228">
        <v>7.0644</v>
      </c>
      <c r="P228">
        <v>2024</v>
      </c>
      <c r="Q228">
        <v>1.0249999999999999</v>
      </c>
      <c r="R228">
        <v>1.7881762499999998</v>
      </c>
      <c r="S228" s="29">
        <f>G228-R228</f>
        <v>-2.4999999981289989E-7</v>
      </c>
    </row>
    <row r="229" spans="1:21" s="10" customFormat="1" ht="15.6" customHeight="1" x14ac:dyDescent="0.3">
      <c r="A229" s="10">
        <v>1022560</v>
      </c>
      <c r="B229" s="31" t="s">
        <v>2805</v>
      </c>
      <c r="C229" s="11">
        <v>45624</v>
      </c>
      <c r="D229" s="12">
        <v>45616</v>
      </c>
      <c r="E229" s="31">
        <v>2024</v>
      </c>
      <c r="F229" s="10" t="s">
        <v>18</v>
      </c>
      <c r="G229" s="10">
        <v>0.3</v>
      </c>
      <c r="H229" s="10" t="s">
        <v>2766</v>
      </c>
      <c r="I229" s="10">
        <v>18.252486000000001</v>
      </c>
      <c r="J229" s="10" t="s">
        <v>3002</v>
      </c>
      <c r="K229" s="10">
        <f>COUNTIFS('Dividend History'!B:B, B229, 'Dividend History'!G:G, 2023)</f>
        <v>4</v>
      </c>
      <c r="L229" s="10">
        <f>COUNTIFS('Dividend History'!B:B, B229, 'Dividend History'!G:G, 2024)</f>
        <v>4</v>
      </c>
      <c r="M229" s="10">
        <f t="shared" si="4"/>
        <v>2024</v>
      </c>
      <c r="N229" s="32">
        <v>0.14634146341463411</v>
      </c>
      <c r="O229" s="10">
        <v>1.05</v>
      </c>
      <c r="P229" s="10">
        <v>2024</v>
      </c>
      <c r="Q229">
        <v>1.0249999999999999</v>
      </c>
      <c r="R229" s="10">
        <v>0.15749999999999995</v>
      </c>
      <c r="S229" s="33">
        <f>G229-R229</f>
        <v>0.14250000000000004</v>
      </c>
      <c r="T229"/>
      <c r="U229"/>
    </row>
    <row r="230" spans="1:21" x14ac:dyDescent="0.3">
      <c r="A230">
        <v>1022560</v>
      </c>
      <c r="B230" s="19" t="s">
        <v>2805</v>
      </c>
      <c r="C230" s="4">
        <v>45789</v>
      </c>
      <c r="D230" s="5">
        <v>45779</v>
      </c>
      <c r="E230" s="19">
        <v>2024</v>
      </c>
      <c r="F230" t="s">
        <v>18</v>
      </c>
      <c r="G230">
        <v>0.3</v>
      </c>
      <c r="H230" t="s">
        <v>2766</v>
      </c>
      <c r="I230">
        <v>18.507940999999999</v>
      </c>
      <c r="J230" t="s">
        <v>3002</v>
      </c>
      <c r="K230">
        <f>COUNTIFS('Dividend History'!B:B, B230, 'Dividend History'!G:G, 2023)</f>
        <v>4</v>
      </c>
      <c r="L230">
        <f>COUNTIFS('Dividend History'!B:B, B230, 'Dividend History'!G:G, 2024)</f>
        <v>4</v>
      </c>
      <c r="M230">
        <f t="shared" si="4"/>
        <v>2024</v>
      </c>
      <c r="N230" s="13">
        <v>0.12195121951219511</v>
      </c>
      <c r="O230">
        <v>1.05</v>
      </c>
      <c r="P230">
        <v>2024</v>
      </c>
      <c r="Q230">
        <v>1.0249999999999999</v>
      </c>
      <c r="R230">
        <v>0.13124999999999998</v>
      </c>
      <c r="S230" s="29">
        <f>G230-R230</f>
        <v>0.16875000000000001</v>
      </c>
    </row>
    <row r="231" spans="1:21" x14ac:dyDescent="0.3">
      <c r="A231">
        <v>1022560</v>
      </c>
      <c r="B231" s="19" t="s">
        <v>2805</v>
      </c>
      <c r="C231" s="4">
        <v>45877</v>
      </c>
      <c r="D231" s="5">
        <v>45870</v>
      </c>
      <c r="E231" s="19">
        <v>2024</v>
      </c>
      <c r="F231" t="s">
        <v>18</v>
      </c>
      <c r="G231">
        <v>0.3</v>
      </c>
      <c r="H231" t="s">
        <v>2766</v>
      </c>
      <c r="I231">
        <v>18.656155999999999</v>
      </c>
      <c r="J231" t="s">
        <v>3002</v>
      </c>
      <c r="K231">
        <f>COUNTIFS('Dividend History'!B:B, B231, 'Dividend History'!G:G, 2023)</f>
        <v>4</v>
      </c>
      <c r="L231">
        <f>COUNTIFS('Dividend History'!B:B, B231, 'Dividend History'!G:G, 2024)</f>
        <v>4</v>
      </c>
      <c r="M231">
        <f t="shared" si="4"/>
        <v>2024</v>
      </c>
      <c r="N231" s="13">
        <v>0.12195121951219511</v>
      </c>
      <c r="O231">
        <v>1.05</v>
      </c>
      <c r="P231">
        <v>2024</v>
      </c>
      <c r="Q231">
        <v>1.0249999999999999</v>
      </c>
      <c r="R231">
        <v>0.13124999999999998</v>
      </c>
      <c r="S231" s="29">
        <f>G231-R231</f>
        <v>0.16875000000000001</v>
      </c>
    </row>
    <row r="232" spans="1:21" x14ac:dyDescent="0.3">
      <c r="A232">
        <v>1022560</v>
      </c>
      <c r="B232" s="19" t="s">
        <v>2805</v>
      </c>
      <c r="C232" s="4">
        <v>45980</v>
      </c>
      <c r="D232" s="5">
        <v>45973</v>
      </c>
      <c r="E232" s="19">
        <v>2024</v>
      </c>
      <c r="F232" t="s">
        <v>24</v>
      </c>
      <c r="G232">
        <v>0.3</v>
      </c>
      <c r="H232" t="s">
        <v>2766</v>
      </c>
      <c r="I232">
        <v>18.828137000000002</v>
      </c>
      <c r="J232" t="s">
        <v>3002</v>
      </c>
      <c r="K232">
        <f>COUNTIFS('Dividend History'!B:B, B232, 'Dividend History'!G:G, 2023)</f>
        <v>4</v>
      </c>
      <c r="L232">
        <f>COUNTIFS('Dividend History'!B:B, B232, 'Dividend History'!G:G, 2024)</f>
        <v>4</v>
      </c>
      <c r="M232">
        <f t="shared" si="4"/>
        <v>2024</v>
      </c>
      <c r="N232" s="13">
        <v>0.14634146341463411</v>
      </c>
      <c r="O232">
        <v>1.05</v>
      </c>
      <c r="P232">
        <v>2024</v>
      </c>
      <c r="Q232">
        <v>1.0249999999999999</v>
      </c>
      <c r="R232">
        <v>0.15749999999999995</v>
      </c>
      <c r="S232" s="29">
        <f>G232-R232</f>
        <v>0.14250000000000004</v>
      </c>
    </row>
    <row r="233" spans="1:21" x14ac:dyDescent="0.3">
      <c r="A233">
        <v>1022560</v>
      </c>
      <c r="B233" s="19" t="s">
        <v>2805</v>
      </c>
      <c r="C233" s="4">
        <v>45701</v>
      </c>
      <c r="D233" s="5">
        <v>45693</v>
      </c>
      <c r="E233" s="19">
        <v>2025</v>
      </c>
      <c r="F233" t="s">
        <v>18</v>
      </c>
      <c r="G233">
        <v>0.3075</v>
      </c>
      <c r="H233" t="s">
        <v>2766</v>
      </c>
      <c r="I233">
        <v>18.372128</v>
      </c>
      <c r="J233" t="s">
        <v>3002</v>
      </c>
      <c r="K233">
        <f>COUNTIFS('Dividend History'!B:B, B233, 'Dividend History'!G:G, 2023)</f>
        <v>4</v>
      </c>
      <c r="L233">
        <f>COUNTIFS('Dividend History'!B:B, B233, 'Dividend History'!G:G, 2024)</f>
        <v>4</v>
      </c>
      <c r="M233">
        <f t="shared" si="4"/>
        <v>2024</v>
      </c>
      <c r="N233" s="13">
        <v>0.12195121951219511</v>
      </c>
      <c r="O233">
        <v>2.5</v>
      </c>
      <c r="P233">
        <v>2024</v>
      </c>
      <c r="Q233">
        <v>1.0249999999999999</v>
      </c>
      <c r="R233">
        <v>0.31249999999999994</v>
      </c>
      <c r="S233" s="29">
        <f>G233-R233</f>
        <v>-4.9999999999999489E-3</v>
      </c>
    </row>
    <row r="234" spans="1:21" x14ac:dyDescent="0.3">
      <c r="A234">
        <v>1022560</v>
      </c>
      <c r="B234" s="19" t="s">
        <v>2805</v>
      </c>
      <c r="C234" s="4">
        <v>45789</v>
      </c>
      <c r="D234" s="5">
        <v>45779</v>
      </c>
      <c r="E234" s="19">
        <v>2025</v>
      </c>
      <c r="F234" t="s">
        <v>18</v>
      </c>
      <c r="G234">
        <v>0.3075</v>
      </c>
      <c r="H234" t="s">
        <v>2766</v>
      </c>
      <c r="I234">
        <v>18.507940999999999</v>
      </c>
      <c r="J234" t="s">
        <v>3002</v>
      </c>
      <c r="K234">
        <f>COUNTIFS('Dividend History'!B:B, B234, 'Dividend History'!G:G, 2023)</f>
        <v>4</v>
      </c>
      <c r="L234">
        <f>COUNTIFS('Dividend History'!B:B, B234, 'Dividend History'!G:G, 2024)</f>
        <v>4</v>
      </c>
      <c r="M234">
        <f t="shared" si="4"/>
        <v>2024</v>
      </c>
      <c r="N234" s="13">
        <v>0.12195121951219511</v>
      </c>
      <c r="O234">
        <v>2.5</v>
      </c>
      <c r="P234">
        <v>2024</v>
      </c>
      <c r="Q234">
        <v>1.0249999999999999</v>
      </c>
      <c r="R234">
        <v>0.31249999999999994</v>
      </c>
      <c r="S234" s="29">
        <f>G234-R234</f>
        <v>-4.9999999999999489E-3</v>
      </c>
    </row>
    <row r="235" spans="1:21" x14ac:dyDescent="0.3">
      <c r="A235">
        <v>1022560</v>
      </c>
      <c r="B235" s="19" t="s">
        <v>2805</v>
      </c>
      <c r="C235" s="4">
        <v>45883</v>
      </c>
      <c r="D235" s="5">
        <v>45873</v>
      </c>
      <c r="E235" s="19">
        <v>2025</v>
      </c>
      <c r="F235" t="s">
        <v>18</v>
      </c>
      <c r="G235">
        <v>0.3075</v>
      </c>
      <c r="H235" t="s">
        <v>2766</v>
      </c>
      <c r="I235">
        <v>18.661045999999999</v>
      </c>
      <c r="J235" t="s">
        <v>3002</v>
      </c>
      <c r="K235">
        <f>COUNTIFS('Dividend History'!B:B, B235, 'Dividend History'!G:G, 2023)</f>
        <v>4</v>
      </c>
      <c r="L235">
        <f>COUNTIFS('Dividend History'!B:B, B235, 'Dividend History'!G:G, 2024)</f>
        <v>4</v>
      </c>
      <c r="M235">
        <f t="shared" si="4"/>
        <v>2024</v>
      </c>
      <c r="N235" s="13">
        <v>0.12195121951219511</v>
      </c>
      <c r="O235">
        <v>2.5</v>
      </c>
      <c r="P235">
        <v>2024</v>
      </c>
      <c r="Q235">
        <v>1.0249999999999999</v>
      </c>
      <c r="R235">
        <v>0.31249999999999994</v>
      </c>
      <c r="S235" s="29">
        <f>G235-R235</f>
        <v>-4.9999999999999489E-3</v>
      </c>
    </row>
    <row r="236" spans="1:21" x14ac:dyDescent="0.3">
      <c r="A236">
        <v>1022560</v>
      </c>
      <c r="B236" s="19" t="s">
        <v>2805</v>
      </c>
      <c r="C236" s="4">
        <v>45989</v>
      </c>
      <c r="D236" s="5">
        <v>45981</v>
      </c>
      <c r="E236" s="19">
        <v>2025</v>
      </c>
      <c r="F236" t="s">
        <v>18</v>
      </c>
      <c r="G236">
        <v>0.3075</v>
      </c>
      <c r="H236" t="s">
        <v>2766</v>
      </c>
      <c r="I236">
        <v>18.841850000000001</v>
      </c>
      <c r="J236" t="s">
        <v>3002</v>
      </c>
      <c r="K236">
        <f>COUNTIFS('Dividend History'!B:B, B236, 'Dividend History'!G:G, 2023)</f>
        <v>4</v>
      </c>
      <c r="L236">
        <f>COUNTIFS('Dividend History'!B:B, B236, 'Dividend History'!G:G, 2024)</f>
        <v>4</v>
      </c>
      <c r="M236">
        <f t="shared" si="4"/>
        <v>2024</v>
      </c>
      <c r="N236" s="13">
        <v>0.14634146341463411</v>
      </c>
      <c r="O236">
        <v>2.5</v>
      </c>
      <c r="P236">
        <v>2024</v>
      </c>
      <c r="Q236">
        <v>1.0249999999999999</v>
      </c>
      <c r="R236">
        <v>0.37499999999999989</v>
      </c>
      <c r="S236" s="29">
        <f>G236-R236</f>
        <v>-6.7499999999999893E-2</v>
      </c>
    </row>
    <row r="237" spans="1:21" x14ac:dyDescent="0.3">
      <c r="A237">
        <v>1022560</v>
      </c>
      <c r="B237" s="19" t="s">
        <v>2805</v>
      </c>
      <c r="C237" s="4">
        <v>46162</v>
      </c>
      <c r="D237" s="5">
        <v>46146</v>
      </c>
      <c r="E237" s="19">
        <v>2025</v>
      </c>
      <c r="F237" t="s">
        <v>18</v>
      </c>
      <c r="G237">
        <v>0.3075</v>
      </c>
      <c r="H237" t="s">
        <v>2766</v>
      </c>
      <c r="I237">
        <v>19.115628999999998</v>
      </c>
      <c r="J237" t="s">
        <v>3002</v>
      </c>
      <c r="K237">
        <f>COUNTIFS('Dividend History'!B:B, B237, 'Dividend History'!G:G, 2023)</f>
        <v>4</v>
      </c>
      <c r="L237">
        <f>COUNTIFS('Dividend History'!B:B, B237, 'Dividend History'!G:G, 2024)</f>
        <v>4</v>
      </c>
      <c r="M237">
        <f t="shared" si="4"/>
        <v>2024</v>
      </c>
      <c r="N237" s="13">
        <v>0.12195121951219511</v>
      </c>
      <c r="O237">
        <v>2.5</v>
      </c>
      <c r="P237">
        <v>2024</v>
      </c>
      <c r="Q237">
        <v>1.0249999999999999</v>
      </c>
      <c r="R237">
        <v>0.31249999999999994</v>
      </c>
      <c r="S237" s="29">
        <f>G237-R237</f>
        <v>-4.9999999999999489E-3</v>
      </c>
    </row>
    <row r="238" spans="1:21" x14ac:dyDescent="0.3">
      <c r="A238">
        <v>1022560</v>
      </c>
      <c r="B238" s="19" t="s">
        <v>2805</v>
      </c>
      <c r="C238" s="4">
        <v>46245</v>
      </c>
      <c r="D238" s="5">
        <v>46237</v>
      </c>
      <c r="E238" s="19">
        <v>2025</v>
      </c>
      <c r="F238" t="s">
        <v>18</v>
      </c>
      <c r="G238">
        <v>0.3075</v>
      </c>
      <c r="H238" t="s">
        <v>2766</v>
      </c>
      <c r="I238">
        <v>19.277342999999998</v>
      </c>
      <c r="J238" t="s">
        <v>3002</v>
      </c>
      <c r="K238">
        <f>COUNTIFS('Dividend History'!B:B, B238, 'Dividend History'!G:G, 2023)</f>
        <v>4</v>
      </c>
      <c r="L238">
        <f>COUNTIFS('Dividend History'!B:B, B238, 'Dividend History'!G:G, 2024)</f>
        <v>4</v>
      </c>
      <c r="M238">
        <f t="shared" si="4"/>
        <v>2024</v>
      </c>
      <c r="N238" s="13">
        <v>0.12195121951219511</v>
      </c>
      <c r="O238">
        <v>2.5</v>
      </c>
      <c r="P238">
        <v>2024</v>
      </c>
      <c r="Q238">
        <v>1.0249999999999999</v>
      </c>
      <c r="R238">
        <v>0.31249999999999994</v>
      </c>
      <c r="S238" s="29">
        <f>G238-R238</f>
        <v>-4.9999999999999489E-3</v>
      </c>
    </row>
    <row r="239" spans="1:21" x14ac:dyDescent="0.3">
      <c r="A239">
        <v>1022560</v>
      </c>
      <c r="B239" s="19" t="s">
        <v>2805</v>
      </c>
      <c r="C239" s="4">
        <v>46345</v>
      </c>
      <c r="D239" s="5">
        <v>46338</v>
      </c>
      <c r="E239" s="19">
        <v>2025</v>
      </c>
      <c r="F239" t="s">
        <v>24</v>
      </c>
      <c r="G239">
        <v>0.3075</v>
      </c>
      <c r="H239" t="s">
        <v>2766</v>
      </c>
      <c r="I239">
        <v>19.454284999999999</v>
      </c>
      <c r="J239" t="s">
        <v>3002</v>
      </c>
      <c r="K239">
        <f>COUNTIFS('Dividend History'!B:B, B239, 'Dividend History'!G:G, 2023)</f>
        <v>4</v>
      </c>
      <c r="L239">
        <f>COUNTIFS('Dividend History'!B:B, B239, 'Dividend History'!G:G, 2024)</f>
        <v>4</v>
      </c>
      <c r="M239">
        <f t="shared" si="4"/>
        <v>2024</v>
      </c>
      <c r="N239" s="13">
        <v>0.14634146341463411</v>
      </c>
      <c r="O239">
        <v>2.5</v>
      </c>
      <c r="P239">
        <v>2024</v>
      </c>
      <c r="Q239">
        <v>1.0249999999999999</v>
      </c>
      <c r="R239">
        <v>0.37499999999999989</v>
      </c>
      <c r="S239" s="29">
        <f>G239-R239</f>
        <v>-6.7499999999999893E-2</v>
      </c>
    </row>
    <row r="240" spans="1:21" x14ac:dyDescent="0.3">
      <c r="A240">
        <v>1022560</v>
      </c>
      <c r="B240" s="19" t="s">
        <v>2805</v>
      </c>
      <c r="C240" s="4">
        <v>46066</v>
      </c>
      <c r="D240" s="5">
        <v>46058</v>
      </c>
      <c r="E240" s="19">
        <v>2026</v>
      </c>
      <c r="F240" t="s">
        <v>18</v>
      </c>
      <c r="G240">
        <v>0.31518699999999999</v>
      </c>
      <c r="H240" t="s">
        <v>2766</v>
      </c>
      <c r="I240">
        <v>18.968920000000001</v>
      </c>
      <c r="J240" t="s">
        <v>3002</v>
      </c>
      <c r="K240">
        <f>COUNTIFS('Dividend History'!B:B, B240, 'Dividend History'!G:G, 2023)</f>
        <v>4</v>
      </c>
      <c r="L240">
        <f>COUNTIFS('Dividend History'!B:B, B240, 'Dividend History'!G:G, 2024)</f>
        <v>4</v>
      </c>
      <c r="M240">
        <f t="shared" si="4"/>
        <v>2024</v>
      </c>
      <c r="N240" s="13">
        <v>0.12195121951219511</v>
      </c>
      <c r="O240">
        <v>2.1525000000000003</v>
      </c>
      <c r="P240">
        <v>2024</v>
      </c>
      <c r="Q240">
        <v>1.0249999999999999</v>
      </c>
      <c r="R240">
        <v>0.26906249999999998</v>
      </c>
      <c r="S240" s="29">
        <f>G240-R240</f>
        <v>4.6124500000000013E-2</v>
      </c>
    </row>
    <row r="241" spans="1:21" x14ac:dyDescent="0.3">
      <c r="A241">
        <v>1022560</v>
      </c>
      <c r="B241" s="19" t="s">
        <v>2805</v>
      </c>
      <c r="C241" s="4">
        <v>46162</v>
      </c>
      <c r="D241" s="5">
        <v>46146</v>
      </c>
      <c r="E241" s="19">
        <v>2026</v>
      </c>
      <c r="F241" t="s">
        <v>18</v>
      </c>
      <c r="G241">
        <v>0.31518699999999999</v>
      </c>
      <c r="H241" t="s">
        <v>2766</v>
      </c>
      <c r="I241">
        <v>19.115628999999998</v>
      </c>
      <c r="J241" t="s">
        <v>3002</v>
      </c>
      <c r="K241">
        <f>COUNTIFS('Dividend History'!B:B, B241, 'Dividend History'!G:G, 2023)</f>
        <v>4</v>
      </c>
      <c r="L241">
        <f>COUNTIFS('Dividend History'!B:B, B241, 'Dividend History'!G:G, 2024)</f>
        <v>4</v>
      </c>
      <c r="M241">
        <f t="shared" si="4"/>
        <v>2024</v>
      </c>
      <c r="N241" s="13">
        <v>0.12195121951219511</v>
      </c>
      <c r="O241">
        <v>2.1525000000000003</v>
      </c>
      <c r="P241">
        <v>2024</v>
      </c>
      <c r="Q241">
        <v>1.0249999999999999</v>
      </c>
      <c r="R241">
        <v>0.26906249999999998</v>
      </c>
      <c r="S241" s="29">
        <f>G241-R241</f>
        <v>4.6124500000000013E-2</v>
      </c>
    </row>
    <row r="242" spans="1:21" x14ac:dyDescent="0.3">
      <c r="A242">
        <v>1022560</v>
      </c>
      <c r="B242" s="19" t="s">
        <v>2805</v>
      </c>
      <c r="C242" s="4">
        <v>46248</v>
      </c>
      <c r="D242" s="5">
        <v>46238</v>
      </c>
      <c r="E242" s="19">
        <v>2026</v>
      </c>
      <c r="F242" t="s">
        <v>18</v>
      </c>
      <c r="G242">
        <v>0.31518699999999999</v>
      </c>
      <c r="H242" t="s">
        <v>2766</v>
      </c>
      <c r="I242">
        <v>19.279140000000002</v>
      </c>
      <c r="J242" t="s">
        <v>3002</v>
      </c>
      <c r="K242">
        <f>COUNTIFS('Dividend History'!B:B, B242, 'Dividend History'!G:G, 2023)</f>
        <v>4</v>
      </c>
      <c r="L242">
        <f>COUNTIFS('Dividend History'!B:B, B242, 'Dividend History'!G:G, 2024)</f>
        <v>4</v>
      </c>
      <c r="M242">
        <f t="shared" si="4"/>
        <v>2024</v>
      </c>
      <c r="N242" s="13">
        <v>0.12195121951219511</v>
      </c>
      <c r="O242">
        <v>2.1525000000000003</v>
      </c>
      <c r="P242">
        <v>2024</v>
      </c>
      <c r="Q242">
        <v>1.0249999999999999</v>
      </c>
      <c r="R242">
        <v>0.26906249999999998</v>
      </c>
      <c r="S242" s="29">
        <f>G242-R242</f>
        <v>4.6124500000000013E-2</v>
      </c>
    </row>
    <row r="243" spans="1:21" x14ac:dyDescent="0.3">
      <c r="A243">
        <v>1022560</v>
      </c>
      <c r="B243" s="19" t="s">
        <v>2805</v>
      </c>
      <c r="C243" s="4">
        <v>46356</v>
      </c>
      <c r="D243" s="5">
        <v>46346</v>
      </c>
      <c r="E243" s="19">
        <v>2026</v>
      </c>
      <c r="F243" t="s">
        <v>18</v>
      </c>
      <c r="G243">
        <v>0.31518699999999999</v>
      </c>
      <c r="H243" t="s">
        <v>2766</v>
      </c>
      <c r="I243">
        <v>19.468584</v>
      </c>
      <c r="J243" t="s">
        <v>3002</v>
      </c>
      <c r="K243">
        <f>COUNTIFS('Dividend History'!B:B, B243, 'Dividend History'!G:G, 2023)</f>
        <v>4</v>
      </c>
      <c r="L243">
        <f>COUNTIFS('Dividend History'!B:B, B243, 'Dividend History'!G:G, 2024)</f>
        <v>4</v>
      </c>
      <c r="M243">
        <f t="shared" si="4"/>
        <v>2024</v>
      </c>
      <c r="N243" s="13">
        <v>0.14634146341463411</v>
      </c>
      <c r="O243">
        <v>2.1525000000000003</v>
      </c>
      <c r="P243">
        <v>2024</v>
      </c>
      <c r="Q243">
        <v>1.0249999999999999</v>
      </c>
      <c r="R243">
        <v>0.32287499999999991</v>
      </c>
      <c r="S243" s="29">
        <f>G243-R243</f>
        <v>-7.6879999999999171E-3</v>
      </c>
    </row>
    <row r="244" spans="1:21" x14ac:dyDescent="0.3">
      <c r="A244">
        <v>1022560</v>
      </c>
      <c r="B244" s="19" t="s">
        <v>2805</v>
      </c>
      <c r="C244" s="4">
        <v>46526</v>
      </c>
      <c r="D244" s="5">
        <v>46510</v>
      </c>
      <c r="E244" s="19">
        <v>2026</v>
      </c>
      <c r="F244" t="s">
        <v>18</v>
      </c>
      <c r="G244">
        <v>0.31518699999999999</v>
      </c>
      <c r="H244" t="s">
        <v>2766</v>
      </c>
      <c r="I244">
        <v>19.782992</v>
      </c>
      <c r="J244" t="s">
        <v>3002</v>
      </c>
      <c r="K244">
        <f>COUNTIFS('Dividend History'!B:B, B244, 'Dividend History'!G:G, 2023)</f>
        <v>4</v>
      </c>
      <c r="L244">
        <f>COUNTIFS('Dividend History'!B:B, B244, 'Dividend History'!G:G, 2024)</f>
        <v>4</v>
      </c>
      <c r="M244">
        <f t="shared" si="4"/>
        <v>2024</v>
      </c>
      <c r="N244" s="13">
        <v>0.12195121951219511</v>
      </c>
      <c r="O244">
        <v>2.1525000000000003</v>
      </c>
      <c r="P244">
        <v>2024</v>
      </c>
      <c r="Q244">
        <v>1.0249999999999999</v>
      </c>
      <c r="R244">
        <v>0.26906249999999998</v>
      </c>
      <c r="S244" s="29">
        <f>G244-R244</f>
        <v>4.6124500000000013E-2</v>
      </c>
    </row>
    <row r="245" spans="1:21" x14ac:dyDescent="0.3">
      <c r="A245">
        <v>1022560</v>
      </c>
      <c r="B245" s="19" t="s">
        <v>2805</v>
      </c>
      <c r="C245" s="4">
        <v>46609</v>
      </c>
      <c r="D245" s="5">
        <v>46601</v>
      </c>
      <c r="E245" s="19">
        <v>2026</v>
      </c>
      <c r="F245" t="s">
        <v>18</v>
      </c>
      <c r="G245">
        <v>0.31518699999999999</v>
      </c>
      <c r="H245" t="s">
        <v>2766</v>
      </c>
      <c r="I245">
        <v>19.957450000000001</v>
      </c>
      <c r="J245" t="s">
        <v>3002</v>
      </c>
      <c r="K245">
        <f>COUNTIFS('Dividend History'!B:B, B245, 'Dividend History'!G:G, 2023)</f>
        <v>4</v>
      </c>
      <c r="L245">
        <f>COUNTIFS('Dividend History'!B:B, B245, 'Dividend History'!G:G, 2024)</f>
        <v>4</v>
      </c>
      <c r="M245">
        <f t="shared" si="4"/>
        <v>2024</v>
      </c>
      <c r="N245" s="13">
        <v>0.12195121951219511</v>
      </c>
      <c r="O245">
        <v>2.1525000000000003</v>
      </c>
      <c r="P245">
        <v>2024</v>
      </c>
      <c r="Q245">
        <v>1.0249999999999999</v>
      </c>
      <c r="R245">
        <v>0.26906249999999998</v>
      </c>
      <c r="S245" s="29">
        <f>G245-R245</f>
        <v>4.6124500000000013E-2</v>
      </c>
    </row>
    <row r="246" spans="1:21" x14ac:dyDescent="0.3">
      <c r="A246">
        <v>1022560</v>
      </c>
      <c r="B246" s="19" t="s">
        <v>2805</v>
      </c>
      <c r="C246" s="4">
        <v>46710</v>
      </c>
      <c r="D246" s="5">
        <v>46703</v>
      </c>
      <c r="E246" s="19">
        <v>2026</v>
      </c>
      <c r="F246" t="s">
        <v>24</v>
      </c>
      <c r="G246">
        <v>0.31518699999999999</v>
      </c>
      <c r="H246" t="s">
        <v>2766</v>
      </c>
      <c r="I246">
        <v>20.152996999999999</v>
      </c>
      <c r="J246" t="s">
        <v>3002</v>
      </c>
      <c r="K246">
        <f>COUNTIFS('Dividend History'!B:B, B246, 'Dividend History'!G:G, 2023)</f>
        <v>4</v>
      </c>
      <c r="L246">
        <f>COUNTIFS('Dividend History'!B:B, B246, 'Dividend History'!G:G, 2024)</f>
        <v>4</v>
      </c>
      <c r="M246">
        <f t="shared" si="4"/>
        <v>2024</v>
      </c>
      <c r="N246" s="13">
        <v>0.14634146341463411</v>
      </c>
      <c r="O246">
        <v>2.1525000000000003</v>
      </c>
      <c r="P246">
        <v>2024</v>
      </c>
      <c r="Q246">
        <v>1.0249999999999999</v>
      </c>
      <c r="R246">
        <v>0.32287499999999991</v>
      </c>
      <c r="S246" s="29">
        <f>G246-R246</f>
        <v>-7.6879999999999171E-3</v>
      </c>
    </row>
    <row r="247" spans="1:21" x14ac:dyDescent="0.3">
      <c r="A247">
        <v>1022560</v>
      </c>
      <c r="B247" s="19" t="s">
        <v>2805</v>
      </c>
      <c r="C247" s="4">
        <v>46433</v>
      </c>
      <c r="D247" s="5">
        <v>46423</v>
      </c>
      <c r="E247" s="19">
        <v>2027</v>
      </c>
      <c r="F247" t="s">
        <v>18</v>
      </c>
      <c r="G247">
        <v>0.32306699999999999</v>
      </c>
      <c r="H247" t="s">
        <v>2766</v>
      </c>
      <c r="I247">
        <v>19.616202000000001</v>
      </c>
      <c r="J247" t="s">
        <v>3002</v>
      </c>
      <c r="K247">
        <f>COUNTIFS('Dividend History'!B:B, B247, 'Dividend History'!G:G, 2023)</f>
        <v>4</v>
      </c>
      <c r="L247">
        <f>COUNTIFS('Dividend History'!B:B, B247, 'Dividend History'!G:G, 2024)</f>
        <v>4</v>
      </c>
      <c r="M247">
        <f t="shared" si="4"/>
        <v>2024</v>
      </c>
      <c r="N247" s="13">
        <v>0.12195121951219511</v>
      </c>
      <c r="O247">
        <v>2.2063089999999996</v>
      </c>
      <c r="P247">
        <v>2024</v>
      </c>
      <c r="Q247">
        <v>1.0249999999999999</v>
      </c>
      <c r="R247">
        <v>0.2757886249999999</v>
      </c>
      <c r="S247" s="29">
        <f>G247-R247</f>
        <v>4.7278375000000095E-2</v>
      </c>
    </row>
    <row r="248" spans="1:21" x14ac:dyDescent="0.3">
      <c r="A248">
        <v>1022560</v>
      </c>
      <c r="B248" s="19" t="s">
        <v>2805</v>
      </c>
      <c r="C248" s="4">
        <v>46526</v>
      </c>
      <c r="D248" s="5">
        <v>46510</v>
      </c>
      <c r="E248" s="19">
        <v>2027</v>
      </c>
      <c r="F248" t="s">
        <v>18</v>
      </c>
      <c r="G248">
        <v>0.32306699999999999</v>
      </c>
      <c r="H248" t="s">
        <v>2766</v>
      </c>
      <c r="I248">
        <v>19.782992</v>
      </c>
      <c r="J248" t="s">
        <v>3002</v>
      </c>
      <c r="K248">
        <f>COUNTIFS('Dividend History'!B:B, B248, 'Dividend History'!G:G, 2023)</f>
        <v>4</v>
      </c>
      <c r="L248">
        <f>COUNTIFS('Dividend History'!B:B, B248, 'Dividend History'!G:G, 2024)</f>
        <v>4</v>
      </c>
      <c r="M248">
        <f t="shared" si="4"/>
        <v>2024</v>
      </c>
      <c r="N248" s="13">
        <v>0.12195121951219511</v>
      </c>
      <c r="O248">
        <v>2.2063089999999996</v>
      </c>
      <c r="P248">
        <v>2024</v>
      </c>
      <c r="Q248">
        <v>1.0249999999999999</v>
      </c>
      <c r="R248">
        <v>0.2757886249999999</v>
      </c>
      <c r="S248" s="29">
        <f>G248-R248</f>
        <v>4.7278375000000095E-2</v>
      </c>
    </row>
    <row r="249" spans="1:21" x14ac:dyDescent="0.3">
      <c r="A249">
        <v>1022560</v>
      </c>
      <c r="B249" s="19" t="s">
        <v>2805</v>
      </c>
      <c r="C249" s="4">
        <v>46615</v>
      </c>
      <c r="D249" s="5">
        <v>46603</v>
      </c>
      <c r="E249" s="19">
        <v>2027</v>
      </c>
      <c r="F249" t="s">
        <v>18</v>
      </c>
      <c r="G249">
        <v>0.32306699999999999</v>
      </c>
      <c r="H249" t="s">
        <v>2766</v>
      </c>
      <c r="I249">
        <v>19.961283999999999</v>
      </c>
      <c r="J249" t="s">
        <v>3002</v>
      </c>
      <c r="K249">
        <f>COUNTIFS('Dividend History'!B:B, B249, 'Dividend History'!G:G, 2023)</f>
        <v>4</v>
      </c>
      <c r="L249">
        <f>COUNTIFS('Dividend History'!B:B, B249, 'Dividend History'!G:G, 2024)</f>
        <v>4</v>
      </c>
      <c r="M249">
        <f t="shared" si="4"/>
        <v>2024</v>
      </c>
      <c r="N249" s="13">
        <v>0.12195121951219511</v>
      </c>
      <c r="O249">
        <v>2.2063089999999996</v>
      </c>
      <c r="P249">
        <v>2024</v>
      </c>
      <c r="Q249">
        <v>1.0249999999999999</v>
      </c>
      <c r="R249">
        <v>0.2757886249999999</v>
      </c>
      <c r="S249" s="29">
        <f>G249-R249</f>
        <v>4.7278375000000095E-2</v>
      </c>
    </row>
    <row r="250" spans="1:21" x14ac:dyDescent="0.3">
      <c r="A250">
        <v>1022560</v>
      </c>
      <c r="B250" s="19" t="s">
        <v>2805</v>
      </c>
      <c r="C250" s="4">
        <v>46730</v>
      </c>
      <c r="D250" s="5">
        <v>46713</v>
      </c>
      <c r="E250" s="19">
        <v>2027</v>
      </c>
      <c r="F250" t="s">
        <v>18</v>
      </c>
      <c r="G250">
        <v>0.32306699999999999</v>
      </c>
      <c r="H250" t="s">
        <v>2766</v>
      </c>
      <c r="I250">
        <v>20.1645</v>
      </c>
      <c r="J250" t="s">
        <v>3002</v>
      </c>
      <c r="K250">
        <f>COUNTIFS('Dividend History'!B:B, B250, 'Dividend History'!G:G, 2023)</f>
        <v>4</v>
      </c>
      <c r="L250">
        <f>COUNTIFS('Dividend History'!B:B, B250, 'Dividend History'!G:G, 2024)</f>
        <v>4</v>
      </c>
      <c r="M250">
        <f t="shared" si="4"/>
        <v>2024</v>
      </c>
      <c r="N250" s="13">
        <v>0.14634146341463411</v>
      </c>
      <c r="O250">
        <v>2.2063089999999996</v>
      </c>
      <c r="P250">
        <v>2024</v>
      </c>
      <c r="Q250">
        <v>1.0249999999999999</v>
      </c>
      <c r="R250">
        <v>0.33094634999999983</v>
      </c>
      <c r="S250" s="29">
        <f>G250-R250</f>
        <v>-7.8793499999998406E-3</v>
      </c>
    </row>
    <row r="251" spans="1:21" x14ac:dyDescent="0.3">
      <c r="A251">
        <v>1022560</v>
      </c>
      <c r="B251" s="19" t="s">
        <v>2805</v>
      </c>
      <c r="C251" s="4">
        <v>46883</v>
      </c>
      <c r="D251" s="5">
        <v>46875</v>
      </c>
      <c r="E251" s="19">
        <v>2027</v>
      </c>
      <c r="F251" t="s">
        <v>18</v>
      </c>
      <c r="G251">
        <v>0.32306699999999999</v>
      </c>
      <c r="H251" t="s">
        <v>2766</v>
      </c>
      <c r="I251">
        <v>20.1645</v>
      </c>
      <c r="J251" t="s">
        <v>3002</v>
      </c>
      <c r="K251">
        <f>COUNTIFS('Dividend History'!B:B, B251, 'Dividend History'!G:G, 2023)</f>
        <v>4</v>
      </c>
      <c r="L251">
        <f>COUNTIFS('Dividend History'!B:B, B251, 'Dividend History'!G:G, 2024)</f>
        <v>4</v>
      </c>
      <c r="M251">
        <f t="shared" si="4"/>
        <v>2024</v>
      </c>
      <c r="N251" s="13">
        <v>0.12195121951219511</v>
      </c>
      <c r="O251">
        <v>2.2063089999999996</v>
      </c>
      <c r="P251">
        <v>2024</v>
      </c>
      <c r="Q251">
        <v>1.0249999999999999</v>
      </c>
      <c r="R251">
        <v>0.2757886249999999</v>
      </c>
      <c r="S251" s="29">
        <f>G251-R251</f>
        <v>4.7278375000000095E-2</v>
      </c>
    </row>
    <row r="252" spans="1:21" x14ac:dyDescent="0.3">
      <c r="A252">
        <v>1022560</v>
      </c>
      <c r="B252" s="19" t="s">
        <v>2805</v>
      </c>
      <c r="C252" s="4">
        <v>46973</v>
      </c>
      <c r="D252" s="5">
        <v>46966</v>
      </c>
      <c r="E252" s="19">
        <v>2027</v>
      </c>
      <c r="F252" t="s">
        <v>18</v>
      </c>
      <c r="G252">
        <v>0.32306699999999999</v>
      </c>
      <c r="H252" t="s">
        <v>2766</v>
      </c>
      <c r="I252">
        <v>20.1645</v>
      </c>
      <c r="J252" t="s">
        <v>3002</v>
      </c>
      <c r="K252">
        <f>COUNTIFS('Dividend History'!B:B, B252, 'Dividend History'!G:G, 2023)</f>
        <v>4</v>
      </c>
      <c r="L252">
        <f>COUNTIFS('Dividend History'!B:B, B252, 'Dividend History'!G:G, 2024)</f>
        <v>4</v>
      </c>
      <c r="M252">
        <f t="shared" si="4"/>
        <v>2024</v>
      </c>
      <c r="N252" s="13">
        <v>0.12195121951219511</v>
      </c>
      <c r="O252">
        <v>2.2063089999999996</v>
      </c>
      <c r="P252">
        <v>2024</v>
      </c>
      <c r="Q252">
        <v>1.0249999999999999</v>
      </c>
      <c r="R252">
        <v>0.2757886249999999</v>
      </c>
      <c r="S252" s="29">
        <f>G252-R252</f>
        <v>4.7278375000000095E-2</v>
      </c>
    </row>
    <row r="253" spans="1:21" x14ac:dyDescent="0.3">
      <c r="A253">
        <v>1022560</v>
      </c>
      <c r="B253" s="19" t="s">
        <v>2805</v>
      </c>
      <c r="C253" s="4">
        <v>47077</v>
      </c>
      <c r="D253" s="5">
        <v>47070</v>
      </c>
      <c r="E253" s="19">
        <v>2027</v>
      </c>
      <c r="F253" t="s">
        <v>24</v>
      </c>
      <c r="G253">
        <v>0.32306699999999999</v>
      </c>
      <c r="H253" t="s">
        <v>2766</v>
      </c>
      <c r="I253">
        <v>20.1645</v>
      </c>
      <c r="J253" t="s">
        <v>3002</v>
      </c>
      <c r="K253">
        <f>COUNTIFS('Dividend History'!B:B, B253, 'Dividend History'!G:G, 2023)</f>
        <v>4</v>
      </c>
      <c r="L253">
        <f>COUNTIFS('Dividend History'!B:B, B253, 'Dividend History'!G:G, 2024)</f>
        <v>4</v>
      </c>
      <c r="M253">
        <f t="shared" si="4"/>
        <v>2024</v>
      </c>
      <c r="N253" s="13">
        <v>0.14634146341463411</v>
      </c>
      <c r="O253">
        <v>2.2063089999999996</v>
      </c>
      <c r="P253">
        <v>2024</v>
      </c>
      <c r="Q253">
        <v>1.0249999999999999</v>
      </c>
      <c r="R253">
        <v>0.33094634999999983</v>
      </c>
      <c r="S253" s="29">
        <f>G253-R253</f>
        <v>-7.8793499999998406E-3</v>
      </c>
    </row>
    <row r="254" spans="1:21" s="10" customFormat="1" x14ac:dyDescent="0.3">
      <c r="A254" s="10">
        <v>1024192</v>
      </c>
      <c r="B254" s="31" t="s">
        <v>2806</v>
      </c>
      <c r="C254" s="11">
        <v>45744</v>
      </c>
      <c r="D254" s="12">
        <v>45730</v>
      </c>
      <c r="E254" s="31">
        <v>2025</v>
      </c>
      <c r="F254" s="10" t="s">
        <v>18</v>
      </c>
      <c r="G254" s="10">
        <v>0.22550000000000001</v>
      </c>
      <c r="H254" s="10" t="s">
        <v>2766</v>
      </c>
      <c r="I254" s="10">
        <v>18.430408</v>
      </c>
      <c r="J254" s="10" t="s">
        <v>3002</v>
      </c>
      <c r="K254" s="10">
        <f>COUNTIFS('Dividend History'!B:B, B254, 'Dividend History'!G:G, 2023)</f>
        <v>4</v>
      </c>
      <c r="L254" s="10">
        <f>COUNTIFS('Dividend History'!B:B, B254, 'Dividend History'!G:G, 2024)</f>
        <v>4</v>
      </c>
      <c r="M254" s="10">
        <f t="shared" ref="M254:M285" si="5">IF(K254&lt;=L254, 2024, 2023)</f>
        <v>2024</v>
      </c>
      <c r="N254" s="32">
        <v>0.25</v>
      </c>
      <c r="O254" s="10">
        <v>0.88</v>
      </c>
      <c r="P254" s="10">
        <v>2024</v>
      </c>
      <c r="Q254" s="10">
        <v>1.0249999999999999</v>
      </c>
      <c r="R254" s="10">
        <v>0.22549999999999998</v>
      </c>
      <c r="S254" s="33">
        <f>G254-R254</f>
        <v>0</v>
      </c>
      <c r="T254"/>
      <c r="U254"/>
    </row>
    <row r="255" spans="1:21" x14ac:dyDescent="0.3">
      <c r="A255">
        <v>1024192</v>
      </c>
      <c r="B255" s="19" t="s">
        <v>2806</v>
      </c>
      <c r="C255" s="4">
        <v>45839</v>
      </c>
      <c r="D255" s="5">
        <v>45825</v>
      </c>
      <c r="E255" s="19">
        <v>2025</v>
      </c>
      <c r="F255" t="s">
        <v>18</v>
      </c>
      <c r="G255">
        <v>0.22550000000000001</v>
      </c>
      <c r="H255" t="s">
        <v>2766</v>
      </c>
      <c r="I255">
        <v>18.581990999999999</v>
      </c>
      <c r="J255" t="s">
        <v>3002</v>
      </c>
      <c r="K255">
        <f>COUNTIFS('Dividend History'!B:B, B255, 'Dividend History'!G:G, 2023)</f>
        <v>4</v>
      </c>
      <c r="L255">
        <f>COUNTIFS('Dividend History'!B:B, B255, 'Dividend History'!G:G, 2024)</f>
        <v>4</v>
      </c>
      <c r="M255">
        <f t="shared" si="5"/>
        <v>2024</v>
      </c>
      <c r="N255" s="13">
        <v>0.25</v>
      </c>
      <c r="O255">
        <v>0.88</v>
      </c>
      <c r="P255">
        <v>2024</v>
      </c>
      <c r="Q255">
        <v>1.0249999999999999</v>
      </c>
      <c r="R255">
        <v>0.22549999999999998</v>
      </c>
      <c r="S255" s="29">
        <f>G255-R255</f>
        <v>0</v>
      </c>
    </row>
    <row r="256" spans="1:21" x14ac:dyDescent="0.3">
      <c r="A256">
        <v>1024192</v>
      </c>
      <c r="B256" s="19" t="s">
        <v>2806</v>
      </c>
      <c r="C256" s="4">
        <v>45930</v>
      </c>
      <c r="D256" s="5">
        <v>45915</v>
      </c>
      <c r="E256" s="19">
        <v>2025</v>
      </c>
      <c r="F256" t="s">
        <v>18</v>
      </c>
      <c r="G256">
        <v>0.22550000000000001</v>
      </c>
      <c r="H256" t="s">
        <v>2766</v>
      </c>
      <c r="I256">
        <v>18.730665999999999</v>
      </c>
      <c r="J256" t="s">
        <v>3002</v>
      </c>
      <c r="K256">
        <f>COUNTIFS('Dividend History'!B:B, B256, 'Dividend History'!G:G, 2023)</f>
        <v>4</v>
      </c>
      <c r="L256">
        <f>COUNTIFS('Dividend History'!B:B, B256, 'Dividend History'!G:G, 2024)</f>
        <v>4</v>
      </c>
      <c r="M256">
        <f t="shared" si="5"/>
        <v>2024</v>
      </c>
      <c r="N256" s="13">
        <v>0.25</v>
      </c>
      <c r="O256">
        <v>0.88</v>
      </c>
      <c r="P256">
        <v>2024</v>
      </c>
      <c r="Q256">
        <v>1.0249999999999999</v>
      </c>
      <c r="R256">
        <v>0.22549999999999998</v>
      </c>
      <c r="S256" s="29">
        <f>G256-R256</f>
        <v>0</v>
      </c>
    </row>
    <row r="257" spans="1:19" x14ac:dyDescent="0.3">
      <c r="A257">
        <v>1024192</v>
      </c>
      <c r="B257" s="19" t="s">
        <v>2806</v>
      </c>
      <c r="C257" s="4">
        <v>46021</v>
      </c>
      <c r="D257" s="5">
        <v>46006</v>
      </c>
      <c r="E257" s="19">
        <v>2025</v>
      </c>
      <c r="F257" t="s">
        <v>24</v>
      </c>
      <c r="G257">
        <v>0.22550000000000001</v>
      </c>
      <c r="H257" t="s">
        <v>2766</v>
      </c>
      <c r="I257">
        <v>18.883106999999999</v>
      </c>
      <c r="J257" t="s">
        <v>3002</v>
      </c>
      <c r="K257">
        <f>COUNTIFS('Dividend History'!B:B, B257, 'Dividend History'!G:G, 2023)</f>
        <v>4</v>
      </c>
      <c r="L257">
        <f>COUNTIFS('Dividend History'!B:B, B257, 'Dividend History'!G:G, 2024)</f>
        <v>4</v>
      </c>
      <c r="M257">
        <f t="shared" si="5"/>
        <v>2024</v>
      </c>
      <c r="N257" s="13">
        <v>0.25</v>
      </c>
      <c r="O257">
        <v>0.88</v>
      </c>
      <c r="P257">
        <v>2024</v>
      </c>
      <c r="Q257">
        <v>1.0249999999999999</v>
      </c>
      <c r="R257">
        <v>0.22549999999999998</v>
      </c>
      <c r="S257" s="29">
        <f>G257-R257</f>
        <v>0</v>
      </c>
    </row>
    <row r="258" spans="1:19" x14ac:dyDescent="0.3">
      <c r="A258">
        <v>1024192</v>
      </c>
      <c r="B258" s="19" t="s">
        <v>2806</v>
      </c>
      <c r="C258" s="4">
        <v>46111</v>
      </c>
      <c r="D258" s="5">
        <v>46097</v>
      </c>
      <c r="E258" s="19">
        <v>2026</v>
      </c>
      <c r="F258" t="s">
        <v>18</v>
      </c>
      <c r="G258">
        <v>0.23113700000000001</v>
      </c>
      <c r="H258" t="s">
        <v>2766</v>
      </c>
      <c r="I258">
        <v>19.033795000000001</v>
      </c>
      <c r="J258" t="s">
        <v>3002</v>
      </c>
      <c r="K258">
        <f>COUNTIFS('Dividend History'!B:B, B258, 'Dividend History'!G:G, 2023)</f>
        <v>4</v>
      </c>
      <c r="L258">
        <f>COUNTIFS('Dividend History'!B:B, B258, 'Dividend History'!G:G, 2024)</f>
        <v>4</v>
      </c>
      <c r="M258">
        <f t="shared" si="5"/>
        <v>2024</v>
      </c>
      <c r="N258" s="13">
        <v>0.25</v>
      </c>
      <c r="O258">
        <v>0.90200000000000002</v>
      </c>
      <c r="P258">
        <v>2024</v>
      </c>
      <c r="Q258">
        <v>1.0249999999999999</v>
      </c>
      <c r="R258">
        <v>0.2311375</v>
      </c>
      <c r="S258" s="29">
        <f>G258-R258</f>
        <v>-4.9999999998662226E-7</v>
      </c>
    </row>
    <row r="259" spans="1:19" x14ac:dyDescent="0.3">
      <c r="A259">
        <v>1024192</v>
      </c>
      <c r="B259" s="19" t="s">
        <v>2806</v>
      </c>
      <c r="C259" s="4">
        <v>46202</v>
      </c>
      <c r="D259" s="5">
        <v>46188</v>
      </c>
      <c r="E259" s="19">
        <v>2026</v>
      </c>
      <c r="F259" t="s">
        <v>18</v>
      </c>
      <c r="G259">
        <v>0.23113700000000001</v>
      </c>
      <c r="H259" t="s">
        <v>2766</v>
      </c>
      <c r="I259">
        <v>19.189312999999999</v>
      </c>
      <c r="J259" t="s">
        <v>3002</v>
      </c>
      <c r="K259">
        <f>COUNTIFS('Dividend History'!B:B, B259, 'Dividend History'!G:G, 2023)</f>
        <v>4</v>
      </c>
      <c r="L259">
        <f>COUNTIFS('Dividend History'!B:B, B259, 'Dividend History'!G:G, 2024)</f>
        <v>4</v>
      </c>
      <c r="M259">
        <f t="shared" si="5"/>
        <v>2024</v>
      </c>
      <c r="N259" s="13">
        <v>0.25</v>
      </c>
      <c r="O259">
        <v>0.90200000000000002</v>
      </c>
      <c r="P259">
        <v>2024</v>
      </c>
      <c r="Q259">
        <v>1.0249999999999999</v>
      </c>
      <c r="R259">
        <v>0.2311375</v>
      </c>
      <c r="S259" s="29">
        <f>G259-R259</f>
        <v>-4.9999999998662226E-7</v>
      </c>
    </row>
    <row r="260" spans="1:19" x14ac:dyDescent="0.3">
      <c r="A260">
        <v>1024192</v>
      </c>
      <c r="B260" s="19" t="s">
        <v>2806</v>
      </c>
      <c r="C260" s="4">
        <v>46294</v>
      </c>
      <c r="D260" s="5">
        <v>46279</v>
      </c>
      <c r="E260" s="19">
        <v>2026</v>
      </c>
      <c r="F260" t="s">
        <v>18</v>
      </c>
      <c r="G260">
        <v>0.23113700000000001</v>
      </c>
      <c r="H260" t="s">
        <v>2766</v>
      </c>
      <c r="I260">
        <v>19.351382000000001</v>
      </c>
      <c r="J260" t="s">
        <v>3002</v>
      </c>
      <c r="K260">
        <f>COUNTIFS('Dividend History'!B:B, B260, 'Dividend History'!G:G, 2023)</f>
        <v>4</v>
      </c>
      <c r="L260">
        <f>COUNTIFS('Dividend History'!B:B, B260, 'Dividend History'!G:G, 2024)</f>
        <v>4</v>
      </c>
      <c r="M260">
        <f t="shared" si="5"/>
        <v>2024</v>
      </c>
      <c r="N260" s="13">
        <v>0.25</v>
      </c>
      <c r="O260">
        <v>0.90200000000000002</v>
      </c>
      <c r="P260">
        <v>2024</v>
      </c>
      <c r="Q260">
        <v>1.0249999999999999</v>
      </c>
      <c r="R260">
        <v>0.2311375</v>
      </c>
      <c r="S260" s="29">
        <f>G260-R260</f>
        <v>-4.9999999998662226E-7</v>
      </c>
    </row>
    <row r="261" spans="1:19" x14ac:dyDescent="0.3">
      <c r="A261">
        <v>1024192</v>
      </c>
      <c r="B261" s="19" t="s">
        <v>2806</v>
      </c>
      <c r="C261" s="4">
        <v>46385</v>
      </c>
      <c r="D261" s="5">
        <v>46370</v>
      </c>
      <c r="E261" s="19">
        <v>2026</v>
      </c>
      <c r="F261" t="s">
        <v>24</v>
      </c>
      <c r="G261">
        <v>0.23113700000000001</v>
      </c>
      <c r="H261" t="s">
        <v>2766</v>
      </c>
      <c r="I261">
        <v>19.514595</v>
      </c>
      <c r="J261" t="s">
        <v>3002</v>
      </c>
      <c r="K261">
        <f>COUNTIFS('Dividend History'!B:B, B261, 'Dividend History'!G:G, 2023)</f>
        <v>4</v>
      </c>
      <c r="L261">
        <f>COUNTIFS('Dividend History'!B:B, B261, 'Dividend History'!G:G, 2024)</f>
        <v>4</v>
      </c>
      <c r="M261">
        <f t="shared" si="5"/>
        <v>2024</v>
      </c>
      <c r="N261" s="13">
        <v>0.25</v>
      </c>
      <c r="O261">
        <v>0.90200000000000002</v>
      </c>
      <c r="P261">
        <v>2024</v>
      </c>
      <c r="Q261">
        <v>1.0249999999999999</v>
      </c>
      <c r="R261">
        <v>0.2311375</v>
      </c>
      <c r="S261" s="29">
        <f>G261-R261</f>
        <v>-4.9999999998662226E-7</v>
      </c>
    </row>
    <row r="262" spans="1:19" x14ac:dyDescent="0.3">
      <c r="A262">
        <v>1024192</v>
      </c>
      <c r="B262" s="19" t="s">
        <v>2806</v>
      </c>
      <c r="C262" s="4">
        <v>46475</v>
      </c>
      <c r="D262" s="5">
        <v>46461</v>
      </c>
      <c r="E262" s="19">
        <v>2027</v>
      </c>
      <c r="F262" t="s">
        <v>18</v>
      </c>
      <c r="G262">
        <v>0.23691499999999999</v>
      </c>
      <c r="H262" t="s">
        <v>2766</v>
      </c>
      <c r="I262">
        <v>19.689053000000001</v>
      </c>
      <c r="J262" t="s">
        <v>3002</v>
      </c>
      <c r="K262">
        <f>COUNTIFS('Dividend History'!B:B, B262, 'Dividend History'!G:G, 2023)</f>
        <v>4</v>
      </c>
      <c r="L262">
        <f>COUNTIFS('Dividend History'!B:B, B262, 'Dividend History'!G:G, 2024)</f>
        <v>4</v>
      </c>
      <c r="M262">
        <f t="shared" si="5"/>
        <v>2024</v>
      </c>
      <c r="N262" s="13">
        <v>0.25</v>
      </c>
      <c r="O262">
        <v>0.92454800000000004</v>
      </c>
      <c r="P262">
        <v>2024</v>
      </c>
      <c r="Q262">
        <v>1.0249999999999999</v>
      </c>
      <c r="R262">
        <v>0.23691542499999999</v>
      </c>
      <c r="S262" s="29">
        <f>G262-R262</f>
        <v>-4.2499999999834337E-7</v>
      </c>
    </row>
    <row r="263" spans="1:19" x14ac:dyDescent="0.3">
      <c r="A263">
        <v>1024192</v>
      </c>
      <c r="B263" s="19" t="s">
        <v>2806</v>
      </c>
      <c r="C263" s="4">
        <v>46566</v>
      </c>
      <c r="D263" s="5">
        <v>46552</v>
      </c>
      <c r="E263" s="19">
        <v>2027</v>
      </c>
      <c r="F263" t="s">
        <v>18</v>
      </c>
      <c r="G263">
        <v>0.23691499999999999</v>
      </c>
      <c r="H263" t="s">
        <v>2766</v>
      </c>
      <c r="I263">
        <v>19.863510999999999</v>
      </c>
      <c r="J263" t="s">
        <v>3002</v>
      </c>
      <c r="K263">
        <f>COUNTIFS('Dividend History'!B:B, B263, 'Dividend History'!G:G, 2023)</f>
        <v>4</v>
      </c>
      <c r="L263">
        <f>COUNTIFS('Dividend History'!B:B, B263, 'Dividend History'!G:G, 2024)</f>
        <v>4</v>
      </c>
      <c r="M263">
        <f t="shared" si="5"/>
        <v>2024</v>
      </c>
      <c r="N263" s="13">
        <v>0.25</v>
      </c>
      <c r="O263">
        <v>0.92454800000000004</v>
      </c>
      <c r="P263">
        <v>2024</v>
      </c>
      <c r="Q263">
        <v>1.0249999999999999</v>
      </c>
      <c r="R263">
        <v>0.23691542499999999</v>
      </c>
      <c r="S263" s="29">
        <f>G263-R263</f>
        <v>-4.2499999999834337E-7</v>
      </c>
    </row>
    <row r="264" spans="1:19" x14ac:dyDescent="0.3">
      <c r="A264">
        <v>1024192</v>
      </c>
      <c r="B264" s="19" t="s">
        <v>2806</v>
      </c>
      <c r="C264" s="4">
        <v>46660</v>
      </c>
      <c r="D264" s="5">
        <v>46643</v>
      </c>
      <c r="E264" s="19">
        <v>2027</v>
      </c>
      <c r="F264" t="s">
        <v>18</v>
      </c>
      <c r="G264">
        <v>0.23691499999999999</v>
      </c>
      <c r="H264" t="s">
        <v>2766</v>
      </c>
      <c r="I264">
        <v>20.037969</v>
      </c>
      <c r="J264" t="s">
        <v>3002</v>
      </c>
      <c r="K264">
        <f>COUNTIFS('Dividend History'!B:B, B264, 'Dividend History'!G:G, 2023)</f>
        <v>4</v>
      </c>
      <c r="L264">
        <f>COUNTIFS('Dividend History'!B:B, B264, 'Dividend History'!G:G, 2024)</f>
        <v>4</v>
      </c>
      <c r="M264">
        <f t="shared" si="5"/>
        <v>2024</v>
      </c>
      <c r="N264" s="13">
        <v>0.25</v>
      </c>
      <c r="O264">
        <v>0.92454800000000004</v>
      </c>
      <c r="P264">
        <v>2024</v>
      </c>
      <c r="Q264">
        <v>1.0249999999999999</v>
      </c>
      <c r="R264">
        <v>0.23691542499999999</v>
      </c>
      <c r="S264" s="29">
        <f>G264-R264</f>
        <v>-4.2499999999834337E-7</v>
      </c>
    </row>
    <row r="265" spans="1:19" x14ac:dyDescent="0.3">
      <c r="A265">
        <v>1024192</v>
      </c>
      <c r="B265" s="19" t="s">
        <v>2806</v>
      </c>
      <c r="C265" s="4">
        <v>46751</v>
      </c>
      <c r="D265" s="5">
        <v>46734</v>
      </c>
      <c r="E265" s="19">
        <v>2027</v>
      </c>
      <c r="F265" t="s">
        <v>24</v>
      </c>
      <c r="G265">
        <v>0.23691499999999999</v>
      </c>
      <c r="H265" t="s">
        <v>2766</v>
      </c>
      <c r="I265">
        <v>20.1645</v>
      </c>
      <c r="J265" t="s">
        <v>3002</v>
      </c>
      <c r="K265">
        <f>COUNTIFS('Dividend History'!B:B, B265, 'Dividend History'!G:G, 2023)</f>
        <v>4</v>
      </c>
      <c r="L265">
        <f>COUNTIFS('Dividend History'!B:B, B265, 'Dividend History'!G:G, 2024)</f>
        <v>4</v>
      </c>
      <c r="M265">
        <f t="shared" si="5"/>
        <v>2024</v>
      </c>
      <c r="N265" s="13">
        <v>0.25</v>
      </c>
      <c r="O265">
        <v>0.92454800000000004</v>
      </c>
      <c r="P265">
        <v>2024</v>
      </c>
      <c r="Q265">
        <v>1.0249999999999999</v>
      </c>
      <c r="R265">
        <v>0.23691542499999999</v>
      </c>
      <c r="S265" s="29">
        <f>G265-R265</f>
        <v>-4.2499999999834337E-7</v>
      </c>
    </row>
    <row r="266" spans="1:19" x14ac:dyDescent="0.3">
      <c r="A266">
        <v>1024192</v>
      </c>
      <c r="B266" s="19" t="s">
        <v>2806</v>
      </c>
      <c r="C266" s="4">
        <v>46840</v>
      </c>
      <c r="D266" s="5">
        <v>46826</v>
      </c>
      <c r="E266" s="19">
        <v>2028</v>
      </c>
      <c r="F266" t="s">
        <v>18</v>
      </c>
      <c r="G266">
        <v>0.242838</v>
      </c>
      <c r="H266" t="s">
        <v>2766</v>
      </c>
      <c r="I266">
        <v>20.1645</v>
      </c>
      <c r="J266" t="s">
        <v>3002</v>
      </c>
      <c r="K266">
        <f>COUNTIFS('Dividend History'!B:B, B266, 'Dividend History'!G:G, 2023)</f>
        <v>4</v>
      </c>
      <c r="L266">
        <f>COUNTIFS('Dividend History'!B:B, B266, 'Dividend History'!G:G, 2024)</f>
        <v>4</v>
      </c>
      <c r="M266">
        <f t="shared" si="5"/>
        <v>2024</v>
      </c>
      <c r="N266" s="13">
        <v>0.25</v>
      </c>
      <c r="O266">
        <v>0.94765999999999995</v>
      </c>
      <c r="P266">
        <v>2024</v>
      </c>
      <c r="Q266">
        <v>1.0249999999999999</v>
      </c>
      <c r="R266">
        <v>0.24283787499999995</v>
      </c>
      <c r="S266" s="29">
        <f>G266-R266</f>
        <v>1.2500000004522782E-7</v>
      </c>
    </row>
    <row r="267" spans="1:19" x14ac:dyDescent="0.3">
      <c r="A267">
        <v>1024192</v>
      </c>
      <c r="B267" s="19" t="s">
        <v>2806</v>
      </c>
      <c r="C267" s="4">
        <v>46932</v>
      </c>
      <c r="D267" s="5">
        <v>46918</v>
      </c>
      <c r="E267" s="19">
        <v>2028</v>
      </c>
      <c r="F267" t="s">
        <v>18</v>
      </c>
      <c r="G267">
        <v>0.242838</v>
      </c>
      <c r="H267" t="s">
        <v>2766</v>
      </c>
      <c r="I267">
        <v>20.1645</v>
      </c>
      <c r="J267" t="s">
        <v>3002</v>
      </c>
      <c r="K267">
        <f>COUNTIFS('Dividend History'!B:B, B267, 'Dividend History'!G:G, 2023)</f>
        <v>4</v>
      </c>
      <c r="L267">
        <f>COUNTIFS('Dividend History'!B:B, B267, 'Dividend History'!G:G, 2024)</f>
        <v>4</v>
      </c>
      <c r="M267">
        <f t="shared" si="5"/>
        <v>2024</v>
      </c>
      <c r="N267" s="13">
        <v>0.25</v>
      </c>
      <c r="O267">
        <v>0.94765999999999995</v>
      </c>
      <c r="P267">
        <v>2024</v>
      </c>
      <c r="Q267">
        <v>1.0249999999999999</v>
      </c>
      <c r="R267">
        <v>0.24283787499999995</v>
      </c>
      <c r="S267" s="29">
        <f>G267-R267</f>
        <v>1.2500000004522782E-7</v>
      </c>
    </row>
    <row r="268" spans="1:19" x14ac:dyDescent="0.3">
      <c r="A268">
        <v>1024192</v>
      </c>
      <c r="B268" s="19" t="s">
        <v>2806</v>
      </c>
      <c r="C268" s="4">
        <v>47028</v>
      </c>
      <c r="D268" s="5">
        <v>47009</v>
      </c>
      <c r="E268" s="19">
        <v>2028</v>
      </c>
      <c r="F268" t="s">
        <v>18</v>
      </c>
      <c r="G268">
        <v>0.242838</v>
      </c>
      <c r="H268" t="s">
        <v>2766</v>
      </c>
      <c r="I268">
        <v>20.1645</v>
      </c>
      <c r="J268" t="s">
        <v>3002</v>
      </c>
      <c r="K268">
        <f>COUNTIFS('Dividend History'!B:B, B268, 'Dividend History'!G:G, 2023)</f>
        <v>4</v>
      </c>
      <c r="L268">
        <f>COUNTIFS('Dividend History'!B:B, B268, 'Dividend History'!G:G, 2024)</f>
        <v>4</v>
      </c>
      <c r="M268">
        <f t="shared" si="5"/>
        <v>2024</v>
      </c>
      <c r="N268" s="13">
        <v>0.25</v>
      </c>
      <c r="O268">
        <v>0.94765999999999995</v>
      </c>
      <c r="P268">
        <v>2024</v>
      </c>
      <c r="Q268">
        <v>1.0249999999999999</v>
      </c>
      <c r="R268">
        <v>0.24283787499999995</v>
      </c>
      <c r="S268" s="29">
        <f>G268-R268</f>
        <v>1.2500000004522782E-7</v>
      </c>
    </row>
    <row r="269" spans="1:19" x14ac:dyDescent="0.3">
      <c r="A269">
        <v>1024192</v>
      </c>
      <c r="B269" s="19" t="s">
        <v>2806</v>
      </c>
      <c r="C269" s="4">
        <v>47120</v>
      </c>
      <c r="D269" s="5">
        <v>47100</v>
      </c>
      <c r="E269" s="19">
        <v>2028</v>
      </c>
      <c r="F269" t="s">
        <v>24</v>
      </c>
      <c r="G269">
        <v>0.242838</v>
      </c>
      <c r="H269" t="s">
        <v>2766</v>
      </c>
      <c r="I269">
        <v>20.1645</v>
      </c>
      <c r="J269" t="s">
        <v>3002</v>
      </c>
      <c r="K269">
        <f>COUNTIFS('Dividend History'!B:B, B269, 'Dividend History'!G:G, 2023)</f>
        <v>4</v>
      </c>
      <c r="L269">
        <f>COUNTIFS('Dividend History'!B:B, B269, 'Dividend History'!G:G, 2024)</f>
        <v>4</v>
      </c>
      <c r="M269">
        <f t="shared" si="5"/>
        <v>2024</v>
      </c>
      <c r="N269" s="13">
        <v>0.25</v>
      </c>
      <c r="O269">
        <v>0.94765999999999995</v>
      </c>
      <c r="P269">
        <v>2024</v>
      </c>
      <c r="Q269">
        <v>1.0249999999999999</v>
      </c>
      <c r="R269">
        <v>0.24283787499999995</v>
      </c>
      <c r="S269" s="29">
        <f>G269-R269</f>
        <v>1.2500000004522782E-7</v>
      </c>
    </row>
    <row r="270" spans="1:19" x14ac:dyDescent="0.3">
      <c r="A270">
        <v>1005024</v>
      </c>
      <c r="B270" s="19" t="s">
        <v>2784</v>
      </c>
      <c r="C270" s="4">
        <v>45698</v>
      </c>
      <c r="D270" s="5">
        <v>45665</v>
      </c>
      <c r="E270" s="19">
        <v>2024</v>
      </c>
      <c r="F270" t="s">
        <v>24</v>
      </c>
      <c r="G270">
        <v>0.66</v>
      </c>
      <c r="H270" t="s">
        <v>2766</v>
      </c>
      <c r="I270">
        <v>18.326357999999999</v>
      </c>
      <c r="J270" t="s">
        <v>3002</v>
      </c>
      <c r="K270">
        <f>COUNTIFS('Dividend History'!B:B, B270, 'Dividend History'!G:G, 2023)</f>
        <v>5</v>
      </c>
      <c r="L270">
        <f>COUNTIFS('Dividend History'!B:B, B270, 'Dividend History'!G:G, 2024)</f>
        <v>3</v>
      </c>
      <c r="M270">
        <f t="shared" si="5"/>
        <v>2023</v>
      </c>
      <c r="N270" s="13">
        <v>0.19387755102040816</v>
      </c>
      <c r="O270">
        <v>2.94</v>
      </c>
      <c r="P270">
        <v>2024</v>
      </c>
      <c r="Q270">
        <v>1.157894</v>
      </c>
      <c r="R270">
        <v>0.65999957999999992</v>
      </c>
      <c r="S270" s="29">
        <f>G270-R270</f>
        <v>4.2000000011199745E-7</v>
      </c>
    </row>
    <row r="271" spans="1:19" x14ac:dyDescent="0.3">
      <c r="A271">
        <v>1005024</v>
      </c>
      <c r="B271" s="19" t="s">
        <v>2784</v>
      </c>
      <c r="C271" s="4">
        <v>45786</v>
      </c>
      <c r="D271" s="5">
        <v>45755</v>
      </c>
      <c r="E271" s="19">
        <v>2025</v>
      </c>
      <c r="F271" t="s">
        <v>18</v>
      </c>
      <c r="G271">
        <v>0.67649999999999999</v>
      </c>
      <c r="H271" t="s">
        <v>2766</v>
      </c>
      <c r="I271">
        <v>18.470165999999999</v>
      </c>
      <c r="J271" t="s">
        <v>3002</v>
      </c>
      <c r="K271">
        <f>COUNTIFS('Dividend History'!B:B, B271, 'Dividend History'!G:G, 2023)</f>
        <v>5</v>
      </c>
      <c r="L271">
        <f>COUNTIFS('Dividend History'!B:B, B271, 'Dividend History'!G:G, 2024)</f>
        <v>3</v>
      </c>
      <c r="M271">
        <f t="shared" si="5"/>
        <v>2023</v>
      </c>
      <c r="N271" s="13">
        <v>0.25</v>
      </c>
      <c r="O271">
        <v>2.64</v>
      </c>
      <c r="P271">
        <v>2024</v>
      </c>
      <c r="Q271">
        <v>1.0249999999999999</v>
      </c>
      <c r="R271">
        <f>N271*O271*Q271</f>
        <v>0.67649999999999999</v>
      </c>
      <c r="S271" s="29">
        <f>G271-R271</f>
        <v>0</v>
      </c>
    </row>
    <row r="272" spans="1:19" x14ac:dyDescent="0.3">
      <c r="A272">
        <v>1005024</v>
      </c>
      <c r="B272" s="19" t="s">
        <v>2784</v>
      </c>
      <c r="C272" s="4">
        <v>45881</v>
      </c>
      <c r="D272" s="5">
        <v>45847</v>
      </c>
      <c r="E272" s="19">
        <v>2025</v>
      </c>
      <c r="F272" t="s">
        <v>18</v>
      </c>
      <c r="G272">
        <v>0.67649999999999999</v>
      </c>
      <c r="H272" t="s">
        <v>2766</v>
      </c>
      <c r="I272">
        <v>18.618428000000002</v>
      </c>
      <c r="J272" t="s">
        <v>3002</v>
      </c>
      <c r="K272">
        <f>COUNTIFS('Dividend History'!B:B, B272, 'Dividend History'!G:G, 2023)</f>
        <v>5</v>
      </c>
      <c r="L272">
        <f>COUNTIFS('Dividend History'!B:B, B272, 'Dividend History'!G:G, 2024)</f>
        <v>3</v>
      </c>
      <c r="M272">
        <f t="shared" si="5"/>
        <v>2023</v>
      </c>
      <c r="N272" s="13">
        <v>0.25</v>
      </c>
      <c r="O272">
        <v>2.64</v>
      </c>
      <c r="P272">
        <v>2024</v>
      </c>
      <c r="Q272">
        <v>1.0249999999999999</v>
      </c>
      <c r="R272">
        <f t="shared" ref="R272:R285" si="6">N272*O272*Q272</f>
        <v>0.67649999999999999</v>
      </c>
      <c r="S272" s="29">
        <f>G272-R272</f>
        <v>0</v>
      </c>
    </row>
    <row r="273" spans="1:19" x14ac:dyDescent="0.3">
      <c r="A273">
        <v>1005024</v>
      </c>
      <c r="B273" s="19" t="s">
        <v>2784</v>
      </c>
      <c r="C273" s="4">
        <v>45971</v>
      </c>
      <c r="D273" s="5">
        <v>45939</v>
      </c>
      <c r="E273" s="19">
        <v>2025</v>
      </c>
      <c r="F273" t="s">
        <v>18</v>
      </c>
      <c r="G273">
        <v>0.67649999999999999</v>
      </c>
      <c r="H273" t="s">
        <v>2766</v>
      </c>
      <c r="I273">
        <v>18.770161999999999</v>
      </c>
      <c r="J273" t="s">
        <v>3002</v>
      </c>
      <c r="K273">
        <f>COUNTIFS('Dividend History'!B:B, B273, 'Dividend History'!G:G, 2023)</f>
        <v>5</v>
      </c>
      <c r="L273">
        <f>COUNTIFS('Dividend History'!B:B, B273, 'Dividend History'!G:G, 2024)</f>
        <v>3</v>
      </c>
      <c r="M273">
        <f t="shared" si="5"/>
        <v>2023</v>
      </c>
      <c r="N273" s="13">
        <v>0.25</v>
      </c>
      <c r="O273">
        <v>2.64</v>
      </c>
      <c r="P273">
        <v>2024</v>
      </c>
      <c r="Q273">
        <v>1.0249999999999999</v>
      </c>
      <c r="R273">
        <f t="shared" si="6"/>
        <v>0.67649999999999999</v>
      </c>
      <c r="S273" s="29">
        <f>G273-R273</f>
        <v>0</v>
      </c>
    </row>
    <row r="274" spans="1:19" x14ac:dyDescent="0.3">
      <c r="A274">
        <v>1005024</v>
      </c>
      <c r="B274" s="19" t="s">
        <v>2784</v>
      </c>
      <c r="C274" s="4">
        <v>45971</v>
      </c>
      <c r="D274" s="5">
        <v>45936</v>
      </c>
      <c r="E274" s="19">
        <v>2025</v>
      </c>
      <c r="F274" t="s">
        <v>18</v>
      </c>
      <c r="G274">
        <v>0.67649999999999999</v>
      </c>
      <c r="H274" t="s">
        <v>2766</v>
      </c>
      <c r="I274">
        <v>18.765236000000002</v>
      </c>
      <c r="J274" t="s">
        <v>3002</v>
      </c>
      <c r="K274">
        <f>COUNTIFS('Dividend History'!B:B, B274, 'Dividend History'!G:G, 2023)</f>
        <v>5</v>
      </c>
      <c r="L274">
        <f>COUNTIFS('Dividend History'!B:B, B274, 'Dividend History'!G:G, 2024)</f>
        <v>3</v>
      </c>
      <c r="M274">
        <f t="shared" si="5"/>
        <v>2023</v>
      </c>
      <c r="N274" s="13">
        <v>0.25</v>
      </c>
      <c r="O274">
        <v>2.64</v>
      </c>
      <c r="P274">
        <v>2024</v>
      </c>
      <c r="Q274">
        <v>1.0249999999999999</v>
      </c>
      <c r="R274">
        <f t="shared" si="6"/>
        <v>0.67649999999999999</v>
      </c>
      <c r="S274" s="29">
        <f>G274-R274</f>
        <v>0</v>
      </c>
    </row>
    <row r="275" spans="1:19" x14ac:dyDescent="0.3">
      <c r="A275">
        <v>1005024</v>
      </c>
      <c r="B275" s="19" t="s">
        <v>2784</v>
      </c>
      <c r="C275" s="4">
        <v>46062</v>
      </c>
      <c r="D275" s="5">
        <v>46030</v>
      </c>
      <c r="E275" s="19">
        <v>2025</v>
      </c>
      <c r="F275" t="s">
        <v>24</v>
      </c>
      <c r="G275">
        <v>0.67649999999999999</v>
      </c>
      <c r="H275" t="s">
        <v>2766</v>
      </c>
      <c r="I275">
        <v>18.922713000000002</v>
      </c>
      <c r="J275" t="s">
        <v>3002</v>
      </c>
      <c r="K275">
        <f>COUNTIFS('Dividend History'!B:B, B275, 'Dividend History'!G:G, 2023)</f>
        <v>5</v>
      </c>
      <c r="L275">
        <f>COUNTIFS('Dividend History'!B:B, B275, 'Dividend History'!G:G, 2024)</f>
        <v>3</v>
      </c>
      <c r="M275">
        <f t="shared" si="5"/>
        <v>2023</v>
      </c>
      <c r="N275" s="13">
        <v>0.25</v>
      </c>
      <c r="O275">
        <v>2.64</v>
      </c>
      <c r="P275">
        <v>2024</v>
      </c>
      <c r="Q275">
        <v>1.0249999999999999</v>
      </c>
      <c r="R275">
        <f t="shared" si="6"/>
        <v>0.67649999999999999</v>
      </c>
      <c r="S275" s="29">
        <f>G275-R275</f>
        <v>0</v>
      </c>
    </row>
    <row r="276" spans="1:19" x14ac:dyDescent="0.3">
      <c r="A276">
        <v>1005024</v>
      </c>
      <c r="B276" s="19" t="s">
        <v>2784</v>
      </c>
      <c r="C276" s="4">
        <v>46153</v>
      </c>
      <c r="D276" s="5">
        <v>46120</v>
      </c>
      <c r="E276" s="19">
        <v>2026</v>
      </c>
      <c r="F276" t="s">
        <v>18</v>
      </c>
      <c r="G276">
        <v>0.69341200000000003</v>
      </c>
      <c r="H276" t="s">
        <v>2766</v>
      </c>
      <c r="I276">
        <v>19.072206999999999</v>
      </c>
      <c r="J276" t="s">
        <v>3002</v>
      </c>
      <c r="K276">
        <f>COUNTIFS('Dividend History'!B:B, B276, 'Dividend History'!G:G, 2023)</f>
        <v>5</v>
      </c>
      <c r="L276">
        <f>COUNTIFS('Dividend History'!B:B, B276, 'Dividend History'!G:G, 2024)</f>
        <v>3</v>
      </c>
      <c r="M276">
        <f t="shared" si="5"/>
        <v>2023</v>
      </c>
      <c r="N276" s="13">
        <v>0.25</v>
      </c>
      <c r="O276">
        <v>2.64</v>
      </c>
      <c r="P276">
        <v>2024</v>
      </c>
      <c r="Q276">
        <v>1.0249999999999999</v>
      </c>
      <c r="R276">
        <f t="shared" si="6"/>
        <v>0.67649999999999999</v>
      </c>
      <c r="S276" s="29">
        <f>G276-R276</f>
        <v>1.6912000000000038E-2</v>
      </c>
    </row>
    <row r="277" spans="1:19" x14ac:dyDescent="0.3">
      <c r="A277">
        <v>1005024</v>
      </c>
      <c r="B277" s="19" t="s">
        <v>2784</v>
      </c>
      <c r="C277" s="4">
        <v>46246</v>
      </c>
      <c r="D277" s="5">
        <v>46212</v>
      </c>
      <c r="E277" s="19">
        <v>2026</v>
      </c>
      <c r="F277" t="s">
        <v>18</v>
      </c>
      <c r="G277">
        <v>0.69341200000000003</v>
      </c>
      <c r="H277" t="s">
        <v>2766</v>
      </c>
      <c r="I277">
        <v>19.232430000000001</v>
      </c>
      <c r="J277" t="s">
        <v>3002</v>
      </c>
      <c r="K277">
        <f>COUNTIFS('Dividend History'!B:B, B277, 'Dividend History'!G:G, 2023)</f>
        <v>5</v>
      </c>
      <c r="L277">
        <f>COUNTIFS('Dividend History'!B:B, B277, 'Dividend History'!G:G, 2024)</f>
        <v>3</v>
      </c>
      <c r="M277">
        <f t="shared" si="5"/>
        <v>2023</v>
      </c>
      <c r="N277" s="13">
        <v>0.25</v>
      </c>
      <c r="O277">
        <v>2.64</v>
      </c>
      <c r="P277">
        <v>2024</v>
      </c>
      <c r="Q277">
        <v>1.0249999999999999</v>
      </c>
      <c r="R277">
        <f t="shared" si="6"/>
        <v>0.67649999999999999</v>
      </c>
      <c r="S277" s="29">
        <f>G277-R277</f>
        <v>1.6912000000000038E-2</v>
      </c>
    </row>
    <row r="278" spans="1:19" x14ac:dyDescent="0.3">
      <c r="A278">
        <v>1005024</v>
      </c>
      <c r="B278" s="19" t="s">
        <v>2784</v>
      </c>
      <c r="C278" s="4">
        <v>46335</v>
      </c>
      <c r="D278" s="5">
        <v>46304</v>
      </c>
      <c r="E278" s="19">
        <v>2026</v>
      </c>
      <c r="F278" t="s">
        <v>18</v>
      </c>
      <c r="G278">
        <v>0.69341200000000003</v>
      </c>
      <c r="H278" t="s">
        <v>2766</v>
      </c>
      <c r="I278">
        <v>19.394984999999998</v>
      </c>
      <c r="J278" t="s">
        <v>3002</v>
      </c>
      <c r="K278">
        <f>COUNTIFS('Dividend History'!B:B, B278, 'Dividend History'!G:G, 2023)</f>
        <v>5</v>
      </c>
      <c r="L278">
        <f>COUNTIFS('Dividend History'!B:B, B278, 'Dividend History'!G:G, 2024)</f>
        <v>3</v>
      </c>
      <c r="M278">
        <f t="shared" si="5"/>
        <v>2023</v>
      </c>
      <c r="N278" s="13">
        <v>0.25</v>
      </c>
      <c r="O278">
        <v>3.3824999999999998</v>
      </c>
      <c r="P278">
        <v>2024</v>
      </c>
      <c r="Q278">
        <v>1.0249999999999999</v>
      </c>
      <c r="R278">
        <f t="shared" si="6"/>
        <v>0.86676562499999987</v>
      </c>
      <c r="S278" s="29">
        <f>G278-R278</f>
        <v>-0.17335362499999984</v>
      </c>
    </row>
    <row r="279" spans="1:19" x14ac:dyDescent="0.3">
      <c r="A279">
        <v>1005024</v>
      </c>
      <c r="B279" s="19" t="s">
        <v>2784</v>
      </c>
      <c r="C279" s="4">
        <v>46335</v>
      </c>
      <c r="D279" s="5">
        <v>46300</v>
      </c>
      <c r="E279" s="19">
        <v>2026</v>
      </c>
      <c r="F279" t="s">
        <v>18</v>
      </c>
      <c r="G279">
        <v>0.69341200000000003</v>
      </c>
      <c r="H279" t="s">
        <v>2766</v>
      </c>
      <c r="I279">
        <v>19.388009</v>
      </c>
      <c r="J279" t="s">
        <v>3002</v>
      </c>
      <c r="K279">
        <f>COUNTIFS('Dividend History'!B:B, B279, 'Dividend History'!G:G, 2023)</f>
        <v>5</v>
      </c>
      <c r="L279">
        <f>COUNTIFS('Dividend History'!B:B, B279, 'Dividend History'!G:G, 2024)</f>
        <v>3</v>
      </c>
      <c r="M279">
        <f t="shared" si="5"/>
        <v>2023</v>
      </c>
      <c r="N279" s="13">
        <v>0.25</v>
      </c>
      <c r="O279">
        <v>3.3824999999999998</v>
      </c>
      <c r="P279">
        <v>2024</v>
      </c>
      <c r="Q279">
        <v>1.0249999999999999</v>
      </c>
      <c r="R279">
        <f t="shared" si="6"/>
        <v>0.86676562499999987</v>
      </c>
      <c r="S279" s="29">
        <f>G279-R279</f>
        <v>-0.17335362499999984</v>
      </c>
    </row>
    <row r="280" spans="1:19" x14ac:dyDescent="0.3">
      <c r="A280">
        <v>1005024</v>
      </c>
      <c r="B280" s="19" t="s">
        <v>2784</v>
      </c>
      <c r="C280" s="4">
        <v>46427</v>
      </c>
      <c r="D280" s="5">
        <v>46395</v>
      </c>
      <c r="E280" s="19">
        <v>2026</v>
      </c>
      <c r="F280" t="s">
        <v>24</v>
      </c>
      <c r="G280">
        <v>0.69341200000000003</v>
      </c>
      <c r="H280" t="s">
        <v>2766</v>
      </c>
      <c r="I280">
        <v>19.562522999999999</v>
      </c>
      <c r="J280" t="s">
        <v>3002</v>
      </c>
      <c r="K280">
        <f>COUNTIFS('Dividend History'!B:B, B280, 'Dividend History'!G:G, 2023)</f>
        <v>5</v>
      </c>
      <c r="L280">
        <f>COUNTIFS('Dividend History'!B:B, B280, 'Dividend History'!G:G, 2024)</f>
        <v>3</v>
      </c>
      <c r="M280">
        <f t="shared" si="5"/>
        <v>2023</v>
      </c>
      <c r="N280" s="13">
        <v>0.25</v>
      </c>
      <c r="O280">
        <v>3.3824999999999998</v>
      </c>
      <c r="P280">
        <v>2024</v>
      </c>
      <c r="Q280">
        <v>1.0249999999999999</v>
      </c>
      <c r="R280">
        <f t="shared" si="6"/>
        <v>0.86676562499999987</v>
      </c>
      <c r="S280" s="29">
        <f>G280-R280</f>
        <v>-0.17335362499999984</v>
      </c>
    </row>
    <row r="281" spans="1:19" x14ac:dyDescent="0.3">
      <c r="A281">
        <v>1005024</v>
      </c>
      <c r="B281" s="19" t="s">
        <v>2784</v>
      </c>
      <c r="C281" s="4">
        <v>46517</v>
      </c>
      <c r="D281" s="5">
        <v>46485</v>
      </c>
      <c r="E281" s="19">
        <v>2027</v>
      </c>
      <c r="F281" t="s">
        <v>18</v>
      </c>
      <c r="G281">
        <v>0.71074700000000002</v>
      </c>
      <c r="H281" t="s">
        <v>2766</v>
      </c>
      <c r="I281">
        <v>19.735064000000001</v>
      </c>
      <c r="J281" t="s">
        <v>3002</v>
      </c>
      <c r="K281">
        <f>COUNTIFS('Dividend History'!B:B, B281, 'Dividend History'!G:G, 2023)</f>
        <v>5</v>
      </c>
      <c r="L281">
        <f>COUNTIFS('Dividend History'!B:B, B281, 'Dividend History'!G:G, 2024)</f>
        <v>3</v>
      </c>
      <c r="M281">
        <f t="shared" si="5"/>
        <v>2023</v>
      </c>
      <c r="N281" s="13">
        <v>0.25</v>
      </c>
      <c r="O281">
        <v>3.46706</v>
      </c>
      <c r="P281">
        <v>2024</v>
      </c>
      <c r="Q281">
        <v>1.0249999999999999</v>
      </c>
      <c r="R281">
        <f t="shared" si="6"/>
        <v>0.88843412499999996</v>
      </c>
      <c r="S281" s="29">
        <f>G281-R281</f>
        <v>-0.17768712499999995</v>
      </c>
    </row>
    <row r="282" spans="1:19" x14ac:dyDescent="0.3">
      <c r="A282">
        <v>1005024</v>
      </c>
      <c r="B282" s="19" t="s">
        <v>2784</v>
      </c>
      <c r="C282" s="4">
        <v>46611</v>
      </c>
      <c r="D282" s="5">
        <v>46577</v>
      </c>
      <c r="E282" s="19">
        <v>2027</v>
      </c>
      <c r="F282" t="s">
        <v>18</v>
      </c>
      <c r="G282">
        <v>0.71074700000000002</v>
      </c>
      <c r="H282" t="s">
        <v>2766</v>
      </c>
      <c r="I282">
        <v>19.911439000000001</v>
      </c>
      <c r="J282" t="s">
        <v>3002</v>
      </c>
      <c r="K282">
        <f>COUNTIFS('Dividend History'!B:B, B282, 'Dividend History'!G:G, 2023)</f>
        <v>5</v>
      </c>
      <c r="L282">
        <f>COUNTIFS('Dividend History'!B:B, B282, 'Dividend History'!G:G, 2024)</f>
        <v>3</v>
      </c>
      <c r="M282">
        <f t="shared" si="5"/>
        <v>2023</v>
      </c>
      <c r="N282" s="13">
        <v>0.25</v>
      </c>
      <c r="O282">
        <v>3.46706</v>
      </c>
      <c r="P282">
        <v>2024</v>
      </c>
      <c r="Q282">
        <v>1.0249999999999999</v>
      </c>
      <c r="R282">
        <f t="shared" si="6"/>
        <v>0.88843412499999996</v>
      </c>
      <c r="S282" s="29">
        <f>G282-R282</f>
        <v>-0.17768712499999995</v>
      </c>
    </row>
    <row r="283" spans="1:19" x14ac:dyDescent="0.3">
      <c r="A283">
        <v>1005024</v>
      </c>
      <c r="B283" s="19" t="s">
        <v>2784</v>
      </c>
      <c r="C283" s="4">
        <v>46701</v>
      </c>
      <c r="D283" s="5">
        <v>46671</v>
      </c>
      <c r="E283" s="19">
        <v>2027</v>
      </c>
      <c r="F283" t="s">
        <v>18</v>
      </c>
      <c r="G283">
        <v>0.71074700000000002</v>
      </c>
      <c r="H283" t="s">
        <v>2766</v>
      </c>
      <c r="I283">
        <v>20.091649</v>
      </c>
      <c r="J283" t="s">
        <v>3002</v>
      </c>
      <c r="K283">
        <f>COUNTIFS('Dividend History'!B:B, B283, 'Dividend History'!G:G, 2023)</f>
        <v>5</v>
      </c>
      <c r="L283">
        <f>COUNTIFS('Dividend History'!B:B, B283, 'Dividend History'!G:G, 2024)</f>
        <v>3</v>
      </c>
      <c r="M283">
        <f t="shared" si="5"/>
        <v>2023</v>
      </c>
      <c r="N283" s="13">
        <v>0.25</v>
      </c>
      <c r="O283">
        <v>3.46706</v>
      </c>
      <c r="P283">
        <v>2024</v>
      </c>
      <c r="Q283">
        <v>1.0249999999999999</v>
      </c>
      <c r="R283">
        <f t="shared" si="6"/>
        <v>0.88843412499999996</v>
      </c>
      <c r="S283" s="29">
        <f>G283-R283</f>
        <v>-0.17768712499999995</v>
      </c>
    </row>
    <row r="284" spans="1:19" x14ac:dyDescent="0.3">
      <c r="A284">
        <v>1005024</v>
      </c>
      <c r="B284" s="19" t="s">
        <v>2784</v>
      </c>
      <c r="C284" s="4">
        <v>46700</v>
      </c>
      <c r="D284" s="5">
        <v>46665</v>
      </c>
      <c r="E284" s="19">
        <v>2027</v>
      </c>
      <c r="F284" t="s">
        <v>18</v>
      </c>
      <c r="G284">
        <v>0.71074700000000002</v>
      </c>
      <c r="H284" t="s">
        <v>2766</v>
      </c>
      <c r="I284">
        <v>20.080145999999999</v>
      </c>
      <c r="J284" t="s">
        <v>3002</v>
      </c>
      <c r="K284">
        <f>COUNTIFS('Dividend History'!B:B, B284, 'Dividend History'!G:G, 2023)</f>
        <v>5</v>
      </c>
      <c r="L284">
        <f>COUNTIFS('Dividend History'!B:B, B284, 'Dividend History'!G:G, 2024)</f>
        <v>3</v>
      </c>
      <c r="M284">
        <f t="shared" si="5"/>
        <v>2023</v>
      </c>
      <c r="N284" s="13">
        <v>0.25</v>
      </c>
      <c r="O284">
        <v>3.46706</v>
      </c>
      <c r="P284">
        <v>2024</v>
      </c>
      <c r="Q284">
        <v>1.0249999999999999</v>
      </c>
      <c r="R284">
        <f t="shared" si="6"/>
        <v>0.88843412499999996</v>
      </c>
      <c r="S284" s="29">
        <f>G284-R284</f>
        <v>-0.17768712499999995</v>
      </c>
    </row>
    <row r="285" spans="1:19" x14ac:dyDescent="0.3">
      <c r="A285">
        <v>1005024</v>
      </c>
      <c r="B285" s="19" t="s">
        <v>2784</v>
      </c>
      <c r="C285" s="4">
        <v>46794</v>
      </c>
      <c r="D285" s="5">
        <v>46762</v>
      </c>
      <c r="E285" s="19">
        <v>2027</v>
      </c>
      <c r="F285" t="s">
        <v>24</v>
      </c>
      <c r="G285">
        <v>0.71074700000000002</v>
      </c>
      <c r="H285" t="s">
        <v>2766</v>
      </c>
      <c r="I285">
        <v>20.1645</v>
      </c>
      <c r="J285" t="s">
        <v>3002</v>
      </c>
      <c r="K285">
        <f>COUNTIFS('Dividend History'!B:B, B285, 'Dividend History'!G:G, 2023)</f>
        <v>5</v>
      </c>
      <c r="L285">
        <f>COUNTIFS('Dividend History'!B:B, B285, 'Dividend History'!G:G, 2024)</f>
        <v>3</v>
      </c>
      <c r="M285">
        <f t="shared" si="5"/>
        <v>2023</v>
      </c>
      <c r="N285" s="13">
        <v>0.25</v>
      </c>
      <c r="O285">
        <v>3.46706</v>
      </c>
      <c r="P285">
        <v>2024</v>
      </c>
      <c r="Q285">
        <v>1.0249999999999999</v>
      </c>
      <c r="R285">
        <f t="shared" si="6"/>
        <v>0.88843412499999996</v>
      </c>
      <c r="S285" s="29">
        <f>G285-R285</f>
        <v>-0.17768712499999995</v>
      </c>
    </row>
    <row r="375" spans="2:21" s="10" customFormat="1" x14ac:dyDescent="0.3">
      <c r="B375" s="31"/>
      <c r="C375" s="11"/>
      <c r="D375" s="12"/>
      <c r="E375" s="31"/>
      <c r="N375" s="32"/>
      <c r="S375" s="33"/>
      <c r="T375"/>
      <c r="U375"/>
    </row>
    <row r="413" spans="2:21" s="10" customFormat="1" x14ac:dyDescent="0.3">
      <c r="B413" s="31"/>
      <c r="C413" s="11"/>
      <c r="D413" s="12"/>
      <c r="E413" s="31"/>
      <c r="N413" s="32"/>
      <c r="R413"/>
      <c r="S413" s="33"/>
      <c r="T413"/>
      <c r="U413"/>
    </row>
    <row r="439" spans="2:21" s="10" customFormat="1" x14ac:dyDescent="0.3">
      <c r="B439" s="31"/>
      <c r="C439" s="11"/>
      <c r="D439" s="12"/>
      <c r="E439" s="31"/>
      <c r="N439" s="32"/>
      <c r="Q439"/>
      <c r="S439" s="33"/>
      <c r="T439"/>
      <c r="U439"/>
    </row>
    <row r="440" spans="2:21" s="10" customFormat="1" x14ac:dyDescent="0.3">
      <c r="B440" s="31"/>
      <c r="C440" s="11"/>
      <c r="D440" s="12"/>
      <c r="E440" s="31"/>
      <c r="N440" s="32"/>
      <c r="Q440"/>
      <c r="S440" s="33"/>
      <c r="T440"/>
      <c r="U440"/>
    </row>
    <row r="441" spans="2:21" s="10" customFormat="1" x14ac:dyDescent="0.3">
      <c r="B441" s="31"/>
      <c r="C441" s="11"/>
      <c r="D441" s="12"/>
      <c r="E441" s="31"/>
      <c r="N441" s="32"/>
      <c r="Q441"/>
      <c r="S441" s="33"/>
      <c r="T441"/>
      <c r="U441"/>
    </row>
    <row r="442" spans="2:21" s="10" customFormat="1" x14ac:dyDescent="0.3">
      <c r="B442" s="31"/>
      <c r="C442" s="11"/>
      <c r="D442" s="12"/>
      <c r="E442" s="31"/>
      <c r="N442" s="32"/>
      <c r="Q442"/>
      <c r="S442" s="33"/>
      <c r="T442"/>
      <c r="U442"/>
    </row>
    <row r="443" spans="2:21" s="10" customFormat="1" x14ac:dyDescent="0.3">
      <c r="B443" s="31"/>
      <c r="C443" s="11"/>
      <c r="D443" s="12"/>
      <c r="E443" s="31"/>
      <c r="N443" s="32"/>
      <c r="Q443"/>
      <c r="S443" s="33"/>
      <c r="T443"/>
      <c r="U443"/>
    </row>
    <row r="444" spans="2:21" s="10" customFormat="1" x14ac:dyDescent="0.3">
      <c r="B444" s="31"/>
      <c r="C444" s="11"/>
      <c r="D444" s="12"/>
      <c r="E444" s="31"/>
      <c r="N444" s="32"/>
      <c r="Q444"/>
      <c r="S444" s="33"/>
      <c r="T444"/>
      <c r="U444"/>
    </row>
    <row r="445" spans="2:21" s="10" customFormat="1" x14ac:dyDescent="0.3">
      <c r="B445" s="31"/>
      <c r="C445" s="11"/>
      <c r="D445" s="12"/>
      <c r="E445" s="31"/>
      <c r="N445" s="32"/>
      <c r="Q445"/>
      <c r="S445" s="33"/>
      <c r="T445"/>
      <c r="U445"/>
    </row>
    <row r="1857" spans="2:19" s="10" customFormat="1" x14ac:dyDescent="0.3">
      <c r="B1857" s="31"/>
      <c r="C1857" s="11"/>
      <c r="D1857" s="12"/>
      <c r="E1857" s="31"/>
      <c r="N1857" s="32"/>
      <c r="S1857" s="33"/>
    </row>
    <row r="1858" spans="2:19" s="10" customFormat="1" x14ac:dyDescent="0.3">
      <c r="B1858" s="31"/>
      <c r="C1858" s="11"/>
      <c r="D1858" s="12"/>
      <c r="E1858" s="31"/>
      <c r="N1858" s="32"/>
      <c r="S1858" s="33"/>
    </row>
    <row r="1865" spans="2:19" s="10" customFormat="1" x14ac:dyDescent="0.3">
      <c r="B1865" s="31"/>
      <c r="C1865" s="11"/>
      <c r="D1865" s="12"/>
      <c r="E1865" s="31"/>
      <c r="N1865" s="32"/>
      <c r="S1865" s="33"/>
    </row>
    <row r="1866" spans="2:19" s="10" customFormat="1" x14ac:dyDescent="0.3">
      <c r="B1866" s="31"/>
      <c r="C1866" s="11"/>
      <c r="D1866" s="12"/>
      <c r="E1866" s="31"/>
      <c r="N1866" s="32"/>
      <c r="S1866" s="33"/>
    </row>
    <row r="2050" spans="2:21" s="39" customFormat="1" x14ac:dyDescent="0.3">
      <c r="B2050" s="40"/>
      <c r="C2050" s="41"/>
      <c r="D2050" s="42"/>
      <c r="E2050" s="40"/>
      <c r="N2050" s="13"/>
      <c r="S2050" s="43"/>
      <c r="T2050"/>
      <c r="U2050"/>
    </row>
    <row r="2051" spans="2:21" s="39" customFormat="1" x14ac:dyDescent="0.3">
      <c r="B2051" s="40"/>
      <c r="C2051" s="41"/>
      <c r="D2051" s="42"/>
      <c r="E2051" s="40"/>
      <c r="N2051" s="13"/>
      <c r="S2051" s="43"/>
      <c r="T2051"/>
      <c r="U2051"/>
    </row>
    <row r="2052" spans="2:21" s="39" customFormat="1" x14ac:dyDescent="0.3">
      <c r="B2052" s="40"/>
      <c r="C2052" s="41"/>
      <c r="D2052" s="42"/>
      <c r="E2052" s="40"/>
      <c r="N2052" s="13"/>
      <c r="S2052" s="43"/>
      <c r="T2052"/>
      <c r="U2052"/>
    </row>
    <row r="2053" spans="2:21" s="39" customFormat="1" x14ac:dyDescent="0.3">
      <c r="B2053" s="40"/>
      <c r="C2053" s="41"/>
      <c r="D2053" s="42"/>
      <c r="E2053" s="40"/>
      <c r="N2053" s="13"/>
      <c r="S2053" s="43"/>
      <c r="T2053"/>
      <c r="U2053"/>
    </row>
    <row r="2054" spans="2:21" s="39" customFormat="1" x14ac:dyDescent="0.3">
      <c r="B2054" s="40"/>
      <c r="C2054" s="41"/>
      <c r="D2054" s="42"/>
      <c r="E2054" s="40"/>
      <c r="N2054" s="13"/>
      <c r="S2054" s="43"/>
      <c r="T2054"/>
      <c r="U2054"/>
    </row>
    <row r="2055" spans="2:21" s="39" customFormat="1" x14ac:dyDescent="0.3">
      <c r="B2055" s="40"/>
      <c r="C2055" s="41"/>
      <c r="D2055" s="42"/>
      <c r="E2055" s="40"/>
      <c r="N2055" s="13"/>
      <c r="S2055" s="43"/>
      <c r="T2055"/>
      <c r="U2055"/>
    </row>
    <row r="2056" spans="2:21" s="39" customFormat="1" x14ac:dyDescent="0.3">
      <c r="B2056" s="40"/>
      <c r="C2056" s="41"/>
      <c r="D2056" s="42"/>
      <c r="E2056" s="40"/>
      <c r="N2056" s="13"/>
      <c r="S2056" s="43"/>
      <c r="T2056"/>
      <c r="U2056"/>
    </row>
    <row r="2057" spans="2:21" s="39" customFormat="1" x14ac:dyDescent="0.3">
      <c r="B2057" s="40"/>
      <c r="C2057" s="41"/>
      <c r="D2057" s="42"/>
      <c r="E2057" s="40"/>
      <c r="N2057" s="13"/>
      <c r="S2057" s="43"/>
      <c r="T2057"/>
      <c r="U2057"/>
    </row>
    <row r="2058" spans="2:21" s="39" customFormat="1" x14ac:dyDescent="0.3">
      <c r="B2058" s="40"/>
      <c r="C2058" s="41"/>
      <c r="D2058" s="42"/>
      <c r="E2058" s="40"/>
      <c r="N2058" s="13"/>
      <c r="S2058" s="43"/>
      <c r="T2058"/>
      <c r="U2058"/>
    </row>
    <row r="2059" spans="2:21" s="39" customFormat="1" x14ac:dyDescent="0.3">
      <c r="B2059" s="40"/>
      <c r="C2059" s="41"/>
      <c r="D2059" s="42"/>
      <c r="E2059" s="40"/>
      <c r="N2059" s="13"/>
      <c r="S2059" s="43"/>
      <c r="T2059"/>
      <c r="U2059"/>
    </row>
    <row r="2060" spans="2:21" s="39" customFormat="1" x14ac:dyDescent="0.3">
      <c r="B2060" s="40"/>
      <c r="C2060" s="41"/>
      <c r="D2060" s="42"/>
      <c r="E2060" s="40"/>
      <c r="N2060" s="13"/>
      <c r="S2060" s="43"/>
      <c r="T2060"/>
      <c r="U2060"/>
    </row>
    <row r="2061" spans="2:21" s="39" customFormat="1" x14ac:dyDescent="0.3">
      <c r="B2061" s="40"/>
      <c r="C2061" s="41"/>
      <c r="D2061" s="42"/>
      <c r="E2061" s="40"/>
      <c r="N2061" s="13"/>
      <c r="S2061" s="43"/>
      <c r="T2061"/>
      <c r="U2061"/>
    </row>
    <row r="2062" spans="2:21" s="39" customFormat="1" x14ac:dyDescent="0.3">
      <c r="B2062" s="40"/>
      <c r="C2062" s="41"/>
      <c r="D2062" s="42"/>
      <c r="E2062" s="40"/>
      <c r="N2062" s="13"/>
      <c r="S2062" s="43"/>
      <c r="T2062"/>
      <c r="U2062"/>
    </row>
    <row r="2606" spans="2:21" s="10" customFormat="1" x14ac:dyDescent="0.3">
      <c r="B2606" s="31"/>
      <c r="C2606" s="11"/>
      <c r="D2606" s="12"/>
      <c r="E2606" s="31"/>
      <c r="N2606" s="32"/>
      <c r="S2606" s="33"/>
      <c r="T2606"/>
      <c r="U2606"/>
    </row>
    <row r="2607" spans="2:21" s="10" customFormat="1" x14ac:dyDescent="0.3">
      <c r="B2607" s="31"/>
      <c r="C2607" s="11"/>
      <c r="D2607" s="12"/>
      <c r="E2607" s="31"/>
      <c r="N2607" s="32"/>
      <c r="S2607" s="33"/>
      <c r="T2607"/>
      <c r="U2607"/>
    </row>
    <row r="2608" spans="2:21" s="10" customFormat="1" x14ac:dyDescent="0.3">
      <c r="B2608" s="31"/>
      <c r="C2608" s="11"/>
      <c r="D2608" s="12"/>
      <c r="E2608" s="31"/>
      <c r="N2608" s="32"/>
      <c r="S2608" s="33"/>
      <c r="T2608"/>
      <c r="U2608"/>
    </row>
    <row r="2609" spans="2:21" s="10" customFormat="1" x14ac:dyDescent="0.3">
      <c r="B2609" s="31"/>
      <c r="C2609" s="11"/>
      <c r="D2609" s="12"/>
      <c r="E2609" s="31"/>
      <c r="N2609" s="32"/>
      <c r="S2609" s="33"/>
      <c r="T2609"/>
      <c r="U2609"/>
    </row>
    <row r="2610" spans="2:21" s="10" customFormat="1" x14ac:dyDescent="0.3">
      <c r="B2610" s="31"/>
      <c r="C2610" s="11"/>
      <c r="D2610" s="12"/>
      <c r="E2610" s="31"/>
      <c r="N2610" s="32"/>
      <c r="S2610" s="33"/>
      <c r="T2610"/>
      <c r="U2610"/>
    </row>
    <row r="2611" spans="2:21" s="10" customFormat="1" x14ac:dyDescent="0.3">
      <c r="B2611" s="31"/>
      <c r="C2611" s="11"/>
      <c r="D2611" s="12"/>
      <c r="E2611" s="31"/>
      <c r="N2611" s="32"/>
      <c r="S2611" s="33"/>
      <c r="T2611"/>
      <c r="U2611"/>
    </row>
    <row r="2612" spans="2:21" s="10" customFormat="1" x14ac:dyDescent="0.3">
      <c r="B2612" s="31"/>
      <c r="C2612" s="11"/>
      <c r="D2612" s="12"/>
      <c r="E2612" s="31"/>
      <c r="N2612" s="32"/>
      <c r="S2612" s="33"/>
      <c r="T2612"/>
      <c r="U2612"/>
    </row>
    <row r="2620" spans="2:21" s="10" customFormat="1" x14ac:dyDescent="0.3">
      <c r="B2620" s="31"/>
      <c r="C2620" s="11"/>
      <c r="D2620" s="12"/>
      <c r="E2620" s="31"/>
      <c r="N2620" s="32"/>
      <c r="R2620"/>
      <c r="S2620" s="33"/>
      <c r="T2620"/>
      <c r="U2620"/>
    </row>
    <row r="3156" spans="23:24" x14ac:dyDescent="0.3">
      <c r="W3156" s="50"/>
      <c r="X3156" s="51"/>
    </row>
    <row r="3407" spans="2:19" s="10" customFormat="1" x14ac:dyDescent="0.3">
      <c r="B3407" s="31"/>
      <c r="C3407" s="11"/>
      <c r="D3407" s="12"/>
      <c r="E3407" s="31"/>
      <c r="N3407" s="32"/>
      <c r="S3407" s="33"/>
    </row>
    <row r="3408" spans="2:19" s="10" customFormat="1" x14ac:dyDescent="0.3">
      <c r="B3408" s="31"/>
      <c r="C3408" s="11"/>
      <c r="D3408" s="12"/>
      <c r="E3408" s="31"/>
      <c r="N3408" s="32"/>
      <c r="S3408" s="33"/>
    </row>
    <row r="3409" spans="2:19" s="10" customFormat="1" x14ac:dyDescent="0.3">
      <c r="B3409" s="31"/>
      <c r="C3409" s="11"/>
      <c r="D3409" s="12"/>
      <c r="E3409" s="31"/>
      <c r="N3409" s="32"/>
      <c r="S3409" s="33"/>
    </row>
    <row r="3410" spans="2:19" s="10" customFormat="1" x14ac:dyDescent="0.3">
      <c r="B3410" s="31"/>
      <c r="C3410" s="11"/>
      <c r="D3410" s="12"/>
      <c r="E3410" s="31"/>
      <c r="N3410" s="32"/>
      <c r="S3410" s="33"/>
    </row>
    <row r="3411" spans="2:19" s="10" customFormat="1" x14ac:dyDescent="0.3">
      <c r="B3411" s="31"/>
      <c r="C3411" s="11"/>
      <c r="D3411" s="12"/>
      <c r="E3411" s="31"/>
      <c r="N3411" s="32"/>
      <c r="S3411" s="33"/>
    </row>
    <row r="3412" spans="2:19" s="10" customFormat="1" x14ac:dyDescent="0.3">
      <c r="B3412" s="31"/>
      <c r="C3412" s="11"/>
      <c r="D3412" s="12"/>
      <c r="E3412" s="31"/>
      <c r="N3412" s="32"/>
      <c r="S3412" s="33"/>
    </row>
    <row r="3413" spans="2:19" s="10" customFormat="1" x14ac:dyDescent="0.3">
      <c r="B3413" s="31"/>
      <c r="C3413" s="11"/>
      <c r="D3413" s="12"/>
      <c r="E3413" s="31"/>
      <c r="N3413" s="32"/>
      <c r="S3413" s="33"/>
    </row>
    <row r="3414" spans="2:19" s="10" customFormat="1" x14ac:dyDescent="0.3">
      <c r="B3414" s="31"/>
      <c r="C3414" s="11"/>
      <c r="D3414" s="12"/>
      <c r="E3414" s="31"/>
      <c r="N3414" s="32"/>
      <c r="S3414" s="33"/>
    </row>
    <row r="3415" spans="2:19" s="10" customFormat="1" x14ac:dyDescent="0.3">
      <c r="B3415" s="31"/>
      <c r="C3415" s="11"/>
      <c r="D3415" s="12"/>
      <c r="E3415" s="31"/>
      <c r="N3415" s="32"/>
      <c r="S3415" s="33"/>
    </row>
    <row r="3416" spans="2:19" s="10" customFormat="1" x14ac:dyDescent="0.3">
      <c r="B3416" s="31"/>
      <c r="C3416" s="11"/>
      <c r="D3416" s="12"/>
      <c r="E3416" s="31"/>
      <c r="N3416" s="32"/>
      <c r="S3416" s="33"/>
    </row>
    <row r="3417" spans="2:19" s="10" customFormat="1" x14ac:dyDescent="0.3">
      <c r="B3417" s="31"/>
      <c r="C3417" s="11"/>
      <c r="D3417" s="12"/>
      <c r="E3417" s="31"/>
      <c r="N3417" s="32"/>
      <c r="S3417" s="33"/>
    </row>
    <row r="3418" spans="2:19" s="10" customFormat="1" x14ac:dyDescent="0.3">
      <c r="B3418" s="31"/>
      <c r="C3418" s="11"/>
      <c r="D3418" s="12"/>
      <c r="E3418" s="31"/>
      <c r="N3418" s="32"/>
      <c r="S3418" s="33"/>
    </row>
    <row r="3419" spans="2:19" s="10" customFormat="1" x14ac:dyDescent="0.3">
      <c r="B3419" s="31"/>
      <c r="C3419" s="11"/>
      <c r="D3419" s="12"/>
      <c r="E3419" s="31"/>
      <c r="N3419" s="32"/>
      <c r="S3419" s="33"/>
    </row>
    <row r="3449" spans="2:19" s="10" customFormat="1" x14ac:dyDescent="0.3">
      <c r="B3449" s="31"/>
      <c r="C3449" s="11"/>
      <c r="D3449" s="12"/>
      <c r="E3449" s="31"/>
      <c r="N3449" s="32"/>
      <c r="S3449" s="33"/>
    </row>
    <row r="3450" spans="2:19" s="10" customFormat="1" x14ac:dyDescent="0.3">
      <c r="B3450" s="31"/>
      <c r="C3450" s="11"/>
      <c r="D3450" s="12"/>
      <c r="E3450" s="31"/>
      <c r="N3450" s="32"/>
      <c r="S3450" s="33"/>
    </row>
    <row r="3451" spans="2:19" s="10" customFormat="1" x14ac:dyDescent="0.3">
      <c r="B3451" s="31"/>
      <c r="C3451" s="11"/>
      <c r="D3451" s="12"/>
      <c r="E3451" s="31"/>
      <c r="N3451" s="32"/>
      <c r="S3451" s="33"/>
    </row>
    <row r="3452" spans="2:19" s="10" customFormat="1" x14ac:dyDescent="0.3">
      <c r="B3452" s="31"/>
      <c r="C3452" s="11"/>
      <c r="D3452" s="12"/>
      <c r="E3452" s="31"/>
      <c r="N3452" s="32"/>
      <c r="S3452" s="33"/>
    </row>
  </sheetData>
  <autoFilter ref="A2:Z285" xr:uid="{B4B50B76-1AAD-4570-A02B-7E66B5B4B301}">
    <filterColumn colId="1">
      <filters>
        <filter val="700I"/>
        <filter val="AAPLI"/>
        <filter val="AMATI"/>
        <filter val="AMTI"/>
        <filter val="AREI"/>
        <filter val="BABAI"/>
        <filter val="DHII"/>
        <filter val="DVNI"/>
        <filter val="EEMI"/>
        <filter val="EQIXI"/>
        <filter val="EZUI"/>
        <filter val="IMBI"/>
        <filter val="ISFI"/>
        <filter val="IWRDI"/>
        <filter val="JDOI"/>
        <filter val="MASTI"/>
        <filter val="MSFTI"/>
        <filter val="NVDAI"/>
        <filter val="SBAI"/>
        <filter val="SBUXI"/>
        <filter val="SPYI"/>
      </filters>
    </filterColumn>
  </autoFilter>
  <mergeCells count="3">
    <mergeCell ref="B1:J1"/>
    <mergeCell ref="K1:R1"/>
    <mergeCell ref="S1:Z1"/>
  </mergeCells>
  <conditionalFormatting sqref="S2:S1048576">
    <cfRule type="cellIs" dxfId="0" priority="1" operator="between">
      <formula>0.001</formula>
      <formula>-0.001</formula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165F8D-8C13-4944-AF4E-7CF93748CC6A}">
  <sheetPr filterMode="1"/>
  <dimension ref="A1:U10400"/>
  <sheetViews>
    <sheetView topLeftCell="F1" workbookViewId="0">
      <pane ySplit="1" topLeftCell="A275" activePane="bottomLeft" state="frozen"/>
      <selection pane="bottomLeft" activeCell="J10398" sqref="J10398"/>
    </sheetView>
  </sheetViews>
  <sheetFormatPr defaultRowHeight="14.4" x14ac:dyDescent="0.3"/>
  <cols>
    <col min="1" max="1" width="10.6640625" bestFit="1" customWidth="1"/>
    <col min="2" max="2" width="21" bestFit="1" customWidth="1"/>
    <col min="3" max="3" width="15.109375" bestFit="1" customWidth="1"/>
    <col min="4" max="4" width="24.5546875" style="4" bestFit="1" customWidth="1"/>
    <col min="5" max="5" width="24.5546875" style="4" customWidth="1"/>
    <col min="6" max="6" width="24.5546875" style="4" bestFit="1" customWidth="1"/>
    <col min="7" max="7" width="12.88671875" bestFit="1" customWidth="1"/>
    <col min="8" max="8" width="17.6640625" bestFit="1" customWidth="1"/>
    <col min="9" max="9" width="12.109375" bestFit="1" customWidth="1"/>
    <col min="10" max="10" width="12.109375" customWidth="1"/>
    <col min="11" max="11" width="12.109375" style="22" customWidth="1"/>
    <col min="12" max="12" width="16.33203125" bestFit="1" customWidth="1"/>
    <col min="13" max="13" width="23.44140625" bestFit="1" customWidth="1"/>
    <col min="14" max="14" width="21.33203125" bestFit="1" customWidth="1"/>
    <col min="15" max="15" width="15.109375" bestFit="1" customWidth="1"/>
    <col min="16" max="16" width="13.109375" bestFit="1" customWidth="1"/>
    <col min="17" max="17" width="14" bestFit="1" customWidth="1"/>
    <col min="18" max="18" width="24.5546875" bestFit="1" customWidth="1"/>
    <col min="19" max="19" width="14.109375" bestFit="1" customWidth="1"/>
  </cols>
  <sheetData>
    <row r="1" spans="1:21" s="1" customFormat="1" x14ac:dyDescent="0.3">
      <c r="A1" s="1" t="s">
        <v>0</v>
      </c>
      <c r="B1" s="1" t="s">
        <v>1</v>
      </c>
      <c r="C1" s="1" t="s">
        <v>2</v>
      </c>
      <c r="D1" s="2" t="s">
        <v>3</v>
      </c>
      <c r="E1" s="3" t="s">
        <v>4</v>
      </c>
      <c r="F1" s="2" t="s">
        <v>5</v>
      </c>
      <c r="G1" s="1" t="s">
        <v>6</v>
      </c>
      <c r="H1" s="1" t="s">
        <v>7</v>
      </c>
      <c r="I1" s="1" t="s">
        <v>8</v>
      </c>
      <c r="J1" s="1" t="s">
        <v>3004</v>
      </c>
      <c r="K1" s="21" t="s">
        <v>3005</v>
      </c>
      <c r="L1" s="1" t="s">
        <v>9</v>
      </c>
      <c r="M1" s="1" t="s">
        <v>10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</row>
    <row r="2" spans="1:21" hidden="1" x14ac:dyDescent="0.3">
      <c r="A2">
        <v>20</v>
      </c>
      <c r="B2" t="s">
        <v>17</v>
      </c>
      <c r="C2">
        <v>139521</v>
      </c>
      <c r="D2" s="4">
        <v>43173</v>
      </c>
      <c r="E2" s="5" t="str">
        <f>G2 &amp; "|" &amp;MONTH(D2)</f>
        <v>2018|3</v>
      </c>
      <c r="F2" s="4">
        <v>43178</v>
      </c>
      <c r="G2">
        <v>2018</v>
      </c>
      <c r="H2" t="s">
        <v>18</v>
      </c>
      <c r="I2">
        <v>5</v>
      </c>
      <c r="J2">
        <f t="shared" ref="J2:J65" si="0">SUMIFS(I:I, B:B,B2,G:G,G2)</f>
        <v>5</v>
      </c>
      <c r="K2" s="22">
        <f>I2/J2</f>
        <v>1</v>
      </c>
      <c r="L2">
        <v>0</v>
      </c>
      <c r="M2" t="s">
        <v>19</v>
      </c>
      <c r="N2" t="s">
        <v>20</v>
      </c>
      <c r="O2" t="s">
        <v>21</v>
      </c>
      <c r="P2" t="s">
        <v>21</v>
      </c>
      <c r="Q2" t="s">
        <v>22</v>
      </c>
      <c r="R2">
        <v>45610.361157407402</v>
      </c>
      <c r="S2" t="s">
        <v>23</v>
      </c>
      <c r="T2" t="s">
        <v>2773</v>
      </c>
    </row>
    <row r="3" spans="1:21" hidden="1" x14ac:dyDescent="0.3">
      <c r="A3">
        <v>20</v>
      </c>
      <c r="B3" t="s">
        <v>17</v>
      </c>
      <c r="C3">
        <v>151480</v>
      </c>
      <c r="D3" s="4">
        <v>43733</v>
      </c>
      <c r="E3" s="5" t="str">
        <f t="shared" ref="E3:E66" si="1">G3 &amp; "|" &amp;MONTH(D3)</f>
        <v>2019|9</v>
      </c>
      <c r="F3" s="4">
        <v>43738</v>
      </c>
      <c r="G3">
        <v>2019</v>
      </c>
      <c r="H3" t="s">
        <v>24</v>
      </c>
      <c r="I3">
        <v>20</v>
      </c>
      <c r="J3">
        <f t="shared" si="0"/>
        <v>20</v>
      </c>
      <c r="K3" s="22">
        <f t="shared" ref="K3:K66" si="2">I3/J3</f>
        <v>1</v>
      </c>
      <c r="L3">
        <v>0</v>
      </c>
      <c r="M3" t="s">
        <v>19</v>
      </c>
      <c r="N3" t="s">
        <v>20</v>
      </c>
      <c r="O3" t="s">
        <v>21</v>
      </c>
      <c r="P3" t="s">
        <v>21</v>
      </c>
      <c r="Q3" t="s">
        <v>22</v>
      </c>
      <c r="R3">
        <v>45610.361157407402</v>
      </c>
      <c r="S3" t="s">
        <v>25</v>
      </c>
      <c r="T3" t="s">
        <v>2773</v>
      </c>
    </row>
    <row r="4" spans="1:21" hidden="1" x14ac:dyDescent="0.3">
      <c r="A4">
        <v>20</v>
      </c>
      <c r="B4" t="s">
        <v>17</v>
      </c>
      <c r="C4">
        <v>156173</v>
      </c>
      <c r="D4" s="4">
        <v>43894</v>
      </c>
      <c r="E4" s="5" t="str">
        <f t="shared" si="1"/>
        <v>2020|3</v>
      </c>
      <c r="F4" s="4">
        <v>43899</v>
      </c>
      <c r="G4">
        <v>2020</v>
      </c>
      <c r="H4" t="s">
        <v>18</v>
      </c>
      <c r="I4">
        <v>25</v>
      </c>
      <c r="J4">
        <f t="shared" si="0"/>
        <v>85</v>
      </c>
      <c r="K4" s="22">
        <f t="shared" si="2"/>
        <v>0.29411764705882354</v>
      </c>
      <c r="L4">
        <v>0</v>
      </c>
      <c r="M4" t="s">
        <v>19</v>
      </c>
      <c r="N4" t="s">
        <v>20</v>
      </c>
      <c r="O4" t="s">
        <v>21</v>
      </c>
      <c r="P4" t="s">
        <v>21</v>
      </c>
      <c r="Q4" t="s">
        <v>22</v>
      </c>
      <c r="R4">
        <v>45610.361157407402</v>
      </c>
      <c r="S4" t="s">
        <v>26</v>
      </c>
      <c r="T4" t="s">
        <v>2773</v>
      </c>
    </row>
    <row r="5" spans="1:21" hidden="1" x14ac:dyDescent="0.3">
      <c r="A5">
        <v>20</v>
      </c>
      <c r="B5" t="s">
        <v>17</v>
      </c>
      <c r="C5">
        <v>158523</v>
      </c>
      <c r="D5" s="4">
        <v>43992</v>
      </c>
      <c r="E5" s="5" t="str">
        <f t="shared" si="1"/>
        <v>2020|6</v>
      </c>
      <c r="F5" s="4">
        <v>43997</v>
      </c>
      <c r="G5">
        <v>2020</v>
      </c>
      <c r="H5" t="s">
        <v>18</v>
      </c>
      <c r="I5">
        <v>25</v>
      </c>
      <c r="J5">
        <f t="shared" si="0"/>
        <v>85</v>
      </c>
      <c r="K5" s="22">
        <f t="shared" si="2"/>
        <v>0.29411764705882354</v>
      </c>
      <c r="L5">
        <v>0</v>
      </c>
      <c r="M5" t="s">
        <v>19</v>
      </c>
      <c r="N5" t="s">
        <v>20</v>
      </c>
      <c r="O5" t="s">
        <v>21</v>
      </c>
      <c r="P5" t="s">
        <v>21</v>
      </c>
      <c r="Q5" t="s">
        <v>22</v>
      </c>
      <c r="R5">
        <v>45610.361157407402</v>
      </c>
      <c r="S5" t="s">
        <v>27</v>
      </c>
      <c r="T5" t="s">
        <v>2773</v>
      </c>
    </row>
    <row r="6" spans="1:21" hidden="1" x14ac:dyDescent="0.3">
      <c r="A6">
        <v>20</v>
      </c>
      <c r="B6" t="s">
        <v>17</v>
      </c>
      <c r="C6">
        <v>160856</v>
      </c>
      <c r="D6" s="4">
        <v>44096</v>
      </c>
      <c r="E6" s="5" t="str">
        <f t="shared" si="1"/>
        <v>2020|9</v>
      </c>
      <c r="F6" s="4">
        <v>44102</v>
      </c>
      <c r="G6">
        <v>2020</v>
      </c>
      <c r="H6" t="s">
        <v>24</v>
      </c>
      <c r="I6">
        <v>35</v>
      </c>
      <c r="J6">
        <f t="shared" si="0"/>
        <v>85</v>
      </c>
      <c r="K6" s="22">
        <f t="shared" si="2"/>
        <v>0.41176470588235292</v>
      </c>
      <c r="L6">
        <v>0</v>
      </c>
      <c r="M6" t="s">
        <v>19</v>
      </c>
      <c r="N6" t="s">
        <v>20</v>
      </c>
      <c r="O6" t="s">
        <v>21</v>
      </c>
      <c r="P6" t="s">
        <v>21</v>
      </c>
      <c r="Q6" t="s">
        <v>22</v>
      </c>
      <c r="R6">
        <v>45610.361157407402</v>
      </c>
      <c r="S6" t="s">
        <v>28</v>
      </c>
      <c r="T6" t="s">
        <v>2773</v>
      </c>
    </row>
    <row r="7" spans="1:21" hidden="1" x14ac:dyDescent="0.3">
      <c r="A7">
        <v>20</v>
      </c>
      <c r="B7" t="s">
        <v>17</v>
      </c>
      <c r="C7">
        <v>164989</v>
      </c>
      <c r="D7" s="4">
        <v>44258</v>
      </c>
      <c r="E7" s="5" t="str">
        <f t="shared" si="1"/>
        <v>2021|3</v>
      </c>
      <c r="F7" s="4">
        <v>44263</v>
      </c>
      <c r="G7">
        <v>2021</v>
      </c>
      <c r="H7" t="s">
        <v>18</v>
      </c>
      <c r="I7">
        <v>40</v>
      </c>
      <c r="J7">
        <f t="shared" si="0"/>
        <v>80</v>
      </c>
      <c r="K7" s="22">
        <f t="shared" si="2"/>
        <v>0.5</v>
      </c>
      <c r="L7">
        <v>0</v>
      </c>
      <c r="M7" t="s">
        <v>19</v>
      </c>
      <c r="N7" t="s">
        <v>20</v>
      </c>
      <c r="O7" t="s">
        <v>21</v>
      </c>
      <c r="P7" t="s">
        <v>21</v>
      </c>
      <c r="Q7" t="s">
        <v>22</v>
      </c>
      <c r="R7">
        <v>45610.361157407402</v>
      </c>
      <c r="S7" t="s">
        <v>29</v>
      </c>
      <c r="T7" t="s">
        <v>2773</v>
      </c>
    </row>
    <row r="8" spans="1:21" hidden="1" x14ac:dyDescent="0.3">
      <c r="A8">
        <v>20</v>
      </c>
      <c r="B8" t="s">
        <v>17</v>
      </c>
      <c r="C8">
        <v>169458</v>
      </c>
      <c r="D8" s="4">
        <v>44460</v>
      </c>
      <c r="E8" s="5" t="str">
        <f t="shared" si="1"/>
        <v>2021|9</v>
      </c>
      <c r="F8" s="4">
        <v>44466</v>
      </c>
      <c r="G8">
        <v>2021</v>
      </c>
      <c r="H8" t="s">
        <v>24</v>
      </c>
      <c r="I8">
        <v>40</v>
      </c>
      <c r="J8">
        <f t="shared" si="0"/>
        <v>80</v>
      </c>
      <c r="K8" s="22">
        <f t="shared" si="2"/>
        <v>0.5</v>
      </c>
      <c r="L8">
        <v>0</v>
      </c>
      <c r="M8" t="s">
        <v>19</v>
      </c>
      <c r="N8" t="s">
        <v>20</v>
      </c>
      <c r="O8" t="s">
        <v>21</v>
      </c>
      <c r="P8" t="s">
        <v>21</v>
      </c>
      <c r="Q8" t="s">
        <v>22</v>
      </c>
      <c r="R8">
        <v>45610.361157407402</v>
      </c>
      <c r="S8" t="s">
        <v>30</v>
      </c>
      <c r="T8" t="s">
        <v>2773</v>
      </c>
    </row>
    <row r="9" spans="1:21" hidden="1" x14ac:dyDescent="0.3">
      <c r="A9">
        <v>20</v>
      </c>
      <c r="B9" t="s">
        <v>17</v>
      </c>
      <c r="C9">
        <v>173689</v>
      </c>
      <c r="D9" s="4">
        <v>44629</v>
      </c>
      <c r="E9" s="5" t="str">
        <f t="shared" si="1"/>
        <v>2022|3</v>
      </c>
      <c r="F9" s="4">
        <v>44634</v>
      </c>
      <c r="G9">
        <v>2022</v>
      </c>
      <c r="H9" t="s">
        <v>18</v>
      </c>
      <c r="I9">
        <v>20</v>
      </c>
      <c r="J9">
        <f t="shared" si="0"/>
        <v>60</v>
      </c>
      <c r="K9" s="22">
        <f t="shared" si="2"/>
        <v>0.33333333333333331</v>
      </c>
      <c r="L9">
        <v>0</v>
      </c>
      <c r="M9" t="s">
        <v>19</v>
      </c>
      <c r="N9" t="s">
        <v>20</v>
      </c>
      <c r="O9" t="s">
        <v>21</v>
      </c>
      <c r="P9" t="s">
        <v>21</v>
      </c>
      <c r="Q9" t="s">
        <v>22</v>
      </c>
      <c r="R9">
        <v>45610.361157407402</v>
      </c>
      <c r="S9" t="s">
        <v>31</v>
      </c>
      <c r="T9" t="s">
        <v>2773</v>
      </c>
    </row>
    <row r="10" spans="1:21" hidden="1" x14ac:dyDescent="0.3">
      <c r="A10">
        <v>20</v>
      </c>
      <c r="B10" t="s">
        <v>17</v>
      </c>
      <c r="C10">
        <v>177637</v>
      </c>
      <c r="D10" s="4">
        <v>44825</v>
      </c>
      <c r="E10" s="5" t="str">
        <f t="shared" si="1"/>
        <v>2022|9</v>
      </c>
      <c r="F10" s="4">
        <v>44830</v>
      </c>
      <c r="G10">
        <v>2022</v>
      </c>
      <c r="H10" t="s">
        <v>24</v>
      </c>
      <c r="I10">
        <v>40</v>
      </c>
      <c r="J10">
        <f t="shared" si="0"/>
        <v>60</v>
      </c>
      <c r="K10" s="22">
        <f t="shared" si="2"/>
        <v>0.66666666666666663</v>
      </c>
      <c r="L10">
        <v>0</v>
      </c>
      <c r="M10" t="s">
        <v>19</v>
      </c>
      <c r="N10" t="s">
        <v>20</v>
      </c>
      <c r="O10" t="s">
        <v>21</v>
      </c>
      <c r="P10" t="s">
        <v>21</v>
      </c>
      <c r="Q10" t="s">
        <v>22</v>
      </c>
      <c r="R10">
        <v>45610.361157407402</v>
      </c>
      <c r="S10" t="s">
        <v>32</v>
      </c>
      <c r="T10" t="s">
        <v>2773</v>
      </c>
    </row>
    <row r="11" spans="1:21" hidden="1" x14ac:dyDescent="0.3">
      <c r="A11">
        <v>20</v>
      </c>
      <c r="B11" t="s">
        <v>17</v>
      </c>
      <c r="C11">
        <v>181255</v>
      </c>
      <c r="D11" s="4">
        <v>44993</v>
      </c>
      <c r="E11" s="5" t="str">
        <f t="shared" si="1"/>
        <v>2023|3</v>
      </c>
      <c r="F11" s="4">
        <v>44998</v>
      </c>
      <c r="G11">
        <v>2023</v>
      </c>
      <c r="H11" t="s">
        <v>18</v>
      </c>
      <c r="I11">
        <v>20</v>
      </c>
      <c r="J11">
        <f t="shared" si="0"/>
        <v>85</v>
      </c>
      <c r="K11" s="22">
        <f t="shared" si="2"/>
        <v>0.23529411764705882</v>
      </c>
      <c r="L11">
        <v>0</v>
      </c>
      <c r="M11" t="s">
        <v>19</v>
      </c>
      <c r="N11" t="s">
        <v>20</v>
      </c>
      <c r="O11" t="s">
        <v>21</v>
      </c>
      <c r="P11" t="s">
        <v>21</v>
      </c>
      <c r="Q11" t="s">
        <v>22</v>
      </c>
      <c r="R11">
        <v>45610.361157407402</v>
      </c>
      <c r="S11" t="s">
        <v>33</v>
      </c>
      <c r="T11" t="s">
        <v>2773</v>
      </c>
    </row>
    <row r="12" spans="1:21" hidden="1" x14ac:dyDescent="0.3">
      <c r="A12">
        <v>20</v>
      </c>
      <c r="B12" t="s">
        <v>17</v>
      </c>
      <c r="C12">
        <v>186510</v>
      </c>
      <c r="D12" s="4">
        <v>45182</v>
      </c>
      <c r="E12" s="5" t="str">
        <f t="shared" si="1"/>
        <v>2023|9</v>
      </c>
      <c r="F12" s="4">
        <v>45187</v>
      </c>
      <c r="G12">
        <v>2023</v>
      </c>
      <c r="H12" t="s">
        <v>24</v>
      </c>
      <c r="I12">
        <v>65</v>
      </c>
      <c r="J12">
        <f t="shared" si="0"/>
        <v>85</v>
      </c>
      <c r="K12" s="22">
        <f t="shared" si="2"/>
        <v>0.76470588235294112</v>
      </c>
      <c r="L12">
        <v>0</v>
      </c>
      <c r="M12" t="s">
        <v>19</v>
      </c>
      <c r="N12" t="s">
        <v>20</v>
      </c>
      <c r="O12" t="s">
        <v>21</v>
      </c>
      <c r="P12" t="s">
        <v>21</v>
      </c>
      <c r="Q12" t="s">
        <v>22</v>
      </c>
      <c r="R12">
        <v>45610.361157407402</v>
      </c>
      <c r="S12" t="s">
        <v>34</v>
      </c>
      <c r="T12" t="s">
        <v>2773</v>
      </c>
    </row>
    <row r="13" spans="1:21" hidden="1" x14ac:dyDescent="0.3">
      <c r="A13">
        <v>20</v>
      </c>
      <c r="B13" t="s">
        <v>17</v>
      </c>
      <c r="C13">
        <v>191058</v>
      </c>
      <c r="D13" s="4">
        <v>45357</v>
      </c>
      <c r="E13" s="5" t="str">
        <f t="shared" si="1"/>
        <v>2024|3</v>
      </c>
      <c r="F13" s="4">
        <v>45362</v>
      </c>
      <c r="G13">
        <v>2024</v>
      </c>
      <c r="H13" t="s">
        <v>18</v>
      </c>
      <c r="I13">
        <v>20</v>
      </c>
      <c r="J13">
        <f t="shared" si="0"/>
        <v>40</v>
      </c>
      <c r="K13" s="22">
        <f t="shared" si="2"/>
        <v>0.5</v>
      </c>
      <c r="L13">
        <v>0</v>
      </c>
      <c r="M13" t="s">
        <v>19</v>
      </c>
      <c r="N13" t="s">
        <v>20</v>
      </c>
      <c r="O13" t="s">
        <v>21</v>
      </c>
      <c r="P13" t="s">
        <v>21</v>
      </c>
      <c r="Q13" t="s">
        <v>22</v>
      </c>
      <c r="R13">
        <v>45610.361157407402</v>
      </c>
      <c r="S13" t="s">
        <v>35</v>
      </c>
      <c r="T13" t="s">
        <v>2773</v>
      </c>
    </row>
    <row r="14" spans="1:21" hidden="1" x14ac:dyDescent="0.3">
      <c r="A14">
        <v>20</v>
      </c>
      <c r="B14" t="s">
        <v>17</v>
      </c>
      <c r="C14">
        <v>196758</v>
      </c>
      <c r="D14" s="4">
        <v>45546</v>
      </c>
      <c r="E14" s="5" t="str">
        <f t="shared" si="1"/>
        <v>2024|9</v>
      </c>
      <c r="F14" s="4">
        <v>45551</v>
      </c>
      <c r="G14">
        <v>2024</v>
      </c>
      <c r="H14" t="s">
        <v>24</v>
      </c>
      <c r="I14">
        <v>20</v>
      </c>
      <c r="J14">
        <f t="shared" si="0"/>
        <v>40</v>
      </c>
      <c r="K14" s="22">
        <f t="shared" si="2"/>
        <v>0.5</v>
      </c>
      <c r="L14">
        <v>0</v>
      </c>
      <c r="M14" t="s">
        <v>19</v>
      </c>
      <c r="N14" t="s">
        <v>20</v>
      </c>
      <c r="O14" t="s">
        <v>21</v>
      </c>
      <c r="P14" t="s">
        <v>21</v>
      </c>
      <c r="Q14" t="s">
        <v>22</v>
      </c>
      <c r="R14">
        <v>45610.361157407402</v>
      </c>
      <c r="S14" t="s">
        <v>36</v>
      </c>
      <c r="T14" t="s">
        <v>2773</v>
      </c>
    </row>
    <row r="15" spans="1:21" hidden="1" x14ac:dyDescent="0.3">
      <c r="A15">
        <v>61</v>
      </c>
      <c r="B15" t="s">
        <v>37</v>
      </c>
      <c r="C15">
        <v>139594</v>
      </c>
      <c r="D15" s="4">
        <v>43179</v>
      </c>
      <c r="E15" s="5" t="str">
        <f t="shared" si="1"/>
        <v>2017|3</v>
      </c>
      <c r="F15" s="4">
        <v>43196</v>
      </c>
      <c r="G15">
        <v>2017</v>
      </c>
      <c r="H15" t="s">
        <v>24</v>
      </c>
      <c r="I15">
        <v>70</v>
      </c>
      <c r="J15">
        <f t="shared" si="0"/>
        <v>70</v>
      </c>
      <c r="K15" s="22">
        <f t="shared" si="2"/>
        <v>1</v>
      </c>
      <c r="L15">
        <v>0</v>
      </c>
      <c r="M15" t="s">
        <v>19</v>
      </c>
      <c r="N15" t="s">
        <v>20</v>
      </c>
      <c r="O15" t="s">
        <v>38</v>
      </c>
      <c r="P15" t="s">
        <v>39</v>
      </c>
      <c r="Q15" t="s">
        <v>22</v>
      </c>
      <c r="R15">
        <v>45610.361157407402</v>
      </c>
      <c r="S15" t="s">
        <v>40</v>
      </c>
      <c r="T15" t="s">
        <v>2998</v>
      </c>
      <c r="U15" t="e">
        <v>#N/A</v>
      </c>
    </row>
    <row r="16" spans="1:21" hidden="1" x14ac:dyDescent="0.3">
      <c r="A16">
        <v>61</v>
      </c>
      <c r="B16" t="s">
        <v>37</v>
      </c>
      <c r="C16">
        <v>147001</v>
      </c>
      <c r="D16" s="4">
        <v>43543</v>
      </c>
      <c r="E16" s="5" t="str">
        <f t="shared" si="1"/>
        <v>2018|3</v>
      </c>
      <c r="F16" s="4">
        <v>43563</v>
      </c>
      <c r="G16">
        <v>2018</v>
      </c>
      <c r="H16" t="s">
        <v>24</v>
      </c>
      <c r="I16">
        <v>95</v>
      </c>
      <c r="J16">
        <f t="shared" si="0"/>
        <v>95</v>
      </c>
      <c r="K16" s="22">
        <f t="shared" si="2"/>
        <v>1</v>
      </c>
      <c r="L16">
        <v>0</v>
      </c>
      <c r="M16" t="s">
        <v>19</v>
      </c>
      <c r="N16" t="s">
        <v>20</v>
      </c>
      <c r="O16" t="s">
        <v>38</v>
      </c>
      <c r="P16" t="s">
        <v>39</v>
      </c>
      <c r="Q16" t="s">
        <v>22</v>
      </c>
      <c r="R16">
        <v>45610.361157407402</v>
      </c>
      <c r="S16" t="s">
        <v>41</v>
      </c>
      <c r="T16" t="s">
        <v>2998</v>
      </c>
      <c r="U16" t="e">
        <v>#N/A</v>
      </c>
    </row>
    <row r="17" spans="1:21" hidden="1" x14ac:dyDescent="0.3">
      <c r="A17">
        <v>61</v>
      </c>
      <c r="B17" t="s">
        <v>37</v>
      </c>
      <c r="C17">
        <v>156443</v>
      </c>
      <c r="D17" s="4">
        <v>43901</v>
      </c>
      <c r="E17" s="5" t="str">
        <f t="shared" si="1"/>
        <v>2019|3</v>
      </c>
      <c r="F17" s="4">
        <v>43917</v>
      </c>
      <c r="G17">
        <v>2019</v>
      </c>
      <c r="H17" t="s">
        <v>24</v>
      </c>
      <c r="I17">
        <v>165</v>
      </c>
      <c r="J17">
        <f t="shared" si="0"/>
        <v>165</v>
      </c>
      <c r="K17" s="22">
        <f t="shared" si="2"/>
        <v>1</v>
      </c>
      <c r="L17">
        <v>0</v>
      </c>
      <c r="M17" t="s">
        <v>19</v>
      </c>
      <c r="N17" t="s">
        <v>20</v>
      </c>
      <c r="O17" t="s">
        <v>38</v>
      </c>
      <c r="P17" t="s">
        <v>39</v>
      </c>
      <c r="Q17" t="s">
        <v>22</v>
      </c>
      <c r="R17">
        <v>45610.361157407402</v>
      </c>
      <c r="S17" t="s">
        <v>42</v>
      </c>
      <c r="T17" t="s">
        <v>2998</v>
      </c>
      <c r="U17" t="e">
        <v>#N/A</v>
      </c>
    </row>
    <row r="18" spans="1:21" hidden="1" x14ac:dyDescent="0.3">
      <c r="A18">
        <v>61</v>
      </c>
      <c r="B18" t="s">
        <v>37</v>
      </c>
      <c r="C18">
        <v>165498</v>
      </c>
      <c r="D18" s="4">
        <v>44265</v>
      </c>
      <c r="E18" s="5" t="str">
        <f t="shared" si="1"/>
        <v>2020|3</v>
      </c>
      <c r="F18" s="4">
        <v>44281</v>
      </c>
      <c r="G18">
        <v>2020</v>
      </c>
      <c r="H18" t="s">
        <v>24</v>
      </c>
      <c r="I18">
        <v>705</v>
      </c>
      <c r="J18">
        <f t="shared" si="0"/>
        <v>705</v>
      </c>
      <c r="K18" s="22">
        <f t="shared" si="2"/>
        <v>1</v>
      </c>
      <c r="L18">
        <v>0</v>
      </c>
      <c r="M18" t="s">
        <v>19</v>
      </c>
      <c r="N18" t="s">
        <v>20</v>
      </c>
      <c r="O18" t="s">
        <v>38</v>
      </c>
      <c r="P18" t="s">
        <v>39</v>
      </c>
      <c r="Q18" t="s">
        <v>22</v>
      </c>
      <c r="R18">
        <v>45610.361157407402</v>
      </c>
      <c r="S18" t="s">
        <v>43</v>
      </c>
      <c r="T18" t="s">
        <v>2998</v>
      </c>
      <c r="U18" t="e">
        <v>#N/A</v>
      </c>
    </row>
    <row r="19" spans="1:21" hidden="1" x14ac:dyDescent="0.3">
      <c r="A19">
        <v>61</v>
      </c>
      <c r="B19" t="s">
        <v>37</v>
      </c>
      <c r="C19">
        <v>169059</v>
      </c>
      <c r="D19" s="4">
        <v>44433</v>
      </c>
      <c r="E19" s="5" t="str">
        <f t="shared" si="1"/>
        <v>2021|8</v>
      </c>
      <c r="F19" s="4">
        <v>44449</v>
      </c>
      <c r="G19">
        <v>2021</v>
      </c>
      <c r="H19" t="s">
        <v>18</v>
      </c>
      <c r="I19">
        <v>87</v>
      </c>
      <c r="J19">
        <f t="shared" si="0"/>
        <v>304</v>
      </c>
      <c r="K19" s="22">
        <f t="shared" si="2"/>
        <v>0.28618421052631576</v>
      </c>
      <c r="L19">
        <v>0</v>
      </c>
      <c r="M19" t="s">
        <v>19</v>
      </c>
      <c r="N19" t="s">
        <v>20</v>
      </c>
      <c r="O19" t="s">
        <v>38</v>
      </c>
      <c r="P19" t="s">
        <v>39</v>
      </c>
      <c r="Q19" t="s">
        <v>22</v>
      </c>
      <c r="R19">
        <v>45610.361157407402</v>
      </c>
      <c r="S19" t="s">
        <v>44</v>
      </c>
      <c r="T19" t="s">
        <v>2998</v>
      </c>
      <c r="U19" t="e">
        <v>#N/A</v>
      </c>
    </row>
    <row r="20" spans="1:21" hidden="1" x14ac:dyDescent="0.3">
      <c r="A20">
        <v>61</v>
      </c>
      <c r="B20" t="s">
        <v>37</v>
      </c>
      <c r="C20">
        <v>173823</v>
      </c>
      <c r="D20" s="4">
        <v>44629</v>
      </c>
      <c r="E20" s="5" t="str">
        <f t="shared" si="1"/>
        <v>2021|3</v>
      </c>
      <c r="F20" s="4">
        <v>44645</v>
      </c>
      <c r="G20">
        <v>2021</v>
      </c>
      <c r="H20" t="s">
        <v>24</v>
      </c>
      <c r="I20">
        <v>217</v>
      </c>
      <c r="J20">
        <f t="shared" si="0"/>
        <v>304</v>
      </c>
      <c r="K20" s="22">
        <f t="shared" si="2"/>
        <v>0.71381578947368418</v>
      </c>
      <c r="L20">
        <v>0</v>
      </c>
      <c r="M20" t="s">
        <v>19</v>
      </c>
      <c r="N20" t="s">
        <v>20</v>
      </c>
      <c r="O20" t="s">
        <v>38</v>
      </c>
      <c r="P20" t="s">
        <v>39</v>
      </c>
      <c r="Q20" t="s">
        <v>22</v>
      </c>
      <c r="R20">
        <v>45610.361157407402</v>
      </c>
      <c r="S20" t="s">
        <v>45</v>
      </c>
      <c r="T20" t="s">
        <v>2998</v>
      </c>
      <c r="U20" t="e">
        <v>#N/A</v>
      </c>
    </row>
    <row r="21" spans="1:21" hidden="1" x14ac:dyDescent="0.3">
      <c r="A21">
        <v>61</v>
      </c>
      <c r="B21" t="s">
        <v>37</v>
      </c>
      <c r="C21">
        <v>177388</v>
      </c>
      <c r="D21" s="4">
        <v>44797</v>
      </c>
      <c r="E21" s="5" t="str">
        <f t="shared" si="1"/>
        <v>2022|8</v>
      </c>
      <c r="F21" s="4">
        <v>44813</v>
      </c>
      <c r="G21">
        <v>2022</v>
      </c>
      <c r="H21" t="s">
        <v>18</v>
      </c>
      <c r="I21">
        <v>493</v>
      </c>
      <c r="J21">
        <f t="shared" si="0"/>
        <v>815</v>
      </c>
      <c r="K21" s="22">
        <f t="shared" si="2"/>
        <v>0.60490797546012265</v>
      </c>
      <c r="L21">
        <v>0</v>
      </c>
      <c r="M21" t="s">
        <v>19</v>
      </c>
      <c r="N21" t="s">
        <v>20</v>
      </c>
      <c r="O21" t="s">
        <v>38</v>
      </c>
      <c r="P21" t="s">
        <v>39</v>
      </c>
      <c r="Q21" t="s">
        <v>22</v>
      </c>
      <c r="R21">
        <v>45610.361157407402</v>
      </c>
      <c r="S21" t="s">
        <v>46</v>
      </c>
      <c r="T21" t="s">
        <v>2998</v>
      </c>
      <c r="U21" t="e">
        <v>#N/A</v>
      </c>
    </row>
    <row r="22" spans="1:21" hidden="1" x14ac:dyDescent="0.3">
      <c r="A22">
        <v>61</v>
      </c>
      <c r="B22" t="s">
        <v>37</v>
      </c>
      <c r="C22">
        <v>181447</v>
      </c>
      <c r="D22" s="4">
        <v>45000</v>
      </c>
      <c r="E22" s="5" t="str">
        <f t="shared" si="1"/>
        <v>2022|3</v>
      </c>
      <c r="F22" s="4">
        <v>45016</v>
      </c>
      <c r="G22">
        <v>2022</v>
      </c>
      <c r="H22" t="s">
        <v>24</v>
      </c>
      <c r="I22">
        <v>322</v>
      </c>
      <c r="J22">
        <f t="shared" si="0"/>
        <v>815</v>
      </c>
      <c r="K22" s="22">
        <f t="shared" si="2"/>
        <v>0.3950920245398773</v>
      </c>
      <c r="L22">
        <v>0</v>
      </c>
      <c r="M22" t="s">
        <v>19</v>
      </c>
      <c r="N22" t="s">
        <v>20</v>
      </c>
      <c r="O22" t="s">
        <v>38</v>
      </c>
      <c r="P22" t="s">
        <v>39</v>
      </c>
      <c r="Q22" t="s">
        <v>22</v>
      </c>
      <c r="R22">
        <v>45610.361157407402</v>
      </c>
      <c r="S22" t="s">
        <v>47</v>
      </c>
      <c r="T22" t="s">
        <v>2998</v>
      </c>
      <c r="U22" t="e">
        <v>#N/A</v>
      </c>
    </row>
    <row r="23" spans="1:21" hidden="1" x14ac:dyDescent="0.3">
      <c r="A23">
        <v>61</v>
      </c>
      <c r="B23" t="s">
        <v>37</v>
      </c>
      <c r="C23">
        <v>186090</v>
      </c>
      <c r="D23" s="4">
        <v>45161</v>
      </c>
      <c r="E23" s="5" t="str">
        <f t="shared" si="1"/>
        <v>2023|8</v>
      </c>
      <c r="F23" s="4">
        <v>45177</v>
      </c>
      <c r="G23">
        <v>2023</v>
      </c>
      <c r="H23" t="s">
        <v>18</v>
      </c>
      <c r="I23">
        <v>70</v>
      </c>
      <c r="J23">
        <f t="shared" si="0"/>
        <v>89</v>
      </c>
      <c r="K23" s="22">
        <f t="shared" si="2"/>
        <v>0.7865168539325843</v>
      </c>
      <c r="L23">
        <v>0</v>
      </c>
      <c r="M23" t="s">
        <v>19</v>
      </c>
      <c r="N23" t="s">
        <v>20</v>
      </c>
      <c r="O23" t="s">
        <v>38</v>
      </c>
      <c r="P23" t="s">
        <v>39</v>
      </c>
      <c r="Q23" t="s">
        <v>22</v>
      </c>
      <c r="R23">
        <v>45610.361157407402</v>
      </c>
      <c r="S23" t="s">
        <v>48</v>
      </c>
      <c r="T23" t="s">
        <v>2998</v>
      </c>
      <c r="U23" t="e">
        <v>#N/A</v>
      </c>
    </row>
    <row r="24" spans="1:21" hidden="1" x14ac:dyDescent="0.3">
      <c r="A24">
        <v>67</v>
      </c>
      <c r="B24" t="s">
        <v>49</v>
      </c>
      <c r="C24">
        <v>165161</v>
      </c>
      <c r="D24" s="4">
        <v>45028</v>
      </c>
      <c r="E24" s="5" t="str">
        <f t="shared" si="1"/>
        <v>2023|4</v>
      </c>
      <c r="F24" s="4">
        <v>45033</v>
      </c>
      <c r="G24">
        <v>2023</v>
      </c>
      <c r="H24" t="s">
        <v>18</v>
      </c>
      <c r="I24">
        <v>75</v>
      </c>
      <c r="J24">
        <f t="shared" si="0"/>
        <v>150</v>
      </c>
      <c r="K24" s="22">
        <f t="shared" si="2"/>
        <v>0.5</v>
      </c>
      <c r="L24">
        <v>0</v>
      </c>
      <c r="M24" t="s">
        <v>19</v>
      </c>
      <c r="N24" t="s">
        <v>20</v>
      </c>
      <c r="O24" t="s">
        <v>50</v>
      </c>
      <c r="P24" t="s">
        <v>50</v>
      </c>
      <c r="Q24" t="s">
        <v>22</v>
      </c>
      <c r="R24">
        <v>45610.361157407402</v>
      </c>
      <c r="S24" t="s">
        <v>51</v>
      </c>
      <c r="T24" t="s">
        <v>2773</v>
      </c>
    </row>
    <row r="25" spans="1:21" hidden="1" x14ac:dyDescent="0.3">
      <c r="A25">
        <v>67</v>
      </c>
      <c r="B25" t="s">
        <v>49</v>
      </c>
      <c r="C25">
        <v>169627</v>
      </c>
      <c r="D25" s="4">
        <v>44482</v>
      </c>
      <c r="E25" s="5" t="str">
        <f t="shared" si="1"/>
        <v>2021|10</v>
      </c>
      <c r="F25" s="4">
        <v>44487</v>
      </c>
      <c r="G25">
        <v>2021</v>
      </c>
      <c r="H25" t="s">
        <v>24</v>
      </c>
      <c r="I25">
        <v>27</v>
      </c>
      <c r="J25">
        <f t="shared" si="0"/>
        <v>27</v>
      </c>
      <c r="K25" s="22">
        <f t="shared" si="2"/>
        <v>1</v>
      </c>
      <c r="L25">
        <v>0</v>
      </c>
      <c r="M25" t="s">
        <v>19</v>
      </c>
      <c r="N25" t="s">
        <v>20</v>
      </c>
      <c r="O25" t="s">
        <v>50</v>
      </c>
      <c r="P25" t="s">
        <v>50</v>
      </c>
      <c r="Q25" t="s">
        <v>22</v>
      </c>
      <c r="R25">
        <v>45610.361157407402</v>
      </c>
      <c r="S25" t="s">
        <v>52</v>
      </c>
      <c r="T25" t="s">
        <v>2773</v>
      </c>
    </row>
    <row r="26" spans="1:21" hidden="1" x14ac:dyDescent="0.3">
      <c r="A26">
        <v>67</v>
      </c>
      <c r="B26" t="s">
        <v>49</v>
      </c>
      <c r="C26">
        <v>173927</v>
      </c>
      <c r="D26" s="4">
        <v>44657</v>
      </c>
      <c r="E26" s="5" t="str">
        <f t="shared" si="1"/>
        <v>2022|4</v>
      </c>
      <c r="F26" s="4">
        <v>44662</v>
      </c>
      <c r="G26">
        <v>2022</v>
      </c>
      <c r="H26" t="s">
        <v>18</v>
      </c>
      <c r="I26">
        <v>40</v>
      </c>
      <c r="J26">
        <f t="shared" si="0"/>
        <v>62</v>
      </c>
      <c r="K26" s="22">
        <f t="shared" si="2"/>
        <v>0.64516129032258063</v>
      </c>
      <c r="L26">
        <v>0</v>
      </c>
      <c r="M26" t="s">
        <v>19</v>
      </c>
      <c r="N26" t="s">
        <v>20</v>
      </c>
      <c r="O26" t="s">
        <v>50</v>
      </c>
      <c r="P26" t="s">
        <v>50</v>
      </c>
      <c r="Q26" t="s">
        <v>22</v>
      </c>
      <c r="R26">
        <v>45610.361157407402</v>
      </c>
      <c r="S26" t="s">
        <v>53</v>
      </c>
      <c r="T26" t="s">
        <v>2773</v>
      </c>
    </row>
    <row r="27" spans="1:21" hidden="1" x14ac:dyDescent="0.3">
      <c r="A27">
        <v>67</v>
      </c>
      <c r="B27" t="s">
        <v>49</v>
      </c>
      <c r="C27">
        <v>177732</v>
      </c>
      <c r="D27" s="4">
        <v>44846</v>
      </c>
      <c r="E27" s="5" t="str">
        <f t="shared" si="1"/>
        <v>2022|10</v>
      </c>
      <c r="F27" s="4">
        <v>44851</v>
      </c>
      <c r="G27">
        <v>2022</v>
      </c>
      <c r="H27" t="s">
        <v>24</v>
      </c>
      <c r="I27">
        <v>22</v>
      </c>
      <c r="J27">
        <f t="shared" si="0"/>
        <v>62</v>
      </c>
      <c r="K27" s="22">
        <f t="shared" si="2"/>
        <v>0.35483870967741937</v>
      </c>
      <c r="L27">
        <v>0</v>
      </c>
      <c r="M27" t="s">
        <v>19</v>
      </c>
      <c r="N27" t="s">
        <v>20</v>
      </c>
      <c r="O27" t="s">
        <v>50</v>
      </c>
      <c r="P27" t="s">
        <v>50</v>
      </c>
      <c r="Q27" t="s">
        <v>22</v>
      </c>
      <c r="R27">
        <v>45610.361157407402</v>
      </c>
      <c r="S27" t="s">
        <v>54</v>
      </c>
      <c r="T27" t="s">
        <v>2773</v>
      </c>
    </row>
    <row r="28" spans="1:21" hidden="1" x14ac:dyDescent="0.3">
      <c r="A28">
        <v>67</v>
      </c>
      <c r="B28" t="s">
        <v>49</v>
      </c>
      <c r="C28">
        <v>186663</v>
      </c>
      <c r="D28" s="4">
        <v>45210</v>
      </c>
      <c r="E28" s="5" t="str">
        <f t="shared" si="1"/>
        <v>2023|10</v>
      </c>
      <c r="F28" s="4">
        <v>45215</v>
      </c>
      <c r="G28">
        <v>2023</v>
      </c>
      <c r="H28" t="s">
        <v>24</v>
      </c>
      <c r="I28">
        <v>75</v>
      </c>
      <c r="J28">
        <f t="shared" si="0"/>
        <v>150</v>
      </c>
      <c r="K28" s="22">
        <f t="shared" si="2"/>
        <v>0.5</v>
      </c>
      <c r="L28">
        <v>0</v>
      </c>
      <c r="M28" t="s">
        <v>19</v>
      </c>
      <c r="N28" t="s">
        <v>20</v>
      </c>
      <c r="O28" t="s">
        <v>50</v>
      </c>
      <c r="P28" t="s">
        <v>50</v>
      </c>
      <c r="Q28" t="s">
        <v>22</v>
      </c>
      <c r="R28">
        <v>45610.361157407402</v>
      </c>
      <c r="S28" t="s">
        <v>55</v>
      </c>
      <c r="T28" t="s">
        <v>2773</v>
      </c>
    </row>
    <row r="29" spans="1:21" hidden="1" x14ac:dyDescent="0.3">
      <c r="A29">
        <v>67</v>
      </c>
      <c r="B29" t="s">
        <v>49</v>
      </c>
      <c r="C29">
        <v>191489</v>
      </c>
      <c r="D29" s="4">
        <v>45392</v>
      </c>
      <c r="E29" s="5" t="str">
        <f t="shared" si="1"/>
        <v>2024|4</v>
      </c>
      <c r="F29" s="4">
        <v>45397</v>
      </c>
      <c r="G29">
        <v>2024</v>
      </c>
      <c r="H29" t="s">
        <v>18</v>
      </c>
      <c r="I29">
        <v>147</v>
      </c>
      <c r="J29">
        <f t="shared" si="0"/>
        <v>241</v>
      </c>
      <c r="K29" s="22">
        <f t="shared" si="2"/>
        <v>0.60995850622406644</v>
      </c>
      <c r="L29">
        <v>0</v>
      </c>
      <c r="M29" t="s">
        <v>19</v>
      </c>
      <c r="N29" t="s">
        <v>20</v>
      </c>
      <c r="O29" t="s">
        <v>50</v>
      </c>
      <c r="P29" t="s">
        <v>50</v>
      </c>
      <c r="Q29" t="s">
        <v>22</v>
      </c>
      <c r="R29">
        <v>45610.361157407402</v>
      </c>
      <c r="S29" t="s">
        <v>56</v>
      </c>
      <c r="T29" t="s">
        <v>2773</v>
      </c>
    </row>
    <row r="30" spans="1:21" hidden="1" x14ac:dyDescent="0.3">
      <c r="A30">
        <v>67</v>
      </c>
      <c r="B30" t="s">
        <v>49</v>
      </c>
      <c r="C30">
        <v>197170</v>
      </c>
      <c r="D30" s="4">
        <v>45574</v>
      </c>
      <c r="E30" s="5" t="str">
        <f t="shared" si="1"/>
        <v>2024|10</v>
      </c>
      <c r="F30" s="4">
        <v>45579</v>
      </c>
      <c r="G30">
        <v>2024</v>
      </c>
      <c r="H30" t="s">
        <v>24</v>
      </c>
      <c r="I30">
        <v>94</v>
      </c>
      <c r="J30">
        <f t="shared" si="0"/>
        <v>241</v>
      </c>
      <c r="K30" s="22">
        <f t="shared" si="2"/>
        <v>0.39004149377593361</v>
      </c>
      <c r="L30">
        <v>0</v>
      </c>
      <c r="M30" t="s">
        <v>19</v>
      </c>
      <c r="N30" t="s">
        <v>20</v>
      </c>
      <c r="O30" t="s">
        <v>50</v>
      </c>
      <c r="P30" t="s">
        <v>50</v>
      </c>
      <c r="Q30" t="s">
        <v>22</v>
      </c>
      <c r="R30">
        <v>45610.361157407402</v>
      </c>
      <c r="S30" t="s">
        <v>57</v>
      </c>
      <c r="T30" t="s">
        <v>2773</v>
      </c>
    </row>
    <row r="31" spans="1:21" hidden="1" x14ac:dyDescent="0.3">
      <c r="A31">
        <v>79</v>
      </c>
      <c r="B31" t="s">
        <v>58</v>
      </c>
      <c r="C31">
        <v>139493</v>
      </c>
      <c r="D31" s="4">
        <v>43166</v>
      </c>
      <c r="E31" s="5" t="str">
        <f t="shared" si="1"/>
        <v>2017|3</v>
      </c>
      <c r="F31" s="4">
        <v>43171</v>
      </c>
      <c r="G31">
        <v>2017</v>
      </c>
      <c r="H31" t="s">
        <v>24</v>
      </c>
      <c r="I31">
        <v>50</v>
      </c>
      <c r="J31">
        <f t="shared" si="0"/>
        <v>50</v>
      </c>
      <c r="K31" s="22">
        <f t="shared" si="2"/>
        <v>1</v>
      </c>
      <c r="L31">
        <v>0</v>
      </c>
      <c r="M31" t="s">
        <v>19</v>
      </c>
      <c r="N31" t="s">
        <v>20</v>
      </c>
      <c r="O31" t="s">
        <v>59</v>
      </c>
      <c r="P31" t="s">
        <v>59</v>
      </c>
      <c r="Q31" t="s">
        <v>22</v>
      </c>
      <c r="R31">
        <v>45610.361157407402</v>
      </c>
      <c r="S31" t="s">
        <v>60</v>
      </c>
      <c r="T31" t="s">
        <v>2773</v>
      </c>
    </row>
    <row r="32" spans="1:21" hidden="1" x14ac:dyDescent="0.3">
      <c r="A32">
        <v>79</v>
      </c>
      <c r="B32" t="s">
        <v>58</v>
      </c>
      <c r="C32">
        <v>143072</v>
      </c>
      <c r="D32" s="4">
        <v>43348</v>
      </c>
      <c r="E32" s="5" t="str">
        <f t="shared" si="1"/>
        <v>2018|9</v>
      </c>
      <c r="F32" s="4">
        <v>43353</v>
      </c>
      <c r="G32">
        <v>2018</v>
      </c>
      <c r="H32" t="s">
        <v>18</v>
      </c>
      <c r="I32">
        <v>20</v>
      </c>
      <c r="J32">
        <f t="shared" si="0"/>
        <v>40</v>
      </c>
      <c r="K32" s="22">
        <f t="shared" si="2"/>
        <v>0.5</v>
      </c>
      <c r="L32">
        <v>0</v>
      </c>
      <c r="M32" t="s">
        <v>19</v>
      </c>
      <c r="N32" t="s">
        <v>20</v>
      </c>
      <c r="O32" t="s">
        <v>59</v>
      </c>
      <c r="P32" t="s">
        <v>59</v>
      </c>
      <c r="Q32" t="s">
        <v>22</v>
      </c>
      <c r="R32">
        <v>45610.361157407402</v>
      </c>
      <c r="S32" t="s">
        <v>61</v>
      </c>
      <c r="T32" t="s">
        <v>2773</v>
      </c>
    </row>
    <row r="33" spans="1:20" hidden="1" x14ac:dyDescent="0.3">
      <c r="A33">
        <v>79</v>
      </c>
      <c r="B33" t="s">
        <v>58</v>
      </c>
      <c r="C33">
        <v>146930</v>
      </c>
      <c r="D33" s="4">
        <v>43537</v>
      </c>
      <c r="E33" s="5" t="str">
        <f t="shared" si="1"/>
        <v>2018|3</v>
      </c>
      <c r="F33" s="4">
        <v>43542</v>
      </c>
      <c r="G33">
        <v>2018</v>
      </c>
      <c r="H33" t="s">
        <v>24</v>
      </c>
      <c r="I33">
        <v>20</v>
      </c>
      <c r="J33">
        <f t="shared" si="0"/>
        <v>40</v>
      </c>
      <c r="K33" s="22">
        <f t="shared" si="2"/>
        <v>0.5</v>
      </c>
      <c r="L33">
        <v>0</v>
      </c>
      <c r="M33" t="s">
        <v>19</v>
      </c>
      <c r="N33" t="s">
        <v>20</v>
      </c>
      <c r="O33" t="s">
        <v>59</v>
      </c>
      <c r="P33" t="s">
        <v>59</v>
      </c>
      <c r="Q33" t="s">
        <v>22</v>
      </c>
      <c r="R33">
        <v>45610.361157407402</v>
      </c>
      <c r="S33" t="s">
        <v>62</v>
      </c>
      <c r="T33" t="s">
        <v>2773</v>
      </c>
    </row>
    <row r="34" spans="1:20" hidden="1" x14ac:dyDescent="0.3">
      <c r="A34">
        <v>79</v>
      </c>
      <c r="B34" t="s">
        <v>58</v>
      </c>
      <c r="C34">
        <v>150968</v>
      </c>
      <c r="D34" s="4">
        <v>43712</v>
      </c>
      <c r="E34" s="5" t="str">
        <f t="shared" si="1"/>
        <v>2019|9</v>
      </c>
      <c r="F34" s="4">
        <v>43717</v>
      </c>
      <c r="G34">
        <v>2019</v>
      </c>
      <c r="H34" t="s">
        <v>18</v>
      </c>
      <c r="I34">
        <v>60</v>
      </c>
      <c r="J34">
        <f t="shared" si="0"/>
        <v>160</v>
      </c>
      <c r="K34" s="22">
        <f t="shared" si="2"/>
        <v>0.375</v>
      </c>
      <c r="L34">
        <v>0</v>
      </c>
      <c r="M34" t="s">
        <v>19</v>
      </c>
      <c r="N34" t="s">
        <v>20</v>
      </c>
      <c r="O34" t="s">
        <v>59</v>
      </c>
      <c r="P34" t="s">
        <v>59</v>
      </c>
      <c r="Q34" t="s">
        <v>22</v>
      </c>
      <c r="R34">
        <v>45610.361157407402</v>
      </c>
      <c r="S34" t="s">
        <v>63</v>
      </c>
      <c r="T34" t="s">
        <v>2773</v>
      </c>
    </row>
    <row r="35" spans="1:20" hidden="1" x14ac:dyDescent="0.3">
      <c r="A35">
        <v>79</v>
      </c>
      <c r="B35" t="s">
        <v>58</v>
      </c>
      <c r="C35">
        <v>156227</v>
      </c>
      <c r="D35" s="4">
        <v>43901</v>
      </c>
      <c r="E35" s="5" t="str">
        <f t="shared" si="1"/>
        <v>2019|3</v>
      </c>
      <c r="F35" s="4">
        <v>43906</v>
      </c>
      <c r="G35">
        <v>2019</v>
      </c>
      <c r="H35" t="s">
        <v>24</v>
      </c>
      <c r="I35">
        <v>100</v>
      </c>
      <c r="J35">
        <f t="shared" si="0"/>
        <v>160</v>
      </c>
      <c r="K35" s="22">
        <f t="shared" si="2"/>
        <v>0.625</v>
      </c>
      <c r="L35">
        <v>0</v>
      </c>
      <c r="M35" t="s">
        <v>19</v>
      </c>
      <c r="N35" t="s">
        <v>20</v>
      </c>
      <c r="O35" t="s">
        <v>59</v>
      </c>
      <c r="P35" t="s">
        <v>59</v>
      </c>
      <c r="Q35" t="s">
        <v>22</v>
      </c>
      <c r="R35">
        <v>45610.361157407402</v>
      </c>
      <c r="S35" t="s">
        <v>64</v>
      </c>
      <c r="T35" t="s">
        <v>2773</v>
      </c>
    </row>
    <row r="36" spans="1:20" hidden="1" x14ac:dyDescent="0.3">
      <c r="A36">
        <v>79</v>
      </c>
      <c r="B36" t="s">
        <v>58</v>
      </c>
      <c r="C36">
        <v>160521</v>
      </c>
      <c r="D36" s="4">
        <v>44083</v>
      </c>
      <c r="E36" s="5" t="str">
        <f t="shared" si="1"/>
        <v>2020|9</v>
      </c>
      <c r="F36" s="4">
        <v>44088</v>
      </c>
      <c r="G36">
        <v>2020</v>
      </c>
      <c r="H36" t="s">
        <v>18</v>
      </c>
      <c r="I36">
        <v>160</v>
      </c>
      <c r="J36">
        <f t="shared" si="0"/>
        <v>480</v>
      </c>
      <c r="K36" s="22">
        <f t="shared" si="2"/>
        <v>0.33333333333333331</v>
      </c>
      <c r="L36">
        <v>0</v>
      </c>
      <c r="M36" t="s">
        <v>19</v>
      </c>
      <c r="N36" t="s">
        <v>20</v>
      </c>
      <c r="O36" t="s">
        <v>59</v>
      </c>
      <c r="P36" t="s">
        <v>59</v>
      </c>
      <c r="Q36" t="s">
        <v>22</v>
      </c>
      <c r="R36">
        <v>45610.361157407402</v>
      </c>
      <c r="S36" t="s">
        <v>65</v>
      </c>
      <c r="T36" t="s">
        <v>2773</v>
      </c>
    </row>
    <row r="37" spans="1:20" hidden="1" x14ac:dyDescent="0.3">
      <c r="A37">
        <v>79</v>
      </c>
      <c r="B37" t="s">
        <v>58</v>
      </c>
      <c r="C37">
        <v>165036</v>
      </c>
      <c r="D37" s="4">
        <v>44265</v>
      </c>
      <c r="E37" s="5" t="str">
        <f t="shared" si="1"/>
        <v>2020|3</v>
      </c>
      <c r="F37" s="4">
        <v>44270</v>
      </c>
      <c r="G37">
        <v>2020</v>
      </c>
      <c r="H37" t="s">
        <v>24</v>
      </c>
      <c r="I37">
        <v>320</v>
      </c>
      <c r="J37">
        <f t="shared" si="0"/>
        <v>480</v>
      </c>
      <c r="K37" s="22">
        <f t="shared" si="2"/>
        <v>0.66666666666666663</v>
      </c>
      <c r="L37">
        <v>0</v>
      </c>
      <c r="M37" t="s">
        <v>19</v>
      </c>
      <c r="N37" t="s">
        <v>20</v>
      </c>
      <c r="O37" t="s">
        <v>59</v>
      </c>
      <c r="P37" t="s">
        <v>59</v>
      </c>
      <c r="Q37" t="s">
        <v>22</v>
      </c>
      <c r="R37">
        <v>45610.361157407402</v>
      </c>
      <c r="S37" t="s">
        <v>66</v>
      </c>
      <c r="T37" t="s">
        <v>2773</v>
      </c>
    </row>
    <row r="38" spans="1:20" hidden="1" x14ac:dyDescent="0.3">
      <c r="A38">
        <v>79</v>
      </c>
      <c r="B38" t="s">
        <v>58</v>
      </c>
      <c r="C38">
        <v>169321</v>
      </c>
      <c r="D38" s="4">
        <v>44447</v>
      </c>
      <c r="E38" s="5" t="str">
        <f t="shared" si="1"/>
        <v>2021|9</v>
      </c>
      <c r="F38" s="4">
        <v>44452</v>
      </c>
      <c r="G38">
        <v>2021</v>
      </c>
      <c r="H38" t="s">
        <v>18</v>
      </c>
      <c r="I38">
        <v>210</v>
      </c>
      <c r="J38">
        <f t="shared" si="0"/>
        <v>470</v>
      </c>
      <c r="K38" s="22">
        <f t="shared" si="2"/>
        <v>0.44680851063829785</v>
      </c>
      <c r="L38">
        <v>0</v>
      </c>
      <c r="M38" t="s">
        <v>19</v>
      </c>
      <c r="N38" t="s">
        <v>20</v>
      </c>
      <c r="O38" t="s">
        <v>59</v>
      </c>
      <c r="P38" t="s">
        <v>59</v>
      </c>
      <c r="Q38" t="s">
        <v>22</v>
      </c>
      <c r="R38">
        <v>45610.361157407402</v>
      </c>
      <c r="S38" t="s">
        <v>67</v>
      </c>
      <c r="T38" t="s">
        <v>2773</v>
      </c>
    </row>
    <row r="39" spans="1:20" hidden="1" x14ac:dyDescent="0.3">
      <c r="A39">
        <v>79</v>
      </c>
      <c r="B39" t="s">
        <v>58</v>
      </c>
      <c r="C39">
        <v>173707</v>
      </c>
      <c r="D39" s="4">
        <v>44629</v>
      </c>
      <c r="E39" s="5" t="str">
        <f t="shared" si="1"/>
        <v>2021|3</v>
      </c>
      <c r="F39" s="4">
        <v>44634</v>
      </c>
      <c r="G39">
        <v>2021</v>
      </c>
      <c r="H39" t="s">
        <v>24</v>
      </c>
      <c r="I39">
        <v>260</v>
      </c>
      <c r="J39">
        <f t="shared" si="0"/>
        <v>470</v>
      </c>
      <c r="K39" s="22">
        <f t="shared" si="2"/>
        <v>0.55319148936170215</v>
      </c>
      <c r="L39">
        <v>0</v>
      </c>
      <c r="M39" t="s">
        <v>19</v>
      </c>
      <c r="N39" t="s">
        <v>20</v>
      </c>
      <c r="O39" t="s">
        <v>59</v>
      </c>
      <c r="P39" t="s">
        <v>59</v>
      </c>
      <c r="Q39" t="s">
        <v>22</v>
      </c>
      <c r="R39">
        <v>45610.361157407402</v>
      </c>
      <c r="S39" t="s">
        <v>68</v>
      </c>
      <c r="T39" t="s">
        <v>2773</v>
      </c>
    </row>
    <row r="40" spans="1:20" hidden="1" x14ac:dyDescent="0.3">
      <c r="A40">
        <v>79</v>
      </c>
      <c r="B40" t="s">
        <v>58</v>
      </c>
      <c r="C40">
        <v>177661</v>
      </c>
      <c r="D40" s="4">
        <v>44818</v>
      </c>
      <c r="E40" s="5" t="str">
        <f t="shared" si="1"/>
        <v>2022|9</v>
      </c>
      <c r="F40" s="4">
        <v>44823</v>
      </c>
      <c r="G40">
        <v>2022</v>
      </c>
      <c r="H40" t="s">
        <v>18</v>
      </c>
      <c r="I40">
        <v>300</v>
      </c>
      <c r="J40">
        <f t="shared" si="0"/>
        <v>745</v>
      </c>
      <c r="K40" s="22">
        <f t="shared" si="2"/>
        <v>0.40268456375838924</v>
      </c>
      <c r="L40">
        <v>0</v>
      </c>
      <c r="M40" t="s">
        <v>19</v>
      </c>
      <c r="N40" t="s">
        <v>20</v>
      </c>
      <c r="O40" t="s">
        <v>59</v>
      </c>
      <c r="P40" t="s">
        <v>59</v>
      </c>
      <c r="Q40" t="s">
        <v>22</v>
      </c>
      <c r="R40">
        <v>45610.361157407402</v>
      </c>
      <c r="S40" t="s">
        <v>69</v>
      </c>
      <c r="T40" t="s">
        <v>2773</v>
      </c>
    </row>
    <row r="41" spans="1:20" hidden="1" x14ac:dyDescent="0.3">
      <c r="A41">
        <v>79</v>
      </c>
      <c r="B41" t="s">
        <v>58</v>
      </c>
      <c r="C41">
        <v>181459</v>
      </c>
      <c r="D41" s="4">
        <v>45000</v>
      </c>
      <c r="E41" s="5" t="str">
        <f t="shared" si="1"/>
        <v>2022|3</v>
      </c>
      <c r="F41" s="4">
        <v>45005</v>
      </c>
      <c r="G41">
        <v>2022</v>
      </c>
      <c r="H41" t="s">
        <v>24</v>
      </c>
      <c r="I41">
        <v>445</v>
      </c>
      <c r="J41">
        <f t="shared" si="0"/>
        <v>745</v>
      </c>
      <c r="K41" s="22">
        <f t="shared" si="2"/>
        <v>0.59731543624161076</v>
      </c>
      <c r="L41">
        <v>0</v>
      </c>
      <c r="M41" t="s">
        <v>19</v>
      </c>
      <c r="N41" t="s">
        <v>20</v>
      </c>
      <c r="O41" t="s">
        <v>59</v>
      </c>
      <c r="P41" t="s">
        <v>59</v>
      </c>
      <c r="Q41" t="s">
        <v>22</v>
      </c>
      <c r="R41">
        <v>45610.361157407402</v>
      </c>
      <c r="S41" t="s">
        <v>70</v>
      </c>
      <c r="T41" t="s">
        <v>2773</v>
      </c>
    </row>
    <row r="42" spans="1:20" hidden="1" x14ac:dyDescent="0.3">
      <c r="A42">
        <v>79</v>
      </c>
      <c r="B42" t="s">
        <v>58</v>
      </c>
      <c r="C42">
        <v>186365</v>
      </c>
      <c r="D42" s="4">
        <v>45175</v>
      </c>
      <c r="E42" s="5" t="str">
        <f t="shared" si="1"/>
        <v>2023|9</v>
      </c>
      <c r="F42" s="4">
        <v>45180</v>
      </c>
      <c r="G42">
        <v>2023</v>
      </c>
      <c r="H42" t="s">
        <v>18</v>
      </c>
      <c r="I42">
        <v>325</v>
      </c>
      <c r="J42">
        <f t="shared" si="0"/>
        <v>745</v>
      </c>
      <c r="K42" s="22">
        <f t="shared" si="2"/>
        <v>0.43624161073825501</v>
      </c>
      <c r="L42">
        <v>0</v>
      </c>
      <c r="M42" t="s">
        <v>19</v>
      </c>
      <c r="N42" t="s">
        <v>20</v>
      </c>
      <c r="O42" t="s">
        <v>59</v>
      </c>
      <c r="P42" t="s">
        <v>59</v>
      </c>
      <c r="Q42" t="s">
        <v>22</v>
      </c>
      <c r="R42">
        <v>45610.361157407402</v>
      </c>
      <c r="S42" t="s">
        <v>71</v>
      </c>
      <c r="T42" t="s">
        <v>2773</v>
      </c>
    </row>
    <row r="43" spans="1:20" hidden="1" x14ac:dyDescent="0.3">
      <c r="A43">
        <v>79</v>
      </c>
      <c r="B43" t="s">
        <v>58</v>
      </c>
      <c r="C43">
        <v>191284</v>
      </c>
      <c r="D43" s="4">
        <v>45364</v>
      </c>
      <c r="E43" s="5" t="str">
        <f t="shared" si="1"/>
        <v>2023|3</v>
      </c>
      <c r="F43" s="4">
        <v>45369</v>
      </c>
      <c r="G43">
        <v>2023</v>
      </c>
      <c r="H43" t="s">
        <v>24</v>
      </c>
      <c r="I43">
        <v>420</v>
      </c>
      <c r="J43">
        <f t="shared" si="0"/>
        <v>745</v>
      </c>
      <c r="K43" s="22">
        <f t="shared" si="2"/>
        <v>0.56375838926174493</v>
      </c>
      <c r="L43">
        <v>0</v>
      </c>
      <c r="M43" t="s">
        <v>19</v>
      </c>
      <c r="N43" t="s">
        <v>20</v>
      </c>
      <c r="O43" t="s">
        <v>59</v>
      </c>
      <c r="P43" t="s">
        <v>59</v>
      </c>
      <c r="Q43" t="s">
        <v>22</v>
      </c>
      <c r="R43">
        <v>45610.361157407402</v>
      </c>
      <c r="S43" t="s">
        <v>72</v>
      </c>
      <c r="T43" t="s">
        <v>2773</v>
      </c>
    </row>
    <row r="44" spans="1:20" hidden="1" x14ac:dyDescent="0.3">
      <c r="A44">
        <v>79</v>
      </c>
      <c r="B44" t="s">
        <v>58</v>
      </c>
      <c r="C44">
        <v>196796</v>
      </c>
      <c r="D44" s="4">
        <v>45546</v>
      </c>
      <c r="E44" s="5" t="str">
        <f t="shared" si="1"/>
        <v>2024|9</v>
      </c>
      <c r="F44" s="4">
        <v>45551</v>
      </c>
      <c r="G44">
        <v>2024</v>
      </c>
      <c r="H44" t="s">
        <v>18</v>
      </c>
      <c r="I44">
        <v>300</v>
      </c>
      <c r="J44">
        <f t="shared" si="0"/>
        <v>300</v>
      </c>
      <c r="K44" s="22">
        <f t="shared" si="2"/>
        <v>1</v>
      </c>
      <c r="L44">
        <v>0</v>
      </c>
      <c r="M44" t="s">
        <v>19</v>
      </c>
      <c r="N44" t="s">
        <v>20</v>
      </c>
      <c r="O44" t="s">
        <v>59</v>
      </c>
      <c r="P44" t="s">
        <v>59</v>
      </c>
      <c r="Q44" t="s">
        <v>22</v>
      </c>
      <c r="R44">
        <v>45610.361157407402</v>
      </c>
      <c r="S44" t="s">
        <v>73</v>
      </c>
      <c r="T44" t="s">
        <v>2773</v>
      </c>
    </row>
    <row r="45" spans="1:20" hidden="1" x14ac:dyDescent="0.3">
      <c r="A45">
        <v>101</v>
      </c>
      <c r="B45" t="s">
        <v>74</v>
      </c>
      <c r="C45">
        <v>156567</v>
      </c>
      <c r="D45" s="4">
        <v>43908</v>
      </c>
      <c r="E45" s="5" t="str">
        <f t="shared" si="1"/>
        <v>2020|3</v>
      </c>
      <c r="F45" s="4">
        <v>43913</v>
      </c>
      <c r="G45">
        <v>2020</v>
      </c>
      <c r="H45" t="s">
        <v>18</v>
      </c>
      <c r="I45">
        <v>125</v>
      </c>
      <c r="J45">
        <f t="shared" si="0"/>
        <v>525</v>
      </c>
      <c r="K45" s="22">
        <f t="shared" si="2"/>
        <v>0.23809523809523808</v>
      </c>
      <c r="L45">
        <v>0</v>
      </c>
      <c r="M45" t="s">
        <v>19</v>
      </c>
      <c r="N45" t="s">
        <v>20</v>
      </c>
      <c r="O45" t="s">
        <v>75</v>
      </c>
      <c r="P45" t="s">
        <v>75</v>
      </c>
      <c r="Q45" t="s">
        <v>22</v>
      </c>
      <c r="R45">
        <v>45610.361157407402</v>
      </c>
      <c r="S45" t="s">
        <v>76</v>
      </c>
      <c r="T45" t="s">
        <v>2773</v>
      </c>
    </row>
    <row r="46" spans="1:20" hidden="1" x14ac:dyDescent="0.3">
      <c r="A46">
        <v>101</v>
      </c>
      <c r="B46" t="s">
        <v>74</v>
      </c>
      <c r="C46">
        <v>160920</v>
      </c>
      <c r="D46" s="4">
        <v>44096</v>
      </c>
      <c r="E46" s="5" t="str">
        <f t="shared" si="1"/>
        <v>2020|9</v>
      </c>
      <c r="F46" s="4">
        <v>44102</v>
      </c>
      <c r="G46">
        <v>2020</v>
      </c>
      <c r="H46" t="s">
        <v>18</v>
      </c>
      <c r="I46">
        <v>400</v>
      </c>
      <c r="J46">
        <f t="shared" si="0"/>
        <v>525</v>
      </c>
      <c r="K46" s="22">
        <f t="shared" si="2"/>
        <v>0.76190476190476186</v>
      </c>
      <c r="L46">
        <v>0</v>
      </c>
      <c r="M46" t="s">
        <v>19</v>
      </c>
      <c r="N46" t="s">
        <v>20</v>
      </c>
      <c r="O46" t="s">
        <v>75</v>
      </c>
      <c r="P46" t="s">
        <v>75</v>
      </c>
      <c r="Q46" t="s">
        <v>22</v>
      </c>
      <c r="R46">
        <v>45610.361157407402</v>
      </c>
      <c r="S46" t="s">
        <v>77</v>
      </c>
      <c r="T46" t="s">
        <v>2773</v>
      </c>
    </row>
    <row r="47" spans="1:20" hidden="1" x14ac:dyDescent="0.3">
      <c r="A47">
        <v>101</v>
      </c>
      <c r="B47" t="s">
        <v>74</v>
      </c>
      <c r="C47">
        <v>165230</v>
      </c>
      <c r="D47" s="4">
        <v>44272</v>
      </c>
      <c r="E47" s="5" t="str">
        <f t="shared" si="1"/>
        <v>2021|3</v>
      </c>
      <c r="F47" s="4">
        <v>44278</v>
      </c>
      <c r="G47">
        <v>2021</v>
      </c>
      <c r="H47" t="s">
        <v>18</v>
      </c>
      <c r="I47">
        <v>1000</v>
      </c>
      <c r="J47">
        <f t="shared" si="0"/>
        <v>2200</v>
      </c>
      <c r="K47" s="22">
        <f t="shared" si="2"/>
        <v>0.45454545454545453</v>
      </c>
      <c r="L47">
        <v>0</v>
      </c>
      <c r="M47" t="s">
        <v>19</v>
      </c>
      <c r="N47" t="s">
        <v>20</v>
      </c>
      <c r="O47" t="s">
        <v>75</v>
      </c>
      <c r="P47" t="s">
        <v>75</v>
      </c>
      <c r="Q47" t="s">
        <v>22</v>
      </c>
      <c r="R47">
        <v>45610.361157407402</v>
      </c>
      <c r="S47" t="s">
        <v>78</v>
      </c>
      <c r="T47" t="s">
        <v>2773</v>
      </c>
    </row>
    <row r="48" spans="1:20" hidden="1" x14ac:dyDescent="0.3">
      <c r="A48">
        <v>101</v>
      </c>
      <c r="B48" t="s">
        <v>74</v>
      </c>
      <c r="C48">
        <v>169716</v>
      </c>
      <c r="D48" s="4">
        <v>44460</v>
      </c>
      <c r="E48" s="5" t="str">
        <f t="shared" si="1"/>
        <v>2021|9</v>
      </c>
      <c r="F48" s="4">
        <v>44466</v>
      </c>
      <c r="G48">
        <v>2021</v>
      </c>
      <c r="H48" t="s">
        <v>24</v>
      </c>
      <c r="I48">
        <v>1200</v>
      </c>
      <c r="J48">
        <f t="shared" si="0"/>
        <v>2200</v>
      </c>
      <c r="K48" s="22">
        <f t="shared" si="2"/>
        <v>0.54545454545454541</v>
      </c>
      <c r="L48">
        <v>0</v>
      </c>
      <c r="M48" t="s">
        <v>19</v>
      </c>
      <c r="N48" t="s">
        <v>20</v>
      </c>
      <c r="O48" t="s">
        <v>75</v>
      </c>
      <c r="P48" t="s">
        <v>75</v>
      </c>
      <c r="Q48" t="s">
        <v>22</v>
      </c>
      <c r="R48">
        <v>45610.361157407402</v>
      </c>
      <c r="S48" t="s">
        <v>79</v>
      </c>
      <c r="T48" t="s">
        <v>2773</v>
      </c>
    </row>
    <row r="49" spans="1:20" hidden="1" x14ac:dyDescent="0.3">
      <c r="A49">
        <v>101</v>
      </c>
      <c r="B49" t="s">
        <v>74</v>
      </c>
      <c r="C49">
        <v>173981</v>
      </c>
      <c r="D49" s="4">
        <v>44636</v>
      </c>
      <c r="E49" s="5" t="str">
        <f t="shared" si="1"/>
        <v>2022|3</v>
      </c>
      <c r="F49" s="4">
        <v>44642</v>
      </c>
      <c r="G49">
        <v>2022</v>
      </c>
      <c r="H49" t="s">
        <v>18</v>
      </c>
      <c r="I49">
        <v>525</v>
      </c>
      <c r="J49">
        <f t="shared" si="0"/>
        <v>1575</v>
      </c>
      <c r="K49" s="22">
        <f t="shared" si="2"/>
        <v>0.33333333333333331</v>
      </c>
      <c r="L49">
        <v>0</v>
      </c>
      <c r="M49" t="s">
        <v>19</v>
      </c>
      <c r="N49" t="s">
        <v>20</v>
      </c>
      <c r="O49" t="s">
        <v>75</v>
      </c>
      <c r="P49" t="s">
        <v>75</v>
      </c>
      <c r="Q49" t="s">
        <v>22</v>
      </c>
      <c r="R49">
        <v>45610.361157407402</v>
      </c>
      <c r="S49" t="s">
        <v>80</v>
      </c>
      <c r="T49" t="s">
        <v>2773</v>
      </c>
    </row>
    <row r="50" spans="1:20" hidden="1" x14ac:dyDescent="0.3">
      <c r="A50">
        <v>101</v>
      </c>
      <c r="B50" t="s">
        <v>74</v>
      </c>
      <c r="C50">
        <v>177788</v>
      </c>
      <c r="D50" s="4">
        <v>44825</v>
      </c>
      <c r="E50" s="5" t="str">
        <f t="shared" si="1"/>
        <v>2022|9</v>
      </c>
      <c r="F50" s="4">
        <v>44830</v>
      </c>
      <c r="G50">
        <v>2022</v>
      </c>
      <c r="H50" t="s">
        <v>24</v>
      </c>
      <c r="I50">
        <v>1050</v>
      </c>
      <c r="J50">
        <f t="shared" si="0"/>
        <v>1575</v>
      </c>
      <c r="K50" s="22">
        <f t="shared" si="2"/>
        <v>0.66666666666666663</v>
      </c>
      <c r="L50">
        <v>0</v>
      </c>
      <c r="M50" t="s">
        <v>19</v>
      </c>
      <c r="N50" t="s">
        <v>20</v>
      </c>
      <c r="O50" t="s">
        <v>75</v>
      </c>
      <c r="P50" t="s">
        <v>75</v>
      </c>
      <c r="Q50" t="s">
        <v>22</v>
      </c>
      <c r="R50">
        <v>45610.361157407402</v>
      </c>
      <c r="S50" t="s">
        <v>81</v>
      </c>
      <c r="T50" t="s">
        <v>2773</v>
      </c>
    </row>
    <row r="51" spans="1:20" hidden="1" x14ac:dyDescent="0.3">
      <c r="A51">
        <v>101</v>
      </c>
      <c r="B51" t="s">
        <v>74</v>
      </c>
      <c r="C51">
        <v>181697</v>
      </c>
      <c r="D51" s="4">
        <v>45007</v>
      </c>
      <c r="E51" s="5" t="str">
        <f t="shared" si="1"/>
        <v>2023|3</v>
      </c>
      <c r="F51" s="4">
        <v>45012</v>
      </c>
      <c r="G51">
        <v>2023</v>
      </c>
      <c r="H51" t="s">
        <v>18</v>
      </c>
      <c r="I51">
        <v>420</v>
      </c>
      <c r="J51">
        <f t="shared" si="0"/>
        <v>585</v>
      </c>
      <c r="K51" s="22">
        <f t="shared" si="2"/>
        <v>0.71794871794871795</v>
      </c>
      <c r="L51">
        <v>0</v>
      </c>
      <c r="M51" t="s">
        <v>19</v>
      </c>
      <c r="N51" t="s">
        <v>20</v>
      </c>
      <c r="O51" t="s">
        <v>75</v>
      </c>
      <c r="P51" t="s">
        <v>75</v>
      </c>
      <c r="Q51" t="s">
        <v>22</v>
      </c>
      <c r="R51">
        <v>45610.361157407402</v>
      </c>
      <c r="S51" t="s">
        <v>82</v>
      </c>
      <c r="T51" t="s">
        <v>2773</v>
      </c>
    </row>
    <row r="52" spans="1:20" hidden="1" x14ac:dyDescent="0.3">
      <c r="A52">
        <v>101</v>
      </c>
      <c r="B52" t="s">
        <v>74</v>
      </c>
      <c r="C52">
        <v>186712</v>
      </c>
      <c r="D52" s="4">
        <v>45189</v>
      </c>
      <c r="E52" s="5" t="str">
        <f t="shared" si="1"/>
        <v>2023|9</v>
      </c>
      <c r="F52" s="4">
        <v>45195</v>
      </c>
      <c r="G52">
        <v>2023</v>
      </c>
      <c r="H52" t="s">
        <v>24</v>
      </c>
      <c r="I52">
        <v>165</v>
      </c>
      <c r="J52">
        <f t="shared" si="0"/>
        <v>585</v>
      </c>
      <c r="K52" s="22">
        <f t="shared" si="2"/>
        <v>0.28205128205128205</v>
      </c>
      <c r="L52">
        <v>0</v>
      </c>
      <c r="M52" t="s">
        <v>19</v>
      </c>
      <c r="N52" t="s">
        <v>20</v>
      </c>
      <c r="O52" t="s">
        <v>75</v>
      </c>
      <c r="P52" t="s">
        <v>75</v>
      </c>
      <c r="Q52" t="s">
        <v>22</v>
      </c>
      <c r="R52">
        <v>45610.361157407402</v>
      </c>
      <c r="S52" t="s">
        <v>83</v>
      </c>
      <c r="T52" t="s">
        <v>2773</v>
      </c>
    </row>
    <row r="53" spans="1:20" hidden="1" x14ac:dyDescent="0.3">
      <c r="A53">
        <v>105</v>
      </c>
      <c r="B53" t="s">
        <v>84</v>
      </c>
      <c r="C53">
        <v>186540</v>
      </c>
      <c r="D53" s="4">
        <v>45182</v>
      </c>
      <c r="E53" s="5" t="str">
        <f t="shared" si="1"/>
        <v>2023|9</v>
      </c>
      <c r="F53" s="4">
        <v>45187</v>
      </c>
      <c r="G53">
        <v>2023</v>
      </c>
      <c r="H53" t="s">
        <v>24</v>
      </c>
      <c r="I53">
        <v>600</v>
      </c>
      <c r="J53">
        <f t="shared" si="0"/>
        <v>600</v>
      </c>
      <c r="K53" s="22">
        <f t="shared" si="2"/>
        <v>1</v>
      </c>
      <c r="L53">
        <v>0</v>
      </c>
      <c r="M53" t="s">
        <v>19</v>
      </c>
      <c r="N53" t="s">
        <v>20</v>
      </c>
      <c r="O53" t="s">
        <v>85</v>
      </c>
      <c r="P53" t="s">
        <v>85</v>
      </c>
      <c r="Q53" t="s">
        <v>22</v>
      </c>
      <c r="R53">
        <v>45610.361157407402</v>
      </c>
      <c r="S53" t="s">
        <v>86</v>
      </c>
      <c r="T53" t="s">
        <v>2773</v>
      </c>
    </row>
    <row r="54" spans="1:20" hidden="1" x14ac:dyDescent="0.3">
      <c r="A54">
        <v>105</v>
      </c>
      <c r="B54" t="s">
        <v>84</v>
      </c>
      <c r="C54">
        <v>191568</v>
      </c>
      <c r="D54" s="4">
        <v>45370</v>
      </c>
      <c r="E54" s="5" t="str">
        <f t="shared" si="1"/>
        <v>2024|3</v>
      </c>
      <c r="F54" s="4">
        <v>45376</v>
      </c>
      <c r="G54">
        <v>2024</v>
      </c>
      <c r="H54" t="s">
        <v>18</v>
      </c>
      <c r="I54">
        <v>100</v>
      </c>
      <c r="J54">
        <f t="shared" si="0"/>
        <v>170</v>
      </c>
      <c r="K54" s="22">
        <f t="shared" si="2"/>
        <v>0.58823529411764708</v>
      </c>
      <c r="L54">
        <v>0</v>
      </c>
      <c r="M54" t="s">
        <v>19</v>
      </c>
      <c r="N54" t="s">
        <v>20</v>
      </c>
      <c r="O54" t="s">
        <v>85</v>
      </c>
      <c r="P54" t="s">
        <v>85</v>
      </c>
      <c r="Q54" t="s">
        <v>22</v>
      </c>
      <c r="R54">
        <v>45610.361157407402</v>
      </c>
      <c r="S54" t="s">
        <v>87</v>
      </c>
      <c r="T54" t="s">
        <v>2773</v>
      </c>
    </row>
    <row r="55" spans="1:20" hidden="1" x14ac:dyDescent="0.3">
      <c r="A55">
        <v>105</v>
      </c>
      <c r="B55" t="s">
        <v>84</v>
      </c>
      <c r="C55">
        <v>197035</v>
      </c>
      <c r="D55" s="4">
        <v>45553</v>
      </c>
      <c r="E55" s="5" t="str">
        <f t="shared" si="1"/>
        <v>2024|9</v>
      </c>
      <c r="F55" s="4">
        <v>45558</v>
      </c>
      <c r="G55">
        <v>2024</v>
      </c>
      <c r="H55" t="s">
        <v>24</v>
      </c>
      <c r="I55">
        <v>70</v>
      </c>
      <c r="J55">
        <f t="shared" si="0"/>
        <v>170</v>
      </c>
      <c r="K55" s="22">
        <f t="shared" si="2"/>
        <v>0.41176470588235292</v>
      </c>
      <c r="L55">
        <v>0</v>
      </c>
      <c r="M55" t="s">
        <v>19</v>
      </c>
      <c r="N55" t="s">
        <v>20</v>
      </c>
      <c r="O55" t="s">
        <v>85</v>
      </c>
      <c r="P55" t="s">
        <v>85</v>
      </c>
      <c r="Q55" t="s">
        <v>22</v>
      </c>
      <c r="R55">
        <v>45610.361157407402</v>
      </c>
      <c r="S55" t="s">
        <v>88</v>
      </c>
      <c r="T55" t="s">
        <v>2773</v>
      </c>
    </row>
    <row r="56" spans="1:20" hidden="1" x14ac:dyDescent="0.3">
      <c r="A56">
        <v>106</v>
      </c>
      <c r="B56" t="s">
        <v>89</v>
      </c>
      <c r="C56">
        <v>139576</v>
      </c>
      <c r="D56" s="4">
        <v>43166</v>
      </c>
      <c r="E56" s="5" t="str">
        <f t="shared" si="1"/>
        <v>2017|3</v>
      </c>
      <c r="F56" s="4">
        <v>43171</v>
      </c>
      <c r="G56">
        <v>2017</v>
      </c>
      <c r="H56" t="s">
        <v>24</v>
      </c>
      <c r="I56">
        <v>349</v>
      </c>
      <c r="J56">
        <f t="shared" si="0"/>
        <v>349</v>
      </c>
      <c r="K56" s="22">
        <f t="shared" si="2"/>
        <v>1</v>
      </c>
      <c r="L56">
        <v>0</v>
      </c>
      <c r="M56" t="s">
        <v>19</v>
      </c>
      <c r="N56" t="s">
        <v>20</v>
      </c>
      <c r="O56" t="s">
        <v>90</v>
      </c>
      <c r="P56" t="s">
        <v>90</v>
      </c>
      <c r="Q56" t="s">
        <v>22</v>
      </c>
      <c r="R56">
        <v>45610.361157407402</v>
      </c>
      <c r="S56" t="s">
        <v>91</v>
      </c>
      <c r="T56" t="s">
        <v>2773</v>
      </c>
    </row>
    <row r="57" spans="1:20" hidden="1" x14ac:dyDescent="0.3">
      <c r="A57">
        <v>106</v>
      </c>
      <c r="B57" t="s">
        <v>89</v>
      </c>
      <c r="C57">
        <v>142588</v>
      </c>
      <c r="D57" s="4">
        <v>43319</v>
      </c>
      <c r="E57" s="5" t="str">
        <f t="shared" si="1"/>
        <v>2018|8</v>
      </c>
      <c r="F57" s="4">
        <v>43325</v>
      </c>
      <c r="G57">
        <v>2018</v>
      </c>
      <c r="H57" t="s">
        <v>18</v>
      </c>
      <c r="I57">
        <v>374</v>
      </c>
      <c r="J57">
        <f t="shared" si="0"/>
        <v>1125</v>
      </c>
      <c r="K57" s="22">
        <f t="shared" si="2"/>
        <v>0.33244444444444443</v>
      </c>
      <c r="L57">
        <v>0</v>
      </c>
      <c r="M57" t="s">
        <v>19</v>
      </c>
      <c r="N57" t="s">
        <v>20</v>
      </c>
      <c r="O57" t="s">
        <v>90</v>
      </c>
      <c r="P57" t="s">
        <v>90</v>
      </c>
      <c r="Q57" t="s">
        <v>22</v>
      </c>
      <c r="R57">
        <v>45610.361157407402</v>
      </c>
      <c r="S57" t="s">
        <v>92</v>
      </c>
      <c r="T57" t="s">
        <v>2773</v>
      </c>
    </row>
    <row r="58" spans="1:20" hidden="1" x14ac:dyDescent="0.3">
      <c r="A58">
        <v>106</v>
      </c>
      <c r="B58" t="s">
        <v>89</v>
      </c>
      <c r="C58">
        <v>146961</v>
      </c>
      <c r="D58" s="4">
        <v>43530</v>
      </c>
      <c r="E58" s="5" t="str">
        <f t="shared" si="1"/>
        <v>2018|3</v>
      </c>
      <c r="F58" s="4">
        <v>43535</v>
      </c>
      <c r="G58">
        <v>2018</v>
      </c>
      <c r="H58" t="s">
        <v>24</v>
      </c>
      <c r="I58">
        <v>751</v>
      </c>
      <c r="J58">
        <f t="shared" si="0"/>
        <v>1125</v>
      </c>
      <c r="K58" s="22">
        <f t="shared" si="2"/>
        <v>0.66755555555555557</v>
      </c>
      <c r="L58">
        <v>0</v>
      </c>
      <c r="M58" t="s">
        <v>19</v>
      </c>
      <c r="N58" t="s">
        <v>20</v>
      </c>
      <c r="O58" t="s">
        <v>90</v>
      </c>
      <c r="P58" t="s">
        <v>90</v>
      </c>
      <c r="Q58" t="s">
        <v>22</v>
      </c>
      <c r="R58">
        <v>45610.361157407402</v>
      </c>
      <c r="S58" t="s">
        <v>93</v>
      </c>
      <c r="T58" t="s">
        <v>2773</v>
      </c>
    </row>
    <row r="59" spans="1:20" hidden="1" x14ac:dyDescent="0.3">
      <c r="A59">
        <v>106</v>
      </c>
      <c r="B59" t="s">
        <v>89</v>
      </c>
      <c r="C59">
        <v>150344</v>
      </c>
      <c r="D59" s="4">
        <v>43683</v>
      </c>
      <c r="E59" s="5" t="str">
        <f t="shared" si="1"/>
        <v>2019|8</v>
      </c>
      <c r="F59" s="4">
        <v>43689</v>
      </c>
      <c r="G59">
        <v>2019</v>
      </c>
      <c r="H59" t="s">
        <v>18</v>
      </c>
      <c r="I59">
        <v>1100</v>
      </c>
      <c r="J59">
        <f t="shared" si="0"/>
        <v>2760</v>
      </c>
      <c r="K59" s="22">
        <f t="shared" si="2"/>
        <v>0.39855072463768115</v>
      </c>
      <c r="L59">
        <v>0</v>
      </c>
      <c r="M59" t="s">
        <v>19</v>
      </c>
      <c r="N59" t="s">
        <v>20</v>
      </c>
      <c r="O59" t="s">
        <v>90</v>
      </c>
      <c r="P59" t="s">
        <v>90</v>
      </c>
      <c r="Q59" t="s">
        <v>22</v>
      </c>
      <c r="R59">
        <v>45610.361157407402</v>
      </c>
      <c r="S59" t="s">
        <v>94</v>
      </c>
      <c r="T59" t="s">
        <v>2773</v>
      </c>
    </row>
    <row r="60" spans="1:20" hidden="1" x14ac:dyDescent="0.3">
      <c r="A60">
        <v>106</v>
      </c>
      <c r="B60" t="s">
        <v>89</v>
      </c>
      <c r="C60">
        <v>156292</v>
      </c>
      <c r="D60" s="4">
        <v>43894</v>
      </c>
      <c r="E60" s="5" t="str">
        <f t="shared" si="1"/>
        <v>2019|3</v>
      </c>
      <c r="F60" s="4">
        <v>43899</v>
      </c>
      <c r="G60">
        <v>2019</v>
      </c>
      <c r="H60" t="s">
        <v>24</v>
      </c>
      <c r="I60">
        <v>1660</v>
      </c>
      <c r="J60">
        <f t="shared" si="0"/>
        <v>2760</v>
      </c>
      <c r="K60" s="22">
        <f t="shared" si="2"/>
        <v>0.60144927536231885</v>
      </c>
      <c r="L60">
        <v>0</v>
      </c>
      <c r="M60" t="s">
        <v>19</v>
      </c>
      <c r="N60" t="s">
        <v>20</v>
      </c>
      <c r="O60" t="s">
        <v>90</v>
      </c>
      <c r="P60" t="s">
        <v>90</v>
      </c>
      <c r="Q60" t="s">
        <v>22</v>
      </c>
      <c r="R60">
        <v>45610.361157407402</v>
      </c>
      <c r="S60" t="s">
        <v>95</v>
      </c>
      <c r="T60" t="s">
        <v>2773</v>
      </c>
    </row>
    <row r="61" spans="1:20" hidden="1" x14ac:dyDescent="0.3">
      <c r="A61">
        <v>106</v>
      </c>
      <c r="B61" t="s">
        <v>89</v>
      </c>
      <c r="C61">
        <v>160036</v>
      </c>
      <c r="D61" s="4">
        <v>44069</v>
      </c>
      <c r="E61" s="5" t="str">
        <f t="shared" si="1"/>
        <v>2020|8</v>
      </c>
      <c r="F61" s="4">
        <v>44074</v>
      </c>
      <c r="G61">
        <v>2020</v>
      </c>
      <c r="H61" t="s">
        <v>18</v>
      </c>
      <c r="I61">
        <v>1023</v>
      </c>
      <c r="J61">
        <f t="shared" si="0"/>
        <v>4558</v>
      </c>
      <c r="K61" s="22">
        <f t="shared" si="2"/>
        <v>0.22444054409828873</v>
      </c>
      <c r="L61">
        <v>0</v>
      </c>
      <c r="M61" t="s">
        <v>19</v>
      </c>
      <c r="N61" t="s">
        <v>20</v>
      </c>
      <c r="O61" t="s">
        <v>90</v>
      </c>
      <c r="P61" t="s">
        <v>90</v>
      </c>
      <c r="Q61" t="s">
        <v>22</v>
      </c>
      <c r="R61">
        <v>45610.361157407402</v>
      </c>
      <c r="S61" t="s">
        <v>96</v>
      </c>
      <c r="T61" t="s">
        <v>2773</v>
      </c>
    </row>
    <row r="62" spans="1:20" hidden="1" x14ac:dyDescent="0.3">
      <c r="A62">
        <v>106</v>
      </c>
      <c r="B62" t="s">
        <v>89</v>
      </c>
      <c r="C62">
        <v>165114</v>
      </c>
      <c r="D62" s="4">
        <v>44265</v>
      </c>
      <c r="E62" s="5" t="str">
        <f t="shared" si="1"/>
        <v>2020|3</v>
      </c>
      <c r="F62" s="4">
        <v>44270</v>
      </c>
      <c r="G62">
        <v>2020</v>
      </c>
      <c r="H62" t="s">
        <v>24</v>
      </c>
      <c r="I62">
        <v>3535</v>
      </c>
      <c r="J62">
        <f t="shared" si="0"/>
        <v>4558</v>
      </c>
      <c r="K62" s="22">
        <f t="shared" si="2"/>
        <v>0.77555945590171127</v>
      </c>
      <c r="L62">
        <v>0</v>
      </c>
      <c r="M62" t="s">
        <v>19</v>
      </c>
      <c r="N62" t="s">
        <v>20</v>
      </c>
      <c r="O62" t="s">
        <v>90</v>
      </c>
      <c r="P62" t="s">
        <v>90</v>
      </c>
      <c r="Q62" t="s">
        <v>22</v>
      </c>
      <c r="R62">
        <v>45610.361157407402</v>
      </c>
      <c r="S62" t="s">
        <v>97</v>
      </c>
      <c r="T62" t="s">
        <v>2773</v>
      </c>
    </row>
    <row r="63" spans="1:20" hidden="1" x14ac:dyDescent="0.3">
      <c r="A63">
        <v>106</v>
      </c>
      <c r="B63" t="s">
        <v>89</v>
      </c>
      <c r="C63">
        <v>168762</v>
      </c>
      <c r="D63" s="4">
        <v>44419</v>
      </c>
      <c r="E63" s="5" t="str">
        <f t="shared" si="1"/>
        <v>2021|8</v>
      </c>
      <c r="F63" s="4">
        <v>44424</v>
      </c>
      <c r="G63">
        <v>2021</v>
      </c>
      <c r="H63" t="s">
        <v>18</v>
      </c>
      <c r="I63">
        <v>7000</v>
      </c>
      <c r="J63">
        <f t="shared" si="0"/>
        <v>11900</v>
      </c>
      <c r="K63" s="22">
        <f t="shared" si="2"/>
        <v>0.58823529411764708</v>
      </c>
      <c r="L63">
        <v>0</v>
      </c>
      <c r="M63" t="s">
        <v>19</v>
      </c>
      <c r="N63" t="s">
        <v>20</v>
      </c>
      <c r="O63" t="s">
        <v>90</v>
      </c>
      <c r="P63" t="s">
        <v>90</v>
      </c>
      <c r="Q63" t="s">
        <v>22</v>
      </c>
      <c r="R63">
        <v>45610.361157407402</v>
      </c>
      <c r="S63" t="s">
        <v>98</v>
      </c>
      <c r="T63" t="s">
        <v>2773</v>
      </c>
    </row>
    <row r="64" spans="1:20" hidden="1" x14ac:dyDescent="0.3">
      <c r="A64">
        <v>106</v>
      </c>
      <c r="B64" t="s">
        <v>89</v>
      </c>
      <c r="C64">
        <v>173773</v>
      </c>
      <c r="D64" s="4">
        <v>44629</v>
      </c>
      <c r="E64" s="5" t="str">
        <f t="shared" si="1"/>
        <v>2021|3</v>
      </c>
      <c r="F64" s="4">
        <v>44634</v>
      </c>
      <c r="G64">
        <v>2021</v>
      </c>
      <c r="H64" t="s">
        <v>24</v>
      </c>
      <c r="I64">
        <v>4900</v>
      </c>
      <c r="J64">
        <f t="shared" si="0"/>
        <v>11900</v>
      </c>
      <c r="K64" s="22">
        <f t="shared" si="2"/>
        <v>0.41176470588235292</v>
      </c>
      <c r="L64">
        <v>0</v>
      </c>
      <c r="M64" t="s">
        <v>19</v>
      </c>
      <c r="N64" t="s">
        <v>20</v>
      </c>
      <c r="O64" t="s">
        <v>90</v>
      </c>
      <c r="P64" t="s">
        <v>90</v>
      </c>
      <c r="Q64" t="s">
        <v>22</v>
      </c>
      <c r="R64">
        <v>45610.361157407402</v>
      </c>
      <c r="S64" t="s">
        <v>99</v>
      </c>
      <c r="T64" t="s">
        <v>2773</v>
      </c>
    </row>
    <row r="65" spans="1:21" hidden="1" x14ac:dyDescent="0.3">
      <c r="A65">
        <v>106</v>
      </c>
      <c r="B65" t="s">
        <v>89</v>
      </c>
      <c r="C65">
        <v>177085</v>
      </c>
      <c r="D65" s="4">
        <v>44783</v>
      </c>
      <c r="E65" s="5" t="str">
        <f t="shared" si="1"/>
        <v>2022|8</v>
      </c>
      <c r="F65" s="4">
        <v>44788</v>
      </c>
      <c r="G65">
        <v>2022</v>
      </c>
      <c r="H65" t="s">
        <v>18</v>
      </c>
      <c r="I65">
        <v>4100</v>
      </c>
      <c r="J65">
        <f t="shared" si="0"/>
        <v>7500</v>
      </c>
      <c r="K65" s="22">
        <f t="shared" si="2"/>
        <v>0.54666666666666663</v>
      </c>
      <c r="L65">
        <v>0</v>
      </c>
      <c r="M65" t="s">
        <v>19</v>
      </c>
      <c r="N65" t="s">
        <v>20</v>
      </c>
      <c r="O65" t="s">
        <v>90</v>
      </c>
      <c r="P65" t="s">
        <v>90</v>
      </c>
      <c r="Q65" t="s">
        <v>22</v>
      </c>
      <c r="R65">
        <v>45610.361157407402</v>
      </c>
      <c r="S65" t="s">
        <v>100</v>
      </c>
      <c r="T65" t="s">
        <v>2773</v>
      </c>
    </row>
    <row r="66" spans="1:21" hidden="1" x14ac:dyDescent="0.3">
      <c r="A66">
        <v>106</v>
      </c>
      <c r="B66" t="s">
        <v>89</v>
      </c>
      <c r="C66">
        <v>181402</v>
      </c>
      <c r="D66" s="4">
        <v>45014</v>
      </c>
      <c r="E66" s="5" t="str">
        <f t="shared" si="1"/>
        <v>2022|3</v>
      </c>
      <c r="F66" s="4">
        <v>45019</v>
      </c>
      <c r="G66">
        <v>2022</v>
      </c>
      <c r="H66" t="s">
        <v>24</v>
      </c>
      <c r="I66">
        <v>3400</v>
      </c>
      <c r="J66">
        <f t="shared" ref="J66:J129" si="3">SUMIFS(I:I, B:B,B66,G:G,G66)</f>
        <v>7500</v>
      </c>
      <c r="K66" s="22">
        <f t="shared" si="2"/>
        <v>0.45333333333333331</v>
      </c>
      <c r="L66">
        <v>0</v>
      </c>
      <c r="M66" t="s">
        <v>19</v>
      </c>
      <c r="N66" t="s">
        <v>20</v>
      </c>
      <c r="O66" t="s">
        <v>90</v>
      </c>
      <c r="P66" t="s">
        <v>90</v>
      </c>
      <c r="Q66" t="s">
        <v>22</v>
      </c>
      <c r="R66">
        <v>45610.361157407402</v>
      </c>
      <c r="S66" t="s">
        <v>101</v>
      </c>
      <c r="T66" t="s">
        <v>2773</v>
      </c>
    </row>
    <row r="67" spans="1:21" hidden="1" x14ac:dyDescent="0.3">
      <c r="A67">
        <v>106</v>
      </c>
      <c r="B67" t="s">
        <v>89</v>
      </c>
      <c r="C67">
        <v>185659</v>
      </c>
      <c r="D67" s="4">
        <v>45161</v>
      </c>
      <c r="E67" s="5" t="str">
        <f t="shared" ref="E67:E130" si="4">G67 &amp; "|" &amp;MONTH(D67)</f>
        <v>2023|8</v>
      </c>
      <c r="F67" s="4">
        <v>45166</v>
      </c>
      <c r="G67">
        <v>2023</v>
      </c>
      <c r="H67" t="s">
        <v>18</v>
      </c>
      <c r="I67">
        <v>1200</v>
      </c>
      <c r="J67">
        <f t="shared" si="3"/>
        <v>2130</v>
      </c>
      <c r="K67" s="22">
        <f t="shared" ref="K67:K130" si="5">I67/J67</f>
        <v>0.56338028169014087</v>
      </c>
      <c r="L67">
        <v>0</v>
      </c>
      <c r="M67" t="s">
        <v>19</v>
      </c>
      <c r="N67" t="s">
        <v>20</v>
      </c>
      <c r="O67" t="s">
        <v>90</v>
      </c>
      <c r="P67" t="s">
        <v>90</v>
      </c>
      <c r="Q67" t="s">
        <v>22</v>
      </c>
      <c r="R67">
        <v>45610.361157407402</v>
      </c>
      <c r="S67" t="s">
        <v>102</v>
      </c>
      <c r="T67" t="s">
        <v>2773</v>
      </c>
    </row>
    <row r="68" spans="1:21" hidden="1" x14ac:dyDescent="0.3">
      <c r="A68">
        <v>106</v>
      </c>
      <c r="B68" t="s">
        <v>89</v>
      </c>
      <c r="C68">
        <v>191163</v>
      </c>
      <c r="D68" s="4">
        <v>45377</v>
      </c>
      <c r="E68" s="5" t="str">
        <f t="shared" si="4"/>
        <v>2023|3</v>
      </c>
      <c r="F68" s="4">
        <v>45384</v>
      </c>
      <c r="G68">
        <v>2023</v>
      </c>
      <c r="H68" t="s">
        <v>24</v>
      </c>
      <c r="I68">
        <v>930</v>
      </c>
      <c r="J68">
        <f t="shared" si="3"/>
        <v>2130</v>
      </c>
      <c r="K68" s="22">
        <f t="shared" si="5"/>
        <v>0.43661971830985913</v>
      </c>
      <c r="L68">
        <v>0</v>
      </c>
      <c r="M68" t="s">
        <v>19</v>
      </c>
      <c r="N68" t="s">
        <v>20</v>
      </c>
      <c r="O68" t="s">
        <v>90</v>
      </c>
      <c r="P68" t="s">
        <v>90</v>
      </c>
      <c r="Q68" t="s">
        <v>22</v>
      </c>
      <c r="R68">
        <v>45610.361157407402</v>
      </c>
      <c r="S68" t="s">
        <v>103</v>
      </c>
      <c r="T68" t="s">
        <v>2773</v>
      </c>
    </row>
    <row r="69" spans="1:21" hidden="1" x14ac:dyDescent="0.3">
      <c r="A69">
        <v>106</v>
      </c>
      <c r="B69" t="s">
        <v>89</v>
      </c>
      <c r="C69">
        <v>195846</v>
      </c>
      <c r="D69" s="4">
        <v>45525</v>
      </c>
      <c r="E69" s="5" t="str">
        <f t="shared" si="4"/>
        <v>2024|8</v>
      </c>
      <c r="F69" s="4">
        <v>45530</v>
      </c>
      <c r="G69">
        <v>2024</v>
      </c>
      <c r="H69" t="s">
        <v>18</v>
      </c>
      <c r="I69">
        <v>975</v>
      </c>
      <c r="J69">
        <f t="shared" si="3"/>
        <v>975</v>
      </c>
      <c r="K69" s="22">
        <f t="shared" si="5"/>
        <v>1</v>
      </c>
      <c r="L69">
        <v>0</v>
      </c>
      <c r="M69" t="s">
        <v>19</v>
      </c>
      <c r="N69" t="s">
        <v>20</v>
      </c>
      <c r="O69" t="s">
        <v>90</v>
      </c>
      <c r="P69" t="s">
        <v>90</v>
      </c>
      <c r="Q69" t="s">
        <v>22</v>
      </c>
      <c r="R69">
        <v>45610.361157407402</v>
      </c>
      <c r="S69" t="s">
        <v>104</v>
      </c>
      <c r="T69" t="s">
        <v>2773</v>
      </c>
    </row>
    <row r="70" spans="1:21" hidden="1" x14ac:dyDescent="0.3">
      <c r="A70">
        <v>119</v>
      </c>
      <c r="B70" t="s">
        <v>105</v>
      </c>
      <c r="C70">
        <v>0</v>
      </c>
      <c r="D70" s="4" t="s">
        <v>106</v>
      </c>
      <c r="E70" s="5" t="e">
        <f t="shared" si="4"/>
        <v>#VALUE!</v>
      </c>
      <c r="F70" s="4" t="s">
        <v>106</v>
      </c>
      <c r="G70">
        <v>0</v>
      </c>
      <c r="I70">
        <v>0</v>
      </c>
      <c r="J70">
        <f t="shared" si="3"/>
        <v>0</v>
      </c>
      <c r="K70" s="22" t="e">
        <f t="shared" si="5"/>
        <v>#DIV/0!</v>
      </c>
      <c r="L70">
        <v>0</v>
      </c>
      <c r="O70" t="s">
        <v>107</v>
      </c>
      <c r="R70" t="s">
        <v>106</v>
      </c>
      <c r="T70" t="s">
        <v>2998</v>
      </c>
      <c r="U70" t="e">
        <v>#N/A</v>
      </c>
    </row>
    <row r="71" spans="1:21" hidden="1" x14ac:dyDescent="0.3">
      <c r="A71">
        <v>121</v>
      </c>
      <c r="B71" t="s">
        <v>108</v>
      </c>
      <c r="C71">
        <v>140197</v>
      </c>
      <c r="D71" s="4">
        <v>43201</v>
      </c>
      <c r="E71" s="5" t="str">
        <f t="shared" si="4"/>
        <v>2018|4</v>
      </c>
      <c r="F71" s="4">
        <v>43206</v>
      </c>
      <c r="G71">
        <v>2018</v>
      </c>
      <c r="H71" t="s">
        <v>18</v>
      </c>
      <c r="I71">
        <v>250</v>
      </c>
      <c r="J71">
        <f t="shared" si="3"/>
        <v>1000</v>
      </c>
      <c r="K71" s="22">
        <f t="shared" si="5"/>
        <v>0.25</v>
      </c>
      <c r="L71">
        <v>0</v>
      </c>
      <c r="M71" t="s">
        <v>19</v>
      </c>
      <c r="N71" t="s">
        <v>20</v>
      </c>
      <c r="O71" t="s">
        <v>109</v>
      </c>
      <c r="P71" t="s">
        <v>109</v>
      </c>
      <c r="Q71" t="s">
        <v>22</v>
      </c>
      <c r="R71">
        <v>45610.361157407402</v>
      </c>
      <c r="S71" t="s">
        <v>110</v>
      </c>
      <c r="T71" t="s">
        <v>2773</v>
      </c>
    </row>
    <row r="72" spans="1:21" hidden="1" x14ac:dyDescent="0.3">
      <c r="A72">
        <v>121</v>
      </c>
      <c r="B72" t="s">
        <v>108</v>
      </c>
      <c r="C72">
        <v>143585</v>
      </c>
      <c r="D72" s="4">
        <v>43369</v>
      </c>
      <c r="E72" s="5" t="str">
        <f t="shared" si="4"/>
        <v>2018|9</v>
      </c>
      <c r="F72" s="4">
        <v>43374</v>
      </c>
      <c r="G72">
        <v>2018</v>
      </c>
      <c r="H72" t="s">
        <v>24</v>
      </c>
      <c r="I72">
        <v>750</v>
      </c>
      <c r="J72">
        <f t="shared" si="3"/>
        <v>1000</v>
      </c>
      <c r="K72" s="22">
        <f t="shared" si="5"/>
        <v>0.75</v>
      </c>
      <c r="L72">
        <v>0</v>
      </c>
      <c r="M72" t="s">
        <v>19</v>
      </c>
      <c r="N72" t="s">
        <v>20</v>
      </c>
      <c r="O72" t="s">
        <v>109</v>
      </c>
      <c r="P72" t="s">
        <v>109</v>
      </c>
      <c r="Q72" t="s">
        <v>22</v>
      </c>
      <c r="R72">
        <v>45610.361157407402</v>
      </c>
      <c r="S72" t="s">
        <v>111</v>
      </c>
      <c r="T72" t="s">
        <v>2773</v>
      </c>
    </row>
    <row r="73" spans="1:21" hidden="1" x14ac:dyDescent="0.3">
      <c r="A73">
        <v>121</v>
      </c>
      <c r="B73" t="s">
        <v>108</v>
      </c>
      <c r="C73">
        <v>147230</v>
      </c>
      <c r="D73" s="4">
        <v>43558</v>
      </c>
      <c r="E73" s="5" t="str">
        <f t="shared" si="4"/>
        <v>2019|4</v>
      </c>
      <c r="F73" s="4">
        <v>43563</v>
      </c>
      <c r="G73">
        <v>2019</v>
      </c>
      <c r="H73" t="s">
        <v>18</v>
      </c>
      <c r="I73">
        <v>400</v>
      </c>
      <c r="J73">
        <f t="shared" si="3"/>
        <v>1300</v>
      </c>
      <c r="K73" s="22">
        <f t="shared" si="5"/>
        <v>0.30769230769230771</v>
      </c>
      <c r="L73">
        <v>0</v>
      </c>
      <c r="M73" t="s">
        <v>19</v>
      </c>
      <c r="N73" t="s">
        <v>20</v>
      </c>
      <c r="O73" t="s">
        <v>109</v>
      </c>
      <c r="P73" t="s">
        <v>109</v>
      </c>
      <c r="Q73" t="s">
        <v>22</v>
      </c>
      <c r="R73">
        <v>45610.361157407402</v>
      </c>
      <c r="S73" t="s">
        <v>112</v>
      </c>
      <c r="T73" t="s">
        <v>2773</v>
      </c>
    </row>
    <row r="74" spans="1:21" hidden="1" x14ac:dyDescent="0.3">
      <c r="A74">
        <v>121</v>
      </c>
      <c r="B74" t="s">
        <v>108</v>
      </c>
      <c r="C74">
        <v>151462</v>
      </c>
      <c r="D74" s="4">
        <v>43733</v>
      </c>
      <c r="E74" s="5" t="str">
        <f t="shared" si="4"/>
        <v>2019|9</v>
      </c>
      <c r="F74" s="4">
        <v>43738</v>
      </c>
      <c r="G74">
        <v>2019</v>
      </c>
      <c r="H74" t="s">
        <v>24</v>
      </c>
      <c r="I74">
        <v>900</v>
      </c>
      <c r="J74">
        <f t="shared" si="3"/>
        <v>1300</v>
      </c>
      <c r="K74" s="22">
        <f t="shared" si="5"/>
        <v>0.69230769230769229</v>
      </c>
      <c r="L74">
        <v>0</v>
      </c>
      <c r="M74" t="s">
        <v>19</v>
      </c>
      <c r="N74" t="s">
        <v>20</v>
      </c>
      <c r="O74" t="s">
        <v>109</v>
      </c>
      <c r="P74" t="s">
        <v>109</v>
      </c>
      <c r="Q74" t="s">
        <v>22</v>
      </c>
      <c r="R74">
        <v>45610.361157407402</v>
      </c>
      <c r="S74" t="s">
        <v>113</v>
      </c>
      <c r="T74" t="s">
        <v>2773</v>
      </c>
    </row>
    <row r="75" spans="1:21" hidden="1" x14ac:dyDescent="0.3">
      <c r="A75">
        <v>121</v>
      </c>
      <c r="B75" t="s">
        <v>108</v>
      </c>
      <c r="C75">
        <v>156633</v>
      </c>
      <c r="D75" s="4">
        <v>43908</v>
      </c>
      <c r="E75" s="5" t="str">
        <f t="shared" si="4"/>
        <v>2020|3</v>
      </c>
      <c r="F75" s="4">
        <v>43913</v>
      </c>
      <c r="G75">
        <v>2020</v>
      </c>
      <c r="H75" t="s">
        <v>18</v>
      </c>
      <c r="I75">
        <v>500</v>
      </c>
      <c r="J75">
        <f t="shared" si="3"/>
        <v>1200</v>
      </c>
      <c r="K75" s="22">
        <f t="shared" si="5"/>
        <v>0.41666666666666669</v>
      </c>
      <c r="L75">
        <v>0</v>
      </c>
      <c r="M75" t="s">
        <v>19</v>
      </c>
      <c r="N75" t="s">
        <v>20</v>
      </c>
      <c r="O75" t="s">
        <v>109</v>
      </c>
      <c r="P75" t="s">
        <v>109</v>
      </c>
      <c r="Q75" t="s">
        <v>22</v>
      </c>
      <c r="R75">
        <v>45610.361157407402</v>
      </c>
      <c r="S75" t="s">
        <v>114</v>
      </c>
      <c r="T75" t="s">
        <v>2773</v>
      </c>
    </row>
    <row r="76" spans="1:21" hidden="1" x14ac:dyDescent="0.3">
      <c r="A76">
        <v>121</v>
      </c>
      <c r="B76" t="s">
        <v>108</v>
      </c>
      <c r="C76">
        <v>160811</v>
      </c>
      <c r="D76" s="4">
        <v>44104</v>
      </c>
      <c r="E76" s="5" t="str">
        <f t="shared" si="4"/>
        <v>2020|9</v>
      </c>
      <c r="F76" s="4">
        <v>44109</v>
      </c>
      <c r="G76">
        <v>2020</v>
      </c>
      <c r="H76" t="s">
        <v>24</v>
      </c>
      <c r="I76">
        <v>700</v>
      </c>
      <c r="J76">
        <f t="shared" si="3"/>
        <v>1200</v>
      </c>
      <c r="K76" s="22">
        <f t="shared" si="5"/>
        <v>0.58333333333333337</v>
      </c>
      <c r="L76">
        <v>0</v>
      </c>
      <c r="M76" t="s">
        <v>19</v>
      </c>
      <c r="N76" t="s">
        <v>20</v>
      </c>
      <c r="O76" t="s">
        <v>109</v>
      </c>
      <c r="P76" t="s">
        <v>109</v>
      </c>
      <c r="Q76" t="s">
        <v>22</v>
      </c>
      <c r="R76">
        <v>45610.361157407402</v>
      </c>
      <c r="S76" t="s">
        <v>115</v>
      </c>
      <c r="T76" t="s">
        <v>2773</v>
      </c>
    </row>
    <row r="77" spans="1:21" hidden="1" x14ac:dyDescent="0.3">
      <c r="A77">
        <v>121</v>
      </c>
      <c r="B77" t="s">
        <v>108</v>
      </c>
      <c r="C77">
        <v>165360</v>
      </c>
      <c r="D77" s="4">
        <v>44279</v>
      </c>
      <c r="E77" s="5" t="str">
        <f t="shared" si="4"/>
        <v>2021|3</v>
      </c>
      <c r="F77" s="4">
        <v>44284</v>
      </c>
      <c r="G77">
        <v>2021</v>
      </c>
      <c r="H77" t="s">
        <v>18</v>
      </c>
      <c r="I77">
        <v>1000</v>
      </c>
      <c r="J77">
        <f t="shared" si="3"/>
        <v>3000</v>
      </c>
      <c r="K77" s="22">
        <f t="shared" si="5"/>
        <v>0.33333333333333331</v>
      </c>
      <c r="L77">
        <v>0</v>
      </c>
      <c r="M77" t="s">
        <v>19</v>
      </c>
      <c r="N77" t="s">
        <v>20</v>
      </c>
      <c r="O77" t="s">
        <v>109</v>
      </c>
      <c r="P77" t="s">
        <v>109</v>
      </c>
      <c r="Q77" t="s">
        <v>22</v>
      </c>
      <c r="R77">
        <v>45610.361157407402</v>
      </c>
      <c r="S77" t="s">
        <v>116</v>
      </c>
      <c r="T77" t="s">
        <v>2773</v>
      </c>
    </row>
    <row r="78" spans="1:21" hidden="1" x14ac:dyDescent="0.3">
      <c r="A78">
        <v>121</v>
      </c>
      <c r="B78" t="s">
        <v>108</v>
      </c>
      <c r="C78">
        <v>169796</v>
      </c>
      <c r="D78" s="4">
        <v>44468</v>
      </c>
      <c r="E78" s="5" t="str">
        <f t="shared" si="4"/>
        <v>2021|9</v>
      </c>
      <c r="F78" s="4">
        <v>44473</v>
      </c>
      <c r="G78">
        <v>2021</v>
      </c>
      <c r="H78" t="s">
        <v>24</v>
      </c>
      <c r="I78">
        <v>2000</v>
      </c>
      <c r="J78">
        <f t="shared" si="3"/>
        <v>3000</v>
      </c>
      <c r="K78" s="22">
        <f t="shared" si="5"/>
        <v>0.66666666666666663</v>
      </c>
      <c r="L78">
        <v>0</v>
      </c>
      <c r="M78" t="s">
        <v>19</v>
      </c>
      <c r="N78" t="s">
        <v>20</v>
      </c>
      <c r="O78" t="s">
        <v>109</v>
      </c>
      <c r="P78" t="s">
        <v>109</v>
      </c>
      <c r="Q78" t="s">
        <v>22</v>
      </c>
      <c r="R78">
        <v>45610.361157407402</v>
      </c>
      <c r="S78" t="s">
        <v>117</v>
      </c>
      <c r="T78" t="s">
        <v>2773</v>
      </c>
    </row>
    <row r="79" spans="1:21" hidden="1" x14ac:dyDescent="0.3">
      <c r="A79">
        <v>121</v>
      </c>
      <c r="B79" t="s">
        <v>108</v>
      </c>
      <c r="C79">
        <v>174056</v>
      </c>
      <c r="D79" s="4">
        <v>44650</v>
      </c>
      <c r="E79" s="5" t="str">
        <f t="shared" si="4"/>
        <v>2022|3</v>
      </c>
      <c r="F79" s="4">
        <v>44655</v>
      </c>
      <c r="G79">
        <v>2022</v>
      </c>
      <c r="H79" t="s">
        <v>18</v>
      </c>
      <c r="I79">
        <v>1200</v>
      </c>
      <c r="J79">
        <f t="shared" si="3"/>
        <v>3200</v>
      </c>
      <c r="K79" s="22">
        <f t="shared" si="5"/>
        <v>0.375</v>
      </c>
      <c r="L79">
        <v>0</v>
      </c>
      <c r="M79" t="s">
        <v>19</v>
      </c>
      <c r="N79" t="s">
        <v>20</v>
      </c>
      <c r="O79" t="s">
        <v>109</v>
      </c>
      <c r="P79" t="s">
        <v>109</v>
      </c>
      <c r="Q79" t="s">
        <v>22</v>
      </c>
      <c r="R79">
        <v>45610.361157407402</v>
      </c>
      <c r="S79" t="s">
        <v>118</v>
      </c>
      <c r="T79" t="s">
        <v>2773</v>
      </c>
    </row>
    <row r="80" spans="1:21" hidden="1" x14ac:dyDescent="0.3">
      <c r="A80">
        <v>121</v>
      </c>
      <c r="B80" t="s">
        <v>108</v>
      </c>
      <c r="C80">
        <v>177784</v>
      </c>
      <c r="D80" s="4">
        <v>44832</v>
      </c>
      <c r="E80" s="5" t="str">
        <f t="shared" si="4"/>
        <v>2022|9</v>
      </c>
      <c r="F80" s="4">
        <v>44837</v>
      </c>
      <c r="G80">
        <v>2022</v>
      </c>
      <c r="H80" t="s">
        <v>24</v>
      </c>
      <c r="I80">
        <v>2000</v>
      </c>
      <c r="J80">
        <f t="shared" si="3"/>
        <v>3200</v>
      </c>
      <c r="K80" s="22">
        <f t="shared" si="5"/>
        <v>0.625</v>
      </c>
      <c r="L80">
        <v>0</v>
      </c>
      <c r="M80" t="s">
        <v>19</v>
      </c>
      <c r="N80" t="s">
        <v>20</v>
      </c>
      <c r="O80" t="s">
        <v>109</v>
      </c>
      <c r="P80" t="s">
        <v>109</v>
      </c>
      <c r="Q80" t="s">
        <v>22</v>
      </c>
      <c r="R80">
        <v>45610.361157407402</v>
      </c>
      <c r="S80" t="s">
        <v>119</v>
      </c>
      <c r="T80" t="s">
        <v>2773</v>
      </c>
    </row>
    <row r="81" spans="1:20" hidden="1" x14ac:dyDescent="0.3">
      <c r="A81">
        <v>121</v>
      </c>
      <c r="B81" t="s">
        <v>108</v>
      </c>
      <c r="C81">
        <v>181778</v>
      </c>
      <c r="D81" s="4">
        <v>45014</v>
      </c>
      <c r="E81" s="5" t="str">
        <f t="shared" si="4"/>
        <v>2023|3</v>
      </c>
      <c r="F81" s="4">
        <v>45019</v>
      </c>
      <c r="G81">
        <v>2023</v>
      </c>
      <c r="H81" t="s">
        <v>18</v>
      </c>
      <c r="I81">
        <v>1400</v>
      </c>
      <c r="J81">
        <f t="shared" si="3"/>
        <v>2600</v>
      </c>
      <c r="K81" s="22">
        <f t="shared" si="5"/>
        <v>0.53846153846153844</v>
      </c>
      <c r="L81">
        <v>0</v>
      </c>
      <c r="M81" t="s">
        <v>19</v>
      </c>
      <c r="N81" t="s">
        <v>20</v>
      </c>
      <c r="O81" t="s">
        <v>109</v>
      </c>
      <c r="P81" t="s">
        <v>109</v>
      </c>
      <c r="Q81" t="s">
        <v>22</v>
      </c>
      <c r="R81">
        <v>45610.361157407402</v>
      </c>
      <c r="S81" t="s">
        <v>120</v>
      </c>
      <c r="T81" t="s">
        <v>2773</v>
      </c>
    </row>
    <row r="82" spans="1:20" hidden="1" x14ac:dyDescent="0.3">
      <c r="A82">
        <v>121</v>
      </c>
      <c r="B82" t="s">
        <v>108</v>
      </c>
      <c r="C82">
        <v>186790</v>
      </c>
      <c r="D82" s="4">
        <v>45203</v>
      </c>
      <c r="E82" s="5" t="str">
        <f t="shared" si="4"/>
        <v>2023|10</v>
      </c>
      <c r="F82" s="4">
        <v>45208</v>
      </c>
      <c r="G82">
        <v>2023</v>
      </c>
      <c r="H82" t="s">
        <v>24</v>
      </c>
      <c r="I82">
        <v>1200</v>
      </c>
      <c r="J82">
        <f t="shared" si="3"/>
        <v>2600</v>
      </c>
      <c r="K82" s="22">
        <f t="shared" si="5"/>
        <v>0.46153846153846156</v>
      </c>
      <c r="L82">
        <v>0</v>
      </c>
      <c r="M82" t="s">
        <v>19</v>
      </c>
      <c r="N82" t="s">
        <v>20</v>
      </c>
      <c r="O82" t="s">
        <v>109</v>
      </c>
      <c r="P82" t="s">
        <v>109</v>
      </c>
      <c r="Q82" t="s">
        <v>22</v>
      </c>
      <c r="R82">
        <v>45610.361157407402</v>
      </c>
      <c r="S82" t="s">
        <v>121</v>
      </c>
      <c r="T82" t="s">
        <v>2773</v>
      </c>
    </row>
    <row r="83" spans="1:20" hidden="1" x14ac:dyDescent="0.3">
      <c r="A83">
        <v>121</v>
      </c>
      <c r="B83" t="s">
        <v>108</v>
      </c>
      <c r="C83">
        <v>191825</v>
      </c>
      <c r="D83" s="4">
        <v>45385</v>
      </c>
      <c r="E83" s="5" t="str">
        <f t="shared" si="4"/>
        <v>2024|4</v>
      </c>
      <c r="F83" s="4">
        <v>45390</v>
      </c>
      <c r="G83">
        <v>2024</v>
      </c>
      <c r="H83" t="s">
        <v>18</v>
      </c>
      <c r="I83">
        <v>600</v>
      </c>
      <c r="J83">
        <f t="shared" si="3"/>
        <v>1500</v>
      </c>
      <c r="K83" s="22">
        <f t="shared" si="5"/>
        <v>0.4</v>
      </c>
      <c r="L83">
        <v>0</v>
      </c>
      <c r="M83" t="s">
        <v>19</v>
      </c>
      <c r="N83" t="s">
        <v>20</v>
      </c>
      <c r="O83" t="s">
        <v>109</v>
      </c>
      <c r="P83" t="s">
        <v>109</v>
      </c>
      <c r="Q83" t="s">
        <v>22</v>
      </c>
      <c r="R83">
        <v>45610.361157407402</v>
      </c>
      <c r="S83" t="s">
        <v>122</v>
      </c>
      <c r="T83" t="s">
        <v>2773</v>
      </c>
    </row>
    <row r="84" spans="1:20" hidden="1" x14ac:dyDescent="0.3">
      <c r="A84">
        <v>121</v>
      </c>
      <c r="B84" t="s">
        <v>108</v>
      </c>
      <c r="C84">
        <v>197216</v>
      </c>
      <c r="D84" s="4">
        <v>45567</v>
      </c>
      <c r="E84" s="5" t="str">
        <f t="shared" si="4"/>
        <v>2024|10</v>
      </c>
      <c r="F84" s="4">
        <v>45572</v>
      </c>
      <c r="G84">
        <v>2024</v>
      </c>
      <c r="H84" t="s">
        <v>24</v>
      </c>
      <c r="I84">
        <v>900</v>
      </c>
      <c r="J84">
        <f t="shared" si="3"/>
        <v>1500</v>
      </c>
      <c r="K84" s="22">
        <f t="shared" si="5"/>
        <v>0.6</v>
      </c>
      <c r="L84">
        <v>0</v>
      </c>
      <c r="M84" t="s">
        <v>19</v>
      </c>
      <c r="N84" t="s">
        <v>20</v>
      </c>
      <c r="O84" t="s">
        <v>109</v>
      </c>
      <c r="P84" t="s">
        <v>109</v>
      </c>
      <c r="Q84" t="s">
        <v>22</v>
      </c>
      <c r="R84">
        <v>45610.361157407402</v>
      </c>
      <c r="S84" t="s">
        <v>123</v>
      </c>
      <c r="T84" t="s">
        <v>2773</v>
      </c>
    </row>
    <row r="85" spans="1:20" hidden="1" x14ac:dyDescent="0.3">
      <c r="A85">
        <v>148</v>
      </c>
      <c r="B85" t="s">
        <v>124</v>
      </c>
      <c r="C85">
        <v>0</v>
      </c>
      <c r="D85" s="4" t="s">
        <v>106</v>
      </c>
      <c r="E85" s="5" t="e">
        <f t="shared" si="4"/>
        <v>#VALUE!</v>
      </c>
      <c r="F85" s="4" t="s">
        <v>106</v>
      </c>
      <c r="G85">
        <v>0</v>
      </c>
      <c r="I85">
        <v>0</v>
      </c>
      <c r="J85">
        <f t="shared" si="3"/>
        <v>0</v>
      </c>
      <c r="K85" s="22" t="e">
        <f t="shared" si="5"/>
        <v>#DIV/0!</v>
      </c>
      <c r="L85">
        <v>0</v>
      </c>
      <c r="O85" t="s">
        <v>125</v>
      </c>
      <c r="R85" t="s">
        <v>106</v>
      </c>
      <c r="T85" t="e">
        <v>#N/A</v>
      </c>
    </row>
    <row r="86" spans="1:20" hidden="1" x14ac:dyDescent="0.3">
      <c r="A86">
        <v>171</v>
      </c>
      <c r="B86" t="s">
        <v>126</v>
      </c>
      <c r="C86">
        <v>139927</v>
      </c>
      <c r="D86" s="4">
        <v>43179</v>
      </c>
      <c r="E86" s="5" t="str">
        <f t="shared" si="4"/>
        <v>2017|3</v>
      </c>
      <c r="F86" s="4">
        <v>43185</v>
      </c>
      <c r="G86">
        <v>2017</v>
      </c>
      <c r="H86" t="s">
        <v>24</v>
      </c>
      <c r="I86">
        <v>9</v>
      </c>
      <c r="J86">
        <f t="shared" si="3"/>
        <v>9</v>
      </c>
      <c r="K86" s="22">
        <f t="shared" si="5"/>
        <v>1</v>
      </c>
      <c r="L86">
        <v>0</v>
      </c>
      <c r="M86" t="s">
        <v>19</v>
      </c>
      <c r="N86" t="s">
        <v>20</v>
      </c>
      <c r="O86" t="s">
        <v>127</v>
      </c>
      <c r="P86" t="s">
        <v>127</v>
      </c>
      <c r="Q86" t="s">
        <v>22</v>
      </c>
      <c r="R86">
        <v>45610.361157407402</v>
      </c>
      <c r="S86" t="s">
        <v>128</v>
      </c>
      <c r="T86" t="s">
        <v>2773</v>
      </c>
    </row>
    <row r="87" spans="1:20" hidden="1" x14ac:dyDescent="0.3">
      <c r="A87">
        <v>171</v>
      </c>
      <c r="B87" t="s">
        <v>126</v>
      </c>
      <c r="C87">
        <v>142876</v>
      </c>
      <c r="D87" s="4">
        <v>43341</v>
      </c>
      <c r="E87" s="5" t="str">
        <f t="shared" si="4"/>
        <v>2018|8</v>
      </c>
      <c r="F87" s="4">
        <v>43346</v>
      </c>
      <c r="G87">
        <v>2018</v>
      </c>
      <c r="H87" t="s">
        <v>18</v>
      </c>
      <c r="I87">
        <v>7.9658899999999999</v>
      </c>
      <c r="J87">
        <f t="shared" si="3"/>
        <v>13.96589</v>
      </c>
      <c r="K87" s="22">
        <f t="shared" si="5"/>
        <v>0.57038183746256055</v>
      </c>
      <c r="L87">
        <v>0</v>
      </c>
      <c r="M87" t="s">
        <v>19</v>
      </c>
      <c r="N87" t="s">
        <v>20</v>
      </c>
      <c r="O87" t="s">
        <v>127</v>
      </c>
      <c r="P87" t="s">
        <v>127</v>
      </c>
      <c r="Q87" t="s">
        <v>22</v>
      </c>
      <c r="R87">
        <v>45610.361157407402</v>
      </c>
      <c r="S87" t="s">
        <v>129</v>
      </c>
      <c r="T87" t="s">
        <v>2773</v>
      </c>
    </row>
    <row r="88" spans="1:20" hidden="1" x14ac:dyDescent="0.3">
      <c r="A88">
        <v>171</v>
      </c>
      <c r="B88" t="s">
        <v>126</v>
      </c>
      <c r="C88">
        <v>147536</v>
      </c>
      <c r="D88" s="4">
        <v>43551</v>
      </c>
      <c r="E88" s="5" t="str">
        <f t="shared" si="4"/>
        <v>2018|3</v>
      </c>
      <c r="F88" s="4">
        <v>43556</v>
      </c>
      <c r="G88">
        <v>2018</v>
      </c>
      <c r="H88" t="s">
        <v>24</v>
      </c>
      <c r="I88">
        <v>6</v>
      </c>
      <c r="J88">
        <f t="shared" si="3"/>
        <v>13.96589</v>
      </c>
      <c r="K88" s="22">
        <f t="shared" si="5"/>
        <v>0.42961816253743945</v>
      </c>
      <c r="L88">
        <v>0</v>
      </c>
      <c r="M88" t="s">
        <v>19</v>
      </c>
      <c r="N88" t="s">
        <v>20</v>
      </c>
      <c r="O88" t="s">
        <v>127</v>
      </c>
      <c r="P88" t="s">
        <v>127</v>
      </c>
      <c r="Q88" t="s">
        <v>22</v>
      </c>
      <c r="R88">
        <v>45610.361157407402</v>
      </c>
      <c r="S88" t="s">
        <v>130</v>
      </c>
      <c r="T88" t="s">
        <v>2773</v>
      </c>
    </row>
    <row r="89" spans="1:20" hidden="1" x14ac:dyDescent="0.3">
      <c r="A89">
        <v>171</v>
      </c>
      <c r="B89" t="s">
        <v>126</v>
      </c>
      <c r="C89">
        <v>156872</v>
      </c>
      <c r="D89" s="4">
        <v>43915</v>
      </c>
      <c r="E89" s="5" t="str">
        <f t="shared" si="4"/>
        <v>2019|3</v>
      </c>
      <c r="F89" s="4">
        <v>43920</v>
      </c>
      <c r="G89">
        <v>2019</v>
      </c>
      <c r="H89" t="s">
        <v>24</v>
      </c>
      <c r="I89">
        <v>4</v>
      </c>
      <c r="J89">
        <f t="shared" si="3"/>
        <v>4</v>
      </c>
      <c r="K89" s="22">
        <f t="shared" si="5"/>
        <v>1</v>
      </c>
      <c r="L89">
        <v>0</v>
      </c>
      <c r="M89" t="s">
        <v>19</v>
      </c>
      <c r="N89" t="s">
        <v>20</v>
      </c>
      <c r="O89" t="s">
        <v>127</v>
      </c>
      <c r="P89" t="s">
        <v>127</v>
      </c>
      <c r="Q89" t="s">
        <v>22</v>
      </c>
      <c r="R89">
        <v>45610.361157407402</v>
      </c>
      <c r="S89" t="s">
        <v>131</v>
      </c>
      <c r="T89" t="s">
        <v>2773</v>
      </c>
    </row>
    <row r="90" spans="1:20" hidden="1" x14ac:dyDescent="0.3">
      <c r="A90">
        <v>171</v>
      </c>
      <c r="B90" t="s">
        <v>126</v>
      </c>
      <c r="C90">
        <v>169085</v>
      </c>
      <c r="D90" s="4">
        <v>44440</v>
      </c>
      <c r="E90" s="5" t="str">
        <f t="shared" si="4"/>
        <v>2021|9</v>
      </c>
      <c r="F90" s="4">
        <v>44445</v>
      </c>
      <c r="G90">
        <v>2021</v>
      </c>
      <c r="H90" t="s">
        <v>18</v>
      </c>
      <c r="I90">
        <v>7</v>
      </c>
      <c r="J90">
        <f t="shared" si="3"/>
        <v>29</v>
      </c>
      <c r="K90" s="22">
        <f t="shared" si="5"/>
        <v>0.2413793103448276</v>
      </c>
      <c r="L90">
        <v>0</v>
      </c>
      <c r="M90" t="s">
        <v>19</v>
      </c>
      <c r="N90" t="s">
        <v>20</v>
      </c>
      <c r="O90" t="s">
        <v>127</v>
      </c>
      <c r="P90" t="s">
        <v>127</v>
      </c>
      <c r="Q90" t="s">
        <v>22</v>
      </c>
      <c r="R90">
        <v>45610.361157407402</v>
      </c>
      <c r="S90" t="s">
        <v>132</v>
      </c>
      <c r="T90" t="s">
        <v>2773</v>
      </c>
    </row>
    <row r="91" spans="1:20" hidden="1" x14ac:dyDescent="0.3">
      <c r="A91">
        <v>171</v>
      </c>
      <c r="B91" t="s">
        <v>126</v>
      </c>
      <c r="C91">
        <v>174617</v>
      </c>
      <c r="D91" s="4">
        <v>44657</v>
      </c>
      <c r="E91" s="5" t="str">
        <f t="shared" si="4"/>
        <v>2021|4</v>
      </c>
      <c r="F91" s="4">
        <v>44662</v>
      </c>
      <c r="G91">
        <v>2021</v>
      </c>
      <c r="H91" t="s">
        <v>24</v>
      </c>
      <c r="I91">
        <v>22</v>
      </c>
      <c r="J91">
        <f t="shared" si="3"/>
        <v>29</v>
      </c>
      <c r="K91" s="22">
        <f t="shared" si="5"/>
        <v>0.75862068965517238</v>
      </c>
      <c r="L91">
        <v>0</v>
      </c>
      <c r="M91" t="s">
        <v>19</v>
      </c>
      <c r="N91" t="s">
        <v>20</v>
      </c>
      <c r="O91" t="s">
        <v>127</v>
      </c>
      <c r="P91" t="s">
        <v>127</v>
      </c>
      <c r="Q91" t="s">
        <v>22</v>
      </c>
      <c r="R91">
        <v>45610.361157407402</v>
      </c>
      <c r="S91" t="s">
        <v>133</v>
      </c>
      <c r="T91" t="s">
        <v>2773</v>
      </c>
    </row>
    <row r="92" spans="1:20" hidden="1" x14ac:dyDescent="0.3">
      <c r="A92">
        <v>171</v>
      </c>
      <c r="B92" t="s">
        <v>126</v>
      </c>
      <c r="C92">
        <v>177630</v>
      </c>
      <c r="D92" s="4">
        <v>44818</v>
      </c>
      <c r="E92" s="5" t="str">
        <f t="shared" si="4"/>
        <v>2022|9</v>
      </c>
      <c r="F92" s="4">
        <v>44823</v>
      </c>
      <c r="G92">
        <v>2022</v>
      </c>
      <c r="H92" t="s">
        <v>18</v>
      </c>
      <c r="I92">
        <v>12</v>
      </c>
      <c r="J92">
        <f t="shared" si="3"/>
        <v>25</v>
      </c>
      <c r="K92" s="22">
        <f t="shared" si="5"/>
        <v>0.48</v>
      </c>
      <c r="L92">
        <v>0</v>
      </c>
      <c r="M92" t="s">
        <v>19</v>
      </c>
      <c r="N92" t="s">
        <v>20</v>
      </c>
      <c r="O92" t="s">
        <v>127</v>
      </c>
      <c r="P92" t="s">
        <v>127</v>
      </c>
      <c r="Q92" t="s">
        <v>22</v>
      </c>
      <c r="R92">
        <v>45610.361157407402</v>
      </c>
      <c r="S92" t="s">
        <v>134</v>
      </c>
      <c r="T92" t="s">
        <v>2773</v>
      </c>
    </row>
    <row r="93" spans="1:20" hidden="1" x14ac:dyDescent="0.3">
      <c r="A93">
        <v>171</v>
      </c>
      <c r="B93" t="s">
        <v>126</v>
      </c>
      <c r="C93">
        <v>182212</v>
      </c>
      <c r="D93" s="4">
        <v>45028</v>
      </c>
      <c r="E93" s="5" t="str">
        <f t="shared" si="4"/>
        <v>2022|4</v>
      </c>
      <c r="F93" s="4">
        <v>45033</v>
      </c>
      <c r="G93">
        <v>2022</v>
      </c>
      <c r="H93" t="s">
        <v>24</v>
      </c>
      <c r="I93">
        <v>13</v>
      </c>
      <c r="J93">
        <f t="shared" si="3"/>
        <v>25</v>
      </c>
      <c r="K93" s="22">
        <f t="shared" si="5"/>
        <v>0.52</v>
      </c>
      <c r="L93">
        <v>0</v>
      </c>
      <c r="M93" t="s">
        <v>19</v>
      </c>
      <c r="N93" t="s">
        <v>20</v>
      </c>
      <c r="O93" t="s">
        <v>127</v>
      </c>
      <c r="P93" t="s">
        <v>127</v>
      </c>
      <c r="Q93" t="s">
        <v>22</v>
      </c>
      <c r="R93">
        <v>45610.361157407402</v>
      </c>
      <c r="S93" t="s">
        <v>135</v>
      </c>
      <c r="T93" t="s">
        <v>2773</v>
      </c>
    </row>
    <row r="94" spans="1:20" hidden="1" x14ac:dyDescent="0.3">
      <c r="A94">
        <v>171</v>
      </c>
      <c r="B94" t="s">
        <v>126</v>
      </c>
      <c r="C94">
        <v>186284</v>
      </c>
      <c r="D94" s="4">
        <v>45175</v>
      </c>
      <c r="E94" s="5" t="str">
        <f t="shared" si="4"/>
        <v>2023|9</v>
      </c>
      <c r="F94" s="4">
        <v>45180</v>
      </c>
      <c r="G94">
        <v>2023</v>
      </c>
      <c r="H94" t="s">
        <v>18</v>
      </c>
      <c r="I94">
        <v>20</v>
      </c>
      <c r="J94">
        <f t="shared" si="3"/>
        <v>42</v>
      </c>
      <c r="K94" s="22">
        <f t="shared" si="5"/>
        <v>0.47619047619047616</v>
      </c>
      <c r="L94">
        <v>0</v>
      </c>
      <c r="M94" t="s">
        <v>19</v>
      </c>
      <c r="N94" t="s">
        <v>20</v>
      </c>
      <c r="O94" t="s">
        <v>127</v>
      </c>
      <c r="P94" t="s">
        <v>127</v>
      </c>
      <c r="Q94" t="s">
        <v>22</v>
      </c>
      <c r="R94">
        <v>45610.361157407402</v>
      </c>
      <c r="S94" t="s">
        <v>136</v>
      </c>
      <c r="T94" t="s">
        <v>2773</v>
      </c>
    </row>
    <row r="95" spans="1:20" hidden="1" x14ac:dyDescent="0.3">
      <c r="A95">
        <v>171</v>
      </c>
      <c r="B95" t="s">
        <v>126</v>
      </c>
      <c r="C95">
        <v>192081</v>
      </c>
      <c r="D95" s="4">
        <v>45392</v>
      </c>
      <c r="E95" s="5" t="str">
        <f t="shared" si="4"/>
        <v>2023|4</v>
      </c>
      <c r="F95" s="4">
        <v>45397</v>
      </c>
      <c r="G95">
        <v>2023</v>
      </c>
      <c r="H95" t="s">
        <v>24</v>
      </c>
      <c r="I95">
        <v>22</v>
      </c>
      <c r="J95">
        <f t="shared" si="3"/>
        <v>42</v>
      </c>
      <c r="K95" s="22">
        <f t="shared" si="5"/>
        <v>0.52380952380952384</v>
      </c>
      <c r="L95">
        <v>0</v>
      </c>
      <c r="M95" t="s">
        <v>19</v>
      </c>
      <c r="N95" t="s">
        <v>20</v>
      </c>
      <c r="O95" t="s">
        <v>127</v>
      </c>
      <c r="P95" t="s">
        <v>127</v>
      </c>
      <c r="Q95" t="s">
        <v>22</v>
      </c>
      <c r="R95">
        <v>45610.361157407402</v>
      </c>
      <c r="S95" t="s">
        <v>137</v>
      </c>
      <c r="T95" t="s">
        <v>2773</v>
      </c>
    </row>
    <row r="96" spans="1:20" hidden="1" x14ac:dyDescent="0.3">
      <c r="A96">
        <v>171</v>
      </c>
      <c r="B96" t="s">
        <v>126</v>
      </c>
      <c r="C96">
        <v>196444</v>
      </c>
      <c r="D96" s="4">
        <v>45539</v>
      </c>
      <c r="E96" s="5" t="str">
        <f t="shared" si="4"/>
        <v>2024|9</v>
      </c>
      <c r="F96" s="4">
        <v>45544</v>
      </c>
      <c r="G96">
        <v>2024</v>
      </c>
      <c r="H96" t="s">
        <v>18</v>
      </c>
      <c r="I96">
        <v>20</v>
      </c>
      <c r="J96">
        <f t="shared" si="3"/>
        <v>20</v>
      </c>
      <c r="K96" s="22">
        <f t="shared" si="5"/>
        <v>1</v>
      </c>
      <c r="L96">
        <v>0</v>
      </c>
      <c r="M96" t="s">
        <v>19</v>
      </c>
      <c r="N96" t="s">
        <v>20</v>
      </c>
      <c r="O96" t="s">
        <v>127</v>
      </c>
      <c r="P96" t="s">
        <v>127</v>
      </c>
      <c r="Q96" t="s">
        <v>22</v>
      </c>
      <c r="R96">
        <v>45610.361157407402</v>
      </c>
      <c r="S96" t="s">
        <v>138</v>
      </c>
      <c r="T96" t="s">
        <v>2773</v>
      </c>
    </row>
    <row r="97" spans="1:20" hidden="1" x14ac:dyDescent="0.3">
      <c r="A97">
        <v>174</v>
      </c>
      <c r="B97" t="s">
        <v>139</v>
      </c>
      <c r="C97">
        <v>0</v>
      </c>
      <c r="D97" s="4" t="s">
        <v>106</v>
      </c>
      <c r="E97" s="5" t="e">
        <f t="shared" si="4"/>
        <v>#VALUE!</v>
      </c>
      <c r="F97" s="4" t="s">
        <v>106</v>
      </c>
      <c r="G97">
        <v>0</v>
      </c>
      <c r="I97">
        <v>0</v>
      </c>
      <c r="J97">
        <f t="shared" si="3"/>
        <v>0</v>
      </c>
      <c r="K97" s="22" t="e">
        <f t="shared" si="5"/>
        <v>#DIV/0!</v>
      </c>
      <c r="L97">
        <v>0</v>
      </c>
      <c r="O97" t="s">
        <v>140</v>
      </c>
      <c r="R97" t="s">
        <v>106</v>
      </c>
      <c r="T97" t="e">
        <v>#N/A</v>
      </c>
    </row>
    <row r="98" spans="1:20" hidden="1" x14ac:dyDescent="0.3">
      <c r="A98">
        <v>175</v>
      </c>
      <c r="B98" t="s">
        <v>141</v>
      </c>
      <c r="C98">
        <v>0</v>
      </c>
      <c r="D98" s="4" t="s">
        <v>106</v>
      </c>
      <c r="E98" s="5" t="e">
        <f t="shared" si="4"/>
        <v>#VALUE!</v>
      </c>
      <c r="F98" s="4" t="s">
        <v>106</v>
      </c>
      <c r="G98">
        <v>0</v>
      </c>
      <c r="I98">
        <v>0</v>
      </c>
      <c r="J98">
        <f t="shared" si="3"/>
        <v>0</v>
      </c>
      <c r="K98" s="22" t="e">
        <f t="shared" si="5"/>
        <v>#DIV/0!</v>
      </c>
      <c r="L98">
        <v>0</v>
      </c>
      <c r="O98" t="s">
        <v>142</v>
      </c>
      <c r="R98" t="s">
        <v>106</v>
      </c>
      <c r="T98" t="e">
        <v>#N/A</v>
      </c>
    </row>
    <row r="99" spans="1:20" hidden="1" x14ac:dyDescent="0.3">
      <c r="A99">
        <v>176</v>
      </c>
      <c r="B99" t="s">
        <v>143</v>
      </c>
      <c r="C99">
        <v>0</v>
      </c>
      <c r="D99" s="4" t="s">
        <v>106</v>
      </c>
      <c r="E99" s="5" t="e">
        <f t="shared" si="4"/>
        <v>#VALUE!</v>
      </c>
      <c r="F99" s="4" t="s">
        <v>106</v>
      </c>
      <c r="G99">
        <v>0</v>
      </c>
      <c r="I99">
        <v>0</v>
      </c>
      <c r="J99">
        <f t="shared" si="3"/>
        <v>0</v>
      </c>
      <c r="K99" s="22" t="e">
        <f t="shared" si="5"/>
        <v>#DIV/0!</v>
      </c>
      <c r="L99">
        <v>0</v>
      </c>
      <c r="O99" t="s">
        <v>144</v>
      </c>
      <c r="R99" t="s">
        <v>106</v>
      </c>
      <c r="T99" t="e">
        <v>#N/A</v>
      </c>
    </row>
    <row r="100" spans="1:20" hidden="1" x14ac:dyDescent="0.3">
      <c r="A100">
        <v>177</v>
      </c>
      <c r="B100" t="s">
        <v>145</v>
      </c>
      <c r="C100">
        <v>0</v>
      </c>
      <c r="D100" s="4" t="s">
        <v>106</v>
      </c>
      <c r="E100" s="5" t="e">
        <f t="shared" si="4"/>
        <v>#VALUE!</v>
      </c>
      <c r="F100" s="4" t="s">
        <v>106</v>
      </c>
      <c r="G100">
        <v>0</v>
      </c>
      <c r="I100">
        <v>0</v>
      </c>
      <c r="J100">
        <f t="shared" si="3"/>
        <v>0</v>
      </c>
      <c r="K100" s="22" t="e">
        <f t="shared" si="5"/>
        <v>#DIV/0!</v>
      </c>
      <c r="L100">
        <v>0</v>
      </c>
      <c r="O100" t="s">
        <v>146</v>
      </c>
      <c r="R100" t="s">
        <v>106</v>
      </c>
      <c r="T100" t="e">
        <v>#N/A</v>
      </c>
    </row>
    <row r="101" spans="1:20" hidden="1" x14ac:dyDescent="0.3">
      <c r="A101">
        <v>193</v>
      </c>
      <c r="B101" t="s">
        <v>147</v>
      </c>
      <c r="C101">
        <v>137754</v>
      </c>
      <c r="D101" s="4">
        <v>43075</v>
      </c>
      <c r="E101" s="5" t="str">
        <f t="shared" si="4"/>
        <v>2018|12</v>
      </c>
      <c r="F101" s="4">
        <v>43089</v>
      </c>
      <c r="G101">
        <v>2018</v>
      </c>
      <c r="H101" t="s">
        <v>18</v>
      </c>
      <c r="I101">
        <v>200</v>
      </c>
      <c r="J101">
        <f t="shared" si="3"/>
        <v>432</v>
      </c>
      <c r="K101" s="22">
        <f t="shared" si="5"/>
        <v>0.46296296296296297</v>
      </c>
      <c r="L101">
        <v>0</v>
      </c>
      <c r="M101" t="s">
        <v>19</v>
      </c>
      <c r="N101" t="s">
        <v>20</v>
      </c>
      <c r="O101" t="s">
        <v>148</v>
      </c>
      <c r="P101" t="s">
        <v>148</v>
      </c>
      <c r="Q101" t="s">
        <v>22</v>
      </c>
      <c r="R101">
        <v>45610.361157407402</v>
      </c>
      <c r="S101" t="s">
        <v>149</v>
      </c>
      <c r="T101" t="s">
        <v>2773</v>
      </c>
    </row>
    <row r="102" spans="1:20" hidden="1" x14ac:dyDescent="0.3">
      <c r="A102">
        <v>193</v>
      </c>
      <c r="B102" t="s">
        <v>147</v>
      </c>
      <c r="C102">
        <v>141229</v>
      </c>
      <c r="D102" s="4">
        <v>43306</v>
      </c>
      <c r="E102" s="5" t="str">
        <f t="shared" si="4"/>
        <v>2018|7</v>
      </c>
      <c r="F102" s="4">
        <v>43325</v>
      </c>
      <c r="G102">
        <v>2018</v>
      </c>
      <c r="H102" t="s">
        <v>24</v>
      </c>
      <c r="I102">
        <v>232</v>
      </c>
      <c r="J102">
        <f t="shared" si="3"/>
        <v>432</v>
      </c>
      <c r="K102" s="22">
        <f t="shared" si="5"/>
        <v>0.53703703703703709</v>
      </c>
      <c r="L102">
        <v>0</v>
      </c>
      <c r="M102" t="s">
        <v>19</v>
      </c>
      <c r="N102" t="s">
        <v>20</v>
      </c>
      <c r="O102" t="s">
        <v>148</v>
      </c>
      <c r="P102" t="s">
        <v>148</v>
      </c>
      <c r="Q102" t="s">
        <v>22</v>
      </c>
      <c r="R102">
        <v>45610.361157407402</v>
      </c>
      <c r="S102" t="s">
        <v>150</v>
      </c>
      <c r="T102" t="s">
        <v>2773</v>
      </c>
    </row>
    <row r="103" spans="1:20" hidden="1" x14ac:dyDescent="0.3">
      <c r="A103">
        <v>193</v>
      </c>
      <c r="B103" t="s">
        <v>147</v>
      </c>
      <c r="C103">
        <v>145017</v>
      </c>
      <c r="D103" s="4">
        <v>43439</v>
      </c>
      <c r="E103" s="5" t="str">
        <f t="shared" si="4"/>
        <v>2019|12</v>
      </c>
      <c r="F103" s="4">
        <v>43453</v>
      </c>
      <c r="G103">
        <v>2019</v>
      </c>
      <c r="H103" t="s">
        <v>18</v>
      </c>
      <c r="I103">
        <v>206</v>
      </c>
      <c r="J103">
        <f t="shared" si="3"/>
        <v>457</v>
      </c>
      <c r="K103" s="22">
        <f t="shared" si="5"/>
        <v>0.45076586433260396</v>
      </c>
      <c r="L103">
        <v>0</v>
      </c>
      <c r="M103" t="s">
        <v>19</v>
      </c>
      <c r="N103" t="s">
        <v>20</v>
      </c>
      <c r="O103" t="s">
        <v>148</v>
      </c>
      <c r="P103" t="s">
        <v>148</v>
      </c>
      <c r="Q103" t="s">
        <v>22</v>
      </c>
      <c r="R103">
        <v>45610.361157407402</v>
      </c>
      <c r="S103" t="s">
        <v>151</v>
      </c>
      <c r="T103" t="s">
        <v>2773</v>
      </c>
    </row>
    <row r="104" spans="1:20" hidden="1" x14ac:dyDescent="0.3">
      <c r="A104">
        <v>193</v>
      </c>
      <c r="B104" t="s">
        <v>147</v>
      </c>
      <c r="C104">
        <v>148963</v>
      </c>
      <c r="D104" s="4">
        <v>43670</v>
      </c>
      <c r="E104" s="5" t="str">
        <f t="shared" si="4"/>
        <v>2019|7</v>
      </c>
      <c r="F104" s="4">
        <v>43689</v>
      </c>
      <c r="G104">
        <v>2019</v>
      </c>
      <c r="H104" t="s">
        <v>24</v>
      </c>
      <c r="I104">
        <v>251</v>
      </c>
      <c r="J104">
        <f t="shared" si="3"/>
        <v>457</v>
      </c>
      <c r="K104" s="22">
        <f t="shared" si="5"/>
        <v>0.5492341356673961</v>
      </c>
      <c r="L104">
        <v>0</v>
      </c>
      <c r="M104" t="s">
        <v>19</v>
      </c>
      <c r="N104" t="s">
        <v>20</v>
      </c>
      <c r="O104" t="s">
        <v>148</v>
      </c>
      <c r="P104" t="s">
        <v>148</v>
      </c>
      <c r="Q104" t="s">
        <v>22</v>
      </c>
      <c r="R104">
        <v>45610.361157407402</v>
      </c>
      <c r="S104" t="s">
        <v>152</v>
      </c>
      <c r="T104" t="s">
        <v>2773</v>
      </c>
    </row>
    <row r="105" spans="1:20" hidden="1" x14ac:dyDescent="0.3">
      <c r="A105">
        <v>193</v>
      </c>
      <c r="B105" t="s">
        <v>147</v>
      </c>
      <c r="C105">
        <v>153689</v>
      </c>
      <c r="D105" s="4">
        <v>43803</v>
      </c>
      <c r="E105" s="5" t="str">
        <f t="shared" si="4"/>
        <v>2020|12</v>
      </c>
      <c r="F105" s="4">
        <v>43817</v>
      </c>
      <c r="G105">
        <v>2020</v>
      </c>
      <c r="H105" t="s">
        <v>18</v>
      </c>
      <c r="I105">
        <v>211</v>
      </c>
      <c r="J105">
        <f t="shared" si="3"/>
        <v>211</v>
      </c>
      <c r="K105" s="22">
        <f t="shared" si="5"/>
        <v>1</v>
      </c>
      <c r="L105">
        <v>0</v>
      </c>
      <c r="M105" t="s">
        <v>19</v>
      </c>
      <c r="N105" t="s">
        <v>20</v>
      </c>
      <c r="O105" t="s">
        <v>148</v>
      </c>
      <c r="P105" t="s">
        <v>148</v>
      </c>
      <c r="Q105" t="s">
        <v>22</v>
      </c>
      <c r="R105">
        <v>45610.361157407402</v>
      </c>
      <c r="S105" t="s">
        <v>153</v>
      </c>
      <c r="T105" t="s">
        <v>2773</v>
      </c>
    </row>
    <row r="106" spans="1:20" hidden="1" x14ac:dyDescent="0.3">
      <c r="A106">
        <v>193</v>
      </c>
      <c r="B106" t="s">
        <v>147</v>
      </c>
      <c r="C106">
        <v>163047</v>
      </c>
      <c r="D106" s="4">
        <v>44174</v>
      </c>
      <c r="E106" s="5" t="str">
        <f t="shared" si="4"/>
        <v>2021|12</v>
      </c>
      <c r="F106" s="4">
        <v>44200</v>
      </c>
      <c r="G106">
        <v>2021</v>
      </c>
      <c r="H106" t="s">
        <v>18</v>
      </c>
      <c r="I106">
        <v>112</v>
      </c>
      <c r="J106">
        <f t="shared" si="3"/>
        <v>262</v>
      </c>
      <c r="K106" s="22">
        <f t="shared" si="5"/>
        <v>0.42748091603053434</v>
      </c>
      <c r="L106">
        <v>0</v>
      </c>
      <c r="M106" t="s">
        <v>19</v>
      </c>
      <c r="N106" t="s">
        <v>20</v>
      </c>
      <c r="O106" t="s">
        <v>148</v>
      </c>
      <c r="P106" t="s">
        <v>148</v>
      </c>
      <c r="Q106" t="s">
        <v>22</v>
      </c>
      <c r="R106">
        <v>45610.361157407402</v>
      </c>
      <c r="S106" t="s">
        <v>154</v>
      </c>
      <c r="T106" t="s">
        <v>2773</v>
      </c>
    </row>
    <row r="107" spans="1:20" hidden="1" x14ac:dyDescent="0.3">
      <c r="A107">
        <v>193</v>
      </c>
      <c r="B107" t="s">
        <v>147</v>
      </c>
      <c r="C107">
        <v>167261</v>
      </c>
      <c r="D107" s="4">
        <v>44398</v>
      </c>
      <c r="E107" s="5" t="str">
        <f t="shared" si="4"/>
        <v>2021|7</v>
      </c>
      <c r="F107" s="4">
        <v>44418</v>
      </c>
      <c r="G107">
        <v>2021</v>
      </c>
      <c r="H107" t="s">
        <v>24</v>
      </c>
      <c r="I107">
        <v>150</v>
      </c>
      <c r="J107">
        <f t="shared" si="3"/>
        <v>262</v>
      </c>
      <c r="K107" s="22">
        <f t="shared" si="5"/>
        <v>0.5725190839694656</v>
      </c>
      <c r="L107">
        <v>0</v>
      </c>
      <c r="M107" t="s">
        <v>19</v>
      </c>
      <c r="N107" t="s">
        <v>20</v>
      </c>
      <c r="O107" t="s">
        <v>148</v>
      </c>
      <c r="P107" t="s">
        <v>148</v>
      </c>
      <c r="Q107" t="s">
        <v>22</v>
      </c>
      <c r="R107">
        <v>45610.361157407402</v>
      </c>
      <c r="S107" t="s">
        <v>155</v>
      </c>
      <c r="T107" t="s">
        <v>2773</v>
      </c>
    </row>
    <row r="108" spans="1:20" hidden="1" x14ac:dyDescent="0.3">
      <c r="A108">
        <v>193</v>
      </c>
      <c r="B108" t="s">
        <v>147</v>
      </c>
      <c r="C108">
        <v>171643</v>
      </c>
      <c r="D108" s="4">
        <v>44538</v>
      </c>
      <c r="E108" s="5" t="str">
        <f t="shared" si="4"/>
        <v>2022|12</v>
      </c>
      <c r="F108" s="4">
        <v>44552</v>
      </c>
      <c r="G108">
        <v>2022</v>
      </c>
      <c r="H108" t="s">
        <v>18</v>
      </c>
      <c r="I108">
        <v>230</v>
      </c>
      <c r="J108">
        <f t="shared" si="3"/>
        <v>509</v>
      </c>
      <c r="K108" s="22">
        <f t="shared" si="5"/>
        <v>0.45186640471512768</v>
      </c>
      <c r="L108">
        <v>0</v>
      </c>
      <c r="M108" t="s">
        <v>19</v>
      </c>
      <c r="N108" t="s">
        <v>20</v>
      </c>
      <c r="O108" t="s">
        <v>148</v>
      </c>
      <c r="P108" t="s">
        <v>148</v>
      </c>
      <c r="Q108" t="s">
        <v>22</v>
      </c>
      <c r="R108">
        <v>45610.361157407402</v>
      </c>
      <c r="S108" t="s">
        <v>156</v>
      </c>
      <c r="T108" t="s">
        <v>2773</v>
      </c>
    </row>
    <row r="109" spans="1:20" hidden="1" x14ac:dyDescent="0.3">
      <c r="A109">
        <v>193</v>
      </c>
      <c r="B109" t="s">
        <v>147</v>
      </c>
      <c r="C109">
        <v>175812</v>
      </c>
      <c r="D109" s="4">
        <v>44762</v>
      </c>
      <c r="E109" s="5" t="str">
        <f t="shared" si="4"/>
        <v>2022|7</v>
      </c>
      <c r="F109" s="4">
        <v>44781</v>
      </c>
      <c r="G109">
        <v>2022</v>
      </c>
      <c r="H109" t="s">
        <v>24</v>
      </c>
      <c r="I109">
        <v>279</v>
      </c>
      <c r="J109">
        <f t="shared" si="3"/>
        <v>509</v>
      </c>
      <c r="K109" s="22">
        <f t="shared" si="5"/>
        <v>0.54813359528487227</v>
      </c>
      <c r="L109">
        <v>0</v>
      </c>
      <c r="M109" t="s">
        <v>19</v>
      </c>
      <c r="N109" t="s">
        <v>20</v>
      </c>
      <c r="O109" t="s">
        <v>148</v>
      </c>
      <c r="P109" t="s">
        <v>148</v>
      </c>
      <c r="Q109" t="s">
        <v>22</v>
      </c>
      <c r="R109">
        <v>45610.361157407402</v>
      </c>
      <c r="S109" t="s">
        <v>157</v>
      </c>
      <c r="T109" t="s">
        <v>2773</v>
      </c>
    </row>
    <row r="110" spans="1:20" hidden="1" x14ac:dyDescent="0.3">
      <c r="A110">
        <v>193</v>
      </c>
      <c r="B110" t="s">
        <v>147</v>
      </c>
      <c r="C110">
        <v>179517</v>
      </c>
      <c r="D110" s="4">
        <v>44902</v>
      </c>
      <c r="E110" s="5" t="str">
        <f t="shared" si="4"/>
        <v>2023|12</v>
      </c>
      <c r="F110" s="4">
        <v>44935</v>
      </c>
      <c r="G110">
        <v>2023</v>
      </c>
      <c r="H110" t="s">
        <v>18</v>
      </c>
      <c r="I110">
        <v>278</v>
      </c>
      <c r="J110">
        <f t="shared" si="3"/>
        <v>701</v>
      </c>
      <c r="K110" s="22">
        <f t="shared" si="5"/>
        <v>0.39657631954350925</v>
      </c>
      <c r="L110">
        <v>0</v>
      </c>
      <c r="M110" t="s">
        <v>19</v>
      </c>
      <c r="N110" t="s">
        <v>20</v>
      </c>
      <c r="O110" t="s">
        <v>148</v>
      </c>
      <c r="P110" t="s">
        <v>148</v>
      </c>
      <c r="Q110" t="s">
        <v>22</v>
      </c>
      <c r="R110">
        <v>45610.361157407402</v>
      </c>
      <c r="S110" t="s">
        <v>158</v>
      </c>
      <c r="T110" t="s">
        <v>2773</v>
      </c>
    </row>
    <row r="111" spans="1:20" hidden="1" x14ac:dyDescent="0.3">
      <c r="A111">
        <v>193</v>
      </c>
      <c r="B111" t="s">
        <v>147</v>
      </c>
      <c r="C111">
        <v>183803</v>
      </c>
      <c r="D111" s="4">
        <v>45154</v>
      </c>
      <c r="E111" s="5" t="str">
        <f t="shared" si="4"/>
        <v>2023|8</v>
      </c>
      <c r="F111" s="4">
        <v>45173</v>
      </c>
      <c r="G111">
        <v>2023</v>
      </c>
      <c r="H111" t="s">
        <v>24</v>
      </c>
      <c r="I111">
        <v>423</v>
      </c>
      <c r="J111">
        <f t="shared" si="3"/>
        <v>701</v>
      </c>
      <c r="K111" s="22">
        <f t="shared" si="5"/>
        <v>0.60342368045649075</v>
      </c>
      <c r="L111">
        <v>0</v>
      </c>
      <c r="M111" t="s">
        <v>19</v>
      </c>
      <c r="N111" t="s">
        <v>20</v>
      </c>
      <c r="O111" t="s">
        <v>148</v>
      </c>
      <c r="P111" t="s">
        <v>148</v>
      </c>
      <c r="Q111" t="s">
        <v>22</v>
      </c>
      <c r="R111">
        <v>45610.361157407402</v>
      </c>
      <c r="S111" t="s">
        <v>159</v>
      </c>
      <c r="T111" t="s">
        <v>2773</v>
      </c>
    </row>
    <row r="112" spans="1:20" hidden="1" x14ac:dyDescent="0.3">
      <c r="A112">
        <v>193</v>
      </c>
      <c r="B112" t="s">
        <v>147</v>
      </c>
      <c r="C112">
        <v>188845</v>
      </c>
      <c r="D112" s="4">
        <v>45266</v>
      </c>
      <c r="E112" s="5" t="str">
        <f t="shared" si="4"/>
        <v>2024|12</v>
      </c>
      <c r="F112" s="4">
        <v>45282</v>
      </c>
      <c r="G112">
        <v>2024</v>
      </c>
      <c r="H112" t="s">
        <v>18</v>
      </c>
      <c r="I112">
        <v>352</v>
      </c>
      <c r="J112">
        <f t="shared" si="3"/>
        <v>796</v>
      </c>
      <c r="K112" s="22">
        <f t="shared" si="5"/>
        <v>0.44221105527638194</v>
      </c>
      <c r="L112">
        <v>0</v>
      </c>
      <c r="M112" t="s">
        <v>19</v>
      </c>
      <c r="N112" t="s">
        <v>20</v>
      </c>
      <c r="O112" t="s">
        <v>148</v>
      </c>
      <c r="P112" t="s">
        <v>148</v>
      </c>
      <c r="Q112" t="s">
        <v>22</v>
      </c>
      <c r="R112">
        <v>45610.361157407402</v>
      </c>
      <c r="S112" t="s">
        <v>160</v>
      </c>
      <c r="T112" t="s">
        <v>2773</v>
      </c>
    </row>
    <row r="113" spans="1:20" hidden="1" x14ac:dyDescent="0.3">
      <c r="A113">
        <v>193</v>
      </c>
      <c r="B113" t="s">
        <v>147</v>
      </c>
      <c r="C113">
        <v>194115</v>
      </c>
      <c r="D113" s="4">
        <v>45525</v>
      </c>
      <c r="E113" s="5" t="str">
        <f t="shared" si="4"/>
        <v>2024|8</v>
      </c>
      <c r="F113" s="4">
        <v>45541</v>
      </c>
      <c r="G113">
        <v>2024</v>
      </c>
      <c r="H113" t="s">
        <v>24</v>
      </c>
      <c r="I113">
        <v>444</v>
      </c>
      <c r="J113">
        <f t="shared" si="3"/>
        <v>796</v>
      </c>
      <c r="K113" s="22">
        <f t="shared" si="5"/>
        <v>0.55778894472361806</v>
      </c>
      <c r="L113">
        <v>0</v>
      </c>
      <c r="M113" t="s">
        <v>19</v>
      </c>
      <c r="N113" t="s">
        <v>20</v>
      </c>
      <c r="O113" t="s">
        <v>148</v>
      </c>
      <c r="P113" t="s">
        <v>148</v>
      </c>
      <c r="Q113" t="s">
        <v>22</v>
      </c>
      <c r="R113">
        <v>45610.361157407402</v>
      </c>
      <c r="S113" t="s">
        <v>161</v>
      </c>
      <c r="T113" t="s">
        <v>2773</v>
      </c>
    </row>
    <row r="114" spans="1:20" hidden="1" x14ac:dyDescent="0.3">
      <c r="A114">
        <v>201</v>
      </c>
      <c r="B114" t="s">
        <v>162</v>
      </c>
      <c r="C114">
        <v>139840</v>
      </c>
      <c r="D114" s="4">
        <v>43194</v>
      </c>
      <c r="E114" s="5" t="str">
        <f t="shared" si="4"/>
        <v>2017|4</v>
      </c>
      <c r="F114" s="4">
        <v>43199</v>
      </c>
      <c r="G114">
        <v>2017</v>
      </c>
      <c r="H114" t="s">
        <v>24</v>
      </c>
      <c r="I114">
        <v>675</v>
      </c>
      <c r="J114">
        <f t="shared" si="3"/>
        <v>675</v>
      </c>
      <c r="K114" s="22">
        <f t="shared" si="5"/>
        <v>1</v>
      </c>
      <c r="L114">
        <v>0</v>
      </c>
      <c r="M114" t="s">
        <v>19</v>
      </c>
      <c r="N114" t="s">
        <v>20</v>
      </c>
      <c r="O114" t="s">
        <v>163</v>
      </c>
      <c r="P114" t="s">
        <v>163</v>
      </c>
      <c r="Q114" t="s">
        <v>22</v>
      </c>
      <c r="R114">
        <v>45610.361157407402</v>
      </c>
      <c r="S114" t="s">
        <v>164</v>
      </c>
      <c r="T114" t="s">
        <v>2773</v>
      </c>
    </row>
    <row r="115" spans="1:20" hidden="1" x14ac:dyDescent="0.3">
      <c r="A115">
        <v>201</v>
      </c>
      <c r="B115" t="s">
        <v>162</v>
      </c>
      <c r="C115">
        <v>142889</v>
      </c>
      <c r="D115" s="4">
        <v>43348</v>
      </c>
      <c r="E115" s="5" t="str">
        <f t="shared" si="4"/>
        <v>2018|9</v>
      </c>
      <c r="F115" s="4">
        <v>43353</v>
      </c>
      <c r="G115">
        <v>2018</v>
      </c>
      <c r="H115" t="s">
        <v>18</v>
      </c>
      <c r="I115">
        <v>695</v>
      </c>
      <c r="J115">
        <f t="shared" si="3"/>
        <v>1415</v>
      </c>
      <c r="K115" s="22">
        <f t="shared" si="5"/>
        <v>0.49116607773851589</v>
      </c>
      <c r="L115">
        <v>0</v>
      </c>
      <c r="M115" t="s">
        <v>19</v>
      </c>
      <c r="N115" t="s">
        <v>20</v>
      </c>
      <c r="O115" t="s">
        <v>163</v>
      </c>
      <c r="P115" t="s">
        <v>163</v>
      </c>
      <c r="Q115" t="s">
        <v>22</v>
      </c>
      <c r="R115">
        <v>45610.361157407402</v>
      </c>
      <c r="S115" t="s">
        <v>165</v>
      </c>
      <c r="T115" t="s">
        <v>2773</v>
      </c>
    </row>
    <row r="116" spans="1:20" hidden="1" x14ac:dyDescent="0.3">
      <c r="A116">
        <v>201</v>
      </c>
      <c r="B116" t="s">
        <v>162</v>
      </c>
      <c r="C116">
        <v>147330</v>
      </c>
      <c r="D116" s="4">
        <v>43558</v>
      </c>
      <c r="E116" s="5" t="str">
        <f t="shared" si="4"/>
        <v>2018|4</v>
      </c>
      <c r="F116" s="4">
        <v>43563</v>
      </c>
      <c r="G116">
        <v>2018</v>
      </c>
      <c r="H116" t="s">
        <v>24</v>
      </c>
      <c r="I116">
        <v>720</v>
      </c>
      <c r="J116">
        <f t="shared" si="3"/>
        <v>1415</v>
      </c>
      <c r="K116" s="22">
        <f t="shared" si="5"/>
        <v>0.50883392226148405</v>
      </c>
      <c r="L116">
        <v>0</v>
      </c>
      <c r="M116" t="s">
        <v>19</v>
      </c>
      <c r="N116" t="s">
        <v>20</v>
      </c>
      <c r="O116" t="s">
        <v>163</v>
      </c>
      <c r="P116" t="s">
        <v>163</v>
      </c>
      <c r="Q116" t="s">
        <v>22</v>
      </c>
      <c r="R116">
        <v>45610.361157407402</v>
      </c>
      <c r="S116" t="s">
        <v>166</v>
      </c>
      <c r="T116" t="s">
        <v>2773</v>
      </c>
    </row>
    <row r="117" spans="1:20" hidden="1" x14ac:dyDescent="0.3">
      <c r="A117">
        <v>201</v>
      </c>
      <c r="B117" t="s">
        <v>162</v>
      </c>
      <c r="C117">
        <v>150714</v>
      </c>
      <c r="D117" s="4">
        <v>43719</v>
      </c>
      <c r="E117" s="5" t="str">
        <f t="shared" si="4"/>
        <v>2019|9</v>
      </c>
      <c r="F117" s="4">
        <v>43724</v>
      </c>
      <c r="G117">
        <v>2019</v>
      </c>
      <c r="H117" t="s">
        <v>18</v>
      </c>
      <c r="I117">
        <v>720</v>
      </c>
      <c r="J117">
        <f t="shared" si="3"/>
        <v>1415</v>
      </c>
      <c r="K117" s="22">
        <f t="shared" si="5"/>
        <v>0.50883392226148405</v>
      </c>
      <c r="L117">
        <v>0</v>
      </c>
      <c r="M117" t="s">
        <v>19</v>
      </c>
      <c r="N117" t="s">
        <v>20</v>
      </c>
      <c r="O117" t="s">
        <v>163</v>
      </c>
      <c r="P117" t="s">
        <v>163</v>
      </c>
      <c r="Q117" t="s">
        <v>22</v>
      </c>
      <c r="R117">
        <v>45610.361157407402</v>
      </c>
      <c r="S117" t="s">
        <v>167</v>
      </c>
      <c r="T117" t="s">
        <v>2773</v>
      </c>
    </row>
    <row r="118" spans="1:20" hidden="1" x14ac:dyDescent="0.3">
      <c r="A118">
        <v>201</v>
      </c>
      <c r="B118" t="s">
        <v>162</v>
      </c>
      <c r="C118">
        <v>156681</v>
      </c>
      <c r="D118" s="4">
        <v>43936</v>
      </c>
      <c r="E118" s="5" t="str">
        <f t="shared" si="4"/>
        <v>2019|4</v>
      </c>
      <c r="F118" s="4">
        <v>43941</v>
      </c>
      <c r="G118">
        <v>2019</v>
      </c>
      <c r="H118" t="s">
        <v>24</v>
      </c>
      <c r="I118">
        <v>695</v>
      </c>
      <c r="J118">
        <f t="shared" si="3"/>
        <v>1415</v>
      </c>
      <c r="K118" s="22">
        <f t="shared" si="5"/>
        <v>0.49116607773851589</v>
      </c>
      <c r="L118">
        <v>0</v>
      </c>
      <c r="M118" t="s">
        <v>19</v>
      </c>
      <c r="N118" t="s">
        <v>20</v>
      </c>
      <c r="O118" t="s">
        <v>163</v>
      </c>
      <c r="P118" t="s">
        <v>163</v>
      </c>
      <c r="Q118" t="s">
        <v>22</v>
      </c>
      <c r="R118">
        <v>45610.361157407402</v>
      </c>
      <c r="S118" t="s">
        <v>168</v>
      </c>
      <c r="T118" t="s">
        <v>2773</v>
      </c>
    </row>
    <row r="119" spans="1:20" hidden="1" x14ac:dyDescent="0.3">
      <c r="A119">
        <v>201</v>
      </c>
      <c r="B119" t="s">
        <v>162</v>
      </c>
      <c r="C119">
        <v>169143</v>
      </c>
      <c r="D119" s="4">
        <v>44454</v>
      </c>
      <c r="E119" s="5" t="str">
        <f t="shared" si="4"/>
        <v>2021|9</v>
      </c>
      <c r="F119" s="4">
        <v>44459</v>
      </c>
      <c r="G119">
        <v>2021</v>
      </c>
      <c r="H119" t="s">
        <v>18</v>
      </c>
      <c r="I119">
        <v>433</v>
      </c>
      <c r="J119">
        <f t="shared" si="3"/>
        <v>1191</v>
      </c>
      <c r="K119" s="22">
        <f t="shared" si="5"/>
        <v>0.36356003358522249</v>
      </c>
      <c r="L119">
        <v>0</v>
      </c>
      <c r="M119" t="s">
        <v>19</v>
      </c>
      <c r="N119" t="s">
        <v>20</v>
      </c>
      <c r="O119" t="s">
        <v>163</v>
      </c>
      <c r="P119" t="s">
        <v>163</v>
      </c>
      <c r="Q119" t="s">
        <v>22</v>
      </c>
      <c r="R119">
        <v>45610.361157407402</v>
      </c>
      <c r="S119" t="s">
        <v>169</v>
      </c>
      <c r="T119" t="s">
        <v>2773</v>
      </c>
    </row>
    <row r="120" spans="1:20" hidden="1" x14ac:dyDescent="0.3">
      <c r="A120">
        <v>201</v>
      </c>
      <c r="B120" t="s">
        <v>162</v>
      </c>
      <c r="C120">
        <v>174236</v>
      </c>
      <c r="D120" s="4">
        <v>44657</v>
      </c>
      <c r="E120" s="5" t="str">
        <f t="shared" si="4"/>
        <v>2021|4</v>
      </c>
      <c r="F120" s="4">
        <v>44662</v>
      </c>
      <c r="G120">
        <v>2021</v>
      </c>
      <c r="H120" t="s">
        <v>24</v>
      </c>
      <c r="I120">
        <v>758</v>
      </c>
      <c r="J120">
        <f t="shared" si="3"/>
        <v>1191</v>
      </c>
      <c r="K120" s="22">
        <f t="shared" si="5"/>
        <v>0.63643996641477751</v>
      </c>
      <c r="L120">
        <v>0</v>
      </c>
      <c r="M120" t="s">
        <v>19</v>
      </c>
      <c r="N120" t="s">
        <v>20</v>
      </c>
      <c r="O120" t="s">
        <v>163</v>
      </c>
      <c r="P120" t="s">
        <v>163</v>
      </c>
      <c r="Q120" t="s">
        <v>22</v>
      </c>
      <c r="R120">
        <v>45610.361157407402</v>
      </c>
      <c r="S120" t="s">
        <v>170</v>
      </c>
      <c r="T120" t="s">
        <v>2773</v>
      </c>
    </row>
    <row r="121" spans="1:20" hidden="1" x14ac:dyDescent="0.3">
      <c r="A121">
        <v>201</v>
      </c>
      <c r="B121" t="s">
        <v>162</v>
      </c>
      <c r="C121">
        <v>177432</v>
      </c>
      <c r="D121" s="4">
        <v>44804</v>
      </c>
      <c r="E121" s="5" t="str">
        <f t="shared" si="4"/>
        <v>2022|8</v>
      </c>
      <c r="F121" s="4">
        <v>44809</v>
      </c>
      <c r="G121">
        <v>2022</v>
      </c>
      <c r="H121" t="s">
        <v>18</v>
      </c>
      <c r="I121">
        <v>783</v>
      </c>
      <c r="J121">
        <f t="shared" si="3"/>
        <v>1649</v>
      </c>
      <c r="K121" s="22">
        <f t="shared" si="5"/>
        <v>0.47483323226197693</v>
      </c>
      <c r="L121">
        <v>0</v>
      </c>
      <c r="M121" t="s">
        <v>19</v>
      </c>
      <c r="N121" t="s">
        <v>20</v>
      </c>
      <c r="O121" t="s">
        <v>163</v>
      </c>
      <c r="P121" t="s">
        <v>163</v>
      </c>
      <c r="Q121" t="s">
        <v>22</v>
      </c>
      <c r="R121">
        <v>45610.361157407402</v>
      </c>
      <c r="S121" t="s">
        <v>171</v>
      </c>
      <c r="T121" t="s">
        <v>2773</v>
      </c>
    </row>
    <row r="122" spans="1:20" hidden="1" x14ac:dyDescent="0.3">
      <c r="A122">
        <v>201</v>
      </c>
      <c r="B122" t="s">
        <v>162</v>
      </c>
      <c r="C122">
        <v>181814</v>
      </c>
      <c r="D122" s="4">
        <v>45028</v>
      </c>
      <c r="E122" s="5" t="str">
        <f t="shared" si="4"/>
        <v>2022|4</v>
      </c>
      <c r="F122" s="4">
        <v>45033</v>
      </c>
      <c r="G122">
        <v>2022</v>
      </c>
      <c r="H122" t="s">
        <v>24</v>
      </c>
      <c r="I122">
        <v>866</v>
      </c>
      <c r="J122">
        <f t="shared" si="3"/>
        <v>1649</v>
      </c>
      <c r="K122" s="22">
        <f t="shared" si="5"/>
        <v>0.52516676773802307</v>
      </c>
      <c r="L122">
        <v>0</v>
      </c>
      <c r="M122" t="s">
        <v>19</v>
      </c>
      <c r="N122" t="s">
        <v>20</v>
      </c>
      <c r="O122" t="s">
        <v>163</v>
      </c>
      <c r="P122" t="s">
        <v>163</v>
      </c>
      <c r="Q122" t="s">
        <v>22</v>
      </c>
      <c r="R122">
        <v>45610.361157407402</v>
      </c>
      <c r="S122" t="s">
        <v>172</v>
      </c>
      <c r="T122" t="s">
        <v>2773</v>
      </c>
    </row>
    <row r="123" spans="1:20" hidden="1" x14ac:dyDescent="0.3">
      <c r="A123">
        <v>201</v>
      </c>
      <c r="B123" t="s">
        <v>162</v>
      </c>
      <c r="C123">
        <v>186159</v>
      </c>
      <c r="D123" s="4">
        <v>45175</v>
      </c>
      <c r="E123" s="5" t="str">
        <f t="shared" si="4"/>
        <v>2023|9</v>
      </c>
      <c r="F123" s="4">
        <v>45180</v>
      </c>
      <c r="G123">
        <v>2023</v>
      </c>
      <c r="H123" t="s">
        <v>18</v>
      </c>
      <c r="I123">
        <v>871</v>
      </c>
      <c r="J123">
        <f t="shared" si="3"/>
        <v>1893</v>
      </c>
      <c r="K123" s="22">
        <f t="shared" si="5"/>
        <v>0.46011621764395139</v>
      </c>
      <c r="L123">
        <v>0</v>
      </c>
      <c r="M123" t="s">
        <v>19</v>
      </c>
      <c r="N123" t="s">
        <v>20</v>
      </c>
      <c r="O123" t="s">
        <v>163</v>
      </c>
      <c r="P123" t="s">
        <v>163</v>
      </c>
      <c r="Q123" t="s">
        <v>22</v>
      </c>
      <c r="R123">
        <v>45610.361157407402</v>
      </c>
      <c r="S123" t="s">
        <v>173</v>
      </c>
      <c r="T123" t="s">
        <v>2773</v>
      </c>
    </row>
    <row r="124" spans="1:20" hidden="1" x14ac:dyDescent="0.3">
      <c r="A124">
        <v>201</v>
      </c>
      <c r="B124" t="s">
        <v>162</v>
      </c>
      <c r="C124">
        <v>191640</v>
      </c>
      <c r="D124" s="4">
        <v>45392</v>
      </c>
      <c r="E124" s="5" t="str">
        <f t="shared" si="4"/>
        <v>2023|4</v>
      </c>
      <c r="F124" s="4">
        <v>45397</v>
      </c>
      <c r="G124">
        <v>2023</v>
      </c>
      <c r="H124" t="s">
        <v>24</v>
      </c>
      <c r="I124">
        <v>1022</v>
      </c>
      <c r="J124">
        <f t="shared" si="3"/>
        <v>1893</v>
      </c>
      <c r="K124" s="22">
        <f t="shared" si="5"/>
        <v>0.53988378235604861</v>
      </c>
      <c r="L124">
        <v>0</v>
      </c>
      <c r="M124" t="s">
        <v>19</v>
      </c>
      <c r="N124" t="s">
        <v>20</v>
      </c>
      <c r="O124" t="s">
        <v>163</v>
      </c>
      <c r="P124" t="s">
        <v>163</v>
      </c>
      <c r="Q124" t="s">
        <v>22</v>
      </c>
      <c r="R124">
        <v>45610.361157407402</v>
      </c>
      <c r="S124" t="s">
        <v>174</v>
      </c>
      <c r="T124" t="s">
        <v>2773</v>
      </c>
    </row>
    <row r="125" spans="1:20" hidden="1" x14ac:dyDescent="0.3">
      <c r="A125">
        <v>201</v>
      </c>
      <c r="B125" t="s">
        <v>162</v>
      </c>
      <c r="C125">
        <v>196287</v>
      </c>
      <c r="D125" s="4">
        <v>45539</v>
      </c>
      <c r="E125" s="5" t="str">
        <f t="shared" si="4"/>
        <v>2024|9</v>
      </c>
      <c r="F125" s="4">
        <v>45544</v>
      </c>
      <c r="G125">
        <v>2024</v>
      </c>
      <c r="H125" t="s">
        <v>18</v>
      </c>
      <c r="I125">
        <v>971</v>
      </c>
      <c r="J125">
        <f t="shared" si="3"/>
        <v>971</v>
      </c>
      <c r="K125" s="22">
        <f t="shared" si="5"/>
        <v>1</v>
      </c>
      <c r="L125">
        <v>0</v>
      </c>
      <c r="M125" t="s">
        <v>19</v>
      </c>
      <c r="N125" t="s">
        <v>20</v>
      </c>
      <c r="O125" t="s">
        <v>163</v>
      </c>
      <c r="P125" t="s">
        <v>163</v>
      </c>
      <c r="Q125" t="s">
        <v>22</v>
      </c>
      <c r="R125">
        <v>45610.361157407402</v>
      </c>
      <c r="S125" t="s">
        <v>175</v>
      </c>
      <c r="T125" t="s">
        <v>2773</v>
      </c>
    </row>
    <row r="126" spans="1:20" hidden="1" x14ac:dyDescent="0.3">
      <c r="A126">
        <v>206</v>
      </c>
      <c r="B126" t="s">
        <v>176</v>
      </c>
      <c r="C126">
        <v>0</v>
      </c>
      <c r="D126" s="4" t="s">
        <v>106</v>
      </c>
      <c r="E126" s="5" t="e">
        <f t="shared" si="4"/>
        <v>#VALUE!</v>
      </c>
      <c r="F126" s="4" t="s">
        <v>106</v>
      </c>
      <c r="G126">
        <v>0</v>
      </c>
      <c r="I126">
        <v>0</v>
      </c>
      <c r="J126">
        <f t="shared" si="3"/>
        <v>0</v>
      </c>
      <c r="K126" s="22" t="e">
        <f t="shared" si="5"/>
        <v>#DIV/0!</v>
      </c>
      <c r="L126">
        <v>0</v>
      </c>
      <c r="O126" t="s">
        <v>177</v>
      </c>
      <c r="R126" t="s">
        <v>106</v>
      </c>
      <c r="T126" t="e">
        <v>#N/A</v>
      </c>
    </row>
    <row r="127" spans="1:20" hidden="1" x14ac:dyDescent="0.3">
      <c r="A127">
        <v>209</v>
      </c>
      <c r="B127" t="s">
        <v>178</v>
      </c>
      <c r="C127">
        <v>139993</v>
      </c>
      <c r="D127" s="4">
        <v>43201</v>
      </c>
      <c r="E127" s="5" t="str">
        <f t="shared" si="4"/>
        <v>2017|4</v>
      </c>
      <c r="F127" s="4">
        <v>43206</v>
      </c>
      <c r="G127">
        <v>2017</v>
      </c>
      <c r="H127" t="s">
        <v>24</v>
      </c>
      <c r="I127">
        <v>510</v>
      </c>
      <c r="J127">
        <f t="shared" si="3"/>
        <v>510</v>
      </c>
      <c r="K127" s="22">
        <f t="shared" si="5"/>
        <v>1</v>
      </c>
      <c r="L127">
        <v>0</v>
      </c>
      <c r="M127" t="s">
        <v>19</v>
      </c>
      <c r="N127" t="s">
        <v>20</v>
      </c>
      <c r="O127" t="s">
        <v>179</v>
      </c>
      <c r="P127" t="s">
        <v>179</v>
      </c>
      <c r="Q127" t="s">
        <v>22</v>
      </c>
      <c r="R127">
        <v>45610.361157407402</v>
      </c>
      <c r="S127" t="s">
        <v>180</v>
      </c>
      <c r="T127" t="s">
        <v>2773</v>
      </c>
    </row>
    <row r="128" spans="1:20" hidden="1" x14ac:dyDescent="0.3">
      <c r="A128">
        <v>209</v>
      </c>
      <c r="B128" t="s">
        <v>178</v>
      </c>
      <c r="C128">
        <v>143034</v>
      </c>
      <c r="D128" s="4">
        <v>43355</v>
      </c>
      <c r="E128" s="5" t="str">
        <f t="shared" si="4"/>
        <v>2018|9</v>
      </c>
      <c r="F128" s="4">
        <v>43360</v>
      </c>
      <c r="G128">
        <v>2018</v>
      </c>
      <c r="H128" t="s">
        <v>18</v>
      </c>
      <c r="I128">
        <v>430</v>
      </c>
      <c r="J128">
        <f t="shared" si="3"/>
        <v>970</v>
      </c>
      <c r="K128" s="22">
        <f t="shared" si="5"/>
        <v>0.44329896907216493</v>
      </c>
      <c r="L128">
        <v>0</v>
      </c>
      <c r="M128" t="s">
        <v>19</v>
      </c>
      <c r="N128" t="s">
        <v>20</v>
      </c>
      <c r="O128" t="s">
        <v>179</v>
      </c>
      <c r="P128" t="s">
        <v>179</v>
      </c>
      <c r="Q128" t="s">
        <v>22</v>
      </c>
      <c r="R128">
        <v>45610.361157407402</v>
      </c>
      <c r="S128" t="s">
        <v>181</v>
      </c>
      <c r="T128" t="s">
        <v>2773</v>
      </c>
    </row>
    <row r="129" spans="1:20" hidden="1" x14ac:dyDescent="0.3">
      <c r="A129">
        <v>209</v>
      </c>
      <c r="B129" t="s">
        <v>178</v>
      </c>
      <c r="C129">
        <v>147486</v>
      </c>
      <c r="D129" s="4">
        <v>43565</v>
      </c>
      <c r="E129" s="5" t="str">
        <f t="shared" si="4"/>
        <v>2018|4</v>
      </c>
      <c r="F129" s="4">
        <v>43570</v>
      </c>
      <c r="G129">
        <v>2018</v>
      </c>
      <c r="H129" t="s">
        <v>24</v>
      </c>
      <c r="I129">
        <v>540</v>
      </c>
      <c r="J129">
        <f t="shared" si="3"/>
        <v>970</v>
      </c>
      <c r="K129" s="22">
        <f t="shared" si="5"/>
        <v>0.55670103092783507</v>
      </c>
      <c r="L129">
        <v>0</v>
      </c>
      <c r="M129" t="s">
        <v>19</v>
      </c>
      <c r="N129" t="s">
        <v>20</v>
      </c>
      <c r="O129" t="s">
        <v>179</v>
      </c>
      <c r="P129" t="s">
        <v>179</v>
      </c>
      <c r="Q129" t="s">
        <v>22</v>
      </c>
      <c r="R129">
        <v>45610.361157407402</v>
      </c>
      <c r="S129" t="s">
        <v>182</v>
      </c>
      <c r="T129" t="s">
        <v>2773</v>
      </c>
    </row>
    <row r="130" spans="1:20" hidden="1" x14ac:dyDescent="0.3">
      <c r="A130">
        <v>209</v>
      </c>
      <c r="B130" t="s">
        <v>178</v>
      </c>
      <c r="C130">
        <v>150794</v>
      </c>
      <c r="D130" s="4">
        <v>43719</v>
      </c>
      <c r="E130" s="5" t="str">
        <f t="shared" si="4"/>
        <v>2019|9</v>
      </c>
      <c r="F130" s="4">
        <v>43724</v>
      </c>
      <c r="G130">
        <v>2019</v>
      </c>
      <c r="H130" t="s">
        <v>18</v>
      </c>
      <c r="I130">
        <v>454</v>
      </c>
      <c r="J130">
        <f t="shared" ref="J130:J193" si="6">SUMIFS(I:I, B:B,B130,G:G,G130)</f>
        <v>994</v>
      </c>
      <c r="K130" s="22">
        <f t="shared" si="5"/>
        <v>0.45674044265593561</v>
      </c>
      <c r="L130">
        <v>0</v>
      </c>
      <c r="M130" t="s">
        <v>19</v>
      </c>
      <c r="N130" t="s">
        <v>20</v>
      </c>
      <c r="O130" t="s">
        <v>179</v>
      </c>
      <c r="P130" t="s">
        <v>179</v>
      </c>
      <c r="Q130" t="s">
        <v>22</v>
      </c>
      <c r="R130">
        <v>45610.361157407402</v>
      </c>
      <c r="S130" t="s">
        <v>183</v>
      </c>
      <c r="T130" t="s">
        <v>2773</v>
      </c>
    </row>
    <row r="131" spans="1:20" hidden="1" x14ac:dyDescent="0.3">
      <c r="A131">
        <v>209</v>
      </c>
      <c r="B131" t="s">
        <v>178</v>
      </c>
      <c r="C131">
        <v>156797</v>
      </c>
      <c r="D131" s="4">
        <v>43943</v>
      </c>
      <c r="E131" s="5" t="str">
        <f t="shared" ref="E131:E194" si="7">G131 &amp; "|" &amp;MONTH(D131)</f>
        <v>2019|4</v>
      </c>
      <c r="F131" s="4">
        <v>43949</v>
      </c>
      <c r="G131">
        <v>2019</v>
      </c>
      <c r="H131" t="s">
        <v>24</v>
      </c>
      <c r="I131">
        <v>540</v>
      </c>
      <c r="J131">
        <f t="shared" si="6"/>
        <v>994</v>
      </c>
      <c r="K131" s="22">
        <f t="shared" ref="K131:K194" si="8">I131/J131</f>
        <v>0.54325955734406439</v>
      </c>
      <c r="L131">
        <v>0</v>
      </c>
      <c r="M131" t="s">
        <v>19</v>
      </c>
      <c r="N131" t="s">
        <v>20</v>
      </c>
      <c r="O131" t="s">
        <v>179</v>
      </c>
      <c r="P131" t="s">
        <v>179</v>
      </c>
      <c r="Q131" t="s">
        <v>22</v>
      </c>
      <c r="R131">
        <v>45610.361157407402</v>
      </c>
      <c r="S131" t="s">
        <v>184</v>
      </c>
      <c r="T131" t="s">
        <v>2773</v>
      </c>
    </row>
    <row r="132" spans="1:20" hidden="1" x14ac:dyDescent="0.3">
      <c r="A132">
        <v>209</v>
      </c>
      <c r="B132" t="s">
        <v>178</v>
      </c>
      <c r="C132">
        <v>165573</v>
      </c>
      <c r="D132" s="4">
        <v>44300</v>
      </c>
      <c r="E132" s="5" t="str">
        <f t="shared" si="7"/>
        <v>2020|4</v>
      </c>
      <c r="F132" s="4">
        <v>44305</v>
      </c>
      <c r="G132">
        <v>2020</v>
      </c>
      <c r="H132" t="s">
        <v>24</v>
      </c>
      <c r="I132">
        <v>240</v>
      </c>
      <c r="J132">
        <f t="shared" si="6"/>
        <v>240</v>
      </c>
      <c r="K132" s="22">
        <f t="shared" si="8"/>
        <v>1</v>
      </c>
      <c r="L132">
        <v>0</v>
      </c>
      <c r="M132" t="s">
        <v>19</v>
      </c>
      <c r="N132" t="s">
        <v>20</v>
      </c>
      <c r="O132" t="s">
        <v>179</v>
      </c>
      <c r="P132" t="s">
        <v>179</v>
      </c>
      <c r="Q132" t="s">
        <v>22</v>
      </c>
      <c r="R132">
        <v>45610.361157407402</v>
      </c>
      <c r="S132" t="s">
        <v>185</v>
      </c>
      <c r="T132" t="s">
        <v>2773</v>
      </c>
    </row>
    <row r="133" spans="1:20" hidden="1" x14ac:dyDescent="0.3">
      <c r="A133">
        <v>209</v>
      </c>
      <c r="B133" t="s">
        <v>178</v>
      </c>
      <c r="C133">
        <v>169296</v>
      </c>
      <c r="D133" s="4">
        <v>44454</v>
      </c>
      <c r="E133" s="5" t="str">
        <f t="shared" si="7"/>
        <v>2021|9</v>
      </c>
      <c r="F133" s="4">
        <v>44459</v>
      </c>
      <c r="G133">
        <v>2021</v>
      </c>
      <c r="H133" t="s">
        <v>18</v>
      </c>
      <c r="I133">
        <v>360</v>
      </c>
      <c r="J133">
        <f t="shared" si="6"/>
        <v>871</v>
      </c>
      <c r="K133" s="22">
        <f t="shared" si="8"/>
        <v>0.41331802525832378</v>
      </c>
      <c r="L133">
        <v>0</v>
      </c>
      <c r="M133" t="s">
        <v>19</v>
      </c>
      <c r="N133" t="s">
        <v>20</v>
      </c>
      <c r="O133" t="s">
        <v>179</v>
      </c>
      <c r="P133" t="s">
        <v>179</v>
      </c>
      <c r="Q133" t="s">
        <v>22</v>
      </c>
      <c r="R133">
        <v>45610.361157407402</v>
      </c>
      <c r="S133" t="s">
        <v>186</v>
      </c>
      <c r="T133" t="s">
        <v>2773</v>
      </c>
    </row>
    <row r="134" spans="1:20" hidden="1" x14ac:dyDescent="0.3">
      <c r="A134">
        <v>209</v>
      </c>
      <c r="B134" t="s">
        <v>178</v>
      </c>
      <c r="C134">
        <v>174403</v>
      </c>
      <c r="D134" s="4">
        <v>44657</v>
      </c>
      <c r="E134" s="5" t="str">
        <f t="shared" si="7"/>
        <v>2021|4</v>
      </c>
      <c r="F134" s="4">
        <v>44662</v>
      </c>
      <c r="G134">
        <v>2021</v>
      </c>
      <c r="H134" t="s">
        <v>24</v>
      </c>
      <c r="I134">
        <v>511</v>
      </c>
      <c r="J134">
        <f t="shared" si="6"/>
        <v>871</v>
      </c>
      <c r="K134" s="22">
        <f t="shared" si="8"/>
        <v>0.58668197474167627</v>
      </c>
      <c r="L134">
        <v>0</v>
      </c>
      <c r="M134" t="s">
        <v>19</v>
      </c>
      <c r="N134" t="s">
        <v>20</v>
      </c>
      <c r="O134" t="s">
        <v>179</v>
      </c>
      <c r="P134" t="s">
        <v>179</v>
      </c>
      <c r="Q134" t="s">
        <v>22</v>
      </c>
      <c r="R134">
        <v>45610.361157407402</v>
      </c>
      <c r="S134" t="s">
        <v>187</v>
      </c>
      <c r="T134" t="s">
        <v>2773</v>
      </c>
    </row>
    <row r="135" spans="1:20" hidden="1" x14ac:dyDescent="0.3">
      <c r="A135">
        <v>209</v>
      </c>
      <c r="B135" t="s">
        <v>178</v>
      </c>
      <c r="C135">
        <v>177598</v>
      </c>
      <c r="D135" s="4">
        <v>44818</v>
      </c>
      <c r="E135" s="5" t="str">
        <f t="shared" si="7"/>
        <v>2022|9</v>
      </c>
      <c r="F135" s="4">
        <v>44823</v>
      </c>
      <c r="G135">
        <v>2022</v>
      </c>
      <c r="H135" t="s">
        <v>18</v>
      </c>
      <c r="I135">
        <v>515</v>
      </c>
      <c r="J135">
        <f t="shared" si="6"/>
        <v>1206</v>
      </c>
      <c r="K135" s="22">
        <f t="shared" si="8"/>
        <v>0.42703150912106136</v>
      </c>
      <c r="L135">
        <v>0</v>
      </c>
      <c r="M135" t="s">
        <v>19</v>
      </c>
      <c r="N135" t="s">
        <v>20</v>
      </c>
      <c r="O135" t="s">
        <v>179</v>
      </c>
      <c r="P135" t="s">
        <v>179</v>
      </c>
      <c r="Q135" t="s">
        <v>22</v>
      </c>
      <c r="R135">
        <v>45610.361157407402</v>
      </c>
      <c r="S135" t="s">
        <v>188</v>
      </c>
      <c r="T135" t="s">
        <v>2773</v>
      </c>
    </row>
    <row r="136" spans="1:20" hidden="1" x14ac:dyDescent="0.3">
      <c r="A136">
        <v>209</v>
      </c>
      <c r="B136" t="s">
        <v>178</v>
      </c>
      <c r="C136">
        <v>182013</v>
      </c>
      <c r="D136" s="4">
        <v>45020</v>
      </c>
      <c r="E136" s="5" t="str">
        <f t="shared" si="7"/>
        <v>2022|4</v>
      </c>
      <c r="F136" s="4">
        <v>45027</v>
      </c>
      <c r="G136">
        <v>2022</v>
      </c>
      <c r="H136" t="s">
        <v>24</v>
      </c>
      <c r="I136">
        <v>691</v>
      </c>
      <c r="J136">
        <f t="shared" si="6"/>
        <v>1206</v>
      </c>
      <c r="K136" s="22">
        <f t="shared" si="8"/>
        <v>0.57296849087893864</v>
      </c>
      <c r="L136">
        <v>0</v>
      </c>
      <c r="M136" t="s">
        <v>19</v>
      </c>
      <c r="N136" t="s">
        <v>20</v>
      </c>
      <c r="O136" t="s">
        <v>179</v>
      </c>
      <c r="P136" t="s">
        <v>179</v>
      </c>
      <c r="Q136" t="s">
        <v>22</v>
      </c>
      <c r="R136">
        <v>45610.361157407402</v>
      </c>
      <c r="S136" t="s">
        <v>189</v>
      </c>
      <c r="T136" t="s">
        <v>2773</v>
      </c>
    </row>
    <row r="137" spans="1:20" hidden="1" x14ac:dyDescent="0.3">
      <c r="A137">
        <v>209</v>
      </c>
      <c r="B137" t="s">
        <v>178</v>
      </c>
      <c r="C137">
        <v>186358</v>
      </c>
      <c r="D137" s="4">
        <v>45182</v>
      </c>
      <c r="E137" s="5" t="str">
        <f t="shared" si="7"/>
        <v>2023|9</v>
      </c>
      <c r="F137" s="4">
        <v>45187</v>
      </c>
      <c r="G137">
        <v>2023</v>
      </c>
      <c r="H137" t="s">
        <v>18</v>
      </c>
      <c r="I137">
        <v>690</v>
      </c>
      <c r="J137">
        <f t="shared" si="6"/>
        <v>1423</v>
      </c>
      <c r="K137" s="22">
        <f t="shared" si="8"/>
        <v>0.4848910751932537</v>
      </c>
      <c r="L137">
        <v>0</v>
      </c>
      <c r="M137" t="s">
        <v>19</v>
      </c>
      <c r="N137" t="s">
        <v>20</v>
      </c>
      <c r="O137" t="s">
        <v>179</v>
      </c>
      <c r="P137" t="s">
        <v>179</v>
      </c>
      <c r="Q137" t="s">
        <v>22</v>
      </c>
      <c r="R137">
        <v>45610.361157407402</v>
      </c>
      <c r="S137" t="s">
        <v>190</v>
      </c>
      <c r="T137" t="s">
        <v>2773</v>
      </c>
    </row>
    <row r="138" spans="1:20" hidden="1" x14ac:dyDescent="0.3">
      <c r="A138">
        <v>209</v>
      </c>
      <c r="B138" t="s">
        <v>178</v>
      </c>
      <c r="C138">
        <v>191990</v>
      </c>
      <c r="D138" s="4">
        <v>45392</v>
      </c>
      <c r="E138" s="5" t="str">
        <f t="shared" si="7"/>
        <v>2023|4</v>
      </c>
      <c r="F138" s="4">
        <v>45397</v>
      </c>
      <c r="G138">
        <v>2023</v>
      </c>
      <c r="H138" t="s">
        <v>24</v>
      </c>
      <c r="I138">
        <v>733</v>
      </c>
      <c r="J138">
        <f t="shared" si="6"/>
        <v>1423</v>
      </c>
      <c r="K138" s="22">
        <f t="shared" si="8"/>
        <v>0.5151089248067463</v>
      </c>
      <c r="L138">
        <v>0</v>
      </c>
      <c r="M138" t="s">
        <v>19</v>
      </c>
      <c r="N138" t="s">
        <v>20</v>
      </c>
      <c r="O138" t="s">
        <v>179</v>
      </c>
      <c r="P138" t="s">
        <v>179</v>
      </c>
      <c r="Q138" t="s">
        <v>22</v>
      </c>
      <c r="R138">
        <v>45610.361157407402</v>
      </c>
      <c r="S138" t="s">
        <v>191</v>
      </c>
      <c r="T138" t="s">
        <v>2773</v>
      </c>
    </row>
    <row r="139" spans="1:20" hidden="1" x14ac:dyDescent="0.3">
      <c r="A139">
        <v>209</v>
      </c>
      <c r="B139" t="s">
        <v>178</v>
      </c>
      <c r="C139">
        <v>196589</v>
      </c>
      <c r="D139" s="4">
        <v>45546</v>
      </c>
      <c r="E139" s="5" t="str">
        <f t="shared" si="7"/>
        <v>2024|9</v>
      </c>
      <c r="F139" s="4">
        <v>45551</v>
      </c>
      <c r="G139">
        <v>2024</v>
      </c>
      <c r="H139" t="s">
        <v>18</v>
      </c>
      <c r="I139">
        <v>744</v>
      </c>
      <c r="J139">
        <f t="shared" si="6"/>
        <v>744</v>
      </c>
      <c r="K139" s="22">
        <f t="shared" si="8"/>
        <v>1</v>
      </c>
      <c r="L139">
        <v>0</v>
      </c>
      <c r="M139" t="s">
        <v>19</v>
      </c>
      <c r="N139" t="s">
        <v>20</v>
      </c>
      <c r="O139" t="s">
        <v>179</v>
      </c>
      <c r="P139" t="s">
        <v>179</v>
      </c>
      <c r="Q139" t="s">
        <v>22</v>
      </c>
      <c r="R139">
        <v>45610.361157407402</v>
      </c>
      <c r="S139" t="s">
        <v>192</v>
      </c>
      <c r="T139" t="s">
        <v>2773</v>
      </c>
    </row>
    <row r="140" spans="1:20" hidden="1" x14ac:dyDescent="0.3">
      <c r="A140">
        <v>213</v>
      </c>
      <c r="B140" t="s">
        <v>193</v>
      </c>
      <c r="C140">
        <v>139822</v>
      </c>
      <c r="D140" s="4">
        <v>43201</v>
      </c>
      <c r="E140" s="5" t="str">
        <f t="shared" si="7"/>
        <v>2017|4</v>
      </c>
      <c r="F140" s="4">
        <v>43206</v>
      </c>
      <c r="G140">
        <v>2017</v>
      </c>
      <c r="H140" t="s">
        <v>24</v>
      </c>
      <c r="I140">
        <v>595</v>
      </c>
      <c r="J140">
        <f t="shared" si="6"/>
        <v>595</v>
      </c>
      <c r="K140" s="22">
        <f t="shared" si="8"/>
        <v>1</v>
      </c>
      <c r="L140">
        <v>0</v>
      </c>
      <c r="M140" t="s">
        <v>19</v>
      </c>
      <c r="N140" t="s">
        <v>20</v>
      </c>
      <c r="O140" t="s">
        <v>194</v>
      </c>
      <c r="P140" t="s">
        <v>195</v>
      </c>
      <c r="Q140" t="s">
        <v>22</v>
      </c>
      <c r="R140">
        <v>45610.361157407402</v>
      </c>
      <c r="S140" t="s">
        <v>196</v>
      </c>
      <c r="T140" t="s">
        <v>2773</v>
      </c>
    </row>
    <row r="141" spans="1:20" hidden="1" x14ac:dyDescent="0.3">
      <c r="A141">
        <v>213</v>
      </c>
      <c r="B141" t="s">
        <v>193</v>
      </c>
      <c r="C141">
        <v>142966</v>
      </c>
      <c r="D141" s="4">
        <v>43355</v>
      </c>
      <c r="E141" s="5" t="str">
        <f t="shared" si="7"/>
        <v>2018|9</v>
      </c>
      <c r="F141" s="4">
        <v>43360</v>
      </c>
      <c r="G141">
        <v>2018</v>
      </c>
      <c r="H141" t="s">
        <v>18</v>
      </c>
      <c r="I141">
        <v>490</v>
      </c>
      <c r="J141">
        <f t="shared" si="6"/>
        <v>1110</v>
      </c>
      <c r="K141" s="22">
        <f t="shared" si="8"/>
        <v>0.44144144144144143</v>
      </c>
      <c r="L141">
        <v>0</v>
      </c>
      <c r="M141" t="s">
        <v>19</v>
      </c>
      <c r="N141" t="s">
        <v>20</v>
      </c>
      <c r="O141" t="s">
        <v>194</v>
      </c>
      <c r="P141" t="s">
        <v>194</v>
      </c>
      <c r="Q141" t="s">
        <v>22</v>
      </c>
      <c r="R141">
        <v>45610.361157407402</v>
      </c>
      <c r="S141" t="s">
        <v>197</v>
      </c>
      <c r="T141" t="s">
        <v>2773</v>
      </c>
    </row>
    <row r="142" spans="1:20" hidden="1" x14ac:dyDescent="0.3">
      <c r="A142">
        <v>213</v>
      </c>
      <c r="B142" t="s">
        <v>193</v>
      </c>
      <c r="C142">
        <v>147541</v>
      </c>
      <c r="D142" s="4">
        <v>43565</v>
      </c>
      <c r="E142" s="5" t="str">
        <f t="shared" si="7"/>
        <v>2018|4</v>
      </c>
      <c r="F142" s="4">
        <v>43570</v>
      </c>
      <c r="G142">
        <v>2018</v>
      </c>
      <c r="H142" t="s">
        <v>24</v>
      </c>
      <c r="I142">
        <v>620</v>
      </c>
      <c r="J142">
        <f t="shared" si="6"/>
        <v>1110</v>
      </c>
      <c r="K142" s="22">
        <f t="shared" si="8"/>
        <v>0.55855855855855852</v>
      </c>
      <c r="L142">
        <v>0</v>
      </c>
      <c r="M142" t="s">
        <v>19</v>
      </c>
      <c r="N142" t="s">
        <v>20</v>
      </c>
      <c r="O142" t="s">
        <v>194</v>
      </c>
      <c r="P142" t="s">
        <v>194</v>
      </c>
      <c r="Q142" t="s">
        <v>22</v>
      </c>
      <c r="R142">
        <v>45610.361157407402</v>
      </c>
      <c r="S142" t="s">
        <v>198</v>
      </c>
      <c r="T142" t="s">
        <v>2773</v>
      </c>
    </row>
    <row r="143" spans="1:20" hidden="1" x14ac:dyDescent="0.3">
      <c r="A143">
        <v>213</v>
      </c>
      <c r="B143" t="s">
        <v>193</v>
      </c>
      <c r="C143">
        <v>151028</v>
      </c>
      <c r="D143" s="4">
        <v>43719</v>
      </c>
      <c r="E143" s="5" t="str">
        <f t="shared" si="7"/>
        <v>2019|9</v>
      </c>
      <c r="F143" s="4">
        <v>43724</v>
      </c>
      <c r="G143">
        <v>2019</v>
      </c>
      <c r="H143" t="s">
        <v>18</v>
      </c>
      <c r="I143">
        <v>505</v>
      </c>
      <c r="J143">
        <f t="shared" si="6"/>
        <v>1125</v>
      </c>
      <c r="K143" s="22">
        <f t="shared" si="8"/>
        <v>0.44888888888888889</v>
      </c>
      <c r="L143">
        <v>0</v>
      </c>
      <c r="M143" t="s">
        <v>19</v>
      </c>
      <c r="N143" t="s">
        <v>20</v>
      </c>
      <c r="O143" t="s">
        <v>194</v>
      </c>
      <c r="P143" t="s">
        <v>194</v>
      </c>
      <c r="Q143" t="s">
        <v>22</v>
      </c>
      <c r="R143">
        <v>45610.361157407402</v>
      </c>
      <c r="S143" t="s">
        <v>199</v>
      </c>
      <c r="T143" t="s">
        <v>2773</v>
      </c>
    </row>
    <row r="144" spans="1:20" hidden="1" x14ac:dyDescent="0.3">
      <c r="A144">
        <v>213</v>
      </c>
      <c r="B144" t="s">
        <v>193</v>
      </c>
      <c r="C144">
        <v>157024</v>
      </c>
      <c r="D144" s="4">
        <v>43936</v>
      </c>
      <c r="E144" s="5" t="str">
        <f t="shared" si="7"/>
        <v>2019|4</v>
      </c>
      <c r="F144" s="4">
        <v>43941</v>
      </c>
      <c r="G144">
        <v>2019</v>
      </c>
      <c r="H144" t="s">
        <v>24</v>
      </c>
      <c r="I144">
        <v>620</v>
      </c>
      <c r="J144">
        <f t="shared" si="6"/>
        <v>1125</v>
      </c>
      <c r="K144" s="22">
        <f t="shared" si="8"/>
        <v>0.55111111111111111</v>
      </c>
      <c r="L144">
        <v>0</v>
      </c>
      <c r="M144" t="s">
        <v>19</v>
      </c>
      <c r="N144" t="s">
        <v>20</v>
      </c>
      <c r="O144" t="s">
        <v>194</v>
      </c>
      <c r="P144" t="s">
        <v>194</v>
      </c>
      <c r="Q144" t="s">
        <v>22</v>
      </c>
      <c r="R144">
        <v>45610.361157407402</v>
      </c>
      <c r="S144" t="s">
        <v>200</v>
      </c>
      <c r="T144" t="s">
        <v>2773</v>
      </c>
    </row>
    <row r="145" spans="1:20" hidden="1" x14ac:dyDescent="0.3">
      <c r="A145">
        <v>213</v>
      </c>
      <c r="B145" t="s">
        <v>193</v>
      </c>
      <c r="C145">
        <v>169222</v>
      </c>
      <c r="D145" s="4">
        <v>44454</v>
      </c>
      <c r="E145" s="5" t="str">
        <f t="shared" si="7"/>
        <v>2021|9</v>
      </c>
      <c r="F145" s="4">
        <v>44459</v>
      </c>
      <c r="G145">
        <v>2021</v>
      </c>
      <c r="H145" t="s">
        <v>18</v>
      </c>
      <c r="I145">
        <v>310</v>
      </c>
      <c r="J145">
        <f t="shared" si="6"/>
        <v>785</v>
      </c>
      <c r="K145" s="22">
        <f t="shared" si="8"/>
        <v>0.39490445859872614</v>
      </c>
      <c r="L145">
        <v>0</v>
      </c>
      <c r="M145" t="s">
        <v>19</v>
      </c>
      <c r="N145" t="s">
        <v>20</v>
      </c>
      <c r="O145" t="s">
        <v>194</v>
      </c>
      <c r="P145" t="s">
        <v>194</v>
      </c>
      <c r="Q145" t="s">
        <v>22</v>
      </c>
      <c r="R145">
        <v>45610.361157407402</v>
      </c>
      <c r="S145" t="s">
        <v>201</v>
      </c>
      <c r="T145" t="s">
        <v>2773</v>
      </c>
    </row>
    <row r="146" spans="1:20" hidden="1" x14ac:dyDescent="0.3">
      <c r="A146">
        <v>213</v>
      </c>
      <c r="B146" t="s">
        <v>193</v>
      </c>
      <c r="C146">
        <v>174442</v>
      </c>
      <c r="D146" s="4">
        <v>44671</v>
      </c>
      <c r="E146" s="5" t="str">
        <f t="shared" si="7"/>
        <v>2021|4</v>
      </c>
      <c r="F146" s="4">
        <v>44676</v>
      </c>
      <c r="G146">
        <v>2021</v>
      </c>
      <c r="H146" t="s">
        <v>24</v>
      </c>
      <c r="I146">
        <v>475</v>
      </c>
      <c r="J146">
        <f t="shared" si="6"/>
        <v>785</v>
      </c>
      <c r="K146" s="22">
        <f t="shared" si="8"/>
        <v>0.60509554140127386</v>
      </c>
      <c r="L146">
        <v>0</v>
      </c>
      <c r="M146" t="s">
        <v>19</v>
      </c>
      <c r="N146" t="s">
        <v>20</v>
      </c>
      <c r="O146" t="s">
        <v>194</v>
      </c>
      <c r="P146" t="s">
        <v>194</v>
      </c>
      <c r="Q146" t="s">
        <v>22</v>
      </c>
      <c r="R146">
        <v>45610.361157407402</v>
      </c>
      <c r="S146" t="s">
        <v>202</v>
      </c>
      <c r="T146" t="s">
        <v>2773</v>
      </c>
    </row>
    <row r="147" spans="1:20" hidden="1" x14ac:dyDescent="0.3">
      <c r="A147">
        <v>213</v>
      </c>
      <c r="B147" t="s">
        <v>193</v>
      </c>
      <c r="C147">
        <v>177504</v>
      </c>
      <c r="D147" s="4">
        <v>44818</v>
      </c>
      <c r="E147" s="5" t="str">
        <f t="shared" si="7"/>
        <v>2022|9</v>
      </c>
      <c r="F147" s="4">
        <v>44823</v>
      </c>
      <c r="G147">
        <v>2022</v>
      </c>
      <c r="H147" t="s">
        <v>18</v>
      </c>
      <c r="I147">
        <v>650</v>
      </c>
      <c r="J147">
        <f t="shared" si="6"/>
        <v>1300</v>
      </c>
      <c r="K147" s="22">
        <f t="shared" si="8"/>
        <v>0.5</v>
      </c>
      <c r="L147">
        <v>0</v>
      </c>
      <c r="M147" t="s">
        <v>19</v>
      </c>
      <c r="N147" t="s">
        <v>20</v>
      </c>
      <c r="O147" t="s">
        <v>194</v>
      </c>
      <c r="P147" t="s">
        <v>194</v>
      </c>
      <c r="Q147" t="s">
        <v>22</v>
      </c>
      <c r="R147">
        <v>45610.361157407402</v>
      </c>
      <c r="S147" t="s">
        <v>203</v>
      </c>
      <c r="T147" t="s">
        <v>2773</v>
      </c>
    </row>
    <row r="148" spans="1:20" hidden="1" x14ac:dyDescent="0.3">
      <c r="A148">
        <v>213</v>
      </c>
      <c r="B148" t="s">
        <v>193</v>
      </c>
      <c r="C148">
        <v>182070</v>
      </c>
      <c r="D148" s="4">
        <v>45035</v>
      </c>
      <c r="E148" s="5" t="str">
        <f t="shared" si="7"/>
        <v>2022|4</v>
      </c>
      <c r="F148" s="4">
        <v>45040</v>
      </c>
      <c r="G148">
        <v>2022</v>
      </c>
      <c r="H148" t="s">
        <v>24</v>
      </c>
      <c r="I148">
        <v>650</v>
      </c>
      <c r="J148">
        <f t="shared" si="6"/>
        <v>1300</v>
      </c>
      <c r="K148" s="22">
        <f t="shared" si="8"/>
        <v>0.5</v>
      </c>
      <c r="L148">
        <v>0</v>
      </c>
      <c r="M148" t="s">
        <v>19</v>
      </c>
      <c r="N148" t="s">
        <v>20</v>
      </c>
      <c r="O148" t="s">
        <v>194</v>
      </c>
      <c r="P148" t="s">
        <v>194</v>
      </c>
      <c r="Q148" t="s">
        <v>22</v>
      </c>
      <c r="R148">
        <v>45610.361157407402</v>
      </c>
      <c r="S148" t="s">
        <v>204</v>
      </c>
      <c r="T148" t="s">
        <v>2773</v>
      </c>
    </row>
    <row r="149" spans="1:20" hidden="1" x14ac:dyDescent="0.3">
      <c r="A149">
        <v>213</v>
      </c>
      <c r="B149" t="s">
        <v>193</v>
      </c>
      <c r="C149">
        <v>186263</v>
      </c>
      <c r="D149" s="4">
        <v>45182</v>
      </c>
      <c r="E149" s="5" t="str">
        <f t="shared" si="7"/>
        <v>2023|9</v>
      </c>
      <c r="F149" s="4">
        <v>45187</v>
      </c>
      <c r="G149">
        <v>2023</v>
      </c>
      <c r="H149" t="s">
        <v>18</v>
      </c>
      <c r="I149">
        <v>685</v>
      </c>
      <c r="J149">
        <f t="shared" si="6"/>
        <v>1370</v>
      </c>
      <c r="K149" s="22">
        <f t="shared" si="8"/>
        <v>0.5</v>
      </c>
      <c r="L149">
        <v>0</v>
      </c>
      <c r="M149" t="s">
        <v>19</v>
      </c>
      <c r="N149" t="s">
        <v>20</v>
      </c>
      <c r="O149" t="s">
        <v>194</v>
      </c>
      <c r="P149" t="s">
        <v>194</v>
      </c>
      <c r="Q149" t="s">
        <v>22</v>
      </c>
      <c r="R149">
        <v>45610.361157407402</v>
      </c>
      <c r="S149" t="s">
        <v>205</v>
      </c>
      <c r="T149" t="s">
        <v>2773</v>
      </c>
    </row>
    <row r="150" spans="1:20" hidden="1" x14ac:dyDescent="0.3">
      <c r="A150">
        <v>213</v>
      </c>
      <c r="B150" t="s">
        <v>193</v>
      </c>
      <c r="C150">
        <v>191841</v>
      </c>
      <c r="D150" s="4">
        <v>45399</v>
      </c>
      <c r="E150" s="5" t="str">
        <f t="shared" si="7"/>
        <v>2023|4</v>
      </c>
      <c r="F150" s="4">
        <v>45404</v>
      </c>
      <c r="G150">
        <v>2023</v>
      </c>
      <c r="H150" t="s">
        <v>24</v>
      </c>
      <c r="I150">
        <v>685</v>
      </c>
      <c r="J150">
        <f t="shared" si="6"/>
        <v>1370</v>
      </c>
      <c r="K150" s="22">
        <f t="shared" si="8"/>
        <v>0.5</v>
      </c>
      <c r="L150">
        <v>0</v>
      </c>
      <c r="M150" t="s">
        <v>19</v>
      </c>
      <c r="N150" t="s">
        <v>20</v>
      </c>
      <c r="O150" t="s">
        <v>194</v>
      </c>
      <c r="P150" t="s">
        <v>194</v>
      </c>
      <c r="Q150" t="s">
        <v>22</v>
      </c>
      <c r="R150">
        <v>45610.361157407402</v>
      </c>
      <c r="S150" t="s">
        <v>206</v>
      </c>
      <c r="T150" t="s">
        <v>2773</v>
      </c>
    </row>
    <row r="151" spans="1:20" hidden="1" x14ac:dyDescent="0.3">
      <c r="A151">
        <v>213</v>
      </c>
      <c r="B151" t="s">
        <v>193</v>
      </c>
      <c r="C151">
        <v>196671</v>
      </c>
      <c r="D151" s="4">
        <v>45546</v>
      </c>
      <c r="E151" s="5" t="str">
        <f t="shared" si="7"/>
        <v>2024|9</v>
      </c>
      <c r="F151" s="4">
        <v>45551</v>
      </c>
      <c r="G151">
        <v>2024</v>
      </c>
      <c r="H151" t="s">
        <v>18</v>
      </c>
      <c r="I151">
        <v>685</v>
      </c>
      <c r="J151">
        <f t="shared" si="6"/>
        <v>685</v>
      </c>
      <c r="K151" s="22">
        <f t="shared" si="8"/>
        <v>1</v>
      </c>
      <c r="L151">
        <v>0</v>
      </c>
      <c r="M151" t="s">
        <v>19</v>
      </c>
      <c r="N151" t="s">
        <v>20</v>
      </c>
      <c r="O151" t="s">
        <v>194</v>
      </c>
      <c r="P151" t="s">
        <v>194</v>
      </c>
      <c r="Q151" t="s">
        <v>22</v>
      </c>
      <c r="R151">
        <v>45610.361157407402</v>
      </c>
      <c r="S151" t="s">
        <v>207</v>
      </c>
      <c r="T151" t="s">
        <v>2773</v>
      </c>
    </row>
    <row r="152" spans="1:20" hidden="1" x14ac:dyDescent="0.3">
      <c r="A152">
        <v>220</v>
      </c>
      <c r="B152" t="s">
        <v>208</v>
      </c>
      <c r="C152">
        <v>137893</v>
      </c>
      <c r="D152" s="4">
        <v>43082</v>
      </c>
      <c r="E152" s="5" t="str">
        <f t="shared" si="7"/>
        <v>2018|12</v>
      </c>
      <c r="F152" s="4">
        <v>43087</v>
      </c>
      <c r="G152">
        <v>2018</v>
      </c>
      <c r="H152" t="s">
        <v>18</v>
      </c>
      <c r="I152">
        <v>50</v>
      </c>
      <c r="J152">
        <f t="shared" si="6"/>
        <v>240</v>
      </c>
      <c r="K152" s="22">
        <f t="shared" si="8"/>
        <v>0.20833333333333334</v>
      </c>
      <c r="L152">
        <v>0</v>
      </c>
      <c r="M152" t="s">
        <v>19</v>
      </c>
      <c r="N152" t="s">
        <v>20</v>
      </c>
      <c r="O152" t="s">
        <v>209</v>
      </c>
      <c r="P152" t="s">
        <v>209</v>
      </c>
      <c r="Q152" t="s">
        <v>22</v>
      </c>
      <c r="R152">
        <v>45610.361157407402</v>
      </c>
      <c r="S152" t="s">
        <v>210</v>
      </c>
      <c r="T152" t="s">
        <v>2773</v>
      </c>
    </row>
    <row r="153" spans="1:20" hidden="1" x14ac:dyDescent="0.3">
      <c r="A153">
        <v>220</v>
      </c>
      <c r="B153" t="s">
        <v>208</v>
      </c>
      <c r="C153">
        <v>141346</v>
      </c>
      <c r="D153" s="4">
        <v>43271</v>
      </c>
      <c r="E153" s="5" t="str">
        <f t="shared" si="7"/>
        <v>2018|6</v>
      </c>
      <c r="F153" s="4">
        <v>43276</v>
      </c>
      <c r="G153">
        <v>2018</v>
      </c>
      <c r="H153" t="s">
        <v>24</v>
      </c>
      <c r="I153">
        <v>190</v>
      </c>
      <c r="J153">
        <f t="shared" si="6"/>
        <v>240</v>
      </c>
      <c r="K153" s="22">
        <f t="shared" si="8"/>
        <v>0.79166666666666663</v>
      </c>
      <c r="L153">
        <v>0</v>
      </c>
      <c r="M153" t="s">
        <v>19</v>
      </c>
      <c r="N153" t="s">
        <v>20</v>
      </c>
      <c r="O153" t="s">
        <v>209</v>
      </c>
      <c r="P153" t="s">
        <v>209</v>
      </c>
      <c r="Q153" t="s">
        <v>22</v>
      </c>
      <c r="R153">
        <v>45610.361157407402</v>
      </c>
      <c r="S153" t="s">
        <v>211</v>
      </c>
      <c r="T153" t="s">
        <v>2773</v>
      </c>
    </row>
    <row r="154" spans="1:20" hidden="1" x14ac:dyDescent="0.3">
      <c r="A154">
        <v>220</v>
      </c>
      <c r="B154" t="s">
        <v>208</v>
      </c>
      <c r="C154">
        <v>145137</v>
      </c>
      <c r="D154" s="4">
        <v>43446</v>
      </c>
      <c r="E154" s="5" t="str">
        <f t="shared" si="7"/>
        <v>2019|12</v>
      </c>
      <c r="F154" s="4">
        <v>43452</v>
      </c>
      <c r="G154">
        <v>2019</v>
      </c>
      <c r="H154" t="s">
        <v>18</v>
      </c>
      <c r="I154">
        <v>55</v>
      </c>
      <c r="J154">
        <f t="shared" si="6"/>
        <v>265</v>
      </c>
      <c r="K154" s="22">
        <f t="shared" si="8"/>
        <v>0.20754716981132076</v>
      </c>
      <c r="L154">
        <v>0</v>
      </c>
      <c r="M154" t="s">
        <v>19</v>
      </c>
      <c r="N154" t="s">
        <v>20</v>
      </c>
      <c r="O154" t="s">
        <v>209</v>
      </c>
      <c r="P154" t="s">
        <v>209</v>
      </c>
      <c r="Q154" t="s">
        <v>22</v>
      </c>
      <c r="R154">
        <v>45610.361157407402</v>
      </c>
      <c r="S154" t="s">
        <v>212</v>
      </c>
      <c r="T154" t="s">
        <v>2773</v>
      </c>
    </row>
    <row r="155" spans="1:20" hidden="1" x14ac:dyDescent="0.3">
      <c r="A155">
        <v>220</v>
      </c>
      <c r="B155" t="s">
        <v>208</v>
      </c>
      <c r="C155">
        <v>149144</v>
      </c>
      <c r="D155" s="4">
        <v>43635</v>
      </c>
      <c r="E155" s="5" t="str">
        <f t="shared" si="7"/>
        <v>2019|6</v>
      </c>
      <c r="F155" s="4">
        <v>43640</v>
      </c>
      <c r="G155">
        <v>2019</v>
      </c>
      <c r="H155" t="s">
        <v>24</v>
      </c>
      <c r="I155">
        <v>210</v>
      </c>
      <c r="J155">
        <f t="shared" si="6"/>
        <v>265</v>
      </c>
      <c r="K155" s="22">
        <f t="shared" si="8"/>
        <v>0.79245283018867929</v>
      </c>
      <c r="L155">
        <v>0</v>
      </c>
      <c r="M155" t="s">
        <v>19</v>
      </c>
      <c r="N155" t="s">
        <v>20</v>
      </c>
      <c r="O155" t="s">
        <v>209</v>
      </c>
      <c r="P155" t="s">
        <v>209</v>
      </c>
      <c r="Q155" t="s">
        <v>22</v>
      </c>
      <c r="R155">
        <v>45610.361157407402</v>
      </c>
      <c r="S155" t="s">
        <v>213</v>
      </c>
      <c r="T155" t="s">
        <v>2773</v>
      </c>
    </row>
    <row r="156" spans="1:20" hidden="1" x14ac:dyDescent="0.3">
      <c r="A156">
        <v>220</v>
      </c>
      <c r="B156" t="s">
        <v>208</v>
      </c>
      <c r="C156">
        <v>153617</v>
      </c>
      <c r="D156" s="4">
        <v>43810</v>
      </c>
      <c r="E156" s="5" t="str">
        <f t="shared" si="7"/>
        <v>2020|12</v>
      </c>
      <c r="F156" s="4">
        <v>43816</v>
      </c>
      <c r="G156">
        <v>2020</v>
      </c>
      <c r="H156" t="s">
        <v>18</v>
      </c>
      <c r="I156">
        <v>55</v>
      </c>
      <c r="J156">
        <f t="shared" si="6"/>
        <v>55</v>
      </c>
      <c r="K156" s="22">
        <f t="shared" si="8"/>
        <v>1</v>
      </c>
      <c r="L156">
        <v>0</v>
      </c>
      <c r="M156" t="s">
        <v>19</v>
      </c>
      <c r="N156" t="s">
        <v>20</v>
      </c>
      <c r="O156" t="s">
        <v>209</v>
      </c>
      <c r="P156" t="s">
        <v>209</v>
      </c>
      <c r="Q156" t="s">
        <v>22</v>
      </c>
      <c r="R156">
        <v>45610.361157407402</v>
      </c>
      <c r="S156" t="s">
        <v>214</v>
      </c>
      <c r="T156" t="s">
        <v>2773</v>
      </c>
    </row>
    <row r="157" spans="1:20" hidden="1" x14ac:dyDescent="0.3">
      <c r="A157">
        <v>220</v>
      </c>
      <c r="B157" t="s">
        <v>208</v>
      </c>
      <c r="C157">
        <v>179794</v>
      </c>
      <c r="D157" s="4">
        <v>44916</v>
      </c>
      <c r="E157" s="5" t="str">
        <f t="shared" si="7"/>
        <v>2023|12</v>
      </c>
      <c r="F157" s="4">
        <v>44923</v>
      </c>
      <c r="G157">
        <v>2023</v>
      </c>
      <c r="H157" t="s">
        <v>18</v>
      </c>
      <c r="I157">
        <v>50</v>
      </c>
      <c r="J157">
        <f t="shared" si="6"/>
        <v>50</v>
      </c>
      <c r="K157" s="22">
        <f t="shared" si="8"/>
        <v>1</v>
      </c>
      <c r="L157">
        <v>0</v>
      </c>
      <c r="M157" t="s">
        <v>19</v>
      </c>
      <c r="N157" t="s">
        <v>20</v>
      </c>
      <c r="O157" t="s">
        <v>209</v>
      </c>
      <c r="P157" t="s">
        <v>209</v>
      </c>
      <c r="Q157" t="s">
        <v>22</v>
      </c>
      <c r="R157">
        <v>45610.361157407402</v>
      </c>
      <c r="S157" t="s">
        <v>215</v>
      </c>
      <c r="T157" t="s">
        <v>2773</v>
      </c>
    </row>
    <row r="158" spans="1:20" hidden="1" x14ac:dyDescent="0.3">
      <c r="A158">
        <v>220</v>
      </c>
      <c r="B158" t="s">
        <v>208</v>
      </c>
      <c r="C158">
        <v>194139</v>
      </c>
      <c r="D158" s="4">
        <v>45497</v>
      </c>
      <c r="E158" s="5" t="str">
        <f t="shared" si="7"/>
        <v>2024|7</v>
      </c>
      <c r="F158" s="4">
        <v>45502</v>
      </c>
      <c r="G158">
        <v>2024</v>
      </c>
      <c r="H158" t="s">
        <v>24</v>
      </c>
      <c r="I158">
        <v>100</v>
      </c>
      <c r="J158">
        <f t="shared" si="6"/>
        <v>100</v>
      </c>
      <c r="K158" s="22">
        <f t="shared" si="8"/>
        <v>1</v>
      </c>
      <c r="L158">
        <v>0</v>
      </c>
      <c r="M158" t="s">
        <v>19</v>
      </c>
      <c r="N158" t="s">
        <v>20</v>
      </c>
      <c r="O158" t="s">
        <v>209</v>
      </c>
      <c r="P158" t="s">
        <v>209</v>
      </c>
      <c r="Q158" t="s">
        <v>22</v>
      </c>
      <c r="R158">
        <v>45610.361157407402</v>
      </c>
      <c r="S158" t="s">
        <v>216</v>
      </c>
      <c r="T158" t="s">
        <v>2773</v>
      </c>
    </row>
    <row r="159" spans="1:20" hidden="1" x14ac:dyDescent="0.3">
      <c r="A159">
        <v>230</v>
      </c>
      <c r="B159" t="s">
        <v>217</v>
      </c>
      <c r="C159">
        <v>147492</v>
      </c>
      <c r="D159" s="4">
        <v>43551</v>
      </c>
      <c r="E159" s="5" t="str">
        <f t="shared" si="7"/>
        <v>2019|3</v>
      </c>
      <c r="F159" s="4">
        <v>43556</v>
      </c>
      <c r="G159">
        <v>2019</v>
      </c>
      <c r="H159" t="s">
        <v>18</v>
      </c>
      <c r="I159">
        <v>35</v>
      </c>
      <c r="J159">
        <f t="shared" si="6"/>
        <v>70</v>
      </c>
      <c r="K159" s="22">
        <f t="shared" si="8"/>
        <v>0.5</v>
      </c>
      <c r="L159">
        <v>0</v>
      </c>
      <c r="M159" t="s">
        <v>19</v>
      </c>
      <c r="N159" t="s">
        <v>20</v>
      </c>
      <c r="O159" t="s">
        <v>218</v>
      </c>
      <c r="P159" t="s">
        <v>219</v>
      </c>
      <c r="Q159" t="s">
        <v>22</v>
      </c>
      <c r="R159">
        <v>45610.361157407402</v>
      </c>
      <c r="S159" t="s">
        <v>220</v>
      </c>
      <c r="T159" t="s">
        <v>2773</v>
      </c>
    </row>
    <row r="160" spans="1:20" hidden="1" x14ac:dyDescent="0.3">
      <c r="A160">
        <v>230</v>
      </c>
      <c r="B160" t="s">
        <v>217</v>
      </c>
      <c r="C160">
        <v>151508</v>
      </c>
      <c r="D160" s="4">
        <v>43733</v>
      </c>
      <c r="E160" s="5" t="str">
        <f t="shared" si="7"/>
        <v>2019|9</v>
      </c>
      <c r="F160" s="4">
        <v>43738</v>
      </c>
      <c r="G160">
        <v>2019</v>
      </c>
      <c r="H160" t="s">
        <v>24</v>
      </c>
      <c r="I160">
        <v>35</v>
      </c>
      <c r="J160">
        <f t="shared" si="6"/>
        <v>70</v>
      </c>
      <c r="K160" s="22">
        <f t="shared" si="8"/>
        <v>0.5</v>
      </c>
      <c r="L160">
        <v>0</v>
      </c>
      <c r="M160" t="s">
        <v>19</v>
      </c>
      <c r="N160" t="s">
        <v>20</v>
      </c>
      <c r="O160" t="s">
        <v>218</v>
      </c>
      <c r="P160" t="s">
        <v>218</v>
      </c>
      <c r="Q160" t="s">
        <v>22</v>
      </c>
      <c r="R160">
        <v>45610.361157407402</v>
      </c>
      <c r="S160" t="s">
        <v>221</v>
      </c>
      <c r="T160" t="s">
        <v>2773</v>
      </c>
    </row>
    <row r="161" spans="1:20" hidden="1" x14ac:dyDescent="0.3">
      <c r="A161">
        <v>230</v>
      </c>
      <c r="B161" t="s">
        <v>217</v>
      </c>
      <c r="C161">
        <v>156776</v>
      </c>
      <c r="D161" s="4">
        <v>43915</v>
      </c>
      <c r="E161" s="5" t="str">
        <f t="shared" si="7"/>
        <v>2020|3</v>
      </c>
      <c r="F161" s="4">
        <v>43920</v>
      </c>
      <c r="G161">
        <v>2020</v>
      </c>
      <c r="H161" t="s">
        <v>18</v>
      </c>
      <c r="I161">
        <v>40</v>
      </c>
      <c r="J161">
        <f t="shared" si="6"/>
        <v>40</v>
      </c>
      <c r="K161" s="22">
        <f t="shared" si="8"/>
        <v>1</v>
      </c>
      <c r="L161">
        <v>0</v>
      </c>
      <c r="M161" t="s">
        <v>19</v>
      </c>
      <c r="N161" t="s">
        <v>20</v>
      </c>
      <c r="O161" t="s">
        <v>218</v>
      </c>
      <c r="P161" t="s">
        <v>218</v>
      </c>
      <c r="Q161" t="s">
        <v>22</v>
      </c>
      <c r="R161">
        <v>45610.361157407402</v>
      </c>
      <c r="S161" t="s">
        <v>222</v>
      </c>
      <c r="T161" t="s">
        <v>2773</v>
      </c>
    </row>
    <row r="162" spans="1:20" hidden="1" x14ac:dyDescent="0.3">
      <c r="A162">
        <v>230</v>
      </c>
      <c r="B162" t="s">
        <v>217</v>
      </c>
      <c r="C162">
        <v>165397</v>
      </c>
      <c r="D162" s="4">
        <v>44279</v>
      </c>
      <c r="E162" s="5" t="str">
        <f t="shared" si="7"/>
        <v>2021|3</v>
      </c>
      <c r="F162" s="4">
        <v>44284</v>
      </c>
      <c r="G162">
        <v>2021</v>
      </c>
      <c r="H162" t="s">
        <v>18</v>
      </c>
      <c r="I162">
        <v>25</v>
      </c>
      <c r="J162">
        <f t="shared" si="6"/>
        <v>40</v>
      </c>
      <c r="K162" s="22">
        <f t="shared" si="8"/>
        <v>0.625</v>
      </c>
      <c r="L162">
        <v>0</v>
      </c>
      <c r="M162" t="s">
        <v>19</v>
      </c>
      <c r="N162" t="s">
        <v>20</v>
      </c>
      <c r="O162" t="s">
        <v>218</v>
      </c>
      <c r="P162" t="s">
        <v>218</v>
      </c>
      <c r="Q162" t="s">
        <v>22</v>
      </c>
      <c r="R162">
        <v>45610.361157407402</v>
      </c>
      <c r="S162" t="s">
        <v>223</v>
      </c>
      <c r="T162" t="s">
        <v>2773</v>
      </c>
    </row>
    <row r="163" spans="1:20" hidden="1" x14ac:dyDescent="0.3">
      <c r="A163">
        <v>230</v>
      </c>
      <c r="B163" t="s">
        <v>217</v>
      </c>
      <c r="C163">
        <v>169884</v>
      </c>
      <c r="D163" s="4">
        <v>44468</v>
      </c>
      <c r="E163" s="5" t="str">
        <f t="shared" si="7"/>
        <v>2021|9</v>
      </c>
      <c r="F163" s="4">
        <v>44473</v>
      </c>
      <c r="G163">
        <v>2021</v>
      </c>
      <c r="H163" t="s">
        <v>24</v>
      </c>
      <c r="I163">
        <v>15</v>
      </c>
      <c r="J163">
        <f t="shared" si="6"/>
        <v>40</v>
      </c>
      <c r="K163" s="22">
        <f t="shared" si="8"/>
        <v>0.375</v>
      </c>
      <c r="L163">
        <v>0</v>
      </c>
      <c r="M163" t="s">
        <v>19</v>
      </c>
      <c r="N163" t="s">
        <v>20</v>
      </c>
      <c r="O163" t="s">
        <v>218</v>
      </c>
      <c r="P163" t="s">
        <v>218</v>
      </c>
      <c r="Q163" t="s">
        <v>22</v>
      </c>
      <c r="R163">
        <v>45610.361157407402</v>
      </c>
      <c r="S163" t="s">
        <v>224</v>
      </c>
      <c r="T163" t="s">
        <v>2773</v>
      </c>
    </row>
    <row r="164" spans="1:20" hidden="1" x14ac:dyDescent="0.3">
      <c r="A164">
        <v>230</v>
      </c>
      <c r="B164" t="s">
        <v>217</v>
      </c>
      <c r="C164">
        <v>174238</v>
      </c>
      <c r="D164" s="4">
        <v>44650</v>
      </c>
      <c r="E164" s="5" t="str">
        <f t="shared" si="7"/>
        <v>2022|3</v>
      </c>
      <c r="F164" s="4">
        <v>44655</v>
      </c>
      <c r="G164">
        <v>2022</v>
      </c>
      <c r="H164" t="s">
        <v>18</v>
      </c>
      <c r="I164">
        <v>35</v>
      </c>
      <c r="J164">
        <f t="shared" si="6"/>
        <v>100</v>
      </c>
      <c r="K164" s="22">
        <f t="shared" si="8"/>
        <v>0.35</v>
      </c>
      <c r="L164">
        <v>0</v>
      </c>
      <c r="M164" t="s">
        <v>19</v>
      </c>
      <c r="N164" t="s">
        <v>20</v>
      </c>
      <c r="O164" t="s">
        <v>218</v>
      </c>
      <c r="P164" t="s">
        <v>218</v>
      </c>
      <c r="Q164" t="s">
        <v>22</v>
      </c>
      <c r="R164">
        <v>45610.361157407402</v>
      </c>
      <c r="S164" t="s">
        <v>225</v>
      </c>
      <c r="T164" t="s">
        <v>2773</v>
      </c>
    </row>
    <row r="165" spans="1:20" hidden="1" x14ac:dyDescent="0.3">
      <c r="A165">
        <v>230</v>
      </c>
      <c r="B165" t="s">
        <v>217</v>
      </c>
      <c r="C165">
        <v>178018</v>
      </c>
      <c r="D165" s="4">
        <v>44839</v>
      </c>
      <c r="E165" s="5" t="str">
        <f t="shared" si="7"/>
        <v>2022|10</v>
      </c>
      <c r="F165" s="4">
        <v>44844</v>
      </c>
      <c r="G165">
        <v>2022</v>
      </c>
      <c r="H165" t="s">
        <v>24</v>
      </c>
      <c r="I165">
        <v>65</v>
      </c>
      <c r="J165">
        <f t="shared" si="6"/>
        <v>100</v>
      </c>
      <c r="K165" s="22">
        <f t="shared" si="8"/>
        <v>0.65</v>
      </c>
      <c r="L165">
        <v>0</v>
      </c>
      <c r="M165" t="s">
        <v>19</v>
      </c>
      <c r="N165" t="s">
        <v>20</v>
      </c>
      <c r="O165" t="s">
        <v>218</v>
      </c>
      <c r="P165" t="s">
        <v>218</v>
      </c>
      <c r="Q165" t="s">
        <v>22</v>
      </c>
      <c r="R165">
        <v>45610.361157407402</v>
      </c>
      <c r="S165" t="s">
        <v>226</v>
      </c>
      <c r="T165" t="s">
        <v>2773</v>
      </c>
    </row>
    <row r="166" spans="1:20" hidden="1" x14ac:dyDescent="0.3">
      <c r="A166">
        <v>230</v>
      </c>
      <c r="B166" t="s">
        <v>217</v>
      </c>
      <c r="C166">
        <v>181877</v>
      </c>
      <c r="D166" s="4">
        <v>45014</v>
      </c>
      <c r="E166" s="5" t="str">
        <f t="shared" si="7"/>
        <v>2023|3</v>
      </c>
      <c r="F166" s="4">
        <v>45019</v>
      </c>
      <c r="G166">
        <v>2023</v>
      </c>
      <c r="H166" t="s">
        <v>18</v>
      </c>
      <c r="I166">
        <v>50</v>
      </c>
      <c r="J166">
        <f t="shared" si="6"/>
        <v>120</v>
      </c>
      <c r="K166" s="22">
        <f t="shared" si="8"/>
        <v>0.41666666666666669</v>
      </c>
      <c r="L166">
        <v>0</v>
      </c>
      <c r="M166" t="s">
        <v>19</v>
      </c>
      <c r="N166" t="s">
        <v>20</v>
      </c>
      <c r="O166" t="s">
        <v>218</v>
      </c>
      <c r="P166" t="s">
        <v>218</v>
      </c>
      <c r="Q166" t="s">
        <v>22</v>
      </c>
      <c r="R166">
        <v>45610.361157407402</v>
      </c>
      <c r="S166" t="s">
        <v>227</v>
      </c>
      <c r="T166" t="s">
        <v>2773</v>
      </c>
    </row>
    <row r="167" spans="1:20" hidden="1" x14ac:dyDescent="0.3">
      <c r="A167">
        <v>230</v>
      </c>
      <c r="B167" t="s">
        <v>217</v>
      </c>
      <c r="C167">
        <v>187035</v>
      </c>
      <c r="D167" s="4">
        <v>45203</v>
      </c>
      <c r="E167" s="5" t="str">
        <f t="shared" si="7"/>
        <v>2023|10</v>
      </c>
      <c r="F167" s="4">
        <v>45208</v>
      </c>
      <c r="G167">
        <v>2023</v>
      </c>
      <c r="H167" t="s">
        <v>24</v>
      </c>
      <c r="I167">
        <v>70</v>
      </c>
      <c r="J167">
        <f t="shared" si="6"/>
        <v>120</v>
      </c>
      <c r="K167" s="22">
        <f t="shared" si="8"/>
        <v>0.58333333333333337</v>
      </c>
      <c r="L167">
        <v>0</v>
      </c>
      <c r="M167" t="s">
        <v>19</v>
      </c>
      <c r="N167" t="s">
        <v>20</v>
      </c>
      <c r="O167" t="s">
        <v>218</v>
      </c>
      <c r="P167" t="s">
        <v>218</v>
      </c>
      <c r="Q167" t="s">
        <v>22</v>
      </c>
      <c r="R167">
        <v>45610.361157407402</v>
      </c>
      <c r="S167" t="s">
        <v>228</v>
      </c>
      <c r="T167" t="s">
        <v>2773</v>
      </c>
    </row>
    <row r="168" spans="1:20" hidden="1" x14ac:dyDescent="0.3">
      <c r="A168">
        <v>230</v>
      </c>
      <c r="B168" t="s">
        <v>217</v>
      </c>
      <c r="C168">
        <v>192279</v>
      </c>
      <c r="D168" s="4">
        <v>45399</v>
      </c>
      <c r="E168" s="5" t="str">
        <f t="shared" si="7"/>
        <v>2024|4</v>
      </c>
      <c r="F168" s="4">
        <v>45404</v>
      </c>
      <c r="G168">
        <v>2024</v>
      </c>
      <c r="H168" t="s">
        <v>18</v>
      </c>
      <c r="I168">
        <v>60</v>
      </c>
      <c r="J168">
        <f t="shared" si="6"/>
        <v>125</v>
      </c>
      <c r="K168" s="22">
        <f t="shared" si="8"/>
        <v>0.48</v>
      </c>
      <c r="L168">
        <v>0</v>
      </c>
      <c r="M168" t="s">
        <v>19</v>
      </c>
      <c r="N168" t="s">
        <v>20</v>
      </c>
      <c r="O168" t="s">
        <v>218</v>
      </c>
      <c r="P168" t="s">
        <v>218</v>
      </c>
      <c r="Q168" t="s">
        <v>22</v>
      </c>
      <c r="R168">
        <v>45610.361157407402</v>
      </c>
      <c r="S168" t="s">
        <v>229</v>
      </c>
      <c r="T168" t="s">
        <v>2773</v>
      </c>
    </row>
    <row r="169" spans="1:20" hidden="1" x14ac:dyDescent="0.3">
      <c r="A169">
        <v>230</v>
      </c>
      <c r="B169" t="s">
        <v>217</v>
      </c>
      <c r="C169">
        <v>197813</v>
      </c>
      <c r="D169" s="4">
        <v>45581</v>
      </c>
      <c r="E169" s="5" t="str">
        <f t="shared" si="7"/>
        <v>2024|10</v>
      </c>
      <c r="F169" s="4">
        <v>45586</v>
      </c>
      <c r="G169">
        <v>2024</v>
      </c>
      <c r="H169" t="s">
        <v>24</v>
      </c>
      <c r="I169">
        <v>65</v>
      </c>
      <c r="J169">
        <f t="shared" si="6"/>
        <v>125</v>
      </c>
      <c r="K169" s="22">
        <f t="shared" si="8"/>
        <v>0.52</v>
      </c>
      <c r="L169">
        <v>0</v>
      </c>
      <c r="M169" t="s">
        <v>19</v>
      </c>
      <c r="N169" t="s">
        <v>20</v>
      </c>
      <c r="O169" t="s">
        <v>218</v>
      </c>
      <c r="P169" t="s">
        <v>218</v>
      </c>
      <c r="Q169" t="s">
        <v>22</v>
      </c>
      <c r="R169">
        <v>45610.361157407402</v>
      </c>
      <c r="S169" t="s">
        <v>230</v>
      </c>
      <c r="T169" t="s">
        <v>2773</v>
      </c>
    </row>
    <row r="170" spans="1:20" hidden="1" x14ac:dyDescent="0.3">
      <c r="A170">
        <v>233</v>
      </c>
      <c r="B170" t="s">
        <v>231</v>
      </c>
      <c r="C170">
        <v>139814</v>
      </c>
      <c r="D170" s="4">
        <v>43179</v>
      </c>
      <c r="E170" s="5" t="str">
        <f t="shared" si="7"/>
        <v>2017|3</v>
      </c>
      <c r="F170" s="4">
        <v>43185</v>
      </c>
      <c r="G170">
        <v>2017</v>
      </c>
      <c r="H170" t="s">
        <v>24</v>
      </c>
      <c r="I170">
        <v>616</v>
      </c>
      <c r="J170">
        <f t="shared" si="6"/>
        <v>616</v>
      </c>
      <c r="K170" s="22">
        <f t="shared" si="8"/>
        <v>1</v>
      </c>
      <c r="L170">
        <v>0</v>
      </c>
      <c r="M170" t="s">
        <v>19</v>
      </c>
      <c r="N170" t="s">
        <v>20</v>
      </c>
      <c r="O170" t="s">
        <v>232</v>
      </c>
      <c r="P170" t="s">
        <v>232</v>
      </c>
      <c r="Q170" t="s">
        <v>22</v>
      </c>
      <c r="R170">
        <v>45610.361157407402</v>
      </c>
      <c r="S170" t="s">
        <v>233</v>
      </c>
      <c r="T170" t="s">
        <v>2773</v>
      </c>
    </row>
    <row r="171" spans="1:20" hidden="1" x14ac:dyDescent="0.3">
      <c r="A171">
        <v>233</v>
      </c>
      <c r="B171" t="s">
        <v>231</v>
      </c>
      <c r="C171">
        <v>143659</v>
      </c>
      <c r="D171" s="4">
        <v>43362</v>
      </c>
      <c r="E171" s="5" t="str">
        <f t="shared" si="7"/>
        <v>2018|9</v>
      </c>
      <c r="F171" s="4">
        <v>43368</v>
      </c>
      <c r="G171">
        <v>2018</v>
      </c>
      <c r="H171" t="s">
        <v>18</v>
      </c>
      <c r="I171">
        <v>363</v>
      </c>
      <c r="J171">
        <f t="shared" si="6"/>
        <v>1028</v>
      </c>
      <c r="K171" s="22">
        <f t="shared" si="8"/>
        <v>0.35311284046692609</v>
      </c>
      <c r="L171">
        <v>0</v>
      </c>
      <c r="M171" t="s">
        <v>19</v>
      </c>
      <c r="N171" t="s">
        <v>20</v>
      </c>
      <c r="O171" t="s">
        <v>232</v>
      </c>
      <c r="P171" t="s">
        <v>232</v>
      </c>
      <c r="Q171" t="s">
        <v>22</v>
      </c>
      <c r="R171">
        <v>45610.361157407402</v>
      </c>
      <c r="S171" t="s">
        <v>234</v>
      </c>
      <c r="T171" t="s">
        <v>2773</v>
      </c>
    </row>
    <row r="172" spans="1:20" hidden="1" x14ac:dyDescent="0.3">
      <c r="A172">
        <v>233</v>
      </c>
      <c r="B172" t="s">
        <v>231</v>
      </c>
      <c r="C172">
        <v>147221</v>
      </c>
      <c r="D172" s="4">
        <v>43543</v>
      </c>
      <c r="E172" s="5" t="str">
        <f t="shared" si="7"/>
        <v>2018|3</v>
      </c>
      <c r="F172" s="4">
        <v>43549</v>
      </c>
      <c r="G172">
        <v>2018</v>
      </c>
      <c r="H172" t="s">
        <v>24</v>
      </c>
      <c r="I172">
        <v>665</v>
      </c>
      <c r="J172">
        <f t="shared" si="6"/>
        <v>1028</v>
      </c>
      <c r="K172" s="22">
        <f t="shared" si="8"/>
        <v>0.64688715953307396</v>
      </c>
      <c r="L172">
        <v>0</v>
      </c>
      <c r="M172" t="s">
        <v>19</v>
      </c>
      <c r="N172" t="s">
        <v>20</v>
      </c>
      <c r="O172" t="s">
        <v>232</v>
      </c>
      <c r="P172" t="s">
        <v>232</v>
      </c>
      <c r="Q172" t="s">
        <v>22</v>
      </c>
      <c r="R172">
        <v>45610.361157407402</v>
      </c>
      <c r="S172" t="s">
        <v>235</v>
      </c>
      <c r="T172" t="s">
        <v>2773</v>
      </c>
    </row>
    <row r="173" spans="1:20" hidden="1" x14ac:dyDescent="0.3">
      <c r="A173">
        <v>233</v>
      </c>
      <c r="B173" t="s">
        <v>231</v>
      </c>
      <c r="C173">
        <v>151392</v>
      </c>
      <c r="D173" s="4">
        <v>43726</v>
      </c>
      <c r="E173" s="5" t="str">
        <f t="shared" si="7"/>
        <v>2019|9</v>
      </c>
      <c r="F173" s="4">
        <v>43731</v>
      </c>
      <c r="G173">
        <v>2019</v>
      </c>
      <c r="H173" t="s">
        <v>18</v>
      </c>
      <c r="I173">
        <v>392</v>
      </c>
      <c r="J173">
        <f t="shared" si="6"/>
        <v>1110</v>
      </c>
      <c r="K173" s="22">
        <f t="shared" si="8"/>
        <v>0.35315315315315315</v>
      </c>
      <c r="L173">
        <v>0</v>
      </c>
      <c r="M173" t="s">
        <v>19</v>
      </c>
      <c r="N173" t="s">
        <v>20</v>
      </c>
      <c r="O173" t="s">
        <v>232</v>
      </c>
      <c r="P173" t="s">
        <v>232</v>
      </c>
      <c r="Q173" t="s">
        <v>22</v>
      </c>
      <c r="R173">
        <v>45610.361157407402</v>
      </c>
      <c r="S173" t="s">
        <v>236</v>
      </c>
      <c r="T173" t="s">
        <v>2773</v>
      </c>
    </row>
    <row r="174" spans="1:20" hidden="1" x14ac:dyDescent="0.3">
      <c r="A174">
        <v>233</v>
      </c>
      <c r="B174" t="s">
        <v>231</v>
      </c>
      <c r="C174">
        <v>156795</v>
      </c>
      <c r="D174" s="4">
        <v>43915</v>
      </c>
      <c r="E174" s="5" t="str">
        <f t="shared" si="7"/>
        <v>2019|3</v>
      </c>
      <c r="F174" s="4">
        <v>43920</v>
      </c>
      <c r="G174">
        <v>2019</v>
      </c>
      <c r="H174" t="s">
        <v>24</v>
      </c>
      <c r="I174">
        <v>718</v>
      </c>
      <c r="J174">
        <f t="shared" si="6"/>
        <v>1110</v>
      </c>
      <c r="K174" s="22">
        <f t="shared" si="8"/>
        <v>0.6468468468468469</v>
      </c>
      <c r="L174">
        <v>0</v>
      </c>
      <c r="M174" t="s">
        <v>19</v>
      </c>
      <c r="N174" t="s">
        <v>20</v>
      </c>
      <c r="O174" t="s">
        <v>232</v>
      </c>
      <c r="P174" t="s">
        <v>232</v>
      </c>
      <c r="Q174" t="s">
        <v>22</v>
      </c>
      <c r="R174">
        <v>45610.361157407402</v>
      </c>
      <c r="S174" t="s">
        <v>237</v>
      </c>
      <c r="T174" t="s">
        <v>2773</v>
      </c>
    </row>
    <row r="175" spans="1:20" hidden="1" x14ac:dyDescent="0.3">
      <c r="A175">
        <v>233</v>
      </c>
      <c r="B175" t="s">
        <v>231</v>
      </c>
      <c r="C175">
        <v>169707</v>
      </c>
      <c r="D175" s="4">
        <v>44460</v>
      </c>
      <c r="E175" s="5" t="str">
        <f t="shared" si="7"/>
        <v>2021|9</v>
      </c>
      <c r="F175" s="4">
        <v>44466</v>
      </c>
      <c r="G175">
        <v>2021</v>
      </c>
      <c r="H175" t="s">
        <v>18</v>
      </c>
      <c r="I175">
        <v>432</v>
      </c>
      <c r="J175">
        <f t="shared" si="6"/>
        <v>1222</v>
      </c>
      <c r="K175" s="22">
        <f t="shared" si="8"/>
        <v>0.353518821603928</v>
      </c>
      <c r="L175">
        <v>0</v>
      </c>
      <c r="M175" t="s">
        <v>19</v>
      </c>
      <c r="N175" t="s">
        <v>20</v>
      </c>
      <c r="O175" t="s">
        <v>232</v>
      </c>
      <c r="P175" t="s">
        <v>232</v>
      </c>
      <c r="Q175" t="s">
        <v>22</v>
      </c>
      <c r="R175">
        <v>45610.361157407402</v>
      </c>
      <c r="S175" t="s">
        <v>238</v>
      </c>
      <c r="T175" t="s">
        <v>2773</v>
      </c>
    </row>
    <row r="176" spans="1:20" hidden="1" x14ac:dyDescent="0.3">
      <c r="A176">
        <v>233</v>
      </c>
      <c r="B176" t="s">
        <v>231</v>
      </c>
      <c r="C176">
        <v>174073</v>
      </c>
      <c r="D176" s="4">
        <v>44643</v>
      </c>
      <c r="E176" s="5" t="str">
        <f t="shared" si="7"/>
        <v>2021|3</v>
      </c>
      <c r="F176" s="4">
        <v>44648</v>
      </c>
      <c r="G176">
        <v>2021</v>
      </c>
      <c r="H176" t="s">
        <v>24</v>
      </c>
      <c r="I176">
        <v>790</v>
      </c>
      <c r="J176">
        <f t="shared" si="6"/>
        <v>1222</v>
      </c>
      <c r="K176" s="22">
        <f t="shared" si="8"/>
        <v>0.646481178396072</v>
      </c>
      <c r="L176">
        <v>0</v>
      </c>
      <c r="M176" t="s">
        <v>19</v>
      </c>
      <c r="N176" t="s">
        <v>20</v>
      </c>
      <c r="O176" t="s">
        <v>232</v>
      </c>
      <c r="P176" t="s">
        <v>232</v>
      </c>
      <c r="Q176" t="s">
        <v>22</v>
      </c>
      <c r="R176">
        <v>45610.361157407402</v>
      </c>
      <c r="S176" t="s">
        <v>239</v>
      </c>
      <c r="T176" t="s">
        <v>2773</v>
      </c>
    </row>
    <row r="177" spans="1:20" hidden="1" x14ac:dyDescent="0.3">
      <c r="A177">
        <v>233</v>
      </c>
      <c r="B177" t="s">
        <v>231</v>
      </c>
      <c r="C177">
        <v>177789</v>
      </c>
      <c r="D177" s="4">
        <v>44825</v>
      </c>
      <c r="E177" s="5" t="str">
        <f t="shared" si="7"/>
        <v>2022|9</v>
      </c>
      <c r="F177" s="4">
        <v>44830</v>
      </c>
      <c r="G177">
        <v>2022</v>
      </c>
      <c r="H177" t="s">
        <v>18</v>
      </c>
      <c r="I177">
        <v>462</v>
      </c>
      <c r="J177">
        <f t="shared" si="6"/>
        <v>1307</v>
      </c>
      <c r="K177" s="22">
        <f t="shared" si="8"/>
        <v>0.35348125478194337</v>
      </c>
      <c r="L177">
        <v>0</v>
      </c>
      <c r="M177" t="s">
        <v>19</v>
      </c>
      <c r="N177" t="s">
        <v>20</v>
      </c>
      <c r="O177" t="s">
        <v>232</v>
      </c>
      <c r="P177" t="s">
        <v>232</v>
      </c>
      <c r="Q177" t="s">
        <v>22</v>
      </c>
      <c r="R177">
        <v>45610.361157407402</v>
      </c>
      <c r="S177" t="s">
        <v>240</v>
      </c>
      <c r="T177" t="s">
        <v>2773</v>
      </c>
    </row>
    <row r="178" spans="1:20" hidden="1" x14ac:dyDescent="0.3">
      <c r="A178">
        <v>233</v>
      </c>
      <c r="B178" t="s">
        <v>231</v>
      </c>
      <c r="C178">
        <v>181710</v>
      </c>
      <c r="D178" s="4">
        <v>45007</v>
      </c>
      <c r="E178" s="5" t="str">
        <f t="shared" si="7"/>
        <v>2022|3</v>
      </c>
      <c r="F178" s="4">
        <v>45012</v>
      </c>
      <c r="G178">
        <v>2022</v>
      </c>
      <c r="H178" t="s">
        <v>24</v>
      </c>
      <c r="I178">
        <v>845</v>
      </c>
      <c r="J178">
        <f t="shared" si="6"/>
        <v>1307</v>
      </c>
      <c r="K178" s="22">
        <f t="shared" si="8"/>
        <v>0.64651874521805663</v>
      </c>
      <c r="L178">
        <v>0</v>
      </c>
      <c r="M178" t="s">
        <v>19</v>
      </c>
      <c r="N178" t="s">
        <v>20</v>
      </c>
      <c r="O178" t="s">
        <v>232</v>
      </c>
      <c r="P178" t="s">
        <v>232</v>
      </c>
      <c r="Q178" t="s">
        <v>22</v>
      </c>
      <c r="R178">
        <v>45610.361157407402</v>
      </c>
      <c r="S178" t="s">
        <v>241</v>
      </c>
      <c r="T178" t="s">
        <v>2773</v>
      </c>
    </row>
    <row r="179" spans="1:20" hidden="1" x14ac:dyDescent="0.3">
      <c r="A179">
        <v>233</v>
      </c>
      <c r="B179" t="s">
        <v>231</v>
      </c>
      <c r="C179">
        <v>186714</v>
      </c>
      <c r="D179" s="4">
        <v>45189</v>
      </c>
      <c r="E179" s="5" t="str">
        <f t="shared" si="7"/>
        <v>2023|9</v>
      </c>
      <c r="F179" s="4">
        <v>45195</v>
      </c>
      <c r="G179">
        <v>2023</v>
      </c>
      <c r="H179" t="s">
        <v>18</v>
      </c>
      <c r="I179">
        <v>495</v>
      </c>
      <c r="J179">
        <f t="shared" si="6"/>
        <v>1400</v>
      </c>
      <c r="K179" s="22">
        <f t="shared" si="8"/>
        <v>0.35357142857142859</v>
      </c>
      <c r="L179">
        <v>0</v>
      </c>
      <c r="M179" t="s">
        <v>19</v>
      </c>
      <c r="N179" t="s">
        <v>20</v>
      </c>
      <c r="O179" t="s">
        <v>232</v>
      </c>
      <c r="P179" t="s">
        <v>232</v>
      </c>
      <c r="Q179" t="s">
        <v>22</v>
      </c>
      <c r="R179">
        <v>45610.361157407402</v>
      </c>
      <c r="S179" t="s">
        <v>242</v>
      </c>
      <c r="T179" t="s">
        <v>2773</v>
      </c>
    </row>
    <row r="180" spans="1:20" hidden="1" x14ac:dyDescent="0.3">
      <c r="A180">
        <v>233</v>
      </c>
      <c r="B180" t="s">
        <v>231</v>
      </c>
      <c r="C180">
        <v>191535</v>
      </c>
      <c r="D180" s="4">
        <v>45370</v>
      </c>
      <c r="E180" s="5" t="str">
        <f t="shared" si="7"/>
        <v>2023|3</v>
      </c>
      <c r="F180" s="4">
        <v>45376</v>
      </c>
      <c r="G180">
        <v>2023</v>
      </c>
      <c r="H180" t="s">
        <v>24</v>
      </c>
      <c r="I180">
        <v>905</v>
      </c>
      <c r="J180">
        <f t="shared" si="6"/>
        <v>1400</v>
      </c>
      <c r="K180" s="22">
        <f t="shared" si="8"/>
        <v>0.64642857142857146</v>
      </c>
      <c r="L180">
        <v>0</v>
      </c>
      <c r="M180" t="s">
        <v>19</v>
      </c>
      <c r="N180" t="s">
        <v>20</v>
      </c>
      <c r="O180" t="s">
        <v>232</v>
      </c>
      <c r="P180" t="s">
        <v>232</v>
      </c>
      <c r="Q180" t="s">
        <v>22</v>
      </c>
      <c r="R180">
        <v>45610.361157407402</v>
      </c>
      <c r="S180" t="s">
        <v>243</v>
      </c>
      <c r="T180" t="s">
        <v>2773</v>
      </c>
    </row>
    <row r="181" spans="1:20" hidden="1" x14ac:dyDescent="0.3">
      <c r="A181">
        <v>233</v>
      </c>
      <c r="B181" t="s">
        <v>231</v>
      </c>
      <c r="C181">
        <v>197004</v>
      </c>
      <c r="D181" s="4">
        <v>45553</v>
      </c>
      <c r="E181" s="5" t="str">
        <f t="shared" si="7"/>
        <v>2024|9</v>
      </c>
      <c r="F181" s="4">
        <v>45558</v>
      </c>
      <c r="G181">
        <v>2024</v>
      </c>
      <c r="H181" t="s">
        <v>18</v>
      </c>
      <c r="I181">
        <v>535</v>
      </c>
      <c r="J181">
        <f t="shared" si="6"/>
        <v>535</v>
      </c>
      <c r="K181" s="22">
        <f t="shared" si="8"/>
        <v>1</v>
      </c>
      <c r="L181">
        <v>0</v>
      </c>
      <c r="M181" t="s">
        <v>19</v>
      </c>
      <c r="N181" t="s">
        <v>20</v>
      </c>
      <c r="O181" t="s">
        <v>232</v>
      </c>
      <c r="P181" t="s">
        <v>232</v>
      </c>
      <c r="Q181" t="s">
        <v>22</v>
      </c>
      <c r="R181">
        <v>45610.361157407402</v>
      </c>
      <c r="S181" t="s">
        <v>244</v>
      </c>
      <c r="T181" t="s">
        <v>2773</v>
      </c>
    </row>
    <row r="182" spans="1:20" hidden="1" x14ac:dyDescent="0.3">
      <c r="A182">
        <v>247</v>
      </c>
      <c r="B182" t="s">
        <v>245</v>
      </c>
      <c r="C182">
        <v>0</v>
      </c>
      <c r="D182" s="4" t="s">
        <v>106</v>
      </c>
      <c r="E182" s="5" t="e">
        <f t="shared" si="7"/>
        <v>#VALUE!</v>
      </c>
      <c r="F182" s="4" t="s">
        <v>106</v>
      </c>
      <c r="G182">
        <v>0</v>
      </c>
      <c r="I182">
        <v>0</v>
      </c>
      <c r="J182">
        <f t="shared" si="6"/>
        <v>0</v>
      </c>
      <c r="K182" s="22" t="e">
        <f t="shared" si="8"/>
        <v>#DIV/0!</v>
      </c>
      <c r="L182">
        <v>0</v>
      </c>
      <c r="O182" t="s">
        <v>246</v>
      </c>
      <c r="R182" t="s">
        <v>106</v>
      </c>
      <c r="T182" t="e">
        <v>#N/A</v>
      </c>
    </row>
    <row r="183" spans="1:20" hidden="1" x14ac:dyDescent="0.3">
      <c r="A183">
        <v>264</v>
      </c>
      <c r="B183" t="s">
        <v>247</v>
      </c>
      <c r="C183">
        <v>139790</v>
      </c>
      <c r="D183" s="4">
        <v>43179</v>
      </c>
      <c r="E183" s="5" t="str">
        <f t="shared" si="7"/>
        <v>2018|3</v>
      </c>
      <c r="F183" s="4">
        <v>43185</v>
      </c>
      <c r="G183">
        <v>2018</v>
      </c>
      <c r="H183" t="s">
        <v>18</v>
      </c>
      <c r="I183">
        <v>101.2</v>
      </c>
      <c r="J183">
        <f t="shared" si="6"/>
        <v>208.60000000000002</v>
      </c>
      <c r="K183" s="22">
        <f t="shared" si="8"/>
        <v>0.48513902205177367</v>
      </c>
      <c r="L183">
        <v>0</v>
      </c>
      <c r="M183" t="s">
        <v>248</v>
      </c>
      <c r="N183" t="s">
        <v>20</v>
      </c>
      <c r="O183" t="s">
        <v>249</v>
      </c>
      <c r="P183" t="s">
        <v>249</v>
      </c>
      <c r="Q183" t="s">
        <v>22</v>
      </c>
      <c r="R183">
        <v>45610.361157407402</v>
      </c>
      <c r="S183" t="s">
        <v>250</v>
      </c>
      <c r="T183" t="s">
        <v>2773</v>
      </c>
    </row>
    <row r="184" spans="1:20" hidden="1" x14ac:dyDescent="0.3">
      <c r="A184">
        <v>264</v>
      </c>
      <c r="B184" t="s">
        <v>247</v>
      </c>
      <c r="C184">
        <v>143372</v>
      </c>
      <c r="D184" s="4">
        <v>43362</v>
      </c>
      <c r="E184" s="5" t="str">
        <f t="shared" si="7"/>
        <v>2018|9</v>
      </c>
      <c r="F184" s="4">
        <v>43368</v>
      </c>
      <c r="G184">
        <v>2018</v>
      </c>
      <c r="H184" t="s">
        <v>24</v>
      </c>
      <c r="I184">
        <v>107.4</v>
      </c>
      <c r="J184">
        <f t="shared" si="6"/>
        <v>208.60000000000002</v>
      </c>
      <c r="K184" s="22">
        <f t="shared" si="8"/>
        <v>0.51486097794822627</v>
      </c>
      <c r="L184">
        <v>0</v>
      </c>
      <c r="M184" t="s">
        <v>251</v>
      </c>
      <c r="N184" t="s">
        <v>20</v>
      </c>
      <c r="O184" t="s">
        <v>249</v>
      </c>
      <c r="P184" t="s">
        <v>249</v>
      </c>
      <c r="Q184" t="s">
        <v>22</v>
      </c>
      <c r="R184">
        <v>45610.361157407402</v>
      </c>
      <c r="S184" t="s">
        <v>252</v>
      </c>
      <c r="T184" t="s">
        <v>2773</v>
      </c>
    </row>
    <row r="185" spans="1:20" hidden="1" x14ac:dyDescent="0.3">
      <c r="A185">
        <v>264</v>
      </c>
      <c r="B185" t="s">
        <v>247</v>
      </c>
      <c r="C185">
        <v>147585</v>
      </c>
      <c r="D185" s="4">
        <v>43558</v>
      </c>
      <c r="E185" s="5" t="str">
        <f t="shared" si="7"/>
        <v>2019|4</v>
      </c>
      <c r="F185" s="4">
        <v>43563</v>
      </c>
      <c r="G185">
        <v>2019</v>
      </c>
      <c r="H185" t="s">
        <v>18</v>
      </c>
      <c r="I185">
        <v>105.8</v>
      </c>
      <c r="J185">
        <f t="shared" si="6"/>
        <v>218.1</v>
      </c>
      <c r="K185" s="22">
        <f t="shared" si="8"/>
        <v>0.4850985786336543</v>
      </c>
      <c r="L185">
        <v>0</v>
      </c>
      <c r="M185" t="s">
        <v>251</v>
      </c>
      <c r="N185" t="s">
        <v>20</v>
      </c>
      <c r="O185" t="s">
        <v>249</v>
      </c>
      <c r="P185" t="s">
        <v>249</v>
      </c>
      <c r="Q185" t="s">
        <v>22</v>
      </c>
      <c r="R185">
        <v>45610.361157407402</v>
      </c>
      <c r="S185" t="s">
        <v>253</v>
      </c>
      <c r="T185" t="s">
        <v>2773</v>
      </c>
    </row>
    <row r="186" spans="1:20" hidden="1" x14ac:dyDescent="0.3">
      <c r="A186">
        <v>264</v>
      </c>
      <c r="B186" t="s">
        <v>247</v>
      </c>
      <c r="C186">
        <v>151748</v>
      </c>
      <c r="D186" s="4">
        <v>43740</v>
      </c>
      <c r="E186" s="5" t="str">
        <f t="shared" si="7"/>
        <v>2019|10</v>
      </c>
      <c r="F186" s="4">
        <v>43745</v>
      </c>
      <c r="G186">
        <v>2019</v>
      </c>
      <c r="H186" t="s">
        <v>24</v>
      </c>
      <c r="I186">
        <v>112.3</v>
      </c>
      <c r="J186">
        <f t="shared" si="6"/>
        <v>218.1</v>
      </c>
      <c r="K186" s="22">
        <f t="shared" si="8"/>
        <v>0.51490142136634576</v>
      </c>
      <c r="L186">
        <v>0</v>
      </c>
      <c r="M186" t="s">
        <v>248</v>
      </c>
      <c r="N186" t="s">
        <v>20</v>
      </c>
      <c r="O186" t="s">
        <v>249</v>
      </c>
      <c r="P186" t="s">
        <v>249</v>
      </c>
      <c r="Q186" t="s">
        <v>22</v>
      </c>
      <c r="R186">
        <v>45610.361157407402</v>
      </c>
      <c r="S186" t="s">
        <v>254</v>
      </c>
      <c r="T186" t="s">
        <v>2773</v>
      </c>
    </row>
    <row r="187" spans="1:20" hidden="1" x14ac:dyDescent="0.3">
      <c r="A187">
        <v>264</v>
      </c>
      <c r="B187" t="s">
        <v>247</v>
      </c>
      <c r="C187">
        <v>157011</v>
      </c>
      <c r="D187" s="4">
        <v>43922</v>
      </c>
      <c r="E187" s="5" t="str">
        <f t="shared" si="7"/>
        <v>2020|4</v>
      </c>
      <c r="F187" s="4">
        <v>43927</v>
      </c>
      <c r="G187">
        <v>2020</v>
      </c>
      <c r="H187" t="s">
        <v>18</v>
      </c>
      <c r="I187">
        <v>106</v>
      </c>
      <c r="J187">
        <f t="shared" si="6"/>
        <v>146</v>
      </c>
      <c r="K187" s="22">
        <f t="shared" si="8"/>
        <v>0.72602739726027399</v>
      </c>
      <c r="L187">
        <v>0</v>
      </c>
      <c r="M187" t="s">
        <v>251</v>
      </c>
      <c r="N187" t="s">
        <v>20</v>
      </c>
      <c r="O187" t="s">
        <v>249</v>
      </c>
      <c r="P187" t="s">
        <v>249</v>
      </c>
      <c r="Q187" t="s">
        <v>22</v>
      </c>
      <c r="R187">
        <v>45610.361157407402</v>
      </c>
      <c r="S187" t="s">
        <v>255</v>
      </c>
      <c r="T187" t="s">
        <v>2773</v>
      </c>
    </row>
    <row r="188" spans="1:20" hidden="1" x14ac:dyDescent="0.3">
      <c r="A188">
        <v>264</v>
      </c>
      <c r="B188" t="s">
        <v>247</v>
      </c>
      <c r="C188">
        <v>161742</v>
      </c>
      <c r="D188" s="4">
        <v>44167</v>
      </c>
      <c r="E188" s="5" t="str">
        <f t="shared" si="7"/>
        <v>2020|12</v>
      </c>
      <c r="F188" s="4">
        <v>44172</v>
      </c>
      <c r="G188">
        <v>2020</v>
      </c>
      <c r="H188" t="s">
        <v>24</v>
      </c>
      <c r="I188">
        <v>40</v>
      </c>
      <c r="J188">
        <f t="shared" si="6"/>
        <v>146</v>
      </c>
      <c r="K188" s="22">
        <f t="shared" si="8"/>
        <v>0.27397260273972601</v>
      </c>
      <c r="L188">
        <v>0</v>
      </c>
      <c r="M188" t="s">
        <v>248</v>
      </c>
      <c r="N188" t="s">
        <v>20</v>
      </c>
      <c r="O188" t="s">
        <v>249</v>
      </c>
      <c r="P188" t="s">
        <v>249</v>
      </c>
      <c r="Q188" t="s">
        <v>22</v>
      </c>
      <c r="R188">
        <v>45610.361157407402</v>
      </c>
      <c r="S188" t="s">
        <v>256</v>
      </c>
      <c r="T188" t="s">
        <v>2773</v>
      </c>
    </row>
    <row r="189" spans="1:20" hidden="1" x14ac:dyDescent="0.3">
      <c r="A189">
        <v>264</v>
      </c>
      <c r="B189" t="s">
        <v>247</v>
      </c>
      <c r="C189">
        <v>165531</v>
      </c>
      <c r="D189" s="4">
        <v>44300</v>
      </c>
      <c r="E189" s="5" t="str">
        <f t="shared" si="7"/>
        <v>2021|4</v>
      </c>
      <c r="F189" s="4">
        <v>44305</v>
      </c>
      <c r="G189">
        <v>2021</v>
      </c>
      <c r="H189" t="s">
        <v>18</v>
      </c>
      <c r="I189">
        <v>58.5</v>
      </c>
      <c r="J189">
        <f t="shared" si="6"/>
        <v>118.5</v>
      </c>
      <c r="K189" s="22">
        <f t="shared" si="8"/>
        <v>0.49367088607594939</v>
      </c>
      <c r="L189">
        <v>0</v>
      </c>
      <c r="M189" t="s">
        <v>251</v>
      </c>
      <c r="N189" t="s">
        <v>20</v>
      </c>
      <c r="O189" t="s">
        <v>249</v>
      </c>
      <c r="P189" t="s">
        <v>249</v>
      </c>
      <c r="Q189" t="s">
        <v>22</v>
      </c>
      <c r="R189">
        <v>45610.361157407402</v>
      </c>
      <c r="S189" t="s">
        <v>257</v>
      </c>
      <c r="T189" t="s">
        <v>2773</v>
      </c>
    </row>
    <row r="190" spans="1:20" hidden="1" x14ac:dyDescent="0.3">
      <c r="A190">
        <v>264</v>
      </c>
      <c r="B190" t="s">
        <v>247</v>
      </c>
      <c r="C190">
        <v>170056</v>
      </c>
      <c r="D190" s="4">
        <v>44489</v>
      </c>
      <c r="E190" s="5" t="str">
        <f t="shared" si="7"/>
        <v>2021|10</v>
      </c>
      <c r="F190" s="4">
        <v>44494</v>
      </c>
      <c r="G190">
        <v>2021</v>
      </c>
      <c r="H190" t="s">
        <v>24</v>
      </c>
      <c r="I190">
        <v>60</v>
      </c>
      <c r="J190">
        <f t="shared" si="6"/>
        <v>118.5</v>
      </c>
      <c r="K190" s="22">
        <f t="shared" si="8"/>
        <v>0.50632911392405067</v>
      </c>
      <c r="L190">
        <v>0</v>
      </c>
      <c r="M190" t="s">
        <v>251</v>
      </c>
      <c r="N190" t="s">
        <v>20</v>
      </c>
      <c r="O190" t="s">
        <v>249</v>
      </c>
      <c r="P190" t="s">
        <v>249</v>
      </c>
      <c r="Q190" t="s">
        <v>22</v>
      </c>
      <c r="R190">
        <v>45610.361157407402</v>
      </c>
      <c r="S190" t="s">
        <v>258</v>
      </c>
      <c r="T190" t="s">
        <v>2773</v>
      </c>
    </row>
    <row r="191" spans="1:20" hidden="1" x14ac:dyDescent="0.3">
      <c r="A191">
        <v>264</v>
      </c>
      <c r="B191" t="s">
        <v>247</v>
      </c>
      <c r="C191">
        <v>174535</v>
      </c>
      <c r="D191" s="4">
        <v>44657</v>
      </c>
      <c r="E191" s="5" t="str">
        <f t="shared" si="7"/>
        <v>2022|4</v>
      </c>
      <c r="F191" s="4">
        <v>44662</v>
      </c>
      <c r="G191">
        <v>2022</v>
      </c>
      <c r="H191" t="s">
        <v>18</v>
      </c>
      <c r="I191">
        <v>61.5</v>
      </c>
      <c r="J191">
        <f t="shared" si="6"/>
        <v>128.4</v>
      </c>
      <c r="K191" s="22">
        <f t="shared" si="8"/>
        <v>0.4789719626168224</v>
      </c>
      <c r="L191">
        <v>0</v>
      </c>
      <c r="M191" t="s">
        <v>251</v>
      </c>
      <c r="N191" t="s">
        <v>20</v>
      </c>
      <c r="O191" t="s">
        <v>249</v>
      </c>
      <c r="P191" t="s">
        <v>249</v>
      </c>
      <c r="Q191" t="s">
        <v>22</v>
      </c>
      <c r="R191">
        <v>45610.361157407402</v>
      </c>
      <c r="S191" t="s">
        <v>259</v>
      </c>
      <c r="T191" t="s">
        <v>2773</v>
      </c>
    </row>
    <row r="192" spans="1:20" hidden="1" x14ac:dyDescent="0.3">
      <c r="A192">
        <v>264</v>
      </c>
      <c r="B192" t="s">
        <v>247</v>
      </c>
      <c r="C192">
        <v>178017</v>
      </c>
      <c r="D192" s="4">
        <v>44860</v>
      </c>
      <c r="E192" s="5" t="str">
        <f t="shared" si="7"/>
        <v>2022|10</v>
      </c>
      <c r="F192" s="4">
        <v>44865</v>
      </c>
      <c r="G192">
        <v>2022</v>
      </c>
      <c r="H192" t="s">
        <v>24</v>
      </c>
      <c r="I192">
        <v>66.900000000000006</v>
      </c>
      <c r="J192">
        <f t="shared" si="6"/>
        <v>128.4</v>
      </c>
      <c r="K192" s="22">
        <f t="shared" si="8"/>
        <v>0.5210280373831776</v>
      </c>
      <c r="L192">
        <v>0</v>
      </c>
      <c r="M192" t="s">
        <v>251</v>
      </c>
      <c r="N192" t="s">
        <v>20</v>
      </c>
      <c r="O192" t="s">
        <v>249</v>
      </c>
      <c r="P192" t="s">
        <v>249</v>
      </c>
      <c r="Q192" t="s">
        <v>22</v>
      </c>
      <c r="R192">
        <v>45610.361157407402</v>
      </c>
      <c r="S192" t="s">
        <v>260</v>
      </c>
      <c r="T192" t="s">
        <v>2773</v>
      </c>
    </row>
    <row r="193" spans="1:20" hidden="1" x14ac:dyDescent="0.3">
      <c r="A193">
        <v>264</v>
      </c>
      <c r="B193" t="s">
        <v>247</v>
      </c>
      <c r="C193">
        <v>182114</v>
      </c>
      <c r="D193" s="4">
        <v>45028</v>
      </c>
      <c r="E193" s="5" t="str">
        <f t="shared" si="7"/>
        <v>2023|4</v>
      </c>
      <c r="F193" s="4">
        <v>45033</v>
      </c>
      <c r="G193">
        <v>2023</v>
      </c>
      <c r="H193" t="s">
        <v>18</v>
      </c>
      <c r="I193">
        <v>64.3</v>
      </c>
      <c r="J193">
        <f t="shared" si="6"/>
        <v>130.1</v>
      </c>
      <c r="K193" s="22">
        <f t="shared" si="8"/>
        <v>0.49423520368946966</v>
      </c>
      <c r="L193">
        <v>0</v>
      </c>
      <c r="M193" t="s">
        <v>251</v>
      </c>
      <c r="N193" t="s">
        <v>20</v>
      </c>
      <c r="O193" t="s">
        <v>249</v>
      </c>
      <c r="P193" t="s">
        <v>249</v>
      </c>
      <c r="Q193" t="s">
        <v>22</v>
      </c>
      <c r="R193">
        <v>45610.361157407402</v>
      </c>
      <c r="S193" t="s">
        <v>261</v>
      </c>
      <c r="T193" t="s">
        <v>2773</v>
      </c>
    </row>
    <row r="194" spans="1:20" hidden="1" x14ac:dyDescent="0.3">
      <c r="A194">
        <v>264</v>
      </c>
      <c r="B194" t="s">
        <v>247</v>
      </c>
      <c r="C194">
        <v>187045</v>
      </c>
      <c r="D194" s="4">
        <v>45217</v>
      </c>
      <c r="E194" s="5" t="str">
        <f t="shared" si="7"/>
        <v>2023|10</v>
      </c>
      <c r="F194" s="4">
        <v>45222</v>
      </c>
      <c r="G194">
        <v>2023</v>
      </c>
      <c r="H194" t="s">
        <v>24</v>
      </c>
      <c r="I194">
        <v>65.8</v>
      </c>
      <c r="J194">
        <f t="shared" ref="J194:J257" si="9">SUMIFS(I:I, B:B,B194,G:G,G194)</f>
        <v>130.1</v>
      </c>
      <c r="K194" s="22">
        <f t="shared" si="8"/>
        <v>0.5057647963105304</v>
      </c>
      <c r="L194">
        <v>0</v>
      </c>
      <c r="M194" t="s">
        <v>251</v>
      </c>
      <c r="N194" t="s">
        <v>20</v>
      </c>
      <c r="O194" t="s">
        <v>249</v>
      </c>
      <c r="P194" t="s">
        <v>249</v>
      </c>
      <c r="Q194" t="s">
        <v>22</v>
      </c>
      <c r="R194">
        <v>45610.361157407402</v>
      </c>
      <c r="S194" t="s">
        <v>262</v>
      </c>
      <c r="T194" t="s">
        <v>2773</v>
      </c>
    </row>
    <row r="195" spans="1:20" hidden="1" x14ac:dyDescent="0.3">
      <c r="A195">
        <v>264</v>
      </c>
      <c r="B195" t="s">
        <v>247</v>
      </c>
      <c r="C195">
        <v>191929</v>
      </c>
      <c r="D195" s="4">
        <v>45392</v>
      </c>
      <c r="E195" s="5" t="str">
        <f t="shared" ref="E195:E258" si="10">G195 &amp; "|" &amp;MONTH(D195)</f>
        <v>2024|4</v>
      </c>
      <c r="F195" s="4">
        <v>45397</v>
      </c>
      <c r="G195">
        <v>2024</v>
      </c>
      <c r="H195" t="s">
        <v>18</v>
      </c>
      <c r="I195">
        <v>58.8</v>
      </c>
      <c r="J195">
        <f t="shared" si="9"/>
        <v>117.1</v>
      </c>
      <c r="K195" s="22">
        <f t="shared" ref="K195:K258" si="11">I195/J195</f>
        <v>0.50213492741246801</v>
      </c>
      <c r="L195">
        <v>0</v>
      </c>
      <c r="M195" t="s">
        <v>251</v>
      </c>
      <c r="N195" t="s">
        <v>20</v>
      </c>
      <c r="O195" t="s">
        <v>249</v>
      </c>
      <c r="P195" t="s">
        <v>249</v>
      </c>
      <c r="Q195" t="s">
        <v>22</v>
      </c>
      <c r="R195">
        <v>45610.361157407402</v>
      </c>
      <c r="S195" t="s">
        <v>263</v>
      </c>
      <c r="T195" t="s">
        <v>2773</v>
      </c>
    </row>
    <row r="196" spans="1:20" hidden="1" x14ac:dyDescent="0.3">
      <c r="A196">
        <v>264</v>
      </c>
      <c r="B196" t="s">
        <v>247</v>
      </c>
      <c r="C196">
        <v>197423</v>
      </c>
      <c r="D196" s="4">
        <v>45581</v>
      </c>
      <c r="E196" s="5" t="str">
        <f t="shared" si="10"/>
        <v>2024|10</v>
      </c>
      <c r="F196" s="4">
        <v>45586</v>
      </c>
      <c r="G196">
        <v>2024</v>
      </c>
      <c r="H196" t="s">
        <v>24</v>
      </c>
      <c r="I196">
        <v>58.3</v>
      </c>
      <c r="J196">
        <f t="shared" si="9"/>
        <v>117.1</v>
      </c>
      <c r="K196" s="22">
        <f t="shared" si="11"/>
        <v>0.49786507258753204</v>
      </c>
      <c r="L196">
        <v>0</v>
      </c>
      <c r="M196" t="s">
        <v>251</v>
      </c>
      <c r="N196" t="s">
        <v>20</v>
      </c>
      <c r="O196" t="s">
        <v>249</v>
      </c>
      <c r="P196" t="s">
        <v>249</v>
      </c>
      <c r="Q196" t="s">
        <v>22</v>
      </c>
      <c r="R196">
        <v>45610.361157407402</v>
      </c>
      <c r="S196" t="s">
        <v>264</v>
      </c>
      <c r="T196" t="s">
        <v>2773</v>
      </c>
    </row>
    <row r="197" spans="1:20" hidden="1" x14ac:dyDescent="0.3">
      <c r="A197">
        <v>266</v>
      </c>
      <c r="B197" t="s">
        <v>265</v>
      </c>
      <c r="C197">
        <v>139860</v>
      </c>
      <c r="D197" s="4">
        <v>43186</v>
      </c>
      <c r="E197" s="5" t="str">
        <f t="shared" si="10"/>
        <v>2018|3</v>
      </c>
      <c r="F197" s="4">
        <v>43193</v>
      </c>
      <c r="G197">
        <v>2018</v>
      </c>
      <c r="H197" t="s">
        <v>18</v>
      </c>
      <c r="I197">
        <v>376.3</v>
      </c>
      <c r="J197">
        <f t="shared" si="9"/>
        <v>756.54449999999997</v>
      </c>
      <c r="K197" s="22">
        <f t="shared" si="11"/>
        <v>0.49739308130585846</v>
      </c>
      <c r="L197">
        <v>0</v>
      </c>
      <c r="M197" t="s">
        <v>251</v>
      </c>
      <c r="N197" t="s">
        <v>20</v>
      </c>
      <c r="O197" t="s">
        <v>266</v>
      </c>
      <c r="P197" t="s">
        <v>266</v>
      </c>
      <c r="Q197" t="s">
        <v>22</v>
      </c>
      <c r="R197">
        <v>45610.361157407402</v>
      </c>
      <c r="S197" t="s">
        <v>267</v>
      </c>
      <c r="T197" t="s">
        <v>2773</v>
      </c>
    </row>
    <row r="198" spans="1:20" hidden="1" x14ac:dyDescent="0.3">
      <c r="A198">
        <v>266</v>
      </c>
      <c r="B198" t="s">
        <v>265</v>
      </c>
      <c r="C198">
        <v>143423</v>
      </c>
      <c r="D198" s="4">
        <v>43369</v>
      </c>
      <c r="E198" s="5" t="str">
        <f t="shared" si="10"/>
        <v>2018|9</v>
      </c>
      <c r="F198" s="4">
        <v>43374</v>
      </c>
      <c r="G198">
        <v>2018</v>
      </c>
      <c r="H198" t="s">
        <v>24</v>
      </c>
      <c r="I198">
        <v>380.24450000000002</v>
      </c>
      <c r="J198">
        <f t="shared" si="9"/>
        <v>756.54449999999997</v>
      </c>
      <c r="K198" s="22">
        <f t="shared" si="11"/>
        <v>0.50260691869414165</v>
      </c>
      <c r="L198">
        <v>0</v>
      </c>
      <c r="M198" t="s">
        <v>251</v>
      </c>
      <c r="N198" t="s">
        <v>20</v>
      </c>
      <c r="O198" t="s">
        <v>266</v>
      </c>
      <c r="P198" t="s">
        <v>266</v>
      </c>
      <c r="Q198" t="s">
        <v>22</v>
      </c>
      <c r="R198">
        <v>45610.361157407402</v>
      </c>
      <c r="S198" t="s">
        <v>268</v>
      </c>
      <c r="T198" t="s">
        <v>2773</v>
      </c>
    </row>
    <row r="199" spans="1:20" hidden="1" x14ac:dyDescent="0.3">
      <c r="A199">
        <v>266</v>
      </c>
      <c r="B199" t="s">
        <v>265</v>
      </c>
      <c r="C199">
        <v>147233</v>
      </c>
      <c r="D199" s="4">
        <v>43543</v>
      </c>
      <c r="E199" s="5" t="str">
        <f t="shared" si="10"/>
        <v>2019|3</v>
      </c>
      <c r="F199" s="4">
        <v>43549</v>
      </c>
      <c r="G199">
        <v>2019</v>
      </c>
      <c r="H199" t="s">
        <v>18</v>
      </c>
      <c r="I199">
        <v>385.55077999999997</v>
      </c>
      <c r="J199">
        <f t="shared" si="9"/>
        <v>744.89033999999992</v>
      </c>
      <c r="K199" s="22">
        <f t="shared" si="11"/>
        <v>0.51759401256297677</v>
      </c>
      <c r="L199">
        <v>0</v>
      </c>
      <c r="M199" t="s">
        <v>251</v>
      </c>
      <c r="N199" t="s">
        <v>20</v>
      </c>
      <c r="O199" t="s">
        <v>266</v>
      </c>
      <c r="P199" t="s">
        <v>266</v>
      </c>
      <c r="Q199" t="s">
        <v>22</v>
      </c>
      <c r="R199">
        <v>45610.361157407402</v>
      </c>
      <c r="S199" t="s">
        <v>269</v>
      </c>
      <c r="T199" t="s">
        <v>2773</v>
      </c>
    </row>
    <row r="200" spans="1:20" hidden="1" x14ac:dyDescent="0.3">
      <c r="A200">
        <v>266</v>
      </c>
      <c r="B200" t="s">
        <v>265</v>
      </c>
      <c r="C200">
        <v>151596</v>
      </c>
      <c r="D200" s="4">
        <v>43747</v>
      </c>
      <c r="E200" s="5" t="str">
        <f t="shared" si="10"/>
        <v>2019|10</v>
      </c>
      <c r="F200" s="4">
        <v>43752</v>
      </c>
      <c r="G200">
        <v>2019</v>
      </c>
      <c r="H200" t="s">
        <v>24</v>
      </c>
      <c r="I200">
        <v>359.33956000000001</v>
      </c>
      <c r="J200">
        <f t="shared" si="9"/>
        <v>744.89033999999992</v>
      </c>
      <c r="K200" s="22">
        <f t="shared" si="11"/>
        <v>0.48240598743702334</v>
      </c>
      <c r="L200">
        <v>0</v>
      </c>
      <c r="M200" t="s">
        <v>251</v>
      </c>
      <c r="N200" t="s">
        <v>20</v>
      </c>
      <c r="O200" t="s">
        <v>266</v>
      </c>
      <c r="P200" t="s">
        <v>266</v>
      </c>
      <c r="Q200" t="s">
        <v>22</v>
      </c>
      <c r="R200">
        <v>45610.361157407402</v>
      </c>
      <c r="S200" t="s">
        <v>270</v>
      </c>
      <c r="T200" t="s">
        <v>2773</v>
      </c>
    </row>
    <row r="201" spans="1:20" hidden="1" x14ac:dyDescent="0.3">
      <c r="A201">
        <v>266</v>
      </c>
      <c r="B201" t="s">
        <v>265</v>
      </c>
      <c r="C201">
        <v>163914</v>
      </c>
      <c r="D201" s="4">
        <v>44643</v>
      </c>
      <c r="E201" s="5" t="str">
        <f t="shared" si="10"/>
        <v>2022|3</v>
      </c>
      <c r="F201" s="4">
        <v>44648</v>
      </c>
      <c r="G201">
        <v>2022</v>
      </c>
      <c r="H201" t="s">
        <v>18</v>
      </c>
      <c r="I201">
        <v>290</v>
      </c>
      <c r="J201">
        <f t="shared" si="9"/>
        <v>583.64089999999999</v>
      </c>
      <c r="K201" s="22">
        <f t="shared" si="11"/>
        <v>0.49688087315333795</v>
      </c>
      <c r="L201">
        <v>0</v>
      </c>
      <c r="M201" t="s">
        <v>248</v>
      </c>
      <c r="N201" t="s">
        <v>20</v>
      </c>
      <c r="O201" t="s">
        <v>266</v>
      </c>
      <c r="P201" t="s">
        <v>266</v>
      </c>
      <c r="Q201" t="s">
        <v>22</v>
      </c>
      <c r="R201">
        <v>45610.361157407402</v>
      </c>
      <c r="S201" t="s">
        <v>271</v>
      </c>
      <c r="T201" t="s">
        <v>2773</v>
      </c>
    </row>
    <row r="202" spans="1:20" hidden="1" x14ac:dyDescent="0.3">
      <c r="A202">
        <v>266</v>
      </c>
      <c r="B202" t="s">
        <v>265</v>
      </c>
      <c r="C202">
        <v>163910</v>
      </c>
      <c r="D202" s="4">
        <v>44216</v>
      </c>
      <c r="E202" s="5" t="str">
        <f t="shared" si="10"/>
        <v>2020|1</v>
      </c>
      <c r="F202" s="4">
        <v>44221</v>
      </c>
      <c r="G202">
        <v>2020</v>
      </c>
      <c r="H202" t="s">
        <v>18</v>
      </c>
      <c r="I202">
        <v>308.73709000000002</v>
      </c>
      <c r="J202">
        <f t="shared" si="9"/>
        <v>308.73709000000002</v>
      </c>
      <c r="K202" s="22">
        <f t="shared" si="11"/>
        <v>1</v>
      </c>
      <c r="L202">
        <v>0</v>
      </c>
      <c r="M202" t="s">
        <v>248</v>
      </c>
      <c r="N202" t="s">
        <v>20</v>
      </c>
      <c r="O202" t="s">
        <v>266</v>
      </c>
      <c r="P202" t="s">
        <v>266</v>
      </c>
      <c r="Q202" t="s">
        <v>22</v>
      </c>
      <c r="R202">
        <v>45610.361157407402</v>
      </c>
      <c r="S202" t="s">
        <v>272</v>
      </c>
      <c r="T202" t="s">
        <v>2773</v>
      </c>
    </row>
    <row r="203" spans="1:20" hidden="1" x14ac:dyDescent="0.3">
      <c r="A203">
        <v>266</v>
      </c>
      <c r="B203" t="s">
        <v>265</v>
      </c>
      <c r="C203">
        <v>170401</v>
      </c>
      <c r="D203" s="4">
        <v>44489</v>
      </c>
      <c r="E203" s="5" t="str">
        <f t="shared" si="10"/>
        <v>2021|10</v>
      </c>
      <c r="F203" s="4">
        <v>44494</v>
      </c>
      <c r="G203">
        <v>2021</v>
      </c>
      <c r="H203" t="s">
        <v>24</v>
      </c>
      <c r="I203">
        <v>336.52920999999998</v>
      </c>
      <c r="J203">
        <f t="shared" si="9"/>
        <v>336.52920999999998</v>
      </c>
      <c r="K203" s="22">
        <f t="shared" si="11"/>
        <v>1</v>
      </c>
      <c r="L203">
        <v>0</v>
      </c>
      <c r="M203" t="s">
        <v>248</v>
      </c>
      <c r="N203" t="s">
        <v>20</v>
      </c>
      <c r="O203" t="s">
        <v>266</v>
      </c>
      <c r="P203" t="s">
        <v>266</v>
      </c>
      <c r="Q203" t="s">
        <v>22</v>
      </c>
      <c r="R203">
        <v>45610.361157407402</v>
      </c>
      <c r="S203" t="s">
        <v>273</v>
      </c>
      <c r="T203" t="s">
        <v>2773</v>
      </c>
    </row>
    <row r="204" spans="1:20" hidden="1" x14ac:dyDescent="0.3">
      <c r="A204">
        <v>266</v>
      </c>
      <c r="B204" t="s">
        <v>265</v>
      </c>
      <c r="C204">
        <v>178902</v>
      </c>
      <c r="D204" s="4">
        <v>44867</v>
      </c>
      <c r="E204" s="5" t="str">
        <f t="shared" si="10"/>
        <v>2022|11</v>
      </c>
      <c r="F204" s="4">
        <v>44873</v>
      </c>
      <c r="G204">
        <v>2022</v>
      </c>
      <c r="H204" t="s">
        <v>24</v>
      </c>
      <c r="I204">
        <v>293.64089999999999</v>
      </c>
      <c r="J204">
        <f t="shared" si="9"/>
        <v>583.64089999999999</v>
      </c>
      <c r="K204" s="22">
        <f t="shared" si="11"/>
        <v>0.50311912684666205</v>
      </c>
      <c r="L204">
        <v>0</v>
      </c>
      <c r="M204" t="s">
        <v>248</v>
      </c>
      <c r="N204" t="s">
        <v>20</v>
      </c>
      <c r="O204" t="s">
        <v>266</v>
      </c>
      <c r="P204" t="s">
        <v>266</v>
      </c>
      <c r="Q204" t="s">
        <v>22</v>
      </c>
      <c r="R204">
        <v>45610.361157407402</v>
      </c>
      <c r="S204" t="s">
        <v>274</v>
      </c>
      <c r="T204" t="s">
        <v>2773</v>
      </c>
    </row>
    <row r="205" spans="1:20" hidden="1" x14ac:dyDescent="0.3">
      <c r="A205">
        <v>266</v>
      </c>
      <c r="B205" t="s">
        <v>265</v>
      </c>
      <c r="C205">
        <v>187968</v>
      </c>
      <c r="D205" s="4">
        <v>45231</v>
      </c>
      <c r="E205" s="5" t="str">
        <f t="shared" si="10"/>
        <v>2023|11</v>
      </c>
      <c r="F205" s="4">
        <v>45238</v>
      </c>
      <c r="G205">
        <v>2023</v>
      </c>
      <c r="H205" t="s">
        <v>24</v>
      </c>
      <c r="I205">
        <v>299.29969999999997</v>
      </c>
      <c r="J205">
        <f t="shared" si="9"/>
        <v>299.29969999999997</v>
      </c>
      <c r="K205" s="22">
        <f t="shared" si="11"/>
        <v>1</v>
      </c>
      <c r="L205">
        <v>0</v>
      </c>
      <c r="M205" t="s">
        <v>248</v>
      </c>
      <c r="N205" t="s">
        <v>20</v>
      </c>
      <c r="O205" t="s">
        <v>266</v>
      </c>
      <c r="P205" t="s">
        <v>266</v>
      </c>
      <c r="Q205" t="s">
        <v>22</v>
      </c>
      <c r="R205">
        <v>45610.361157407402</v>
      </c>
      <c r="S205" t="s">
        <v>275</v>
      </c>
      <c r="T205" t="s">
        <v>2773</v>
      </c>
    </row>
    <row r="206" spans="1:20" hidden="1" x14ac:dyDescent="0.3">
      <c r="A206">
        <v>266</v>
      </c>
      <c r="B206" t="s">
        <v>265</v>
      </c>
      <c r="C206">
        <v>197534</v>
      </c>
      <c r="D206" s="4">
        <v>45574</v>
      </c>
      <c r="E206" s="5" t="str">
        <f t="shared" si="10"/>
        <v>2024|10</v>
      </c>
      <c r="F206" s="4">
        <v>45579</v>
      </c>
      <c r="G206">
        <v>2024</v>
      </c>
      <c r="H206" t="s">
        <v>24</v>
      </c>
      <c r="I206">
        <v>280</v>
      </c>
      <c r="J206">
        <f t="shared" si="9"/>
        <v>280</v>
      </c>
      <c r="K206" s="22">
        <f t="shared" si="11"/>
        <v>1</v>
      </c>
      <c r="L206">
        <v>0</v>
      </c>
      <c r="M206" t="s">
        <v>251</v>
      </c>
      <c r="N206" t="s">
        <v>20</v>
      </c>
      <c r="O206" t="s">
        <v>266</v>
      </c>
      <c r="P206" t="s">
        <v>266</v>
      </c>
      <c r="Q206" t="s">
        <v>22</v>
      </c>
      <c r="R206">
        <v>45610.361157407402</v>
      </c>
      <c r="S206" t="s">
        <v>276</v>
      </c>
      <c r="T206" t="s">
        <v>2773</v>
      </c>
    </row>
    <row r="207" spans="1:20" hidden="1" x14ac:dyDescent="0.3">
      <c r="A207">
        <v>275</v>
      </c>
      <c r="B207" t="s">
        <v>277</v>
      </c>
      <c r="C207">
        <v>0</v>
      </c>
      <c r="D207" s="4" t="s">
        <v>106</v>
      </c>
      <c r="E207" s="5" t="e">
        <f t="shared" si="10"/>
        <v>#VALUE!</v>
      </c>
      <c r="F207" s="4" t="s">
        <v>106</v>
      </c>
      <c r="G207">
        <v>0</v>
      </c>
      <c r="I207">
        <v>0</v>
      </c>
      <c r="J207">
        <f t="shared" si="9"/>
        <v>0</v>
      </c>
      <c r="K207" s="22" t="e">
        <f t="shared" si="11"/>
        <v>#DIV/0!</v>
      </c>
      <c r="L207">
        <v>0</v>
      </c>
      <c r="O207" t="s">
        <v>278</v>
      </c>
      <c r="R207" t="s">
        <v>106</v>
      </c>
      <c r="T207" t="e">
        <v>#N/A</v>
      </c>
    </row>
    <row r="208" spans="1:20" hidden="1" x14ac:dyDescent="0.3">
      <c r="A208">
        <v>304</v>
      </c>
      <c r="B208" t="s">
        <v>279</v>
      </c>
      <c r="C208">
        <v>140069</v>
      </c>
      <c r="D208" s="4">
        <v>43208</v>
      </c>
      <c r="E208" s="5" t="str">
        <f t="shared" si="10"/>
        <v>2018|4</v>
      </c>
      <c r="F208" s="4">
        <v>43213</v>
      </c>
      <c r="G208">
        <v>2018</v>
      </c>
      <c r="H208" t="s">
        <v>18</v>
      </c>
      <c r="I208">
        <v>175</v>
      </c>
      <c r="J208">
        <f t="shared" si="9"/>
        <v>435</v>
      </c>
      <c r="K208" s="22">
        <f t="shared" si="11"/>
        <v>0.40229885057471265</v>
      </c>
      <c r="L208">
        <v>0</v>
      </c>
      <c r="M208" t="s">
        <v>19</v>
      </c>
      <c r="N208" t="s">
        <v>20</v>
      </c>
      <c r="O208" t="s">
        <v>280</v>
      </c>
      <c r="P208" t="s">
        <v>280</v>
      </c>
      <c r="Q208" t="s">
        <v>22</v>
      </c>
      <c r="R208">
        <v>45610.361157407402</v>
      </c>
      <c r="S208" t="s">
        <v>281</v>
      </c>
      <c r="T208" t="s">
        <v>2773</v>
      </c>
    </row>
    <row r="209" spans="1:20" hidden="1" x14ac:dyDescent="0.3">
      <c r="A209">
        <v>304</v>
      </c>
      <c r="B209" t="s">
        <v>279</v>
      </c>
      <c r="C209">
        <v>143612</v>
      </c>
      <c r="D209" s="4">
        <v>43383</v>
      </c>
      <c r="E209" s="5" t="str">
        <f t="shared" si="10"/>
        <v>2018|10</v>
      </c>
      <c r="F209" s="4">
        <v>43388</v>
      </c>
      <c r="G209">
        <v>2018</v>
      </c>
      <c r="H209" t="s">
        <v>24</v>
      </c>
      <c r="I209">
        <v>260</v>
      </c>
      <c r="J209">
        <f t="shared" si="9"/>
        <v>435</v>
      </c>
      <c r="K209" s="22">
        <f t="shared" si="11"/>
        <v>0.5977011494252874</v>
      </c>
      <c r="L209">
        <v>0</v>
      </c>
      <c r="M209" t="s">
        <v>19</v>
      </c>
      <c r="N209" t="s">
        <v>20</v>
      </c>
      <c r="O209" t="s">
        <v>280</v>
      </c>
      <c r="P209" t="s">
        <v>280</v>
      </c>
      <c r="Q209" t="s">
        <v>22</v>
      </c>
      <c r="R209">
        <v>45610.361157407402</v>
      </c>
      <c r="S209" t="s">
        <v>282</v>
      </c>
      <c r="T209" t="s">
        <v>2773</v>
      </c>
    </row>
    <row r="210" spans="1:20" hidden="1" x14ac:dyDescent="0.3">
      <c r="A210">
        <v>304</v>
      </c>
      <c r="B210" t="s">
        <v>279</v>
      </c>
      <c r="C210">
        <v>147537</v>
      </c>
      <c r="D210" s="4">
        <v>43571</v>
      </c>
      <c r="E210" s="5" t="str">
        <f t="shared" si="10"/>
        <v>2019|4</v>
      </c>
      <c r="F210" s="4">
        <v>43578</v>
      </c>
      <c r="G210">
        <v>2019</v>
      </c>
      <c r="H210" t="s">
        <v>18</v>
      </c>
      <c r="I210">
        <v>165</v>
      </c>
      <c r="J210">
        <f t="shared" si="9"/>
        <v>415</v>
      </c>
      <c r="K210" s="22">
        <f t="shared" si="11"/>
        <v>0.39759036144578314</v>
      </c>
      <c r="L210">
        <v>0</v>
      </c>
      <c r="M210" t="s">
        <v>19</v>
      </c>
      <c r="N210" t="s">
        <v>20</v>
      </c>
      <c r="O210" t="s">
        <v>280</v>
      </c>
      <c r="P210" t="s">
        <v>280</v>
      </c>
      <c r="Q210" t="s">
        <v>22</v>
      </c>
      <c r="R210">
        <v>45610.361157407402</v>
      </c>
      <c r="S210" t="s">
        <v>283</v>
      </c>
      <c r="T210" t="s">
        <v>2773</v>
      </c>
    </row>
    <row r="211" spans="1:20" hidden="1" x14ac:dyDescent="0.3">
      <c r="A211">
        <v>304</v>
      </c>
      <c r="B211" t="s">
        <v>279</v>
      </c>
      <c r="C211">
        <v>151677</v>
      </c>
      <c r="D211" s="4">
        <v>43747</v>
      </c>
      <c r="E211" s="5" t="str">
        <f t="shared" si="10"/>
        <v>2019|10</v>
      </c>
      <c r="F211" s="4">
        <v>43752</v>
      </c>
      <c r="G211">
        <v>2019</v>
      </c>
      <c r="H211" t="s">
        <v>24</v>
      </c>
      <c r="I211">
        <v>250</v>
      </c>
      <c r="J211">
        <f t="shared" si="9"/>
        <v>415</v>
      </c>
      <c r="K211" s="22">
        <f t="shared" si="11"/>
        <v>0.60240963855421692</v>
      </c>
      <c r="L211">
        <v>0</v>
      </c>
      <c r="M211" t="s">
        <v>19</v>
      </c>
      <c r="N211" t="s">
        <v>20</v>
      </c>
      <c r="O211" t="s">
        <v>280</v>
      </c>
      <c r="P211" t="s">
        <v>280</v>
      </c>
      <c r="Q211" t="s">
        <v>22</v>
      </c>
      <c r="R211">
        <v>45610.361157407402</v>
      </c>
      <c r="S211" t="s">
        <v>284</v>
      </c>
      <c r="T211" t="s">
        <v>2773</v>
      </c>
    </row>
    <row r="212" spans="1:20" hidden="1" x14ac:dyDescent="0.3">
      <c r="A212">
        <v>304</v>
      </c>
      <c r="B212" t="s">
        <v>279</v>
      </c>
      <c r="C212">
        <v>156870</v>
      </c>
      <c r="D212" s="4">
        <v>43936</v>
      </c>
      <c r="E212" s="5" t="str">
        <f t="shared" si="10"/>
        <v>2020|4</v>
      </c>
      <c r="F212" s="4">
        <v>43941</v>
      </c>
      <c r="G212">
        <v>2020</v>
      </c>
      <c r="H212" t="s">
        <v>18</v>
      </c>
      <c r="I212">
        <v>160</v>
      </c>
      <c r="J212">
        <f t="shared" si="9"/>
        <v>410</v>
      </c>
      <c r="K212" s="22">
        <f t="shared" si="11"/>
        <v>0.3902439024390244</v>
      </c>
      <c r="L212">
        <v>0</v>
      </c>
      <c r="M212" t="s">
        <v>19</v>
      </c>
      <c r="N212" t="s">
        <v>20</v>
      </c>
      <c r="O212" t="s">
        <v>280</v>
      </c>
      <c r="P212" t="s">
        <v>280</v>
      </c>
      <c r="Q212" t="s">
        <v>22</v>
      </c>
      <c r="R212">
        <v>45610.361157407402</v>
      </c>
      <c r="S212" t="s">
        <v>285</v>
      </c>
      <c r="T212" t="s">
        <v>2773</v>
      </c>
    </row>
    <row r="213" spans="1:20" hidden="1" x14ac:dyDescent="0.3">
      <c r="A213">
        <v>304</v>
      </c>
      <c r="B213" t="s">
        <v>279</v>
      </c>
      <c r="C213">
        <v>160982</v>
      </c>
      <c r="D213" s="4">
        <v>44118</v>
      </c>
      <c r="E213" s="5" t="str">
        <f t="shared" si="10"/>
        <v>2020|10</v>
      </c>
      <c r="F213" s="4">
        <v>44123</v>
      </c>
      <c r="G213">
        <v>2020</v>
      </c>
      <c r="H213" t="s">
        <v>24</v>
      </c>
      <c r="I213">
        <v>250</v>
      </c>
      <c r="J213">
        <f t="shared" si="9"/>
        <v>410</v>
      </c>
      <c r="K213" s="22">
        <f t="shared" si="11"/>
        <v>0.6097560975609756</v>
      </c>
      <c r="L213">
        <v>0</v>
      </c>
      <c r="M213" t="s">
        <v>19</v>
      </c>
      <c r="N213" t="s">
        <v>20</v>
      </c>
      <c r="O213" t="s">
        <v>280</v>
      </c>
      <c r="P213" t="s">
        <v>280</v>
      </c>
      <c r="Q213" t="s">
        <v>22</v>
      </c>
      <c r="R213">
        <v>45610.361157407402</v>
      </c>
      <c r="S213" t="s">
        <v>286</v>
      </c>
      <c r="T213" t="s">
        <v>2773</v>
      </c>
    </row>
    <row r="214" spans="1:20" hidden="1" x14ac:dyDescent="0.3">
      <c r="A214">
        <v>304</v>
      </c>
      <c r="B214" t="s">
        <v>279</v>
      </c>
      <c r="C214">
        <v>165468</v>
      </c>
      <c r="D214" s="4">
        <v>44300</v>
      </c>
      <c r="E214" s="5" t="str">
        <f t="shared" si="10"/>
        <v>2021|4</v>
      </c>
      <c r="F214" s="4">
        <v>44305</v>
      </c>
      <c r="G214">
        <v>2021</v>
      </c>
      <c r="H214" t="s">
        <v>18</v>
      </c>
      <c r="I214">
        <v>160</v>
      </c>
      <c r="J214">
        <f t="shared" si="9"/>
        <v>435</v>
      </c>
      <c r="K214" s="22">
        <f t="shared" si="11"/>
        <v>0.36781609195402298</v>
      </c>
      <c r="L214">
        <v>0</v>
      </c>
      <c r="M214" t="s">
        <v>19</v>
      </c>
      <c r="N214" t="s">
        <v>20</v>
      </c>
      <c r="O214" t="s">
        <v>280</v>
      </c>
      <c r="P214" t="s">
        <v>280</v>
      </c>
      <c r="Q214" t="s">
        <v>22</v>
      </c>
      <c r="R214">
        <v>45610.361157407402</v>
      </c>
      <c r="S214" t="s">
        <v>287</v>
      </c>
      <c r="T214" t="s">
        <v>2773</v>
      </c>
    </row>
    <row r="215" spans="1:20" hidden="1" x14ac:dyDescent="0.3">
      <c r="A215">
        <v>304</v>
      </c>
      <c r="B215" t="s">
        <v>279</v>
      </c>
      <c r="C215">
        <v>169792</v>
      </c>
      <c r="D215" s="4">
        <v>44489</v>
      </c>
      <c r="E215" s="5" t="str">
        <f t="shared" si="10"/>
        <v>2021|10</v>
      </c>
      <c r="F215" s="4">
        <v>44494</v>
      </c>
      <c r="G215">
        <v>2021</v>
      </c>
      <c r="H215" t="s">
        <v>24</v>
      </c>
      <c r="I215">
        <v>275</v>
      </c>
      <c r="J215">
        <f t="shared" si="9"/>
        <v>435</v>
      </c>
      <c r="K215" s="22">
        <f t="shared" si="11"/>
        <v>0.63218390804597702</v>
      </c>
      <c r="L215">
        <v>0</v>
      </c>
      <c r="M215" t="s">
        <v>19</v>
      </c>
      <c r="N215" t="s">
        <v>20</v>
      </c>
      <c r="O215" t="s">
        <v>280</v>
      </c>
      <c r="P215" t="s">
        <v>280</v>
      </c>
      <c r="Q215" t="s">
        <v>22</v>
      </c>
      <c r="R215">
        <v>45610.361157407402</v>
      </c>
      <c r="S215" t="s">
        <v>288</v>
      </c>
      <c r="T215" t="s">
        <v>2773</v>
      </c>
    </row>
    <row r="216" spans="1:20" hidden="1" x14ac:dyDescent="0.3">
      <c r="A216">
        <v>304</v>
      </c>
      <c r="B216" t="s">
        <v>279</v>
      </c>
      <c r="C216">
        <v>174148</v>
      </c>
      <c r="D216" s="4">
        <v>44663</v>
      </c>
      <c r="E216" s="5" t="str">
        <f t="shared" si="10"/>
        <v>2022|4</v>
      </c>
      <c r="F216" s="4">
        <v>44670</v>
      </c>
      <c r="G216">
        <v>2022</v>
      </c>
      <c r="H216" t="s">
        <v>18</v>
      </c>
      <c r="I216">
        <v>170</v>
      </c>
      <c r="J216">
        <f t="shared" si="9"/>
        <v>462</v>
      </c>
      <c r="K216" s="22">
        <f t="shared" si="11"/>
        <v>0.36796536796536794</v>
      </c>
      <c r="L216">
        <v>0</v>
      </c>
      <c r="M216" t="s">
        <v>19</v>
      </c>
      <c r="N216" t="s">
        <v>20</v>
      </c>
      <c r="O216" t="s">
        <v>280</v>
      </c>
      <c r="P216" t="s">
        <v>280</v>
      </c>
      <c r="Q216" t="s">
        <v>22</v>
      </c>
      <c r="R216">
        <v>45610.361157407402</v>
      </c>
      <c r="S216" t="s">
        <v>289</v>
      </c>
      <c r="T216" t="s">
        <v>2773</v>
      </c>
    </row>
    <row r="217" spans="1:20" hidden="1" x14ac:dyDescent="0.3">
      <c r="A217">
        <v>304</v>
      </c>
      <c r="B217" t="s">
        <v>279</v>
      </c>
      <c r="C217">
        <v>177822</v>
      </c>
      <c r="D217" s="4">
        <v>44853</v>
      </c>
      <c r="E217" s="5" t="str">
        <f t="shared" si="10"/>
        <v>2022|10</v>
      </c>
      <c r="F217" s="4">
        <v>44858</v>
      </c>
      <c r="G217">
        <v>2022</v>
      </c>
      <c r="H217" t="s">
        <v>24</v>
      </c>
      <c r="I217">
        <v>292</v>
      </c>
      <c r="J217">
        <f t="shared" si="9"/>
        <v>462</v>
      </c>
      <c r="K217" s="22">
        <f t="shared" si="11"/>
        <v>0.63203463203463206</v>
      </c>
      <c r="L217">
        <v>0</v>
      </c>
      <c r="M217" t="s">
        <v>19</v>
      </c>
      <c r="N217" t="s">
        <v>20</v>
      </c>
      <c r="O217" t="s">
        <v>280</v>
      </c>
      <c r="P217" t="s">
        <v>280</v>
      </c>
      <c r="Q217" t="s">
        <v>22</v>
      </c>
      <c r="R217">
        <v>45610.361157407402</v>
      </c>
      <c r="S217" t="s">
        <v>290</v>
      </c>
      <c r="T217" t="s">
        <v>2773</v>
      </c>
    </row>
    <row r="218" spans="1:20" hidden="1" x14ac:dyDescent="0.3">
      <c r="A218">
        <v>304</v>
      </c>
      <c r="B218" t="s">
        <v>279</v>
      </c>
      <c r="C218">
        <v>181773</v>
      </c>
      <c r="D218" s="4">
        <v>45028</v>
      </c>
      <c r="E218" s="5" t="str">
        <f t="shared" si="10"/>
        <v>2023|4</v>
      </c>
      <c r="F218" s="4">
        <v>45033</v>
      </c>
      <c r="G218">
        <v>2023</v>
      </c>
      <c r="H218" t="s">
        <v>18</v>
      </c>
      <c r="I218">
        <v>172</v>
      </c>
      <c r="J218">
        <f t="shared" si="9"/>
        <v>482</v>
      </c>
      <c r="K218" s="22">
        <f t="shared" si="11"/>
        <v>0.35684647302904565</v>
      </c>
      <c r="L218">
        <v>0</v>
      </c>
      <c r="M218" t="s">
        <v>19</v>
      </c>
      <c r="N218" t="s">
        <v>20</v>
      </c>
      <c r="O218" t="s">
        <v>280</v>
      </c>
      <c r="P218" t="s">
        <v>280</v>
      </c>
      <c r="Q218" t="s">
        <v>22</v>
      </c>
      <c r="R218">
        <v>45610.361157407402</v>
      </c>
      <c r="S218" t="s">
        <v>291</v>
      </c>
      <c r="T218" t="s">
        <v>2773</v>
      </c>
    </row>
    <row r="219" spans="1:20" hidden="1" x14ac:dyDescent="0.3">
      <c r="A219">
        <v>304</v>
      </c>
      <c r="B219" t="s">
        <v>279</v>
      </c>
      <c r="C219">
        <v>186797</v>
      </c>
      <c r="D219" s="4">
        <v>45217</v>
      </c>
      <c r="E219" s="5" t="str">
        <f t="shared" si="10"/>
        <v>2023|10</v>
      </c>
      <c r="F219" s="4">
        <v>45222</v>
      </c>
      <c r="G219">
        <v>2023</v>
      </c>
      <c r="H219" t="s">
        <v>24</v>
      </c>
      <c r="I219">
        <v>310</v>
      </c>
      <c r="J219">
        <f t="shared" si="9"/>
        <v>482</v>
      </c>
      <c r="K219" s="22">
        <f t="shared" si="11"/>
        <v>0.6431535269709544</v>
      </c>
      <c r="L219">
        <v>0</v>
      </c>
      <c r="M219" t="s">
        <v>19</v>
      </c>
      <c r="N219" t="s">
        <v>20</v>
      </c>
      <c r="O219" t="s">
        <v>280</v>
      </c>
      <c r="P219" t="s">
        <v>280</v>
      </c>
      <c r="Q219" t="s">
        <v>22</v>
      </c>
      <c r="R219">
        <v>45610.361157407402</v>
      </c>
      <c r="S219" t="s">
        <v>292</v>
      </c>
      <c r="T219" t="s">
        <v>2773</v>
      </c>
    </row>
    <row r="220" spans="1:20" hidden="1" x14ac:dyDescent="0.3">
      <c r="A220">
        <v>304</v>
      </c>
      <c r="B220" t="s">
        <v>279</v>
      </c>
      <c r="C220">
        <v>191611</v>
      </c>
      <c r="D220" s="4">
        <v>45399</v>
      </c>
      <c r="E220" s="5" t="str">
        <f t="shared" si="10"/>
        <v>2024|4</v>
      </c>
      <c r="F220" s="4">
        <v>45404</v>
      </c>
      <c r="G220">
        <v>2024</v>
      </c>
      <c r="H220" t="s">
        <v>18</v>
      </c>
      <c r="I220">
        <v>202</v>
      </c>
      <c r="J220">
        <f t="shared" si="9"/>
        <v>590</v>
      </c>
      <c r="K220" s="22">
        <f t="shared" si="11"/>
        <v>0.34237288135593219</v>
      </c>
      <c r="L220">
        <v>0</v>
      </c>
      <c r="M220" t="s">
        <v>19</v>
      </c>
      <c r="N220" t="s">
        <v>20</v>
      </c>
      <c r="O220" t="s">
        <v>280</v>
      </c>
      <c r="P220" t="s">
        <v>280</v>
      </c>
      <c r="Q220" t="s">
        <v>22</v>
      </c>
      <c r="R220">
        <v>45610.361157407402</v>
      </c>
      <c r="S220" t="s">
        <v>293</v>
      </c>
      <c r="T220" t="s">
        <v>2773</v>
      </c>
    </row>
    <row r="221" spans="1:20" hidden="1" x14ac:dyDescent="0.3">
      <c r="A221">
        <v>304</v>
      </c>
      <c r="B221" t="s">
        <v>279</v>
      </c>
      <c r="C221">
        <v>197292</v>
      </c>
      <c r="D221" s="4">
        <v>45581</v>
      </c>
      <c r="E221" s="5" t="str">
        <f t="shared" si="10"/>
        <v>2024|10</v>
      </c>
      <c r="F221" s="4">
        <v>45586</v>
      </c>
      <c r="G221">
        <v>2024</v>
      </c>
      <c r="H221" t="s">
        <v>24</v>
      </c>
      <c r="I221">
        <v>388</v>
      </c>
      <c r="J221">
        <f t="shared" si="9"/>
        <v>590</v>
      </c>
      <c r="K221" s="22">
        <f t="shared" si="11"/>
        <v>0.65762711864406775</v>
      </c>
      <c r="L221">
        <v>0</v>
      </c>
      <c r="M221" t="s">
        <v>19</v>
      </c>
      <c r="N221" t="s">
        <v>20</v>
      </c>
      <c r="O221" t="s">
        <v>280</v>
      </c>
      <c r="P221" t="s">
        <v>280</v>
      </c>
      <c r="Q221" t="s">
        <v>22</v>
      </c>
      <c r="R221">
        <v>45610.361157407402</v>
      </c>
      <c r="S221" t="s">
        <v>294</v>
      </c>
      <c r="T221" t="s">
        <v>2773</v>
      </c>
    </row>
    <row r="222" spans="1:20" hidden="1" x14ac:dyDescent="0.3">
      <c r="A222">
        <v>306</v>
      </c>
      <c r="B222" t="s">
        <v>295</v>
      </c>
      <c r="C222">
        <v>137796</v>
      </c>
      <c r="D222" s="4">
        <v>43110</v>
      </c>
      <c r="E222" s="5" t="str">
        <f t="shared" si="10"/>
        <v>2017|1</v>
      </c>
      <c r="F222" s="4">
        <v>43115</v>
      </c>
      <c r="G222">
        <v>2017</v>
      </c>
      <c r="H222" t="s">
        <v>24</v>
      </c>
      <c r="I222">
        <v>265</v>
      </c>
      <c r="J222">
        <f t="shared" si="9"/>
        <v>265</v>
      </c>
      <c r="K222" s="22">
        <f t="shared" si="11"/>
        <v>1</v>
      </c>
      <c r="L222">
        <v>0</v>
      </c>
      <c r="M222" t="s">
        <v>19</v>
      </c>
      <c r="N222" t="s">
        <v>20</v>
      </c>
      <c r="O222" t="s">
        <v>296</v>
      </c>
      <c r="P222" t="s">
        <v>296</v>
      </c>
      <c r="Q222" t="s">
        <v>22</v>
      </c>
      <c r="R222">
        <v>45610.361157407402</v>
      </c>
      <c r="S222" t="s">
        <v>297</v>
      </c>
      <c r="T222" t="s">
        <v>2773</v>
      </c>
    </row>
    <row r="223" spans="1:20" hidden="1" x14ac:dyDescent="0.3">
      <c r="A223">
        <v>306</v>
      </c>
      <c r="B223" t="s">
        <v>295</v>
      </c>
      <c r="C223">
        <v>141266</v>
      </c>
      <c r="D223" s="4">
        <v>43257</v>
      </c>
      <c r="E223" s="5" t="str">
        <f t="shared" si="10"/>
        <v>2018|6</v>
      </c>
      <c r="F223" s="4">
        <v>43262</v>
      </c>
      <c r="G223">
        <v>2018</v>
      </c>
      <c r="H223" t="s">
        <v>18</v>
      </c>
      <c r="I223">
        <v>145</v>
      </c>
      <c r="J223">
        <f t="shared" si="9"/>
        <v>462</v>
      </c>
      <c r="K223" s="22">
        <f t="shared" si="11"/>
        <v>0.31385281385281383</v>
      </c>
      <c r="L223">
        <v>0</v>
      </c>
      <c r="M223" t="s">
        <v>19</v>
      </c>
      <c r="N223" t="s">
        <v>20</v>
      </c>
      <c r="O223" t="s">
        <v>296</v>
      </c>
      <c r="P223" t="s">
        <v>296</v>
      </c>
      <c r="Q223" t="s">
        <v>22</v>
      </c>
      <c r="R223">
        <v>45610.361157407402</v>
      </c>
      <c r="S223" t="s">
        <v>298</v>
      </c>
      <c r="T223" t="s">
        <v>2773</v>
      </c>
    </row>
    <row r="224" spans="1:20" hidden="1" x14ac:dyDescent="0.3">
      <c r="A224">
        <v>306</v>
      </c>
      <c r="B224" t="s">
        <v>295</v>
      </c>
      <c r="C224">
        <v>145047</v>
      </c>
      <c r="D224" s="4">
        <v>43474</v>
      </c>
      <c r="E224" s="5" t="str">
        <f t="shared" si="10"/>
        <v>2018|1</v>
      </c>
      <c r="F224" s="4">
        <v>43479</v>
      </c>
      <c r="G224">
        <v>2018</v>
      </c>
      <c r="H224" t="s">
        <v>24</v>
      </c>
      <c r="I224">
        <v>317</v>
      </c>
      <c r="J224">
        <f t="shared" si="9"/>
        <v>462</v>
      </c>
      <c r="K224" s="22">
        <f t="shared" si="11"/>
        <v>0.68614718614718617</v>
      </c>
      <c r="L224">
        <v>0</v>
      </c>
      <c r="M224" t="s">
        <v>19</v>
      </c>
      <c r="N224" t="s">
        <v>20</v>
      </c>
      <c r="O224" t="s">
        <v>296</v>
      </c>
      <c r="P224" t="s">
        <v>296</v>
      </c>
      <c r="Q224" t="s">
        <v>22</v>
      </c>
      <c r="R224">
        <v>45610.361157407402</v>
      </c>
      <c r="S224" t="s">
        <v>299</v>
      </c>
      <c r="T224" t="s">
        <v>2773</v>
      </c>
    </row>
    <row r="225" spans="1:20" hidden="1" x14ac:dyDescent="0.3">
      <c r="A225">
        <v>306</v>
      </c>
      <c r="B225" t="s">
        <v>295</v>
      </c>
      <c r="C225">
        <v>149003</v>
      </c>
      <c r="D225" s="4">
        <v>43621</v>
      </c>
      <c r="E225" s="5" t="str">
        <f t="shared" si="10"/>
        <v>2019|6</v>
      </c>
      <c r="F225" s="4">
        <v>43626</v>
      </c>
      <c r="G225">
        <v>2019</v>
      </c>
      <c r="H225" t="s">
        <v>18</v>
      </c>
      <c r="I225">
        <v>165</v>
      </c>
      <c r="J225">
        <f t="shared" si="9"/>
        <v>462</v>
      </c>
      <c r="K225" s="22">
        <f t="shared" si="11"/>
        <v>0.35714285714285715</v>
      </c>
      <c r="L225">
        <v>0</v>
      </c>
      <c r="M225" t="s">
        <v>19</v>
      </c>
      <c r="N225" t="s">
        <v>20</v>
      </c>
      <c r="O225" t="s">
        <v>296</v>
      </c>
      <c r="P225" t="s">
        <v>296</v>
      </c>
      <c r="Q225" t="s">
        <v>22</v>
      </c>
      <c r="R225">
        <v>45610.361157407402</v>
      </c>
      <c r="S225" t="s">
        <v>300</v>
      </c>
      <c r="T225" t="s">
        <v>2773</v>
      </c>
    </row>
    <row r="226" spans="1:20" hidden="1" x14ac:dyDescent="0.3">
      <c r="A226">
        <v>306</v>
      </c>
      <c r="B226" t="s">
        <v>295</v>
      </c>
      <c r="C226">
        <v>153523</v>
      </c>
      <c r="D226" s="4">
        <v>43838</v>
      </c>
      <c r="E226" s="5" t="str">
        <f t="shared" si="10"/>
        <v>2019|1</v>
      </c>
      <c r="F226" s="4">
        <v>43843</v>
      </c>
      <c r="G226">
        <v>2019</v>
      </c>
      <c r="H226" t="s">
        <v>24</v>
      </c>
      <c r="I226">
        <v>297</v>
      </c>
      <c r="J226">
        <f t="shared" si="9"/>
        <v>462</v>
      </c>
      <c r="K226" s="22">
        <f t="shared" si="11"/>
        <v>0.6428571428571429</v>
      </c>
      <c r="L226">
        <v>0</v>
      </c>
      <c r="M226" t="s">
        <v>19</v>
      </c>
      <c r="N226" t="s">
        <v>20</v>
      </c>
      <c r="O226" t="s">
        <v>296</v>
      </c>
      <c r="P226" t="s">
        <v>296</v>
      </c>
      <c r="Q226" t="s">
        <v>22</v>
      </c>
      <c r="R226">
        <v>45610.361157407402</v>
      </c>
      <c r="S226" t="s">
        <v>301</v>
      </c>
      <c r="T226" t="s">
        <v>2773</v>
      </c>
    </row>
    <row r="227" spans="1:20" hidden="1" x14ac:dyDescent="0.3">
      <c r="A227">
        <v>306</v>
      </c>
      <c r="B227" t="s">
        <v>295</v>
      </c>
      <c r="C227">
        <v>167302</v>
      </c>
      <c r="D227" s="4">
        <v>44370</v>
      </c>
      <c r="E227" s="5" t="str">
        <f t="shared" si="10"/>
        <v>2021|6</v>
      </c>
      <c r="F227" s="4">
        <v>44375</v>
      </c>
      <c r="G227">
        <v>2021</v>
      </c>
      <c r="H227" t="s">
        <v>18</v>
      </c>
      <c r="I227">
        <v>137</v>
      </c>
      <c r="J227">
        <f t="shared" si="9"/>
        <v>437</v>
      </c>
      <c r="K227" s="22">
        <f t="shared" si="11"/>
        <v>0.31350114416475972</v>
      </c>
      <c r="L227">
        <v>0</v>
      </c>
      <c r="M227" t="s">
        <v>19</v>
      </c>
      <c r="N227" t="s">
        <v>20</v>
      </c>
      <c r="O227" t="s">
        <v>296</v>
      </c>
      <c r="P227" t="s">
        <v>296</v>
      </c>
      <c r="Q227" t="s">
        <v>22</v>
      </c>
      <c r="R227">
        <v>45610.361157407402</v>
      </c>
      <c r="S227" t="s">
        <v>302</v>
      </c>
      <c r="T227" t="s">
        <v>2773</v>
      </c>
    </row>
    <row r="228" spans="1:20" hidden="1" x14ac:dyDescent="0.3">
      <c r="A228">
        <v>306</v>
      </c>
      <c r="B228" t="s">
        <v>295</v>
      </c>
      <c r="C228">
        <v>171689</v>
      </c>
      <c r="D228" s="4">
        <v>44566</v>
      </c>
      <c r="E228" s="5" t="str">
        <f t="shared" si="10"/>
        <v>2021|1</v>
      </c>
      <c r="F228" s="4">
        <v>44571</v>
      </c>
      <c r="G228">
        <v>2021</v>
      </c>
      <c r="H228" t="s">
        <v>24</v>
      </c>
      <c r="I228">
        <v>300</v>
      </c>
      <c r="J228">
        <f t="shared" si="9"/>
        <v>437</v>
      </c>
      <c r="K228" s="22">
        <f t="shared" si="11"/>
        <v>0.68649885583524028</v>
      </c>
      <c r="L228">
        <v>0</v>
      </c>
      <c r="M228" t="s">
        <v>19</v>
      </c>
      <c r="N228" t="s">
        <v>20</v>
      </c>
      <c r="O228" t="s">
        <v>296</v>
      </c>
      <c r="P228" t="s">
        <v>296</v>
      </c>
      <c r="Q228" t="s">
        <v>22</v>
      </c>
      <c r="R228">
        <v>45610.361157407402</v>
      </c>
      <c r="S228" t="s">
        <v>303</v>
      </c>
      <c r="T228" t="s">
        <v>2773</v>
      </c>
    </row>
    <row r="229" spans="1:20" hidden="1" x14ac:dyDescent="0.3">
      <c r="A229">
        <v>306</v>
      </c>
      <c r="B229" t="s">
        <v>295</v>
      </c>
      <c r="C229">
        <v>175852</v>
      </c>
      <c r="D229" s="4">
        <v>44734</v>
      </c>
      <c r="E229" s="5" t="str">
        <f t="shared" si="10"/>
        <v>2022|6</v>
      </c>
      <c r="F229" s="4">
        <v>44739</v>
      </c>
      <c r="G229">
        <v>2022</v>
      </c>
      <c r="H229" t="s">
        <v>18</v>
      </c>
      <c r="I229">
        <v>165</v>
      </c>
      <c r="J229">
        <f t="shared" si="9"/>
        <v>460</v>
      </c>
      <c r="K229" s="22">
        <f t="shared" si="11"/>
        <v>0.35869565217391303</v>
      </c>
      <c r="L229">
        <v>0</v>
      </c>
      <c r="M229" t="s">
        <v>19</v>
      </c>
      <c r="N229" t="s">
        <v>20</v>
      </c>
      <c r="O229" t="s">
        <v>296</v>
      </c>
      <c r="P229" t="s">
        <v>296</v>
      </c>
      <c r="Q229" t="s">
        <v>22</v>
      </c>
      <c r="R229">
        <v>45610.361157407402</v>
      </c>
      <c r="S229" t="s">
        <v>304</v>
      </c>
      <c r="T229" t="s">
        <v>2773</v>
      </c>
    </row>
    <row r="230" spans="1:20" hidden="1" x14ac:dyDescent="0.3">
      <c r="A230">
        <v>306</v>
      </c>
      <c r="B230" t="s">
        <v>295</v>
      </c>
      <c r="C230">
        <v>179557</v>
      </c>
      <c r="D230" s="4">
        <v>44930</v>
      </c>
      <c r="E230" s="5" t="str">
        <f t="shared" si="10"/>
        <v>2022|1</v>
      </c>
      <c r="F230" s="4">
        <v>44935</v>
      </c>
      <c r="G230">
        <v>2022</v>
      </c>
      <c r="H230" t="s">
        <v>24</v>
      </c>
      <c r="I230">
        <v>295</v>
      </c>
      <c r="J230">
        <f t="shared" si="9"/>
        <v>460</v>
      </c>
      <c r="K230" s="22">
        <f t="shared" si="11"/>
        <v>0.64130434782608692</v>
      </c>
      <c r="L230">
        <v>0</v>
      </c>
      <c r="M230" t="s">
        <v>19</v>
      </c>
      <c r="N230" t="s">
        <v>20</v>
      </c>
      <c r="O230" t="s">
        <v>296</v>
      </c>
      <c r="P230" t="s">
        <v>296</v>
      </c>
      <c r="Q230" t="s">
        <v>22</v>
      </c>
      <c r="R230">
        <v>45610.361157407402</v>
      </c>
      <c r="S230" t="s">
        <v>305</v>
      </c>
      <c r="T230" t="s">
        <v>2773</v>
      </c>
    </row>
    <row r="231" spans="1:20" hidden="1" x14ac:dyDescent="0.3">
      <c r="A231">
        <v>306</v>
      </c>
      <c r="B231" t="s">
        <v>295</v>
      </c>
      <c r="C231">
        <v>183816</v>
      </c>
      <c r="D231" s="4">
        <v>45098</v>
      </c>
      <c r="E231" s="5" t="str">
        <f t="shared" si="10"/>
        <v>2023|6</v>
      </c>
      <c r="F231" s="4">
        <v>45103</v>
      </c>
      <c r="G231">
        <v>2023</v>
      </c>
      <c r="H231" t="s">
        <v>18</v>
      </c>
      <c r="I231">
        <v>200</v>
      </c>
      <c r="J231">
        <f t="shared" si="9"/>
        <v>500</v>
      </c>
      <c r="K231" s="22">
        <f t="shared" si="11"/>
        <v>0.4</v>
      </c>
      <c r="L231">
        <v>0</v>
      </c>
      <c r="M231" t="s">
        <v>19</v>
      </c>
      <c r="N231" t="s">
        <v>20</v>
      </c>
      <c r="O231" t="s">
        <v>296</v>
      </c>
      <c r="P231" t="s">
        <v>296</v>
      </c>
      <c r="Q231" t="s">
        <v>22</v>
      </c>
      <c r="R231">
        <v>45610.361157407402</v>
      </c>
      <c r="S231" t="s">
        <v>306</v>
      </c>
      <c r="T231" t="s">
        <v>2773</v>
      </c>
    </row>
    <row r="232" spans="1:20" hidden="1" x14ac:dyDescent="0.3">
      <c r="A232">
        <v>306</v>
      </c>
      <c r="B232" t="s">
        <v>295</v>
      </c>
      <c r="C232">
        <v>188881</v>
      </c>
      <c r="D232" s="4">
        <v>45294</v>
      </c>
      <c r="E232" s="5" t="str">
        <f t="shared" si="10"/>
        <v>2023|1</v>
      </c>
      <c r="F232" s="4">
        <v>45299</v>
      </c>
      <c r="G232">
        <v>2023</v>
      </c>
      <c r="H232" t="s">
        <v>24</v>
      </c>
      <c r="I232">
        <v>300</v>
      </c>
      <c r="J232">
        <f t="shared" si="9"/>
        <v>500</v>
      </c>
      <c r="K232" s="22">
        <f t="shared" si="11"/>
        <v>0.6</v>
      </c>
      <c r="L232">
        <v>0</v>
      </c>
      <c r="M232" t="s">
        <v>19</v>
      </c>
      <c r="N232" t="s">
        <v>20</v>
      </c>
      <c r="O232" t="s">
        <v>296</v>
      </c>
      <c r="P232" t="s">
        <v>296</v>
      </c>
      <c r="Q232" t="s">
        <v>22</v>
      </c>
      <c r="R232">
        <v>45610.361157407402</v>
      </c>
      <c r="S232" t="s">
        <v>307</v>
      </c>
      <c r="T232" t="s">
        <v>2773</v>
      </c>
    </row>
    <row r="233" spans="1:20" hidden="1" x14ac:dyDescent="0.3">
      <c r="A233">
        <v>306</v>
      </c>
      <c r="B233" t="s">
        <v>295</v>
      </c>
      <c r="C233">
        <v>194208</v>
      </c>
      <c r="D233" s="4">
        <v>45462</v>
      </c>
      <c r="E233" s="5" t="str">
        <f t="shared" si="10"/>
        <v>2024|6</v>
      </c>
      <c r="F233" s="4">
        <v>45467</v>
      </c>
      <c r="G233">
        <v>2024</v>
      </c>
      <c r="H233" t="s">
        <v>18</v>
      </c>
      <c r="I233">
        <v>210</v>
      </c>
      <c r="J233">
        <f t="shared" si="9"/>
        <v>210</v>
      </c>
      <c r="K233" s="22">
        <f t="shared" si="11"/>
        <v>1</v>
      </c>
      <c r="L233">
        <v>0</v>
      </c>
      <c r="M233" t="s">
        <v>19</v>
      </c>
      <c r="N233" t="s">
        <v>20</v>
      </c>
      <c r="O233" t="s">
        <v>296</v>
      </c>
      <c r="P233" t="s">
        <v>296</v>
      </c>
      <c r="Q233" t="s">
        <v>22</v>
      </c>
      <c r="R233">
        <v>45610.361157407402</v>
      </c>
      <c r="S233" t="s">
        <v>308</v>
      </c>
      <c r="T233" t="s">
        <v>2773</v>
      </c>
    </row>
    <row r="234" spans="1:20" hidden="1" x14ac:dyDescent="0.3">
      <c r="A234">
        <v>325</v>
      </c>
      <c r="B234" t="s">
        <v>309</v>
      </c>
      <c r="C234">
        <v>147359</v>
      </c>
      <c r="D234" s="4">
        <v>43551</v>
      </c>
      <c r="E234" s="5" t="str">
        <f t="shared" si="10"/>
        <v>2018|3</v>
      </c>
      <c r="F234" s="4">
        <v>43556</v>
      </c>
      <c r="G234">
        <v>2018</v>
      </c>
      <c r="H234" t="s">
        <v>24</v>
      </c>
      <c r="I234">
        <v>14.6</v>
      </c>
      <c r="J234">
        <f t="shared" si="9"/>
        <v>14.6</v>
      </c>
      <c r="K234" s="22">
        <f t="shared" si="11"/>
        <v>1</v>
      </c>
      <c r="L234">
        <v>0</v>
      </c>
      <c r="M234" t="s">
        <v>19</v>
      </c>
      <c r="N234" t="s">
        <v>20</v>
      </c>
      <c r="O234" t="s">
        <v>310</v>
      </c>
      <c r="P234" t="s">
        <v>310</v>
      </c>
      <c r="Q234" t="s">
        <v>22</v>
      </c>
      <c r="R234">
        <v>45610.361157407402</v>
      </c>
      <c r="S234" t="s">
        <v>311</v>
      </c>
      <c r="T234" t="s">
        <v>2773</v>
      </c>
    </row>
    <row r="235" spans="1:20" hidden="1" x14ac:dyDescent="0.3">
      <c r="A235">
        <v>325</v>
      </c>
      <c r="B235" t="s">
        <v>309</v>
      </c>
      <c r="C235">
        <v>151240</v>
      </c>
      <c r="D235" s="4">
        <v>43719</v>
      </c>
      <c r="E235" s="5" t="str">
        <f t="shared" si="10"/>
        <v>2019|9</v>
      </c>
      <c r="F235" s="4">
        <v>43724</v>
      </c>
      <c r="G235">
        <v>2019</v>
      </c>
      <c r="H235" t="s">
        <v>18</v>
      </c>
      <c r="I235">
        <v>5</v>
      </c>
      <c r="J235">
        <f t="shared" si="9"/>
        <v>19.2</v>
      </c>
      <c r="K235" s="22">
        <f t="shared" si="11"/>
        <v>0.26041666666666669</v>
      </c>
      <c r="L235">
        <v>0</v>
      </c>
      <c r="M235" t="s">
        <v>19</v>
      </c>
      <c r="N235" t="s">
        <v>20</v>
      </c>
      <c r="O235" t="s">
        <v>310</v>
      </c>
      <c r="P235" t="s">
        <v>310</v>
      </c>
      <c r="Q235" t="s">
        <v>22</v>
      </c>
      <c r="R235">
        <v>45610.361157407402</v>
      </c>
      <c r="S235" t="s">
        <v>312</v>
      </c>
      <c r="T235" t="s">
        <v>2773</v>
      </c>
    </row>
    <row r="236" spans="1:20" hidden="1" x14ac:dyDescent="0.3">
      <c r="A236">
        <v>325</v>
      </c>
      <c r="B236" t="s">
        <v>309</v>
      </c>
      <c r="C236">
        <v>156803</v>
      </c>
      <c r="D236" s="4">
        <v>43915</v>
      </c>
      <c r="E236" s="5" t="str">
        <f t="shared" si="10"/>
        <v>2019|3</v>
      </c>
      <c r="F236" s="4">
        <v>43920</v>
      </c>
      <c r="G236">
        <v>2019</v>
      </c>
      <c r="H236" t="s">
        <v>24</v>
      </c>
      <c r="I236">
        <v>14.2</v>
      </c>
      <c r="J236">
        <f t="shared" si="9"/>
        <v>19.2</v>
      </c>
      <c r="K236" s="22">
        <f t="shared" si="11"/>
        <v>0.73958333333333337</v>
      </c>
      <c r="L236">
        <v>0</v>
      </c>
      <c r="M236" t="s">
        <v>19</v>
      </c>
      <c r="N236" t="s">
        <v>20</v>
      </c>
      <c r="O236" t="s">
        <v>310</v>
      </c>
      <c r="P236" t="s">
        <v>310</v>
      </c>
      <c r="Q236" t="s">
        <v>22</v>
      </c>
      <c r="R236">
        <v>45610.361157407402</v>
      </c>
      <c r="S236" t="s">
        <v>313</v>
      </c>
      <c r="T236" t="s">
        <v>2773</v>
      </c>
    </row>
    <row r="237" spans="1:20" hidden="1" x14ac:dyDescent="0.3">
      <c r="A237">
        <v>325</v>
      </c>
      <c r="B237" t="s">
        <v>309</v>
      </c>
      <c r="C237">
        <v>174053</v>
      </c>
      <c r="D237" s="4">
        <v>44643</v>
      </c>
      <c r="E237" s="5" t="str">
        <f t="shared" si="10"/>
        <v>2021|3</v>
      </c>
      <c r="F237" s="4">
        <v>44648</v>
      </c>
      <c r="G237">
        <v>2021</v>
      </c>
      <c r="H237" t="s">
        <v>24</v>
      </c>
      <c r="I237">
        <v>20.100000000000001</v>
      </c>
      <c r="J237">
        <f t="shared" si="9"/>
        <v>20.100000000000001</v>
      </c>
      <c r="K237" s="22">
        <f t="shared" si="11"/>
        <v>1</v>
      </c>
      <c r="L237">
        <v>0</v>
      </c>
      <c r="M237" t="s">
        <v>19</v>
      </c>
      <c r="N237" t="s">
        <v>20</v>
      </c>
      <c r="O237" t="s">
        <v>310</v>
      </c>
      <c r="P237" t="s">
        <v>310</v>
      </c>
      <c r="Q237" t="s">
        <v>22</v>
      </c>
      <c r="R237">
        <v>45610.361157407402</v>
      </c>
      <c r="S237" t="s">
        <v>314</v>
      </c>
      <c r="T237" t="s">
        <v>2773</v>
      </c>
    </row>
    <row r="238" spans="1:20" hidden="1" x14ac:dyDescent="0.3">
      <c r="A238">
        <v>325</v>
      </c>
      <c r="B238" t="s">
        <v>309</v>
      </c>
      <c r="C238">
        <v>177692</v>
      </c>
      <c r="D238" s="4">
        <v>44825</v>
      </c>
      <c r="E238" s="5" t="str">
        <f t="shared" si="10"/>
        <v>2022|9</v>
      </c>
      <c r="F238" s="4">
        <v>44830</v>
      </c>
      <c r="G238">
        <v>2022</v>
      </c>
      <c r="H238" t="s">
        <v>18</v>
      </c>
      <c r="I238">
        <v>17.2</v>
      </c>
      <c r="J238">
        <f t="shared" si="9"/>
        <v>39.4</v>
      </c>
      <c r="K238" s="22">
        <f t="shared" si="11"/>
        <v>0.43654822335025378</v>
      </c>
      <c r="L238">
        <v>0</v>
      </c>
      <c r="M238" t="s">
        <v>19</v>
      </c>
      <c r="N238" t="s">
        <v>20</v>
      </c>
      <c r="O238" t="s">
        <v>310</v>
      </c>
      <c r="P238" t="s">
        <v>310</v>
      </c>
      <c r="Q238" t="s">
        <v>22</v>
      </c>
      <c r="R238">
        <v>45610.361157407402</v>
      </c>
      <c r="S238" t="s">
        <v>315</v>
      </c>
      <c r="T238" t="s">
        <v>2773</v>
      </c>
    </row>
    <row r="239" spans="1:20" hidden="1" x14ac:dyDescent="0.3">
      <c r="A239">
        <v>325</v>
      </c>
      <c r="B239" t="s">
        <v>309</v>
      </c>
      <c r="C239">
        <v>181680</v>
      </c>
      <c r="D239" s="4">
        <v>45007</v>
      </c>
      <c r="E239" s="5" t="str">
        <f t="shared" si="10"/>
        <v>2022|3</v>
      </c>
      <c r="F239" s="4">
        <v>45012</v>
      </c>
      <c r="G239">
        <v>2022</v>
      </c>
      <c r="H239" t="s">
        <v>24</v>
      </c>
      <c r="I239">
        <v>22.2</v>
      </c>
      <c r="J239">
        <f t="shared" si="9"/>
        <v>39.4</v>
      </c>
      <c r="K239" s="22">
        <f t="shared" si="11"/>
        <v>0.56345177664974622</v>
      </c>
      <c r="L239">
        <v>0</v>
      </c>
      <c r="M239" t="s">
        <v>19</v>
      </c>
      <c r="N239" t="s">
        <v>20</v>
      </c>
      <c r="O239" t="s">
        <v>310</v>
      </c>
      <c r="P239" t="s">
        <v>310</v>
      </c>
      <c r="Q239" t="s">
        <v>22</v>
      </c>
      <c r="R239">
        <v>45610.361157407402</v>
      </c>
      <c r="S239" t="s">
        <v>316</v>
      </c>
      <c r="T239" t="s">
        <v>2773</v>
      </c>
    </row>
    <row r="240" spans="1:20" hidden="1" x14ac:dyDescent="0.3">
      <c r="A240">
        <v>325</v>
      </c>
      <c r="B240" t="s">
        <v>309</v>
      </c>
      <c r="C240">
        <v>186541</v>
      </c>
      <c r="D240" s="4">
        <v>45189</v>
      </c>
      <c r="E240" s="5" t="str">
        <f t="shared" si="10"/>
        <v>2023|9</v>
      </c>
      <c r="F240" s="4">
        <v>45195</v>
      </c>
      <c r="G240">
        <v>2023</v>
      </c>
      <c r="H240" t="s">
        <v>18</v>
      </c>
      <c r="I240">
        <v>34.4</v>
      </c>
      <c r="J240">
        <f t="shared" si="9"/>
        <v>72.400000000000006</v>
      </c>
      <c r="K240" s="22">
        <f t="shared" si="11"/>
        <v>0.47513812154696128</v>
      </c>
      <c r="L240">
        <v>0</v>
      </c>
      <c r="M240" t="s">
        <v>19</v>
      </c>
      <c r="N240" t="s">
        <v>20</v>
      </c>
      <c r="O240" t="s">
        <v>310</v>
      </c>
      <c r="P240" t="s">
        <v>310</v>
      </c>
      <c r="Q240" t="s">
        <v>22</v>
      </c>
      <c r="R240">
        <v>45610.361157407402</v>
      </c>
      <c r="S240" t="s">
        <v>317</v>
      </c>
      <c r="T240" t="s">
        <v>2773</v>
      </c>
    </row>
    <row r="241" spans="1:20" hidden="1" x14ac:dyDescent="0.3">
      <c r="A241">
        <v>325</v>
      </c>
      <c r="B241" t="s">
        <v>309</v>
      </c>
      <c r="C241">
        <v>191766</v>
      </c>
      <c r="D241" s="4">
        <v>45385</v>
      </c>
      <c r="E241" s="5" t="str">
        <f t="shared" si="10"/>
        <v>2023|4</v>
      </c>
      <c r="F241" s="4">
        <v>45390</v>
      </c>
      <c r="G241">
        <v>2023</v>
      </c>
      <c r="H241" t="s">
        <v>24</v>
      </c>
      <c r="I241">
        <v>38</v>
      </c>
      <c r="J241">
        <f t="shared" si="9"/>
        <v>72.400000000000006</v>
      </c>
      <c r="K241" s="22">
        <f t="shared" si="11"/>
        <v>0.52486187845303867</v>
      </c>
      <c r="L241">
        <v>0</v>
      </c>
      <c r="M241" t="s">
        <v>19</v>
      </c>
      <c r="N241" t="s">
        <v>20</v>
      </c>
      <c r="O241" t="s">
        <v>310</v>
      </c>
      <c r="P241" t="s">
        <v>310</v>
      </c>
      <c r="Q241" t="s">
        <v>22</v>
      </c>
      <c r="R241">
        <v>45610.361157407402</v>
      </c>
      <c r="S241" t="s">
        <v>318</v>
      </c>
      <c r="T241" t="s">
        <v>2773</v>
      </c>
    </row>
    <row r="242" spans="1:20" hidden="1" x14ac:dyDescent="0.3">
      <c r="A242">
        <v>325</v>
      </c>
      <c r="B242" t="s">
        <v>309</v>
      </c>
      <c r="C242">
        <v>196797</v>
      </c>
      <c r="D242" s="4">
        <v>45553</v>
      </c>
      <c r="E242" s="5" t="str">
        <f t="shared" si="10"/>
        <v>2024|9</v>
      </c>
      <c r="F242" s="4">
        <v>45558</v>
      </c>
      <c r="G242">
        <v>2024</v>
      </c>
      <c r="H242" t="s">
        <v>18</v>
      </c>
      <c r="I242">
        <v>23</v>
      </c>
      <c r="J242">
        <f t="shared" si="9"/>
        <v>23</v>
      </c>
      <c r="K242" s="22">
        <f t="shared" si="11"/>
        <v>1</v>
      </c>
      <c r="L242">
        <v>0</v>
      </c>
      <c r="M242" t="s">
        <v>19</v>
      </c>
      <c r="N242" t="s">
        <v>20</v>
      </c>
      <c r="O242" t="s">
        <v>310</v>
      </c>
      <c r="P242" t="s">
        <v>310</v>
      </c>
      <c r="Q242" t="s">
        <v>22</v>
      </c>
      <c r="R242">
        <v>45610.361157407402</v>
      </c>
      <c r="S242" t="s">
        <v>319</v>
      </c>
      <c r="T242" t="s">
        <v>2773</v>
      </c>
    </row>
    <row r="243" spans="1:20" hidden="1" x14ac:dyDescent="0.3">
      <c r="A243">
        <v>346</v>
      </c>
      <c r="B243" t="s">
        <v>320</v>
      </c>
      <c r="C243">
        <v>143367</v>
      </c>
      <c r="D243" s="4">
        <v>43376</v>
      </c>
      <c r="E243" s="5" t="str">
        <f t="shared" si="10"/>
        <v>2018|10</v>
      </c>
      <c r="F243" s="4">
        <v>43381</v>
      </c>
      <c r="G243">
        <v>2018</v>
      </c>
      <c r="H243" t="s">
        <v>24</v>
      </c>
      <c r="I243">
        <v>50</v>
      </c>
      <c r="J243">
        <f t="shared" si="9"/>
        <v>50</v>
      </c>
      <c r="K243" s="22">
        <f t="shared" si="11"/>
        <v>1</v>
      </c>
      <c r="L243">
        <v>0</v>
      </c>
      <c r="M243" t="s">
        <v>19</v>
      </c>
      <c r="N243" t="s">
        <v>20</v>
      </c>
      <c r="O243" t="s">
        <v>321</v>
      </c>
      <c r="P243" t="s">
        <v>321</v>
      </c>
      <c r="Q243" t="s">
        <v>22</v>
      </c>
      <c r="R243">
        <v>45610.361157407402</v>
      </c>
      <c r="S243" t="s">
        <v>322</v>
      </c>
      <c r="T243" t="e">
        <v>#N/A</v>
      </c>
    </row>
    <row r="244" spans="1:20" hidden="1" x14ac:dyDescent="0.3">
      <c r="A244">
        <v>346</v>
      </c>
      <c r="B244" t="s">
        <v>320</v>
      </c>
      <c r="C244">
        <v>151363</v>
      </c>
      <c r="D244" s="4">
        <v>43740</v>
      </c>
      <c r="E244" s="5" t="str">
        <f t="shared" si="10"/>
        <v>2019|10</v>
      </c>
      <c r="F244" s="4">
        <v>43745</v>
      </c>
      <c r="G244">
        <v>2019</v>
      </c>
      <c r="H244" t="s">
        <v>24</v>
      </c>
      <c r="I244">
        <v>55</v>
      </c>
      <c r="J244">
        <f t="shared" si="9"/>
        <v>55</v>
      </c>
      <c r="K244" s="22">
        <f t="shared" si="11"/>
        <v>1</v>
      </c>
      <c r="L244">
        <v>0</v>
      </c>
      <c r="M244" t="s">
        <v>19</v>
      </c>
      <c r="N244" t="s">
        <v>20</v>
      </c>
      <c r="O244" t="s">
        <v>321</v>
      </c>
      <c r="P244" t="s">
        <v>321</v>
      </c>
      <c r="Q244" t="s">
        <v>22</v>
      </c>
      <c r="R244">
        <v>45610.361157407402</v>
      </c>
      <c r="S244" t="s">
        <v>323</v>
      </c>
      <c r="T244" t="e">
        <v>#N/A</v>
      </c>
    </row>
    <row r="245" spans="1:20" hidden="1" x14ac:dyDescent="0.3">
      <c r="A245">
        <v>349</v>
      </c>
      <c r="B245" t="s">
        <v>324</v>
      </c>
      <c r="C245">
        <v>0</v>
      </c>
      <c r="D245" s="4" t="s">
        <v>106</v>
      </c>
      <c r="E245" s="5" t="e">
        <f t="shared" si="10"/>
        <v>#VALUE!</v>
      </c>
      <c r="F245" s="4" t="s">
        <v>106</v>
      </c>
      <c r="G245">
        <v>0</v>
      </c>
      <c r="I245">
        <v>0</v>
      </c>
      <c r="J245">
        <f t="shared" si="9"/>
        <v>0</v>
      </c>
      <c r="K245" s="22" t="e">
        <f t="shared" si="11"/>
        <v>#DIV/0!</v>
      </c>
      <c r="L245">
        <v>0</v>
      </c>
      <c r="O245" t="s">
        <v>325</v>
      </c>
      <c r="R245" t="s">
        <v>106</v>
      </c>
      <c r="T245" t="e">
        <v>#N/A</v>
      </c>
    </row>
    <row r="246" spans="1:20" hidden="1" x14ac:dyDescent="0.3">
      <c r="A246">
        <v>356</v>
      </c>
      <c r="B246" t="s">
        <v>326</v>
      </c>
      <c r="C246">
        <v>0</v>
      </c>
      <c r="D246" s="4" t="s">
        <v>106</v>
      </c>
      <c r="E246" s="5" t="e">
        <f t="shared" si="10"/>
        <v>#VALUE!</v>
      </c>
      <c r="F246" s="4" t="s">
        <v>106</v>
      </c>
      <c r="G246">
        <v>0</v>
      </c>
      <c r="I246">
        <v>0</v>
      </c>
      <c r="J246">
        <f t="shared" si="9"/>
        <v>0</v>
      </c>
      <c r="K246" s="22" t="e">
        <f t="shared" si="11"/>
        <v>#DIV/0!</v>
      </c>
      <c r="L246">
        <v>0</v>
      </c>
      <c r="O246" t="s">
        <v>327</v>
      </c>
      <c r="R246" t="s">
        <v>106</v>
      </c>
      <c r="T246" t="s">
        <v>2999</v>
      </c>
    </row>
    <row r="247" spans="1:20" hidden="1" x14ac:dyDescent="0.3">
      <c r="A247">
        <v>378</v>
      </c>
      <c r="B247" t="s">
        <v>328</v>
      </c>
      <c r="C247">
        <v>177722</v>
      </c>
      <c r="D247" s="4">
        <v>44818</v>
      </c>
      <c r="E247" s="5" t="str">
        <f t="shared" si="10"/>
        <v>2022|9</v>
      </c>
      <c r="F247" s="4">
        <v>44823</v>
      </c>
      <c r="G247">
        <v>2022</v>
      </c>
      <c r="H247" t="s">
        <v>18</v>
      </c>
      <c r="I247">
        <v>88</v>
      </c>
      <c r="J247">
        <f t="shared" si="9"/>
        <v>329</v>
      </c>
      <c r="K247" s="22">
        <f t="shared" si="11"/>
        <v>0.26747720364741639</v>
      </c>
      <c r="L247">
        <v>0</v>
      </c>
      <c r="M247" t="s">
        <v>19</v>
      </c>
      <c r="N247" t="s">
        <v>20</v>
      </c>
      <c r="O247" t="s">
        <v>329</v>
      </c>
      <c r="P247" t="s">
        <v>329</v>
      </c>
      <c r="Q247" t="s">
        <v>22</v>
      </c>
      <c r="R247">
        <v>45610.361157407402</v>
      </c>
      <c r="S247" t="s">
        <v>330</v>
      </c>
      <c r="T247" t="s">
        <v>2773</v>
      </c>
    </row>
    <row r="248" spans="1:20" hidden="1" x14ac:dyDescent="0.3">
      <c r="A248">
        <v>378</v>
      </c>
      <c r="B248" t="s">
        <v>328</v>
      </c>
      <c r="C248">
        <v>182075</v>
      </c>
      <c r="D248" s="4">
        <v>45014</v>
      </c>
      <c r="E248" s="5" t="str">
        <f t="shared" si="10"/>
        <v>2022|3</v>
      </c>
      <c r="F248" s="4">
        <v>45019</v>
      </c>
      <c r="G248">
        <v>2022</v>
      </c>
      <c r="H248" t="s">
        <v>24</v>
      </c>
      <c r="I248">
        <v>241</v>
      </c>
      <c r="J248">
        <f t="shared" si="9"/>
        <v>329</v>
      </c>
      <c r="K248" s="22">
        <f t="shared" si="11"/>
        <v>0.73252279635258355</v>
      </c>
      <c r="L248">
        <v>0</v>
      </c>
      <c r="M248" t="s">
        <v>19</v>
      </c>
      <c r="N248" t="s">
        <v>20</v>
      </c>
      <c r="O248" t="s">
        <v>329</v>
      </c>
      <c r="P248" t="s">
        <v>329</v>
      </c>
      <c r="Q248" t="s">
        <v>22</v>
      </c>
      <c r="R248">
        <v>45610.361157407402</v>
      </c>
      <c r="S248" t="s">
        <v>331</v>
      </c>
      <c r="T248" t="s">
        <v>2773</v>
      </c>
    </row>
    <row r="249" spans="1:20" hidden="1" x14ac:dyDescent="0.3">
      <c r="A249">
        <v>378</v>
      </c>
      <c r="B249" t="s">
        <v>328</v>
      </c>
      <c r="C249">
        <v>186954</v>
      </c>
      <c r="D249" s="4">
        <v>45196</v>
      </c>
      <c r="E249" s="5" t="str">
        <f t="shared" si="10"/>
        <v>2023|9</v>
      </c>
      <c r="F249" s="4">
        <v>45201</v>
      </c>
      <c r="G249">
        <v>2023</v>
      </c>
      <c r="H249" t="s">
        <v>18</v>
      </c>
      <c r="I249">
        <v>148</v>
      </c>
      <c r="J249">
        <f t="shared" si="9"/>
        <v>351</v>
      </c>
      <c r="K249" s="22">
        <f t="shared" si="11"/>
        <v>0.42165242165242167</v>
      </c>
      <c r="L249">
        <v>0</v>
      </c>
      <c r="M249" t="s">
        <v>19</v>
      </c>
      <c r="N249" t="s">
        <v>20</v>
      </c>
      <c r="O249" t="s">
        <v>329</v>
      </c>
      <c r="P249" t="s">
        <v>329</v>
      </c>
      <c r="Q249" t="s">
        <v>22</v>
      </c>
      <c r="R249">
        <v>45610.361157407402</v>
      </c>
      <c r="S249" t="s">
        <v>332</v>
      </c>
      <c r="T249" t="s">
        <v>2773</v>
      </c>
    </row>
    <row r="250" spans="1:20" hidden="1" x14ac:dyDescent="0.3">
      <c r="A250">
        <v>378</v>
      </c>
      <c r="B250" t="s">
        <v>328</v>
      </c>
      <c r="C250">
        <v>192084</v>
      </c>
      <c r="D250" s="4">
        <v>45392</v>
      </c>
      <c r="E250" s="5" t="str">
        <f t="shared" si="10"/>
        <v>2023|4</v>
      </c>
      <c r="F250" s="4">
        <v>45397</v>
      </c>
      <c r="G250">
        <v>2023</v>
      </c>
      <c r="H250" t="s">
        <v>24</v>
      </c>
      <c r="I250">
        <v>203</v>
      </c>
      <c r="J250">
        <f t="shared" si="9"/>
        <v>351</v>
      </c>
      <c r="K250" s="22">
        <f t="shared" si="11"/>
        <v>0.57834757834757833</v>
      </c>
      <c r="L250">
        <v>0</v>
      </c>
      <c r="M250" t="s">
        <v>19</v>
      </c>
      <c r="N250" t="s">
        <v>20</v>
      </c>
      <c r="O250" t="s">
        <v>329</v>
      </c>
      <c r="P250" t="s">
        <v>329</v>
      </c>
      <c r="Q250" t="s">
        <v>22</v>
      </c>
      <c r="R250">
        <v>45610.361157407402</v>
      </c>
      <c r="S250" t="s">
        <v>333</v>
      </c>
      <c r="T250" t="s">
        <v>2773</v>
      </c>
    </row>
    <row r="251" spans="1:20" hidden="1" x14ac:dyDescent="0.3">
      <c r="A251">
        <v>378</v>
      </c>
      <c r="B251" t="s">
        <v>328</v>
      </c>
      <c r="C251">
        <v>197296</v>
      </c>
      <c r="D251" s="4">
        <v>45560</v>
      </c>
      <c r="E251" s="5" t="str">
        <f t="shared" si="10"/>
        <v>2024|9</v>
      </c>
      <c r="F251" s="4">
        <v>45565</v>
      </c>
      <c r="G251">
        <v>2024</v>
      </c>
      <c r="H251" t="s">
        <v>18</v>
      </c>
      <c r="I251">
        <v>161</v>
      </c>
      <c r="J251">
        <f t="shared" si="9"/>
        <v>161</v>
      </c>
      <c r="K251" s="22">
        <f t="shared" si="11"/>
        <v>1</v>
      </c>
      <c r="L251">
        <v>0</v>
      </c>
      <c r="M251" t="s">
        <v>19</v>
      </c>
      <c r="N251" t="s">
        <v>20</v>
      </c>
      <c r="O251" t="s">
        <v>329</v>
      </c>
      <c r="P251" t="s">
        <v>329</v>
      </c>
      <c r="Q251" t="s">
        <v>22</v>
      </c>
      <c r="R251">
        <v>45610.361157407402</v>
      </c>
      <c r="S251" t="s">
        <v>334</v>
      </c>
      <c r="T251" t="s">
        <v>2773</v>
      </c>
    </row>
    <row r="252" spans="1:20" hidden="1" x14ac:dyDescent="0.3">
      <c r="A252">
        <v>412</v>
      </c>
      <c r="B252" t="s">
        <v>335</v>
      </c>
      <c r="C252">
        <v>0</v>
      </c>
      <c r="D252" s="4" t="s">
        <v>106</v>
      </c>
      <c r="E252" s="5" t="e">
        <f t="shared" si="10"/>
        <v>#VALUE!</v>
      </c>
      <c r="F252" s="4" t="s">
        <v>106</v>
      </c>
      <c r="G252">
        <v>0</v>
      </c>
      <c r="I252">
        <v>0</v>
      </c>
      <c r="J252">
        <f t="shared" si="9"/>
        <v>0</v>
      </c>
      <c r="K252" s="22" t="e">
        <f t="shared" si="11"/>
        <v>#DIV/0!</v>
      </c>
      <c r="L252">
        <v>0</v>
      </c>
      <c r="O252" t="s">
        <v>336</v>
      </c>
      <c r="R252" t="s">
        <v>106</v>
      </c>
      <c r="T252" t="e">
        <v>#N/A</v>
      </c>
    </row>
    <row r="253" spans="1:20" hidden="1" x14ac:dyDescent="0.3">
      <c r="A253">
        <v>420</v>
      </c>
      <c r="B253" t="s">
        <v>337</v>
      </c>
      <c r="C253">
        <v>194975</v>
      </c>
      <c r="D253" s="4">
        <v>45483</v>
      </c>
      <c r="E253" s="5" t="str">
        <f t="shared" si="10"/>
        <v>2024|7</v>
      </c>
      <c r="F253" s="4">
        <v>45488</v>
      </c>
      <c r="G253">
        <v>2024</v>
      </c>
      <c r="H253" t="s">
        <v>24</v>
      </c>
      <c r="I253">
        <v>13.7</v>
      </c>
      <c r="J253">
        <f t="shared" si="9"/>
        <v>13.7</v>
      </c>
      <c r="K253" s="22">
        <f t="shared" si="11"/>
        <v>1</v>
      </c>
      <c r="L253">
        <v>0</v>
      </c>
      <c r="M253" t="s">
        <v>19</v>
      </c>
      <c r="N253" t="s">
        <v>20</v>
      </c>
      <c r="O253" t="s">
        <v>338</v>
      </c>
      <c r="P253" t="s">
        <v>338</v>
      </c>
      <c r="Q253" t="s">
        <v>22</v>
      </c>
      <c r="R253">
        <v>45610.361157407402</v>
      </c>
      <c r="S253" t="s">
        <v>339</v>
      </c>
      <c r="T253" t="s">
        <v>2773</v>
      </c>
    </row>
    <row r="254" spans="1:20" hidden="1" x14ac:dyDescent="0.3">
      <c r="A254">
        <v>425</v>
      </c>
      <c r="B254" t="s">
        <v>340</v>
      </c>
      <c r="C254">
        <v>0</v>
      </c>
      <c r="D254" s="4" t="s">
        <v>106</v>
      </c>
      <c r="E254" s="5" t="e">
        <f t="shared" si="10"/>
        <v>#VALUE!</v>
      </c>
      <c r="F254" s="4" t="s">
        <v>106</v>
      </c>
      <c r="G254">
        <v>0</v>
      </c>
      <c r="I254">
        <v>0</v>
      </c>
      <c r="J254">
        <f t="shared" si="9"/>
        <v>0</v>
      </c>
      <c r="K254" s="22" t="e">
        <f t="shared" si="11"/>
        <v>#DIV/0!</v>
      </c>
      <c r="L254">
        <v>0</v>
      </c>
      <c r="O254" t="s">
        <v>341</v>
      </c>
      <c r="R254" t="s">
        <v>106</v>
      </c>
      <c r="T254" t="e">
        <v>#N/A</v>
      </c>
    </row>
    <row r="255" spans="1:20" hidden="1" x14ac:dyDescent="0.3">
      <c r="A255">
        <v>427</v>
      </c>
      <c r="B255" t="s">
        <v>342</v>
      </c>
      <c r="C255">
        <v>139758</v>
      </c>
      <c r="D255" s="4">
        <v>43194</v>
      </c>
      <c r="E255" s="5" t="str">
        <f t="shared" si="10"/>
        <v>2017|4</v>
      </c>
      <c r="F255" s="4">
        <v>43199</v>
      </c>
      <c r="G255">
        <v>2017</v>
      </c>
      <c r="H255" t="s">
        <v>24</v>
      </c>
      <c r="I255">
        <v>340</v>
      </c>
      <c r="J255">
        <f t="shared" si="9"/>
        <v>340</v>
      </c>
      <c r="K255" s="22">
        <f t="shared" si="11"/>
        <v>1</v>
      </c>
      <c r="L255">
        <v>0</v>
      </c>
      <c r="M255" t="s">
        <v>19</v>
      </c>
      <c r="N255" t="s">
        <v>20</v>
      </c>
      <c r="O255" t="s">
        <v>343</v>
      </c>
      <c r="P255" t="s">
        <v>343</v>
      </c>
      <c r="Q255" t="s">
        <v>22</v>
      </c>
      <c r="R255">
        <v>45610.361157407402</v>
      </c>
      <c r="S255" t="s">
        <v>344</v>
      </c>
      <c r="T255" t="s">
        <v>2773</v>
      </c>
    </row>
    <row r="256" spans="1:20" hidden="1" x14ac:dyDescent="0.3">
      <c r="A256">
        <v>427</v>
      </c>
      <c r="B256" t="s">
        <v>342</v>
      </c>
      <c r="C256">
        <v>142666</v>
      </c>
      <c r="D256" s="4">
        <v>43341</v>
      </c>
      <c r="E256" s="5" t="str">
        <f t="shared" si="10"/>
        <v>2018|8</v>
      </c>
      <c r="F256" s="4">
        <v>43346</v>
      </c>
      <c r="G256">
        <v>2018</v>
      </c>
      <c r="H256" t="s">
        <v>18</v>
      </c>
      <c r="I256">
        <v>149</v>
      </c>
      <c r="J256">
        <f t="shared" si="9"/>
        <v>515</v>
      </c>
      <c r="K256" s="22">
        <f t="shared" si="11"/>
        <v>0.28932038834951457</v>
      </c>
      <c r="L256">
        <v>0</v>
      </c>
      <c r="M256" t="s">
        <v>19</v>
      </c>
      <c r="N256" t="s">
        <v>20</v>
      </c>
      <c r="O256" t="s">
        <v>343</v>
      </c>
      <c r="P256" t="s">
        <v>343</v>
      </c>
      <c r="Q256" t="s">
        <v>22</v>
      </c>
      <c r="R256">
        <v>45610.361157407402</v>
      </c>
      <c r="S256" t="s">
        <v>345</v>
      </c>
      <c r="T256" t="s">
        <v>2773</v>
      </c>
    </row>
    <row r="257" spans="1:20" hidden="1" x14ac:dyDescent="0.3">
      <c r="A257">
        <v>427</v>
      </c>
      <c r="B257" t="s">
        <v>342</v>
      </c>
      <c r="C257">
        <v>147131</v>
      </c>
      <c r="D257" s="4">
        <v>43558</v>
      </c>
      <c r="E257" s="5" t="str">
        <f t="shared" si="10"/>
        <v>2018|4</v>
      </c>
      <c r="F257" s="4">
        <v>43563</v>
      </c>
      <c r="G257">
        <v>2018</v>
      </c>
      <c r="H257" t="s">
        <v>24</v>
      </c>
      <c r="I257">
        <v>366</v>
      </c>
      <c r="J257">
        <f t="shared" si="9"/>
        <v>515</v>
      </c>
      <c r="K257" s="22">
        <f t="shared" si="11"/>
        <v>0.71067961165048543</v>
      </c>
      <c r="L257">
        <v>0</v>
      </c>
      <c r="M257" t="s">
        <v>19</v>
      </c>
      <c r="N257" t="s">
        <v>20</v>
      </c>
      <c r="O257" t="s">
        <v>343</v>
      </c>
      <c r="P257" t="s">
        <v>343</v>
      </c>
      <c r="Q257" t="s">
        <v>22</v>
      </c>
      <c r="R257">
        <v>45610.361157407402</v>
      </c>
      <c r="S257" t="s">
        <v>346</v>
      </c>
      <c r="T257" t="s">
        <v>2773</v>
      </c>
    </row>
    <row r="258" spans="1:20" hidden="1" x14ac:dyDescent="0.3">
      <c r="A258">
        <v>427</v>
      </c>
      <c r="B258" t="s">
        <v>342</v>
      </c>
      <c r="C258">
        <v>150403</v>
      </c>
      <c r="D258" s="4">
        <v>43705</v>
      </c>
      <c r="E258" s="5" t="str">
        <f t="shared" si="10"/>
        <v>2019|8</v>
      </c>
      <c r="F258" s="4">
        <v>43710</v>
      </c>
      <c r="G258">
        <v>2019</v>
      </c>
      <c r="H258" t="s">
        <v>18</v>
      </c>
      <c r="I258">
        <v>156</v>
      </c>
      <c r="J258">
        <f t="shared" ref="J258:J321" si="12">SUMIFS(I:I, B:B,B258,G:G,G258)</f>
        <v>570</v>
      </c>
      <c r="K258" s="22">
        <f t="shared" si="11"/>
        <v>0.27368421052631581</v>
      </c>
      <c r="L258">
        <v>0</v>
      </c>
      <c r="M258" t="s">
        <v>19</v>
      </c>
      <c r="N258" t="s">
        <v>20</v>
      </c>
      <c r="O258" t="s">
        <v>343</v>
      </c>
      <c r="P258" t="s">
        <v>343</v>
      </c>
      <c r="Q258" t="s">
        <v>22</v>
      </c>
      <c r="R258">
        <v>45610.361157407402</v>
      </c>
      <c r="S258" t="s">
        <v>347</v>
      </c>
      <c r="T258" t="s">
        <v>2773</v>
      </c>
    </row>
    <row r="259" spans="1:20" hidden="1" x14ac:dyDescent="0.3">
      <c r="A259">
        <v>427</v>
      </c>
      <c r="B259" t="s">
        <v>342</v>
      </c>
      <c r="C259">
        <v>156501</v>
      </c>
      <c r="D259" s="4">
        <v>43922</v>
      </c>
      <c r="E259" s="5" t="str">
        <f t="shared" ref="E259:E322" si="13">G259 &amp; "|" &amp;MONTH(D259)</f>
        <v>2019|4</v>
      </c>
      <c r="F259" s="4">
        <v>44130</v>
      </c>
      <c r="G259">
        <v>2019</v>
      </c>
      <c r="H259" t="s">
        <v>24</v>
      </c>
      <c r="I259">
        <v>414</v>
      </c>
      <c r="J259">
        <f t="shared" si="12"/>
        <v>570</v>
      </c>
      <c r="K259" s="22">
        <f t="shared" ref="K259:K322" si="14">I259/J259</f>
        <v>0.72631578947368425</v>
      </c>
      <c r="L259">
        <v>0</v>
      </c>
      <c r="M259" t="s">
        <v>19</v>
      </c>
      <c r="N259" t="s">
        <v>20</v>
      </c>
      <c r="O259" t="s">
        <v>343</v>
      </c>
      <c r="P259" t="s">
        <v>343</v>
      </c>
      <c r="Q259" t="s">
        <v>22</v>
      </c>
      <c r="R259">
        <v>45610.361157407402</v>
      </c>
      <c r="S259" t="s">
        <v>348</v>
      </c>
      <c r="T259" t="s">
        <v>2773</v>
      </c>
    </row>
    <row r="260" spans="1:20" hidden="1" x14ac:dyDescent="0.3">
      <c r="A260">
        <v>427</v>
      </c>
      <c r="B260" t="s">
        <v>342</v>
      </c>
      <c r="C260">
        <v>160123</v>
      </c>
      <c r="D260" s="4">
        <v>44076</v>
      </c>
      <c r="E260" s="5" t="str">
        <f t="shared" si="13"/>
        <v>2020|9</v>
      </c>
      <c r="F260" s="4">
        <v>44081</v>
      </c>
      <c r="G260">
        <v>2020</v>
      </c>
      <c r="H260" t="s">
        <v>18</v>
      </c>
      <c r="I260">
        <v>100</v>
      </c>
      <c r="J260">
        <f t="shared" si="12"/>
        <v>570</v>
      </c>
      <c r="K260" s="22">
        <f t="shared" si="14"/>
        <v>0.17543859649122806</v>
      </c>
      <c r="L260">
        <v>0</v>
      </c>
      <c r="M260" t="s">
        <v>19</v>
      </c>
      <c r="N260" t="s">
        <v>20</v>
      </c>
      <c r="O260" t="s">
        <v>343</v>
      </c>
      <c r="P260" t="s">
        <v>343</v>
      </c>
      <c r="Q260" t="s">
        <v>22</v>
      </c>
      <c r="R260">
        <v>45610.361157407402</v>
      </c>
      <c r="S260" t="s">
        <v>349</v>
      </c>
      <c r="T260" t="s">
        <v>2773</v>
      </c>
    </row>
    <row r="261" spans="1:20" hidden="1" x14ac:dyDescent="0.3">
      <c r="A261">
        <v>427</v>
      </c>
      <c r="B261" t="s">
        <v>342</v>
      </c>
      <c r="C261">
        <v>165176</v>
      </c>
      <c r="D261" s="4">
        <v>44293</v>
      </c>
      <c r="E261" s="5" t="str">
        <f t="shared" si="13"/>
        <v>2020|4</v>
      </c>
      <c r="F261" s="4">
        <v>44298</v>
      </c>
      <c r="G261">
        <v>2020</v>
      </c>
      <c r="H261" t="s">
        <v>24</v>
      </c>
      <c r="I261">
        <v>470</v>
      </c>
      <c r="J261">
        <f t="shared" si="12"/>
        <v>570</v>
      </c>
      <c r="K261" s="22">
        <f t="shared" si="14"/>
        <v>0.82456140350877194</v>
      </c>
      <c r="L261">
        <v>0</v>
      </c>
      <c r="M261" t="s">
        <v>19</v>
      </c>
      <c r="N261" t="s">
        <v>20</v>
      </c>
      <c r="O261" t="s">
        <v>343</v>
      </c>
      <c r="P261" t="s">
        <v>343</v>
      </c>
      <c r="Q261" t="s">
        <v>22</v>
      </c>
      <c r="R261">
        <v>45610.361157407402</v>
      </c>
      <c r="S261" t="s">
        <v>350</v>
      </c>
      <c r="T261" t="s">
        <v>2773</v>
      </c>
    </row>
    <row r="262" spans="1:20" hidden="1" x14ac:dyDescent="0.3">
      <c r="A262">
        <v>427</v>
      </c>
      <c r="B262" t="s">
        <v>342</v>
      </c>
      <c r="C262">
        <v>168851</v>
      </c>
      <c r="D262" s="4">
        <v>44440</v>
      </c>
      <c r="E262" s="5" t="str">
        <f t="shared" si="13"/>
        <v>2021|9</v>
      </c>
      <c r="F262" s="4">
        <v>44445</v>
      </c>
      <c r="G262">
        <v>2021</v>
      </c>
      <c r="H262" t="s">
        <v>18</v>
      </c>
      <c r="I262">
        <v>180</v>
      </c>
      <c r="J262">
        <f t="shared" si="12"/>
        <v>685</v>
      </c>
      <c r="K262" s="22">
        <f t="shared" si="14"/>
        <v>0.26277372262773724</v>
      </c>
      <c r="L262">
        <v>0</v>
      </c>
      <c r="M262" t="s">
        <v>19</v>
      </c>
      <c r="N262" t="s">
        <v>20</v>
      </c>
      <c r="O262" t="s">
        <v>343</v>
      </c>
      <c r="P262" t="s">
        <v>343</v>
      </c>
      <c r="Q262" t="s">
        <v>22</v>
      </c>
      <c r="R262">
        <v>45610.361157407402</v>
      </c>
      <c r="S262" t="s">
        <v>351</v>
      </c>
      <c r="T262" t="s">
        <v>2773</v>
      </c>
    </row>
    <row r="263" spans="1:20" hidden="1" x14ac:dyDescent="0.3">
      <c r="A263">
        <v>427</v>
      </c>
      <c r="B263" t="s">
        <v>342</v>
      </c>
      <c r="C263">
        <v>174016</v>
      </c>
      <c r="D263" s="4">
        <v>44657</v>
      </c>
      <c r="E263" s="5" t="str">
        <f t="shared" si="13"/>
        <v>2021|4</v>
      </c>
      <c r="F263" s="4">
        <v>44662</v>
      </c>
      <c r="G263">
        <v>2021</v>
      </c>
      <c r="H263" t="s">
        <v>24</v>
      </c>
      <c r="I263">
        <v>505</v>
      </c>
      <c r="J263">
        <f t="shared" si="12"/>
        <v>685</v>
      </c>
      <c r="K263" s="22">
        <f t="shared" si="14"/>
        <v>0.73722627737226276</v>
      </c>
      <c r="L263">
        <v>0</v>
      </c>
      <c r="M263" t="s">
        <v>19</v>
      </c>
      <c r="N263" t="s">
        <v>20</v>
      </c>
      <c r="O263" t="s">
        <v>343</v>
      </c>
      <c r="P263" t="s">
        <v>343</v>
      </c>
      <c r="Q263" t="s">
        <v>22</v>
      </c>
      <c r="R263">
        <v>45610.361157407402</v>
      </c>
      <c r="S263" t="s">
        <v>352</v>
      </c>
      <c r="T263" t="s">
        <v>2773</v>
      </c>
    </row>
    <row r="264" spans="1:20" hidden="1" x14ac:dyDescent="0.3">
      <c r="A264">
        <v>427</v>
      </c>
      <c r="B264" t="s">
        <v>342</v>
      </c>
      <c r="C264">
        <v>177202</v>
      </c>
      <c r="D264" s="4">
        <v>44804</v>
      </c>
      <c r="E264" s="5" t="str">
        <f t="shared" si="13"/>
        <v>2022|8</v>
      </c>
      <c r="F264" s="4">
        <v>44809</v>
      </c>
      <c r="G264">
        <v>2022</v>
      </c>
      <c r="H264" t="s">
        <v>18</v>
      </c>
      <c r="I264">
        <v>194</v>
      </c>
      <c r="J264">
        <f t="shared" si="12"/>
        <v>774</v>
      </c>
      <c r="K264" s="22">
        <f t="shared" si="14"/>
        <v>0.25064599483204136</v>
      </c>
      <c r="L264">
        <v>0</v>
      </c>
      <c r="M264" t="s">
        <v>19</v>
      </c>
      <c r="N264" t="s">
        <v>20</v>
      </c>
      <c r="O264" t="s">
        <v>343</v>
      </c>
      <c r="P264" t="s">
        <v>343</v>
      </c>
      <c r="Q264" t="s">
        <v>22</v>
      </c>
      <c r="R264">
        <v>45610.361157407402</v>
      </c>
      <c r="S264" t="s">
        <v>353</v>
      </c>
      <c r="T264" t="s">
        <v>2773</v>
      </c>
    </row>
    <row r="265" spans="1:20" hidden="1" x14ac:dyDescent="0.3">
      <c r="A265">
        <v>427</v>
      </c>
      <c r="B265" t="s">
        <v>342</v>
      </c>
      <c r="C265">
        <v>181674</v>
      </c>
      <c r="D265" s="4">
        <v>45020</v>
      </c>
      <c r="E265" s="5" t="str">
        <f t="shared" si="13"/>
        <v>2022|4</v>
      </c>
      <c r="F265" s="4">
        <v>45027</v>
      </c>
      <c r="G265">
        <v>2022</v>
      </c>
      <c r="H265" t="s">
        <v>24</v>
      </c>
      <c r="I265">
        <v>580</v>
      </c>
      <c r="J265">
        <f t="shared" si="12"/>
        <v>774</v>
      </c>
      <c r="K265" s="22">
        <f t="shared" si="14"/>
        <v>0.74935400516795869</v>
      </c>
      <c r="L265">
        <v>0</v>
      </c>
      <c r="M265" t="s">
        <v>19</v>
      </c>
      <c r="N265" t="s">
        <v>20</v>
      </c>
      <c r="O265" t="s">
        <v>343</v>
      </c>
      <c r="P265" t="s">
        <v>343</v>
      </c>
      <c r="Q265" t="s">
        <v>22</v>
      </c>
      <c r="R265">
        <v>45610.361157407402</v>
      </c>
      <c r="S265" t="s">
        <v>354</v>
      </c>
      <c r="T265" t="s">
        <v>2773</v>
      </c>
    </row>
    <row r="266" spans="1:20" hidden="1" x14ac:dyDescent="0.3">
      <c r="A266">
        <v>427</v>
      </c>
      <c r="B266" t="s">
        <v>342</v>
      </c>
      <c r="C266">
        <v>185761</v>
      </c>
      <c r="D266" s="4">
        <v>45168</v>
      </c>
      <c r="E266" s="5" t="str">
        <f t="shared" si="13"/>
        <v>2023|8</v>
      </c>
      <c r="F266" s="4">
        <v>45173</v>
      </c>
      <c r="G266">
        <v>2023</v>
      </c>
      <c r="H266" t="s">
        <v>18</v>
      </c>
      <c r="I266">
        <v>100</v>
      </c>
      <c r="J266">
        <f t="shared" si="12"/>
        <v>219</v>
      </c>
      <c r="K266" s="22">
        <f t="shared" si="14"/>
        <v>0.45662100456621002</v>
      </c>
      <c r="L266">
        <v>0</v>
      </c>
      <c r="M266" t="s">
        <v>19</v>
      </c>
      <c r="N266" t="s">
        <v>20</v>
      </c>
      <c r="O266" t="s">
        <v>343</v>
      </c>
      <c r="P266" t="s">
        <v>343</v>
      </c>
      <c r="Q266" t="s">
        <v>22</v>
      </c>
      <c r="R266">
        <v>45610.361157407402</v>
      </c>
      <c r="S266" t="s">
        <v>355</v>
      </c>
      <c r="T266" t="s">
        <v>2773</v>
      </c>
    </row>
    <row r="267" spans="1:20" hidden="1" x14ac:dyDescent="0.3">
      <c r="A267">
        <v>427</v>
      </c>
      <c r="B267" t="s">
        <v>342</v>
      </c>
      <c r="C267">
        <v>191453</v>
      </c>
      <c r="D267" s="4">
        <v>45385</v>
      </c>
      <c r="E267" s="5" t="str">
        <f t="shared" si="13"/>
        <v>2023|4</v>
      </c>
      <c r="F267" s="4">
        <v>45390</v>
      </c>
      <c r="G267">
        <v>2023</v>
      </c>
      <c r="H267" t="s">
        <v>24</v>
      </c>
      <c r="I267">
        <v>119</v>
      </c>
      <c r="J267">
        <f t="shared" si="12"/>
        <v>219</v>
      </c>
      <c r="K267" s="22">
        <f t="shared" si="14"/>
        <v>0.54337899543378998</v>
      </c>
      <c r="L267">
        <v>0</v>
      </c>
      <c r="M267" t="s">
        <v>19</v>
      </c>
      <c r="N267" t="s">
        <v>20</v>
      </c>
      <c r="O267" t="s">
        <v>343</v>
      </c>
      <c r="P267" t="s">
        <v>343</v>
      </c>
      <c r="Q267" t="s">
        <v>22</v>
      </c>
      <c r="R267">
        <v>45610.361157407402</v>
      </c>
      <c r="S267" t="s">
        <v>356</v>
      </c>
      <c r="T267" t="s">
        <v>2773</v>
      </c>
    </row>
    <row r="268" spans="1:20" hidden="1" x14ac:dyDescent="0.3">
      <c r="A268">
        <v>431</v>
      </c>
      <c r="B268" t="s">
        <v>357</v>
      </c>
      <c r="C268">
        <v>137995</v>
      </c>
      <c r="D268" s="4">
        <v>43110</v>
      </c>
      <c r="E268" s="5" t="str">
        <f t="shared" si="13"/>
        <v>2018|1</v>
      </c>
      <c r="F268" s="4">
        <v>43115</v>
      </c>
      <c r="G268">
        <v>2018</v>
      </c>
      <c r="H268" t="s">
        <v>18</v>
      </c>
      <c r="I268">
        <v>200</v>
      </c>
      <c r="J268">
        <f t="shared" si="12"/>
        <v>350</v>
      </c>
      <c r="K268" s="22">
        <f t="shared" si="14"/>
        <v>0.5714285714285714</v>
      </c>
      <c r="L268">
        <v>0</v>
      </c>
      <c r="M268" t="s">
        <v>19</v>
      </c>
      <c r="N268" t="s">
        <v>20</v>
      </c>
      <c r="O268" t="s">
        <v>358</v>
      </c>
      <c r="P268" t="s">
        <v>358</v>
      </c>
      <c r="Q268" t="s">
        <v>22</v>
      </c>
      <c r="R268">
        <v>45610.361157407402</v>
      </c>
      <c r="S268" t="s">
        <v>359</v>
      </c>
      <c r="T268" t="s">
        <v>2773</v>
      </c>
    </row>
    <row r="269" spans="1:20" hidden="1" x14ac:dyDescent="0.3">
      <c r="A269">
        <v>431</v>
      </c>
      <c r="B269" t="s">
        <v>357</v>
      </c>
      <c r="C269">
        <v>142017</v>
      </c>
      <c r="D269" s="4">
        <v>43292</v>
      </c>
      <c r="E269" s="5" t="str">
        <f t="shared" si="13"/>
        <v>2018|7</v>
      </c>
      <c r="F269" s="4">
        <v>43297</v>
      </c>
      <c r="G269">
        <v>2018</v>
      </c>
      <c r="H269" t="s">
        <v>24</v>
      </c>
      <c r="I269">
        <v>150</v>
      </c>
      <c r="J269">
        <f t="shared" si="12"/>
        <v>350</v>
      </c>
      <c r="K269" s="22">
        <f t="shared" si="14"/>
        <v>0.42857142857142855</v>
      </c>
      <c r="L269">
        <v>0</v>
      </c>
      <c r="M269" t="s">
        <v>19</v>
      </c>
      <c r="N269" t="s">
        <v>20</v>
      </c>
      <c r="O269" t="s">
        <v>358</v>
      </c>
      <c r="P269" t="s">
        <v>358</v>
      </c>
      <c r="Q269" t="s">
        <v>22</v>
      </c>
      <c r="R269">
        <v>45610.361157407402</v>
      </c>
      <c r="S269" t="s">
        <v>360</v>
      </c>
      <c r="T269" t="s">
        <v>2773</v>
      </c>
    </row>
    <row r="270" spans="1:20" hidden="1" x14ac:dyDescent="0.3">
      <c r="A270">
        <v>431</v>
      </c>
      <c r="B270" t="s">
        <v>357</v>
      </c>
      <c r="C270">
        <v>145199</v>
      </c>
      <c r="D270" s="4">
        <v>43474</v>
      </c>
      <c r="E270" s="5" t="str">
        <f t="shared" si="13"/>
        <v>2019|1</v>
      </c>
      <c r="F270" s="4">
        <v>43479</v>
      </c>
      <c r="G270">
        <v>2019</v>
      </c>
      <c r="H270" t="s">
        <v>18</v>
      </c>
      <c r="I270">
        <v>75</v>
      </c>
      <c r="J270">
        <f t="shared" si="12"/>
        <v>75</v>
      </c>
      <c r="K270" s="22">
        <f t="shared" si="14"/>
        <v>1</v>
      </c>
      <c r="L270">
        <v>0</v>
      </c>
      <c r="M270" t="s">
        <v>19</v>
      </c>
      <c r="N270" t="s">
        <v>20</v>
      </c>
      <c r="O270" t="s">
        <v>358</v>
      </c>
      <c r="P270" t="s">
        <v>358</v>
      </c>
      <c r="Q270" t="s">
        <v>22</v>
      </c>
      <c r="R270">
        <v>45610.361157407402</v>
      </c>
      <c r="S270" t="s">
        <v>361</v>
      </c>
      <c r="T270" t="s">
        <v>2773</v>
      </c>
    </row>
    <row r="271" spans="1:20" hidden="1" x14ac:dyDescent="0.3">
      <c r="A271">
        <v>431</v>
      </c>
      <c r="B271" t="s">
        <v>357</v>
      </c>
      <c r="C271">
        <v>168024</v>
      </c>
      <c r="D271" s="4">
        <v>44419</v>
      </c>
      <c r="E271" s="5" t="str">
        <f t="shared" si="13"/>
        <v>2021|8</v>
      </c>
      <c r="F271" s="4">
        <v>44424</v>
      </c>
      <c r="G271">
        <v>2021</v>
      </c>
      <c r="H271" t="s">
        <v>24</v>
      </c>
      <c r="I271">
        <v>200</v>
      </c>
      <c r="J271">
        <f t="shared" si="12"/>
        <v>200</v>
      </c>
      <c r="K271" s="22">
        <f t="shared" si="14"/>
        <v>1</v>
      </c>
      <c r="L271">
        <v>0</v>
      </c>
      <c r="M271" t="s">
        <v>19</v>
      </c>
      <c r="N271" t="s">
        <v>20</v>
      </c>
      <c r="O271" t="s">
        <v>358</v>
      </c>
      <c r="P271" t="s">
        <v>358</v>
      </c>
      <c r="Q271" t="s">
        <v>22</v>
      </c>
      <c r="R271">
        <v>45610.361157407402</v>
      </c>
      <c r="S271" t="s">
        <v>362</v>
      </c>
      <c r="T271" t="s">
        <v>2773</v>
      </c>
    </row>
    <row r="272" spans="1:20" hidden="1" x14ac:dyDescent="0.3">
      <c r="A272">
        <v>431</v>
      </c>
      <c r="B272" t="s">
        <v>357</v>
      </c>
      <c r="C272">
        <v>176356</v>
      </c>
      <c r="D272" s="4">
        <v>44769</v>
      </c>
      <c r="E272" s="5" t="str">
        <f t="shared" si="13"/>
        <v>2022|7</v>
      </c>
      <c r="F272" s="4">
        <v>44774</v>
      </c>
      <c r="G272">
        <v>2022</v>
      </c>
      <c r="H272" t="s">
        <v>24</v>
      </c>
      <c r="I272">
        <v>275</v>
      </c>
      <c r="J272">
        <f t="shared" si="12"/>
        <v>275</v>
      </c>
      <c r="K272" s="22">
        <f t="shared" si="14"/>
        <v>1</v>
      </c>
      <c r="L272">
        <v>0</v>
      </c>
      <c r="M272" t="s">
        <v>19</v>
      </c>
      <c r="N272" t="s">
        <v>20</v>
      </c>
      <c r="O272" t="s">
        <v>358</v>
      </c>
      <c r="P272" t="s">
        <v>358</v>
      </c>
      <c r="Q272" t="s">
        <v>22</v>
      </c>
      <c r="R272">
        <v>45610.361157407402</v>
      </c>
      <c r="S272" t="s">
        <v>363</v>
      </c>
      <c r="T272" t="s">
        <v>2773</v>
      </c>
    </row>
    <row r="273" spans="1:20" hidden="1" x14ac:dyDescent="0.3">
      <c r="A273">
        <v>431</v>
      </c>
      <c r="B273" t="s">
        <v>357</v>
      </c>
      <c r="C273">
        <v>184563</v>
      </c>
      <c r="D273" s="4">
        <v>45146</v>
      </c>
      <c r="E273" s="5" t="str">
        <f t="shared" si="13"/>
        <v>2023|8</v>
      </c>
      <c r="F273" s="4">
        <v>45152</v>
      </c>
      <c r="G273">
        <v>2023</v>
      </c>
      <c r="H273" t="s">
        <v>24</v>
      </c>
      <c r="I273">
        <v>375</v>
      </c>
      <c r="J273">
        <f t="shared" si="12"/>
        <v>375</v>
      </c>
      <c r="K273" s="22">
        <f t="shared" si="14"/>
        <v>1</v>
      </c>
      <c r="L273">
        <v>0</v>
      </c>
      <c r="M273" t="s">
        <v>19</v>
      </c>
      <c r="N273" t="s">
        <v>20</v>
      </c>
      <c r="O273" t="s">
        <v>358</v>
      </c>
      <c r="P273" t="s">
        <v>358</v>
      </c>
      <c r="Q273" t="s">
        <v>22</v>
      </c>
      <c r="R273">
        <v>45610.361157407402</v>
      </c>
      <c r="S273" t="s">
        <v>364</v>
      </c>
      <c r="T273" t="s">
        <v>2773</v>
      </c>
    </row>
    <row r="274" spans="1:20" hidden="1" x14ac:dyDescent="0.3">
      <c r="A274">
        <v>431</v>
      </c>
      <c r="B274" t="s">
        <v>357</v>
      </c>
      <c r="C274">
        <v>194587</v>
      </c>
      <c r="D274" s="4">
        <v>45518</v>
      </c>
      <c r="E274" s="5" t="str">
        <f t="shared" si="13"/>
        <v>2024|8</v>
      </c>
      <c r="F274" s="4">
        <v>45523</v>
      </c>
      <c r="G274">
        <v>2024</v>
      </c>
      <c r="H274" t="s">
        <v>24</v>
      </c>
      <c r="I274">
        <v>375</v>
      </c>
      <c r="J274">
        <f t="shared" si="12"/>
        <v>375</v>
      </c>
      <c r="K274" s="22">
        <f t="shared" si="14"/>
        <v>1</v>
      </c>
      <c r="L274">
        <v>0</v>
      </c>
      <c r="M274" t="s">
        <v>19</v>
      </c>
      <c r="N274" t="s">
        <v>20</v>
      </c>
      <c r="O274" t="s">
        <v>358</v>
      </c>
      <c r="P274" t="s">
        <v>358</v>
      </c>
      <c r="Q274" t="s">
        <v>22</v>
      </c>
      <c r="R274">
        <v>45610.361157407402</v>
      </c>
      <c r="S274" t="s">
        <v>365</v>
      </c>
      <c r="T274" t="s">
        <v>2773</v>
      </c>
    </row>
    <row r="275" spans="1:20" x14ac:dyDescent="0.3">
      <c r="A275">
        <v>435</v>
      </c>
      <c r="B275" t="s">
        <v>366</v>
      </c>
      <c r="C275">
        <v>139721</v>
      </c>
      <c r="D275" s="4">
        <v>43173</v>
      </c>
      <c r="E275" s="5" t="str">
        <f t="shared" si="13"/>
        <v>2018|3</v>
      </c>
      <c r="F275" s="4">
        <v>43178</v>
      </c>
      <c r="G275">
        <v>2018</v>
      </c>
      <c r="H275" t="s">
        <v>18</v>
      </c>
      <c r="I275">
        <v>500</v>
      </c>
      <c r="J275">
        <f t="shared" si="12"/>
        <v>1290</v>
      </c>
      <c r="K275" s="22">
        <f t="shared" si="14"/>
        <v>0.38759689922480622</v>
      </c>
      <c r="L275">
        <v>0</v>
      </c>
      <c r="M275" t="s">
        <v>19</v>
      </c>
      <c r="N275" t="s">
        <v>20</v>
      </c>
      <c r="O275" t="s">
        <v>367</v>
      </c>
      <c r="P275" t="s">
        <v>367</v>
      </c>
      <c r="Q275" t="s">
        <v>22</v>
      </c>
      <c r="R275">
        <v>45610.361157407402</v>
      </c>
      <c r="S275" t="s">
        <v>368</v>
      </c>
      <c r="T275" t="s">
        <v>2773</v>
      </c>
    </row>
    <row r="276" spans="1:20" x14ac:dyDescent="0.3">
      <c r="A276">
        <v>435</v>
      </c>
      <c r="B276" t="s">
        <v>366</v>
      </c>
      <c r="C276">
        <v>143106</v>
      </c>
      <c r="D276" s="4">
        <v>43348</v>
      </c>
      <c r="E276" s="5" t="str">
        <f t="shared" si="13"/>
        <v>2018|9</v>
      </c>
      <c r="F276" s="4">
        <v>43353</v>
      </c>
      <c r="G276">
        <v>2018</v>
      </c>
      <c r="H276" t="s">
        <v>24</v>
      </c>
      <c r="I276">
        <v>790</v>
      </c>
      <c r="J276">
        <f t="shared" si="12"/>
        <v>1290</v>
      </c>
      <c r="K276" s="22">
        <f t="shared" si="14"/>
        <v>0.61240310077519378</v>
      </c>
      <c r="L276">
        <v>0</v>
      </c>
      <c r="M276" t="s">
        <v>19</v>
      </c>
      <c r="N276" t="s">
        <v>20</v>
      </c>
      <c r="O276" t="s">
        <v>367</v>
      </c>
      <c r="P276" t="s">
        <v>367</v>
      </c>
      <c r="Q276" t="s">
        <v>22</v>
      </c>
      <c r="R276">
        <v>45610.361157407402</v>
      </c>
      <c r="S276" t="s">
        <v>369</v>
      </c>
      <c r="T276" t="s">
        <v>2773</v>
      </c>
    </row>
    <row r="277" spans="1:20" x14ac:dyDescent="0.3">
      <c r="A277">
        <v>435</v>
      </c>
      <c r="B277" t="s">
        <v>366</v>
      </c>
      <c r="C277">
        <v>147124</v>
      </c>
      <c r="D277" s="4">
        <v>44629</v>
      </c>
      <c r="E277" s="5" t="str">
        <f t="shared" si="13"/>
        <v>2022|3</v>
      </c>
      <c r="F277" s="4">
        <v>44634</v>
      </c>
      <c r="G277">
        <v>2022</v>
      </c>
      <c r="H277" t="s">
        <v>18</v>
      </c>
      <c r="I277">
        <v>590</v>
      </c>
      <c r="J277">
        <f t="shared" si="12"/>
        <v>2060</v>
      </c>
      <c r="K277" s="22">
        <f t="shared" si="14"/>
        <v>0.28640776699029125</v>
      </c>
      <c r="L277">
        <v>0</v>
      </c>
      <c r="M277" t="s">
        <v>19</v>
      </c>
      <c r="N277" t="s">
        <v>20</v>
      </c>
      <c r="O277" t="s">
        <v>367</v>
      </c>
      <c r="P277" t="s">
        <v>367</v>
      </c>
      <c r="Q277" t="s">
        <v>22</v>
      </c>
      <c r="R277">
        <v>45610.361157407402</v>
      </c>
      <c r="S277" t="s">
        <v>370</v>
      </c>
      <c r="T277" t="s">
        <v>2773</v>
      </c>
    </row>
    <row r="278" spans="1:20" x14ac:dyDescent="0.3">
      <c r="A278">
        <v>435</v>
      </c>
      <c r="B278" t="s">
        <v>366</v>
      </c>
      <c r="C278">
        <v>177632</v>
      </c>
      <c r="D278" s="4">
        <v>44811</v>
      </c>
      <c r="E278" s="5" t="str">
        <f t="shared" si="13"/>
        <v>2022|9</v>
      </c>
      <c r="F278" s="4">
        <v>44816</v>
      </c>
      <c r="G278">
        <v>2022</v>
      </c>
      <c r="H278" t="s">
        <v>24</v>
      </c>
      <c r="I278">
        <v>1470</v>
      </c>
      <c r="J278">
        <f t="shared" si="12"/>
        <v>2060</v>
      </c>
      <c r="K278" s="22">
        <f t="shared" si="14"/>
        <v>0.71359223300970875</v>
      </c>
      <c r="L278">
        <v>0</v>
      </c>
      <c r="M278" t="s">
        <v>19</v>
      </c>
      <c r="N278" t="s">
        <v>20</v>
      </c>
      <c r="O278" t="s">
        <v>367</v>
      </c>
      <c r="P278" t="s">
        <v>367</v>
      </c>
      <c r="Q278" t="s">
        <v>22</v>
      </c>
      <c r="R278">
        <v>45610.361157407402</v>
      </c>
      <c r="S278" t="s">
        <v>371</v>
      </c>
      <c r="T278" t="s">
        <v>2773</v>
      </c>
    </row>
    <row r="279" spans="1:20" x14ac:dyDescent="0.3">
      <c r="A279">
        <v>435</v>
      </c>
      <c r="B279" t="s">
        <v>366</v>
      </c>
      <c r="C279">
        <v>181408</v>
      </c>
      <c r="D279" s="4">
        <v>44993</v>
      </c>
      <c r="E279" s="5" t="str">
        <f t="shared" si="13"/>
        <v>2023|3</v>
      </c>
      <c r="F279" s="4">
        <v>44998</v>
      </c>
      <c r="G279">
        <v>2023</v>
      </c>
      <c r="H279" t="s">
        <v>18</v>
      </c>
      <c r="I279">
        <v>700</v>
      </c>
      <c r="J279">
        <f t="shared" si="12"/>
        <v>1700</v>
      </c>
      <c r="K279" s="22">
        <f t="shared" si="14"/>
        <v>0.41176470588235292</v>
      </c>
      <c r="L279">
        <v>0</v>
      </c>
      <c r="M279" t="s">
        <v>19</v>
      </c>
      <c r="N279" t="s">
        <v>20</v>
      </c>
      <c r="O279" t="s">
        <v>367</v>
      </c>
      <c r="P279" t="s">
        <v>367</v>
      </c>
      <c r="Q279" t="s">
        <v>22</v>
      </c>
      <c r="R279">
        <v>45610.361157407402</v>
      </c>
      <c r="S279" t="s">
        <v>372</v>
      </c>
      <c r="T279" t="s">
        <v>2773</v>
      </c>
    </row>
    <row r="280" spans="1:20" x14ac:dyDescent="0.3">
      <c r="A280">
        <v>435</v>
      </c>
      <c r="B280" t="s">
        <v>366</v>
      </c>
      <c r="C280">
        <v>186507</v>
      </c>
      <c r="D280" s="4">
        <v>45182</v>
      </c>
      <c r="E280" s="5" t="str">
        <f t="shared" si="13"/>
        <v>2023|9</v>
      </c>
      <c r="F280" s="4">
        <v>45187</v>
      </c>
      <c r="G280">
        <v>2023</v>
      </c>
      <c r="H280" t="s">
        <v>24</v>
      </c>
      <c r="I280">
        <v>1000</v>
      </c>
      <c r="J280">
        <f t="shared" si="12"/>
        <v>1700</v>
      </c>
      <c r="K280" s="22">
        <f t="shared" si="14"/>
        <v>0.58823529411764708</v>
      </c>
      <c r="L280">
        <v>0</v>
      </c>
      <c r="M280" t="s">
        <v>19</v>
      </c>
      <c r="N280" t="s">
        <v>20</v>
      </c>
      <c r="O280" t="s">
        <v>367</v>
      </c>
      <c r="P280" t="s">
        <v>367</v>
      </c>
      <c r="Q280" t="s">
        <v>22</v>
      </c>
      <c r="R280">
        <v>45610.361157407402</v>
      </c>
      <c r="S280" t="s">
        <v>373</v>
      </c>
      <c r="T280" t="s">
        <v>2773</v>
      </c>
    </row>
    <row r="281" spans="1:20" x14ac:dyDescent="0.3">
      <c r="A281">
        <v>435</v>
      </c>
      <c r="B281" t="s">
        <v>366</v>
      </c>
      <c r="C281">
        <v>191399</v>
      </c>
      <c r="D281" s="4">
        <v>45364</v>
      </c>
      <c r="E281" s="5" t="str">
        <f t="shared" si="13"/>
        <v>2024|3</v>
      </c>
      <c r="F281" s="4">
        <v>45369</v>
      </c>
      <c r="G281">
        <v>2024</v>
      </c>
      <c r="H281" t="s">
        <v>18</v>
      </c>
      <c r="I281">
        <v>200</v>
      </c>
      <c r="J281">
        <f t="shared" si="12"/>
        <v>200</v>
      </c>
      <c r="K281" s="22">
        <f t="shared" si="14"/>
        <v>1</v>
      </c>
      <c r="L281">
        <v>0</v>
      </c>
      <c r="M281" t="s">
        <v>19</v>
      </c>
      <c r="N281" t="s">
        <v>20</v>
      </c>
      <c r="O281" t="s">
        <v>367</v>
      </c>
      <c r="P281" t="s">
        <v>367</v>
      </c>
      <c r="Q281" t="s">
        <v>22</v>
      </c>
      <c r="R281">
        <v>45610.361157407402</v>
      </c>
      <c r="S281" t="s">
        <v>374</v>
      </c>
      <c r="T281" t="s">
        <v>2773</v>
      </c>
    </row>
    <row r="282" spans="1:20" hidden="1" x14ac:dyDescent="0.3">
      <c r="A282">
        <v>442</v>
      </c>
      <c r="B282" t="s">
        <v>375</v>
      </c>
      <c r="C282">
        <v>0</v>
      </c>
      <c r="D282" s="4" t="s">
        <v>106</v>
      </c>
      <c r="E282" s="5" t="e">
        <f t="shared" si="13"/>
        <v>#VALUE!</v>
      </c>
      <c r="F282" s="4" t="s">
        <v>106</v>
      </c>
      <c r="G282">
        <v>0</v>
      </c>
      <c r="I282">
        <v>0</v>
      </c>
      <c r="J282">
        <f t="shared" si="12"/>
        <v>0</v>
      </c>
      <c r="K282" s="22" t="e">
        <f t="shared" si="14"/>
        <v>#DIV/0!</v>
      </c>
      <c r="L282">
        <v>0</v>
      </c>
      <c r="O282" t="s">
        <v>376</v>
      </c>
      <c r="R282" t="s">
        <v>106</v>
      </c>
      <c r="T282" t="e">
        <v>#N/A</v>
      </c>
    </row>
    <row r="283" spans="1:20" hidden="1" x14ac:dyDescent="0.3">
      <c r="A283">
        <v>444</v>
      </c>
      <c r="B283" t="s">
        <v>377</v>
      </c>
      <c r="C283">
        <v>0</v>
      </c>
      <c r="D283" s="4" t="s">
        <v>106</v>
      </c>
      <c r="E283" s="5" t="e">
        <f t="shared" si="13"/>
        <v>#VALUE!</v>
      </c>
      <c r="F283" s="4" t="s">
        <v>106</v>
      </c>
      <c r="G283">
        <v>0</v>
      </c>
      <c r="I283">
        <v>0</v>
      </c>
      <c r="J283">
        <f t="shared" si="12"/>
        <v>0</v>
      </c>
      <c r="K283" s="22" t="e">
        <f t="shared" si="14"/>
        <v>#DIV/0!</v>
      </c>
      <c r="L283">
        <v>0</v>
      </c>
      <c r="O283" t="s">
        <v>378</v>
      </c>
      <c r="R283" t="s">
        <v>106</v>
      </c>
      <c r="T283" t="e">
        <v>#N/A</v>
      </c>
    </row>
    <row r="284" spans="1:20" hidden="1" x14ac:dyDescent="0.3">
      <c r="A284">
        <v>469</v>
      </c>
      <c r="B284" t="s">
        <v>379</v>
      </c>
      <c r="C284">
        <v>0</v>
      </c>
      <c r="D284" s="4" t="s">
        <v>106</v>
      </c>
      <c r="E284" s="5" t="e">
        <f t="shared" si="13"/>
        <v>#VALUE!</v>
      </c>
      <c r="F284" s="4" t="s">
        <v>106</v>
      </c>
      <c r="G284">
        <v>0</v>
      </c>
      <c r="I284">
        <v>0</v>
      </c>
      <c r="J284">
        <f t="shared" si="12"/>
        <v>0</v>
      </c>
      <c r="K284" s="22" t="e">
        <f t="shared" si="14"/>
        <v>#DIV/0!</v>
      </c>
      <c r="L284">
        <v>0</v>
      </c>
      <c r="O284" t="s">
        <v>380</v>
      </c>
      <c r="R284" t="s">
        <v>106</v>
      </c>
      <c r="T284" t="e">
        <v>#N/A</v>
      </c>
    </row>
    <row r="285" spans="1:20" hidden="1" x14ac:dyDescent="0.3">
      <c r="A285">
        <v>474</v>
      </c>
      <c r="B285" t="s">
        <v>381</v>
      </c>
      <c r="C285">
        <v>0</v>
      </c>
      <c r="D285" s="4" t="s">
        <v>106</v>
      </c>
      <c r="E285" s="5" t="e">
        <f t="shared" si="13"/>
        <v>#VALUE!</v>
      </c>
      <c r="F285" s="4" t="s">
        <v>106</v>
      </c>
      <c r="G285">
        <v>0</v>
      </c>
      <c r="I285">
        <v>0</v>
      </c>
      <c r="J285">
        <f t="shared" si="12"/>
        <v>0</v>
      </c>
      <c r="K285" s="22" t="e">
        <f t="shared" si="14"/>
        <v>#DIV/0!</v>
      </c>
      <c r="L285">
        <v>0</v>
      </c>
      <c r="O285" t="s">
        <v>382</v>
      </c>
      <c r="R285" t="s">
        <v>106</v>
      </c>
      <c r="T285" t="e">
        <v>#N/A</v>
      </c>
    </row>
    <row r="286" spans="1:20" hidden="1" x14ac:dyDescent="0.3">
      <c r="A286">
        <v>493</v>
      </c>
      <c r="B286" t="s">
        <v>383</v>
      </c>
      <c r="C286">
        <v>144614</v>
      </c>
      <c r="D286" s="4">
        <v>43418</v>
      </c>
      <c r="E286" s="5" t="str">
        <f t="shared" si="13"/>
        <v>2019|11</v>
      </c>
      <c r="F286" s="4">
        <v>43423</v>
      </c>
      <c r="G286">
        <v>2019</v>
      </c>
      <c r="H286" t="s">
        <v>18</v>
      </c>
      <c r="I286">
        <v>28</v>
      </c>
      <c r="J286">
        <f t="shared" si="12"/>
        <v>72</v>
      </c>
      <c r="K286" s="22">
        <f t="shared" si="14"/>
        <v>0.3888888888888889</v>
      </c>
      <c r="L286">
        <v>0</v>
      </c>
      <c r="M286" t="s">
        <v>19</v>
      </c>
      <c r="N286" t="s">
        <v>20</v>
      </c>
      <c r="O286" t="s">
        <v>384</v>
      </c>
      <c r="P286" t="s">
        <v>384</v>
      </c>
      <c r="Q286" t="s">
        <v>22</v>
      </c>
      <c r="R286">
        <v>45610.361157407402</v>
      </c>
      <c r="S286" t="s">
        <v>385</v>
      </c>
      <c r="T286" t="s">
        <v>2773</v>
      </c>
    </row>
    <row r="287" spans="1:20" hidden="1" x14ac:dyDescent="0.3">
      <c r="A287">
        <v>493</v>
      </c>
      <c r="B287" t="s">
        <v>383</v>
      </c>
      <c r="C287">
        <v>148773</v>
      </c>
      <c r="D287" s="4">
        <v>43614</v>
      </c>
      <c r="E287" s="5" t="str">
        <f t="shared" si="13"/>
        <v>2019|5</v>
      </c>
      <c r="F287" s="4">
        <v>43619</v>
      </c>
      <c r="G287">
        <v>2019</v>
      </c>
      <c r="H287" t="s">
        <v>24</v>
      </c>
      <c r="I287">
        <v>44</v>
      </c>
      <c r="J287">
        <f t="shared" si="12"/>
        <v>72</v>
      </c>
      <c r="K287" s="22">
        <f t="shared" si="14"/>
        <v>0.61111111111111116</v>
      </c>
      <c r="L287">
        <v>0</v>
      </c>
      <c r="M287" t="s">
        <v>19</v>
      </c>
      <c r="N287" t="s">
        <v>20</v>
      </c>
      <c r="O287" t="s">
        <v>384</v>
      </c>
      <c r="P287" t="s">
        <v>384</v>
      </c>
      <c r="Q287" t="s">
        <v>22</v>
      </c>
      <c r="R287">
        <v>45610.361157407402</v>
      </c>
      <c r="S287" t="s">
        <v>386</v>
      </c>
      <c r="T287" t="s">
        <v>2773</v>
      </c>
    </row>
    <row r="288" spans="1:20" hidden="1" x14ac:dyDescent="0.3">
      <c r="A288">
        <v>493</v>
      </c>
      <c r="B288" t="s">
        <v>383</v>
      </c>
      <c r="C288">
        <v>152912</v>
      </c>
      <c r="D288" s="4">
        <v>43782</v>
      </c>
      <c r="E288" s="5" t="str">
        <f t="shared" si="13"/>
        <v>2020|11</v>
      </c>
      <c r="F288" s="4">
        <v>43787</v>
      </c>
      <c r="G288">
        <v>2020</v>
      </c>
      <c r="H288" t="s">
        <v>18</v>
      </c>
      <c r="I288">
        <v>29</v>
      </c>
      <c r="J288">
        <f t="shared" si="12"/>
        <v>55</v>
      </c>
      <c r="K288" s="22">
        <f t="shared" si="14"/>
        <v>0.52727272727272723</v>
      </c>
      <c r="L288">
        <v>0</v>
      </c>
      <c r="M288" t="s">
        <v>19</v>
      </c>
      <c r="N288" t="s">
        <v>20</v>
      </c>
      <c r="O288" t="s">
        <v>384</v>
      </c>
      <c r="P288" t="s">
        <v>384</v>
      </c>
      <c r="Q288" t="s">
        <v>22</v>
      </c>
      <c r="R288">
        <v>45610.361157407402</v>
      </c>
      <c r="S288" t="s">
        <v>387</v>
      </c>
      <c r="T288" t="s">
        <v>2773</v>
      </c>
    </row>
    <row r="289" spans="1:20" hidden="1" x14ac:dyDescent="0.3">
      <c r="A289">
        <v>493</v>
      </c>
      <c r="B289" t="s">
        <v>383</v>
      </c>
      <c r="C289">
        <v>158495</v>
      </c>
      <c r="D289" s="4">
        <v>43985</v>
      </c>
      <c r="E289" s="5" t="str">
        <f t="shared" si="13"/>
        <v>2020|6</v>
      </c>
      <c r="F289" s="4">
        <v>43990</v>
      </c>
      <c r="G289">
        <v>2020</v>
      </c>
      <c r="H289" t="s">
        <v>24</v>
      </c>
      <c r="I289">
        <v>26</v>
      </c>
      <c r="J289">
        <f t="shared" si="12"/>
        <v>55</v>
      </c>
      <c r="K289" s="22">
        <f t="shared" si="14"/>
        <v>0.47272727272727272</v>
      </c>
      <c r="L289">
        <v>0</v>
      </c>
      <c r="M289" t="s">
        <v>19</v>
      </c>
      <c r="N289" t="s">
        <v>20</v>
      </c>
      <c r="O289" t="s">
        <v>384</v>
      </c>
      <c r="P289" t="s">
        <v>384</v>
      </c>
      <c r="Q289" t="s">
        <v>22</v>
      </c>
      <c r="R289">
        <v>45610.361157407402</v>
      </c>
      <c r="S289" t="s">
        <v>388</v>
      </c>
      <c r="T289" t="s">
        <v>2773</v>
      </c>
    </row>
    <row r="290" spans="1:20" hidden="1" x14ac:dyDescent="0.3">
      <c r="A290">
        <v>493</v>
      </c>
      <c r="B290" t="s">
        <v>383</v>
      </c>
      <c r="C290">
        <v>162175</v>
      </c>
      <c r="D290" s="4">
        <v>44146</v>
      </c>
      <c r="E290" s="5" t="str">
        <f t="shared" si="13"/>
        <v>2021|11</v>
      </c>
      <c r="F290" s="4">
        <v>44151</v>
      </c>
      <c r="G290">
        <v>2021</v>
      </c>
      <c r="H290" t="s">
        <v>18</v>
      </c>
      <c r="I290">
        <v>33</v>
      </c>
      <c r="J290">
        <f t="shared" si="12"/>
        <v>48</v>
      </c>
      <c r="K290" s="22">
        <f t="shared" si="14"/>
        <v>0.6875</v>
      </c>
      <c r="L290">
        <v>0</v>
      </c>
      <c r="M290" t="s">
        <v>19</v>
      </c>
      <c r="N290" t="s">
        <v>20</v>
      </c>
      <c r="O290" t="s">
        <v>384</v>
      </c>
      <c r="P290" t="s">
        <v>384</v>
      </c>
      <c r="Q290" t="s">
        <v>22</v>
      </c>
      <c r="R290">
        <v>45610.361157407402</v>
      </c>
      <c r="S290" t="s">
        <v>389</v>
      </c>
      <c r="T290" t="s">
        <v>2773</v>
      </c>
    </row>
    <row r="291" spans="1:20" hidden="1" x14ac:dyDescent="0.3">
      <c r="A291">
        <v>493</v>
      </c>
      <c r="B291" t="s">
        <v>383</v>
      </c>
      <c r="C291">
        <v>167089</v>
      </c>
      <c r="D291" s="4">
        <v>44349</v>
      </c>
      <c r="E291" s="5" t="str">
        <f t="shared" si="13"/>
        <v>2021|6</v>
      </c>
      <c r="F291" s="4">
        <v>44354</v>
      </c>
      <c r="G291">
        <v>2021</v>
      </c>
      <c r="H291" t="s">
        <v>24</v>
      </c>
      <c r="I291">
        <v>15</v>
      </c>
      <c r="J291">
        <f t="shared" si="12"/>
        <v>48</v>
      </c>
      <c r="K291" s="22">
        <f t="shared" si="14"/>
        <v>0.3125</v>
      </c>
      <c r="L291">
        <v>0</v>
      </c>
      <c r="M291" t="s">
        <v>19</v>
      </c>
      <c r="N291" t="s">
        <v>20</v>
      </c>
      <c r="O291" t="s">
        <v>384</v>
      </c>
      <c r="P291" t="s">
        <v>384</v>
      </c>
      <c r="Q291" t="s">
        <v>22</v>
      </c>
      <c r="R291">
        <v>45610.361157407402</v>
      </c>
      <c r="S291" t="s">
        <v>390</v>
      </c>
      <c r="T291" t="s">
        <v>2773</v>
      </c>
    </row>
    <row r="292" spans="1:20" hidden="1" x14ac:dyDescent="0.3">
      <c r="A292">
        <v>493</v>
      </c>
      <c r="B292" t="s">
        <v>383</v>
      </c>
      <c r="C292">
        <v>171025</v>
      </c>
      <c r="D292" s="4">
        <v>44510</v>
      </c>
      <c r="E292" s="5" t="str">
        <f t="shared" si="13"/>
        <v>2022|11</v>
      </c>
      <c r="F292" s="4">
        <v>44515</v>
      </c>
      <c r="G292">
        <v>2022</v>
      </c>
      <c r="H292" t="s">
        <v>18</v>
      </c>
      <c r="I292">
        <v>7</v>
      </c>
      <c r="J292">
        <f t="shared" si="12"/>
        <v>30</v>
      </c>
      <c r="K292" s="22">
        <f t="shared" si="14"/>
        <v>0.23333333333333334</v>
      </c>
      <c r="L292">
        <v>0</v>
      </c>
      <c r="M292" t="s">
        <v>19</v>
      </c>
      <c r="N292" t="s">
        <v>20</v>
      </c>
      <c r="O292" t="s">
        <v>384</v>
      </c>
      <c r="P292" t="s">
        <v>384</v>
      </c>
      <c r="Q292" t="s">
        <v>22</v>
      </c>
      <c r="R292">
        <v>45610.361157407402</v>
      </c>
      <c r="S292" t="s">
        <v>391</v>
      </c>
      <c r="T292" t="s">
        <v>2773</v>
      </c>
    </row>
    <row r="293" spans="1:20" hidden="1" x14ac:dyDescent="0.3">
      <c r="A293">
        <v>493</v>
      </c>
      <c r="B293" t="s">
        <v>383</v>
      </c>
      <c r="C293">
        <v>175699</v>
      </c>
      <c r="D293" s="4">
        <v>44713</v>
      </c>
      <c r="E293" s="5" t="str">
        <f t="shared" si="13"/>
        <v>2022|6</v>
      </c>
      <c r="F293" s="4">
        <v>44718</v>
      </c>
      <c r="G293">
        <v>2022</v>
      </c>
      <c r="H293" t="s">
        <v>24</v>
      </c>
      <c r="I293">
        <v>23</v>
      </c>
      <c r="J293">
        <f t="shared" si="12"/>
        <v>30</v>
      </c>
      <c r="K293" s="22">
        <f t="shared" si="14"/>
        <v>0.76666666666666672</v>
      </c>
      <c r="L293">
        <v>0</v>
      </c>
      <c r="M293" t="s">
        <v>19</v>
      </c>
      <c r="N293" t="s">
        <v>20</v>
      </c>
      <c r="O293" t="s">
        <v>384</v>
      </c>
      <c r="P293" t="s">
        <v>384</v>
      </c>
      <c r="Q293" t="s">
        <v>22</v>
      </c>
      <c r="R293">
        <v>45610.361157407402</v>
      </c>
      <c r="S293" t="s">
        <v>392</v>
      </c>
      <c r="T293" t="s">
        <v>2773</v>
      </c>
    </row>
    <row r="294" spans="1:20" hidden="1" x14ac:dyDescent="0.3">
      <c r="A294">
        <v>493</v>
      </c>
      <c r="B294" t="s">
        <v>383</v>
      </c>
      <c r="C294">
        <v>178995</v>
      </c>
      <c r="D294" s="4">
        <v>44874</v>
      </c>
      <c r="E294" s="5" t="str">
        <f t="shared" si="13"/>
        <v>2023|11</v>
      </c>
      <c r="F294" s="4">
        <v>44879</v>
      </c>
      <c r="G294">
        <v>2023</v>
      </c>
      <c r="H294" t="s">
        <v>18</v>
      </c>
      <c r="I294">
        <v>16</v>
      </c>
      <c r="J294">
        <f t="shared" si="12"/>
        <v>35</v>
      </c>
      <c r="K294" s="22">
        <f t="shared" si="14"/>
        <v>0.45714285714285713</v>
      </c>
      <c r="L294">
        <v>0</v>
      </c>
      <c r="M294" t="s">
        <v>19</v>
      </c>
      <c r="N294" t="s">
        <v>20</v>
      </c>
      <c r="O294" t="s">
        <v>384</v>
      </c>
      <c r="P294" t="s">
        <v>384</v>
      </c>
      <c r="Q294" t="s">
        <v>22</v>
      </c>
      <c r="R294">
        <v>45610.361157407402</v>
      </c>
      <c r="S294" t="s">
        <v>393</v>
      </c>
      <c r="T294" t="s">
        <v>2773</v>
      </c>
    </row>
    <row r="295" spans="1:20" hidden="1" x14ac:dyDescent="0.3">
      <c r="A295">
        <v>493</v>
      </c>
      <c r="B295" t="s">
        <v>383</v>
      </c>
      <c r="C295">
        <v>183639</v>
      </c>
      <c r="D295" s="4">
        <v>45077</v>
      </c>
      <c r="E295" s="5" t="str">
        <f t="shared" si="13"/>
        <v>2023|5</v>
      </c>
      <c r="F295" s="4">
        <v>45082</v>
      </c>
      <c r="G295">
        <v>2023</v>
      </c>
      <c r="H295" t="s">
        <v>24</v>
      </c>
      <c r="I295">
        <v>19</v>
      </c>
      <c r="J295">
        <f t="shared" si="12"/>
        <v>35</v>
      </c>
      <c r="K295" s="22">
        <f t="shared" si="14"/>
        <v>0.54285714285714282</v>
      </c>
      <c r="L295">
        <v>0</v>
      </c>
      <c r="M295" t="s">
        <v>19</v>
      </c>
      <c r="N295" t="s">
        <v>20</v>
      </c>
      <c r="O295" t="s">
        <v>384</v>
      </c>
      <c r="P295" t="s">
        <v>384</v>
      </c>
      <c r="Q295" t="s">
        <v>22</v>
      </c>
      <c r="R295">
        <v>45610.361157407402</v>
      </c>
      <c r="S295" t="s">
        <v>394</v>
      </c>
      <c r="T295" t="s">
        <v>2773</v>
      </c>
    </row>
    <row r="296" spans="1:20" hidden="1" x14ac:dyDescent="0.3">
      <c r="A296">
        <v>493</v>
      </c>
      <c r="B296" t="s">
        <v>383</v>
      </c>
      <c r="C296">
        <v>188724</v>
      </c>
      <c r="D296" s="4">
        <v>45259</v>
      </c>
      <c r="E296" s="5" t="str">
        <f t="shared" si="13"/>
        <v>2024|11</v>
      </c>
      <c r="F296" s="4">
        <v>45264</v>
      </c>
      <c r="G296">
        <v>2024</v>
      </c>
      <c r="H296" t="s">
        <v>18</v>
      </c>
      <c r="I296">
        <v>25.033899999999999</v>
      </c>
      <c r="J296">
        <f t="shared" si="12"/>
        <v>58.033900000000003</v>
      </c>
      <c r="K296" s="22">
        <f t="shared" si="14"/>
        <v>0.43136683903718342</v>
      </c>
      <c r="L296">
        <v>0</v>
      </c>
      <c r="M296" t="s">
        <v>19</v>
      </c>
      <c r="N296" t="s">
        <v>20</v>
      </c>
      <c r="O296" t="s">
        <v>384</v>
      </c>
      <c r="P296" t="s">
        <v>384</v>
      </c>
      <c r="Q296" t="s">
        <v>22</v>
      </c>
      <c r="R296">
        <v>45610.361157407402</v>
      </c>
      <c r="S296" t="s">
        <v>395</v>
      </c>
      <c r="T296" t="s">
        <v>2773</v>
      </c>
    </row>
    <row r="297" spans="1:20" hidden="1" x14ac:dyDescent="0.3">
      <c r="A297">
        <v>493</v>
      </c>
      <c r="B297" t="s">
        <v>383</v>
      </c>
      <c r="C297">
        <v>193892</v>
      </c>
      <c r="D297" s="4">
        <v>45448</v>
      </c>
      <c r="E297" s="5" t="str">
        <f t="shared" si="13"/>
        <v>2024|6</v>
      </c>
      <c r="F297" s="4">
        <v>45453</v>
      </c>
      <c r="G297">
        <v>2024</v>
      </c>
      <c r="H297" t="s">
        <v>24</v>
      </c>
      <c r="I297">
        <v>33</v>
      </c>
      <c r="J297">
        <f t="shared" si="12"/>
        <v>58.033900000000003</v>
      </c>
      <c r="K297" s="22">
        <f t="shared" si="14"/>
        <v>0.56863316096281658</v>
      </c>
      <c r="L297">
        <v>0</v>
      </c>
      <c r="M297" t="s">
        <v>19</v>
      </c>
      <c r="N297" t="s">
        <v>20</v>
      </c>
      <c r="O297" t="s">
        <v>384</v>
      </c>
      <c r="P297" t="s">
        <v>384</v>
      </c>
      <c r="Q297" t="s">
        <v>22</v>
      </c>
      <c r="R297">
        <v>45610.361157407402</v>
      </c>
      <c r="S297" t="s">
        <v>396</v>
      </c>
      <c r="T297" t="s">
        <v>2773</v>
      </c>
    </row>
    <row r="298" spans="1:20" hidden="1" x14ac:dyDescent="0.3">
      <c r="A298">
        <v>493</v>
      </c>
      <c r="B298" t="s">
        <v>383</v>
      </c>
      <c r="C298">
        <v>199090</v>
      </c>
      <c r="D298" s="4">
        <v>45616</v>
      </c>
      <c r="E298" s="5" t="str">
        <f t="shared" si="13"/>
        <v>2025|11</v>
      </c>
      <c r="F298" s="4">
        <v>45621</v>
      </c>
      <c r="G298">
        <v>2025</v>
      </c>
      <c r="H298" t="s">
        <v>18</v>
      </c>
      <c r="I298">
        <v>40</v>
      </c>
      <c r="J298">
        <f t="shared" si="12"/>
        <v>40</v>
      </c>
      <c r="K298" s="22">
        <f t="shared" si="14"/>
        <v>1</v>
      </c>
      <c r="L298">
        <v>0</v>
      </c>
      <c r="M298" t="s">
        <v>19</v>
      </c>
      <c r="N298" t="s">
        <v>20</v>
      </c>
      <c r="O298" t="s">
        <v>384</v>
      </c>
      <c r="P298" t="s">
        <v>384</v>
      </c>
      <c r="Q298" t="s">
        <v>22</v>
      </c>
      <c r="R298">
        <v>45610.361157407402</v>
      </c>
      <c r="S298" t="s">
        <v>397</v>
      </c>
      <c r="T298" t="s">
        <v>2773</v>
      </c>
    </row>
    <row r="299" spans="1:20" hidden="1" x14ac:dyDescent="0.3">
      <c r="A299">
        <v>497</v>
      </c>
      <c r="B299" t="s">
        <v>398</v>
      </c>
      <c r="C299">
        <v>0</v>
      </c>
      <c r="D299" s="4" t="s">
        <v>106</v>
      </c>
      <c r="E299" s="5" t="e">
        <f t="shared" si="13"/>
        <v>#VALUE!</v>
      </c>
      <c r="F299" s="4" t="s">
        <v>106</v>
      </c>
      <c r="G299">
        <v>0</v>
      </c>
      <c r="I299">
        <v>0</v>
      </c>
      <c r="J299">
        <f t="shared" si="12"/>
        <v>0</v>
      </c>
      <c r="K299" s="22" t="e">
        <f t="shared" si="14"/>
        <v>#DIV/0!</v>
      </c>
      <c r="L299">
        <v>0</v>
      </c>
      <c r="O299" t="s">
        <v>399</v>
      </c>
      <c r="R299" t="s">
        <v>106</v>
      </c>
      <c r="T299" t="e">
        <v>#N/A</v>
      </c>
    </row>
    <row r="300" spans="1:20" hidden="1" x14ac:dyDescent="0.3">
      <c r="A300">
        <v>519</v>
      </c>
      <c r="B300" t="s">
        <v>400</v>
      </c>
      <c r="C300">
        <v>0</v>
      </c>
      <c r="D300" s="4" t="s">
        <v>106</v>
      </c>
      <c r="E300" s="5" t="e">
        <f t="shared" si="13"/>
        <v>#VALUE!</v>
      </c>
      <c r="F300" s="4" t="s">
        <v>106</v>
      </c>
      <c r="G300">
        <v>0</v>
      </c>
      <c r="I300">
        <v>0</v>
      </c>
      <c r="J300">
        <f t="shared" si="12"/>
        <v>0</v>
      </c>
      <c r="K300" s="22" t="e">
        <f t="shared" si="14"/>
        <v>#DIV/0!</v>
      </c>
      <c r="L300">
        <v>0</v>
      </c>
      <c r="O300" t="s">
        <v>401</v>
      </c>
      <c r="R300" t="s">
        <v>106</v>
      </c>
      <c r="T300" t="e">
        <v>#N/A</v>
      </c>
    </row>
    <row r="301" spans="1:20" hidden="1" x14ac:dyDescent="0.3">
      <c r="A301">
        <v>525</v>
      </c>
      <c r="B301" t="s">
        <v>402</v>
      </c>
      <c r="C301">
        <v>137829</v>
      </c>
      <c r="D301" s="4">
        <v>43117</v>
      </c>
      <c r="E301" s="5" t="str">
        <f t="shared" si="13"/>
        <v>2017|1</v>
      </c>
      <c r="F301" s="4">
        <v>43122</v>
      </c>
      <c r="G301">
        <v>2017</v>
      </c>
      <c r="H301" t="s">
        <v>24</v>
      </c>
      <c r="I301">
        <v>354</v>
      </c>
      <c r="J301">
        <f t="shared" si="12"/>
        <v>354</v>
      </c>
      <c r="K301" s="22">
        <f t="shared" si="14"/>
        <v>1</v>
      </c>
      <c r="L301">
        <v>0</v>
      </c>
      <c r="M301" t="s">
        <v>19</v>
      </c>
      <c r="N301" t="s">
        <v>20</v>
      </c>
      <c r="O301" t="s">
        <v>403</v>
      </c>
      <c r="P301" t="s">
        <v>403</v>
      </c>
      <c r="Q301" t="s">
        <v>22</v>
      </c>
      <c r="R301">
        <v>45610.361157407402</v>
      </c>
      <c r="S301" t="s">
        <v>404</v>
      </c>
      <c r="T301" t="s">
        <v>2773</v>
      </c>
    </row>
    <row r="302" spans="1:20" hidden="1" x14ac:dyDescent="0.3">
      <c r="A302">
        <v>525</v>
      </c>
      <c r="B302" t="s">
        <v>402</v>
      </c>
      <c r="C302">
        <v>141409</v>
      </c>
      <c r="D302" s="4">
        <v>43271</v>
      </c>
      <c r="E302" s="5" t="str">
        <f t="shared" si="13"/>
        <v>2018|6</v>
      </c>
      <c r="F302" s="4">
        <v>43276</v>
      </c>
      <c r="G302">
        <v>2018</v>
      </c>
      <c r="H302" t="s">
        <v>18</v>
      </c>
      <c r="I302">
        <v>125</v>
      </c>
      <c r="J302">
        <f t="shared" si="12"/>
        <v>493</v>
      </c>
      <c r="K302" s="22">
        <f t="shared" si="14"/>
        <v>0.25354969574036512</v>
      </c>
      <c r="L302">
        <v>0</v>
      </c>
      <c r="M302" t="s">
        <v>19</v>
      </c>
      <c r="N302" t="s">
        <v>20</v>
      </c>
      <c r="O302" t="s">
        <v>403</v>
      </c>
      <c r="P302" t="s">
        <v>403</v>
      </c>
      <c r="Q302" t="s">
        <v>22</v>
      </c>
      <c r="R302">
        <v>45610.361157407402</v>
      </c>
      <c r="S302" t="s">
        <v>405</v>
      </c>
      <c r="T302" t="s">
        <v>2773</v>
      </c>
    </row>
    <row r="303" spans="1:20" hidden="1" x14ac:dyDescent="0.3">
      <c r="A303">
        <v>525</v>
      </c>
      <c r="B303" t="s">
        <v>402</v>
      </c>
      <c r="C303">
        <v>145106</v>
      </c>
      <c r="D303" s="4">
        <v>43481</v>
      </c>
      <c r="E303" s="5" t="str">
        <f t="shared" si="13"/>
        <v>2018|1</v>
      </c>
      <c r="F303" s="4">
        <v>43486</v>
      </c>
      <c r="G303">
        <v>2018</v>
      </c>
      <c r="H303" t="s">
        <v>24</v>
      </c>
      <c r="I303">
        <v>368</v>
      </c>
      <c r="J303">
        <f t="shared" si="12"/>
        <v>493</v>
      </c>
      <c r="K303" s="22">
        <f t="shared" si="14"/>
        <v>0.74645030425963488</v>
      </c>
      <c r="L303">
        <v>0</v>
      </c>
      <c r="M303" t="s">
        <v>19</v>
      </c>
      <c r="N303" t="s">
        <v>20</v>
      </c>
      <c r="O303" t="s">
        <v>403</v>
      </c>
      <c r="P303" t="s">
        <v>403</v>
      </c>
      <c r="Q303" t="s">
        <v>22</v>
      </c>
      <c r="R303">
        <v>45610.361157407402</v>
      </c>
      <c r="S303" t="s">
        <v>406</v>
      </c>
      <c r="T303" t="s">
        <v>2773</v>
      </c>
    </row>
    <row r="304" spans="1:20" hidden="1" x14ac:dyDescent="0.3">
      <c r="A304">
        <v>525</v>
      </c>
      <c r="B304" t="s">
        <v>402</v>
      </c>
      <c r="C304">
        <v>149175</v>
      </c>
      <c r="D304" s="4">
        <v>43635</v>
      </c>
      <c r="E304" s="5" t="str">
        <f t="shared" si="13"/>
        <v>2019|6</v>
      </c>
      <c r="F304" s="4">
        <v>43640</v>
      </c>
      <c r="G304">
        <v>2019</v>
      </c>
      <c r="H304" t="s">
        <v>18</v>
      </c>
      <c r="I304">
        <v>130</v>
      </c>
      <c r="J304">
        <f t="shared" si="12"/>
        <v>513</v>
      </c>
      <c r="K304" s="22">
        <f t="shared" si="14"/>
        <v>0.25341130604288498</v>
      </c>
      <c r="L304">
        <v>0</v>
      </c>
      <c r="M304" t="s">
        <v>19</v>
      </c>
      <c r="N304" t="s">
        <v>20</v>
      </c>
      <c r="O304" t="s">
        <v>403</v>
      </c>
      <c r="P304" t="s">
        <v>403</v>
      </c>
      <c r="Q304" t="s">
        <v>22</v>
      </c>
      <c r="R304">
        <v>45610.361157407402</v>
      </c>
      <c r="S304" t="s">
        <v>407</v>
      </c>
      <c r="T304" t="s">
        <v>2773</v>
      </c>
    </row>
    <row r="305" spans="1:20" hidden="1" x14ac:dyDescent="0.3">
      <c r="A305">
        <v>525</v>
      </c>
      <c r="B305" t="s">
        <v>402</v>
      </c>
      <c r="C305">
        <v>153564</v>
      </c>
      <c r="D305" s="4">
        <v>43845</v>
      </c>
      <c r="E305" s="5" t="str">
        <f t="shared" si="13"/>
        <v>2019|1</v>
      </c>
      <c r="F305" s="4">
        <v>43850</v>
      </c>
      <c r="G305">
        <v>2019</v>
      </c>
      <c r="H305" t="s">
        <v>24</v>
      </c>
      <c r="I305">
        <v>383</v>
      </c>
      <c r="J305">
        <f t="shared" si="12"/>
        <v>513</v>
      </c>
      <c r="K305" s="22">
        <f t="shared" si="14"/>
        <v>0.74658869395711502</v>
      </c>
      <c r="L305">
        <v>0</v>
      </c>
      <c r="M305" t="s">
        <v>19</v>
      </c>
      <c r="N305" t="s">
        <v>20</v>
      </c>
      <c r="O305" t="s">
        <v>403</v>
      </c>
      <c r="P305" t="s">
        <v>403</v>
      </c>
      <c r="Q305" t="s">
        <v>22</v>
      </c>
      <c r="R305">
        <v>45610.361157407402</v>
      </c>
      <c r="S305" t="s">
        <v>408</v>
      </c>
      <c r="T305" t="s">
        <v>2773</v>
      </c>
    </row>
    <row r="306" spans="1:20" hidden="1" x14ac:dyDescent="0.3">
      <c r="A306">
        <v>525</v>
      </c>
      <c r="B306" t="s">
        <v>402</v>
      </c>
      <c r="C306">
        <v>159162</v>
      </c>
      <c r="D306" s="4">
        <v>44020</v>
      </c>
      <c r="E306" s="5" t="str">
        <f t="shared" si="13"/>
        <v>2020|7</v>
      </c>
      <c r="F306" s="4">
        <v>44025</v>
      </c>
      <c r="G306">
        <v>2020</v>
      </c>
      <c r="H306" t="s">
        <v>18</v>
      </c>
      <c r="I306">
        <v>65</v>
      </c>
      <c r="J306">
        <f t="shared" si="12"/>
        <v>257</v>
      </c>
      <c r="K306" s="22">
        <f t="shared" si="14"/>
        <v>0.25291828793774318</v>
      </c>
      <c r="L306">
        <v>0</v>
      </c>
      <c r="M306" t="s">
        <v>19</v>
      </c>
      <c r="N306" t="s">
        <v>20</v>
      </c>
      <c r="O306" t="s">
        <v>403</v>
      </c>
      <c r="P306" t="s">
        <v>403</v>
      </c>
      <c r="Q306" t="s">
        <v>22</v>
      </c>
      <c r="R306">
        <v>45610.361157407402</v>
      </c>
      <c r="S306" t="s">
        <v>409</v>
      </c>
      <c r="T306" t="s">
        <v>2773</v>
      </c>
    </row>
    <row r="307" spans="1:20" hidden="1" x14ac:dyDescent="0.3">
      <c r="A307">
        <v>525</v>
      </c>
      <c r="B307" t="s">
        <v>402</v>
      </c>
      <c r="C307">
        <v>163231</v>
      </c>
      <c r="D307" s="4">
        <v>44216</v>
      </c>
      <c r="E307" s="5" t="str">
        <f t="shared" si="13"/>
        <v>2020|1</v>
      </c>
      <c r="F307" s="4">
        <v>44221</v>
      </c>
      <c r="G307">
        <v>2020</v>
      </c>
      <c r="H307" t="s">
        <v>24</v>
      </c>
      <c r="I307">
        <v>192</v>
      </c>
      <c r="J307">
        <f t="shared" si="12"/>
        <v>257</v>
      </c>
      <c r="K307" s="22">
        <f t="shared" si="14"/>
        <v>0.74708171206225682</v>
      </c>
      <c r="L307">
        <v>0</v>
      </c>
      <c r="M307" t="s">
        <v>19</v>
      </c>
      <c r="N307" t="s">
        <v>20</v>
      </c>
      <c r="O307" t="s">
        <v>403</v>
      </c>
      <c r="P307" t="s">
        <v>403</v>
      </c>
      <c r="Q307" t="s">
        <v>22</v>
      </c>
      <c r="R307">
        <v>45610.361157407402</v>
      </c>
      <c r="S307" t="s">
        <v>410</v>
      </c>
      <c r="T307" t="s">
        <v>2773</v>
      </c>
    </row>
    <row r="308" spans="1:20" hidden="1" x14ac:dyDescent="0.3">
      <c r="A308">
        <v>525</v>
      </c>
      <c r="B308" t="s">
        <v>402</v>
      </c>
      <c r="C308">
        <v>167340</v>
      </c>
      <c r="D308" s="4">
        <v>44370</v>
      </c>
      <c r="E308" s="5" t="str">
        <f t="shared" si="13"/>
        <v>2021|6</v>
      </c>
      <c r="F308" s="4">
        <v>44375</v>
      </c>
      <c r="G308">
        <v>2021</v>
      </c>
      <c r="H308" t="s">
        <v>18</v>
      </c>
      <c r="I308">
        <v>70</v>
      </c>
      <c r="J308">
        <f t="shared" si="12"/>
        <v>277</v>
      </c>
      <c r="K308" s="22">
        <f t="shared" si="14"/>
        <v>0.25270758122743681</v>
      </c>
      <c r="L308">
        <v>0</v>
      </c>
      <c r="M308" t="s">
        <v>19</v>
      </c>
      <c r="N308" t="s">
        <v>20</v>
      </c>
      <c r="O308" t="s">
        <v>403</v>
      </c>
      <c r="P308" t="s">
        <v>403</v>
      </c>
      <c r="Q308" t="s">
        <v>22</v>
      </c>
      <c r="R308">
        <v>45610.361157407402</v>
      </c>
      <c r="S308" t="s">
        <v>411</v>
      </c>
      <c r="T308" t="s">
        <v>2773</v>
      </c>
    </row>
    <row r="309" spans="1:20" hidden="1" x14ac:dyDescent="0.3">
      <c r="A309">
        <v>525</v>
      </c>
      <c r="B309" t="s">
        <v>402</v>
      </c>
      <c r="C309">
        <v>171750</v>
      </c>
      <c r="D309" s="4">
        <v>44580</v>
      </c>
      <c r="E309" s="5" t="str">
        <f t="shared" si="13"/>
        <v>2021|1</v>
      </c>
      <c r="F309" s="4">
        <v>44585</v>
      </c>
      <c r="G309">
        <v>2021</v>
      </c>
      <c r="H309" t="s">
        <v>24</v>
      </c>
      <c r="I309">
        <v>207</v>
      </c>
      <c r="J309">
        <f t="shared" si="12"/>
        <v>277</v>
      </c>
      <c r="K309" s="22">
        <f t="shared" si="14"/>
        <v>0.74729241877256314</v>
      </c>
      <c r="L309">
        <v>0</v>
      </c>
      <c r="M309" t="s">
        <v>19</v>
      </c>
      <c r="N309" t="s">
        <v>20</v>
      </c>
      <c r="O309" t="s">
        <v>403</v>
      </c>
      <c r="P309" t="s">
        <v>403</v>
      </c>
      <c r="Q309" t="s">
        <v>22</v>
      </c>
      <c r="R309">
        <v>45610.361157407402</v>
      </c>
      <c r="S309" t="s">
        <v>412</v>
      </c>
      <c r="T309" t="s">
        <v>2773</v>
      </c>
    </row>
    <row r="310" spans="1:20" hidden="1" x14ac:dyDescent="0.3">
      <c r="A310">
        <v>525</v>
      </c>
      <c r="B310" t="s">
        <v>402</v>
      </c>
      <c r="C310">
        <v>175988</v>
      </c>
      <c r="D310" s="4">
        <v>44734</v>
      </c>
      <c r="E310" s="5" t="str">
        <f t="shared" si="13"/>
        <v>2022|6</v>
      </c>
      <c r="F310" s="4">
        <v>44739</v>
      </c>
      <c r="G310">
        <v>2022</v>
      </c>
      <c r="H310" t="s">
        <v>18</v>
      </c>
      <c r="I310">
        <v>75</v>
      </c>
      <c r="J310">
        <f t="shared" si="12"/>
        <v>299</v>
      </c>
      <c r="K310" s="22">
        <f t="shared" si="14"/>
        <v>0.25083612040133779</v>
      </c>
      <c r="L310">
        <v>0</v>
      </c>
      <c r="M310" t="s">
        <v>19</v>
      </c>
      <c r="N310" t="s">
        <v>20</v>
      </c>
      <c r="O310" t="s">
        <v>403</v>
      </c>
      <c r="P310" t="s">
        <v>403</v>
      </c>
      <c r="Q310" t="s">
        <v>22</v>
      </c>
      <c r="R310">
        <v>45610.361157407402</v>
      </c>
      <c r="S310" t="s">
        <v>413</v>
      </c>
      <c r="T310" t="s">
        <v>2773</v>
      </c>
    </row>
    <row r="311" spans="1:20" hidden="1" x14ac:dyDescent="0.3">
      <c r="A311">
        <v>525</v>
      </c>
      <c r="B311" t="s">
        <v>402</v>
      </c>
      <c r="C311">
        <v>179726</v>
      </c>
      <c r="D311" s="4">
        <v>44944</v>
      </c>
      <c r="E311" s="5" t="str">
        <f t="shared" si="13"/>
        <v>2022|1</v>
      </c>
      <c r="F311" s="4">
        <v>44949</v>
      </c>
      <c r="G311">
        <v>2022</v>
      </c>
      <c r="H311" t="s">
        <v>24</v>
      </c>
      <c r="I311">
        <v>224</v>
      </c>
      <c r="J311">
        <f t="shared" si="12"/>
        <v>299</v>
      </c>
      <c r="K311" s="22">
        <f t="shared" si="14"/>
        <v>0.74916387959866215</v>
      </c>
      <c r="L311">
        <v>0</v>
      </c>
      <c r="M311" t="s">
        <v>19</v>
      </c>
      <c r="N311" t="s">
        <v>20</v>
      </c>
      <c r="O311" t="s">
        <v>403</v>
      </c>
      <c r="P311" t="s">
        <v>403</v>
      </c>
      <c r="Q311" t="s">
        <v>22</v>
      </c>
      <c r="R311">
        <v>45610.361157407402</v>
      </c>
      <c r="S311" t="s">
        <v>414</v>
      </c>
      <c r="T311" t="s">
        <v>2773</v>
      </c>
    </row>
    <row r="312" spans="1:20" hidden="1" x14ac:dyDescent="0.3">
      <c r="A312">
        <v>525</v>
      </c>
      <c r="B312" t="s">
        <v>402</v>
      </c>
      <c r="C312">
        <v>183963</v>
      </c>
      <c r="D312" s="4">
        <v>45098</v>
      </c>
      <c r="E312" s="5" t="str">
        <f t="shared" si="13"/>
        <v>2023|6</v>
      </c>
      <c r="F312" s="4">
        <v>45103</v>
      </c>
      <c r="G312">
        <v>2023</v>
      </c>
      <c r="H312" t="s">
        <v>18</v>
      </c>
      <c r="I312">
        <v>83</v>
      </c>
      <c r="J312">
        <f t="shared" si="12"/>
        <v>332</v>
      </c>
      <c r="K312" s="22">
        <f t="shared" si="14"/>
        <v>0.25</v>
      </c>
      <c r="L312">
        <v>0</v>
      </c>
      <c r="M312" t="s">
        <v>19</v>
      </c>
      <c r="N312" t="s">
        <v>20</v>
      </c>
      <c r="O312" t="s">
        <v>403</v>
      </c>
      <c r="P312" t="s">
        <v>403</v>
      </c>
      <c r="Q312" t="s">
        <v>22</v>
      </c>
      <c r="R312">
        <v>45610.361157407402</v>
      </c>
      <c r="S312" t="s">
        <v>415</v>
      </c>
      <c r="T312" t="s">
        <v>2773</v>
      </c>
    </row>
    <row r="313" spans="1:20" hidden="1" x14ac:dyDescent="0.3">
      <c r="A313">
        <v>525</v>
      </c>
      <c r="B313" t="s">
        <v>402</v>
      </c>
      <c r="C313">
        <v>188963</v>
      </c>
      <c r="D313" s="4">
        <v>45315</v>
      </c>
      <c r="E313" s="5" t="str">
        <f t="shared" si="13"/>
        <v>2023|1</v>
      </c>
      <c r="F313" s="4">
        <v>45320</v>
      </c>
      <c r="G313">
        <v>2023</v>
      </c>
      <c r="H313" t="s">
        <v>24</v>
      </c>
      <c r="I313">
        <v>249</v>
      </c>
      <c r="J313">
        <f t="shared" si="12"/>
        <v>332</v>
      </c>
      <c r="K313" s="22">
        <f t="shared" si="14"/>
        <v>0.75</v>
      </c>
      <c r="L313">
        <v>0</v>
      </c>
      <c r="M313" t="s">
        <v>19</v>
      </c>
      <c r="N313" t="s">
        <v>20</v>
      </c>
      <c r="O313" t="s">
        <v>403</v>
      </c>
      <c r="P313" t="s">
        <v>403</v>
      </c>
      <c r="Q313" t="s">
        <v>22</v>
      </c>
      <c r="R313">
        <v>45610.361157407402</v>
      </c>
      <c r="S313" t="s">
        <v>416</v>
      </c>
      <c r="T313" t="s">
        <v>2773</v>
      </c>
    </row>
    <row r="314" spans="1:20" hidden="1" x14ac:dyDescent="0.3">
      <c r="A314">
        <v>525</v>
      </c>
      <c r="B314" t="s">
        <v>402</v>
      </c>
      <c r="C314">
        <v>194037</v>
      </c>
      <c r="D314" s="4">
        <v>45462</v>
      </c>
      <c r="E314" s="5" t="str">
        <f t="shared" si="13"/>
        <v>2024|6</v>
      </c>
      <c r="F314" s="4">
        <v>45467</v>
      </c>
      <c r="G314">
        <v>2024</v>
      </c>
      <c r="H314" t="s">
        <v>18</v>
      </c>
      <c r="I314">
        <v>90</v>
      </c>
      <c r="J314">
        <f t="shared" si="12"/>
        <v>90</v>
      </c>
      <c r="K314" s="22">
        <f t="shared" si="14"/>
        <v>1</v>
      </c>
      <c r="L314">
        <v>0</v>
      </c>
      <c r="M314" t="s">
        <v>19</v>
      </c>
      <c r="N314" t="s">
        <v>20</v>
      </c>
      <c r="O314" t="s">
        <v>403</v>
      </c>
      <c r="P314" t="s">
        <v>403</v>
      </c>
      <c r="Q314" t="s">
        <v>22</v>
      </c>
      <c r="R314">
        <v>45610.361157407402</v>
      </c>
      <c r="S314" t="s">
        <v>417</v>
      </c>
      <c r="T314" t="s">
        <v>2773</v>
      </c>
    </row>
    <row r="315" spans="1:20" hidden="1" x14ac:dyDescent="0.3">
      <c r="A315">
        <v>562</v>
      </c>
      <c r="B315" t="s">
        <v>418</v>
      </c>
      <c r="C315">
        <v>139295</v>
      </c>
      <c r="D315" s="4">
        <v>43159</v>
      </c>
      <c r="E315" s="5" t="str">
        <f t="shared" si="13"/>
        <v>2017|2</v>
      </c>
      <c r="F315" s="4">
        <v>43164</v>
      </c>
      <c r="G315">
        <v>2017</v>
      </c>
      <c r="H315" t="s">
        <v>24</v>
      </c>
      <c r="I315">
        <v>380</v>
      </c>
      <c r="J315">
        <f t="shared" si="12"/>
        <v>380</v>
      </c>
      <c r="K315" s="22">
        <f t="shared" si="14"/>
        <v>1</v>
      </c>
      <c r="L315">
        <v>0</v>
      </c>
      <c r="M315" t="s">
        <v>19</v>
      </c>
      <c r="N315" t="s">
        <v>20</v>
      </c>
      <c r="O315" t="s">
        <v>419</v>
      </c>
      <c r="P315" t="s">
        <v>419</v>
      </c>
      <c r="Q315" t="s">
        <v>22</v>
      </c>
      <c r="R315">
        <v>45610.361157407402</v>
      </c>
      <c r="S315" t="s">
        <v>420</v>
      </c>
      <c r="T315" t="s">
        <v>2773</v>
      </c>
    </row>
    <row r="316" spans="1:20" hidden="1" x14ac:dyDescent="0.3">
      <c r="A316">
        <v>562</v>
      </c>
      <c r="B316" t="s">
        <v>418</v>
      </c>
      <c r="C316">
        <v>142083</v>
      </c>
      <c r="D316" s="4">
        <v>43319</v>
      </c>
      <c r="E316" s="5" t="str">
        <f t="shared" si="13"/>
        <v>2018|8</v>
      </c>
      <c r="F316" s="4">
        <v>43325</v>
      </c>
      <c r="G316">
        <v>2018</v>
      </c>
      <c r="H316" t="s">
        <v>18</v>
      </c>
      <c r="I316">
        <v>190</v>
      </c>
      <c r="J316">
        <f t="shared" si="12"/>
        <v>570</v>
      </c>
      <c r="K316" s="22">
        <f t="shared" si="14"/>
        <v>0.33333333333333331</v>
      </c>
      <c r="L316">
        <v>0</v>
      </c>
      <c r="M316" t="s">
        <v>19</v>
      </c>
      <c r="N316" t="s">
        <v>20</v>
      </c>
      <c r="O316" t="s">
        <v>419</v>
      </c>
      <c r="P316" t="s">
        <v>419</v>
      </c>
      <c r="Q316" t="s">
        <v>22</v>
      </c>
      <c r="R316">
        <v>45610.361157407402</v>
      </c>
      <c r="S316" t="s">
        <v>421</v>
      </c>
      <c r="T316" t="s">
        <v>2773</v>
      </c>
    </row>
    <row r="317" spans="1:20" hidden="1" x14ac:dyDescent="0.3">
      <c r="A317">
        <v>562</v>
      </c>
      <c r="B317" t="s">
        <v>418</v>
      </c>
      <c r="C317">
        <v>146719</v>
      </c>
      <c r="D317" s="4">
        <v>43523</v>
      </c>
      <c r="E317" s="5" t="str">
        <f t="shared" si="13"/>
        <v>2018|2</v>
      </c>
      <c r="F317" s="4">
        <v>43528</v>
      </c>
      <c r="G317">
        <v>2018</v>
      </c>
      <c r="H317" t="s">
        <v>24</v>
      </c>
      <c r="I317">
        <v>380</v>
      </c>
      <c r="J317">
        <f t="shared" si="12"/>
        <v>570</v>
      </c>
      <c r="K317" s="22">
        <f t="shared" si="14"/>
        <v>0.66666666666666663</v>
      </c>
      <c r="L317">
        <v>0</v>
      </c>
      <c r="M317" t="s">
        <v>19</v>
      </c>
      <c r="N317" t="s">
        <v>20</v>
      </c>
      <c r="O317" t="s">
        <v>419</v>
      </c>
      <c r="P317" t="s">
        <v>419</v>
      </c>
      <c r="Q317" t="s">
        <v>22</v>
      </c>
      <c r="R317">
        <v>45610.361157407402</v>
      </c>
      <c r="S317" t="s">
        <v>422</v>
      </c>
      <c r="T317" t="s">
        <v>2773</v>
      </c>
    </row>
    <row r="318" spans="1:20" hidden="1" x14ac:dyDescent="0.3">
      <c r="A318">
        <v>562</v>
      </c>
      <c r="B318" t="s">
        <v>418</v>
      </c>
      <c r="C318">
        <v>149824</v>
      </c>
      <c r="D318" s="4">
        <v>43683</v>
      </c>
      <c r="E318" s="5" t="str">
        <f t="shared" si="13"/>
        <v>2019|8</v>
      </c>
      <c r="F318" s="4">
        <v>43689</v>
      </c>
      <c r="G318">
        <v>2019</v>
      </c>
      <c r="H318" t="s">
        <v>18</v>
      </c>
      <c r="I318">
        <v>190</v>
      </c>
      <c r="J318">
        <f t="shared" si="12"/>
        <v>600</v>
      </c>
      <c r="K318" s="22">
        <f t="shared" si="14"/>
        <v>0.31666666666666665</v>
      </c>
      <c r="L318">
        <v>0</v>
      </c>
      <c r="M318" t="s">
        <v>19</v>
      </c>
      <c r="N318" t="s">
        <v>20</v>
      </c>
      <c r="O318" t="s">
        <v>419</v>
      </c>
      <c r="P318" t="s">
        <v>419</v>
      </c>
      <c r="Q318" t="s">
        <v>22</v>
      </c>
      <c r="R318">
        <v>45610.361157407402</v>
      </c>
      <c r="S318" t="s">
        <v>423</v>
      </c>
      <c r="T318" t="s">
        <v>2773</v>
      </c>
    </row>
    <row r="319" spans="1:20" hidden="1" x14ac:dyDescent="0.3">
      <c r="A319">
        <v>562</v>
      </c>
      <c r="B319" t="s">
        <v>418</v>
      </c>
      <c r="C319">
        <v>155802</v>
      </c>
      <c r="D319" s="4">
        <v>43880</v>
      </c>
      <c r="E319" s="5" t="str">
        <f t="shared" si="13"/>
        <v>2019|2</v>
      </c>
      <c r="F319" s="4">
        <v>43885</v>
      </c>
      <c r="G319">
        <v>2019</v>
      </c>
      <c r="H319" t="s">
        <v>24</v>
      </c>
      <c r="I319">
        <v>410</v>
      </c>
      <c r="J319">
        <f t="shared" si="12"/>
        <v>600</v>
      </c>
      <c r="K319" s="22">
        <f t="shared" si="14"/>
        <v>0.68333333333333335</v>
      </c>
      <c r="L319">
        <v>0</v>
      </c>
      <c r="M319" t="s">
        <v>19</v>
      </c>
      <c r="N319" t="s">
        <v>20</v>
      </c>
      <c r="O319" t="s">
        <v>419</v>
      </c>
      <c r="P319" t="s">
        <v>419</v>
      </c>
      <c r="Q319" t="s">
        <v>22</v>
      </c>
      <c r="R319">
        <v>45610.361157407402</v>
      </c>
      <c r="S319" t="s">
        <v>424</v>
      </c>
      <c r="T319" t="s">
        <v>2773</v>
      </c>
    </row>
    <row r="320" spans="1:20" hidden="1" x14ac:dyDescent="0.3">
      <c r="A320">
        <v>562</v>
      </c>
      <c r="B320" t="s">
        <v>418</v>
      </c>
      <c r="C320">
        <v>164552</v>
      </c>
      <c r="D320" s="4">
        <v>44244</v>
      </c>
      <c r="E320" s="5" t="str">
        <f t="shared" si="13"/>
        <v>2020|2</v>
      </c>
      <c r="F320" s="4">
        <v>44249</v>
      </c>
      <c r="G320">
        <v>2020</v>
      </c>
      <c r="H320" t="s">
        <v>24</v>
      </c>
      <c r="I320">
        <v>410</v>
      </c>
      <c r="J320">
        <f t="shared" si="12"/>
        <v>410</v>
      </c>
      <c r="K320" s="22">
        <f t="shared" si="14"/>
        <v>1</v>
      </c>
      <c r="L320">
        <v>0</v>
      </c>
      <c r="M320" t="s">
        <v>19</v>
      </c>
      <c r="N320" t="s">
        <v>20</v>
      </c>
      <c r="O320" t="s">
        <v>419</v>
      </c>
      <c r="P320" t="s">
        <v>419</v>
      </c>
      <c r="Q320" t="s">
        <v>22</v>
      </c>
      <c r="R320">
        <v>45610.361157407402</v>
      </c>
      <c r="S320" t="s">
        <v>425</v>
      </c>
      <c r="T320" t="s">
        <v>2773</v>
      </c>
    </row>
    <row r="321" spans="1:20" hidden="1" x14ac:dyDescent="0.3">
      <c r="A321">
        <v>562</v>
      </c>
      <c r="B321" t="s">
        <v>418</v>
      </c>
      <c r="C321">
        <v>168098</v>
      </c>
      <c r="D321" s="4">
        <v>44412</v>
      </c>
      <c r="E321" s="5" t="str">
        <f t="shared" si="13"/>
        <v>2021|8</v>
      </c>
      <c r="F321" s="4">
        <v>44418</v>
      </c>
      <c r="G321">
        <v>2021</v>
      </c>
      <c r="H321" t="s">
        <v>18</v>
      </c>
      <c r="I321">
        <v>240</v>
      </c>
      <c r="J321">
        <f t="shared" si="12"/>
        <v>760</v>
      </c>
      <c r="K321" s="22">
        <f t="shared" si="14"/>
        <v>0.31578947368421051</v>
      </c>
      <c r="L321">
        <v>0</v>
      </c>
      <c r="M321" t="s">
        <v>19</v>
      </c>
      <c r="N321" t="s">
        <v>20</v>
      </c>
      <c r="O321" t="s">
        <v>419</v>
      </c>
      <c r="P321" t="s">
        <v>419</v>
      </c>
      <c r="Q321" t="s">
        <v>22</v>
      </c>
      <c r="R321">
        <v>45610.361157407402</v>
      </c>
      <c r="S321" t="s">
        <v>426</v>
      </c>
      <c r="T321" t="s">
        <v>2773</v>
      </c>
    </row>
    <row r="322" spans="1:20" hidden="1" x14ac:dyDescent="0.3">
      <c r="A322">
        <v>562</v>
      </c>
      <c r="B322" t="s">
        <v>418</v>
      </c>
      <c r="C322">
        <v>173488</v>
      </c>
      <c r="D322" s="4">
        <v>44622</v>
      </c>
      <c r="E322" s="5" t="str">
        <f t="shared" si="13"/>
        <v>2021|3</v>
      </c>
      <c r="F322" s="4">
        <v>44627</v>
      </c>
      <c r="G322">
        <v>2021</v>
      </c>
      <c r="H322" t="s">
        <v>24</v>
      </c>
      <c r="I322">
        <v>520</v>
      </c>
      <c r="J322">
        <f t="shared" ref="J322:J385" si="15">SUMIFS(I:I, B:B,B322,G:G,G322)</f>
        <v>760</v>
      </c>
      <c r="K322" s="22">
        <f t="shared" si="14"/>
        <v>0.68421052631578949</v>
      </c>
      <c r="L322">
        <v>0</v>
      </c>
      <c r="M322" t="s">
        <v>19</v>
      </c>
      <c r="N322" t="s">
        <v>20</v>
      </c>
      <c r="O322" t="s">
        <v>419</v>
      </c>
      <c r="P322" t="s">
        <v>419</v>
      </c>
      <c r="Q322" t="s">
        <v>22</v>
      </c>
      <c r="R322">
        <v>45610.361157407402</v>
      </c>
      <c r="S322" t="s">
        <v>427</v>
      </c>
      <c r="T322" t="s">
        <v>2773</v>
      </c>
    </row>
    <row r="323" spans="1:20" hidden="1" x14ac:dyDescent="0.3">
      <c r="A323">
        <v>562</v>
      </c>
      <c r="B323" t="s">
        <v>418</v>
      </c>
      <c r="C323">
        <v>176520</v>
      </c>
      <c r="D323" s="4">
        <v>44783</v>
      </c>
      <c r="E323" s="5" t="str">
        <f t="shared" ref="E323:E386" si="16">G323 &amp; "|" &amp;MONTH(D323)</f>
        <v>2022|8</v>
      </c>
      <c r="F323" s="4">
        <v>44788</v>
      </c>
      <c r="G323">
        <v>2022</v>
      </c>
      <c r="H323" t="s">
        <v>18</v>
      </c>
      <c r="I323">
        <v>300</v>
      </c>
      <c r="J323">
        <f t="shared" si="15"/>
        <v>925</v>
      </c>
      <c r="K323" s="22">
        <f t="shared" ref="K323:K386" si="17">I323/J323</f>
        <v>0.32432432432432434</v>
      </c>
      <c r="L323">
        <v>0</v>
      </c>
      <c r="M323" t="s">
        <v>19</v>
      </c>
      <c r="N323" t="s">
        <v>20</v>
      </c>
      <c r="O323" t="s">
        <v>419</v>
      </c>
      <c r="P323" t="s">
        <v>419</v>
      </c>
      <c r="Q323" t="s">
        <v>22</v>
      </c>
      <c r="R323">
        <v>45610.361157407402</v>
      </c>
      <c r="S323" t="s">
        <v>428</v>
      </c>
      <c r="T323" t="s">
        <v>2773</v>
      </c>
    </row>
    <row r="324" spans="1:20" hidden="1" x14ac:dyDescent="0.3">
      <c r="A324">
        <v>562</v>
      </c>
      <c r="B324" t="s">
        <v>418</v>
      </c>
      <c r="C324">
        <v>181016</v>
      </c>
      <c r="D324" s="4">
        <v>44986</v>
      </c>
      <c r="E324" s="5" t="str">
        <f t="shared" si="16"/>
        <v>2022|3</v>
      </c>
      <c r="F324" s="4">
        <v>44991</v>
      </c>
      <c r="G324">
        <v>2022</v>
      </c>
      <c r="H324" t="s">
        <v>24</v>
      </c>
      <c r="I324">
        <v>625</v>
      </c>
      <c r="J324">
        <f t="shared" si="15"/>
        <v>925</v>
      </c>
      <c r="K324" s="22">
        <f t="shared" si="17"/>
        <v>0.67567567567567566</v>
      </c>
      <c r="L324">
        <v>0</v>
      </c>
      <c r="M324" t="s">
        <v>19</v>
      </c>
      <c r="N324" t="s">
        <v>20</v>
      </c>
      <c r="O324" t="s">
        <v>419</v>
      </c>
      <c r="P324" t="s">
        <v>419</v>
      </c>
      <c r="Q324" t="s">
        <v>22</v>
      </c>
      <c r="R324">
        <v>45610.361157407402</v>
      </c>
      <c r="S324" t="s">
        <v>429</v>
      </c>
      <c r="T324" t="s">
        <v>2773</v>
      </c>
    </row>
    <row r="325" spans="1:20" hidden="1" x14ac:dyDescent="0.3">
      <c r="A325">
        <v>562</v>
      </c>
      <c r="B325" t="s">
        <v>418</v>
      </c>
      <c r="C325">
        <v>185024</v>
      </c>
      <c r="D325" s="4">
        <v>45146</v>
      </c>
      <c r="E325" s="5" t="str">
        <f t="shared" si="16"/>
        <v>2023|8</v>
      </c>
      <c r="F325" s="4">
        <v>45152</v>
      </c>
      <c r="G325">
        <v>2023</v>
      </c>
      <c r="H325" t="s">
        <v>18</v>
      </c>
      <c r="I325">
        <v>325</v>
      </c>
      <c r="J325">
        <f t="shared" si="15"/>
        <v>1025</v>
      </c>
      <c r="K325" s="22">
        <f t="shared" si="17"/>
        <v>0.31707317073170732</v>
      </c>
      <c r="L325">
        <v>0</v>
      </c>
      <c r="M325" t="s">
        <v>19</v>
      </c>
      <c r="N325" t="s">
        <v>20</v>
      </c>
      <c r="O325" t="s">
        <v>419</v>
      </c>
      <c r="P325" t="s">
        <v>419</v>
      </c>
      <c r="Q325" t="s">
        <v>22</v>
      </c>
      <c r="R325">
        <v>45610.361157407402</v>
      </c>
      <c r="S325" t="s">
        <v>430</v>
      </c>
      <c r="T325" t="s">
        <v>2773</v>
      </c>
    </row>
    <row r="326" spans="1:20" hidden="1" x14ac:dyDescent="0.3">
      <c r="A326">
        <v>562</v>
      </c>
      <c r="B326" t="s">
        <v>418</v>
      </c>
      <c r="C326">
        <v>190628</v>
      </c>
      <c r="D326" s="4">
        <v>45350</v>
      </c>
      <c r="E326" s="5" t="str">
        <f t="shared" si="16"/>
        <v>2023|2</v>
      </c>
      <c r="F326" s="4">
        <v>45355</v>
      </c>
      <c r="G326">
        <v>2023</v>
      </c>
      <c r="H326" t="s">
        <v>24</v>
      </c>
      <c r="I326">
        <v>700</v>
      </c>
      <c r="J326">
        <f t="shared" si="15"/>
        <v>1025</v>
      </c>
      <c r="K326" s="22">
        <f t="shared" si="17"/>
        <v>0.68292682926829273</v>
      </c>
      <c r="L326">
        <v>0</v>
      </c>
      <c r="M326" t="s">
        <v>19</v>
      </c>
      <c r="N326" t="s">
        <v>20</v>
      </c>
      <c r="O326" t="s">
        <v>419</v>
      </c>
      <c r="P326" t="s">
        <v>419</v>
      </c>
      <c r="Q326" t="s">
        <v>22</v>
      </c>
      <c r="R326">
        <v>45610.361157407402</v>
      </c>
      <c r="S326" t="s">
        <v>431</v>
      </c>
      <c r="T326" t="s">
        <v>2773</v>
      </c>
    </row>
    <row r="327" spans="1:20" hidden="1" x14ac:dyDescent="0.3">
      <c r="A327">
        <v>562</v>
      </c>
      <c r="B327" t="s">
        <v>418</v>
      </c>
      <c r="C327">
        <v>195143</v>
      </c>
      <c r="D327" s="4">
        <v>45518</v>
      </c>
      <c r="E327" s="5" t="str">
        <f t="shared" si="16"/>
        <v>2024|8</v>
      </c>
      <c r="F327" s="4">
        <v>45523</v>
      </c>
      <c r="G327">
        <v>2024</v>
      </c>
      <c r="H327" t="s">
        <v>18</v>
      </c>
      <c r="I327">
        <v>325</v>
      </c>
      <c r="J327">
        <f t="shared" si="15"/>
        <v>325</v>
      </c>
      <c r="K327" s="22">
        <f t="shared" si="17"/>
        <v>1</v>
      </c>
      <c r="L327">
        <v>0</v>
      </c>
      <c r="M327" t="s">
        <v>19</v>
      </c>
      <c r="N327" t="s">
        <v>20</v>
      </c>
      <c r="O327" t="s">
        <v>419</v>
      </c>
      <c r="P327" t="s">
        <v>419</v>
      </c>
      <c r="Q327" t="s">
        <v>22</v>
      </c>
      <c r="R327">
        <v>45610.361157407402</v>
      </c>
      <c r="S327" t="s">
        <v>432</v>
      </c>
      <c r="T327" t="s">
        <v>2773</v>
      </c>
    </row>
    <row r="328" spans="1:20" hidden="1" x14ac:dyDescent="0.3">
      <c r="A328">
        <v>585</v>
      </c>
      <c r="B328" t="s">
        <v>433</v>
      </c>
      <c r="C328">
        <v>141240</v>
      </c>
      <c r="D328" s="4">
        <v>43278</v>
      </c>
      <c r="E328" s="5" t="str">
        <f t="shared" si="16"/>
        <v>2018|6</v>
      </c>
      <c r="F328" s="4">
        <v>43283</v>
      </c>
      <c r="G328">
        <v>2018</v>
      </c>
      <c r="H328" t="s">
        <v>18</v>
      </c>
      <c r="I328">
        <v>112</v>
      </c>
      <c r="J328">
        <f t="shared" si="15"/>
        <v>416</v>
      </c>
      <c r="K328" s="22">
        <f t="shared" si="17"/>
        <v>0.26923076923076922</v>
      </c>
      <c r="L328">
        <v>0</v>
      </c>
      <c r="M328" t="s">
        <v>19</v>
      </c>
      <c r="N328" t="s">
        <v>20</v>
      </c>
      <c r="O328" t="s">
        <v>434</v>
      </c>
      <c r="P328" t="s">
        <v>434</v>
      </c>
      <c r="Q328" t="s">
        <v>22</v>
      </c>
      <c r="R328">
        <v>45610.361157407402</v>
      </c>
      <c r="S328" t="s">
        <v>435</v>
      </c>
      <c r="T328" t="s">
        <v>2773</v>
      </c>
    </row>
    <row r="329" spans="1:20" hidden="1" x14ac:dyDescent="0.3">
      <c r="A329">
        <v>585</v>
      </c>
      <c r="B329" t="s">
        <v>433</v>
      </c>
      <c r="C329">
        <v>145033</v>
      </c>
      <c r="D329" s="4">
        <v>43474</v>
      </c>
      <c r="E329" s="5" t="str">
        <f t="shared" si="16"/>
        <v>2018|1</v>
      </c>
      <c r="F329" s="4">
        <v>43479</v>
      </c>
      <c r="G329">
        <v>2018</v>
      </c>
      <c r="H329" t="s">
        <v>24</v>
      </c>
      <c r="I329">
        <v>304</v>
      </c>
      <c r="J329">
        <f t="shared" si="15"/>
        <v>416</v>
      </c>
      <c r="K329" s="22">
        <f t="shared" si="17"/>
        <v>0.73076923076923073</v>
      </c>
      <c r="L329">
        <v>0</v>
      </c>
      <c r="M329" t="s">
        <v>19</v>
      </c>
      <c r="N329" t="s">
        <v>20</v>
      </c>
      <c r="O329" t="s">
        <v>434</v>
      </c>
      <c r="P329" t="s">
        <v>434</v>
      </c>
      <c r="Q329" t="s">
        <v>22</v>
      </c>
      <c r="R329">
        <v>45610.361157407402</v>
      </c>
      <c r="S329" t="s">
        <v>436</v>
      </c>
      <c r="T329" t="s">
        <v>2773</v>
      </c>
    </row>
    <row r="330" spans="1:20" hidden="1" x14ac:dyDescent="0.3">
      <c r="A330">
        <v>585</v>
      </c>
      <c r="B330" t="s">
        <v>433</v>
      </c>
      <c r="C330">
        <v>148802</v>
      </c>
      <c r="D330" s="4">
        <v>43642</v>
      </c>
      <c r="E330" s="5" t="str">
        <f t="shared" si="16"/>
        <v>2019|6</v>
      </c>
      <c r="F330" s="4">
        <v>43647</v>
      </c>
      <c r="G330">
        <v>2019</v>
      </c>
      <c r="H330" t="s">
        <v>18</v>
      </c>
      <c r="I330">
        <v>123</v>
      </c>
      <c r="J330">
        <f t="shared" si="15"/>
        <v>363</v>
      </c>
      <c r="K330" s="22">
        <f t="shared" si="17"/>
        <v>0.33884297520661155</v>
      </c>
      <c r="L330">
        <v>0</v>
      </c>
      <c r="M330" t="s">
        <v>19</v>
      </c>
      <c r="N330" t="s">
        <v>20</v>
      </c>
      <c r="O330" t="s">
        <v>434</v>
      </c>
      <c r="P330" t="s">
        <v>434</v>
      </c>
      <c r="Q330" t="s">
        <v>22</v>
      </c>
      <c r="R330">
        <v>45610.361157407402</v>
      </c>
      <c r="S330" t="s">
        <v>437</v>
      </c>
      <c r="T330" t="s">
        <v>2773</v>
      </c>
    </row>
    <row r="331" spans="1:20" hidden="1" x14ac:dyDescent="0.3">
      <c r="A331">
        <v>585</v>
      </c>
      <c r="B331" t="s">
        <v>433</v>
      </c>
      <c r="C331">
        <v>153458</v>
      </c>
      <c r="D331" s="4">
        <v>43817</v>
      </c>
      <c r="E331" s="5" t="str">
        <f t="shared" si="16"/>
        <v>2019|12</v>
      </c>
      <c r="F331" s="4">
        <v>43822</v>
      </c>
      <c r="G331">
        <v>2019</v>
      </c>
      <c r="H331" t="s">
        <v>24</v>
      </c>
      <c r="I331">
        <v>240</v>
      </c>
      <c r="J331">
        <f t="shared" si="15"/>
        <v>363</v>
      </c>
      <c r="K331" s="22">
        <f t="shared" si="17"/>
        <v>0.66115702479338845</v>
      </c>
      <c r="L331">
        <v>0</v>
      </c>
      <c r="M331" t="s">
        <v>19</v>
      </c>
      <c r="N331" t="s">
        <v>20</v>
      </c>
      <c r="O331" t="s">
        <v>434</v>
      </c>
      <c r="P331" t="s">
        <v>434</v>
      </c>
      <c r="Q331" t="s">
        <v>22</v>
      </c>
      <c r="R331">
        <v>45610.361157407402</v>
      </c>
      <c r="S331" t="s">
        <v>438</v>
      </c>
      <c r="T331" t="s">
        <v>2773</v>
      </c>
    </row>
    <row r="332" spans="1:20" hidden="1" x14ac:dyDescent="0.3">
      <c r="A332">
        <v>585</v>
      </c>
      <c r="B332" t="s">
        <v>433</v>
      </c>
      <c r="C332">
        <v>160050</v>
      </c>
      <c r="D332" s="4">
        <v>44055</v>
      </c>
      <c r="E332" s="5" t="str">
        <f t="shared" si="16"/>
        <v>2020|8</v>
      </c>
      <c r="F332" s="4">
        <v>44060</v>
      </c>
      <c r="G332">
        <v>2020</v>
      </c>
      <c r="H332" t="s">
        <v>18</v>
      </c>
      <c r="I332">
        <v>100</v>
      </c>
      <c r="J332">
        <f t="shared" si="15"/>
        <v>393</v>
      </c>
      <c r="K332" s="22">
        <f t="shared" si="17"/>
        <v>0.2544529262086514</v>
      </c>
      <c r="L332">
        <v>0</v>
      </c>
      <c r="M332" t="s">
        <v>19</v>
      </c>
      <c r="N332" t="s">
        <v>20</v>
      </c>
      <c r="O332" t="s">
        <v>434</v>
      </c>
      <c r="P332" t="s">
        <v>434</v>
      </c>
      <c r="Q332" t="s">
        <v>22</v>
      </c>
      <c r="R332">
        <v>45610.361157407402</v>
      </c>
      <c r="S332" t="s">
        <v>439</v>
      </c>
      <c r="T332" t="s">
        <v>2773</v>
      </c>
    </row>
    <row r="333" spans="1:20" hidden="1" x14ac:dyDescent="0.3">
      <c r="A333">
        <v>585</v>
      </c>
      <c r="B333" t="s">
        <v>433</v>
      </c>
      <c r="C333">
        <v>163532</v>
      </c>
      <c r="D333" s="4">
        <v>44194</v>
      </c>
      <c r="E333" s="5" t="str">
        <f t="shared" si="16"/>
        <v>2020|12</v>
      </c>
      <c r="F333" s="4">
        <v>44200</v>
      </c>
      <c r="G333">
        <v>2020</v>
      </c>
      <c r="H333" t="s">
        <v>24</v>
      </c>
      <c r="I333">
        <v>293</v>
      </c>
      <c r="J333">
        <f t="shared" si="15"/>
        <v>393</v>
      </c>
      <c r="K333" s="22">
        <f t="shared" si="17"/>
        <v>0.74554707379134855</v>
      </c>
      <c r="L333">
        <v>0</v>
      </c>
      <c r="M333" t="s">
        <v>19</v>
      </c>
      <c r="N333" t="s">
        <v>20</v>
      </c>
      <c r="O333" t="s">
        <v>434</v>
      </c>
      <c r="P333" t="s">
        <v>434</v>
      </c>
      <c r="Q333" t="s">
        <v>22</v>
      </c>
      <c r="R333">
        <v>45610.361157407402</v>
      </c>
      <c r="S333" t="s">
        <v>440</v>
      </c>
      <c r="T333" t="s">
        <v>2773</v>
      </c>
    </row>
    <row r="334" spans="1:20" hidden="1" x14ac:dyDescent="0.3">
      <c r="A334">
        <v>585</v>
      </c>
      <c r="B334" t="s">
        <v>433</v>
      </c>
      <c r="C334">
        <v>167554</v>
      </c>
      <c r="D334" s="4">
        <v>44377</v>
      </c>
      <c r="E334" s="5" t="str">
        <f t="shared" si="16"/>
        <v>2021|6</v>
      </c>
      <c r="F334" s="4">
        <v>44382</v>
      </c>
      <c r="G334">
        <v>2021</v>
      </c>
      <c r="H334" t="s">
        <v>18</v>
      </c>
      <c r="I334">
        <v>110</v>
      </c>
      <c r="J334">
        <f t="shared" si="15"/>
        <v>358</v>
      </c>
      <c r="K334" s="22">
        <f t="shared" si="17"/>
        <v>0.30726256983240224</v>
      </c>
      <c r="L334">
        <v>0</v>
      </c>
      <c r="M334" t="s">
        <v>19</v>
      </c>
      <c r="N334" t="s">
        <v>20</v>
      </c>
      <c r="O334" t="s">
        <v>434</v>
      </c>
      <c r="P334" t="s">
        <v>434</v>
      </c>
      <c r="Q334" t="s">
        <v>22</v>
      </c>
      <c r="R334">
        <v>45610.361157407402</v>
      </c>
      <c r="S334" t="s">
        <v>441</v>
      </c>
      <c r="T334" t="s">
        <v>2773</v>
      </c>
    </row>
    <row r="335" spans="1:20" hidden="1" x14ac:dyDescent="0.3">
      <c r="A335">
        <v>585</v>
      </c>
      <c r="B335" t="s">
        <v>433</v>
      </c>
      <c r="C335">
        <v>174295</v>
      </c>
      <c r="D335" s="4">
        <v>44650</v>
      </c>
      <c r="E335" s="5" t="str">
        <f t="shared" si="16"/>
        <v>2021|3</v>
      </c>
      <c r="F335" s="4">
        <v>44655</v>
      </c>
      <c r="G335">
        <v>2021</v>
      </c>
      <c r="H335" t="s">
        <v>24</v>
      </c>
      <c r="I335">
        <v>248</v>
      </c>
      <c r="J335">
        <f t="shared" si="15"/>
        <v>358</v>
      </c>
      <c r="K335" s="22">
        <f t="shared" si="17"/>
        <v>0.69273743016759781</v>
      </c>
      <c r="L335">
        <v>0</v>
      </c>
      <c r="M335" t="s">
        <v>19</v>
      </c>
      <c r="N335" t="s">
        <v>20</v>
      </c>
      <c r="O335" t="s">
        <v>434</v>
      </c>
      <c r="P335" t="s">
        <v>434</v>
      </c>
      <c r="Q335" t="s">
        <v>22</v>
      </c>
      <c r="R335">
        <v>45610.361157407402</v>
      </c>
      <c r="S335" t="s">
        <v>442</v>
      </c>
      <c r="T335" t="s">
        <v>2773</v>
      </c>
    </row>
    <row r="336" spans="1:20" hidden="1" x14ac:dyDescent="0.3">
      <c r="A336">
        <v>585</v>
      </c>
      <c r="B336" t="s">
        <v>433</v>
      </c>
      <c r="C336">
        <v>176141</v>
      </c>
      <c r="D336" s="4">
        <v>44734</v>
      </c>
      <c r="E336" s="5" t="str">
        <f t="shared" si="16"/>
        <v>2022|6</v>
      </c>
      <c r="F336" s="4">
        <v>44739</v>
      </c>
      <c r="G336">
        <v>2022</v>
      </c>
      <c r="H336" t="s">
        <v>18</v>
      </c>
      <c r="I336">
        <v>55</v>
      </c>
      <c r="J336">
        <f t="shared" si="15"/>
        <v>346</v>
      </c>
      <c r="K336" s="22">
        <f t="shared" si="17"/>
        <v>0.15895953757225434</v>
      </c>
      <c r="L336">
        <v>0</v>
      </c>
      <c r="M336" t="s">
        <v>19</v>
      </c>
      <c r="N336" t="s">
        <v>20</v>
      </c>
      <c r="O336" t="s">
        <v>434</v>
      </c>
      <c r="P336" t="s">
        <v>434</v>
      </c>
      <c r="Q336" t="s">
        <v>22</v>
      </c>
      <c r="R336">
        <v>45610.361157407402</v>
      </c>
      <c r="S336" t="s">
        <v>443</v>
      </c>
      <c r="T336" t="s">
        <v>2773</v>
      </c>
    </row>
    <row r="337" spans="1:20" hidden="1" x14ac:dyDescent="0.3">
      <c r="A337">
        <v>585</v>
      </c>
      <c r="B337" t="s">
        <v>433</v>
      </c>
      <c r="C337">
        <v>179858</v>
      </c>
      <c r="D337" s="4">
        <v>44916</v>
      </c>
      <c r="E337" s="5" t="str">
        <f t="shared" si="16"/>
        <v>2022|12</v>
      </c>
      <c r="F337" s="4">
        <v>44923</v>
      </c>
      <c r="G337">
        <v>2022</v>
      </c>
      <c r="H337" t="s">
        <v>24</v>
      </c>
      <c r="I337">
        <v>291</v>
      </c>
      <c r="J337">
        <f t="shared" si="15"/>
        <v>346</v>
      </c>
      <c r="K337" s="22">
        <f t="shared" si="17"/>
        <v>0.84104046242774566</v>
      </c>
      <c r="L337">
        <v>0</v>
      </c>
      <c r="M337" t="s">
        <v>19</v>
      </c>
      <c r="N337" t="s">
        <v>20</v>
      </c>
      <c r="O337" t="s">
        <v>434</v>
      </c>
      <c r="P337" t="s">
        <v>434</v>
      </c>
      <c r="Q337" t="s">
        <v>22</v>
      </c>
      <c r="R337">
        <v>45610.361157407402</v>
      </c>
      <c r="S337" t="s">
        <v>444</v>
      </c>
      <c r="T337" t="s">
        <v>2773</v>
      </c>
    </row>
    <row r="338" spans="1:20" hidden="1" x14ac:dyDescent="0.3">
      <c r="A338">
        <v>585</v>
      </c>
      <c r="B338" t="s">
        <v>433</v>
      </c>
      <c r="C338">
        <v>184210</v>
      </c>
      <c r="D338" s="4">
        <v>45098</v>
      </c>
      <c r="E338" s="5" t="str">
        <f t="shared" si="16"/>
        <v>2023|6</v>
      </c>
      <c r="F338" s="4">
        <v>45103</v>
      </c>
      <c r="G338">
        <v>2023</v>
      </c>
      <c r="H338" t="s">
        <v>18</v>
      </c>
      <c r="I338">
        <v>130</v>
      </c>
      <c r="J338">
        <f t="shared" si="15"/>
        <v>435</v>
      </c>
      <c r="K338" s="22">
        <f t="shared" si="17"/>
        <v>0.2988505747126437</v>
      </c>
      <c r="L338">
        <v>0</v>
      </c>
      <c r="M338" t="s">
        <v>19</v>
      </c>
      <c r="N338" t="s">
        <v>20</v>
      </c>
      <c r="O338" t="s">
        <v>434</v>
      </c>
      <c r="P338" t="s">
        <v>434</v>
      </c>
      <c r="Q338" t="s">
        <v>22</v>
      </c>
      <c r="R338">
        <v>45610.361157407402</v>
      </c>
      <c r="S338" t="s">
        <v>445</v>
      </c>
      <c r="T338" t="s">
        <v>2773</v>
      </c>
    </row>
    <row r="339" spans="1:20" hidden="1" x14ac:dyDescent="0.3">
      <c r="A339">
        <v>585</v>
      </c>
      <c r="B339" t="s">
        <v>433</v>
      </c>
      <c r="C339">
        <v>189060</v>
      </c>
      <c r="D339" s="4">
        <v>45280</v>
      </c>
      <c r="E339" s="5" t="str">
        <f t="shared" si="16"/>
        <v>2023|12</v>
      </c>
      <c r="F339" s="4">
        <v>45287</v>
      </c>
      <c r="G339">
        <v>2023</v>
      </c>
      <c r="H339" t="s">
        <v>24</v>
      </c>
      <c r="I339">
        <v>305</v>
      </c>
      <c r="J339">
        <f t="shared" si="15"/>
        <v>435</v>
      </c>
      <c r="K339" s="22">
        <f t="shared" si="17"/>
        <v>0.70114942528735635</v>
      </c>
      <c r="L339">
        <v>0</v>
      </c>
      <c r="M339" t="s">
        <v>19</v>
      </c>
      <c r="N339" t="s">
        <v>20</v>
      </c>
      <c r="O339" t="s">
        <v>434</v>
      </c>
      <c r="P339" t="s">
        <v>434</v>
      </c>
      <c r="Q339" t="s">
        <v>22</v>
      </c>
      <c r="R339">
        <v>45610.361157407402</v>
      </c>
      <c r="S339" t="s">
        <v>446</v>
      </c>
      <c r="T339" t="s">
        <v>2773</v>
      </c>
    </row>
    <row r="340" spans="1:20" hidden="1" x14ac:dyDescent="0.3">
      <c r="A340">
        <v>585</v>
      </c>
      <c r="B340" t="s">
        <v>433</v>
      </c>
      <c r="C340">
        <v>194581</v>
      </c>
      <c r="D340" s="4">
        <v>45469</v>
      </c>
      <c r="E340" s="5" t="str">
        <f t="shared" si="16"/>
        <v>2024|6</v>
      </c>
      <c r="F340" s="4">
        <v>45474</v>
      </c>
      <c r="G340">
        <v>2024</v>
      </c>
      <c r="H340" t="s">
        <v>18</v>
      </c>
      <c r="I340">
        <v>195</v>
      </c>
      <c r="J340">
        <f t="shared" si="15"/>
        <v>195</v>
      </c>
      <c r="K340" s="22">
        <f t="shared" si="17"/>
        <v>1</v>
      </c>
      <c r="L340">
        <v>0</v>
      </c>
      <c r="M340" t="s">
        <v>19</v>
      </c>
      <c r="N340" t="s">
        <v>20</v>
      </c>
      <c r="O340" t="s">
        <v>434</v>
      </c>
      <c r="P340" t="s">
        <v>434</v>
      </c>
      <c r="Q340" t="s">
        <v>22</v>
      </c>
      <c r="R340">
        <v>45610.361157407402</v>
      </c>
      <c r="S340" t="s">
        <v>447</v>
      </c>
      <c r="T340" t="s">
        <v>2773</v>
      </c>
    </row>
    <row r="341" spans="1:20" hidden="1" x14ac:dyDescent="0.3">
      <c r="A341">
        <v>611</v>
      </c>
      <c r="B341" t="s">
        <v>448</v>
      </c>
      <c r="C341">
        <v>137986</v>
      </c>
      <c r="D341" s="4">
        <v>43110</v>
      </c>
      <c r="E341" s="5" t="str">
        <f t="shared" si="16"/>
        <v>2017|1</v>
      </c>
      <c r="F341" s="4">
        <v>43115</v>
      </c>
      <c r="G341">
        <v>2017</v>
      </c>
      <c r="H341" t="s">
        <v>24</v>
      </c>
      <c r="I341">
        <v>702</v>
      </c>
      <c r="J341">
        <f t="shared" si="15"/>
        <v>702</v>
      </c>
      <c r="K341" s="22">
        <f t="shared" si="17"/>
        <v>1</v>
      </c>
      <c r="L341">
        <v>0</v>
      </c>
      <c r="M341" t="s">
        <v>19</v>
      </c>
      <c r="N341" t="s">
        <v>20</v>
      </c>
      <c r="O341" t="s">
        <v>449</v>
      </c>
      <c r="P341" t="s">
        <v>449</v>
      </c>
      <c r="Q341" t="s">
        <v>22</v>
      </c>
      <c r="R341">
        <v>45610.361157407402</v>
      </c>
      <c r="S341" t="s">
        <v>450</v>
      </c>
      <c r="T341" t="s">
        <v>2773</v>
      </c>
    </row>
    <row r="342" spans="1:20" hidden="1" x14ac:dyDescent="0.3">
      <c r="A342">
        <v>611</v>
      </c>
      <c r="B342" t="s">
        <v>448</v>
      </c>
      <c r="C342">
        <v>141351</v>
      </c>
      <c r="D342" s="4">
        <v>43278</v>
      </c>
      <c r="E342" s="5" t="str">
        <f t="shared" si="16"/>
        <v>2018|6</v>
      </c>
      <c r="F342" s="4">
        <v>43283</v>
      </c>
      <c r="G342">
        <v>2018</v>
      </c>
      <c r="H342" t="s">
        <v>18</v>
      </c>
      <c r="I342">
        <v>378</v>
      </c>
      <c r="J342">
        <f t="shared" si="15"/>
        <v>1080</v>
      </c>
      <c r="K342" s="22">
        <f t="shared" si="17"/>
        <v>0.35</v>
      </c>
      <c r="L342">
        <v>0</v>
      </c>
      <c r="M342" t="s">
        <v>19</v>
      </c>
      <c r="N342" t="s">
        <v>20</v>
      </c>
      <c r="O342" t="s">
        <v>449</v>
      </c>
      <c r="P342" t="s">
        <v>449</v>
      </c>
      <c r="Q342" t="s">
        <v>22</v>
      </c>
      <c r="R342">
        <v>45610.361157407402</v>
      </c>
      <c r="S342" t="s">
        <v>451</v>
      </c>
      <c r="T342" t="s">
        <v>2773</v>
      </c>
    </row>
    <row r="343" spans="1:20" hidden="1" x14ac:dyDescent="0.3">
      <c r="A343">
        <v>611</v>
      </c>
      <c r="B343" t="s">
        <v>448</v>
      </c>
      <c r="C343">
        <v>145151</v>
      </c>
      <c r="D343" s="4">
        <v>43474</v>
      </c>
      <c r="E343" s="5" t="str">
        <f t="shared" si="16"/>
        <v>2018|1</v>
      </c>
      <c r="F343" s="4">
        <v>43479</v>
      </c>
      <c r="G343">
        <v>2018</v>
      </c>
      <c r="H343" t="s">
        <v>24</v>
      </c>
      <c r="I343">
        <v>702</v>
      </c>
      <c r="J343">
        <f t="shared" si="15"/>
        <v>1080</v>
      </c>
      <c r="K343" s="22">
        <f t="shared" si="17"/>
        <v>0.65</v>
      </c>
      <c r="L343">
        <v>0</v>
      </c>
      <c r="M343" t="s">
        <v>19</v>
      </c>
      <c r="N343" t="s">
        <v>20</v>
      </c>
      <c r="O343" t="s">
        <v>449</v>
      </c>
      <c r="P343" t="s">
        <v>449</v>
      </c>
      <c r="Q343" t="s">
        <v>22</v>
      </c>
      <c r="R343">
        <v>45610.361157407402</v>
      </c>
      <c r="S343" t="s">
        <v>452</v>
      </c>
      <c r="T343" t="s">
        <v>2773</v>
      </c>
    </row>
    <row r="344" spans="1:20" hidden="1" x14ac:dyDescent="0.3">
      <c r="A344">
        <v>611</v>
      </c>
      <c r="B344" t="s">
        <v>448</v>
      </c>
      <c r="C344">
        <v>149041</v>
      </c>
      <c r="D344" s="4">
        <v>43642</v>
      </c>
      <c r="E344" s="5" t="str">
        <f t="shared" si="16"/>
        <v>2019|6</v>
      </c>
      <c r="F344" s="4">
        <v>43647</v>
      </c>
      <c r="G344">
        <v>2019</v>
      </c>
      <c r="H344" t="s">
        <v>18</v>
      </c>
      <c r="I344">
        <v>321</v>
      </c>
      <c r="J344">
        <f t="shared" si="15"/>
        <v>755</v>
      </c>
      <c r="K344" s="22">
        <f t="shared" si="17"/>
        <v>0.42516556291390728</v>
      </c>
      <c r="L344">
        <v>0</v>
      </c>
      <c r="M344" t="s">
        <v>19</v>
      </c>
      <c r="N344" t="s">
        <v>20</v>
      </c>
      <c r="O344" t="s">
        <v>449</v>
      </c>
      <c r="P344" t="s">
        <v>449</v>
      </c>
      <c r="Q344" t="s">
        <v>22</v>
      </c>
      <c r="R344">
        <v>45610.361157407402</v>
      </c>
      <c r="S344" t="s">
        <v>453</v>
      </c>
      <c r="T344" t="s">
        <v>2773</v>
      </c>
    </row>
    <row r="345" spans="1:20" hidden="1" x14ac:dyDescent="0.3">
      <c r="A345">
        <v>611</v>
      </c>
      <c r="B345" t="s">
        <v>448</v>
      </c>
      <c r="C345">
        <v>153621</v>
      </c>
      <c r="D345" s="4">
        <v>43838</v>
      </c>
      <c r="E345" s="5" t="str">
        <f t="shared" si="16"/>
        <v>2019|1</v>
      </c>
      <c r="F345" s="4">
        <v>43843</v>
      </c>
      <c r="G345">
        <v>2019</v>
      </c>
      <c r="H345" t="s">
        <v>24</v>
      </c>
      <c r="I345">
        <v>434</v>
      </c>
      <c r="J345">
        <f t="shared" si="15"/>
        <v>755</v>
      </c>
      <c r="K345" s="22">
        <f t="shared" si="17"/>
        <v>0.57483443708609272</v>
      </c>
      <c r="L345">
        <v>0</v>
      </c>
      <c r="M345" t="s">
        <v>19</v>
      </c>
      <c r="N345" t="s">
        <v>20</v>
      </c>
      <c r="O345" t="s">
        <v>449</v>
      </c>
      <c r="P345" t="s">
        <v>449</v>
      </c>
      <c r="Q345" t="s">
        <v>22</v>
      </c>
      <c r="R345">
        <v>45610.361157407402</v>
      </c>
      <c r="S345" t="s">
        <v>454</v>
      </c>
      <c r="T345" t="s">
        <v>2773</v>
      </c>
    </row>
    <row r="346" spans="1:20" hidden="1" x14ac:dyDescent="0.3">
      <c r="A346">
        <v>611</v>
      </c>
      <c r="B346" t="s">
        <v>448</v>
      </c>
      <c r="C346">
        <v>163014</v>
      </c>
      <c r="D346" s="4">
        <v>44209</v>
      </c>
      <c r="E346" s="5" t="str">
        <f t="shared" si="16"/>
        <v>2020|1</v>
      </c>
      <c r="F346" s="4">
        <v>44214</v>
      </c>
      <c r="G346">
        <v>2020</v>
      </c>
      <c r="H346" t="s">
        <v>24</v>
      </c>
      <c r="I346">
        <v>537</v>
      </c>
      <c r="J346">
        <f t="shared" si="15"/>
        <v>537</v>
      </c>
      <c r="K346" s="22">
        <f t="shared" si="17"/>
        <v>1</v>
      </c>
      <c r="L346">
        <v>0</v>
      </c>
      <c r="M346" t="s">
        <v>19</v>
      </c>
      <c r="N346" t="s">
        <v>20</v>
      </c>
      <c r="O346" t="s">
        <v>449</v>
      </c>
      <c r="P346" t="s">
        <v>449</v>
      </c>
      <c r="Q346" t="s">
        <v>22</v>
      </c>
      <c r="R346">
        <v>45610.361157407402</v>
      </c>
      <c r="S346" t="s">
        <v>455</v>
      </c>
      <c r="T346" t="s">
        <v>2773</v>
      </c>
    </row>
    <row r="347" spans="1:20" hidden="1" x14ac:dyDescent="0.3">
      <c r="A347">
        <v>611</v>
      </c>
      <c r="B347" t="s">
        <v>448</v>
      </c>
      <c r="C347">
        <v>167214</v>
      </c>
      <c r="D347" s="4">
        <v>44377</v>
      </c>
      <c r="E347" s="5" t="str">
        <f t="shared" si="16"/>
        <v>2021|6</v>
      </c>
      <c r="F347" s="4">
        <v>44382</v>
      </c>
      <c r="G347">
        <v>2021</v>
      </c>
      <c r="H347" t="s">
        <v>18</v>
      </c>
      <c r="I347">
        <v>320</v>
      </c>
      <c r="J347">
        <f t="shared" si="15"/>
        <v>826</v>
      </c>
      <c r="K347" s="22">
        <f t="shared" si="17"/>
        <v>0.38740920096852299</v>
      </c>
      <c r="L347">
        <v>0</v>
      </c>
      <c r="M347" t="s">
        <v>19</v>
      </c>
      <c r="N347" t="s">
        <v>20</v>
      </c>
      <c r="O347" t="s">
        <v>449</v>
      </c>
      <c r="P347" t="s">
        <v>449</v>
      </c>
      <c r="Q347" t="s">
        <v>22</v>
      </c>
      <c r="R347">
        <v>45610.361157407402</v>
      </c>
      <c r="S347" t="s">
        <v>456</v>
      </c>
      <c r="T347" t="s">
        <v>2773</v>
      </c>
    </row>
    <row r="348" spans="1:20" hidden="1" x14ac:dyDescent="0.3">
      <c r="A348">
        <v>611</v>
      </c>
      <c r="B348" t="s">
        <v>448</v>
      </c>
      <c r="C348">
        <v>171663</v>
      </c>
      <c r="D348" s="4">
        <v>44573</v>
      </c>
      <c r="E348" s="5" t="str">
        <f t="shared" si="16"/>
        <v>2021|1</v>
      </c>
      <c r="F348" s="4">
        <v>44578</v>
      </c>
      <c r="G348">
        <v>2021</v>
      </c>
      <c r="H348" t="s">
        <v>24</v>
      </c>
      <c r="I348">
        <v>506</v>
      </c>
      <c r="J348">
        <f t="shared" si="15"/>
        <v>826</v>
      </c>
      <c r="K348" s="22">
        <f t="shared" si="17"/>
        <v>0.61259079903147695</v>
      </c>
      <c r="L348">
        <v>0</v>
      </c>
      <c r="M348" t="s">
        <v>19</v>
      </c>
      <c r="N348" t="s">
        <v>20</v>
      </c>
      <c r="O348" t="s">
        <v>449</v>
      </c>
      <c r="P348" t="s">
        <v>449</v>
      </c>
      <c r="Q348" t="s">
        <v>22</v>
      </c>
      <c r="R348">
        <v>45610.361157407402</v>
      </c>
      <c r="S348" t="s">
        <v>457</v>
      </c>
      <c r="T348" t="s">
        <v>2773</v>
      </c>
    </row>
    <row r="349" spans="1:20" hidden="1" x14ac:dyDescent="0.3">
      <c r="A349">
        <v>611</v>
      </c>
      <c r="B349" t="s">
        <v>448</v>
      </c>
      <c r="C349">
        <v>175962</v>
      </c>
      <c r="D349" s="4">
        <v>44741</v>
      </c>
      <c r="E349" s="5" t="str">
        <f t="shared" si="16"/>
        <v>2022|6</v>
      </c>
      <c r="F349" s="4">
        <v>44746</v>
      </c>
      <c r="G349">
        <v>2022</v>
      </c>
      <c r="H349" t="s">
        <v>18</v>
      </c>
      <c r="I349">
        <v>320</v>
      </c>
      <c r="J349">
        <f t="shared" si="15"/>
        <v>973</v>
      </c>
      <c r="K349" s="22">
        <f t="shared" si="17"/>
        <v>0.32887975334018499</v>
      </c>
      <c r="L349">
        <v>0</v>
      </c>
      <c r="M349" t="s">
        <v>19</v>
      </c>
      <c r="N349" t="s">
        <v>20</v>
      </c>
      <c r="O349" t="s">
        <v>449</v>
      </c>
      <c r="P349" t="s">
        <v>449</v>
      </c>
      <c r="Q349" t="s">
        <v>22</v>
      </c>
      <c r="R349">
        <v>45610.361157407402</v>
      </c>
      <c r="S349" t="s">
        <v>458</v>
      </c>
      <c r="T349" t="s">
        <v>2773</v>
      </c>
    </row>
    <row r="350" spans="1:20" hidden="1" x14ac:dyDescent="0.3">
      <c r="A350">
        <v>611</v>
      </c>
      <c r="B350" t="s">
        <v>448</v>
      </c>
      <c r="C350">
        <v>179811</v>
      </c>
      <c r="D350" s="4">
        <v>44944</v>
      </c>
      <c r="E350" s="5" t="str">
        <f t="shared" si="16"/>
        <v>2022|1</v>
      </c>
      <c r="F350" s="4">
        <v>44949</v>
      </c>
      <c r="G350">
        <v>2022</v>
      </c>
      <c r="H350" t="s">
        <v>24</v>
      </c>
      <c r="I350">
        <v>653</v>
      </c>
      <c r="J350">
        <f t="shared" si="15"/>
        <v>973</v>
      </c>
      <c r="K350" s="22">
        <f t="shared" si="17"/>
        <v>0.67112024665981496</v>
      </c>
      <c r="L350">
        <v>0</v>
      </c>
      <c r="M350" t="s">
        <v>19</v>
      </c>
      <c r="N350" t="s">
        <v>20</v>
      </c>
      <c r="O350" t="s">
        <v>449</v>
      </c>
      <c r="P350" t="s">
        <v>449</v>
      </c>
      <c r="Q350" t="s">
        <v>22</v>
      </c>
      <c r="R350">
        <v>45610.361157407402</v>
      </c>
      <c r="S350" t="s">
        <v>459</v>
      </c>
      <c r="T350" t="s">
        <v>2773</v>
      </c>
    </row>
    <row r="351" spans="1:20" hidden="1" x14ac:dyDescent="0.3">
      <c r="A351">
        <v>611</v>
      </c>
      <c r="B351" t="s">
        <v>448</v>
      </c>
      <c r="C351">
        <v>184078</v>
      </c>
      <c r="D351" s="4">
        <v>45112</v>
      </c>
      <c r="E351" s="5" t="str">
        <f t="shared" si="16"/>
        <v>2023|7</v>
      </c>
      <c r="F351" s="4">
        <v>45117</v>
      </c>
      <c r="G351">
        <v>2023</v>
      </c>
      <c r="H351" t="s">
        <v>18</v>
      </c>
      <c r="I351">
        <v>320</v>
      </c>
      <c r="J351">
        <f t="shared" si="15"/>
        <v>991</v>
      </c>
      <c r="K351" s="22">
        <f t="shared" si="17"/>
        <v>0.3229061553985873</v>
      </c>
      <c r="L351">
        <v>0</v>
      </c>
      <c r="M351" t="s">
        <v>19</v>
      </c>
      <c r="N351" t="s">
        <v>20</v>
      </c>
      <c r="O351" t="s">
        <v>449</v>
      </c>
      <c r="P351" t="s">
        <v>449</v>
      </c>
      <c r="Q351" t="s">
        <v>22</v>
      </c>
      <c r="R351">
        <v>45610.361157407402</v>
      </c>
      <c r="S351" t="s">
        <v>460</v>
      </c>
      <c r="T351" t="s">
        <v>2773</v>
      </c>
    </row>
    <row r="352" spans="1:20" hidden="1" x14ac:dyDescent="0.3">
      <c r="A352">
        <v>611</v>
      </c>
      <c r="B352" t="s">
        <v>448</v>
      </c>
      <c r="C352">
        <v>189306</v>
      </c>
      <c r="D352" s="4">
        <v>45308</v>
      </c>
      <c r="E352" s="5" t="str">
        <f t="shared" si="16"/>
        <v>2023|1</v>
      </c>
      <c r="F352" s="4">
        <v>45313</v>
      </c>
      <c r="G352">
        <v>2023</v>
      </c>
      <c r="H352" t="s">
        <v>24</v>
      </c>
      <c r="I352">
        <v>671</v>
      </c>
      <c r="J352">
        <f t="shared" si="15"/>
        <v>991</v>
      </c>
      <c r="K352" s="22">
        <f t="shared" si="17"/>
        <v>0.67709384460141275</v>
      </c>
      <c r="L352">
        <v>0</v>
      </c>
      <c r="M352" t="s">
        <v>19</v>
      </c>
      <c r="N352" t="s">
        <v>20</v>
      </c>
      <c r="O352" t="s">
        <v>449</v>
      </c>
      <c r="P352" t="s">
        <v>449</v>
      </c>
      <c r="Q352" t="s">
        <v>22</v>
      </c>
      <c r="R352">
        <v>45610.361157407402</v>
      </c>
      <c r="S352" t="s">
        <v>461</v>
      </c>
      <c r="T352" t="s">
        <v>2773</v>
      </c>
    </row>
    <row r="353" spans="1:20" hidden="1" x14ac:dyDescent="0.3">
      <c r="A353">
        <v>611</v>
      </c>
      <c r="B353" t="s">
        <v>448</v>
      </c>
      <c r="C353">
        <v>194189</v>
      </c>
      <c r="D353" s="4">
        <v>45476</v>
      </c>
      <c r="E353" s="5" t="str">
        <f t="shared" si="16"/>
        <v>2024|7</v>
      </c>
      <c r="F353" s="4">
        <v>45481</v>
      </c>
      <c r="G353">
        <v>2024</v>
      </c>
      <c r="H353" t="s">
        <v>18</v>
      </c>
      <c r="I353">
        <v>350</v>
      </c>
      <c r="J353">
        <f t="shared" si="15"/>
        <v>350</v>
      </c>
      <c r="K353" s="22">
        <f t="shared" si="17"/>
        <v>1</v>
      </c>
      <c r="L353">
        <v>0</v>
      </c>
      <c r="M353" t="s">
        <v>19</v>
      </c>
      <c r="N353" t="s">
        <v>20</v>
      </c>
      <c r="O353" t="s">
        <v>449</v>
      </c>
      <c r="P353" t="s">
        <v>449</v>
      </c>
      <c r="Q353" t="s">
        <v>22</v>
      </c>
      <c r="R353">
        <v>45610.361157407402</v>
      </c>
      <c r="S353" t="s">
        <v>462</v>
      </c>
      <c r="T353" t="s">
        <v>2773</v>
      </c>
    </row>
    <row r="354" spans="1:20" hidden="1" x14ac:dyDescent="0.3">
      <c r="A354">
        <v>640</v>
      </c>
      <c r="B354" t="s">
        <v>463</v>
      </c>
      <c r="C354">
        <v>0</v>
      </c>
      <c r="D354" s="4" t="s">
        <v>106</v>
      </c>
      <c r="E354" s="5" t="e">
        <f t="shared" si="16"/>
        <v>#VALUE!</v>
      </c>
      <c r="F354" s="4" t="s">
        <v>106</v>
      </c>
      <c r="G354">
        <v>0</v>
      </c>
      <c r="I354">
        <v>0</v>
      </c>
      <c r="J354">
        <f t="shared" si="15"/>
        <v>0</v>
      </c>
      <c r="K354" s="22" t="e">
        <f t="shared" si="17"/>
        <v>#DIV/0!</v>
      </c>
      <c r="L354">
        <v>0</v>
      </c>
      <c r="O354" t="s">
        <v>464</v>
      </c>
      <c r="R354" t="s">
        <v>106</v>
      </c>
      <c r="T354" t="e">
        <v>#N/A</v>
      </c>
    </row>
    <row r="355" spans="1:20" hidden="1" x14ac:dyDescent="0.3">
      <c r="A355">
        <v>647</v>
      </c>
      <c r="B355" t="s">
        <v>465</v>
      </c>
      <c r="C355">
        <v>140185</v>
      </c>
      <c r="D355" s="4">
        <v>43208</v>
      </c>
      <c r="E355" s="5" t="str">
        <f t="shared" si="16"/>
        <v>2017|4</v>
      </c>
      <c r="F355" s="4">
        <v>43213</v>
      </c>
      <c r="G355">
        <v>2017</v>
      </c>
      <c r="H355" t="s">
        <v>24</v>
      </c>
      <c r="I355">
        <v>80</v>
      </c>
      <c r="J355">
        <f t="shared" si="15"/>
        <v>80</v>
      </c>
      <c r="K355" s="22">
        <f t="shared" si="17"/>
        <v>1</v>
      </c>
      <c r="L355">
        <v>0</v>
      </c>
      <c r="M355" t="s">
        <v>19</v>
      </c>
      <c r="N355" t="s">
        <v>20</v>
      </c>
      <c r="O355" t="s">
        <v>466</v>
      </c>
      <c r="P355" t="s">
        <v>466</v>
      </c>
      <c r="Q355" t="s">
        <v>22</v>
      </c>
      <c r="R355">
        <v>45610.361157407402</v>
      </c>
      <c r="S355" t="s">
        <v>467</v>
      </c>
      <c r="T355" t="s">
        <v>2773</v>
      </c>
    </row>
    <row r="356" spans="1:20" hidden="1" x14ac:dyDescent="0.3">
      <c r="A356">
        <v>647</v>
      </c>
      <c r="B356" t="s">
        <v>465</v>
      </c>
      <c r="C356">
        <v>147594</v>
      </c>
      <c r="D356" s="4">
        <v>43571</v>
      </c>
      <c r="E356" s="5" t="str">
        <f t="shared" si="16"/>
        <v>2018|4</v>
      </c>
      <c r="F356" s="4">
        <v>43578</v>
      </c>
      <c r="G356">
        <v>2018</v>
      </c>
      <c r="H356" t="s">
        <v>24</v>
      </c>
      <c r="I356">
        <v>100</v>
      </c>
      <c r="J356">
        <f t="shared" si="15"/>
        <v>100</v>
      </c>
      <c r="K356" s="22">
        <f t="shared" si="17"/>
        <v>1</v>
      </c>
      <c r="L356">
        <v>0</v>
      </c>
      <c r="M356" t="s">
        <v>19</v>
      </c>
      <c r="N356" t="s">
        <v>20</v>
      </c>
      <c r="O356" t="s">
        <v>466</v>
      </c>
      <c r="P356" t="s">
        <v>466</v>
      </c>
      <c r="Q356" t="s">
        <v>22</v>
      </c>
      <c r="R356">
        <v>45610.361157407402</v>
      </c>
      <c r="S356" t="s">
        <v>468</v>
      </c>
      <c r="T356" t="s">
        <v>2773</v>
      </c>
    </row>
    <row r="357" spans="1:20" hidden="1" x14ac:dyDescent="0.3">
      <c r="A357">
        <v>647</v>
      </c>
      <c r="B357" t="s">
        <v>465</v>
      </c>
      <c r="C357">
        <v>165745</v>
      </c>
      <c r="D357" s="4">
        <v>44300</v>
      </c>
      <c r="E357" s="5" t="str">
        <f t="shared" si="16"/>
        <v>2020|4</v>
      </c>
      <c r="F357" s="4">
        <v>44305</v>
      </c>
      <c r="G357">
        <v>2020</v>
      </c>
      <c r="H357" t="s">
        <v>24</v>
      </c>
      <c r="I357">
        <v>75</v>
      </c>
      <c r="J357">
        <f t="shared" si="15"/>
        <v>75</v>
      </c>
      <c r="K357" s="22">
        <f t="shared" si="17"/>
        <v>1</v>
      </c>
      <c r="L357">
        <v>0</v>
      </c>
      <c r="M357" t="s">
        <v>19</v>
      </c>
      <c r="N357" t="s">
        <v>20</v>
      </c>
      <c r="O357" t="s">
        <v>466</v>
      </c>
      <c r="P357" t="s">
        <v>466</v>
      </c>
      <c r="Q357" t="s">
        <v>22</v>
      </c>
      <c r="R357">
        <v>45610.361157407402</v>
      </c>
      <c r="S357" t="s">
        <v>469</v>
      </c>
      <c r="T357" t="s">
        <v>2773</v>
      </c>
    </row>
    <row r="358" spans="1:20" hidden="1" x14ac:dyDescent="0.3">
      <c r="A358">
        <v>647</v>
      </c>
      <c r="B358" t="s">
        <v>465</v>
      </c>
      <c r="C358">
        <v>174574</v>
      </c>
      <c r="D358" s="4">
        <v>44657</v>
      </c>
      <c r="E358" s="5" t="str">
        <f t="shared" si="16"/>
        <v>2021|4</v>
      </c>
      <c r="F358" s="4">
        <v>44662</v>
      </c>
      <c r="G358">
        <v>2021</v>
      </c>
      <c r="H358" t="s">
        <v>24</v>
      </c>
      <c r="I358">
        <v>90</v>
      </c>
      <c r="J358">
        <f t="shared" si="15"/>
        <v>90</v>
      </c>
      <c r="K358" s="22">
        <f t="shared" si="17"/>
        <v>1</v>
      </c>
      <c r="L358">
        <v>0</v>
      </c>
      <c r="M358" t="s">
        <v>19</v>
      </c>
      <c r="N358" t="s">
        <v>20</v>
      </c>
      <c r="O358" t="s">
        <v>466</v>
      </c>
      <c r="P358" t="s">
        <v>466</v>
      </c>
      <c r="Q358" t="s">
        <v>22</v>
      </c>
      <c r="R358">
        <v>45610.361157407402</v>
      </c>
      <c r="S358" t="s">
        <v>470</v>
      </c>
      <c r="T358" t="s">
        <v>2773</v>
      </c>
    </row>
    <row r="359" spans="1:20" hidden="1" x14ac:dyDescent="0.3">
      <c r="A359">
        <v>668</v>
      </c>
      <c r="B359" t="s">
        <v>471</v>
      </c>
      <c r="C359">
        <v>0</v>
      </c>
      <c r="D359" s="4" t="s">
        <v>106</v>
      </c>
      <c r="E359" s="5" t="e">
        <f t="shared" si="16"/>
        <v>#VALUE!</v>
      </c>
      <c r="F359" s="4" t="s">
        <v>106</v>
      </c>
      <c r="G359">
        <v>0</v>
      </c>
      <c r="I359">
        <v>0</v>
      </c>
      <c r="J359">
        <f t="shared" si="15"/>
        <v>0</v>
      </c>
      <c r="K359" s="22" t="e">
        <f t="shared" si="17"/>
        <v>#DIV/0!</v>
      </c>
      <c r="L359">
        <v>0</v>
      </c>
      <c r="O359" t="s">
        <v>472</v>
      </c>
      <c r="R359" t="s">
        <v>106</v>
      </c>
      <c r="T359" t="e">
        <v>#N/A</v>
      </c>
    </row>
    <row r="360" spans="1:20" hidden="1" x14ac:dyDescent="0.3">
      <c r="A360">
        <v>669</v>
      </c>
      <c r="B360" t="s">
        <v>473</v>
      </c>
      <c r="C360">
        <v>0</v>
      </c>
      <c r="D360" s="4" t="s">
        <v>106</v>
      </c>
      <c r="E360" s="5" t="e">
        <f t="shared" si="16"/>
        <v>#VALUE!</v>
      </c>
      <c r="F360" s="4" t="s">
        <v>106</v>
      </c>
      <c r="G360">
        <v>0</v>
      </c>
      <c r="I360">
        <v>0</v>
      </c>
      <c r="J360">
        <f t="shared" si="15"/>
        <v>0</v>
      </c>
      <c r="K360" s="22" t="e">
        <f t="shared" si="17"/>
        <v>#DIV/0!</v>
      </c>
      <c r="L360">
        <v>0</v>
      </c>
      <c r="O360" t="s">
        <v>474</v>
      </c>
      <c r="R360" t="s">
        <v>106</v>
      </c>
      <c r="T360" t="e">
        <v>#N/A</v>
      </c>
    </row>
    <row r="361" spans="1:20" hidden="1" x14ac:dyDescent="0.3">
      <c r="A361">
        <v>675</v>
      </c>
      <c r="B361" t="s">
        <v>475</v>
      </c>
      <c r="C361">
        <v>0</v>
      </c>
      <c r="D361" s="4" t="s">
        <v>106</v>
      </c>
      <c r="E361" s="5" t="e">
        <f t="shared" si="16"/>
        <v>#VALUE!</v>
      </c>
      <c r="F361" s="4" t="s">
        <v>106</v>
      </c>
      <c r="G361">
        <v>0</v>
      </c>
      <c r="I361">
        <v>0</v>
      </c>
      <c r="J361">
        <f t="shared" si="15"/>
        <v>0</v>
      </c>
      <c r="K361" s="22" t="e">
        <f t="shared" si="17"/>
        <v>#DIV/0!</v>
      </c>
      <c r="L361">
        <v>0</v>
      </c>
      <c r="O361" t="s">
        <v>476</v>
      </c>
      <c r="R361" t="s">
        <v>106</v>
      </c>
      <c r="T361" t="e">
        <v>#N/A</v>
      </c>
    </row>
    <row r="362" spans="1:20" hidden="1" x14ac:dyDescent="0.3">
      <c r="A362">
        <v>677</v>
      </c>
      <c r="B362" t="s">
        <v>477</v>
      </c>
      <c r="C362">
        <v>137738</v>
      </c>
      <c r="D362" s="4">
        <v>43110</v>
      </c>
      <c r="E362" s="5" t="str">
        <f t="shared" si="16"/>
        <v>2017|1</v>
      </c>
      <c r="F362" s="4">
        <v>43116</v>
      </c>
      <c r="G362">
        <v>2017</v>
      </c>
      <c r="H362" t="s">
        <v>24</v>
      </c>
      <c r="I362">
        <v>215.55555000000001</v>
      </c>
      <c r="J362">
        <f t="shared" si="15"/>
        <v>215.55555000000001</v>
      </c>
      <c r="K362" s="22">
        <f t="shared" si="17"/>
        <v>1</v>
      </c>
      <c r="L362">
        <v>0</v>
      </c>
      <c r="M362" t="s">
        <v>19</v>
      </c>
      <c r="N362" t="s">
        <v>20</v>
      </c>
      <c r="O362" t="s">
        <v>478</v>
      </c>
      <c r="P362" t="s">
        <v>478</v>
      </c>
      <c r="Q362" t="s">
        <v>22</v>
      </c>
      <c r="R362">
        <v>45610.361157407402</v>
      </c>
      <c r="S362" t="s">
        <v>479</v>
      </c>
      <c r="T362" t="s">
        <v>2773</v>
      </c>
    </row>
    <row r="363" spans="1:20" hidden="1" x14ac:dyDescent="0.3">
      <c r="A363">
        <v>677</v>
      </c>
      <c r="B363" t="s">
        <v>477</v>
      </c>
      <c r="C363">
        <v>145014</v>
      </c>
      <c r="D363" s="4">
        <v>43474</v>
      </c>
      <c r="E363" s="5" t="str">
        <f t="shared" si="16"/>
        <v>2018|1</v>
      </c>
      <c r="F363" s="4">
        <v>43479</v>
      </c>
      <c r="G363">
        <v>2018</v>
      </c>
      <c r="H363" t="s">
        <v>24</v>
      </c>
      <c r="I363">
        <v>245.33992000000001</v>
      </c>
      <c r="J363">
        <f t="shared" si="15"/>
        <v>245.33992000000001</v>
      </c>
      <c r="K363" s="22">
        <f t="shared" si="17"/>
        <v>1</v>
      </c>
      <c r="L363">
        <v>0</v>
      </c>
      <c r="M363" t="s">
        <v>19</v>
      </c>
      <c r="N363" t="s">
        <v>20</v>
      </c>
      <c r="O363" t="s">
        <v>478</v>
      </c>
      <c r="P363" t="s">
        <v>478</v>
      </c>
      <c r="Q363" t="s">
        <v>22</v>
      </c>
      <c r="R363">
        <v>45610.361157407402</v>
      </c>
      <c r="S363" t="s">
        <v>480</v>
      </c>
      <c r="T363" t="s">
        <v>2773</v>
      </c>
    </row>
    <row r="364" spans="1:20" hidden="1" x14ac:dyDescent="0.3">
      <c r="A364">
        <v>677</v>
      </c>
      <c r="B364" t="s">
        <v>477</v>
      </c>
      <c r="C364">
        <v>179353</v>
      </c>
      <c r="D364" s="4">
        <v>44937</v>
      </c>
      <c r="E364" s="5" t="str">
        <f t="shared" si="16"/>
        <v>2022|1</v>
      </c>
      <c r="F364" s="4">
        <v>44942</v>
      </c>
      <c r="G364">
        <v>2022</v>
      </c>
      <c r="H364" t="s">
        <v>24</v>
      </c>
      <c r="I364">
        <v>267.28154999999998</v>
      </c>
      <c r="J364">
        <f t="shared" si="15"/>
        <v>267.28154999999998</v>
      </c>
      <c r="K364" s="22">
        <f t="shared" si="17"/>
        <v>1</v>
      </c>
      <c r="L364">
        <v>0</v>
      </c>
      <c r="M364" t="s">
        <v>19</v>
      </c>
      <c r="N364" t="s">
        <v>20</v>
      </c>
      <c r="O364" t="s">
        <v>478</v>
      </c>
      <c r="P364" t="s">
        <v>478</v>
      </c>
      <c r="Q364" t="s">
        <v>22</v>
      </c>
      <c r="R364">
        <v>45610.361157407402</v>
      </c>
      <c r="S364" t="s">
        <v>481</v>
      </c>
      <c r="T364" t="s">
        <v>2773</v>
      </c>
    </row>
    <row r="365" spans="1:20" hidden="1" x14ac:dyDescent="0.3">
      <c r="A365">
        <v>677</v>
      </c>
      <c r="B365" t="s">
        <v>477</v>
      </c>
      <c r="C365">
        <v>188625</v>
      </c>
      <c r="D365" s="4">
        <v>45301</v>
      </c>
      <c r="E365" s="5" t="str">
        <f t="shared" si="16"/>
        <v>2023|1</v>
      </c>
      <c r="F365" s="4">
        <v>45306</v>
      </c>
      <c r="G365">
        <v>2023</v>
      </c>
      <c r="H365" t="s">
        <v>24</v>
      </c>
      <c r="I365">
        <v>277.37025</v>
      </c>
      <c r="J365">
        <f t="shared" si="15"/>
        <v>277.37025</v>
      </c>
      <c r="K365" s="22">
        <f t="shared" si="17"/>
        <v>1</v>
      </c>
      <c r="L365">
        <v>0</v>
      </c>
      <c r="M365" t="s">
        <v>19</v>
      </c>
      <c r="N365" t="s">
        <v>20</v>
      </c>
      <c r="O365" t="s">
        <v>478</v>
      </c>
      <c r="P365" t="s">
        <v>478</v>
      </c>
      <c r="Q365" t="s">
        <v>22</v>
      </c>
      <c r="R365">
        <v>45610.361157407402</v>
      </c>
      <c r="S365" t="s">
        <v>482</v>
      </c>
      <c r="T365" t="s">
        <v>2773</v>
      </c>
    </row>
    <row r="366" spans="1:20" hidden="1" x14ac:dyDescent="0.3">
      <c r="A366">
        <v>677</v>
      </c>
      <c r="B366" t="s">
        <v>477</v>
      </c>
      <c r="C366">
        <v>199173</v>
      </c>
      <c r="D366" s="4">
        <v>45665</v>
      </c>
      <c r="E366" s="5" t="str">
        <f t="shared" si="16"/>
        <v>2024|1</v>
      </c>
      <c r="F366" s="4">
        <v>45670</v>
      </c>
      <c r="G366">
        <v>2024</v>
      </c>
      <c r="H366" t="s">
        <v>24</v>
      </c>
      <c r="I366">
        <v>246.75363999999999</v>
      </c>
      <c r="J366">
        <f t="shared" si="15"/>
        <v>246.75363999999999</v>
      </c>
      <c r="K366" s="22">
        <f t="shared" si="17"/>
        <v>1</v>
      </c>
      <c r="L366">
        <v>0</v>
      </c>
      <c r="M366" t="s">
        <v>19</v>
      </c>
      <c r="N366" t="s">
        <v>20</v>
      </c>
      <c r="O366" t="s">
        <v>478</v>
      </c>
      <c r="P366" t="s">
        <v>478</v>
      </c>
      <c r="Q366" t="s">
        <v>22</v>
      </c>
      <c r="R366">
        <v>45610.361157407402</v>
      </c>
      <c r="S366" t="s">
        <v>483</v>
      </c>
      <c r="T366" t="s">
        <v>2773</v>
      </c>
    </row>
    <row r="367" spans="1:20" hidden="1" x14ac:dyDescent="0.3">
      <c r="A367">
        <v>682</v>
      </c>
      <c r="B367" t="s">
        <v>484</v>
      </c>
      <c r="C367">
        <v>0</v>
      </c>
      <c r="D367" s="4" t="s">
        <v>106</v>
      </c>
      <c r="E367" s="5" t="e">
        <f t="shared" si="16"/>
        <v>#VALUE!</v>
      </c>
      <c r="F367" s="4" t="s">
        <v>106</v>
      </c>
      <c r="G367">
        <v>0</v>
      </c>
      <c r="I367">
        <v>0</v>
      </c>
      <c r="J367">
        <f t="shared" si="15"/>
        <v>0</v>
      </c>
      <c r="K367" s="22" t="e">
        <f t="shared" si="17"/>
        <v>#DIV/0!</v>
      </c>
      <c r="L367">
        <v>0</v>
      </c>
      <c r="O367" t="s">
        <v>485</v>
      </c>
      <c r="R367" t="s">
        <v>106</v>
      </c>
      <c r="T367" t="e">
        <v>#N/A</v>
      </c>
    </row>
    <row r="368" spans="1:20" hidden="1" x14ac:dyDescent="0.3">
      <c r="A368">
        <v>717</v>
      </c>
      <c r="B368" t="s">
        <v>486</v>
      </c>
      <c r="C368">
        <v>139937</v>
      </c>
      <c r="D368" s="4">
        <v>43186</v>
      </c>
      <c r="E368" s="5" t="str">
        <f t="shared" si="16"/>
        <v>2018|3</v>
      </c>
      <c r="F368" s="4">
        <v>43193</v>
      </c>
      <c r="G368">
        <v>2018</v>
      </c>
      <c r="H368" t="s">
        <v>18</v>
      </c>
      <c r="I368">
        <v>496</v>
      </c>
      <c r="J368">
        <f t="shared" si="15"/>
        <v>842</v>
      </c>
      <c r="K368" s="22">
        <f t="shared" si="17"/>
        <v>0.5890736342042755</v>
      </c>
      <c r="L368">
        <v>0</v>
      </c>
      <c r="M368" t="s">
        <v>19</v>
      </c>
      <c r="N368" t="s">
        <v>20</v>
      </c>
      <c r="O368" t="s">
        <v>487</v>
      </c>
      <c r="P368" t="s">
        <v>487</v>
      </c>
      <c r="Q368" t="s">
        <v>22</v>
      </c>
      <c r="R368">
        <v>45610.361157407402</v>
      </c>
      <c r="S368" t="s">
        <v>488</v>
      </c>
      <c r="T368" t="s">
        <v>2773</v>
      </c>
    </row>
    <row r="369" spans="1:20" hidden="1" x14ac:dyDescent="0.3">
      <c r="A369">
        <v>717</v>
      </c>
      <c r="B369" t="s">
        <v>486</v>
      </c>
      <c r="C369">
        <v>143329</v>
      </c>
      <c r="D369" s="4">
        <v>43362</v>
      </c>
      <c r="E369" s="5" t="str">
        <f t="shared" si="16"/>
        <v>2018|9</v>
      </c>
      <c r="F369" s="4">
        <v>43368</v>
      </c>
      <c r="G369">
        <v>2018</v>
      </c>
      <c r="H369" t="s">
        <v>24</v>
      </c>
      <c r="I369">
        <v>346</v>
      </c>
      <c r="J369">
        <f t="shared" si="15"/>
        <v>842</v>
      </c>
      <c r="K369" s="22">
        <f t="shared" si="17"/>
        <v>0.41092636579572445</v>
      </c>
      <c r="L369">
        <v>0</v>
      </c>
      <c r="M369" t="s">
        <v>19</v>
      </c>
      <c r="N369" t="s">
        <v>20</v>
      </c>
      <c r="O369" t="s">
        <v>487</v>
      </c>
      <c r="P369" t="s">
        <v>487</v>
      </c>
      <c r="Q369" t="s">
        <v>22</v>
      </c>
      <c r="R369">
        <v>45610.361157407402</v>
      </c>
      <c r="S369" t="s">
        <v>489</v>
      </c>
      <c r="T369" t="s">
        <v>2773</v>
      </c>
    </row>
    <row r="370" spans="1:20" hidden="1" x14ac:dyDescent="0.3">
      <c r="A370">
        <v>717</v>
      </c>
      <c r="B370" t="s">
        <v>486</v>
      </c>
      <c r="C370">
        <v>147136</v>
      </c>
      <c r="D370" s="4">
        <v>43543</v>
      </c>
      <c r="E370" s="5" t="str">
        <f t="shared" si="16"/>
        <v>2019|3</v>
      </c>
      <c r="F370" s="4">
        <v>43549</v>
      </c>
      <c r="G370">
        <v>2019</v>
      </c>
      <c r="H370" t="s">
        <v>18</v>
      </c>
      <c r="I370">
        <v>435</v>
      </c>
      <c r="J370">
        <f t="shared" si="15"/>
        <v>855</v>
      </c>
      <c r="K370" s="22">
        <f t="shared" si="17"/>
        <v>0.50877192982456143</v>
      </c>
      <c r="L370">
        <v>0</v>
      </c>
      <c r="M370" t="s">
        <v>19</v>
      </c>
      <c r="N370" t="s">
        <v>20</v>
      </c>
      <c r="O370" t="s">
        <v>487</v>
      </c>
      <c r="P370" t="s">
        <v>487</v>
      </c>
      <c r="Q370" t="s">
        <v>22</v>
      </c>
      <c r="R370">
        <v>45610.361157407402</v>
      </c>
      <c r="S370" t="s">
        <v>490</v>
      </c>
      <c r="T370" t="s">
        <v>2773</v>
      </c>
    </row>
    <row r="371" spans="1:20" hidden="1" x14ac:dyDescent="0.3">
      <c r="A371">
        <v>717</v>
      </c>
      <c r="B371" t="s">
        <v>486</v>
      </c>
      <c r="C371">
        <v>151467</v>
      </c>
      <c r="D371" s="4">
        <v>43733</v>
      </c>
      <c r="E371" s="5" t="str">
        <f t="shared" si="16"/>
        <v>2019|9</v>
      </c>
      <c r="F371" s="4">
        <v>43738</v>
      </c>
      <c r="G371">
        <v>2019</v>
      </c>
      <c r="H371" t="s">
        <v>24</v>
      </c>
      <c r="I371">
        <v>420</v>
      </c>
      <c r="J371">
        <f t="shared" si="15"/>
        <v>855</v>
      </c>
      <c r="K371" s="22">
        <f t="shared" si="17"/>
        <v>0.49122807017543857</v>
      </c>
      <c r="L371">
        <v>0</v>
      </c>
      <c r="M371" t="s">
        <v>19</v>
      </c>
      <c r="N371" t="s">
        <v>20</v>
      </c>
      <c r="O371" t="s">
        <v>487</v>
      </c>
      <c r="P371" t="s">
        <v>487</v>
      </c>
      <c r="Q371" t="s">
        <v>22</v>
      </c>
      <c r="R371">
        <v>45610.361157407402</v>
      </c>
      <c r="S371" t="s">
        <v>491</v>
      </c>
      <c r="T371" t="s">
        <v>2773</v>
      </c>
    </row>
    <row r="372" spans="1:20" hidden="1" x14ac:dyDescent="0.3">
      <c r="A372">
        <v>717</v>
      </c>
      <c r="B372" t="s">
        <v>486</v>
      </c>
      <c r="C372">
        <v>156669</v>
      </c>
      <c r="D372" s="4">
        <v>43915</v>
      </c>
      <c r="E372" s="5" t="str">
        <f t="shared" si="16"/>
        <v>2020|3</v>
      </c>
      <c r="F372" s="4">
        <v>43920</v>
      </c>
      <c r="G372">
        <v>2020</v>
      </c>
      <c r="H372" t="s">
        <v>18</v>
      </c>
      <c r="I372">
        <v>435</v>
      </c>
      <c r="J372">
        <f t="shared" si="15"/>
        <v>707</v>
      </c>
      <c r="K372" s="22">
        <f t="shared" si="17"/>
        <v>0.61527581329561531</v>
      </c>
      <c r="L372">
        <v>0</v>
      </c>
      <c r="M372" t="s">
        <v>19</v>
      </c>
      <c r="N372" t="s">
        <v>20</v>
      </c>
      <c r="O372" t="s">
        <v>487</v>
      </c>
      <c r="P372" t="s">
        <v>487</v>
      </c>
      <c r="Q372" t="s">
        <v>22</v>
      </c>
      <c r="R372">
        <v>45610.361157407402</v>
      </c>
      <c r="S372" t="s">
        <v>492</v>
      </c>
      <c r="T372" t="s">
        <v>2773</v>
      </c>
    </row>
    <row r="373" spans="1:20" hidden="1" x14ac:dyDescent="0.3">
      <c r="A373">
        <v>717</v>
      </c>
      <c r="B373" t="s">
        <v>486</v>
      </c>
      <c r="C373">
        <v>160857</v>
      </c>
      <c r="D373" s="4">
        <v>44096</v>
      </c>
      <c r="E373" s="5" t="str">
        <f t="shared" si="16"/>
        <v>2020|9</v>
      </c>
      <c r="F373" s="4">
        <v>44102</v>
      </c>
      <c r="G373">
        <v>2020</v>
      </c>
      <c r="H373" t="s">
        <v>24</v>
      </c>
      <c r="I373">
        <v>272</v>
      </c>
      <c r="J373">
        <f t="shared" si="15"/>
        <v>707</v>
      </c>
      <c r="K373" s="22">
        <f t="shared" si="17"/>
        <v>0.38472418670438474</v>
      </c>
      <c r="L373">
        <v>0</v>
      </c>
      <c r="M373" t="s">
        <v>19</v>
      </c>
      <c r="N373" t="s">
        <v>20</v>
      </c>
      <c r="O373" t="s">
        <v>487</v>
      </c>
      <c r="P373" t="s">
        <v>487</v>
      </c>
      <c r="Q373" t="s">
        <v>22</v>
      </c>
      <c r="R373">
        <v>45610.361157407402</v>
      </c>
      <c r="S373" t="s">
        <v>493</v>
      </c>
      <c r="T373" t="s">
        <v>2773</v>
      </c>
    </row>
    <row r="374" spans="1:20" hidden="1" x14ac:dyDescent="0.3">
      <c r="A374">
        <v>717</v>
      </c>
      <c r="B374" t="s">
        <v>486</v>
      </c>
      <c r="C374">
        <v>165315</v>
      </c>
      <c r="D374" s="4">
        <v>44279</v>
      </c>
      <c r="E374" s="5" t="str">
        <f t="shared" si="16"/>
        <v>2021|3</v>
      </c>
      <c r="F374" s="4">
        <v>44284</v>
      </c>
      <c r="G374">
        <v>2021</v>
      </c>
      <c r="H374" t="s">
        <v>18</v>
      </c>
      <c r="I374">
        <v>724</v>
      </c>
      <c r="J374">
        <f t="shared" si="15"/>
        <v>2935</v>
      </c>
      <c r="K374" s="22">
        <f t="shared" si="17"/>
        <v>0.24667802385008517</v>
      </c>
      <c r="L374">
        <v>0</v>
      </c>
      <c r="M374" t="s">
        <v>19</v>
      </c>
      <c r="N374" t="s">
        <v>20</v>
      </c>
      <c r="O374" t="s">
        <v>487</v>
      </c>
      <c r="P374" t="s">
        <v>487</v>
      </c>
      <c r="Q374" t="s">
        <v>22</v>
      </c>
      <c r="R374">
        <v>45610.361157407402</v>
      </c>
      <c r="S374" t="s">
        <v>494</v>
      </c>
      <c r="T374" t="s">
        <v>2773</v>
      </c>
    </row>
    <row r="375" spans="1:20" hidden="1" x14ac:dyDescent="0.3">
      <c r="A375">
        <v>717</v>
      </c>
      <c r="B375" t="s">
        <v>486</v>
      </c>
      <c r="C375">
        <v>169644</v>
      </c>
      <c r="D375" s="4">
        <v>44460</v>
      </c>
      <c r="E375" s="5" t="str">
        <f t="shared" si="16"/>
        <v>2021|9</v>
      </c>
      <c r="F375" s="4">
        <v>44466</v>
      </c>
      <c r="G375">
        <v>2021</v>
      </c>
      <c r="H375" t="s">
        <v>24</v>
      </c>
      <c r="I375">
        <v>2211</v>
      </c>
      <c r="J375">
        <f t="shared" si="15"/>
        <v>2935</v>
      </c>
      <c r="K375" s="22">
        <f t="shared" si="17"/>
        <v>0.75332197614991481</v>
      </c>
      <c r="L375">
        <v>0</v>
      </c>
      <c r="M375" t="s">
        <v>19</v>
      </c>
      <c r="N375" t="s">
        <v>20</v>
      </c>
      <c r="O375" t="s">
        <v>487</v>
      </c>
      <c r="P375" t="s">
        <v>487</v>
      </c>
      <c r="Q375" t="s">
        <v>22</v>
      </c>
      <c r="R375">
        <v>45610.361157407402</v>
      </c>
      <c r="S375" t="s">
        <v>495</v>
      </c>
      <c r="T375" t="s">
        <v>2773</v>
      </c>
    </row>
    <row r="376" spans="1:20" hidden="1" x14ac:dyDescent="0.3">
      <c r="A376">
        <v>717</v>
      </c>
      <c r="B376" t="s">
        <v>486</v>
      </c>
      <c r="C376">
        <v>174011</v>
      </c>
      <c r="D376" s="4">
        <v>44643</v>
      </c>
      <c r="E376" s="5" t="str">
        <f t="shared" si="16"/>
        <v>2022|3</v>
      </c>
      <c r="F376" s="4">
        <v>44648</v>
      </c>
      <c r="G376">
        <v>2022</v>
      </c>
      <c r="H376" t="s">
        <v>18</v>
      </c>
      <c r="I376">
        <v>587</v>
      </c>
      <c r="J376">
        <f t="shared" si="15"/>
        <v>1264</v>
      </c>
      <c r="K376" s="22">
        <f t="shared" si="17"/>
        <v>0.46439873417721517</v>
      </c>
      <c r="L376">
        <v>0</v>
      </c>
      <c r="M376" t="s">
        <v>19</v>
      </c>
      <c r="N376" t="s">
        <v>20</v>
      </c>
      <c r="O376" t="s">
        <v>487</v>
      </c>
      <c r="P376" t="s">
        <v>487</v>
      </c>
      <c r="Q376" t="s">
        <v>22</v>
      </c>
      <c r="R376">
        <v>45610.361157407402</v>
      </c>
      <c r="S376" t="s">
        <v>496</v>
      </c>
      <c r="T376" t="s">
        <v>2773</v>
      </c>
    </row>
    <row r="377" spans="1:20" hidden="1" x14ac:dyDescent="0.3">
      <c r="A377">
        <v>717</v>
      </c>
      <c r="B377" t="s">
        <v>486</v>
      </c>
      <c r="C377">
        <v>177752</v>
      </c>
      <c r="D377" s="4">
        <v>44825</v>
      </c>
      <c r="E377" s="5" t="str">
        <f t="shared" si="16"/>
        <v>2022|9</v>
      </c>
      <c r="F377" s="4">
        <v>44830</v>
      </c>
      <c r="G377">
        <v>2022</v>
      </c>
      <c r="H377" t="s">
        <v>24</v>
      </c>
      <c r="I377">
        <v>677</v>
      </c>
      <c r="J377">
        <f t="shared" si="15"/>
        <v>1264</v>
      </c>
      <c r="K377" s="22">
        <f t="shared" si="17"/>
        <v>0.53560126582278478</v>
      </c>
      <c r="L377">
        <v>0</v>
      </c>
      <c r="M377" t="s">
        <v>19</v>
      </c>
      <c r="N377" t="s">
        <v>20</v>
      </c>
      <c r="O377" t="s">
        <v>487</v>
      </c>
      <c r="P377" t="s">
        <v>487</v>
      </c>
      <c r="Q377" t="s">
        <v>22</v>
      </c>
      <c r="R377">
        <v>45610.361157407402</v>
      </c>
      <c r="S377" t="s">
        <v>497</v>
      </c>
      <c r="T377" t="s">
        <v>2773</v>
      </c>
    </row>
    <row r="378" spans="1:20" hidden="1" x14ac:dyDescent="0.3">
      <c r="A378">
        <v>717</v>
      </c>
      <c r="B378" t="s">
        <v>486</v>
      </c>
      <c r="C378">
        <v>181629</v>
      </c>
      <c r="D378" s="4">
        <v>45007</v>
      </c>
      <c r="E378" s="5" t="str">
        <f t="shared" si="16"/>
        <v>2023|3</v>
      </c>
      <c r="F378" s="4">
        <v>45012</v>
      </c>
      <c r="G378">
        <v>2023</v>
      </c>
      <c r="H378" t="s">
        <v>18</v>
      </c>
      <c r="I378">
        <v>400</v>
      </c>
      <c r="J378">
        <f t="shared" si="15"/>
        <v>732</v>
      </c>
      <c r="K378" s="22">
        <f t="shared" si="17"/>
        <v>0.54644808743169404</v>
      </c>
      <c r="L378">
        <v>0</v>
      </c>
      <c r="M378" t="s">
        <v>19</v>
      </c>
      <c r="N378" t="s">
        <v>20</v>
      </c>
      <c r="O378" t="s">
        <v>487</v>
      </c>
      <c r="P378" t="s">
        <v>487</v>
      </c>
      <c r="Q378" t="s">
        <v>22</v>
      </c>
      <c r="R378">
        <v>45610.361157407402</v>
      </c>
      <c r="S378" t="s">
        <v>498</v>
      </c>
      <c r="T378" t="s">
        <v>2773</v>
      </c>
    </row>
    <row r="379" spans="1:20" hidden="1" x14ac:dyDescent="0.3">
      <c r="A379">
        <v>717</v>
      </c>
      <c r="B379" t="s">
        <v>486</v>
      </c>
      <c r="C379">
        <v>186680</v>
      </c>
      <c r="D379" s="4">
        <v>45189</v>
      </c>
      <c r="E379" s="5" t="str">
        <f t="shared" si="16"/>
        <v>2023|9</v>
      </c>
      <c r="F379" s="4">
        <v>45195</v>
      </c>
      <c r="G379">
        <v>2023</v>
      </c>
      <c r="H379" t="s">
        <v>24</v>
      </c>
      <c r="I379">
        <v>332</v>
      </c>
      <c r="J379">
        <f t="shared" si="15"/>
        <v>732</v>
      </c>
      <c r="K379" s="22">
        <f t="shared" si="17"/>
        <v>0.45355191256830601</v>
      </c>
      <c r="L379">
        <v>0</v>
      </c>
      <c r="M379" t="s">
        <v>19</v>
      </c>
      <c r="N379" t="s">
        <v>20</v>
      </c>
      <c r="O379" t="s">
        <v>487</v>
      </c>
      <c r="P379" t="s">
        <v>487</v>
      </c>
      <c r="Q379" t="s">
        <v>22</v>
      </c>
      <c r="R379">
        <v>45610.361157407402</v>
      </c>
      <c r="S379" t="s">
        <v>499</v>
      </c>
      <c r="T379" t="s">
        <v>2773</v>
      </c>
    </row>
    <row r="380" spans="1:20" hidden="1" x14ac:dyDescent="0.3">
      <c r="A380">
        <v>717</v>
      </c>
      <c r="B380" t="s">
        <v>486</v>
      </c>
      <c r="C380">
        <v>191447</v>
      </c>
      <c r="D380" s="4">
        <v>45370</v>
      </c>
      <c r="E380" s="5" t="str">
        <f t="shared" si="16"/>
        <v>2024|3</v>
      </c>
      <c r="F380" s="4">
        <v>45376</v>
      </c>
      <c r="G380">
        <v>2024</v>
      </c>
      <c r="H380" t="s">
        <v>18</v>
      </c>
      <c r="I380">
        <v>325</v>
      </c>
      <c r="J380">
        <f t="shared" si="15"/>
        <v>561</v>
      </c>
      <c r="K380" s="22">
        <f t="shared" si="17"/>
        <v>0.57932263814616758</v>
      </c>
      <c r="L380">
        <v>0</v>
      </c>
      <c r="M380" t="s">
        <v>19</v>
      </c>
      <c r="N380" t="s">
        <v>20</v>
      </c>
      <c r="O380" t="s">
        <v>487</v>
      </c>
      <c r="P380" t="s">
        <v>487</v>
      </c>
      <c r="Q380" t="s">
        <v>22</v>
      </c>
      <c r="R380">
        <v>45610.361157407402</v>
      </c>
      <c r="S380" t="s">
        <v>500</v>
      </c>
      <c r="T380" t="s">
        <v>2773</v>
      </c>
    </row>
    <row r="381" spans="1:20" hidden="1" x14ac:dyDescent="0.3">
      <c r="A381">
        <v>717</v>
      </c>
      <c r="B381" t="s">
        <v>486</v>
      </c>
      <c r="C381">
        <v>197119</v>
      </c>
      <c r="D381" s="4">
        <v>45560</v>
      </c>
      <c r="E381" s="5" t="str">
        <f t="shared" si="16"/>
        <v>2024|9</v>
      </c>
      <c r="F381" s="4">
        <v>45565</v>
      </c>
      <c r="G381">
        <v>2024</v>
      </c>
      <c r="H381" t="s">
        <v>24</v>
      </c>
      <c r="I381">
        <v>236</v>
      </c>
      <c r="J381">
        <f t="shared" si="15"/>
        <v>561</v>
      </c>
      <c r="K381" s="22">
        <f t="shared" si="17"/>
        <v>0.42067736185383242</v>
      </c>
      <c r="L381">
        <v>0</v>
      </c>
      <c r="M381" t="s">
        <v>19</v>
      </c>
      <c r="N381" t="s">
        <v>20</v>
      </c>
      <c r="O381" t="s">
        <v>487</v>
      </c>
      <c r="P381" t="s">
        <v>487</v>
      </c>
      <c r="Q381" t="s">
        <v>22</v>
      </c>
      <c r="R381">
        <v>45610.361157407402</v>
      </c>
      <c r="S381" t="s">
        <v>501</v>
      </c>
      <c r="T381" t="s">
        <v>2773</v>
      </c>
    </row>
    <row r="382" spans="1:20" hidden="1" x14ac:dyDescent="0.3">
      <c r="A382">
        <v>730</v>
      </c>
      <c r="B382" t="s">
        <v>502</v>
      </c>
      <c r="C382">
        <v>137417</v>
      </c>
      <c r="D382" s="4">
        <v>43103</v>
      </c>
      <c r="E382" s="5" t="str">
        <f t="shared" si="16"/>
        <v>2018|1</v>
      </c>
      <c r="F382" s="4">
        <v>43108</v>
      </c>
      <c r="G382">
        <v>2018</v>
      </c>
      <c r="H382" t="s">
        <v>18</v>
      </c>
      <c r="I382">
        <v>325</v>
      </c>
      <c r="J382">
        <f t="shared" si="15"/>
        <v>745</v>
      </c>
      <c r="K382" s="22">
        <f t="shared" si="17"/>
        <v>0.43624161073825501</v>
      </c>
      <c r="L382">
        <v>0</v>
      </c>
      <c r="M382" t="s">
        <v>19</v>
      </c>
      <c r="N382" t="s">
        <v>20</v>
      </c>
      <c r="O382" t="s">
        <v>503</v>
      </c>
      <c r="P382" t="s">
        <v>503</v>
      </c>
      <c r="Q382" t="s">
        <v>22</v>
      </c>
      <c r="R382">
        <v>45610.361157407402</v>
      </c>
      <c r="S382" t="s">
        <v>504</v>
      </c>
      <c r="T382" t="s">
        <v>2773</v>
      </c>
    </row>
    <row r="383" spans="1:20" hidden="1" x14ac:dyDescent="0.3">
      <c r="A383">
        <v>730</v>
      </c>
      <c r="B383" t="s">
        <v>502</v>
      </c>
      <c r="C383">
        <v>141384</v>
      </c>
      <c r="D383" s="4">
        <v>43299</v>
      </c>
      <c r="E383" s="5" t="str">
        <f t="shared" si="16"/>
        <v>2018|7</v>
      </c>
      <c r="F383" s="4">
        <v>43304</v>
      </c>
      <c r="G383">
        <v>2018</v>
      </c>
      <c r="H383" t="s">
        <v>24</v>
      </c>
      <c r="I383">
        <v>420</v>
      </c>
      <c r="J383">
        <f t="shared" si="15"/>
        <v>745</v>
      </c>
      <c r="K383" s="22">
        <f t="shared" si="17"/>
        <v>0.56375838926174493</v>
      </c>
      <c r="L383">
        <v>0</v>
      </c>
      <c r="M383" t="s">
        <v>19</v>
      </c>
      <c r="N383" t="s">
        <v>20</v>
      </c>
      <c r="O383" t="s">
        <v>503</v>
      </c>
      <c r="P383" t="s">
        <v>503</v>
      </c>
      <c r="Q383" t="s">
        <v>22</v>
      </c>
      <c r="R383">
        <v>45610.361157407402</v>
      </c>
      <c r="S383" t="s">
        <v>505</v>
      </c>
      <c r="T383" t="s">
        <v>2773</v>
      </c>
    </row>
    <row r="384" spans="1:20" hidden="1" x14ac:dyDescent="0.3">
      <c r="A384">
        <v>730</v>
      </c>
      <c r="B384" t="s">
        <v>502</v>
      </c>
      <c r="C384">
        <v>144902</v>
      </c>
      <c r="D384" s="4">
        <v>43467</v>
      </c>
      <c r="E384" s="5" t="str">
        <f t="shared" si="16"/>
        <v>2019|1</v>
      </c>
      <c r="F384" s="4">
        <v>43472</v>
      </c>
      <c r="G384">
        <v>2019</v>
      </c>
      <c r="H384" t="s">
        <v>18</v>
      </c>
      <c r="I384">
        <v>330</v>
      </c>
      <c r="J384">
        <f t="shared" si="15"/>
        <v>780</v>
      </c>
      <c r="K384" s="22">
        <f t="shared" si="17"/>
        <v>0.42307692307692307</v>
      </c>
      <c r="L384">
        <v>0</v>
      </c>
      <c r="M384" t="s">
        <v>19</v>
      </c>
      <c r="N384" t="s">
        <v>20</v>
      </c>
      <c r="O384" t="s">
        <v>503</v>
      </c>
      <c r="P384" t="s">
        <v>503</v>
      </c>
      <c r="Q384" t="s">
        <v>22</v>
      </c>
      <c r="R384">
        <v>45610.361157407402</v>
      </c>
      <c r="S384" t="s">
        <v>506</v>
      </c>
      <c r="T384" t="s">
        <v>2773</v>
      </c>
    </row>
    <row r="385" spans="1:20" hidden="1" x14ac:dyDescent="0.3">
      <c r="A385">
        <v>730</v>
      </c>
      <c r="B385" t="s">
        <v>502</v>
      </c>
      <c r="C385">
        <v>149107</v>
      </c>
      <c r="D385" s="4">
        <v>43663</v>
      </c>
      <c r="E385" s="5" t="str">
        <f t="shared" si="16"/>
        <v>2019|7</v>
      </c>
      <c r="F385" s="4">
        <v>43668</v>
      </c>
      <c r="G385">
        <v>2019</v>
      </c>
      <c r="H385" t="s">
        <v>24</v>
      </c>
      <c r="I385">
        <v>450</v>
      </c>
      <c r="J385">
        <f t="shared" si="15"/>
        <v>780</v>
      </c>
      <c r="K385" s="22">
        <f t="shared" si="17"/>
        <v>0.57692307692307687</v>
      </c>
      <c r="L385">
        <v>0</v>
      </c>
      <c r="M385" t="s">
        <v>19</v>
      </c>
      <c r="N385" t="s">
        <v>20</v>
      </c>
      <c r="O385" t="s">
        <v>503</v>
      </c>
      <c r="P385" t="s">
        <v>503</v>
      </c>
      <c r="Q385" t="s">
        <v>22</v>
      </c>
      <c r="R385">
        <v>45610.361157407402</v>
      </c>
      <c r="S385" t="s">
        <v>507</v>
      </c>
      <c r="T385" t="s">
        <v>2773</v>
      </c>
    </row>
    <row r="386" spans="1:20" hidden="1" x14ac:dyDescent="0.3">
      <c r="A386">
        <v>730</v>
      </c>
      <c r="B386" t="s">
        <v>502</v>
      </c>
      <c r="C386">
        <v>153270</v>
      </c>
      <c r="D386" s="4">
        <v>43830</v>
      </c>
      <c r="E386" s="5" t="str">
        <f t="shared" si="16"/>
        <v>2020|12</v>
      </c>
      <c r="F386" s="4">
        <v>43836</v>
      </c>
      <c r="G386">
        <v>2020</v>
      </c>
      <c r="H386" t="s">
        <v>18</v>
      </c>
      <c r="I386">
        <v>335</v>
      </c>
      <c r="J386">
        <f t="shared" ref="J386:J449" si="18">SUMIFS(I:I, B:B,B386,G:G,G386)</f>
        <v>335</v>
      </c>
      <c r="K386" s="22">
        <f t="shared" si="17"/>
        <v>1</v>
      </c>
      <c r="L386">
        <v>0</v>
      </c>
      <c r="M386" t="s">
        <v>19</v>
      </c>
      <c r="N386" t="s">
        <v>20</v>
      </c>
      <c r="O386" t="s">
        <v>503</v>
      </c>
      <c r="P386" t="s">
        <v>503</v>
      </c>
      <c r="Q386" t="s">
        <v>22</v>
      </c>
      <c r="R386">
        <v>45610.361157407402</v>
      </c>
      <c r="S386" t="s">
        <v>508</v>
      </c>
      <c r="T386" t="s">
        <v>2773</v>
      </c>
    </row>
    <row r="387" spans="1:20" hidden="1" x14ac:dyDescent="0.3">
      <c r="A387">
        <v>730</v>
      </c>
      <c r="B387" t="s">
        <v>502</v>
      </c>
      <c r="C387">
        <v>171472</v>
      </c>
      <c r="D387" s="4">
        <v>44566</v>
      </c>
      <c r="E387" s="5" t="str">
        <f t="shared" ref="E387:E450" si="19">G387 &amp; "|" &amp;MONTH(D387)</f>
        <v>2022|1</v>
      </c>
      <c r="F387" s="4">
        <v>44571</v>
      </c>
      <c r="G387">
        <v>2022</v>
      </c>
      <c r="H387" t="s">
        <v>18</v>
      </c>
      <c r="I387">
        <v>170</v>
      </c>
      <c r="J387">
        <f t="shared" si="18"/>
        <v>500</v>
      </c>
      <c r="K387" s="22">
        <f t="shared" ref="K387:K450" si="20">I387/J387</f>
        <v>0.34</v>
      </c>
      <c r="L387">
        <v>0</v>
      </c>
      <c r="M387" t="s">
        <v>19</v>
      </c>
      <c r="N387" t="s">
        <v>20</v>
      </c>
      <c r="O387" t="s">
        <v>503</v>
      </c>
      <c r="P387" t="s">
        <v>503</v>
      </c>
      <c r="Q387" t="s">
        <v>22</v>
      </c>
      <c r="R387">
        <v>45610.361157407402</v>
      </c>
      <c r="S387" t="s">
        <v>509</v>
      </c>
      <c r="T387" t="s">
        <v>2773</v>
      </c>
    </row>
    <row r="388" spans="1:20" hidden="1" x14ac:dyDescent="0.3">
      <c r="A388">
        <v>730</v>
      </c>
      <c r="B388" t="s">
        <v>502</v>
      </c>
      <c r="C388">
        <v>176243</v>
      </c>
      <c r="D388" s="4">
        <v>44762</v>
      </c>
      <c r="E388" s="5" t="str">
        <f t="shared" si="19"/>
        <v>2022|7</v>
      </c>
      <c r="F388" s="4">
        <v>44767</v>
      </c>
      <c r="G388">
        <v>2022</v>
      </c>
      <c r="H388" t="s">
        <v>24</v>
      </c>
      <c r="I388">
        <v>330</v>
      </c>
      <c r="J388">
        <f t="shared" si="18"/>
        <v>500</v>
      </c>
      <c r="K388" s="22">
        <f t="shared" si="20"/>
        <v>0.66</v>
      </c>
      <c r="L388">
        <v>0</v>
      </c>
      <c r="M388" t="s">
        <v>19</v>
      </c>
      <c r="N388" t="s">
        <v>20</v>
      </c>
      <c r="O388" t="s">
        <v>503</v>
      </c>
      <c r="P388" t="s">
        <v>503</v>
      </c>
      <c r="Q388" t="s">
        <v>22</v>
      </c>
      <c r="R388">
        <v>45610.361157407402</v>
      </c>
      <c r="S388" t="s">
        <v>510</v>
      </c>
      <c r="T388" t="s">
        <v>2773</v>
      </c>
    </row>
    <row r="389" spans="1:20" hidden="1" x14ac:dyDescent="0.3">
      <c r="A389">
        <v>730</v>
      </c>
      <c r="B389" t="s">
        <v>502</v>
      </c>
      <c r="C389">
        <v>179379</v>
      </c>
      <c r="D389" s="4">
        <v>44930</v>
      </c>
      <c r="E389" s="5" t="str">
        <f t="shared" si="19"/>
        <v>2023|1</v>
      </c>
      <c r="F389" s="4">
        <v>44935</v>
      </c>
      <c r="G389">
        <v>2023</v>
      </c>
      <c r="H389" t="s">
        <v>18</v>
      </c>
      <c r="I389">
        <v>170</v>
      </c>
      <c r="J389">
        <f t="shared" si="18"/>
        <v>320</v>
      </c>
      <c r="K389" s="22">
        <f t="shared" si="20"/>
        <v>0.53125</v>
      </c>
      <c r="L389">
        <v>0</v>
      </c>
      <c r="M389" t="s">
        <v>19</v>
      </c>
      <c r="N389" t="s">
        <v>20</v>
      </c>
      <c r="O389" t="s">
        <v>503</v>
      </c>
      <c r="P389" t="s">
        <v>503</v>
      </c>
      <c r="Q389" t="s">
        <v>22</v>
      </c>
      <c r="R389">
        <v>45610.361157407402</v>
      </c>
      <c r="S389" t="s">
        <v>511</v>
      </c>
      <c r="T389" t="s">
        <v>2773</v>
      </c>
    </row>
    <row r="390" spans="1:20" hidden="1" x14ac:dyDescent="0.3">
      <c r="A390">
        <v>730</v>
      </c>
      <c r="B390" t="s">
        <v>502</v>
      </c>
      <c r="C390">
        <v>184374</v>
      </c>
      <c r="D390" s="4">
        <v>45126</v>
      </c>
      <c r="E390" s="5" t="str">
        <f t="shared" si="19"/>
        <v>2023|7</v>
      </c>
      <c r="F390" s="4">
        <v>45131</v>
      </c>
      <c r="G390">
        <v>2023</v>
      </c>
      <c r="H390" t="s">
        <v>24</v>
      </c>
      <c r="I390">
        <v>150</v>
      </c>
      <c r="J390">
        <f t="shared" si="18"/>
        <v>320</v>
      </c>
      <c r="K390" s="22">
        <f t="shared" si="20"/>
        <v>0.46875</v>
      </c>
      <c r="L390">
        <v>0</v>
      </c>
      <c r="M390" t="s">
        <v>19</v>
      </c>
      <c r="N390" t="s">
        <v>20</v>
      </c>
      <c r="O390" t="s">
        <v>503</v>
      </c>
      <c r="P390" t="s">
        <v>503</v>
      </c>
      <c r="Q390" t="s">
        <v>22</v>
      </c>
      <c r="R390">
        <v>45610.361157407402</v>
      </c>
      <c r="S390" t="s">
        <v>512</v>
      </c>
      <c r="T390" t="s">
        <v>2773</v>
      </c>
    </row>
    <row r="391" spans="1:20" hidden="1" x14ac:dyDescent="0.3">
      <c r="A391">
        <v>730</v>
      </c>
      <c r="B391" t="s">
        <v>502</v>
      </c>
      <c r="C391">
        <v>188664</v>
      </c>
      <c r="D391" s="4">
        <v>45294</v>
      </c>
      <c r="E391" s="5" t="str">
        <f t="shared" si="19"/>
        <v>2024|1</v>
      </c>
      <c r="F391" s="4">
        <v>45299</v>
      </c>
      <c r="G391">
        <v>2024</v>
      </c>
      <c r="H391" t="s">
        <v>18</v>
      </c>
      <c r="I391">
        <v>150</v>
      </c>
      <c r="J391">
        <f t="shared" si="18"/>
        <v>350</v>
      </c>
      <c r="K391" s="22">
        <f t="shared" si="20"/>
        <v>0.42857142857142855</v>
      </c>
      <c r="L391">
        <v>0</v>
      </c>
      <c r="M391" t="s">
        <v>19</v>
      </c>
      <c r="N391" t="s">
        <v>20</v>
      </c>
      <c r="O391" t="s">
        <v>503</v>
      </c>
      <c r="P391" t="s">
        <v>503</v>
      </c>
      <c r="Q391" t="s">
        <v>22</v>
      </c>
      <c r="R391">
        <v>45610.361157407402</v>
      </c>
      <c r="S391" t="s">
        <v>513</v>
      </c>
      <c r="T391" t="s">
        <v>2773</v>
      </c>
    </row>
    <row r="392" spans="1:20" hidden="1" x14ac:dyDescent="0.3">
      <c r="A392">
        <v>730</v>
      </c>
      <c r="B392" t="s">
        <v>502</v>
      </c>
      <c r="C392">
        <v>194565</v>
      </c>
      <c r="D392" s="4">
        <v>45490</v>
      </c>
      <c r="E392" s="5" t="str">
        <f t="shared" si="19"/>
        <v>2024|7</v>
      </c>
      <c r="F392" s="4">
        <v>45495</v>
      </c>
      <c r="G392">
        <v>2024</v>
      </c>
      <c r="H392" t="s">
        <v>24</v>
      </c>
      <c r="I392">
        <v>200</v>
      </c>
      <c r="J392">
        <f t="shared" si="18"/>
        <v>350</v>
      </c>
      <c r="K392" s="22">
        <f t="shared" si="20"/>
        <v>0.5714285714285714</v>
      </c>
      <c r="L392">
        <v>0</v>
      </c>
      <c r="M392" t="s">
        <v>19</v>
      </c>
      <c r="N392" t="s">
        <v>20</v>
      </c>
      <c r="O392" t="s">
        <v>503</v>
      </c>
      <c r="P392" t="s">
        <v>503</v>
      </c>
      <c r="Q392" t="s">
        <v>22</v>
      </c>
      <c r="R392">
        <v>45610.361157407402</v>
      </c>
      <c r="S392" t="s">
        <v>514</v>
      </c>
      <c r="T392" t="s">
        <v>2773</v>
      </c>
    </row>
    <row r="393" spans="1:20" hidden="1" x14ac:dyDescent="0.3">
      <c r="A393">
        <v>730</v>
      </c>
      <c r="B393" t="s">
        <v>502</v>
      </c>
      <c r="C393">
        <v>199213</v>
      </c>
      <c r="D393" s="4">
        <v>45657</v>
      </c>
      <c r="E393" s="5" t="str">
        <f t="shared" si="19"/>
        <v>2025|12</v>
      </c>
      <c r="F393" s="4">
        <v>45663</v>
      </c>
      <c r="G393">
        <v>2025</v>
      </c>
      <c r="H393" t="s">
        <v>18</v>
      </c>
      <c r="I393">
        <v>160</v>
      </c>
      <c r="J393">
        <f t="shared" si="18"/>
        <v>160</v>
      </c>
      <c r="K393" s="22">
        <f t="shared" si="20"/>
        <v>1</v>
      </c>
      <c r="L393">
        <v>0</v>
      </c>
      <c r="M393" t="s">
        <v>19</v>
      </c>
      <c r="N393" t="s">
        <v>20</v>
      </c>
      <c r="O393" t="s">
        <v>503</v>
      </c>
      <c r="P393" t="s">
        <v>503</v>
      </c>
      <c r="Q393" t="s">
        <v>22</v>
      </c>
      <c r="R393">
        <v>45610.361157407402</v>
      </c>
      <c r="S393" t="s">
        <v>515</v>
      </c>
      <c r="T393" t="s">
        <v>2773</v>
      </c>
    </row>
    <row r="394" spans="1:20" hidden="1" x14ac:dyDescent="0.3">
      <c r="A394">
        <v>762</v>
      </c>
      <c r="B394" t="s">
        <v>516</v>
      </c>
      <c r="C394">
        <v>137135</v>
      </c>
      <c r="D394" s="4">
        <v>43075</v>
      </c>
      <c r="E394" s="5" t="str">
        <f t="shared" si="19"/>
        <v>2018|12</v>
      </c>
      <c r="F394" s="4">
        <v>43080</v>
      </c>
      <c r="G394">
        <v>2018</v>
      </c>
      <c r="H394" t="s">
        <v>18</v>
      </c>
      <c r="I394">
        <v>33.4</v>
      </c>
      <c r="J394">
        <f t="shared" si="18"/>
        <v>188.8</v>
      </c>
      <c r="K394" s="22">
        <f t="shared" si="20"/>
        <v>0.17690677966101692</v>
      </c>
      <c r="L394">
        <v>0</v>
      </c>
      <c r="M394" t="s">
        <v>19</v>
      </c>
      <c r="N394" t="s">
        <v>20</v>
      </c>
      <c r="O394" t="s">
        <v>517</v>
      </c>
      <c r="P394" t="s">
        <v>517</v>
      </c>
      <c r="Q394" t="s">
        <v>22</v>
      </c>
      <c r="R394">
        <v>45610.361157407402</v>
      </c>
      <c r="S394" t="s">
        <v>518</v>
      </c>
      <c r="T394" t="s">
        <v>2773</v>
      </c>
    </row>
    <row r="395" spans="1:20" hidden="1" x14ac:dyDescent="0.3">
      <c r="A395">
        <v>762</v>
      </c>
      <c r="B395" t="s">
        <v>516</v>
      </c>
      <c r="C395">
        <v>140874</v>
      </c>
      <c r="D395" s="4">
        <v>43257</v>
      </c>
      <c r="E395" s="5" t="str">
        <f t="shared" si="19"/>
        <v>2018|6</v>
      </c>
      <c r="F395" s="4">
        <v>43262</v>
      </c>
      <c r="G395">
        <v>2018</v>
      </c>
      <c r="H395" t="s">
        <v>24</v>
      </c>
      <c r="I395">
        <v>155.4</v>
      </c>
      <c r="J395">
        <f t="shared" si="18"/>
        <v>188.8</v>
      </c>
      <c r="K395" s="22">
        <f t="shared" si="20"/>
        <v>0.82309322033898302</v>
      </c>
      <c r="L395">
        <v>0</v>
      </c>
      <c r="M395" t="s">
        <v>19</v>
      </c>
      <c r="N395" t="s">
        <v>20</v>
      </c>
      <c r="O395" t="s">
        <v>517</v>
      </c>
      <c r="P395" t="s">
        <v>517</v>
      </c>
      <c r="Q395" t="s">
        <v>22</v>
      </c>
      <c r="R395">
        <v>45610.361157407402</v>
      </c>
      <c r="S395" t="s">
        <v>519</v>
      </c>
      <c r="T395" t="s">
        <v>2773</v>
      </c>
    </row>
    <row r="396" spans="1:20" hidden="1" x14ac:dyDescent="0.3">
      <c r="A396">
        <v>762</v>
      </c>
      <c r="B396" t="s">
        <v>516</v>
      </c>
      <c r="C396">
        <v>144435</v>
      </c>
      <c r="D396" s="4">
        <v>43439</v>
      </c>
      <c r="E396" s="5" t="str">
        <f t="shared" si="19"/>
        <v>2019|12</v>
      </c>
      <c r="F396" s="4">
        <v>43444</v>
      </c>
      <c r="G396">
        <v>2019</v>
      </c>
      <c r="H396" t="s">
        <v>18</v>
      </c>
      <c r="I396">
        <v>39.1</v>
      </c>
      <c r="J396">
        <f t="shared" si="18"/>
        <v>231.1</v>
      </c>
      <c r="K396" s="22">
        <f t="shared" si="20"/>
        <v>0.16919082648204242</v>
      </c>
      <c r="L396">
        <v>0</v>
      </c>
      <c r="M396" t="s">
        <v>19</v>
      </c>
      <c r="N396" t="s">
        <v>20</v>
      </c>
      <c r="O396" t="s">
        <v>517</v>
      </c>
      <c r="P396" t="s">
        <v>517</v>
      </c>
      <c r="Q396" t="s">
        <v>22</v>
      </c>
      <c r="R396">
        <v>45610.361157407402</v>
      </c>
      <c r="S396" t="s">
        <v>520</v>
      </c>
      <c r="T396" t="s">
        <v>2773</v>
      </c>
    </row>
    <row r="397" spans="1:20" hidden="1" x14ac:dyDescent="0.3">
      <c r="A397">
        <v>762</v>
      </c>
      <c r="B397" t="s">
        <v>516</v>
      </c>
      <c r="C397">
        <v>148574</v>
      </c>
      <c r="D397" s="4">
        <v>43621</v>
      </c>
      <c r="E397" s="5" t="str">
        <f t="shared" si="19"/>
        <v>2019|6</v>
      </c>
      <c r="F397" s="4">
        <v>43626</v>
      </c>
      <c r="G397">
        <v>2019</v>
      </c>
      <c r="H397" t="s">
        <v>24</v>
      </c>
      <c r="I397">
        <v>192</v>
      </c>
      <c r="J397">
        <f t="shared" si="18"/>
        <v>231.1</v>
      </c>
      <c r="K397" s="22">
        <f t="shared" si="20"/>
        <v>0.83080917351795758</v>
      </c>
      <c r="L397">
        <v>0</v>
      </c>
      <c r="M397" t="s">
        <v>19</v>
      </c>
      <c r="N397" t="s">
        <v>20</v>
      </c>
      <c r="O397" t="s">
        <v>517</v>
      </c>
      <c r="P397" t="s">
        <v>517</v>
      </c>
      <c r="Q397" t="s">
        <v>22</v>
      </c>
      <c r="R397">
        <v>45610.361157407402</v>
      </c>
      <c r="S397" t="s">
        <v>521</v>
      </c>
      <c r="T397" t="s">
        <v>2773</v>
      </c>
    </row>
    <row r="398" spans="1:20" hidden="1" x14ac:dyDescent="0.3">
      <c r="A398">
        <v>762</v>
      </c>
      <c r="B398" t="s">
        <v>516</v>
      </c>
      <c r="C398">
        <v>152714</v>
      </c>
      <c r="D398" s="4">
        <v>43803</v>
      </c>
      <c r="E398" s="5" t="str">
        <f t="shared" si="19"/>
        <v>2020|12</v>
      </c>
      <c r="F398" s="4">
        <v>43808</v>
      </c>
      <c r="G398">
        <v>2020</v>
      </c>
      <c r="H398" t="s">
        <v>18</v>
      </c>
      <c r="I398">
        <v>42.8</v>
      </c>
      <c r="J398">
        <f t="shared" si="18"/>
        <v>215.86</v>
      </c>
      <c r="K398" s="22">
        <f t="shared" si="20"/>
        <v>0.19827666079866577</v>
      </c>
      <c r="L398">
        <v>0</v>
      </c>
      <c r="M398" t="s">
        <v>19</v>
      </c>
      <c r="N398" t="s">
        <v>20</v>
      </c>
      <c r="O398" t="s">
        <v>517</v>
      </c>
      <c r="P398" t="s">
        <v>517</v>
      </c>
      <c r="Q398" t="s">
        <v>22</v>
      </c>
      <c r="R398">
        <v>45610.361157407402</v>
      </c>
      <c r="S398" t="s">
        <v>522</v>
      </c>
      <c r="T398" t="s">
        <v>2773</v>
      </c>
    </row>
    <row r="399" spans="1:20" hidden="1" x14ac:dyDescent="0.3">
      <c r="A399">
        <v>762</v>
      </c>
      <c r="B399" t="s">
        <v>516</v>
      </c>
      <c r="C399">
        <v>162103</v>
      </c>
      <c r="D399" s="4">
        <v>44167</v>
      </c>
      <c r="E399" s="5" t="str">
        <f t="shared" si="19"/>
        <v>2020|12</v>
      </c>
      <c r="F399" s="4">
        <v>44172</v>
      </c>
      <c r="G399">
        <v>2020</v>
      </c>
      <c r="H399" t="s">
        <v>24</v>
      </c>
      <c r="I399">
        <v>173.06</v>
      </c>
      <c r="J399">
        <f t="shared" si="18"/>
        <v>215.86</v>
      </c>
      <c r="K399" s="22">
        <f t="shared" si="20"/>
        <v>0.80172333920133421</v>
      </c>
      <c r="L399">
        <v>0</v>
      </c>
      <c r="M399" t="s">
        <v>19</v>
      </c>
      <c r="N399" t="s">
        <v>20</v>
      </c>
      <c r="O399" t="s">
        <v>517</v>
      </c>
      <c r="P399" t="s">
        <v>517</v>
      </c>
      <c r="Q399" t="s">
        <v>22</v>
      </c>
      <c r="R399">
        <v>45610.361157407402</v>
      </c>
      <c r="S399" t="s">
        <v>523</v>
      </c>
      <c r="T399" t="s">
        <v>2773</v>
      </c>
    </row>
    <row r="400" spans="1:20" hidden="1" x14ac:dyDescent="0.3">
      <c r="A400">
        <v>762</v>
      </c>
      <c r="B400" t="s">
        <v>516</v>
      </c>
      <c r="C400">
        <v>162115</v>
      </c>
      <c r="D400" s="4">
        <v>44167</v>
      </c>
      <c r="E400" s="5" t="str">
        <f t="shared" si="19"/>
        <v>2021|12</v>
      </c>
      <c r="F400" s="4">
        <v>44172</v>
      </c>
      <c r="G400">
        <v>2021</v>
      </c>
      <c r="H400" t="s">
        <v>18</v>
      </c>
      <c r="I400">
        <v>18.739999999999998</v>
      </c>
      <c r="J400">
        <f t="shared" si="18"/>
        <v>179.74</v>
      </c>
      <c r="K400" s="22">
        <f t="shared" si="20"/>
        <v>0.10426171136085455</v>
      </c>
      <c r="L400">
        <v>0</v>
      </c>
      <c r="M400" t="s">
        <v>19</v>
      </c>
      <c r="N400" t="s">
        <v>20</v>
      </c>
      <c r="O400" t="s">
        <v>517</v>
      </c>
      <c r="P400" t="s">
        <v>517</v>
      </c>
      <c r="Q400" t="s">
        <v>22</v>
      </c>
      <c r="R400">
        <v>45610.361157407402</v>
      </c>
      <c r="S400" t="s">
        <v>524</v>
      </c>
      <c r="T400" t="s">
        <v>2773</v>
      </c>
    </row>
    <row r="401" spans="1:20" hidden="1" x14ac:dyDescent="0.3">
      <c r="A401">
        <v>762</v>
      </c>
      <c r="B401" t="s">
        <v>516</v>
      </c>
      <c r="C401">
        <v>166539</v>
      </c>
      <c r="D401" s="4">
        <v>44349</v>
      </c>
      <c r="E401" s="5" t="str">
        <f t="shared" si="19"/>
        <v>2021|6</v>
      </c>
      <c r="F401" s="4">
        <v>44354</v>
      </c>
      <c r="G401">
        <v>2021</v>
      </c>
      <c r="H401" t="s">
        <v>24</v>
      </c>
      <c r="I401">
        <v>161</v>
      </c>
      <c r="J401">
        <f t="shared" si="18"/>
        <v>179.74</v>
      </c>
      <c r="K401" s="22">
        <f t="shared" si="20"/>
        <v>0.8957382886391454</v>
      </c>
      <c r="L401">
        <v>0</v>
      </c>
      <c r="M401" t="s">
        <v>19</v>
      </c>
      <c r="N401" t="s">
        <v>20</v>
      </c>
      <c r="O401" t="s">
        <v>517</v>
      </c>
      <c r="P401" t="s">
        <v>517</v>
      </c>
      <c r="Q401" t="s">
        <v>22</v>
      </c>
      <c r="R401">
        <v>45610.361157407402</v>
      </c>
      <c r="S401" t="s">
        <v>525</v>
      </c>
      <c r="T401" t="s">
        <v>2773</v>
      </c>
    </row>
    <row r="402" spans="1:20" hidden="1" x14ac:dyDescent="0.3">
      <c r="A402">
        <v>762</v>
      </c>
      <c r="B402" t="s">
        <v>516</v>
      </c>
      <c r="C402">
        <v>170961</v>
      </c>
      <c r="D402" s="4">
        <v>44531</v>
      </c>
      <c r="E402" s="5" t="str">
        <f t="shared" si="19"/>
        <v>2022|12</v>
      </c>
      <c r="F402" s="4">
        <v>44536</v>
      </c>
      <c r="G402">
        <v>2022</v>
      </c>
      <c r="H402" t="s">
        <v>18</v>
      </c>
      <c r="I402">
        <v>35.799999999999997</v>
      </c>
      <c r="J402">
        <f t="shared" si="18"/>
        <v>221.14999999999998</v>
      </c>
      <c r="K402" s="22">
        <f t="shared" si="20"/>
        <v>0.16188107619262945</v>
      </c>
      <c r="L402">
        <v>0</v>
      </c>
      <c r="M402" t="s">
        <v>19</v>
      </c>
      <c r="N402" t="s">
        <v>20</v>
      </c>
      <c r="O402" t="s">
        <v>517</v>
      </c>
      <c r="P402" t="s">
        <v>517</v>
      </c>
      <c r="Q402" t="s">
        <v>22</v>
      </c>
      <c r="R402">
        <v>45610.361157407402</v>
      </c>
      <c r="S402" t="s">
        <v>526</v>
      </c>
      <c r="T402" t="s">
        <v>2773</v>
      </c>
    </row>
    <row r="403" spans="1:20" hidden="1" x14ac:dyDescent="0.3">
      <c r="A403">
        <v>762</v>
      </c>
      <c r="B403" t="s">
        <v>516</v>
      </c>
      <c r="C403">
        <v>175729</v>
      </c>
      <c r="D403" s="4">
        <v>44713</v>
      </c>
      <c r="E403" s="5" t="str">
        <f t="shared" si="19"/>
        <v>2022|6</v>
      </c>
      <c r="F403" s="4">
        <v>44718</v>
      </c>
      <c r="G403">
        <v>2022</v>
      </c>
      <c r="H403" t="s">
        <v>24</v>
      </c>
      <c r="I403">
        <v>185.35</v>
      </c>
      <c r="J403">
        <f t="shared" si="18"/>
        <v>221.14999999999998</v>
      </c>
      <c r="K403" s="22">
        <f t="shared" si="20"/>
        <v>0.83811892380737063</v>
      </c>
      <c r="L403">
        <v>0</v>
      </c>
      <c r="M403" t="s">
        <v>19</v>
      </c>
      <c r="N403" t="s">
        <v>20</v>
      </c>
      <c r="O403" t="s">
        <v>517</v>
      </c>
      <c r="P403" t="s">
        <v>517</v>
      </c>
      <c r="Q403" t="s">
        <v>22</v>
      </c>
      <c r="R403">
        <v>45610.361157407402</v>
      </c>
      <c r="S403" t="s">
        <v>527</v>
      </c>
      <c r="T403" t="s">
        <v>2773</v>
      </c>
    </row>
    <row r="404" spans="1:20" hidden="1" x14ac:dyDescent="0.3">
      <c r="A404">
        <v>762</v>
      </c>
      <c r="B404" t="s">
        <v>516</v>
      </c>
      <c r="C404">
        <v>178883</v>
      </c>
      <c r="D404" s="4">
        <v>44895</v>
      </c>
      <c r="E404" s="5" t="str">
        <f t="shared" si="19"/>
        <v>2023|11</v>
      </c>
      <c r="F404" s="4">
        <v>44900</v>
      </c>
      <c r="G404">
        <v>2023</v>
      </c>
      <c r="H404" t="s">
        <v>18</v>
      </c>
      <c r="I404">
        <v>44.85</v>
      </c>
      <c r="J404">
        <f t="shared" si="18"/>
        <v>185.15</v>
      </c>
      <c r="K404" s="22">
        <f t="shared" si="20"/>
        <v>0.24223602484472051</v>
      </c>
      <c r="L404">
        <v>0</v>
      </c>
      <c r="M404" t="s">
        <v>19</v>
      </c>
      <c r="N404" t="s">
        <v>20</v>
      </c>
      <c r="O404" t="s">
        <v>517</v>
      </c>
      <c r="P404" t="s">
        <v>517</v>
      </c>
      <c r="Q404" t="s">
        <v>22</v>
      </c>
      <c r="R404">
        <v>45610.361157407402</v>
      </c>
      <c r="S404" t="s">
        <v>528</v>
      </c>
      <c r="T404" t="s">
        <v>2773</v>
      </c>
    </row>
    <row r="405" spans="1:20" hidden="1" x14ac:dyDescent="0.3">
      <c r="A405">
        <v>762</v>
      </c>
      <c r="B405" t="s">
        <v>516</v>
      </c>
      <c r="C405">
        <v>183298</v>
      </c>
      <c r="D405" s="4">
        <v>45077</v>
      </c>
      <c r="E405" s="5" t="str">
        <f t="shared" si="19"/>
        <v>2023|5</v>
      </c>
      <c r="F405" s="4">
        <v>45082</v>
      </c>
      <c r="G405">
        <v>2023</v>
      </c>
      <c r="H405" t="s">
        <v>24</v>
      </c>
      <c r="I405">
        <v>140.30000000000001</v>
      </c>
      <c r="J405">
        <f t="shared" si="18"/>
        <v>185.15</v>
      </c>
      <c r="K405" s="22">
        <f t="shared" si="20"/>
        <v>0.75776397515527949</v>
      </c>
      <c r="L405">
        <v>0</v>
      </c>
      <c r="M405" t="s">
        <v>19</v>
      </c>
      <c r="N405" t="s">
        <v>20</v>
      </c>
      <c r="O405" t="s">
        <v>517</v>
      </c>
      <c r="P405" t="s">
        <v>517</v>
      </c>
      <c r="Q405" t="s">
        <v>22</v>
      </c>
      <c r="R405">
        <v>45610.361157407402</v>
      </c>
      <c r="S405" t="s">
        <v>529</v>
      </c>
      <c r="T405" t="s">
        <v>2773</v>
      </c>
    </row>
    <row r="406" spans="1:20" hidden="1" x14ac:dyDescent="0.3">
      <c r="A406">
        <v>780</v>
      </c>
      <c r="B406" t="s">
        <v>530</v>
      </c>
      <c r="C406">
        <v>139754</v>
      </c>
      <c r="D406" s="4">
        <v>43173</v>
      </c>
      <c r="E406" s="5" t="str">
        <f t="shared" si="19"/>
        <v>2018|3</v>
      </c>
      <c r="F406" s="4">
        <v>43178</v>
      </c>
      <c r="G406">
        <v>2018</v>
      </c>
      <c r="H406" t="s">
        <v>18</v>
      </c>
      <c r="I406">
        <v>205</v>
      </c>
      <c r="J406">
        <f t="shared" si="18"/>
        <v>484</v>
      </c>
      <c r="K406" s="22">
        <f t="shared" si="20"/>
        <v>0.42355371900826444</v>
      </c>
      <c r="L406">
        <v>0</v>
      </c>
      <c r="M406" t="s">
        <v>19</v>
      </c>
      <c r="N406" t="s">
        <v>20</v>
      </c>
      <c r="O406" t="s">
        <v>531</v>
      </c>
      <c r="P406" t="s">
        <v>531</v>
      </c>
      <c r="Q406" t="s">
        <v>22</v>
      </c>
      <c r="R406">
        <v>45610.361157407402</v>
      </c>
      <c r="S406" t="s">
        <v>532</v>
      </c>
      <c r="T406" t="s">
        <v>2773</v>
      </c>
    </row>
    <row r="407" spans="1:20" hidden="1" x14ac:dyDescent="0.3">
      <c r="A407">
        <v>780</v>
      </c>
      <c r="B407" t="s">
        <v>530</v>
      </c>
      <c r="C407">
        <v>143144</v>
      </c>
      <c r="D407" s="4">
        <v>43348</v>
      </c>
      <c r="E407" s="5" t="str">
        <f t="shared" si="19"/>
        <v>2018|9</v>
      </c>
      <c r="F407" s="4">
        <v>43353</v>
      </c>
      <c r="G407">
        <v>2018</v>
      </c>
      <c r="H407" t="s">
        <v>24</v>
      </c>
      <c r="I407">
        <v>279</v>
      </c>
      <c r="J407">
        <f t="shared" si="18"/>
        <v>484</v>
      </c>
      <c r="K407" s="22">
        <f t="shared" si="20"/>
        <v>0.57644628099173556</v>
      </c>
      <c r="L407">
        <v>0</v>
      </c>
      <c r="M407" t="s">
        <v>19</v>
      </c>
      <c r="N407" t="s">
        <v>20</v>
      </c>
      <c r="O407" t="s">
        <v>531</v>
      </c>
      <c r="P407" t="s">
        <v>531</v>
      </c>
      <c r="Q407" t="s">
        <v>22</v>
      </c>
      <c r="R407">
        <v>45610.361157407402</v>
      </c>
      <c r="S407" t="s">
        <v>533</v>
      </c>
      <c r="T407" t="s">
        <v>2773</v>
      </c>
    </row>
    <row r="408" spans="1:20" hidden="1" x14ac:dyDescent="0.3">
      <c r="A408">
        <v>780</v>
      </c>
      <c r="B408" t="s">
        <v>530</v>
      </c>
      <c r="C408">
        <v>147137</v>
      </c>
      <c r="D408" s="4">
        <v>43537</v>
      </c>
      <c r="E408" s="5" t="str">
        <f t="shared" si="19"/>
        <v>2019|3</v>
      </c>
      <c r="F408" s="4">
        <v>43542</v>
      </c>
      <c r="G408">
        <v>2019</v>
      </c>
      <c r="H408" t="s">
        <v>18</v>
      </c>
      <c r="I408">
        <v>156</v>
      </c>
      <c r="J408">
        <f t="shared" si="18"/>
        <v>319</v>
      </c>
      <c r="K408" s="22">
        <f t="shared" si="20"/>
        <v>0.4890282131661442</v>
      </c>
      <c r="L408">
        <v>0</v>
      </c>
      <c r="M408" t="s">
        <v>19</v>
      </c>
      <c r="N408" t="s">
        <v>20</v>
      </c>
      <c r="O408" t="s">
        <v>531</v>
      </c>
      <c r="P408" t="s">
        <v>531</v>
      </c>
      <c r="Q408" t="s">
        <v>22</v>
      </c>
      <c r="R408">
        <v>45610.361157407402</v>
      </c>
      <c r="S408" t="s">
        <v>534</v>
      </c>
      <c r="T408" t="s">
        <v>2773</v>
      </c>
    </row>
    <row r="409" spans="1:20" hidden="1" x14ac:dyDescent="0.3">
      <c r="A409">
        <v>780</v>
      </c>
      <c r="B409" t="s">
        <v>530</v>
      </c>
      <c r="C409">
        <v>151103</v>
      </c>
      <c r="D409" s="4">
        <v>43712</v>
      </c>
      <c r="E409" s="5" t="str">
        <f t="shared" si="19"/>
        <v>2019|9</v>
      </c>
      <c r="F409" s="4">
        <v>43717</v>
      </c>
      <c r="G409">
        <v>2019</v>
      </c>
      <c r="H409" t="s">
        <v>24</v>
      </c>
      <c r="I409">
        <v>163</v>
      </c>
      <c r="J409">
        <f t="shared" si="18"/>
        <v>319</v>
      </c>
      <c r="K409" s="22">
        <f t="shared" si="20"/>
        <v>0.5109717868338558</v>
      </c>
      <c r="L409">
        <v>0</v>
      </c>
      <c r="M409" t="s">
        <v>19</v>
      </c>
      <c r="N409" t="s">
        <v>20</v>
      </c>
      <c r="O409" t="s">
        <v>531</v>
      </c>
      <c r="P409" t="s">
        <v>531</v>
      </c>
      <c r="Q409" t="s">
        <v>22</v>
      </c>
      <c r="R409">
        <v>45610.361157407402</v>
      </c>
      <c r="S409" t="s">
        <v>535</v>
      </c>
      <c r="T409" t="s">
        <v>2773</v>
      </c>
    </row>
    <row r="410" spans="1:20" hidden="1" x14ac:dyDescent="0.3">
      <c r="A410">
        <v>780</v>
      </c>
      <c r="B410" t="s">
        <v>530</v>
      </c>
      <c r="C410">
        <v>156498</v>
      </c>
      <c r="D410" s="4">
        <v>43901</v>
      </c>
      <c r="E410" s="5" t="str">
        <f t="shared" si="19"/>
        <v>2020|3</v>
      </c>
      <c r="F410" s="4">
        <v>43906</v>
      </c>
      <c r="G410">
        <v>2020</v>
      </c>
      <c r="H410" t="s">
        <v>18</v>
      </c>
      <c r="I410">
        <v>156</v>
      </c>
      <c r="J410">
        <f t="shared" si="18"/>
        <v>383</v>
      </c>
      <c r="K410" s="22">
        <f t="shared" si="20"/>
        <v>0.40731070496083549</v>
      </c>
      <c r="L410">
        <v>0</v>
      </c>
      <c r="M410" t="s">
        <v>19</v>
      </c>
      <c r="N410" t="s">
        <v>20</v>
      </c>
      <c r="O410" t="s">
        <v>531</v>
      </c>
      <c r="P410" t="s">
        <v>531</v>
      </c>
      <c r="Q410" t="s">
        <v>22</v>
      </c>
      <c r="R410">
        <v>45610.361157407402</v>
      </c>
      <c r="S410" t="s">
        <v>536</v>
      </c>
      <c r="T410" t="s">
        <v>2773</v>
      </c>
    </row>
    <row r="411" spans="1:20" hidden="1" x14ac:dyDescent="0.3">
      <c r="A411">
        <v>780</v>
      </c>
      <c r="B411" t="s">
        <v>530</v>
      </c>
      <c r="C411">
        <v>161018</v>
      </c>
      <c r="D411" s="4">
        <v>44104</v>
      </c>
      <c r="E411" s="5" t="str">
        <f t="shared" si="19"/>
        <v>2020|9</v>
      </c>
      <c r="F411" s="4">
        <v>44109</v>
      </c>
      <c r="G411">
        <v>2020</v>
      </c>
      <c r="H411" t="s">
        <v>24</v>
      </c>
      <c r="I411">
        <v>227</v>
      </c>
      <c r="J411">
        <f t="shared" si="18"/>
        <v>383</v>
      </c>
      <c r="K411" s="22">
        <f t="shared" si="20"/>
        <v>0.59268929503916445</v>
      </c>
      <c r="L411">
        <v>0</v>
      </c>
      <c r="M411" t="s">
        <v>19</v>
      </c>
      <c r="N411" t="s">
        <v>20</v>
      </c>
      <c r="O411" t="s">
        <v>531</v>
      </c>
      <c r="P411" t="s">
        <v>531</v>
      </c>
      <c r="Q411" t="s">
        <v>22</v>
      </c>
      <c r="R411">
        <v>45610.361157407402</v>
      </c>
      <c r="S411" t="s">
        <v>537</v>
      </c>
      <c r="T411" t="s">
        <v>2773</v>
      </c>
    </row>
    <row r="412" spans="1:20" hidden="1" x14ac:dyDescent="0.3">
      <c r="A412">
        <v>780</v>
      </c>
      <c r="B412" t="s">
        <v>530</v>
      </c>
      <c r="C412">
        <v>165657</v>
      </c>
      <c r="D412" s="4">
        <v>44293</v>
      </c>
      <c r="E412" s="5" t="str">
        <f t="shared" si="19"/>
        <v>2021|4</v>
      </c>
      <c r="F412" s="4">
        <v>44298</v>
      </c>
      <c r="G412">
        <v>2021</v>
      </c>
      <c r="H412" t="s">
        <v>18</v>
      </c>
      <c r="I412">
        <v>191</v>
      </c>
      <c r="J412">
        <f t="shared" si="18"/>
        <v>544</v>
      </c>
      <c r="K412" s="22">
        <f t="shared" si="20"/>
        <v>0.35110294117647056</v>
      </c>
      <c r="L412">
        <v>0</v>
      </c>
      <c r="M412" t="s">
        <v>19</v>
      </c>
      <c r="N412" t="s">
        <v>20</v>
      </c>
      <c r="O412" t="s">
        <v>531</v>
      </c>
      <c r="P412" t="s">
        <v>531</v>
      </c>
      <c r="Q412" t="s">
        <v>22</v>
      </c>
      <c r="R412">
        <v>45610.361157407402</v>
      </c>
      <c r="S412" t="s">
        <v>538</v>
      </c>
      <c r="T412" t="s">
        <v>2773</v>
      </c>
    </row>
    <row r="413" spans="1:20" hidden="1" x14ac:dyDescent="0.3">
      <c r="A413">
        <v>780</v>
      </c>
      <c r="B413" t="s">
        <v>530</v>
      </c>
      <c r="C413">
        <v>169883</v>
      </c>
      <c r="D413" s="4">
        <v>44468</v>
      </c>
      <c r="E413" s="5" t="str">
        <f t="shared" si="19"/>
        <v>2021|9</v>
      </c>
      <c r="F413" s="4">
        <v>44473</v>
      </c>
      <c r="G413">
        <v>2021</v>
      </c>
      <c r="H413" t="s">
        <v>24</v>
      </c>
      <c r="I413">
        <v>353</v>
      </c>
      <c r="J413">
        <f t="shared" si="18"/>
        <v>544</v>
      </c>
      <c r="K413" s="22">
        <f t="shared" si="20"/>
        <v>0.64889705882352944</v>
      </c>
      <c r="L413">
        <v>0</v>
      </c>
      <c r="M413" t="s">
        <v>19</v>
      </c>
      <c r="N413" t="s">
        <v>20</v>
      </c>
      <c r="O413" t="s">
        <v>531</v>
      </c>
      <c r="P413" t="s">
        <v>531</v>
      </c>
      <c r="Q413" t="s">
        <v>22</v>
      </c>
      <c r="R413">
        <v>45610.361157407402</v>
      </c>
      <c r="S413" t="s">
        <v>539</v>
      </c>
      <c r="T413" t="s">
        <v>2773</v>
      </c>
    </row>
    <row r="414" spans="1:20" hidden="1" x14ac:dyDescent="0.3">
      <c r="A414">
        <v>780</v>
      </c>
      <c r="B414" t="s">
        <v>530</v>
      </c>
      <c r="C414">
        <v>174201</v>
      </c>
      <c r="D414" s="4">
        <v>44657</v>
      </c>
      <c r="E414" s="5" t="str">
        <f t="shared" si="19"/>
        <v>2022|4</v>
      </c>
      <c r="F414" s="4">
        <v>44662</v>
      </c>
      <c r="G414">
        <v>2022</v>
      </c>
      <c r="H414" t="s">
        <v>18</v>
      </c>
      <c r="I414">
        <v>233</v>
      </c>
      <c r="J414">
        <f t="shared" si="18"/>
        <v>600</v>
      </c>
      <c r="K414" s="22">
        <f t="shared" si="20"/>
        <v>0.38833333333333331</v>
      </c>
      <c r="L414">
        <v>0</v>
      </c>
      <c r="M414" t="s">
        <v>19</v>
      </c>
      <c r="N414" t="s">
        <v>20</v>
      </c>
      <c r="O414" t="s">
        <v>531</v>
      </c>
      <c r="P414" t="s">
        <v>531</v>
      </c>
      <c r="Q414" t="s">
        <v>22</v>
      </c>
      <c r="R414">
        <v>45610.361157407402</v>
      </c>
      <c r="S414" t="s">
        <v>540</v>
      </c>
      <c r="T414" t="s">
        <v>2773</v>
      </c>
    </row>
    <row r="415" spans="1:20" hidden="1" x14ac:dyDescent="0.3">
      <c r="A415">
        <v>780</v>
      </c>
      <c r="B415" t="s">
        <v>530</v>
      </c>
      <c r="C415">
        <v>177867</v>
      </c>
      <c r="D415" s="4">
        <v>44832</v>
      </c>
      <c r="E415" s="5" t="str">
        <f t="shared" si="19"/>
        <v>2022|9</v>
      </c>
      <c r="F415" s="4">
        <v>44837</v>
      </c>
      <c r="G415">
        <v>2022</v>
      </c>
      <c r="H415" t="s">
        <v>24</v>
      </c>
      <c r="I415">
        <v>367</v>
      </c>
      <c r="J415">
        <f t="shared" si="18"/>
        <v>600</v>
      </c>
      <c r="K415" s="22">
        <f t="shared" si="20"/>
        <v>0.61166666666666669</v>
      </c>
      <c r="L415">
        <v>0</v>
      </c>
      <c r="M415" t="s">
        <v>19</v>
      </c>
      <c r="N415" t="s">
        <v>20</v>
      </c>
      <c r="O415" t="s">
        <v>531</v>
      </c>
      <c r="P415" t="s">
        <v>531</v>
      </c>
      <c r="Q415" t="s">
        <v>22</v>
      </c>
      <c r="R415">
        <v>45610.361157407402</v>
      </c>
      <c r="S415" t="s">
        <v>541</v>
      </c>
      <c r="T415" t="s">
        <v>2773</v>
      </c>
    </row>
    <row r="416" spans="1:20" hidden="1" x14ac:dyDescent="0.3">
      <c r="A416">
        <v>780</v>
      </c>
      <c r="B416" t="s">
        <v>530</v>
      </c>
      <c r="C416">
        <v>181808</v>
      </c>
      <c r="D416" s="4">
        <v>45020</v>
      </c>
      <c r="E416" s="5" t="str">
        <f t="shared" si="19"/>
        <v>2023|4</v>
      </c>
      <c r="F416" s="4">
        <v>45027</v>
      </c>
      <c r="G416">
        <v>2023</v>
      </c>
      <c r="H416" t="s">
        <v>18</v>
      </c>
      <c r="I416">
        <v>248</v>
      </c>
      <c r="J416">
        <f t="shared" si="18"/>
        <v>663</v>
      </c>
      <c r="K416" s="22">
        <f t="shared" si="20"/>
        <v>0.37405731523378583</v>
      </c>
      <c r="L416">
        <v>0</v>
      </c>
      <c r="M416" t="s">
        <v>19</v>
      </c>
      <c r="N416" t="s">
        <v>20</v>
      </c>
      <c r="O416" t="s">
        <v>531</v>
      </c>
      <c r="P416" t="s">
        <v>531</v>
      </c>
      <c r="Q416" t="s">
        <v>22</v>
      </c>
      <c r="R416">
        <v>45610.361157407402</v>
      </c>
      <c r="S416" t="s">
        <v>542</v>
      </c>
      <c r="T416" t="s">
        <v>2773</v>
      </c>
    </row>
    <row r="417" spans="1:20" hidden="1" x14ac:dyDescent="0.3">
      <c r="A417">
        <v>780</v>
      </c>
      <c r="B417" t="s">
        <v>530</v>
      </c>
      <c r="C417">
        <v>186821</v>
      </c>
      <c r="D417" s="4">
        <v>45196</v>
      </c>
      <c r="E417" s="5" t="str">
        <f t="shared" si="19"/>
        <v>2023|9</v>
      </c>
      <c r="F417" s="4">
        <v>45201</v>
      </c>
      <c r="G417">
        <v>2023</v>
      </c>
      <c r="H417" t="s">
        <v>24</v>
      </c>
      <c r="I417">
        <v>415</v>
      </c>
      <c r="J417">
        <f t="shared" si="18"/>
        <v>663</v>
      </c>
      <c r="K417" s="22">
        <f t="shared" si="20"/>
        <v>0.62594268476621417</v>
      </c>
      <c r="L417">
        <v>0</v>
      </c>
      <c r="M417" t="s">
        <v>19</v>
      </c>
      <c r="N417" t="s">
        <v>20</v>
      </c>
      <c r="O417" t="s">
        <v>531</v>
      </c>
      <c r="P417" t="s">
        <v>531</v>
      </c>
      <c r="Q417" t="s">
        <v>22</v>
      </c>
      <c r="R417">
        <v>45610.361157407402</v>
      </c>
      <c r="S417" t="s">
        <v>543</v>
      </c>
      <c r="T417" t="s">
        <v>2773</v>
      </c>
    </row>
    <row r="418" spans="1:20" hidden="1" x14ac:dyDescent="0.3">
      <c r="A418">
        <v>780</v>
      </c>
      <c r="B418" t="s">
        <v>530</v>
      </c>
      <c r="C418">
        <v>191639</v>
      </c>
      <c r="D418" s="4">
        <v>45377</v>
      </c>
      <c r="E418" s="5" t="str">
        <f t="shared" si="19"/>
        <v>2024|3</v>
      </c>
      <c r="F418" s="4">
        <v>45384</v>
      </c>
      <c r="G418">
        <v>2024</v>
      </c>
      <c r="H418" t="s">
        <v>18</v>
      </c>
      <c r="I418">
        <v>267</v>
      </c>
      <c r="J418">
        <f t="shared" si="18"/>
        <v>712</v>
      </c>
      <c r="K418" s="22">
        <f t="shared" si="20"/>
        <v>0.375</v>
      </c>
      <c r="L418">
        <v>0</v>
      </c>
      <c r="M418" t="s">
        <v>19</v>
      </c>
      <c r="N418" t="s">
        <v>20</v>
      </c>
      <c r="O418" t="s">
        <v>531</v>
      </c>
      <c r="P418" t="s">
        <v>531</v>
      </c>
      <c r="Q418" t="s">
        <v>22</v>
      </c>
      <c r="R418">
        <v>45610.361157407402</v>
      </c>
      <c r="S418" t="s">
        <v>544</v>
      </c>
      <c r="T418" t="s">
        <v>2773</v>
      </c>
    </row>
    <row r="419" spans="1:20" hidden="1" x14ac:dyDescent="0.3">
      <c r="A419">
        <v>780</v>
      </c>
      <c r="B419" t="s">
        <v>530</v>
      </c>
      <c r="C419">
        <v>197085</v>
      </c>
      <c r="D419" s="4">
        <v>45560</v>
      </c>
      <c r="E419" s="5" t="str">
        <f t="shared" si="19"/>
        <v>2024|9</v>
      </c>
      <c r="F419" s="4">
        <v>45565</v>
      </c>
      <c r="G419">
        <v>2024</v>
      </c>
      <c r="H419" t="s">
        <v>24</v>
      </c>
      <c r="I419">
        <v>445</v>
      </c>
      <c r="J419">
        <f t="shared" si="18"/>
        <v>712</v>
      </c>
      <c r="K419" s="22">
        <f t="shared" si="20"/>
        <v>0.625</v>
      </c>
      <c r="L419">
        <v>0</v>
      </c>
      <c r="M419" t="s">
        <v>19</v>
      </c>
      <c r="N419" t="s">
        <v>20</v>
      </c>
      <c r="O419" t="s">
        <v>531</v>
      </c>
      <c r="P419" t="s">
        <v>531</v>
      </c>
      <c r="Q419" t="s">
        <v>22</v>
      </c>
      <c r="R419">
        <v>45610.361157407402</v>
      </c>
      <c r="S419" t="s">
        <v>545</v>
      </c>
      <c r="T419" t="s">
        <v>2773</v>
      </c>
    </row>
    <row r="420" spans="1:20" hidden="1" x14ac:dyDescent="0.3">
      <c r="A420">
        <v>791</v>
      </c>
      <c r="B420" t="s">
        <v>546</v>
      </c>
      <c r="C420">
        <v>0</v>
      </c>
      <c r="D420" s="4" t="s">
        <v>106</v>
      </c>
      <c r="E420" s="5" t="e">
        <f t="shared" si="19"/>
        <v>#VALUE!</v>
      </c>
      <c r="F420" s="4" t="s">
        <v>106</v>
      </c>
      <c r="G420">
        <v>0</v>
      </c>
      <c r="I420">
        <v>0</v>
      </c>
      <c r="J420">
        <f t="shared" si="18"/>
        <v>0</v>
      </c>
      <c r="K420" s="22" t="e">
        <f t="shared" si="20"/>
        <v>#DIV/0!</v>
      </c>
      <c r="L420">
        <v>0</v>
      </c>
      <c r="O420" t="s">
        <v>547</v>
      </c>
      <c r="R420" t="s">
        <v>106</v>
      </c>
      <c r="T420" t="e">
        <v>#N/A</v>
      </c>
    </row>
    <row r="421" spans="1:20" hidden="1" x14ac:dyDescent="0.3">
      <c r="A421">
        <v>793</v>
      </c>
      <c r="B421" t="s">
        <v>548</v>
      </c>
      <c r="C421">
        <v>137645</v>
      </c>
      <c r="D421" s="4">
        <v>43131</v>
      </c>
      <c r="E421" s="5" t="str">
        <f t="shared" si="19"/>
        <v>2018|1</v>
      </c>
      <c r="F421" s="4">
        <v>43139</v>
      </c>
      <c r="G421">
        <v>2018</v>
      </c>
      <c r="H421" t="s">
        <v>18</v>
      </c>
      <c r="I421">
        <v>100</v>
      </c>
      <c r="J421">
        <f t="shared" si="18"/>
        <v>160</v>
      </c>
      <c r="K421" s="22">
        <f t="shared" si="20"/>
        <v>0.625</v>
      </c>
      <c r="L421">
        <v>0</v>
      </c>
      <c r="M421" t="s">
        <v>19</v>
      </c>
      <c r="N421" t="s">
        <v>20</v>
      </c>
      <c r="O421" t="s">
        <v>549</v>
      </c>
      <c r="P421" t="s">
        <v>549</v>
      </c>
      <c r="Q421" t="s">
        <v>22</v>
      </c>
      <c r="R421">
        <v>45610.361157407402</v>
      </c>
      <c r="S421" t="s">
        <v>550</v>
      </c>
      <c r="T421" t="e">
        <v>#N/A</v>
      </c>
    </row>
    <row r="422" spans="1:20" hidden="1" x14ac:dyDescent="0.3">
      <c r="A422">
        <v>793</v>
      </c>
      <c r="B422" t="s">
        <v>548</v>
      </c>
      <c r="C422">
        <v>141397</v>
      </c>
      <c r="D422" s="4">
        <v>43271</v>
      </c>
      <c r="E422" s="5" t="str">
        <f t="shared" si="19"/>
        <v>2018|6</v>
      </c>
      <c r="F422" s="4">
        <v>43279</v>
      </c>
      <c r="G422">
        <v>2018</v>
      </c>
      <c r="H422" t="s">
        <v>24</v>
      </c>
      <c r="I422">
        <v>60</v>
      </c>
      <c r="J422">
        <f t="shared" si="18"/>
        <v>160</v>
      </c>
      <c r="K422" s="22">
        <f t="shared" si="20"/>
        <v>0.375</v>
      </c>
      <c r="L422">
        <v>0</v>
      </c>
      <c r="M422" t="s">
        <v>19</v>
      </c>
      <c r="N422" t="s">
        <v>20</v>
      </c>
      <c r="O422" t="s">
        <v>549</v>
      </c>
      <c r="P422" t="s">
        <v>549</v>
      </c>
      <c r="Q422" t="s">
        <v>22</v>
      </c>
      <c r="R422">
        <v>45610.361157407402</v>
      </c>
      <c r="S422" t="s">
        <v>551</v>
      </c>
      <c r="T422" t="e">
        <v>#N/A</v>
      </c>
    </row>
    <row r="423" spans="1:20" hidden="1" x14ac:dyDescent="0.3">
      <c r="A423">
        <v>811</v>
      </c>
      <c r="B423" t="s">
        <v>552</v>
      </c>
      <c r="C423">
        <v>141327</v>
      </c>
      <c r="D423" s="4">
        <v>43264</v>
      </c>
      <c r="E423" s="5" t="str">
        <f t="shared" si="19"/>
        <v>2017|6</v>
      </c>
      <c r="F423" s="4">
        <v>43269</v>
      </c>
      <c r="G423">
        <v>2017</v>
      </c>
      <c r="H423" t="s">
        <v>24</v>
      </c>
      <c r="I423">
        <v>50</v>
      </c>
      <c r="J423">
        <f t="shared" si="18"/>
        <v>50</v>
      </c>
      <c r="K423" s="22">
        <f t="shared" si="20"/>
        <v>1</v>
      </c>
      <c r="L423">
        <v>0</v>
      </c>
      <c r="M423" t="s">
        <v>19</v>
      </c>
      <c r="N423" t="s">
        <v>20</v>
      </c>
      <c r="O423" t="s">
        <v>553</v>
      </c>
      <c r="P423" t="s">
        <v>553</v>
      </c>
      <c r="Q423" t="s">
        <v>22</v>
      </c>
      <c r="R423">
        <v>45610.361157407402</v>
      </c>
      <c r="S423" t="s">
        <v>554</v>
      </c>
      <c r="T423" t="e">
        <v>#N/A</v>
      </c>
    </row>
    <row r="424" spans="1:20" hidden="1" x14ac:dyDescent="0.3">
      <c r="A424">
        <v>811</v>
      </c>
      <c r="B424" t="s">
        <v>552</v>
      </c>
      <c r="C424">
        <v>157669</v>
      </c>
      <c r="D424" s="4">
        <v>43943</v>
      </c>
      <c r="E424" s="5" t="str">
        <f t="shared" si="19"/>
        <v>2019|4</v>
      </c>
      <c r="F424" s="4">
        <v>43949</v>
      </c>
      <c r="G424">
        <v>2019</v>
      </c>
      <c r="H424" t="s">
        <v>24</v>
      </c>
      <c r="I424">
        <v>185</v>
      </c>
      <c r="J424">
        <f t="shared" si="18"/>
        <v>185</v>
      </c>
      <c r="K424" s="22">
        <f t="shared" si="20"/>
        <v>1</v>
      </c>
      <c r="L424">
        <v>0</v>
      </c>
      <c r="M424" t="s">
        <v>19</v>
      </c>
      <c r="N424" t="s">
        <v>20</v>
      </c>
      <c r="O424" t="s">
        <v>553</v>
      </c>
      <c r="P424" t="s">
        <v>553</v>
      </c>
      <c r="Q424" t="s">
        <v>22</v>
      </c>
      <c r="R424">
        <v>45610.361157407402</v>
      </c>
      <c r="S424" t="s">
        <v>555</v>
      </c>
      <c r="T424" t="e">
        <v>#N/A</v>
      </c>
    </row>
    <row r="425" spans="1:20" hidden="1" x14ac:dyDescent="0.3">
      <c r="A425">
        <v>813</v>
      </c>
      <c r="B425" t="s">
        <v>556</v>
      </c>
      <c r="C425">
        <v>0</v>
      </c>
      <c r="D425" s="4" t="s">
        <v>106</v>
      </c>
      <c r="E425" s="5" t="e">
        <f t="shared" si="19"/>
        <v>#VALUE!</v>
      </c>
      <c r="F425" s="4" t="s">
        <v>106</v>
      </c>
      <c r="G425">
        <v>0</v>
      </c>
      <c r="I425">
        <v>0</v>
      </c>
      <c r="J425">
        <f t="shared" si="18"/>
        <v>0</v>
      </c>
      <c r="K425" s="22" t="e">
        <f t="shared" si="20"/>
        <v>#DIV/0!</v>
      </c>
      <c r="L425">
        <v>0</v>
      </c>
      <c r="O425" t="s">
        <v>557</v>
      </c>
      <c r="R425" t="s">
        <v>106</v>
      </c>
      <c r="T425" t="e">
        <v>#N/A</v>
      </c>
    </row>
    <row r="426" spans="1:20" hidden="1" x14ac:dyDescent="0.3">
      <c r="A426">
        <v>823</v>
      </c>
      <c r="B426" t="s">
        <v>558</v>
      </c>
      <c r="C426">
        <v>0</v>
      </c>
      <c r="D426" s="4" t="s">
        <v>106</v>
      </c>
      <c r="E426" s="5" t="e">
        <f t="shared" si="19"/>
        <v>#VALUE!</v>
      </c>
      <c r="F426" s="4" t="s">
        <v>106</v>
      </c>
      <c r="G426">
        <v>0</v>
      </c>
      <c r="I426">
        <v>0</v>
      </c>
      <c r="J426">
        <f t="shared" si="18"/>
        <v>0</v>
      </c>
      <c r="K426" s="22" t="e">
        <f t="shared" si="20"/>
        <v>#DIV/0!</v>
      </c>
      <c r="L426">
        <v>0</v>
      </c>
      <c r="O426" t="s">
        <v>559</v>
      </c>
      <c r="R426" t="s">
        <v>106</v>
      </c>
      <c r="T426" t="e">
        <v>#N/A</v>
      </c>
    </row>
    <row r="427" spans="1:20" hidden="1" x14ac:dyDescent="0.3">
      <c r="A427">
        <v>1014</v>
      </c>
      <c r="B427" t="s">
        <v>560</v>
      </c>
      <c r="C427">
        <v>0</v>
      </c>
      <c r="D427" s="4" t="s">
        <v>106</v>
      </c>
      <c r="E427" s="5" t="e">
        <f t="shared" si="19"/>
        <v>#VALUE!</v>
      </c>
      <c r="F427" s="4" t="s">
        <v>106</v>
      </c>
      <c r="G427">
        <v>0</v>
      </c>
      <c r="I427">
        <v>0</v>
      </c>
      <c r="J427">
        <f t="shared" si="18"/>
        <v>0</v>
      </c>
      <c r="K427" s="22" t="e">
        <f t="shared" si="20"/>
        <v>#DIV/0!</v>
      </c>
      <c r="L427">
        <v>0</v>
      </c>
      <c r="O427" t="s">
        <v>561</v>
      </c>
      <c r="R427" t="s">
        <v>106</v>
      </c>
      <c r="T427" t="e">
        <v>#N/A</v>
      </c>
    </row>
    <row r="428" spans="1:20" hidden="1" x14ac:dyDescent="0.3">
      <c r="A428">
        <v>1017</v>
      </c>
      <c r="B428" t="s">
        <v>562</v>
      </c>
      <c r="C428">
        <v>0</v>
      </c>
      <c r="D428" s="4" t="s">
        <v>106</v>
      </c>
      <c r="E428" s="5" t="e">
        <f t="shared" si="19"/>
        <v>#VALUE!</v>
      </c>
      <c r="F428" s="4" t="s">
        <v>106</v>
      </c>
      <c r="G428">
        <v>0</v>
      </c>
      <c r="I428">
        <v>0</v>
      </c>
      <c r="J428">
        <f t="shared" si="18"/>
        <v>0</v>
      </c>
      <c r="K428" s="22" t="e">
        <f t="shared" si="20"/>
        <v>#DIV/0!</v>
      </c>
      <c r="L428">
        <v>0</v>
      </c>
      <c r="O428" t="s">
        <v>563</v>
      </c>
      <c r="R428" t="s">
        <v>106</v>
      </c>
      <c r="T428" t="e">
        <v>#N/A</v>
      </c>
    </row>
    <row r="429" spans="1:20" hidden="1" x14ac:dyDescent="0.3">
      <c r="A429">
        <v>1025</v>
      </c>
      <c r="B429" t="s">
        <v>564</v>
      </c>
      <c r="C429">
        <v>0</v>
      </c>
      <c r="D429" s="4" t="s">
        <v>106</v>
      </c>
      <c r="E429" s="5" t="e">
        <f t="shared" si="19"/>
        <v>#VALUE!</v>
      </c>
      <c r="F429" s="4" t="s">
        <v>106</v>
      </c>
      <c r="G429">
        <v>0</v>
      </c>
      <c r="I429">
        <v>0</v>
      </c>
      <c r="J429">
        <f t="shared" si="18"/>
        <v>0</v>
      </c>
      <c r="K429" s="22" t="e">
        <f t="shared" si="20"/>
        <v>#DIV/0!</v>
      </c>
      <c r="L429">
        <v>0</v>
      </c>
      <c r="O429" t="s">
        <v>565</v>
      </c>
      <c r="R429" t="s">
        <v>106</v>
      </c>
      <c r="T429" t="e">
        <v>#N/A</v>
      </c>
    </row>
    <row r="430" spans="1:20" hidden="1" x14ac:dyDescent="0.3">
      <c r="A430">
        <v>1055</v>
      </c>
      <c r="B430" t="s">
        <v>566</v>
      </c>
      <c r="C430">
        <v>0</v>
      </c>
      <c r="D430" s="4" t="s">
        <v>106</v>
      </c>
      <c r="E430" s="5" t="e">
        <f t="shared" si="19"/>
        <v>#VALUE!</v>
      </c>
      <c r="F430" s="4" t="s">
        <v>106</v>
      </c>
      <c r="G430">
        <v>0</v>
      </c>
      <c r="I430">
        <v>0</v>
      </c>
      <c r="J430">
        <f t="shared" si="18"/>
        <v>0</v>
      </c>
      <c r="K430" s="22" t="e">
        <f t="shared" si="20"/>
        <v>#DIV/0!</v>
      </c>
      <c r="L430">
        <v>0</v>
      </c>
      <c r="O430" t="s">
        <v>567</v>
      </c>
      <c r="R430" t="s">
        <v>106</v>
      </c>
      <c r="T430" t="e">
        <v>#N/A</v>
      </c>
    </row>
    <row r="431" spans="1:20" hidden="1" x14ac:dyDescent="0.3">
      <c r="A431">
        <v>1071</v>
      </c>
      <c r="B431" t="s">
        <v>568</v>
      </c>
      <c r="C431">
        <v>0</v>
      </c>
      <c r="D431" s="4" t="s">
        <v>106</v>
      </c>
      <c r="E431" s="5" t="e">
        <f t="shared" si="19"/>
        <v>#VALUE!</v>
      </c>
      <c r="F431" s="4" t="s">
        <v>106</v>
      </c>
      <c r="G431">
        <v>0</v>
      </c>
      <c r="I431">
        <v>0</v>
      </c>
      <c r="J431">
        <f t="shared" si="18"/>
        <v>0</v>
      </c>
      <c r="K431" s="22" t="e">
        <f t="shared" si="20"/>
        <v>#DIV/0!</v>
      </c>
      <c r="L431">
        <v>0</v>
      </c>
      <c r="O431" t="s">
        <v>569</v>
      </c>
      <c r="R431" t="s">
        <v>106</v>
      </c>
      <c r="T431" t="e">
        <v>#N/A</v>
      </c>
    </row>
    <row r="432" spans="1:20" hidden="1" x14ac:dyDescent="0.3">
      <c r="A432">
        <v>1072</v>
      </c>
      <c r="B432" t="s">
        <v>570</v>
      </c>
      <c r="C432">
        <v>0</v>
      </c>
      <c r="D432" s="4" t="s">
        <v>106</v>
      </c>
      <c r="E432" s="5" t="e">
        <f t="shared" si="19"/>
        <v>#VALUE!</v>
      </c>
      <c r="F432" s="4" t="s">
        <v>106</v>
      </c>
      <c r="G432">
        <v>0</v>
      </c>
      <c r="I432">
        <v>0</v>
      </c>
      <c r="J432">
        <f t="shared" si="18"/>
        <v>0</v>
      </c>
      <c r="K432" s="22" t="e">
        <f t="shared" si="20"/>
        <v>#DIV/0!</v>
      </c>
      <c r="L432">
        <v>0</v>
      </c>
      <c r="O432" t="s">
        <v>571</v>
      </c>
      <c r="R432" t="s">
        <v>106</v>
      </c>
      <c r="T432" t="e">
        <v>#N/A</v>
      </c>
    </row>
    <row r="433" spans="1:20" hidden="1" x14ac:dyDescent="0.3">
      <c r="A433">
        <v>1090</v>
      </c>
      <c r="B433" t="s">
        <v>572</v>
      </c>
      <c r="C433">
        <v>0</v>
      </c>
      <c r="D433" s="4" t="s">
        <v>106</v>
      </c>
      <c r="E433" s="5" t="e">
        <f t="shared" si="19"/>
        <v>#VALUE!</v>
      </c>
      <c r="F433" s="4" t="s">
        <v>106</v>
      </c>
      <c r="G433">
        <v>0</v>
      </c>
      <c r="I433">
        <v>0</v>
      </c>
      <c r="J433">
        <f t="shared" si="18"/>
        <v>0</v>
      </c>
      <c r="K433" s="22" t="e">
        <f t="shared" si="20"/>
        <v>#DIV/0!</v>
      </c>
      <c r="L433">
        <v>0</v>
      </c>
      <c r="O433" t="s">
        <v>573</v>
      </c>
      <c r="R433" t="s">
        <v>106</v>
      </c>
      <c r="T433" t="e">
        <v>#N/A</v>
      </c>
    </row>
    <row r="434" spans="1:20" hidden="1" x14ac:dyDescent="0.3">
      <c r="A434">
        <v>1172</v>
      </c>
      <c r="B434" t="s">
        <v>574</v>
      </c>
      <c r="C434">
        <v>139940</v>
      </c>
      <c r="D434" s="4">
        <v>43186</v>
      </c>
      <c r="E434" s="5" t="str">
        <f t="shared" si="19"/>
        <v>2018|3</v>
      </c>
      <c r="F434" s="4">
        <v>43193</v>
      </c>
      <c r="G434">
        <v>2018</v>
      </c>
      <c r="H434" t="s">
        <v>18</v>
      </c>
      <c r="I434">
        <v>130</v>
      </c>
      <c r="J434">
        <f t="shared" si="18"/>
        <v>275</v>
      </c>
      <c r="K434" s="22">
        <f t="shared" si="20"/>
        <v>0.47272727272727272</v>
      </c>
      <c r="L434">
        <v>0</v>
      </c>
      <c r="M434" t="s">
        <v>19</v>
      </c>
      <c r="N434" t="s">
        <v>20</v>
      </c>
      <c r="O434" t="s">
        <v>575</v>
      </c>
      <c r="P434" t="s">
        <v>575</v>
      </c>
      <c r="Q434" t="s">
        <v>22</v>
      </c>
      <c r="R434">
        <v>45610.361157407402</v>
      </c>
      <c r="S434" t="s">
        <v>576</v>
      </c>
      <c r="T434" t="s">
        <v>2773</v>
      </c>
    </row>
    <row r="435" spans="1:20" hidden="1" x14ac:dyDescent="0.3">
      <c r="A435">
        <v>1172</v>
      </c>
      <c r="B435" t="s">
        <v>574</v>
      </c>
      <c r="C435">
        <v>143524</v>
      </c>
      <c r="D435" s="4">
        <v>43376</v>
      </c>
      <c r="E435" s="5" t="str">
        <f t="shared" si="19"/>
        <v>2018|10</v>
      </c>
      <c r="F435" s="4">
        <v>43381</v>
      </c>
      <c r="G435">
        <v>2018</v>
      </c>
      <c r="H435" t="s">
        <v>24</v>
      </c>
      <c r="I435">
        <v>145</v>
      </c>
      <c r="J435">
        <f t="shared" si="18"/>
        <v>275</v>
      </c>
      <c r="K435" s="22">
        <f t="shared" si="20"/>
        <v>0.52727272727272723</v>
      </c>
      <c r="L435">
        <v>0</v>
      </c>
      <c r="M435" t="s">
        <v>19</v>
      </c>
      <c r="N435" t="s">
        <v>20</v>
      </c>
      <c r="O435" t="s">
        <v>575</v>
      </c>
      <c r="P435" t="s">
        <v>575</v>
      </c>
      <c r="Q435" t="s">
        <v>22</v>
      </c>
      <c r="R435">
        <v>45610.361157407402</v>
      </c>
      <c r="S435" t="s">
        <v>577</v>
      </c>
      <c r="T435" t="s">
        <v>2773</v>
      </c>
    </row>
    <row r="436" spans="1:20" hidden="1" x14ac:dyDescent="0.3">
      <c r="A436">
        <v>1172</v>
      </c>
      <c r="B436" t="s">
        <v>574</v>
      </c>
      <c r="C436">
        <v>147558</v>
      </c>
      <c r="D436" s="4">
        <v>43558</v>
      </c>
      <c r="E436" s="5" t="str">
        <f t="shared" si="19"/>
        <v>2019|4</v>
      </c>
      <c r="F436" s="4">
        <v>43563</v>
      </c>
      <c r="G436">
        <v>2019</v>
      </c>
      <c r="H436" t="s">
        <v>18</v>
      </c>
      <c r="I436">
        <v>139</v>
      </c>
      <c r="J436">
        <f t="shared" si="18"/>
        <v>291</v>
      </c>
      <c r="K436" s="22">
        <f t="shared" si="20"/>
        <v>0.47766323024054985</v>
      </c>
      <c r="L436">
        <v>0</v>
      </c>
      <c r="M436" t="s">
        <v>19</v>
      </c>
      <c r="N436" t="s">
        <v>20</v>
      </c>
      <c r="O436" t="s">
        <v>575</v>
      </c>
      <c r="P436" t="s">
        <v>575</v>
      </c>
      <c r="Q436" t="s">
        <v>22</v>
      </c>
      <c r="R436">
        <v>45610.361157407402</v>
      </c>
      <c r="S436" t="s">
        <v>578</v>
      </c>
      <c r="T436" t="s">
        <v>2773</v>
      </c>
    </row>
    <row r="437" spans="1:20" hidden="1" x14ac:dyDescent="0.3">
      <c r="A437">
        <v>1172</v>
      </c>
      <c r="B437" t="s">
        <v>574</v>
      </c>
      <c r="C437">
        <v>151685</v>
      </c>
      <c r="D437" s="4">
        <v>43733</v>
      </c>
      <c r="E437" s="5" t="str">
        <f t="shared" si="19"/>
        <v>2019|9</v>
      </c>
      <c r="F437" s="4">
        <v>43738</v>
      </c>
      <c r="G437">
        <v>2019</v>
      </c>
      <c r="H437" t="s">
        <v>24</v>
      </c>
      <c r="I437">
        <v>152</v>
      </c>
      <c r="J437">
        <f t="shared" si="18"/>
        <v>291</v>
      </c>
      <c r="K437" s="22">
        <f t="shared" si="20"/>
        <v>0.5223367697594502</v>
      </c>
      <c r="L437">
        <v>0</v>
      </c>
      <c r="M437" t="s">
        <v>19</v>
      </c>
      <c r="N437" t="s">
        <v>20</v>
      </c>
      <c r="O437" t="s">
        <v>575</v>
      </c>
      <c r="P437" t="s">
        <v>575</v>
      </c>
      <c r="Q437" t="s">
        <v>22</v>
      </c>
      <c r="R437">
        <v>45610.361157407402</v>
      </c>
      <c r="S437" t="s">
        <v>579</v>
      </c>
      <c r="T437" t="s">
        <v>2773</v>
      </c>
    </row>
    <row r="438" spans="1:20" hidden="1" x14ac:dyDescent="0.3">
      <c r="A438">
        <v>1172</v>
      </c>
      <c r="B438" t="s">
        <v>574</v>
      </c>
      <c r="C438">
        <v>156938</v>
      </c>
      <c r="D438" s="4">
        <v>43922</v>
      </c>
      <c r="E438" s="5" t="str">
        <f t="shared" si="19"/>
        <v>2020|4</v>
      </c>
      <c r="F438" s="4">
        <v>43927</v>
      </c>
      <c r="G438">
        <v>2020</v>
      </c>
      <c r="H438" t="s">
        <v>18</v>
      </c>
      <c r="I438">
        <v>146</v>
      </c>
      <c r="J438">
        <f t="shared" si="18"/>
        <v>146</v>
      </c>
      <c r="K438" s="22">
        <f t="shared" si="20"/>
        <v>1</v>
      </c>
      <c r="L438">
        <v>0</v>
      </c>
      <c r="M438" t="s">
        <v>19</v>
      </c>
      <c r="N438" t="s">
        <v>20</v>
      </c>
      <c r="O438" t="s">
        <v>575</v>
      </c>
      <c r="P438" t="s">
        <v>575</v>
      </c>
      <c r="Q438" t="s">
        <v>22</v>
      </c>
      <c r="R438">
        <v>45610.361157407402</v>
      </c>
      <c r="S438" t="s">
        <v>580</v>
      </c>
      <c r="T438" t="s">
        <v>2773</v>
      </c>
    </row>
    <row r="439" spans="1:20" hidden="1" x14ac:dyDescent="0.3">
      <c r="A439">
        <v>1172</v>
      </c>
      <c r="B439" t="s">
        <v>574</v>
      </c>
      <c r="C439">
        <v>165399</v>
      </c>
      <c r="D439" s="4">
        <v>44285</v>
      </c>
      <c r="E439" s="5" t="str">
        <f t="shared" si="19"/>
        <v>2021|3</v>
      </c>
      <c r="F439" s="4">
        <v>44292</v>
      </c>
      <c r="G439">
        <v>2021</v>
      </c>
      <c r="H439" t="s">
        <v>18</v>
      </c>
      <c r="I439">
        <v>110</v>
      </c>
      <c r="J439">
        <f t="shared" si="18"/>
        <v>263</v>
      </c>
      <c r="K439" s="22">
        <f t="shared" si="20"/>
        <v>0.41825095057034223</v>
      </c>
      <c r="L439">
        <v>0</v>
      </c>
      <c r="M439" t="s">
        <v>19</v>
      </c>
      <c r="N439" t="s">
        <v>20</v>
      </c>
      <c r="O439" t="s">
        <v>575</v>
      </c>
      <c r="P439" t="s">
        <v>575</v>
      </c>
      <c r="Q439" t="s">
        <v>22</v>
      </c>
      <c r="R439">
        <v>45610.361157407402</v>
      </c>
      <c r="S439" t="s">
        <v>581</v>
      </c>
      <c r="T439" t="s">
        <v>2773</v>
      </c>
    </row>
    <row r="440" spans="1:20" hidden="1" x14ac:dyDescent="0.3">
      <c r="A440">
        <v>1172</v>
      </c>
      <c r="B440" t="s">
        <v>574</v>
      </c>
      <c r="C440">
        <v>170069</v>
      </c>
      <c r="D440" s="4">
        <v>44482</v>
      </c>
      <c r="E440" s="5" t="str">
        <f t="shared" si="19"/>
        <v>2021|10</v>
      </c>
      <c r="F440" s="4">
        <v>44487</v>
      </c>
      <c r="G440">
        <v>2021</v>
      </c>
      <c r="H440" t="s">
        <v>24</v>
      </c>
      <c r="I440">
        <v>153</v>
      </c>
      <c r="J440">
        <f t="shared" si="18"/>
        <v>263</v>
      </c>
      <c r="K440" s="22">
        <f t="shared" si="20"/>
        <v>0.58174904942965777</v>
      </c>
      <c r="L440">
        <v>0</v>
      </c>
      <c r="M440" t="s">
        <v>19</v>
      </c>
      <c r="N440" t="s">
        <v>20</v>
      </c>
      <c r="O440" t="s">
        <v>575</v>
      </c>
      <c r="P440" t="s">
        <v>575</v>
      </c>
      <c r="Q440" t="s">
        <v>22</v>
      </c>
      <c r="R440">
        <v>45610.361157407402</v>
      </c>
      <c r="S440" t="s">
        <v>582</v>
      </c>
      <c r="T440" t="s">
        <v>2773</v>
      </c>
    </row>
    <row r="441" spans="1:20" hidden="1" x14ac:dyDescent="0.3">
      <c r="A441">
        <v>1172</v>
      </c>
      <c r="B441" t="s">
        <v>574</v>
      </c>
      <c r="C441">
        <v>174088</v>
      </c>
      <c r="D441" s="4">
        <v>44650</v>
      </c>
      <c r="E441" s="5" t="str">
        <f t="shared" si="19"/>
        <v>2022|3</v>
      </c>
      <c r="F441" s="4">
        <v>44655</v>
      </c>
      <c r="G441">
        <v>2022</v>
      </c>
      <c r="H441" t="s">
        <v>18</v>
      </c>
      <c r="I441">
        <v>157</v>
      </c>
      <c r="J441">
        <f t="shared" si="18"/>
        <v>342</v>
      </c>
      <c r="K441" s="22">
        <f t="shared" si="20"/>
        <v>0.45906432748538012</v>
      </c>
      <c r="L441">
        <v>0</v>
      </c>
      <c r="M441" t="s">
        <v>19</v>
      </c>
      <c r="N441" t="s">
        <v>20</v>
      </c>
      <c r="O441" t="s">
        <v>575</v>
      </c>
      <c r="P441" t="s">
        <v>575</v>
      </c>
      <c r="Q441" t="s">
        <v>22</v>
      </c>
      <c r="R441">
        <v>45610.361157407402</v>
      </c>
      <c r="S441" t="s">
        <v>583</v>
      </c>
      <c r="T441" t="s">
        <v>2773</v>
      </c>
    </row>
    <row r="442" spans="1:20" hidden="1" x14ac:dyDescent="0.3">
      <c r="A442">
        <v>1172</v>
      </c>
      <c r="B442" t="s">
        <v>574</v>
      </c>
      <c r="C442">
        <v>178038</v>
      </c>
      <c r="D442" s="4">
        <v>44846</v>
      </c>
      <c r="E442" s="5" t="str">
        <f t="shared" si="19"/>
        <v>2022|10</v>
      </c>
      <c r="F442" s="4">
        <v>44851</v>
      </c>
      <c r="G442">
        <v>2022</v>
      </c>
      <c r="H442" t="s">
        <v>24</v>
      </c>
      <c r="I442">
        <v>185</v>
      </c>
      <c r="J442">
        <f t="shared" si="18"/>
        <v>342</v>
      </c>
      <c r="K442" s="22">
        <f t="shared" si="20"/>
        <v>0.54093567251461994</v>
      </c>
      <c r="L442">
        <v>0</v>
      </c>
      <c r="M442" t="s">
        <v>19</v>
      </c>
      <c r="N442" t="s">
        <v>20</v>
      </c>
      <c r="O442" t="s">
        <v>575</v>
      </c>
      <c r="P442" t="s">
        <v>575</v>
      </c>
      <c r="Q442" t="s">
        <v>22</v>
      </c>
      <c r="R442">
        <v>45610.361157407402</v>
      </c>
      <c r="S442" t="s">
        <v>584</v>
      </c>
      <c r="T442" t="s">
        <v>2773</v>
      </c>
    </row>
    <row r="443" spans="1:20" hidden="1" x14ac:dyDescent="0.3">
      <c r="A443">
        <v>1172</v>
      </c>
      <c r="B443" t="s">
        <v>574</v>
      </c>
      <c r="C443">
        <v>181682</v>
      </c>
      <c r="D443" s="4">
        <v>45014</v>
      </c>
      <c r="E443" s="5" t="str">
        <f t="shared" si="19"/>
        <v>2023|3</v>
      </c>
      <c r="F443" s="4">
        <v>45019</v>
      </c>
      <c r="G443">
        <v>2023</v>
      </c>
      <c r="H443" t="s">
        <v>18</v>
      </c>
      <c r="I443">
        <v>189</v>
      </c>
      <c r="J443">
        <f t="shared" si="18"/>
        <v>384</v>
      </c>
      <c r="K443" s="22">
        <f t="shared" si="20"/>
        <v>0.4921875</v>
      </c>
      <c r="L443">
        <v>0</v>
      </c>
      <c r="M443" t="s">
        <v>19</v>
      </c>
      <c r="N443" t="s">
        <v>20</v>
      </c>
      <c r="O443" t="s">
        <v>575</v>
      </c>
      <c r="P443" t="s">
        <v>575</v>
      </c>
      <c r="Q443" t="s">
        <v>22</v>
      </c>
      <c r="R443">
        <v>45610.361157407402</v>
      </c>
      <c r="S443" t="s">
        <v>585</v>
      </c>
      <c r="T443" t="s">
        <v>2773</v>
      </c>
    </row>
    <row r="444" spans="1:20" hidden="1" x14ac:dyDescent="0.3">
      <c r="A444">
        <v>1172</v>
      </c>
      <c r="B444" t="s">
        <v>574</v>
      </c>
      <c r="C444">
        <v>187050</v>
      </c>
      <c r="D444" s="4">
        <v>45210</v>
      </c>
      <c r="E444" s="5" t="str">
        <f t="shared" si="19"/>
        <v>2023|10</v>
      </c>
      <c r="F444" s="4">
        <v>45215</v>
      </c>
      <c r="G444">
        <v>2023</v>
      </c>
      <c r="H444" t="s">
        <v>24</v>
      </c>
      <c r="I444">
        <v>195</v>
      </c>
      <c r="J444">
        <f t="shared" si="18"/>
        <v>384</v>
      </c>
      <c r="K444" s="22">
        <f t="shared" si="20"/>
        <v>0.5078125</v>
      </c>
      <c r="L444">
        <v>0</v>
      </c>
      <c r="M444" t="s">
        <v>19</v>
      </c>
      <c r="N444" t="s">
        <v>20</v>
      </c>
      <c r="O444" t="s">
        <v>575</v>
      </c>
      <c r="P444" t="s">
        <v>575</v>
      </c>
      <c r="Q444" t="s">
        <v>22</v>
      </c>
      <c r="R444">
        <v>45610.361157407402</v>
      </c>
      <c r="S444" t="s">
        <v>586</v>
      </c>
      <c r="T444" t="s">
        <v>2773</v>
      </c>
    </row>
    <row r="445" spans="1:20" hidden="1" x14ac:dyDescent="0.3">
      <c r="A445">
        <v>1172</v>
      </c>
      <c r="B445" t="s">
        <v>574</v>
      </c>
      <c r="C445">
        <v>191539</v>
      </c>
      <c r="D445" s="4">
        <v>45377</v>
      </c>
      <c r="E445" s="5" t="str">
        <f t="shared" si="19"/>
        <v>2024|3</v>
      </c>
      <c r="F445" s="4">
        <v>45384</v>
      </c>
      <c r="G445">
        <v>2024</v>
      </c>
      <c r="H445" t="s">
        <v>18</v>
      </c>
      <c r="I445">
        <v>200</v>
      </c>
      <c r="J445">
        <f t="shared" si="18"/>
        <v>415</v>
      </c>
      <c r="K445" s="22">
        <f t="shared" si="20"/>
        <v>0.48192771084337349</v>
      </c>
      <c r="L445">
        <v>0</v>
      </c>
      <c r="M445" t="s">
        <v>19</v>
      </c>
      <c r="N445" t="s">
        <v>20</v>
      </c>
      <c r="O445" t="s">
        <v>575</v>
      </c>
      <c r="P445" t="s">
        <v>575</v>
      </c>
      <c r="Q445" t="s">
        <v>22</v>
      </c>
      <c r="R445">
        <v>45610.361157407402</v>
      </c>
      <c r="S445" t="s">
        <v>587</v>
      </c>
      <c r="T445" t="s">
        <v>2773</v>
      </c>
    </row>
    <row r="446" spans="1:20" hidden="1" x14ac:dyDescent="0.3">
      <c r="A446">
        <v>1172</v>
      </c>
      <c r="B446" t="s">
        <v>574</v>
      </c>
      <c r="C446">
        <v>197442</v>
      </c>
      <c r="D446" s="4">
        <v>45574</v>
      </c>
      <c r="E446" s="5" t="str">
        <f t="shared" si="19"/>
        <v>2024|10</v>
      </c>
      <c r="F446" s="4">
        <v>45579</v>
      </c>
      <c r="G446">
        <v>2024</v>
      </c>
      <c r="H446" t="s">
        <v>24</v>
      </c>
      <c r="I446">
        <v>215</v>
      </c>
      <c r="J446">
        <f t="shared" si="18"/>
        <v>415</v>
      </c>
      <c r="K446" s="22">
        <f t="shared" si="20"/>
        <v>0.51807228915662651</v>
      </c>
      <c r="L446">
        <v>0</v>
      </c>
      <c r="M446" t="s">
        <v>19</v>
      </c>
      <c r="N446" t="s">
        <v>20</v>
      </c>
      <c r="O446" t="s">
        <v>575</v>
      </c>
      <c r="P446" t="s">
        <v>575</v>
      </c>
      <c r="Q446" t="s">
        <v>22</v>
      </c>
      <c r="R446">
        <v>45610.361157407402</v>
      </c>
      <c r="S446" t="s">
        <v>588</v>
      </c>
      <c r="T446" t="s">
        <v>2773</v>
      </c>
    </row>
    <row r="447" spans="1:20" hidden="1" x14ac:dyDescent="0.3">
      <c r="A447">
        <v>1181</v>
      </c>
      <c r="B447" t="s">
        <v>589</v>
      </c>
      <c r="C447">
        <v>137798</v>
      </c>
      <c r="D447" s="4">
        <v>43075</v>
      </c>
      <c r="E447" s="5" t="str">
        <f t="shared" si="19"/>
        <v>2018|12</v>
      </c>
      <c r="F447" s="4">
        <v>43080</v>
      </c>
      <c r="G447">
        <v>2018</v>
      </c>
      <c r="H447" t="s">
        <v>18</v>
      </c>
      <c r="I447">
        <v>279</v>
      </c>
      <c r="J447">
        <f t="shared" si="18"/>
        <v>693.1</v>
      </c>
      <c r="K447" s="22">
        <f t="shared" si="20"/>
        <v>0.40253931611600058</v>
      </c>
      <c r="L447">
        <v>0</v>
      </c>
      <c r="M447" t="s">
        <v>19</v>
      </c>
      <c r="N447" t="s">
        <v>20</v>
      </c>
      <c r="O447" t="s">
        <v>590</v>
      </c>
      <c r="P447" t="s">
        <v>590</v>
      </c>
      <c r="Q447" t="s">
        <v>22</v>
      </c>
      <c r="R447">
        <v>45610.361157407402</v>
      </c>
      <c r="S447" t="s">
        <v>591</v>
      </c>
      <c r="T447" t="s">
        <v>2773</v>
      </c>
    </row>
    <row r="448" spans="1:20" hidden="1" x14ac:dyDescent="0.3">
      <c r="A448">
        <v>1181</v>
      </c>
      <c r="B448" t="s">
        <v>589</v>
      </c>
      <c r="C448">
        <v>141533</v>
      </c>
      <c r="D448" s="4">
        <v>43271</v>
      </c>
      <c r="E448" s="5" t="str">
        <f t="shared" si="19"/>
        <v>2018|6</v>
      </c>
      <c r="F448" s="4">
        <v>43276</v>
      </c>
      <c r="G448">
        <v>2018</v>
      </c>
      <c r="H448" t="s">
        <v>24</v>
      </c>
      <c r="I448">
        <v>414.1</v>
      </c>
      <c r="J448">
        <f t="shared" si="18"/>
        <v>693.1</v>
      </c>
      <c r="K448" s="22">
        <f t="shared" si="20"/>
        <v>0.59746068388399942</v>
      </c>
      <c r="L448">
        <v>0</v>
      </c>
      <c r="M448" t="s">
        <v>19</v>
      </c>
      <c r="N448" t="s">
        <v>20</v>
      </c>
      <c r="O448" t="s">
        <v>590</v>
      </c>
      <c r="P448" t="s">
        <v>590</v>
      </c>
      <c r="Q448" t="s">
        <v>22</v>
      </c>
      <c r="R448">
        <v>45610.361157407402</v>
      </c>
      <c r="S448" t="s">
        <v>592</v>
      </c>
      <c r="T448" t="s">
        <v>2773</v>
      </c>
    </row>
    <row r="449" spans="1:20" hidden="1" x14ac:dyDescent="0.3">
      <c r="A449">
        <v>1181</v>
      </c>
      <c r="B449" t="s">
        <v>589</v>
      </c>
      <c r="C449">
        <v>145143</v>
      </c>
      <c r="D449" s="4">
        <v>43446</v>
      </c>
      <c r="E449" s="5" t="str">
        <f t="shared" si="19"/>
        <v>2019|12</v>
      </c>
      <c r="F449" s="4">
        <v>43452</v>
      </c>
      <c r="G449">
        <v>2019</v>
      </c>
      <c r="H449" t="s">
        <v>18</v>
      </c>
      <c r="I449">
        <v>311.39999999999998</v>
      </c>
      <c r="J449">
        <f t="shared" si="18"/>
        <v>736.2</v>
      </c>
      <c r="K449" s="22">
        <f t="shared" si="20"/>
        <v>0.42298288508557452</v>
      </c>
      <c r="L449">
        <v>0</v>
      </c>
      <c r="M449" t="s">
        <v>19</v>
      </c>
      <c r="N449" t="s">
        <v>20</v>
      </c>
      <c r="O449" t="s">
        <v>590</v>
      </c>
      <c r="P449" t="s">
        <v>590</v>
      </c>
      <c r="Q449" t="s">
        <v>22</v>
      </c>
      <c r="R449">
        <v>45610.361157407402</v>
      </c>
      <c r="S449" t="s">
        <v>593</v>
      </c>
      <c r="T449" t="s">
        <v>2773</v>
      </c>
    </row>
    <row r="450" spans="1:20" hidden="1" x14ac:dyDescent="0.3">
      <c r="A450">
        <v>1181</v>
      </c>
      <c r="B450" t="s">
        <v>589</v>
      </c>
      <c r="C450">
        <v>149330</v>
      </c>
      <c r="D450" s="4">
        <v>43635</v>
      </c>
      <c r="E450" s="5" t="str">
        <f t="shared" si="19"/>
        <v>2019|6</v>
      </c>
      <c r="F450" s="4">
        <v>43640</v>
      </c>
      <c r="G450">
        <v>2019</v>
      </c>
      <c r="H450" t="s">
        <v>24</v>
      </c>
      <c r="I450">
        <v>424.8</v>
      </c>
      <c r="J450">
        <f t="shared" ref="J450:J513" si="21">SUMIFS(I:I, B:B,B450,G:G,G450)</f>
        <v>736.2</v>
      </c>
      <c r="K450" s="22">
        <f t="shared" si="20"/>
        <v>0.57701711491442542</v>
      </c>
      <c r="L450">
        <v>0</v>
      </c>
      <c r="M450" t="s">
        <v>19</v>
      </c>
      <c r="N450" t="s">
        <v>20</v>
      </c>
      <c r="O450" t="s">
        <v>590</v>
      </c>
      <c r="P450" t="s">
        <v>590</v>
      </c>
      <c r="Q450" t="s">
        <v>22</v>
      </c>
      <c r="R450">
        <v>45610.361157407402</v>
      </c>
      <c r="S450" t="s">
        <v>594</v>
      </c>
      <c r="T450" t="s">
        <v>2773</v>
      </c>
    </row>
    <row r="451" spans="1:20" hidden="1" x14ac:dyDescent="0.3">
      <c r="A451">
        <v>1181</v>
      </c>
      <c r="B451" t="s">
        <v>589</v>
      </c>
      <c r="C451">
        <v>153602</v>
      </c>
      <c r="D451" s="4">
        <v>43810</v>
      </c>
      <c r="E451" s="5" t="str">
        <f t="shared" ref="E451:E514" si="22">G451 &amp; "|" &amp;MONTH(D451)</f>
        <v>2020|12</v>
      </c>
      <c r="F451" s="4">
        <v>43816</v>
      </c>
      <c r="G451">
        <v>2020</v>
      </c>
      <c r="H451" t="s">
        <v>18</v>
      </c>
      <c r="I451">
        <v>311.39999999999998</v>
      </c>
      <c r="J451">
        <f t="shared" si="21"/>
        <v>311.39999999999998</v>
      </c>
      <c r="K451" s="22">
        <f t="shared" ref="K451:K514" si="23">I451/J451</f>
        <v>1</v>
      </c>
      <c r="L451">
        <v>0</v>
      </c>
      <c r="M451" t="s">
        <v>19</v>
      </c>
      <c r="N451" t="s">
        <v>20</v>
      </c>
      <c r="O451" t="s">
        <v>590</v>
      </c>
      <c r="P451" t="s">
        <v>590</v>
      </c>
      <c r="Q451" t="s">
        <v>22</v>
      </c>
      <c r="R451">
        <v>45610.361157407402</v>
      </c>
      <c r="S451" t="s">
        <v>595</v>
      </c>
      <c r="T451" t="s">
        <v>2773</v>
      </c>
    </row>
    <row r="452" spans="1:20" hidden="1" x14ac:dyDescent="0.3">
      <c r="A452">
        <v>1181</v>
      </c>
      <c r="B452" t="s">
        <v>589</v>
      </c>
      <c r="C452">
        <v>163313</v>
      </c>
      <c r="D452" s="4">
        <v>44180</v>
      </c>
      <c r="E452" s="5" t="str">
        <f t="shared" si="22"/>
        <v>2021|12</v>
      </c>
      <c r="F452" s="4">
        <v>44186</v>
      </c>
      <c r="G452">
        <v>2021</v>
      </c>
      <c r="H452" t="s">
        <v>18</v>
      </c>
      <c r="I452">
        <v>210.1</v>
      </c>
      <c r="J452">
        <f t="shared" si="21"/>
        <v>672.8</v>
      </c>
      <c r="K452" s="22">
        <f t="shared" si="23"/>
        <v>0.31227705112960763</v>
      </c>
      <c r="L452">
        <v>0</v>
      </c>
      <c r="M452" t="s">
        <v>19</v>
      </c>
      <c r="N452" t="s">
        <v>20</v>
      </c>
      <c r="O452" t="s">
        <v>590</v>
      </c>
      <c r="P452" t="s">
        <v>590</v>
      </c>
      <c r="Q452" t="s">
        <v>22</v>
      </c>
      <c r="R452">
        <v>45610.361157407402</v>
      </c>
      <c r="S452" t="s">
        <v>596</v>
      </c>
      <c r="T452" t="s">
        <v>2773</v>
      </c>
    </row>
    <row r="453" spans="1:20" hidden="1" x14ac:dyDescent="0.3">
      <c r="A453">
        <v>1181</v>
      </c>
      <c r="B453" t="s">
        <v>589</v>
      </c>
      <c r="C453">
        <v>167401</v>
      </c>
      <c r="D453" s="4">
        <v>44370</v>
      </c>
      <c r="E453" s="5" t="str">
        <f t="shared" si="22"/>
        <v>2021|6</v>
      </c>
      <c r="F453" s="4">
        <v>44375</v>
      </c>
      <c r="G453">
        <v>2021</v>
      </c>
      <c r="H453" t="s">
        <v>24</v>
      </c>
      <c r="I453">
        <v>462.7</v>
      </c>
      <c r="J453">
        <f t="shared" si="21"/>
        <v>672.8</v>
      </c>
      <c r="K453" s="22">
        <f t="shared" si="23"/>
        <v>0.68772294887039243</v>
      </c>
      <c r="L453">
        <v>0</v>
      </c>
      <c r="M453" t="s">
        <v>19</v>
      </c>
      <c r="N453" t="s">
        <v>20</v>
      </c>
      <c r="O453" t="s">
        <v>590</v>
      </c>
      <c r="P453" t="s">
        <v>590</v>
      </c>
      <c r="Q453" t="s">
        <v>22</v>
      </c>
      <c r="R453">
        <v>45610.361157407402</v>
      </c>
      <c r="S453" t="s">
        <v>597</v>
      </c>
      <c r="T453" t="s">
        <v>2773</v>
      </c>
    </row>
    <row r="454" spans="1:20" hidden="1" x14ac:dyDescent="0.3">
      <c r="A454">
        <v>1181</v>
      </c>
      <c r="B454" t="s">
        <v>589</v>
      </c>
      <c r="C454">
        <v>171813</v>
      </c>
      <c r="D454" s="4">
        <v>44544</v>
      </c>
      <c r="E454" s="5" t="str">
        <f t="shared" si="22"/>
        <v>2022|12</v>
      </c>
      <c r="F454" s="4">
        <v>44550</v>
      </c>
      <c r="G454">
        <v>2022</v>
      </c>
      <c r="H454" t="s">
        <v>18</v>
      </c>
      <c r="I454">
        <v>282.39999999999998</v>
      </c>
      <c r="J454">
        <f t="shared" si="21"/>
        <v>807.3</v>
      </c>
      <c r="K454" s="22">
        <f t="shared" si="23"/>
        <v>0.34980800198191503</v>
      </c>
      <c r="L454">
        <v>0</v>
      </c>
      <c r="M454" t="s">
        <v>19</v>
      </c>
      <c r="N454" t="s">
        <v>20</v>
      </c>
      <c r="O454" t="s">
        <v>590</v>
      </c>
      <c r="P454" t="s">
        <v>590</v>
      </c>
      <c r="Q454" t="s">
        <v>22</v>
      </c>
      <c r="R454">
        <v>45610.361157407402</v>
      </c>
      <c r="S454" t="s">
        <v>598</v>
      </c>
      <c r="T454" t="s">
        <v>2773</v>
      </c>
    </row>
    <row r="455" spans="1:20" hidden="1" x14ac:dyDescent="0.3">
      <c r="A455">
        <v>1181</v>
      </c>
      <c r="B455" t="s">
        <v>589</v>
      </c>
      <c r="C455">
        <v>176227</v>
      </c>
      <c r="D455" s="4">
        <v>44741</v>
      </c>
      <c r="E455" s="5" t="str">
        <f t="shared" si="22"/>
        <v>2022|6</v>
      </c>
      <c r="F455" s="4">
        <v>44746</v>
      </c>
      <c r="G455">
        <v>2022</v>
      </c>
      <c r="H455" t="s">
        <v>24</v>
      </c>
      <c r="I455">
        <v>524.9</v>
      </c>
      <c r="J455">
        <f t="shared" si="21"/>
        <v>807.3</v>
      </c>
      <c r="K455" s="22">
        <f t="shared" si="23"/>
        <v>0.65019199801808503</v>
      </c>
      <c r="L455">
        <v>0</v>
      </c>
      <c r="M455" t="s">
        <v>19</v>
      </c>
      <c r="N455" t="s">
        <v>20</v>
      </c>
      <c r="O455" t="s">
        <v>590</v>
      </c>
      <c r="P455" t="s">
        <v>590</v>
      </c>
      <c r="Q455" t="s">
        <v>22</v>
      </c>
      <c r="R455">
        <v>45610.361157407402</v>
      </c>
      <c r="S455" t="s">
        <v>599</v>
      </c>
      <c r="T455" t="s">
        <v>2773</v>
      </c>
    </row>
    <row r="456" spans="1:20" hidden="1" x14ac:dyDescent="0.3">
      <c r="A456">
        <v>1181</v>
      </c>
      <c r="B456" t="s">
        <v>589</v>
      </c>
      <c r="C456">
        <v>179633</v>
      </c>
      <c r="D456" s="4">
        <v>44908</v>
      </c>
      <c r="E456" s="5" t="str">
        <f t="shared" si="22"/>
        <v>2023|12</v>
      </c>
      <c r="F456" s="4">
        <v>44914</v>
      </c>
      <c r="G456">
        <v>2023</v>
      </c>
      <c r="H456" t="s">
        <v>18</v>
      </c>
      <c r="I456">
        <v>312.5</v>
      </c>
      <c r="J456">
        <f t="shared" si="21"/>
        <v>1043.0999999999999</v>
      </c>
      <c r="K456" s="22">
        <f t="shared" si="23"/>
        <v>0.29958776723228842</v>
      </c>
      <c r="L456">
        <v>0</v>
      </c>
      <c r="M456" t="s">
        <v>19</v>
      </c>
      <c r="N456" t="s">
        <v>20</v>
      </c>
      <c r="O456" t="s">
        <v>590</v>
      </c>
      <c r="P456" t="s">
        <v>590</v>
      </c>
      <c r="Q456" t="s">
        <v>22</v>
      </c>
      <c r="R456">
        <v>45610.361157407402</v>
      </c>
      <c r="S456" t="s">
        <v>600</v>
      </c>
      <c r="T456" t="s">
        <v>2773</v>
      </c>
    </row>
    <row r="457" spans="1:20" hidden="1" x14ac:dyDescent="0.3">
      <c r="A457">
        <v>1181</v>
      </c>
      <c r="B457" t="s">
        <v>589</v>
      </c>
      <c r="C457">
        <v>184742</v>
      </c>
      <c r="D457" s="4">
        <v>45119</v>
      </c>
      <c r="E457" s="5" t="str">
        <f t="shared" si="22"/>
        <v>2023|7</v>
      </c>
      <c r="F457" s="4">
        <v>45124</v>
      </c>
      <c r="G457">
        <v>2023</v>
      </c>
      <c r="H457" t="s">
        <v>24</v>
      </c>
      <c r="I457">
        <v>447.1</v>
      </c>
      <c r="J457">
        <f t="shared" si="21"/>
        <v>1043.0999999999999</v>
      </c>
      <c r="K457" s="22">
        <f t="shared" si="23"/>
        <v>0.4286262103345797</v>
      </c>
      <c r="L457">
        <v>0</v>
      </c>
      <c r="M457" t="s">
        <v>19</v>
      </c>
      <c r="N457" t="s">
        <v>20</v>
      </c>
      <c r="O457" t="s">
        <v>590</v>
      </c>
      <c r="P457" t="s">
        <v>590</v>
      </c>
      <c r="Q457" t="s">
        <v>22</v>
      </c>
      <c r="R457">
        <v>45610.361157407402</v>
      </c>
      <c r="S457" t="s">
        <v>601</v>
      </c>
      <c r="T457" t="s">
        <v>2773</v>
      </c>
    </row>
    <row r="458" spans="1:20" hidden="1" x14ac:dyDescent="0.3">
      <c r="A458">
        <v>1181</v>
      </c>
      <c r="B458" t="s">
        <v>589</v>
      </c>
      <c r="C458">
        <v>189007</v>
      </c>
      <c r="D458" s="4">
        <v>45272</v>
      </c>
      <c r="E458" s="5" t="str">
        <f t="shared" si="22"/>
        <v>2023|12</v>
      </c>
      <c r="F458" s="4">
        <v>45278</v>
      </c>
      <c r="G458">
        <v>2023</v>
      </c>
      <c r="H458" t="s">
        <v>18</v>
      </c>
      <c r="I458">
        <v>283.5</v>
      </c>
      <c r="J458">
        <f t="shared" si="21"/>
        <v>1043.0999999999999</v>
      </c>
      <c r="K458" s="22">
        <f t="shared" si="23"/>
        <v>0.27178602243313205</v>
      </c>
      <c r="L458">
        <v>0</v>
      </c>
      <c r="M458" t="s">
        <v>19</v>
      </c>
      <c r="N458" t="s">
        <v>20</v>
      </c>
      <c r="O458" t="s">
        <v>590</v>
      </c>
      <c r="P458" t="s">
        <v>590</v>
      </c>
      <c r="Q458" t="s">
        <v>22</v>
      </c>
      <c r="R458">
        <v>45610.361157407402</v>
      </c>
      <c r="S458" t="s">
        <v>602</v>
      </c>
      <c r="T458" t="s">
        <v>2773</v>
      </c>
    </row>
    <row r="459" spans="1:20" hidden="1" x14ac:dyDescent="0.3">
      <c r="A459">
        <v>1181</v>
      </c>
      <c r="B459" t="s">
        <v>589</v>
      </c>
      <c r="C459">
        <v>194678</v>
      </c>
      <c r="D459" s="4">
        <v>45476</v>
      </c>
      <c r="E459" s="5" t="str">
        <f t="shared" si="22"/>
        <v>2024|7</v>
      </c>
      <c r="F459" s="4">
        <v>45481</v>
      </c>
      <c r="G459">
        <v>2024</v>
      </c>
      <c r="H459" t="s">
        <v>24</v>
      </c>
      <c r="I459">
        <v>526.79999999999995</v>
      </c>
      <c r="J459">
        <f t="shared" si="21"/>
        <v>526.79999999999995</v>
      </c>
      <c r="K459" s="22">
        <f t="shared" si="23"/>
        <v>1</v>
      </c>
      <c r="L459">
        <v>0</v>
      </c>
      <c r="M459" t="s">
        <v>19</v>
      </c>
      <c r="N459" t="s">
        <v>20</v>
      </c>
      <c r="O459" t="s">
        <v>590</v>
      </c>
      <c r="P459" t="s">
        <v>590</v>
      </c>
      <c r="Q459" t="s">
        <v>22</v>
      </c>
      <c r="R459">
        <v>45610.361157407402</v>
      </c>
      <c r="S459" t="s">
        <v>603</v>
      </c>
      <c r="T459" t="s">
        <v>2773</v>
      </c>
    </row>
    <row r="460" spans="1:20" hidden="1" x14ac:dyDescent="0.3">
      <c r="A460">
        <v>1201</v>
      </c>
      <c r="B460" t="s">
        <v>604</v>
      </c>
      <c r="C460">
        <v>0</v>
      </c>
      <c r="D460" s="4" t="s">
        <v>106</v>
      </c>
      <c r="E460" s="5" t="e">
        <f t="shared" si="22"/>
        <v>#VALUE!</v>
      </c>
      <c r="F460" s="4" t="s">
        <v>106</v>
      </c>
      <c r="G460">
        <v>0</v>
      </c>
      <c r="I460">
        <v>0</v>
      </c>
      <c r="J460">
        <f t="shared" si="21"/>
        <v>0</v>
      </c>
      <c r="K460" s="22" t="e">
        <f t="shared" si="23"/>
        <v>#DIV/0!</v>
      </c>
      <c r="L460">
        <v>0</v>
      </c>
      <c r="O460" t="s">
        <v>605</v>
      </c>
      <c r="R460" t="s">
        <v>106</v>
      </c>
      <c r="T460" t="e">
        <v>#N/A</v>
      </c>
    </row>
    <row r="461" spans="1:20" hidden="1" x14ac:dyDescent="0.3">
      <c r="A461">
        <v>1218</v>
      </c>
      <c r="B461" t="s">
        <v>606</v>
      </c>
      <c r="C461">
        <v>0</v>
      </c>
      <c r="D461" s="4" t="s">
        <v>106</v>
      </c>
      <c r="E461" s="5" t="e">
        <f t="shared" si="22"/>
        <v>#VALUE!</v>
      </c>
      <c r="F461" s="4" t="s">
        <v>106</v>
      </c>
      <c r="G461">
        <v>0</v>
      </c>
      <c r="I461">
        <v>0</v>
      </c>
      <c r="J461">
        <f t="shared" si="21"/>
        <v>0</v>
      </c>
      <c r="K461" s="22" t="e">
        <f t="shared" si="23"/>
        <v>#DIV/0!</v>
      </c>
      <c r="L461">
        <v>0</v>
      </c>
      <c r="O461" t="s">
        <v>607</v>
      </c>
      <c r="R461" t="s">
        <v>106</v>
      </c>
      <c r="T461" t="e">
        <v>#N/A</v>
      </c>
    </row>
    <row r="462" spans="1:20" hidden="1" x14ac:dyDescent="0.3">
      <c r="A462">
        <v>1236</v>
      </c>
      <c r="B462" t="s">
        <v>608</v>
      </c>
      <c r="C462">
        <v>137951</v>
      </c>
      <c r="D462" s="4">
        <v>43082</v>
      </c>
      <c r="E462" s="5" t="str">
        <f t="shared" si="22"/>
        <v>2018|12</v>
      </c>
      <c r="F462" s="4">
        <v>43087</v>
      </c>
      <c r="G462">
        <v>2018</v>
      </c>
      <c r="H462" t="s">
        <v>18</v>
      </c>
      <c r="I462">
        <v>68.64</v>
      </c>
      <c r="J462">
        <f t="shared" si="21"/>
        <v>118.64</v>
      </c>
      <c r="K462" s="22">
        <f t="shared" si="23"/>
        <v>0.57855697909642612</v>
      </c>
      <c r="L462">
        <v>0</v>
      </c>
      <c r="M462" t="s">
        <v>19</v>
      </c>
      <c r="N462" t="s">
        <v>20</v>
      </c>
      <c r="O462" t="s">
        <v>609</v>
      </c>
      <c r="P462" t="s">
        <v>609</v>
      </c>
      <c r="Q462" t="s">
        <v>22</v>
      </c>
      <c r="R462">
        <v>45610.361157407402</v>
      </c>
      <c r="S462" t="s">
        <v>610</v>
      </c>
      <c r="T462" t="s">
        <v>2773</v>
      </c>
    </row>
    <row r="463" spans="1:20" hidden="1" x14ac:dyDescent="0.3">
      <c r="A463">
        <v>1236</v>
      </c>
      <c r="B463" t="s">
        <v>608</v>
      </c>
      <c r="C463">
        <v>141843</v>
      </c>
      <c r="D463" s="4">
        <v>43306</v>
      </c>
      <c r="E463" s="5" t="str">
        <f t="shared" si="22"/>
        <v>2018|7</v>
      </c>
      <c r="F463" s="4">
        <v>43311</v>
      </c>
      <c r="G463">
        <v>2018</v>
      </c>
      <c r="H463" t="s">
        <v>24</v>
      </c>
      <c r="I463">
        <v>50</v>
      </c>
      <c r="J463">
        <f t="shared" si="21"/>
        <v>118.64</v>
      </c>
      <c r="K463" s="22">
        <f t="shared" si="23"/>
        <v>0.42144302090357383</v>
      </c>
      <c r="L463">
        <v>0</v>
      </c>
      <c r="M463" t="s">
        <v>19</v>
      </c>
      <c r="N463" t="s">
        <v>20</v>
      </c>
      <c r="O463" t="s">
        <v>609</v>
      </c>
      <c r="P463" t="s">
        <v>609</v>
      </c>
      <c r="Q463" t="s">
        <v>22</v>
      </c>
      <c r="R463">
        <v>45610.361157407402</v>
      </c>
      <c r="S463" t="s">
        <v>611</v>
      </c>
      <c r="T463" t="s">
        <v>2773</v>
      </c>
    </row>
    <row r="464" spans="1:20" hidden="1" x14ac:dyDescent="0.3">
      <c r="A464">
        <v>1236</v>
      </c>
      <c r="B464" t="s">
        <v>608</v>
      </c>
      <c r="C464">
        <v>145070</v>
      </c>
      <c r="D464" s="4">
        <v>43439</v>
      </c>
      <c r="E464" s="5" t="str">
        <f t="shared" si="22"/>
        <v>2019|12</v>
      </c>
      <c r="F464" s="4">
        <v>43444</v>
      </c>
      <c r="G464">
        <v>2019</v>
      </c>
      <c r="H464" t="s">
        <v>18</v>
      </c>
      <c r="I464">
        <v>50</v>
      </c>
      <c r="J464">
        <f t="shared" si="21"/>
        <v>50</v>
      </c>
      <c r="K464" s="22">
        <f t="shared" si="23"/>
        <v>1</v>
      </c>
      <c r="L464">
        <v>0</v>
      </c>
      <c r="M464" t="s">
        <v>19</v>
      </c>
      <c r="N464" t="s">
        <v>20</v>
      </c>
      <c r="O464" t="s">
        <v>609</v>
      </c>
      <c r="P464" t="s">
        <v>609</v>
      </c>
      <c r="Q464" t="s">
        <v>22</v>
      </c>
      <c r="R464">
        <v>45610.361157407402</v>
      </c>
      <c r="S464" t="s">
        <v>612</v>
      </c>
      <c r="T464" t="s">
        <v>2773</v>
      </c>
    </row>
    <row r="465" spans="1:20" hidden="1" x14ac:dyDescent="0.3">
      <c r="A465">
        <v>1236</v>
      </c>
      <c r="B465" t="s">
        <v>608</v>
      </c>
      <c r="C465">
        <v>168113</v>
      </c>
      <c r="D465" s="4">
        <v>44405</v>
      </c>
      <c r="E465" s="5" t="str">
        <f t="shared" si="22"/>
        <v>2021|7</v>
      </c>
      <c r="F465" s="4">
        <v>44410</v>
      </c>
      <c r="G465">
        <v>2021</v>
      </c>
      <c r="H465" t="s">
        <v>24</v>
      </c>
      <c r="I465">
        <v>60</v>
      </c>
      <c r="J465">
        <f t="shared" si="21"/>
        <v>60</v>
      </c>
      <c r="K465" s="22">
        <f t="shared" si="23"/>
        <v>1</v>
      </c>
      <c r="L465">
        <v>0</v>
      </c>
      <c r="M465" t="s">
        <v>19</v>
      </c>
      <c r="N465" t="s">
        <v>20</v>
      </c>
      <c r="O465" t="s">
        <v>609</v>
      </c>
      <c r="P465" t="s">
        <v>609</v>
      </c>
      <c r="Q465" t="s">
        <v>22</v>
      </c>
      <c r="R465">
        <v>45610.361157407402</v>
      </c>
      <c r="S465" t="s">
        <v>613</v>
      </c>
      <c r="T465" t="s">
        <v>2773</v>
      </c>
    </row>
    <row r="466" spans="1:20" hidden="1" x14ac:dyDescent="0.3">
      <c r="A466">
        <v>1236</v>
      </c>
      <c r="B466" t="s">
        <v>608</v>
      </c>
      <c r="C466">
        <v>176435</v>
      </c>
      <c r="D466" s="4">
        <v>44776</v>
      </c>
      <c r="E466" s="5" t="str">
        <f t="shared" si="22"/>
        <v>2022|8</v>
      </c>
      <c r="F466" s="4">
        <v>44781</v>
      </c>
      <c r="G466">
        <v>2022</v>
      </c>
      <c r="H466" t="s">
        <v>24</v>
      </c>
      <c r="I466">
        <v>90</v>
      </c>
      <c r="J466">
        <f t="shared" si="21"/>
        <v>90</v>
      </c>
      <c r="K466" s="22">
        <f t="shared" si="23"/>
        <v>1</v>
      </c>
      <c r="L466">
        <v>0</v>
      </c>
      <c r="M466" t="s">
        <v>19</v>
      </c>
      <c r="N466" t="s">
        <v>20</v>
      </c>
      <c r="O466" t="s">
        <v>609</v>
      </c>
      <c r="P466" t="s">
        <v>609</v>
      </c>
      <c r="Q466" t="s">
        <v>22</v>
      </c>
      <c r="R466">
        <v>45610.361157407402</v>
      </c>
      <c r="S466" t="s">
        <v>614</v>
      </c>
      <c r="T466" t="s">
        <v>2773</v>
      </c>
    </row>
    <row r="467" spans="1:20" hidden="1" x14ac:dyDescent="0.3">
      <c r="A467">
        <v>1236</v>
      </c>
      <c r="B467" t="s">
        <v>608</v>
      </c>
      <c r="C467">
        <v>184849</v>
      </c>
      <c r="D467" s="4">
        <v>45140</v>
      </c>
      <c r="E467" s="5" t="str">
        <f t="shared" si="22"/>
        <v>2023|8</v>
      </c>
      <c r="F467" s="4">
        <v>45145</v>
      </c>
      <c r="G467">
        <v>2023</v>
      </c>
      <c r="H467" t="s">
        <v>24</v>
      </c>
      <c r="I467">
        <v>100</v>
      </c>
      <c r="J467">
        <f t="shared" si="21"/>
        <v>100</v>
      </c>
      <c r="K467" s="22">
        <f t="shared" si="23"/>
        <v>1</v>
      </c>
      <c r="L467">
        <v>0</v>
      </c>
      <c r="M467" t="s">
        <v>19</v>
      </c>
      <c r="N467" t="s">
        <v>20</v>
      </c>
      <c r="O467" t="s">
        <v>609</v>
      </c>
      <c r="P467" t="s">
        <v>609</v>
      </c>
      <c r="Q467" t="s">
        <v>22</v>
      </c>
      <c r="R467">
        <v>45610.361157407402</v>
      </c>
      <c r="S467" t="s">
        <v>615</v>
      </c>
      <c r="T467" t="s">
        <v>2773</v>
      </c>
    </row>
    <row r="468" spans="1:20" hidden="1" x14ac:dyDescent="0.3">
      <c r="A468">
        <v>1236</v>
      </c>
      <c r="B468" t="s">
        <v>608</v>
      </c>
      <c r="C468">
        <v>194956</v>
      </c>
      <c r="D468" s="4">
        <v>45504</v>
      </c>
      <c r="E468" s="5" t="str">
        <f t="shared" si="22"/>
        <v>2024|7</v>
      </c>
      <c r="F468" s="4">
        <v>45509</v>
      </c>
      <c r="G468">
        <v>2024</v>
      </c>
      <c r="H468" t="s">
        <v>24</v>
      </c>
      <c r="I468">
        <v>105</v>
      </c>
      <c r="J468">
        <f t="shared" si="21"/>
        <v>105</v>
      </c>
      <c r="K468" s="22">
        <f t="shared" si="23"/>
        <v>1</v>
      </c>
      <c r="L468">
        <v>0</v>
      </c>
      <c r="M468" t="s">
        <v>19</v>
      </c>
      <c r="N468" t="s">
        <v>20</v>
      </c>
      <c r="O468" t="s">
        <v>609</v>
      </c>
      <c r="P468" t="s">
        <v>609</v>
      </c>
      <c r="Q468" t="s">
        <v>22</v>
      </c>
      <c r="R468">
        <v>45610.361157407402</v>
      </c>
      <c r="S468" t="s">
        <v>616</v>
      </c>
      <c r="T468" t="s">
        <v>2773</v>
      </c>
    </row>
    <row r="469" spans="1:20" hidden="1" x14ac:dyDescent="0.3">
      <c r="A469">
        <v>1261</v>
      </c>
      <c r="B469" t="s">
        <v>617</v>
      </c>
      <c r="C469">
        <v>0</v>
      </c>
      <c r="D469" s="4" t="s">
        <v>106</v>
      </c>
      <c r="E469" s="5" t="e">
        <f t="shared" si="22"/>
        <v>#VALUE!</v>
      </c>
      <c r="F469" s="4" t="s">
        <v>106</v>
      </c>
      <c r="G469">
        <v>0</v>
      </c>
      <c r="I469">
        <v>0</v>
      </c>
      <c r="J469">
        <f t="shared" si="21"/>
        <v>0</v>
      </c>
      <c r="K469" s="22" t="e">
        <f t="shared" si="23"/>
        <v>#DIV/0!</v>
      </c>
      <c r="L469">
        <v>0</v>
      </c>
      <c r="O469" t="s">
        <v>618</v>
      </c>
      <c r="R469" t="s">
        <v>106</v>
      </c>
      <c r="T469" t="e">
        <v>#N/A</v>
      </c>
    </row>
    <row r="470" spans="1:20" hidden="1" x14ac:dyDescent="0.3">
      <c r="A470">
        <v>1294</v>
      </c>
      <c r="B470" t="s">
        <v>619</v>
      </c>
      <c r="C470">
        <v>139723</v>
      </c>
      <c r="D470" s="4">
        <v>43173</v>
      </c>
      <c r="E470" s="5" t="str">
        <f t="shared" si="22"/>
        <v>2018|3</v>
      </c>
      <c r="F470" s="4">
        <v>43178</v>
      </c>
      <c r="G470">
        <v>2018</v>
      </c>
      <c r="H470" t="s">
        <v>18</v>
      </c>
      <c r="I470">
        <v>255</v>
      </c>
      <c r="J470">
        <f t="shared" si="21"/>
        <v>556</v>
      </c>
      <c r="K470" s="22">
        <f t="shared" si="23"/>
        <v>0.45863309352517984</v>
      </c>
      <c r="L470">
        <v>0</v>
      </c>
      <c r="M470" t="s">
        <v>19</v>
      </c>
      <c r="N470" t="s">
        <v>20</v>
      </c>
      <c r="O470" t="s">
        <v>620</v>
      </c>
      <c r="P470" t="s">
        <v>620</v>
      </c>
      <c r="Q470" t="s">
        <v>22</v>
      </c>
      <c r="R470">
        <v>45610.361157407402</v>
      </c>
      <c r="S470" t="s">
        <v>621</v>
      </c>
      <c r="T470" t="s">
        <v>2773</v>
      </c>
    </row>
    <row r="471" spans="1:20" hidden="1" x14ac:dyDescent="0.3">
      <c r="A471">
        <v>1294</v>
      </c>
      <c r="B471" t="s">
        <v>619</v>
      </c>
      <c r="C471">
        <v>143441</v>
      </c>
      <c r="D471" s="4">
        <v>43362</v>
      </c>
      <c r="E471" s="5" t="str">
        <f t="shared" si="22"/>
        <v>2018|9</v>
      </c>
      <c r="F471" s="4">
        <v>43368</v>
      </c>
      <c r="G471">
        <v>2018</v>
      </c>
      <c r="H471" t="s">
        <v>24</v>
      </c>
      <c r="I471">
        <v>301</v>
      </c>
      <c r="J471">
        <f t="shared" si="21"/>
        <v>556</v>
      </c>
      <c r="K471" s="22">
        <f t="shared" si="23"/>
        <v>0.54136690647482011</v>
      </c>
      <c r="L471">
        <v>0</v>
      </c>
      <c r="M471" t="s">
        <v>19</v>
      </c>
      <c r="N471" t="s">
        <v>20</v>
      </c>
      <c r="O471" t="s">
        <v>620</v>
      </c>
      <c r="P471" t="s">
        <v>620</v>
      </c>
      <c r="Q471" t="s">
        <v>22</v>
      </c>
      <c r="R471">
        <v>45610.361157407402</v>
      </c>
      <c r="S471" t="s">
        <v>622</v>
      </c>
      <c r="T471" t="s">
        <v>2773</v>
      </c>
    </row>
    <row r="472" spans="1:20" hidden="1" x14ac:dyDescent="0.3">
      <c r="A472">
        <v>1294</v>
      </c>
      <c r="B472" t="s">
        <v>619</v>
      </c>
      <c r="C472">
        <v>147320</v>
      </c>
      <c r="D472" s="4">
        <v>43543</v>
      </c>
      <c r="E472" s="5" t="str">
        <f t="shared" si="22"/>
        <v>2019|3</v>
      </c>
      <c r="F472" s="4">
        <v>43549</v>
      </c>
      <c r="G472">
        <v>2019</v>
      </c>
      <c r="H472" t="s">
        <v>18</v>
      </c>
      <c r="I472">
        <v>282</v>
      </c>
      <c r="J472">
        <f t="shared" si="21"/>
        <v>600</v>
      </c>
      <c r="K472" s="22">
        <f t="shared" si="23"/>
        <v>0.47</v>
      </c>
      <c r="L472">
        <v>0</v>
      </c>
      <c r="M472" t="s">
        <v>19</v>
      </c>
      <c r="N472" t="s">
        <v>20</v>
      </c>
      <c r="O472" t="s">
        <v>620</v>
      </c>
      <c r="P472" t="s">
        <v>620</v>
      </c>
      <c r="Q472" t="s">
        <v>22</v>
      </c>
      <c r="R472">
        <v>45610.361157407402</v>
      </c>
      <c r="S472" t="s">
        <v>623</v>
      </c>
      <c r="T472" t="s">
        <v>2773</v>
      </c>
    </row>
    <row r="473" spans="1:20" hidden="1" x14ac:dyDescent="0.3">
      <c r="A473">
        <v>1294</v>
      </c>
      <c r="B473" t="s">
        <v>619</v>
      </c>
      <c r="C473">
        <v>151435</v>
      </c>
      <c r="D473" s="4">
        <v>43726</v>
      </c>
      <c r="E473" s="5" t="str">
        <f t="shared" si="22"/>
        <v>2019|9</v>
      </c>
      <c r="F473" s="4">
        <v>43731</v>
      </c>
      <c r="G473">
        <v>2019</v>
      </c>
      <c r="H473" t="s">
        <v>24</v>
      </c>
      <c r="I473">
        <v>318</v>
      </c>
      <c r="J473">
        <f t="shared" si="21"/>
        <v>600</v>
      </c>
      <c r="K473" s="22">
        <f t="shared" si="23"/>
        <v>0.53</v>
      </c>
      <c r="L473">
        <v>0</v>
      </c>
      <c r="M473" t="s">
        <v>19</v>
      </c>
      <c r="N473" t="s">
        <v>20</v>
      </c>
      <c r="O473" t="s">
        <v>620</v>
      </c>
      <c r="P473" t="s">
        <v>620</v>
      </c>
      <c r="Q473" t="s">
        <v>22</v>
      </c>
      <c r="R473">
        <v>45610.361157407402</v>
      </c>
      <c r="S473" t="s">
        <v>624</v>
      </c>
      <c r="T473" t="s">
        <v>2773</v>
      </c>
    </row>
    <row r="474" spans="1:20" hidden="1" x14ac:dyDescent="0.3">
      <c r="A474">
        <v>1294</v>
      </c>
      <c r="B474" t="s">
        <v>619</v>
      </c>
      <c r="C474">
        <v>156656</v>
      </c>
      <c r="D474" s="4">
        <v>43915</v>
      </c>
      <c r="E474" s="5" t="str">
        <f t="shared" si="22"/>
        <v>2020|3</v>
      </c>
      <c r="F474" s="4">
        <v>43920</v>
      </c>
      <c r="G474">
        <v>2020</v>
      </c>
      <c r="H474" t="s">
        <v>18</v>
      </c>
      <c r="I474">
        <v>282</v>
      </c>
      <c r="J474">
        <f t="shared" si="21"/>
        <v>282</v>
      </c>
      <c r="K474" s="22">
        <f t="shared" si="23"/>
        <v>1</v>
      </c>
      <c r="L474">
        <v>0</v>
      </c>
      <c r="M474" t="s">
        <v>19</v>
      </c>
      <c r="N474" t="s">
        <v>20</v>
      </c>
      <c r="O474" t="s">
        <v>620</v>
      </c>
      <c r="P474" t="s">
        <v>620</v>
      </c>
      <c r="Q474" t="s">
        <v>22</v>
      </c>
      <c r="R474">
        <v>45610.361157407402</v>
      </c>
      <c r="S474" t="s">
        <v>625</v>
      </c>
      <c r="T474" t="s">
        <v>2773</v>
      </c>
    </row>
    <row r="475" spans="1:20" hidden="1" x14ac:dyDescent="0.3">
      <c r="A475">
        <v>1294</v>
      </c>
      <c r="B475" t="s">
        <v>619</v>
      </c>
      <c r="C475">
        <v>165310</v>
      </c>
      <c r="D475" s="4">
        <v>44279</v>
      </c>
      <c r="E475" s="5" t="str">
        <f t="shared" si="22"/>
        <v>2021|3</v>
      </c>
      <c r="F475" s="4">
        <v>44284</v>
      </c>
      <c r="G475">
        <v>2021</v>
      </c>
      <c r="H475" t="s">
        <v>18</v>
      </c>
      <c r="I475">
        <v>290</v>
      </c>
      <c r="J475">
        <f t="shared" si="21"/>
        <v>600</v>
      </c>
      <c r="K475" s="22">
        <f t="shared" si="23"/>
        <v>0.48333333333333334</v>
      </c>
      <c r="L475">
        <v>0</v>
      </c>
      <c r="M475" t="s">
        <v>19</v>
      </c>
      <c r="N475" t="s">
        <v>20</v>
      </c>
      <c r="O475" t="s">
        <v>620</v>
      </c>
      <c r="P475" t="s">
        <v>620</v>
      </c>
      <c r="Q475" t="s">
        <v>22</v>
      </c>
      <c r="R475">
        <v>45610.361157407402</v>
      </c>
      <c r="S475" t="s">
        <v>626</v>
      </c>
      <c r="T475" t="s">
        <v>2773</v>
      </c>
    </row>
    <row r="476" spans="1:20" hidden="1" x14ac:dyDescent="0.3">
      <c r="A476">
        <v>1294</v>
      </c>
      <c r="B476" t="s">
        <v>619</v>
      </c>
      <c r="C476">
        <v>169826</v>
      </c>
      <c r="D476" s="4">
        <v>44468</v>
      </c>
      <c r="E476" s="5" t="str">
        <f t="shared" si="22"/>
        <v>2021|9</v>
      </c>
      <c r="F476" s="4">
        <v>44473</v>
      </c>
      <c r="G476">
        <v>2021</v>
      </c>
      <c r="H476" t="s">
        <v>24</v>
      </c>
      <c r="I476">
        <v>310</v>
      </c>
      <c r="J476">
        <f t="shared" si="21"/>
        <v>600</v>
      </c>
      <c r="K476" s="22">
        <f t="shared" si="23"/>
        <v>0.51666666666666672</v>
      </c>
      <c r="L476">
        <v>0</v>
      </c>
      <c r="M476" t="s">
        <v>19</v>
      </c>
      <c r="N476" t="s">
        <v>20</v>
      </c>
      <c r="O476" t="s">
        <v>620</v>
      </c>
      <c r="P476" t="s">
        <v>620</v>
      </c>
      <c r="Q476" t="s">
        <v>22</v>
      </c>
      <c r="R476">
        <v>45610.361157407402</v>
      </c>
      <c r="S476" t="s">
        <v>627</v>
      </c>
      <c r="T476" t="s">
        <v>2773</v>
      </c>
    </row>
    <row r="477" spans="1:20" hidden="1" x14ac:dyDescent="0.3">
      <c r="A477">
        <v>1294</v>
      </c>
      <c r="B477" t="s">
        <v>619</v>
      </c>
      <c r="C477">
        <v>173947</v>
      </c>
      <c r="D477" s="4">
        <v>44643</v>
      </c>
      <c r="E477" s="5" t="str">
        <f t="shared" si="22"/>
        <v>2022|3</v>
      </c>
      <c r="F477" s="4">
        <v>44648</v>
      </c>
      <c r="G477">
        <v>2022</v>
      </c>
      <c r="H477" t="s">
        <v>18</v>
      </c>
      <c r="I477">
        <v>380</v>
      </c>
      <c r="J477">
        <f t="shared" si="21"/>
        <v>744</v>
      </c>
      <c r="K477" s="22">
        <f t="shared" si="23"/>
        <v>0.510752688172043</v>
      </c>
      <c r="L477">
        <v>0</v>
      </c>
      <c r="M477" t="s">
        <v>19</v>
      </c>
      <c r="N477" t="s">
        <v>20</v>
      </c>
      <c r="O477" t="s">
        <v>620</v>
      </c>
      <c r="P477" t="s">
        <v>620</v>
      </c>
      <c r="Q477" t="s">
        <v>22</v>
      </c>
      <c r="R477">
        <v>45610.361157407402</v>
      </c>
      <c r="S477" t="s">
        <v>628</v>
      </c>
      <c r="T477" t="s">
        <v>2773</v>
      </c>
    </row>
    <row r="478" spans="1:20" hidden="1" x14ac:dyDescent="0.3">
      <c r="A478">
        <v>1294</v>
      </c>
      <c r="B478" t="s">
        <v>619</v>
      </c>
      <c r="C478">
        <v>177824</v>
      </c>
      <c r="D478" s="4">
        <v>44832</v>
      </c>
      <c r="E478" s="5" t="str">
        <f t="shared" si="22"/>
        <v>2022|9</v>
      </c>
      <c r="F478" s="4">
        <v>44837</v>
      </c>
      <c r="G478">
        <v>2022</v>
      </c>
      <c r="H478" t="s">
        <v>24</v>
      </c>
      <c r="I478">
        <v>364</v>
      </c>
      <c r="J478">
        <f t="shared" si="21"/>
        <v>744</v>
      </c>
      <c r="K478" s="22">
        <f t="shared" si="23"/>
        <v>0.489247311827957</v>
      </c>
      <c r="L478">
        <v>0</v>
      </c>
      <c r="M478" t="s">
        <v>19</v>
      </c>
      <c r="N478" t="s">
        <v>20</v>
      </c>
      <c r="O478" t="s">
        <v>620</v>
      </c>
      <c r="P478" t="s">
        <v>620</v>
      </c>
      <c r="Q478" t="s">
        <v>22</v>
      </c>
      <c r="R478">
        <v>45610.361157407402</v>
      </c>
      <c r="S478" t="s">
        <v>629</v>
      </c>
      <c r="T478" t="s">
        <v>2773</v>
      </c>
    </row>
    <row r="479" spans="1:20" hidden="1" x14ac:dyDescent="0.3">
      <c r="A479">
        <v>1294</v>
      </c>
      <c r="B479" t="s">
        <v>619</v>
      </c>
      <c r="C479">
        <v>181784</v>
      </c>
      <c r="D479" s="4">
        <v>45014</v>
      </c>
      <c r="E479" s="5" t="str">
        <f t="shared" si="22"/>
        <v>2023|3</v>
      </c>
      <c r="F479" s="4">
        <v>45019</v>
      </c>
      <c r="G479">
        <v>2023</v>
      </c>
      <c r="H479" t="s">
        <v>18</v>
      </c>
      <c r="I479">
        <v>437</v>
      </c>
      <c r="J479">
        <f t="shared" si="21"/>
        <v>876</v>
      </c>
      <c r="K479" s="22">
        <f t="shared" si="23"/>
        <v>0.49885844748858449</v>
      </c>
      <c r="L479">
        <v>0</v>
      </c>
      <c r="M479" t="s">
        <v>19</v>
      </c>
      <c r="N479" t="s">
        <v>20</v>
      </c>
      <c r="O479" t="s">
        <v>620</v>
      </c>
      <c r="P479" t="s">
        <v>620</v>
      </c>
      <c r="Q479" t="s">
        <v>22</v>
      </c>
      <c r="R479">
        <v>45610.361157407402</v>
      </c>
      <c r="S479" t="s">
        <v>630</v>
      </c>
      <c r="T479" t="s">
        <v>2773</v>
      </c>
    </row>
    <row r="480" spans="1:20" hidden="1" x14ac:dyDescent="0.3">
      <c r="A480">
        <v>1294</v>
      </c>
      <c r="B480" t="s">
        <v>619</v>
      </c>
      <c r="C480">
        <v>186796</v>
      </c>
      <c r="D480" s="4">
        <v>45196</v>
      </c>
      <c r="E480" s="5" t="str">
        <f t="shared" si="22"/>
        <v>2023|9</v>
      </c>
      <c r="F480" s="4">
        <v>45201</v>
      </c>
      <c r="G480">
        <v>2023</v>
      </c>
      <c r="H480" t="s">
        <v>24</v>
      </c>
      <c r="I480">
        <v>439</v>
      </c>
      <c r="J480">
        <f t="shared" si="21"/>
        <v>876</v>
      </c>
      <c r="K480" s="22">
        <f t="shared" si="23"/>
        <v>0.50114155251141557</v>
      </c>
      <c r="L480">
        <v>0</v>
      </c>
      <c r="M480" t="s">
        <v>19</v>
      </c>
      <c r="N480" t="s">
        <v>20</v>
      </c>
      <c r="O480" t="s">
        <v>620</v>
      </c>
      <c r="P480" t="s">
        <v>620</v>
      </c>
      <c r="Q480" t="s">
        <v>22</v>
      </c>
      <c r="R480">
        <v>45610.361157407402</v>
      </c>
      <c r="S480" t="s">
        <v>631</v>
      </c>
      <c r="T480" t="s">
        <v>2773</v>
      </c>
    </row>
    <row r="481" spans="1:20" hidden="1" x14ac:dyDescent="0.3">
      <c r="A481">
        <v>1294</v>
      </c>
      <c r="B481" t="s">
        <v>619</v>
      </c>
      <c r="C481">
        <v>191630</v>
      </c>
      <c r="D481" s="4">
        <v>45377</v>
      </c>
      <c r="E481" s="5" t="str">
        <f t="shared" si="22"/>
        <v>2024|3</v>
      </c>
      <c r="F481" s="4">
        <v>45384</v>
      </c>
      <c r="G481">
        <v>2024</v>
      </c>
      <c r="H481" t="s">
        <v>18</v>
      </c>
      <c r="I481">
        <v>467</v>
      </c>
      <c r="J481">
        <f t="shared" si="21"/>
        <v>914</v>
      </c>
      <c r="K481" s="22">
        <f t="shared" si="23"/>
        <v>0.51094091903719907</v>
      </c>
      <c r="L481">
        <v>0</v>
      </c>
      <c r="M481" t="s">
        <v>19</v>
      </c>
      <c r="N481" t="s">
        <v>20</v>
      </c>
      <c r="O481" t="s">
        <v>620</v>
      </c>
      <c r="P481" t="s">
        <v>620</v>
      </c>
      <c r="Q481" t="s">
        <v>22</v>
      </c>
      <c r="R481">
        <v>45610.361157407402</v>
      </c>
      <c r="S481" t="s">
        <v>632</v>
      </c>
      <c r="T481" t="s">
        <v>2773</v>
      </c>
    </row>
    <row r="482" spans="1:20" hidden="1" x14ac:dyDescent="0.3">
      <c r="A482">
        <v>1294</v>
      </c>
      <c r="B482" t="s">
        <v>619</v>
      </c>
      <c r="C482">
        <v>197049</v>
      </c>
      <c r="D482" s="4">
        <v>45560</v>
      </c>
      <c r="E482" s="5" t="str">
        <f t="shared" si="22"/>
        <v>2024|9</v>
      </c>
      <c r="F482" s="4">
        <v>45565</v>
      </c>
      <c r="G482">
        <v>2024</v>
      </c>
      <c r="H482" t="s">
        <v>24</v>
      </c>
      <c r="I482">
        <v>447</v>
      </c>
      <c r="J482">
        <f t="shared" si="21"/>
        <v>914</v>
      </c>
      <c r="K482" s="22">
        <f t="shared" si="23"/>
        <v>0.48905908096280087</v>
      </c>
      <c r="L482">
        <v>0</v>
      </c>
      <c r="M482" t="s">
        <v>19</v>
      </c>
      <c r="N482" t="s">
        <v>20</v>
      </c>
      <c r="O482" t="s">
        <v>620</v>
      </c>
      <c r="P482" t="s">
        <v>620</v>
      </c>
      <c r="Q482" t="s">
        <v>22</v>
      </c>
      <c r="R482">
        <v>45610.361157407402</v>
      </c>
      <c r="S482" t="s">
        <v>633</v>
      </c>
      <c r="T482" t="s">
        <v>2773</v>
      </c>
    </row>
    <row r="483" spans="1:20" hidden="1" x14ac:dyDescent="0.3">
      <c r="A483">
        <v>1370</v>
      </c>
      <c r="B483" t="s">
        <v>634</v>
      </c>
      <c r="C483">
        <v>0</v>
      </c>
      <c r="D483" s="4" t="s">
        <v>106</v>
      </c>
      <c r="E483" s="5" t="e">
        <f t="shared" si="22"/>
        <v>#VALUE!</v>
      </c>
      <c r="F483" s="4" t="s">
        <v>106</v>
      </c>
      <c r="G483">
        <v>0</v>
      </c>
      <c r="I483">
        <v>0</v>
      </c>
      <c r="J483">
        <f t="shared" si="21"/>
        <v>0</v>
      </c>
      <c r="K483" s="22" t="e">
        <f t="shared" si="23"/>
        <v>#DIV/0!</v>
      </c>
      <c r="L483">
        <v>0</v>
      </c>
      <c r="O483" t="s">
        <v>635</v>
      </c>
      <c r="R483" t="s">
        <v>106</v>
      </c>
      <c r="T483" t="e">
        <v>#N/A</v>
      </c>
    </row>
    <row r="484" spans="1:20" hidden="1" x14ac:dyDescent="0.3">
      <c r="A484">
        <v>1415</v>
      </c>
      <c r="B484" t="s">
        <v>636</v>
      </c>
      <c r="C484">
        <v>143738</v>
      </c>
      <c r="D484" s="4">
        <v>43376</v>
      </c>
      <c r="E484" s="5" t="str">
        <f t="shared" si="22"/>
        <v>2018|10</v>
      </c>
      <c r="F484" s="4">
        <v>43381</v>
      </c>
      <c r="G484">
        <v>2018</v>
      </c>
      <c r="H484" t="s">
        <v>24</v>
      </c>
      <c r="I484">
        <v>315</v>
      </c>
      <c r="J484">
        <f t="shared" si="21"/>
        <v>315</v>
      </c>
      <c r="K484" s="22">
        <f t="shared" si="23"/>
        <v>1</v>
      </c>
      <c r="L484">
        <v>0</v>
      </c>
      <c r="M484" t="s">
        <v>19</v>
      </c>
      <c r="N484" t="s">
        <v>20</v>
      </c>
      <c r="O484" t="s">
        <v>637</v>
      </c>
      <c r="P484" t="s">
        <v>637</v>
      </c>
      <c r="Q484" t="s">
        <v>22</v>
      </c>
      <c r="R484">
        <v>45610.361157407402</v>
      </c>
      <c r="S484" t="s">
        <v>638</v>
      </c>
      <c r="T484" t="s">
        <v>2773</v>
      </c>
    </row>
    <row r="485" spans="1:20" hidden="1" x14ac:dyDescent="0.3">
      <c r="A485">
        <v>1415</v>
      </c>
      <c r="B485" t="s">
        <v>636</v>
      </c>
      <c r="C485">
        <v>169704</v>
      </c>
      <c r="D485" s="4">
        <v>44460</v>
      </c>
      <c r="E485" s="5" t="str">
        <f t="shared" si="22"/>
        <v>2021|9</v>
      </c>
      <c r="F485" s="4">
        <v>44466</v>
      </c>
      <c r="G485">
        <v>2021</v>
      </c>
      <c r="H485" t="s">
        <v>24</v>
      </c>
      <c r="I485">
        <v>262</v>
      </c>
      <c r="J485">
        <f t="shared" si="21"/>
        <v>262</v>
      </c>
      <c r="K485" s="22">
        <f t="shared" si="23"/>
        <v>1</v>
      </c>
      <c r="L485">
        <v>0</v>
      </c>
      <c r="M485" t="s">
        <v>19</v>
      </c>
      <c r="N485" t="s">
        <v>20</v>
      </c>
      <c r="O485" t="s">
        <v>637</v>
      </c>
      <c r="P485" t="s">
        <v>637</v>
      </c>
      <c r="Q485" t="s">
        <v>22</v>
      </c>
      <c r="R485">
        <v>45610.361157407402</v>
      </c>
      <c r="S485" t="s">
        <v>639</v>
      </c>
      <c r="T485" t="s">
        <v>2773</v>
      </c>
    </row>
    <row r="486" spans="1:20" hidden="1" x14ac:dyDescent="0.3">
      <c r="A486">
        <v>1415</v>
      </c>
      <c r="B486" t="s">
        <v>636</v>
      </c>
      <c r="C486">
        <v>177773</v>
      </c>
      <c r="D486" s="4">
        <v>44825</v>
      </c>
      <c r="E486" s="5" t="str">
        <f t="shared" si="22"/>
        <v>2022|9</v>
      </c>
      <c r="F486" s="4">
        <v>44830</v>
      </c>
      <c r="G486">
        <v>2022</v>
      </c>
      <c r="H486" t="s">
        <v>24</v>
      </c>
      <c r="I486">
        <v>326</v>
      </c>
      <c r="J486">
        <f t="shared" si="21"/>
        <v>326</v>
      </c>
      <c r="K486" s="22">
        <f t="shared" si="23"/>
        <v>1</v>
      </c>
      <c r="L486">
        <v>0</v>
      </c>
      <c r="M486" t="s">
        <v>19</v>
      </c>
      <c r="N486" t="s">
        <v>20</v>
      </c>
      <c r="O486" t="s">
        <v>637</v>
      </c>
      <c r="P486" t="s">
        <v>637</v>
      </c>
      <c r="Q486" t="s">
        <v>22</v>
      </c>
      <c r="R486">
        <v>45610.361157407402</v>
      </c>
      <c r="S486" t="s">
        <v>640</v>
      </c>
      <c r="T486" t="s">
        <v>2773</v>
      </c>
    </row>
    <row r="487" spans="1:20" hidden="1" x14ac:dyDescent="0.3">
      <c r="A487">
        <v>1415</v>
      </c>
      <c r="B487" t="s">
        <v>636</v>
      </c>
      <c r="C487">
        <v>186701</v>
      </c>
      <c r="D487" s="4">
        <v>45189</v>
      </c>
      <c r="E487" s="5" t="str">
        <f t="shared" si="22"/>
        <v>2023|9</v>
      </c>
      <c r="F487" s="4">
        <v>45195</v>
      </c>
      <c r="G487">
        <v>2023</v>
      </c>
      <c r="H487" t="s">
        <v>24</v>
      </c>
      <c r="I487">
        <v>342</v>
      </c>
      <c r="J487">
        <f t="shared" si="21"/>
        <v>342</v>
      </c>
      <c r="K487" s="22">
        <f t="shared" si="23"/>
        <v>1</v>
      </c>
      <c r="L487">
        <v>0</v>
      </c>
      <c r="M487" t="s">
        <v>19</v>
      </c>
      <c r="N487" t="s">
        <v>20</v>
      </c>
      <c r="O487" t="s">
        <v>637</v>
      </c>
      <c r="P487" t="s">
        <v>637</v>
      </c>
      <c r="Q487" t="s">
        <v>22</v>
      </c>
      <c r="R487">
        <v>45610.361157407402</v>
      </c>
      <c r="S487" t="s">
        <v>641</v>
      </c>
      <c r="T487" t="s">
        <v>2773</v>
      </c>
    </row>
    <row r="488" spans="1:20" hidden="1" x14ac:dyDescent="0.3">
      <c r="A488">
        <v>1415</v>
      </c>
      <c r="B488" t="s">
        <v>636</v>
      </c>
      <c r="C488">
        <v>197110</v>
      </c>
      <c r="D488" s="4">
        <v>45553</v>
      </c>
      <c r="E488" s="5" t="str">
        <f t="shared" si="22"/>
        <v>2024|9</v>
      </c>
      <c r="F488" s="4">
        <v>45558</v>
      </c>
      <c r="G488">
        <v>2024</v>
      </c>
      <c r="H488" t="s">
        <v>24</v>
      </c>
      <c r="I488">
        <v>359</v>
      </c>
      <c r="J488">
        <f t="shared" si="21"/>
        <v>359</v>
      </c>
      <c r="K488" s="22">
        <f t="shared" si="23"/>
        <v>1</v>
      </c>
      <c r="L488">
        <v>0</v>
      </c>
      <c r="M488" t="s">
        <v>19</v>
      </c>
      <c r="N488" t="s">
        <v>20</v>
      </c>
      <c r="O488" t="s">
        <v>637</v>
      </c>
      <c r="P488" t="s">
        <v>637</v>
      </c>
      <c r="Q488" t="s">
        <v>22</v>
      </c>
      <c r="R488">
        <v>45610.361157407402</v>
      </c>
      <c r="S488" t="s">
        <v>642</v>
      </c>
      <c r="T488" t="s">
        <v>2773</v>
      </c>
    </row>
    <row r="489" spans="1:20" hidden="1" x14ac:dyDescent="0.3">
      <c r="A489">
        <v>1430</v>
      </c>
      <c r="B489" t="s">
        <v>643</v>
      </c>
      <c r="C489">
        <v>137870</v>
      </c>
      <c r="D489" s="4">
        <v>43082</v>
      </c>
      <c r="E489" s="5" t="str">
        <f t="shared" si="22"/>
        <v>2018|12</v>
      </c>
      <c r="F489" s="4">
        <v>43087</v>
      </c>
      <c r="G489">
        <v>2018</v>
      </c>
      <c r="H489" t="s">
        <v>18</v>
      </c>
      <c r="I489">
        <v>32</v>
      </c>
      <c r="J489">
        <f t="shared" si="21"/>
        <v>102</v>
      </c>
      <c r="K489" s="22">
        <f t="shared" si="23"/>
        <v>0.31372549019607843</v>
      </c>
      <c r="L489">
        <v>0</v>
      </c>
      <c r="M489" t="s">
        <v>19</v>
      </c>
      <c r="N489" t="s">
        <v>20</v>
      </c>
      <c r="O489" t="s">
        <v>644</v>
      </c>
      <c r="P489" t="s">
        <v>645</v>
      </c>
      <c r="Q489" t="s">
        <v>22</v>
      </c>
      <c r="R489">
        <v>45610.361157407402</v>
      </c>
      <c r="S489" t="s">
        <v>646</v>
      </c>
      <c r="T489" t="s">
        <v>2773</v>
      </c>
    </row>
    <row r="490" spans="1:20" hidden="1" x14ac:dyDescent="0.3">
      <c r="A490">
        <v>1430</v>
      </c>
      <c r="B490" t="s">
        <v>643</v>
      </c>
      <c r="C490">
        <v>141330</v>
      </c>
      <c r="D490" s="4">
        <v>43264</v>
      </c>
      <c r="E490" s="5" t="str">
        <f t="shared" si="22"/>
        <v>2018|6</v>
      </c>
      <c r="F490" s="4">
        <v>43269</v>
      </c>
      <c r="G490">
        <v>2018</v>
      </c>
      <c r="H490" t="s">
        <v>24</v>
      </c>
      <c r="I490">
        <v>70</v>
      </c>
      <c r="J490">
        <f t="shared" si="21"/>
        <v>102</v>
      </c>
      <c r="K490" s="22">
        <f t="shared" si="23"/>
        <v>0.68627450980392157</v>
      </c>
      <c r="L490">
        <v>0</v>
      </c>
      <c r="M490" t="s">
        <v>19</v>
      </c>
      <c r="N490" t="s">
        <v>20</v>
      </c>
      <c r="O490" t="s">
        <v>644</v>
      </c>
      <c r="P490" t="s">
        <v>645</v>
      </c>
      <c r="Q490" t="s">
        <v>22</v>
      </c>
      <c r="R490">
        <v>45610.361157407402</v>
      </c>
      <c r="S490" t="s">
        <v>647</v>
      </c>
      <c r="T490" t="s">
        <v>2773</v>
      </c>
    </row>
    <row r="491" spans="1:20" hidden="1" x14ac:dyDescent="0.3">
      <c r="A491">
        <v>1430</v>
      </c>
      <c r="B491" t="s">
        <v>643</v>
      </c>
      <c r="C491">
        <v>145108</v>
      </c>
      <c r="D491" s="4">
        <v>43439</v>
      </c>
      <c r="E491" s="5" t="str">
        <f t="shared" si="22"/>
        <v>2019|12</v>
      </c>
      <c r="F491" s="4">
        <v>43444</v>
      </c>
      <c r="G491">
        <v>2019</v>
      </c>
      <c r="H491" t="s">
        <v>18</v>
      </c>
      <c r="I491">
        <v>132</v>
      </c>
      <c r="J491">
        <f t="shared" si="21"/>
        <v>188</v>
      </c>
      <c r="K491" s="22">
        <f t="shared" si="23"/>
        <v>0.7021276595744681</v>
      </c>
      <c r="L491">
        <v>0</v>
      </c>
      <c r="M491" t="s">
        <v>19</v>
      </c>
      <c r="N491" t="s">
        <v>20</v>
      </c>
      <c r="O491" t="s">
        <v>644</v>
      </c>
      <c r="P491" t="s">
        <v>645</v>
      </c>
      <c r="Q491" t="s">
        <v>22</v>
      </c>
      <c r="R491">
        <v>45610.361157407402</v>
      </c>
      <c r="S491" t="s">
        <v>648</v>
      </c>
      <c r="T491" t="s">
        <v>2773</v>
      </c>
    </row>
    <row r="492" spans="1:20" hidden="1" x14ac:dyDescent="0.3">
      <c r="A492">
        <v>1430</v>
      </c>
      <c r="B492" t="s">
        <v>643</v>
      </c>
      <c r="C492">
        <v>149142</v>
      </c>
      <c r="D492" s="4">
        <v>43628</v>
      </c>
      <c r="E492" s="5" t="str">
        <f t="shared" si="22"/>
        <v>2019|6</v>
      </c>
      <c r="F492" s="4">
        <v>43634</v>
      </c>
      <c r="G492">
        <v>2019</v>
      </c>
      <c r="H492" t="s">
        <v>24</v>
      </c>
      <c r="I492">
        <v>56</v>
      </c>
      <c r="J492">
        <f t="shared" si="21"/>
        <v>188</v>
      </c>
      <c r="K492" s="22">
        <f t="shared" si="23"/>
        <v>0.2978723404255319</v>
      </c>
      <c r="L492">
        <v>0</v>
      </c>
      <c r="M492" t="s">
        <v>19</v>
      </c>
      <c r="N492" t="s">
        <v>20</v>
      </c>
      <c r="O492" t="s">
        <v>644</v>
      </c>
      <c r="P492" t="s">
        <v>645</v>
      </c>
      <c r="Q492" t="s">
        <v>22</v>
      </c>
      <c r="R492">
        <v>45610.361157407402</v>
      </c>
      <c r="S492" t="s">
        <v>649</v>
      </c>
      <c r="T492" t="s">
        <v>2773</v>
      </c>
    </row>
    <row r="493" spans="1:20" hidden="1" x14ac:dyDescent="0.3">
      <c r="A493">
        <v>1430</v>
      </c>
      <c r="B493" t="s">
        <v>643</v>
      </c>
      <c r="C493">
        <v>153625</v>
      </c>
      <c r="D493" s="4">
        <v>44552</v>
      </c>
      <c r="E493" s="5" t="str">
        <f t="shared" si="22"/>
        <v>2022|12</v>
      </c>
      <c r="F493" s="4">
        <v>44557</v>
      </c>
      <c r="G493">
        <v>2022</v>
      </c>
      <c r="H493" t="s">
        <v>18</v>
      </c>
      <c r="I493">
        <v>26</v>
      </c>
      <c r="J493">
        <f t="shared" si="21"/>
        <v>45</v>
      </c>
      <c r="K493" s="22">
        <f t="shared" si="23"/>
        <v>0.57777777777777772</v>
      </c>
      <c r="L493">
        <v>0</v>
      </c>
      <c r="M493" t="s">
        <v>19</v>
      </c>
      <c r="N493" t="s">
        <v>20</v>
      </c>
      <c r="O493" t="s">
        <v>644</v>
      </c>
      <c r="P493" t="s">
        <v>644</v>
      </c>
      <c r="Q493" t="s">
        <v>22</v>
      </c>
      <c r="R493">
        <v>45610.361157407402</v>
      </c>
      <c r="S493" t="s">
        <v>650</v>
      </c>
      <c r="T493" t="s">
        <v>2773</v>
      </c>
    </row>
    <row r="494" spans="1:20" hidden="1" x14ac:dyDescent="0.3">
      <c r="A494">
        <v>1430</v>
      </c>
      <c r="B494" t="s">
        <v>643</v>
      </c>
      <c r="C494">
        <v>177593</v>
      </c>
      <c r="D494" s="4">
        <v>44727</v>
      </c>
      <c r="E494" s="5" t="str">
        <f t="shared" si="22"/>
        <v>2022|6</v>
      </c>
      <c r="F494" s="4">
        <v>44732</v>
      </c>
      <c r="G494">
        <v>2022</v>
      </c>
      <c r="H494" t="s">
        <v>24</v>
      </c>
      <c r="I494">
        <v>19</v>
      </c>
      <c r="J494">
        <f t="shared" si="21"/>
        <v>45</v>
      </c>
      <c r="K494" s="22">
        <f t="shared" si="23"/>
        <v>0.42222222222222222</v>
      </c>
      <c r="L494">
        <v>0</v>
      </c>
      <c r="M494" t="s">
        <v>19</v>
      </c>
      <c r="N494" t="s">
        <v>20</v>
      </c>
      <c r="O494" t="s">
        <v>644</v>
      </c>
      <c r="P494" t="s">
        <v>644</v>
      </c>
      <c r="Q494" t="s">
        <v>22</v>
      </c>
      <c r="R494">
        <v>45610.361157407402</v>
      </c>
      <c r="S494" t="s">
        <v>651</v>
      </c>
      <c r="T494" t="s">
        <v>2773</v>
      </c>
    </row>
    <row r="495" spans="1:20" hidden="1" x14ac:dyDescent="0.3">
      <c r="A495">
        <v>1430</v>
      </c>
      <c r="B495" t="s">
        <v>643</v>
      </c>
      <c r="C495">
        <v>179653</v>
      </c>
      <c r="D495" s="4">
        <v>44916</v>
      </c>
      <c r="E495" s="5" t="str">
        <f t="shared" si="22"/>
        <v>2023|12</v>
      </c>
      <c r="F495" s="4">
        <v>44923</v>
      </c>
      <c r="G495">
        <v>2023</v>
      </c>
      <c r="H495" t="s">
        <v>18</v>
      </c>
      <c r="I495">
        <v>30</v>
      </c>
      <c r="J495">
        <f t="shared" si="21"/>
        <v>87</v>
      </c>
      <c r="K495" s="22">
        <f t="shared" si="23"/>
        <v>0.34482758620689657</v>
      </c>
      <c r="L495">
        <v>0</v>
      </c>
      <c r="M495" t="s">
        <v>19</v>
      </c>
      <c r="N495" t="s">
        <v>20</v>
      </c>
      <c r="O495" t="s">
        <v>644</v>
      </c>
      <c r="P495" t="s">
        <v>644</v>
      </c>
      <c r="Q495" t="s">
        <v>22</v>
      </c>
      <c r="R495">
        <v>45610.361157407402</v>
      </c>
      <c r="S495" t="s">
        <v>652</v>
      </c>
      <c r="T495" t="s">
        <v>2773</v>
      </c>
    </row>
    <row r="496" spans="1:20" hidden="1" x14ac:dyDescent="0.3">
      <c r="A496">
        <v>1430</v>
      </c>
      <c r="B496" t="s">
        <v>643</v>
      </c>
      <c r="C496">
        <v>183939</v>
      </c>
      <c r="D496" s="4">
        <v>45119</v>
      </c>
      <c r="E496" s="5" t="str">
        <f t="shared" si="22"/>
        <v>2023|7</v>
      </c>
      <c r="F496" s="4">
        <v>45124</v>
      </c>
      <c r="G496">
        <v>2023</v>
      </c>
      <c r="H496" t="s">
        <v>24</v>
      </c>
      <c r="I496">
        <v>57</v>
      </c>
      <c r="J496">
        <f t="shared" si="21"/>
        <v>87</v>
      </c>
      <c r="K496" s="22">
        <f t="shared" si="23"/>
        <v>0.65517241379310343</v>
      </c>
      <c r="L496">
        <v>0</v>
      </c>
      <c r="M496" t="s">
        <v>19</v>
      </c>
      <c r="N496" t="s">
        <v>20</v>
      </c>
      <c r="O496" t="s">
        <v>644</v>
      </c>
      <c r="P496" t="s">
        <v>644</v>
      </c>
      <c r="Q496" t="s">
        <v>22</v>
      </c>
      <c r="R496">
        <v>45610.361157407402</v>
      </c>
      <c r="S496" t="s">
        <v>653</v>
      </c>
      <c r="T496" t="s">
        <v>2773</v>
      </c>
    </row>
    <row r="497" spans="1:20" hidden="1" x14ac:dyDescent="0.3">
      <c r="A497">
        <v>1430</v>
      </c>
      <c r="B497" t="s">
        <v>643</v>
      </c>
      <c r="C497">
        <v>189089</v>
      </c>
      <c r="D497" s="4">
        <v>45272</v>
      </c>
      <c r="E497" s="5" t="str">
        <f t="shared" si="22"/>
        <v>2024|12</v>
      </c>
      <c r="F497" s="4">
        <v>45278</v>
      </c>
      <c r="G497">
        <v>2024</v>
      </c>
      <c r="H497" t="s">
        <v>18</v>
      </c>
      <c r="I497">
        <v>30</v>
      </c>
      <c r="J497">
        <f t="shared" si="21"/>
        <v>70</v>
      </c>
      <c r="K497" s="22">
        <f t="shared" si="23"/>
        <v>0.42857142857142855</v>
      </c>
      <c r="L497">
        <v>0</v>
      </c>
      <c r="M497" t="s">
        <v>19</v>
      </c>
      <c r="N497" t="s">
        <v>20</v>
      </c>
      <c r="O497" t="s">
        <v>644</v>
      </c>
      <c r="P497" t="s">
        <v>644</v>
      </c>
      <c r="Q497" t="s">
        <v>22</v>
      </c>
      <c r="R497">
        <v>45610.361157407402</v>
      </c>
      <c r="S497" t="s">
        <v>654</v>
      </c>
      <c r="T497" t="s">
        <v>2773</v>
      </c>
    </row>
    <row r="498" spans="1:20" hidden="1" x14ac:dyDescent="0.3">
      <c r="A498">
        <v>1430</v>
      </c>
      <c r="B498" t="s">
        <v>643</v>
      </c>
      <c r="C498">
        <v>194063</v>
      </c>
      <c r="D498" s="4">
        <v>45497</v>
      </c>
      <c r="E498" s="5" t="str">
        <f t="shared" si="22"/>
        <v>2024|7</v>
      </c>
      <c r="F498" s="4">
        <v>45502</v>
      </c>
      <c r="G498">
        <v>2024</v>
      </c>
      <c r="H498" t="s">
        <v>24</v>
      </c>
      <c r="I498">
        <v>40</v>
      </c>
      <c r="J498">
        <f t="shared" si="21"/>
        <v>70</v>
      </c>
      <c r="K498" s="22">
        <f t="shared" si="23"/>
        <v>0.5714285714285714</v>
      </c>
      <c r="L498">
        <v>0</v>
      </c>
      <c r="M498" t="s">
        <v>19</v>
      </c>
      <c r="N498" t="s">
        <v>20</v>
      </c>
      <c r="O498" t="s">
        <v>644</v>
      </c>
      <c r="P498" t="s">
        <v>644</v>
      </c>
      <c r="Q498" t="s">
        <v>22</v>
      </c>
      <c r="R498">
        <v>45610.361157407402</v>
      </c>
      <c r="S498" t="s">
        <v>655</v>
      </c>
      <c r="T498" t="s">
        <v>2773</v>
      </c>
    </row>
    <row r="499" spans="1:20" hidden="1" x14ac:dyDescent="0.3">
      <c r="A499">
        <v>1434</v>
      </c>
      <c r="B499" t="s">
        <v>656</v>
      </c>
      <c r="C499">
        <v>139743</v>
      </c>
      <c r="D499" s="4">
        <v>45035</v>
      </c>
      <c r="E499" s="5" t="str">
        <f t="shared" si="22"/>
        <v>2023|4</v>
      </c>
      <c r="F499" s="4">
        <v>45131</v>
      </c>
      <c r="G499">
        <v>2023</v>
      </c>
      <c r="H499" t="s">
        <v>18</v>
      </c>
      <c r="I499">
        <v>200</v>
      </c>
      <c r="J499">
        <f t="shared" si="21"/>
        <v>430</v>
      </c>
      <c r="K499" s="22">
        <f t="shared" si="23"/>
        <v>0.46511627906976744</v>
      </c>
      <c r="L499">
        <v>0</v>
      </c>
      <c r="M499" t="s">
        <v>19</v>
      </c>
      <c r="N499" t="s">
        <v>20</v>
      </c>
      <c r="O499" t="s">
        <v>657</v>
      </c>
      <c r="P499" t="s">
        <v>657</v>
      </c>
      <c r="Q499" t="s">
        <v>22</v>
      </c>
      <c r="R499">
        <v>45610.361157407402</v>
      </c>
      <c r="S499" t="s">
        <v>658</v>
      </c>
      <c r="T499" t="s">
        <v>2773</v>
      </c>
    </row>
    <row r="500" spans="1:20" hidden="1" x14ac:dyDescent="0.3">
      <c r="A500">
        <v>1434</v>
      </c>
      <c r="B500" t="s">
        <v>656</v>
      </c>
      <c r="C500">
        <v>143450</v>
      </c>
      <c r="D500" s="4">
        <v>45217</v>
      </c>
      <c r="E500" s="5" t="str">
        <f t="shared" si="22"/>
        <v>2023|10</v>
      </c>
      <c r="F500" s="4">
        <v>45222</v>
      </c>
      <c r="G500">
        <v>2023</v>
      </c>
      <c r="H500" t="s">
        <v>24</v>
      </c>
      <c r="I500">
        <v>230</v>
      </c>
      <c r="J500">
        <f t="shared" si="21"/>
        <v>430</v>
      </c>
      <c r="K500" s="22">
        <f t="shared" si="23"/>
        <v>0.53488372093023251</v>
      </c>
      <c r="L500">
        <v>0</v>
      </c>
      <c r="M500" t="s">
        <v>19</v>
      </c>
      <c r="N500" t="s">
        <v>20</v>
      </c>
      <c r="O500" t="s">
        <v>657</v>
      </c>
      <c r="P500" t="s">
        <v>657</v>
      </c>
      <c r="Q500" t="s">
        <v>22</v>
      </c>
      <c r="R500">
        <v>45610.361157407402</v>
      </c>
      <c r="S500" t="s">
        <v>659</v>
      </c>
      <c r="T500" t="s">
        <v>2773</v>
      </c>
    </row>
    <row r="501" spans="1:20" hidden="1" x14ac:dyDescent="0.3">
      <c r="A501">
        <v>1434</v>
      </c>
      <c r="B501" t="s">
        <v>656</v>
      </c>
      <c r="C501">
        <v>151504</v>
      </c>
      <c r="D501" s="4">
        <v>43747</v>
      </c>
      <c r="E501" s="5" t="str">
        <f t="shared" si="22"/>
        <v>2019|10</v>
      </c>
      <c r="F501" s="4">
        <v>43752</v>
      </c>
      <c r="G501">
        <v>2019</v>
      </c>
      <c r="H501" t="s">
        <v>24</v>
      </c>
      <c r="I501">
        <v>190</v>
      </c>
      <c r="J501">
        <f t="shared" si="21"/>
        <v>190</v>
      </c>
      <c r="K501" s="22">
        <f t="shared" si="23"/>
        <v>1</v>
      </c>
      <c r="L501">
        <v>0</v>
      </c>
      <c r="M501" t="s">
        <v>19</v>
      </c>
      <c r="N501" t="s">
        <v>20</v>
      </c>
      <c r="O501" t="s">
        <v>657</v>
      </c>
      <c r="P501" t="s">
        <v>657</v>
      </c>
      <c r="Q501" t="s">
        <v>22</v>
      </c>
      <c r="R501">
        <v>45610.361157407402</v>
      </c>
      <c r="S501" t="s">
        <v>660</v>
      </c>
      <c r="T501" t="s">
        <v>2773</v>
      </c>
    </row>
    <row r="502" spans="1:20" hidden="1" x14ac:dyDescent="0.3">
      <c r="A502">
        <v>1434</v>
      </c>
      <c r="B502" t="s">
        <v>656</v>
      </c>
      <c r="C502">
        <v>169769</v>
      </c>
      <c r="D502" s="4">
        <v>44482</v>
      </c>
      <c r="E502" s="5" t="str">
        <f t="shared" si="22"/>
        <v>2021|10</v>
      </c>
      <c r="F502" s="4">
        <v>44487</v>
      </c>
      <c r="G502">
        <v>2021</v>
      </c>
      <c r="H502" t="s">
        <v>24</v>
      </c>
      <c r="I502">
        <v>205</v>
      </c>
      <c r="J502">
        <f t="shared" si="21"/>
        <v>205</v>
      </c>
      <c r="K502" s="22">
        <f t="shared" si="23"/>
        <v>1</v>
      </c>
      <c r="L502">
        <v>0</v>
      </c>
      <c r="M502" t="s">
        <v>19</v>
      </c>
      <c r="N502" t="s">
        <v>20</v>
      </c>
      <c r="O502" t="s">
        <v>657</v>
      </c>
      <c r="P502" t="s">
        <v>657</v>
      </c>
      <c r="Q502" t="s">
        <v>22</v>
      </c>
      <c r="R502">
        <v>45610.361157407402</v>
      </c>
      <c r="S502" t="s">
        <v>661</v>
      </c>
      <c r="T502" t="s">
        <v>2773</v>
      </c>
    </row>
    <row r="503" spans="1:20" hidden="1" x14ac:dyDescent="0.3">
      <c r="A503">
        <v>1434</v>
      </c>
      <c r="B503" t="s">
        <v>656</v>
      </c>
      <c r="C503">
        <v>191645</v>
      </c>
      <c r="D503" s="4">
        <v>45406</v>
      </c>
      <c r="E503" s="5" t="str">
        <f t="shared" si="22"/>
        <v>2024|4</v>
      </c>
      <c r="F503" s="4">
        <v>45411</v>
      </c>
      <c r="G503">
        <v>2024</v>
      </c>
      <c r="H503" t="s">
        <v>18</v>
      </c>
      <c r="I503">
        <v>230</v>
      </c>
      <c r="J503">
        <f t="shared" si="21"/>
        <v>460</v>
      </c>
      <c r="K503" s="22">
        <f t="shared" si="23"/>
        <v>0.5</v>
      </c>
      <c r="L503">
        <v>0</v>
      </c>
      <c r="M503" t="s">
        <v>19</v>
      </c>
      <c r="N503" t="s">
        <v>20</v>
      </c>
      <c r="O503" t="s">
        <v>657</v>
      </c>
      <c r="P503" t="s">
        <v>657</v>
      </c>
      <c r="Q503" t="s">
        <v>22</v>
      </c>
      <c r="R503">
        <v>45610.361157407402</v>
      </c>
      <c r="S503" t="s">
        <v>662</v>
      </c>
      <c r="T503" t="s">
        <v>2773</v>
      </c>
    </row>
    <row r="504" spans="1:20" hidden="1" x14ac:dyDescent="0.3">
      <c r="A504">
        <v>1434</v>
      </c>
      <c r="B504" t="s">
        <v>656</v>
      </c>
      <c r="C504">
        <v>197384</v>
      </c>
      <c r="D504" s="4">
        <v>45588</v>
      </c>
      <c r="E504" s="5" t="str">
        <f t="shared" si="22"/>
        <v>2024|10</v>
      </c>
      <c r="F504" s="4">
        <v>45593</v>
      </c>
      <c r="G504">
        <v>2024</v>
      </c>
      <c r="H504" t="s">
        <v>24</v>
      </c>
      <c r="I504">
        <v>230</v>
      </c>
      <c r="J504">
        <f t="shared" si="21"/>
        <v>460</v>
      </c>
      <c r="K504" s="22">
        <f t="shared" si="23"/>
        <v>0.5</v>
      </c>
      <c r="L504">
        <v>0</v>
      </c>
      <c r="M504" t="s">
        <v>19</v>
      </c>
      <c r="N504" t="s">
        <v>20</v>
      </c>
      <c r="O504" t="s">
        <v>657</v>
      </c>
      <c r="P504" t="s">
        <v>657</v>
      </c>
      <c r="Q504" t="s">
        <v>22</v>
      </c>
      <c r="R504">
        <v>45610.361157407402</v>
      </c>
      <c r="S504" t="s">
        <v>663</v>
      </c>
      <c r="T504" t="s">
        <v>2773</v>
      </c>
    </row>
    <row r="505" spans="1:20" hidden="1" x14ac:dyDescent="0.3">
      <c r="A505">
        <v>1591</v>
      </c>
      <c r="B505" t="s">
        <v>664</v>
      </c>
      <c r="C505">
        <v>139536</v>
      </c>
      <c r="D505" s="4">
        <v>43166</v>
      </c>
      <c r="E505" s="5" t="str">
        <f t="shared" si="22"/>
        <v>2018|3</v>
      </c>
      <c r="F505" s="4">
        <v>43171</v>
      </c>
      <c r="G505">
        <v>2018</v>
      </c>
      <c r="H505" t="s">
        <v>18</v>
      </c>
      <c r="I505">
        <v>253</v>
      </c>
      <c r="J505">
        <f t="shared" si="21"/>
        <v>454</v>
      </c>
      <c r="K505" s="22">
        <f t="shared" si="23"/>
        <v>0.55726872246696035</v>
      </c>
      <c r="L505">
        <v>0</v>
      </c>
      <c r="M505" t="s">
        <v>19</v>
      </c>
      <c r="N505" t="s">
        <v>20</v>
      </c>
      <c r="O505" t="s">
        <v>665</v>
      </c>
      <c r="P505" t="s">
        <v>665</v>
      </c>
      <c r="Q505" t="s">
        <v>22</v>
      </c>
      <c r="R505">
        <v>45610.361157407402</v>
      </c>
      <c r="S505" t="s">
        <v>666</v>
      </c>
      <c r="T505" t="s">
        <v>2773</v>
      </c>
    </row>
    <row r="506" spans="1:20" hidden="1" x14ac:dyDescent="0.3">
      <c r="A506">
        <v>1591</v>
      </c>
      <c r="B506" t="s">
        <v>664</v>
      </c>
      <c r="C506">
        <v>143064</v>
      </c>
      <c r="D506" s="4">
        <v>43348</v>
      </c>
      <c r="E506" s="5" t="str">
        <f t="shared" si="22"/>
        <v>2018|9</v>
      </c>
      <c r="F506" s="4">
        <v>43353</v>
      </c>
      <c r="G506">
        <v>2018</v>
      </c>
      <c r="H506" t="s">
        <v>24</v>
      </c>
      <c r="I506">
        <v>201</v>
      </c>
      <c r="J506">
        <f t="shared" si="21"/>
        <v>454</v>
      </c>
      <c r="K506" s="22">
        <f t="shared" si="23"/>
        <v>0.44273127753303965</v>
      </c>
      <c r="L506">
        <v>0</v>
      </c>
      <c r="M506" t="s">
        <v>19</v>
      </c>
      <c r="N506" t="s">
        <v>20</v>
      </c>
      <c r="O506" t="s">
        <v>665</v>
      </c>
      <c r="P506" t="s">
        <v>665</v>
      </c>
      <c r="Q506" t="s">
        <v>22</v>
      </c>
      <c r="R506">
        <v>45610.361157407402</v>
      </c>
      <c r="S506" t="s">
        <v>667</v>
      </c>
      <c r="T506" t="s">
        <v>2773</v>
      </c>
    </row>
    <row r="507" spans="1:20" hidden="1" x14ac:dyDescent="0.3">
      <c r="A507">
        <v>1591</v>
      </c>
      <c r="B507" t="s">
        <v>664</v>
      </c>
      <c r="C507">
        <v>146922</v>
      </c>
      <c r="D507" s="4">
        <v>43530</v>
      </c>
      <c r="E507" s="5" t="str">
        <f t="shared" si="22"/>
        <v>2019|3</v>
      </c>
      <c r="F507" s="4">
        <v>43535</v>
      </c>
      <c r="G507">
        <v>2019</v>
      </c>
      <c r="H507" t="s">
        <v>18</v>
      </c>
      <c r="I507">
        <v>229</v>
      </c>
      <c r="J507">
        <f t="shared" si="21"/>
        <v>366</v>
      </c>
      <c r="K507" s="22">
        <f t="shared" si="23"/>
        <v>0.62568306010928965</v>
      </c>
      <c r="L507">
        <v>0</v>
      </c>
      <c r="M507" t="s">
        <v>19</v>
      </c>
      <c r="N507" t="s">
        <v>20</v>
      </c>
      <c r="O507" t="s">
        <v>665</v>
      </c>
      <c r="P507" t="s">
        <v>665</v>
      </c>
      <c r="Q507" t="s">
        <v>22</v>
      </c>
      <c r="R507">
        <v>45610.361157407402</v>
      </c>
      <c r="S507" t="s">
        <v>668</v>
      </c>
      <c r="T507" t="s">
        <v>2773</v>
      </c>
    </row>
    <row r="508" spans="1:20" hidden="1" x14ac:dyDescent="0.3">
      <c r="A508">
        <v>1591</v>
      </c>
      <c r="B508" t="s">
        <v>664</v>
      </c>
      <c r="C508">
        <v>151029</v>
      </c>
      <c r="D508" s="4">
        <v>43712</v>
      </c>
      <c r="E508" s="5" t="str">
        <f t="shared" si="22"/>
        <v>2019|9</v>
      </c>
      <c r="F508" s="4">
        <v>43717</v>
      </c>
      <c r="G508">
        <v>2019</v>
      </c>
      <c r="H508" t="s">
        <v>24</v>
      </c>
      <c r="I508">
        <v>137</v>
      </c>
      <c r="J508">
        <f t="shared" si="21"/>
        <v>366</v>
      </c>
      <c r="K508" s="22">
        <f t="shared" si="23"/>
        <v>0.37431693989071041</v>
      </c>
      <c r="L508">
        <v>0</v>
      </c>
      <c r="M508" t="s">
        <v>19</v>
      </c>
      <c r="N508" t="s">
        <v>20</v>
      </c>
      <c r="O508" t="s">
        <v>665</v>
      </c>
      <c r="P508" t="s">
        <v>665</v>
      </c>
      <c r="Q508" t="s">
        <v>22</v>
      </c>
      <c r="R508">
        <v>45610.361157407402</v>
      </c>
      <c r="S508" t="s">
        <v>669</v>
      </c>
      <c r="T508" t="s">
        <v>2773</v>
      </c>
    </row>
    <row r="509" spans="1:20" hidden="1" x14ac:dyDescent="0.3">
      <c r="A509">
        <v>1591</v>
      </c>
      <c r="B509" t="s">
        <v>664</v>
      </c>
      <c r="C509">
        <v>156390</v>
      </c>
      <c r="D509" s="4">
        <v>43901</v>
      </c>
      <c r="E509" s="5" t="str">
        <f t="shared" si="22"/>
        <v>2020|3</v>
      </c>
      <c r="F509" s="4">
        <v>43906</v>
      </c>
      <c r="G509">
        <v>2020</v>
      </c>
      <c r="H509" t="s">
        <v>18</v>
      </c>
      <c r="I509">
        <v>153</v>
      </c>
      <c r="J509">
        <f t="shared" si="21"/>
        <v>153</v>
      </c>
      <c r="K509" s="22">
        <f t="shared" si="23"/>
        <v>1</v>
      </c>
      <c r="L509">
        <v>0</v>
      </c>
      <c r="M509" t="s">
        <v>19</v>
      </c>
      <c r="N509" t="s">
        <v>20</v>
      </c>
      <c r="O509" t="s">
        <v>665</v>
      </c>
      <c r="P509" t="s">
        <v>665</v>
      </c>
      <c r="Q509" t="s">
        <v>22</v>
      </c>
      <c r="R509">
        <v>45610.361157407402</v>
      </c>
      <c r="S509" t="s">
        <v>670</v>
      </c>
      <c r="T509" t="s">
        <v>2773</v>
      </c>
    </row>
    <row r="510" spans="1:20" hidden="1" x14ac:dyDescent="0.3">
      <c r="A510">
        <v>1591</v>
      </c>
      <c r="B510" t="s">
        <v>664</v>
      </c>
      <c r="C510">
        <v>181558</v>
      </c>
      <c r="D510" s="4">
        <v>45000</v>
      </c>
      <c r="E510" s="5" t="str">
        <f t="shared" si="22"/>
        <v>2023|3</v>
      </c>
      <c r="F510" s="4">
        <v>45005</v>
      </c>
      <c r="G510">
        <v>2023</v>
      </c>
      <c r="H510" t="s">
        <v>18</v>
      </c>
      <c r="I510">
        <v>5</v>
      </c>
      <c r="J510">
        <f t="shared" si="21"/>
        <v>13</v>
      </c>
      <c r="K510" s="22">
        <f t="shared" si="23"/>
        <v>0.38461538461538464</v>
      </c>
      <c r="L510">
        <v>0</v>
      </c>
      <c r="M510" t="s">
        <v>19</v>
      </c>
      <c r="N510" t="s">
        <v>20</v>
      </c>
      <c r="O510" t="s">
        <v>665</v>
      </c>
      <c r="P510" t="s">
        <v>665</v>
      </c>
      <c r="Q510" t="s">
        <v>22</v>
      </c>
      <c r="R510">
        <v>45610.361157407402</v>
      </c>
      <c r="S510" t="s">
        <v>671</v>
      </c>
      <c r="T510" t="s">
        <v>2773</v>
      </c>
    </row>
    <row r="511" spans="1:20" hidden="1" x14ac:dyDescent="0.3">
      <c r="A511">
        <v>1591</v>
      </c>
      <c r="B511" t="s">
        <v>664</v>
      </c>
      <c r="C511">
        <v>186936</v>
      </c>
      <c r="D511" s="4">
        <v>45196</v>
      </c>
      <c r="E511" s="5" t="str">
        <f t="shared" si="22"/>
        <v>2023|9</v>
      </c>
      <c r="F511" s="4">
        <v>45201</v>
      </c>
      <c r="G511">
        <v>2023</v>
      </c>
      <c r="H511" t="s">
        <v>24</v>
      </c>
      <c r="I511">
        <v>8</v>
      </c>
      <c r="J511">
        <f t="shared" si="21"/>
        <v>13</v>
      </c>
      <c r="K511" s="22">
        <f t="shared" si="23"/>
        <v>0.61538461538461542</v>
      </c>
      <c r="L511">
        <v>0</v>
      </c>
      <c r="M511" t="s">
        <v>19</v>
      </c>
      <c r="N511" t="s">
        <v>20</v>
      </c>
      <c r="O511" t="s">
        <v>665</v>
      </c>
      <c r="P511" t="s">
        <v>665</v>
      </c>
      <c r="Q511" t="s">
        <v>22</v>
      </c>
      <c r="R511">
        <v>45610.361157407402</v>
      </c>
      <c r="S511" t="s">
        <v>672</v>
      </c>
      <c r="T511" t="s">
        <v>2773</v>
      </c>
    </row>
    <row r="512" spans="1:20" hidden="1" x14ac:dyDescent="0.3">
      <c r="A512">
        <v>1591</v>
      </c>
      <c r="B512" t="s">
        <v>664</v>
      </c>
      <c r="C512">
        <v>191357</v>
      </c>
      <c r="D512" s="4">
        <v>45364</v>
      </c>
      <c r="E512" s="5" t="str">
        <f t="shared" si="22"/>
        <v>2024|3</v>
      </c>
      <c r="F512" s="4">
        <v>45369</v>
      </c>
      <c r="G512">
        <v>2024</v>
      </c>
      <c r="H512" t="s">
        <v>18</v>
      </c>
      <c r="I512">
        <v>6</v>
      </c>
      <c r="J512">
        <f t="shared" si="21"/>
        <v>15</v>
      </c>
      <c r="K512" s="22">
        <f t="shared" si="23"/>
        <v>0.4</v>
      </c>
      <c r="L512">
        <v>0</v>
      </c>
      <c r="M512" t="s">
        <v>19</v>
      </c>
      <c r="N512" t="s">
        <v>20</v>
      </c>
      <c r="O512" t="s">
        <v>665</v>
      </c>
      <c r="P512" t="s">
        <v>665</v>
      </c>
      <c r="Q512" t="s">
        <v>22</v>
      </c>
      <c r="R512">
        <v>45610.361157407402</v>
      </c>
      <c r="S512" t="s">
        <v>673</v>
      </c>
      <c r="T512" t="s">
        <v>2773</v>
      </c>
    </row>
    <row r="513" spans="1:20" hidden="1" x14ac:dyDescent="0.3">
      <c r="A513">
        <v>1591</v>
      </c>
      <c r="B513" t="s">
        <v>664</v>
      </c>
      <c r="C513">
        <v>197282</v>
      </c>
      <c r="D513" s="4">
        <v>45560</v>
      </c>
      <c r="E513" s="5" t="str">
        <f t="shared" si="22"/>
        <v>2024|9</v>
      </c>
      <c r="F513" s="4">
        <v>45565</v>
      </c>
      <c r="G513">
        <v>2024</v>
      </c>
      <c r="H513" t="s">
        <v>24</v>
      </c>
      <c r="I513">
        <v>9</v>
      </c>
      <c r="J513">
        <f t="shared" si="21"/>
        <v>15</v>
      </c>
      <c r="K513" s="22">
        <f t="shared" si="23"/>
        <v>0.6</v>
      </c>
      <c r="L513">
        <v>0</v>
      </c>
      <c r="M513" t="s">
        <v>19</v>
      </c>
      <c r="N513" t="s">
        <v>20</v>
      </c>
      <c r="O513" t="s">
        <v>665</v>
      </c>
      <c r="P513" t="s">
        <v>665</v>
      </c>
      <c r="Q513" t="s">
        <v>22</v>
      </c>
      <c r="R513">
        <v>45610.361157407402</v>
      </c>
      <c r="S513" t="s">
        <v>674</v>
      </c>
      <c r="T513" t="s">
        <v>2773</v>
      </c>
    </row>
    <row r="514" spans="1:20" hidden="1" x14ac:dyDescent="0.3">
      <c r="A514">
        <v>1595</v>
      </c>
      <c r="B514" t="s">
        <v>675</v>
      </c>
      <c r="C514">
        <v>139972</v>
      </c>
      <c r="D514" s="4">
        <v>43186</v>
      </c>
      <c r="E514" s="5" t="str">
        <f t="shared" si="22"/>
        <v>2018|3</v>
      </c>
      <c r="F514" s="4">
        <v>43193</v>
      </c>
      <c r="G514">
        <v>2018</v>
      </c>
      <c r="H514" t="s">
        <v>18</v>
      </c>
      <c r="I514">
        <v>168</v>
      </c>
      <c r="J514">
        <f t="shared" ref="J514:J577" si="24">SUMIFS(I:I, B:B,B514,G:G,G514)</f>
        <v>351</v>
      </c>
      <c r="K514" s="22">
        <f t="shared" si="23"/>
        <v>0.47863247863247865</v>
      </c>
      <c r="L514">
        <v>0</v>
      </c>
      <c r="M514" t="s">
        <v>19</v>
      </c>
      <c r="N514" t="s">
        <v>20</v>
      </c>
      <c r="O514" t="s">
        <v>676</v>
      </c>
      <c r="P514" t="s">
        <v>676</v>
      </c>
      <c r="Q514" t="s">
        <v>22</v>
      </c>
      <c r="R514">
        <v>45610.361157407402</v>
      </c>
      <c r="S514" t="s">
        <v>677</v>
      </c>
      <c r="T514" t="e">
        <v>#N/A</v>
      </c>
    </row>
    <row r="515" spans="1:20" hidden="1" x14ac:dyDescent="0.3">
      <c r="A515">
        <v>1595</v>
      </c>
      <c r="B515" t="s">
        <v>675</v>
      </c>
      <c r="C515">
        <v>143582</v>
      </c>
      <c r="D515" s="4">
        <v>43376</v>
      </c>
      <c r="E515" s="5" t="str">
        <f t="shared" ref="E515:E578" si="25">G515 &amp; "|" &amp;MONTH(D515)</f>
        <v>2018|10</v>
      </c>
      <c r="F515" s="4">
        <v>43381</v>
      </c>
      <c r="G515">
        <v>2018</v>
      </c>
      <c r="H515" t="s">
        <v>24</v>
      </c>
      <c r="I515">
        <v>183</v>
      </c>
      <c r="J515">
        <f t="shared" si="24"/>
        <v>351</v>
      </c>
      <c r="K515" s="22">
        <f t="shared" ref="K515:K578" si="26">I515/J515</f>
        <v>0.5213675213675214</v>
      </c>
      <c r="L515">
        <v>0</v>
      </c>
      <c r="M515" t="s">
        <v>19</v>
      </c>
      <c r="N515" t="s">
        <v>20</v>
      </c>
      <c r="O515" t="s">
        <v>676</v>
      </c>
      <c r="P515" t="s">
        <v>676</v>
      </c>
      <c r="Q515" t="s">
        <v>22</v>
      </c>
      <c r="R515">
        <v>45610.361157407402</v>
      </c>
      <c r="S515" t="s">
        <v>678</v>
      </c>
      <c r="T515" t="e">
        <v>#N/A</v>
      </c>
    </row>
    <row r="516" spans="1:20" hidden="1" x14ac:dyDescent="0.3">
      <c r="A516">
        <v>1595</v>
      </c>
      <c r="B516" t="s">
        <v>675</v>
      </c>
      <c r="C516">
        <v>147622</v>
      </c>
      <c r="D516" s="4">
        <v>43558</v>
      </c>
      <c r="E516" s="5" t="str">
        <f t="shared" si="25"/>
        <v>2019|4</v>
      </c>
      <c r="F516" s="4">
        <v>43563</v>
      </c>
      <c r="G516">
        <v>2019</v>
      </c>
      <c r="H516" t="s">
        <v>18</v>
      </c>
      <c r="I516">
        <v>178</v>
      </c>
      <c r="J516">
        <f t="shared" si="24"/>
        <v>376</v>
      </c>
      <c r="K516" s="22">
        <f t="shared" si="26"/>
        <v>0.47340425531914893</v>
      </c>
      <c r="L516">
        <v>0</v>
      </c>
      <c r="M516" t="s">
        <v>19</v>
      </c>
      <c r="N516" t="s">
        <v>20</v>
      </c>
      <c r="O516" t="s">
        <v>676</v>
      </c>
      <c r="P516" t="s">
        <v>676</v>
      </c>
      <c r="Q516" t="s">
        <v>22</v>
      </c>
      <c r="R516">
        <v>45610.361157407402</v>
      </c>
      <c r="S516" t="s">
        <v>679</v>
      </c>
      <c r="T516" t="e">
        <v>#N/A</v>
      </c>
    </row>
    <row r="517" spans="1:20" hidden="1" x14ac:dyDescent="0.3">
      <c r="A517">
        <v>1595</v>
      </c>
      <c r="B517" t="s">
        <v>675</v>
      </c>
      <c r="C517">
        <v>151643</v>
      </c>
      <c r="D517" s="4">
        <v>43733</v>
      </c>
      <c r="E517" s="5" t="str">
        <f t="shared" si="25"/>
        <v>2019|9</v>
      </c>
      <c r="F517" s="4">
        <v>43738</v>
      </c>
      <c r="G517">
        <v>2019</v>
      </c>
      <c r="H517" t="s">
        <v>24</v>
      </c>
      <c r="I517">
        <v>198</v>
      </c>
      <c r="J517">
        <f t="shared" si="24"/>
        <v>376</v>
      </c>
      <c r="K517" s="22">
        <f t="shared" si="26"/>
        <v>0.52659574468085102</v>
      </c>
      <c r="L517">
        <v>0</v>
      </c>
      <c r="M517" t="s">
        <v>19</v>
      </c>
      <c r="N517" t="s">
        <v>20</v>
      </c>
      <c r="O517" t="s">
        <v>676</v>
      </c>
      <c r="P517" t="s">
        <v>676</v>
      </c>
      <c r="Q517" t="s">
        <v>22</v>
      </c>
      <c r="R517">
        <v>45610.361157407402</v>
      </c>
      <c r="S517" t="s">
        <v>680</v>
      </c>
      <c r="T517" t="e">
        <v>#N/A</v>
      </c>
    </row>
    <row r="518" spans="1:20" hidden="1" x14ac:dyDescent="0.3">
      <c r="A518">
        <v>1608</v>
      </c>
      <c r="B518" t="s">
        <v>681</v>
      </c>
      <c r="C518">
        <v>0</v>
      </c>
      <c r="D518" s="4" t="s">
        <v>106</v>
      </c>
      <c r="E518" s="5" t="e">
        <f t="shared" si="25"/>
        <v>#VALUE!</v>
      </c>
      <c r="F518" s="4" t="s">
        <v>106</v>
      </c>
      <c r="G518">
        <v>0</v>
      </c>
      <c r="I518">
        <v>0</v>
      </c>
      <c r="J518">
        <f t="shared" si="24"/>
        <v>0</v>
      </c>
      <c r="K518" s="22" t="e">
        <f t="shared" si="26"/>
        <v>#DIV/0!</v>
      </c>
      <c r="L518">
        <v>0</v>
      </c>
      <c r="O518" t="s">
        <v>682</v>
      </c>
      <c r="R518" t="s">
        <v>106</v>
      </c>
      <c r="T518" t="e">
        <v>#N/A</v>
      </c>
    </row>
    <row r="519" spans="1:20" hidden="1" x14ac:dyDescent="0.3">
      <c r="A519">
        <v>1732</v>
      </c>
      <c r="B519" t="s">
        <v>683</v>
      </c>
      <c r="C519">
        <v>141990</v>
      </c>
      <c r="D519" s="4">
        <v>43355</v>
      </c>
      <c r="E519" s="5" t="str">
        <f t="shared" si="25"/>
        <v>2018|9</v>
      </c>
      <c r="F519" s="4">
        <v>43360</v>
      </c>
      <c r="G519">
        <v>2018</v>
      </c>
      <c r="H519" t="s">
        <v>24</v>
      </c>
      <c r="I519">
        <v>650</v>
      </c>
      <c r="J519">
        <f t="shared" si="24"/>
        <v>650</v>
      </c>
      <c r="K519" s="22">
        <f t="shared" si="26"/>
        <v>1</v>
      </c>
      <c r="L519">
        <v>0</v>
      </c>
      <c r="M519" t="s">
        <v>19</v>
      </c>
      <c r="N519" t="s">
        <v>20</v>
      </c>
      <c r="O519" t="s">
        <v>684</v>
      </c>
      <c r="P519" t="s">
        <v>685</v>
      </c>
      <c r="Q519" t="s">
        <v>22</v>
      </c>
      <c r="R519">
        <v>45610.361157407402</v>
      </c>
      <c r="S519" t="s">
        <v>686</v>
      </c>
      <c r="T519" t="s">
        <v>2773</v>
      </c>
    </row>
    <row r="520" spans="1:20" hidden="1" x14ac:dyDescent="0.3">
      <c r="A520">
        <v>1732</v>
      </c>
      <c r="B520" t="s">
        <v>683</v>
      </c>
      <c r="C520">
        <v>149663</v>
      </c>
      <c r="D520" s="4">
        <v>43719</v>
      </c>
      <c r="E520" s="5" t="str">
        <f t="shared" si="25"/>
        <v>2019|9</v>
      </c>
      <c r="F520" s="4">
        <v>43724</v>
      </c>
      <c r="G520">
        <v>2019</v>
      </c>
      <c r="H520" t="s">
        <v>24</v>
      </c>
      <c r="I520">
        <v>715</v>
      </c>
      <c r="J520">
        <f t="shared" si="24"/>
        <v>715</v>
      </c>
      <c r="K520" s="22">
        <f t="shared" si="26"/>
        <v>1</v>
      </c>
      <c r="L520">
        <v>0</v>
      </c>
      <c r="M520" t="s">
        <v>19</v>
      </c>
      <c r="N520" t="s">
        <v>20</v>
      </c>
      <c r="O520" t="s">
        <v>684</v>
      </c>
      <c r="P520" t="s">
        <v>685</v>
      </c>
      <c r="Q520" t="s">
        <v>22</v>
      </c>
      <c r="R520">
        <v>45610.361157407402</v>
      </c>
      <c r="S520" t="s">
        <v>687</v>
      </c>
      <c r="T520" t="s">
        <v>2773</v>
      </c>
    </row>
    <row r="521" spans="1:20" hidden="1" x14ac:dyDescent="0.3">
      <c r="A521">
        <v>1732</v>
      </c>
      <c r="B521" t="s">
        <v>683</v>
      </c>
      <c r="C521">
        <v>159425</v>
      </c>
      <c r="D521" s="4">
        <v>44160</v>
      </c>
      <c r="E521" s="5" t="str">
        <f t="shared" si="25"/>
        <v>2020|11</v>
      </c>
      <c r="F521" s="4">
        <v>44165</v>
      </c>
      <c r="G521">
        <v>2020</v>
      </c>
      <c r="H521" t="s">
        <v>24</v>
      </c>
      <c r="I521">
        <v>580</v>
      </c>
      <c r="J521">
        <f t="shared" si="24"/>
        <v>580</v>
      </c>
      <c r="K521" s="22">
        <f t="shared" si="26"/>
        <v>1</v>
      </c>
      <c r="L521">
        <v>0</v>
      </c>
      <c r="M521" t="s">
        <v>19</v>
      </c>
      <c r="N521" t="s">
        <v>20</v>
      </c>
      <c r="O521" t="s">
        <v>684</v>
      </c>
      <c r="P521" t="s">
        <v>685</v>
      </c>
      <c r="Q521" t="s">
        <v>22</v>
      </c>
      <c r="R521">
        <v>45610.361157407402</v>
      </c>
      <c r="S521" t="s">
        <v>688</v>
      </c>
      <c r="T521" t="s">
        <v>2773</v>
      </c>
    </row>
    <row r="522" spans="1:20" hidden="1" x14ac:dyDescent="0.3">
      <c r="A522">
        <v>1732</v>
      </c>
      <c r="B522" t="s">
        <v>683</v>
      </c>
      <c r="C522">
        <v>169736</v>
      </c>
      <c r="D522" s="4">
        <v>44531</v>
      </c>
      <c r="E522" s="5" t="str">
        <f t="shared" si="25"/>
        <v>2021|12</v>
      </c>
      <c r="F522" s="4">
        <v>44536</v>
      </c>
      <c r="G522">
        <v>2021</v>
      </c>
      <c r="H522" t="s">
        <v>24</v>
      </c>
      <c r="I522">
        <v>661.63153999999997</v>
      </c>
      <c r="J522">
        <f t="shared" si="24"/>
        <v>661.63153999999997</v>
      </c>
      <c r="K522" s="22">
        <f t="shared" si="26"/>
        <v>1</v>
      </c>
      <c r="L522">
        <v>0</v>
      </c>
      <c r="M522" t="s">
        <v>19</v>
      </c>
      <c r="N522" t="s">
        <v>20</v>
      </c>
      <c r="O522" t="s">
        <v>684</v>
      </c>
      <c r="P522" t="s">
        <v>685</v>
      </c>
      <c r="Q522" t="s">
        <v>22</v>
      </c>
      <c r="R522">
        <v>45610.361157407402</v>
      </c>
      <c r="S522" t="s">
        <v>689</v>
      </c>
      <c r="T522" t="s">
        <v>2773</v>
      </c>
    </row>
    <row r="523" spans="1:20" hidden="1" x14ac:dyDescent="0.3">
      <c r="A523">
        <v>1732</v>
      </c>
      <c r="B523" t="s">
        <v>683</v>
      </c>
      <c r="C523">
        <v>177710</v>
      </c>
      <c r="D523" s="4">
        <v>44902</v>
      </c>
      <c r="E523" s="5" t="str">
        <f t="shared" si="25"/>
        <v>2022|12</v>
      </c>
      <c r="F523" s="4">
        <v>44907</v>
      </c>
      <c r="G523">
        <v>2022</v>
      </c>
      <c r="H523" t="s">
        <v>24</v>
      </c>
      <c r="I523">
        <v>660.23440000000005</v>
      </c>
      <c r="J523">
        <f t="shared" si="24"/>
        <v>660.23440000000005</v>
      </c>
      <c r="K523" s="22">
        <f t="shared" si="26"/>
        <v>1</v>
      </c>
      <c r="L523">
        <v>0</v>
      </c>
      <c r="M523" t="s">
        <v>19</v>
      </c>
      <c r="N523" t="s">
        <v>20</v>
      </c>
      <c r="O523" t="s">
        <v>684</v>
      </c>
      <c r="P523" t="s">
        <v>685</v>
      </c>
      <c r="Q523" t="s">
        <v>22</v>
      </c>
      <c r="R523">
        <v>45610.361157407402</v>
      </c>
      <c r="S523" t="s">
        <v>690</v>
      </c>
      <c r="T523" t="s">
        <v>2773</v>
      </c>
    </row>
    <row r="524" spans="1:20" hidden="1" x14ac:dyDescent="0.3">
      <c r="A524">
        <v>1732</v>
      </c>
      <c r="B524" t="s">
        <v>683</v>
      </c>
      <c r="C524">
        <v>188656</v>
      </c>
      <c r="D524" s="4">
        <v>45266</v>
      </c>
      <c r="E524" s="5" t="str">
        <f t="shared" si="25"/>
        <v>2023|12</v>
      </c>
      <c r="F524" s="4">
        <v>45271</v>
      </c>
      <c r="G524">
        <v>2023</v>
      </c>
      <c r="H524" t="s">
        <v>24</v>
      </c>
      <c r="I524">
        <v>874</v>
      </c>
      <c r="J524">
        <f t="shared" si="24"/>
        <v>874</v>
      </c>
      <c r="K524" s="22">
        <f t="shared" si="26"/>
        <v>1</v>
      </c>
      <c r="L524">
        <v>0</v>
      </c>
      <c r="M524" t="s">
        <v>19</v>
      </c>
      <c r="N524" t="s">
        <v>20</v>
      </c>
      <c r="O524" t="s">
        <v>684</v>
      </c>
      <c r="P524" t="s">
        <v>684</v>
      </c>
      <c r="Q524" t="s">
        <v>22</v>
      </c>
      <c r="R524">
        <v>45610.361157407402</v>
      </c>
      <c r="S524" t="s">
        <v>691</v>
      </c>
      <c r="T524" t="s">
        <v>2773</v>
      </c>
    </row>
    <row r="525" spans="1:20" hidden="1" x14ac:dyDescent="0.3">
      <c r="A525">
        <v>1732</v>
      </c>
      <c r="B525" t="s">
        <v>683</v>
      </c>
      <c r="C525">
        <v>196857</v>
      </c>
      <c r="D525" s="4">
        <v>45630</v>
      </c>
      <c r="E525" s="5" t="str">
        <f t="shared" si="25"/>
        <v>2024|12</v>
      </c>
      <c r="F525" s="4">
        <v>45635</v>
      </c>
      <c r="G525">
        <v>2024</v>
      </c>
      <c r="H525" t="s">
        <v>24</v>
      </c>
      <c r="I525">
        <v>874</v>
      </c>
      <c r="J525">
        <f t="shared" si="24"/>
        <v>874</v>
      </c>
      <c r="K525" s="22">
        <f t="shared" si="26"/>
        <v>1</v>
      </c>
      <c r="L525">
        <v>0</v>
      </c>
      <c r="M525" t="s">
        <v>19</v>
      </c>
      <c r="N525" t="s">
        <v>20</v>
      </c>
      <c r="O525" t="s">
        <v>684</v>
      </c>
      <c r="P525" t="s">
        <v>684</v>
      </c>
      <c r="Q525" t="s">
        <v>22</v>
      </c>
      <c r="R525">
        <v>45610.361157407402</v>
      </c>
      <c r="S525" t="s">
        <v>692</v>
      </c>
      <c r="T525" t="s">
        <v>2773</v>
      </c>
    </row>
    <row r="526" spans="1:20" hidden="1" x14ac:dyDescent="0.3">
      <c r="A526">
        <v>1741</v>
      </c>
      <c r="B526" t="s">
        <v>693</v>
      </c>
      <c r="C526">
        <v>0</v>
      </c>
      <c r="D526" s="4" t="s">
        <v>106</v>
      </c>
      <c r="E526" s="5" t="e">
        <f t="shared" si="25"/>
        <v>#VALUE!</v>
      </c>
      <c r="F526" s="4" t="s">
        <v>106</v>
      </c>
      <c r="G526">
        <v>0</v>
      </c>
      <c r="I526">
        <v>0</v>
      </c>
      <c r="J526">
        <f t="shared" si="24"/>
        <v>0</v>
      </c>
      <c r="K526" s="22" t="e">
        <f t="shared" si="26"/>
        <v>#DIV/0!</v>
      </c>
      <c r="L526">
        <v>0</v>
      </c>
      <c r="O526" t="s">
        <v>694</v>
      </c>
      <c r="R526" t="s">
        <v>106</v>
      </c>
      <c r="T526" t="e">
        <v>#N/A</v>
      </c>
    </row>
    <row r="527" spans="1:20" hidden="1" x14ac:dyDescent="0.3">
      <c r="A527">
        <v>1750</v>
      </c>
      <c r="B527" t="s">
        <v>695</v>
      </c>
      <c r="C527">
        <v>149230</v>
      </c>
      <c r="D527" s="4">
        <v>43649</v>
      </c>
      <c r="E527" s="5" t="str">
        <f t="shared" si="25"/>
        <v>2019|7</v>
      </c>
      <c r="F527" s="4">
        <v>43654</v>
      </c>
      <c r="G527">
        <v>2019</v>
      </c>
      <c r="H527" t="s">
        <v>24</v>
      </c>
      <c r="I527">
        <v>100</v>
      </c>
      <c r="J527">
        <f t="shared" si="24"/>
        <v>100</v>
      </c>
      <c r="K527" s="22">
        <f t="shared" si="26"/>
        <v>1</v>
      </c>
      <c r="L527">
        <v>0</v>
      </c>
      <c r="M527" t="s">
        <v>19</v>
      </c>
      <c r="N527" t="s">
        <v>20</v>
      </c>
      <c r="O527" t="s">
        <v>696</v>
      </c>
      <c r="P527" t="s">
        <v>696</v>
      </c>
      <c r="Q527" t="s">
        <v>22</v>
      </c>
      <c r="R527">
        <v>45610.361157407402</v>
      </c>
      <c r="S527" t="s">
        <v>697</v>
      </c>
      <c r="T527" t="s">
        <v>2773</v>
      </c>
    </row>
    <row r="528" spans="1:20" hidden="1" x14ac:dyDescent="0.3">
      <c r="A528">
        <v>1750</v>
      </c>
      <c r="B528" t="s">
        <v>695</v>
      </c>
      <c r="C528">
        <v>152988</v>
      </c>
      <c r="D528" s="4">
        <v>44538</v>
      </c>
      <c r="E528" s="5" t="str">
        <f t="shared" si="25"/>
        <v>2022|12</v>
      </c>
      <c r="F528" s="4">
        <v>44543</v>
      </c>
      <c r="G528">
        <v>2022</v>
      </c>
      <c r="H528" t="s">
        <v>18</v>
      </c>
      <c r="I528">
        <v>175</v>
      </c>
      <c r="J528">
        <f t="shared" si="24"/>
        <v>375</v>
      </c>
      <c r="K528" s="22">
        <f t="shared" si="26"/>
        <v>0.46666666666666667</v>
      </c>
      <c r="L528">
        <v>0</v>
      </c>
      <c r="M528" t="s">
        <v>19</v>
      </c>
      <c r="N528" t="s">
        <v>20</v>
      </c>
      <c r="O528" t="s">
        <v>696</v>
      </c>
      <c r="P528" t="s">
        <v>696</v>
      </c>
      <c r="Q528" t="s">
        <v>22</v>
      </c>
      <c r="R528">
        <v>45610.361157407402</v>
      </c>
      <c r="S528" t="s">
        <v>698</v>
      </c>
      <c r="T528" t="s">
        <v>2773</v>
      </c>
    </row>
    <row r="529" spans="1:20" hidden="1" x14ac:dyDescent="0.3">
      <c r="A529">
        <v>1750</v>
      </c>
      <c r="B529" t="s">
        <v>695</v>
      </c>
      <c r="C529">
        <v>176067</v>
      </c>
      <c r="D529" s="4">
        <v>44748</v>
      </c>
      <c r="E529" s="5" t="str">
        <f t="shared" si="25"/>
        <v>2022|7</v>
      </c>
      <c r="F529" s="4">
        <v>44753</v>
      </c>
      <c r="G529">
        <v>2022</v>
      </c>
      <c r="H529" t="s">
        <v>24</v>
      </c>
      <c r="I529">
        <v>200</v>
      </c>
      <c r="J529">
        <f t="shared" si="24"/>
        <v>375</v>
      </c>
      <c r="K529" s="22">
        <f t="shared" si="26"/>
        <v>0.53333333333333333</v>
      </c>
      <c r="L529">
        <v>0</v>
      </c>
      <c r="M529" t="s">
        <v>19</v>
      </c>
      <c r="N529" t="s">
        <v>20</v>
      </c>
      <c r="O529" t="s">
        <v>696</v>
      </c>
      <c r="P529" t="s">
        <v>696</v>
      </c>
      <c r="Q529" t="s">
        <v>22</v>
      </c>
      <c r="R529">
        <v>45610.361157407402</v>
      </c>
      <c r="S529" t="s">
        <v>699</v>
      </c>
      <c r="T529" t="s">
        <v>2773</v>
      </c>
    </row>
    <row r="530" spans="1:20" hidden="1" x14ac:dyDescent="0.3">
      <c r="A530">
        <v>1750</v>
      </c>
      <c r="B530" t="s">
        <v>695</v>
      </c>
      <c r="C530">
        <v>179041</v>
      </c>
      <c r="D530" s="4">
        <v>44902</v>
      </c>
      <c r="E530" s="5" t="str">
        <f t="shared" si="25"/>
        <v>2023|12</v>
      </c>
      <c r="F530" s="4">
        <v>44907</v>
      </c>
      <c r="G530">
        <v>2023</v>
      </c>
      <c r="H530" t="s">
        <v>18</v>
      </c>
      <c r="I530">
        <v>130</v>
      </c>
      <c r="J530">
        <f t="shared" si="24"/>
        <v>363</v>
      </c>
      <c r="K530" s="22">
        <f t="shared" si="26"/>
        <v>0.35812672176308541</v>
      </c>
      <c r="L530">
        <v>0</v>
      </c>
      <c r="M530" t="s">
        <v>19</v>
      </c>
      <c r="N530" t="s">
        <v>20</v>
      </c>
      <c r="O530" t="s">
        <v>696</v>
      </c>
      <c r="P530" t="s">
        <v>696</v>
      </c>
      <c r="Q530" t="s">
        <v>22</v>
      </c>
      <c r="R530">
        <v>45610.361157407402</v>
      </c>
      <c r="S530" t="s">
        <v>700</v>
      </c>
      <c r="T530" t="s">
        <v>2773</v>
      </c>
    </row>
    <row r="531" spans="1:20" hidden="1" x14ac:dyDescent="0.3">
      <c r="A531">
        <v>1750</v>
      </c>
      <c r="B531" t="s">
        <v>695</v>
      </c>
      <c r="C531">
        <v>183809</v>
      </c>
      <c r="D531" s="4">
        <v>45112</v>
      </c>
      <c r="E531" s="5" t="str">
        <f t="shared" si="25"/>
        <v>2023|7</v>
      </c>
      <c r="F531" s="4">
        <v>45117</v>
      </c>
      <c r="G531">
        <v>2023</v>
      </c>
      <c r="H531" t="s">
        <v>24</v>
      </c>
      <c r="I531">
        <v>233</v>
      </c>
      <c r="J531">
        <f t="shared" si="24"/>
        <v>363</v>
      </c>
      <c r="K531" s="22">
        <f t="shared" si="26"/>
        <v>0.64187327823691465</v>
      </c>
      <c r="L531">
        <v>0</v>
      </c>
      <c r="M531" t="s">
        <v>19</v>
      </c>
      <c r="N531" t="s">
        <v>20</v>
      </c>
      <c r="O531" t="s">
        <v>696</v>
      </c>
      <c r="P531" t="s">
        <v>696</v>
      </c>
      <c r="Q531" t="s">
        <v>22</v>
      </c>
      <c r="R531">
        <v>45610.361157407402</v>
      </c>
      <c r="S531" t="s">
        <v>701</v>
      </c>
      <c r="T531" t="s">
        <v>2773</v>
      </c>
    </row>
    <row r="532" spans="1:20" hidden="1" x14ac:dyDescent="0.3">
      <c r="A532">
        <v>1750</v>
      </c>
      <c r="B532" t="s">
        <v>695</v>
      </c>
      <c r="C532">
        <v>188163</v>
      </c>
      <c r="D532" s="4">
        <v>45272</v>
      </c>
      <c r="E532" s="5" t="str">
        <f t="shared" si="25"/>
        <v>2024|12</v>
      </c>
      <c r="F532" s="4">
        <v>45278</v>
      </c>
      <c r="G532">
        <v>2024</v>
      </c>
      <c r="H532" t="s">
        <v>18</v>
      </c>
      <c r="I532">
        <v>138</v>
      </c>
      <c r="J532">
        <f t="shared" si="24"/>
        <v>302</v>
      </c>
      <c r="K532" s="22">
        <f t="shared" si="26"/>
        <v>0.45695364238410596</v>
      </c>
      <c r="L532">
        <v>0</v>
      </c>
      <c r="M532" t="s">
        <v>19</v>
      </c>
      <c r="N532" t="s">
        <v>20</v>
      </c>
      <c r="O532" t="s">
        <v>696</v>
      </c>
      <c r="P532" t="s">
        <v>696</v>
      </c>
      <c r="Q532" t="s">
        <v>22</v>
      </c>
      <c r="R532">
        <v>45610.361157407402</v>
      </c>
      <c r="S532" t="s">
        <v>702</v>
      </c>
      <c r="T532" t="s">
        <v>2773</v>
      </c>
    </row>
    <row r="533" spans="1:20" hidden="1" x14ac:dyDescent="0.3">
      <c r="A533">
        <v>1750</v>
      </c>
      <c r="B533" t="s">
        <v>695</v>
      </c>
      <c r="C533">
        <v>193921</v>
      </c>
      <c r="D533" s="4">
        <v>45490</v>
      </c>
      <c r="E533" s="5" t="str">
        <f t="shared" si="25"/>
        <v>2024|7</v>
      </c>
      <c r="F533" s="4">
        <v>45495</v>
      </c>
      <c r="G533">
        <v>2024</v>
      </c>
      <c r="H533" t="s">
        <v>24</v>
      </c>
      <c r="I533">
        <v>164</v>
      </c>
      <c r="J533">
        <f t="shared" si="24"/>
        <v>302</v>
      </c>
      <c r="K533" s="22">
        <f t="shared" si="26"/>
        <v>0.54304635761589404</v>
      </c>
      <c r="L533">
        <v>0</v>
      </c>
      <c r="M533" t="s">
        <v>19</v>
      </c>
      <c r="N533" t="s">
        <v>20</v>
      </c>
      <c r="O533" t="s">
        <v>696</v>
      </c>
      <c r="P533" t="s">
        <v>696</v>
      </c>
      <c r="Q533" t="s">
        <v>22</v>
      </c>
      <c r="R533">
        <v>45610.361157407402</v>
      </c>
      <c r="S533" t="s">
        <v>703</v>
      </c>
      <c r="T533" t="s">
        <v>2773</v>
      </c>
    </row>
    <row r="534" spans="1:20" hidden="1" x14ac:dyDescent="0.3">
      <c r="A534">
        <v>1750</v>
      </c>
      <c r="B534" t="s">
        <v>695</v>
      </c>
      <c r="C534">
        <v>198754</v>
      </c>
      <c r="D534" s="4">
        <v>45644</v>
      </c>
      <c r="E534" s="5" t="str">
        <f t="shared" si="25"/>
        <v>2025|12</v>
      </c>
      <c r="F534" s="4">
        <v>45649</v>
      </c>
      <c r="G534">
        <v>2025</v>
      </c>
      <c r="H534" t="s">
        <v>18</v>
      </c>
      <c r="I534">
        <v>150</v>
      </c>
      <c r="J534">
        <f t="shared" si="24"/>
        <v>150</v>
      </c>
      <c r="K534" s="22">
        <f t="shared" si="26"/>
        <v>1</v>
      </c>
      <c r="L534">
        <v>0</v>
      </c>
      <c r="M534" t="s">
        <v>19</v>
      </c>
      <c r="N534" t="s">
        <v>20</v>
      </c>
      <c r="O534" t="s">
        <v>696</v>
      </c>
      <c r="P534" t="s">
        <v>696</v>
      </c>
      <c r="Q534" t="s">
        <v>22</v>
      </c>
      <c r="R534">
        <v>45610.361157407402</v>
      </c>
      <c r="S534" t="s">
        <v>704</v>
      </c>
      <c r="T534" t="s">
        <v>2773</v>
      </c>
    </row>
    <row r="535" spans="1:20" hidden="1" x14ac:dyDescent="0.3">
      <c r="A535">
        <v>1752</v>
      </c>
      <c r="B535" t="s">
        <v>705</v>
      </c>
      <c r="C535">
        <v>0</v>
      </c>
      <c r="D535" s="4" t="s">
        <v>106</v>
      </c>
      <c r="E535" s="5" t="e">
        <f t="shared" si="25"/>
        <v>#VALUE!</v>
      </c>
      <c r="F535" s="4" t="s">
        <v>106</v>
      </c>
      <c r="G535">
        <v>0</v>
      </c>
      <c r="I535">
        <v>0</v>
      </c>
      <c r="J535">
        <f t="shared" si="24"/>
        <v>0</v>
      </c>
      <c r="K535" s="22" t="e">
        <f t="shared" si="26"/>
        <v>#DIV/0!</v>
      </c>
      <c r="L535">
        <v>0</v>
      </c>
      <c r="O535" t="s">
        <v>706</v>
      </c>
      <c r="R535" t="s">
        <v>106</v>
      </c>
      <c r="T535" t="e">
        <v>#N/A</v>
      </c>
    </row>
    <row r="536" spans="1:20" hidden="1" x14ac:dyDescent="0.3">
      <c r="A536">
        <v>1762</v>
      </c>
      <c r="B536" t="s">
        <v>707</v>
      </c>
      <c r="C536">
        <v>138056</v>
      </c>
      <c r="D536" s="4">
        <v>43110</v>
      </c>
      <c r="E536" s="5" t="str">
        <f t="shared" si="25"/>
        <v>2018|1</v>
      </c>
      <c r="F536" s="4">
        <v>43115</v>
      </c>
      <c r="G536">
        <v>2018</v>
      </c>
      <c r="H536" t="s">
        <v>708</v>
      </c>
      <c r="I536">
        <v>2300</v>
      </c>
      <c r="J536">
        <f t="shared" si="24"/>
        <v>2300</v>
      </c>
      <c r="K536" s="22">
        <f t="shared" si="26"/>
        <v>1</v>
      </c>
      <c r="L536">
        <v>0</v>
      </c>
      <c r="M536" t="s">
        <v>709</v>
      </c>
      <c r="N536" t="s">
        <v>20</v>
      </c>
      <c r="O536" t="s">
        <v>710</v>
      </c>
      <c r="P536" t="s">
        <v>710</v>
      </c>
      <c r="Q536" t="s">
        <v>22</v>
      </c>
      <c r="R536">
        <v>45610.361157407402</v>
      </c>
      <c r="S536" t="s">
        <v>711</v>
      </c>
      <c r="T536" t="s">
        <v>2773</v>
      </c>
    </row>
    <row r="537" spans="1:20" hidden="1" x14ac:dyDescent="0.3">
      <c r="A537">
        <v>1762</v>
      </c>
      <c r="B537" t="s">
        <v>707</v>
      </c>
      <c r="C537">
        <v>149932</v>
      </c>
      <c r="D537" s="4">
        <v>43670</v>
      </c>
      <c r="E537" s="5" t="str">
        <f t="shared" si="25"/>
        <v>2020|7</v>
      </c>
      <c r="F537" s="4">
        <v>43675</v>
      </c>
      <c r="G537">
        <v>2020</v>
      </c>
      <c r="H537" t="s">
        <v>708</v>
      </c>
      <c r="I537">
        <v>100</v>
      </c>
      <c r="J537">
        <f t="shared" si="24"/>
        <v>100</v>
      </c>
      <c r="K537" s="22">
        <f t="shared" si="26"/>
        <v>1</v>
      </c>
      <c r="L537">
        <v>0</v>
      </c>
      <c r="M537" t="s">
        <v>709</v>
      </c>
      <c r="N537" t="s">
        <v>20</v>
      </c>
      <c r="O537" t="s">
        <v>710</v>
      </c>
      <c r="P537" t="s">
        <v>710</v>
      </c>
      <c r="Q537" t="s">
        <v>22</v>
      </c>
      <c r="R537">
        <v>45610.361157407402</v>
      </c>
      <c r="S537" t="s">
        <v>712</v>
      </c>
      <c r="T537" t="s">
        <v>2773</v>
      </c>
    </row>
    <row r="538" spans="1:20" hidden="1" x14ac:dyDescent="0.3">
      <c r="A538">
        <v>1762</v>
      </c>
      <c r="B538" t="s">
        <v>707</v>
      </c>
      <c r="C538">
        <v>167324</v>
      </c>
      <c r="D538" s="4">
        <v>44391</v>
      </c>
      <c r="E538" s="5" t="str">
        <f t="shared" si="25"/>
        <v>2021|7</v>
      </c>
      <c r="F538" s="4">
        <v>44396</v>
      </c>
      <c r="G538">
        <v>2021</v>
      </c>
      <c r="H538" t="s">
        <v>708</v>
      </c>
      <c r="I538">
        <v>100</v>
      </c>
      <c r="J538">
        <f t="shared" si="24"/>
        <v>100</v>
      </c>
      <c r="K538" s="22">
        <f t="shared" si="26"/>
        <v>1</v>
      </c>
      <c r="L538">
        <v>0</v>
      </c>
      <c r="M538" t="s">
        <v>709</v>
      </c>
      <c r="N538" t="s">
        <v>20</v>
      </c>
      <c r="O538" t="s">
        <v>710</v>
      </c>
      <c r="P538" t="s">
        <v>710</v>
      </c>
      <c r="Q538" t="s">
        <v>22</v>
      </c>
      <c r="R538">
        <v>45610.361157407402</v>
      </c>
      <c r="S538" t="s">
        <v>713</v>
      </c>
      <c r="T538" t="s">
        <v>2773</v>
      </c>
    </row>
    <row r="539" spans="1:20" hidden="1" x14ac:dyDescent="0.3">
      <c r="A539">
        <v>1762</v>
      </c>
      <c r="B539" t="s">
        <v>707</v>
      </c>
      <c r="C539">
        <v>175871</v>
      </c>
      <c r="D539" s="4">
        <v>44755</v>
      </c>
      <c r="E539" s="5" t="str">
        <f t="shared" si="25"/>
        <v>2022|7</v>
      </c>
      <c r="F539" s="4">
        <v>44760</v>
      </c>
      <c r="G539">
        <v>2022</v>
      </c>
      <c r="H539" t="s">
        <v>708</v>
      </c>
      <c r="I539">
        <v>111</v>
      </c>
      <c r="J539">
        <f t="shared" si="24"/>
        <v>111</v>
      </c>
      <c r="K539" s="22">
        <f t="shared" si="26"/>
        <v>1</v>
      </c>
      <c r="L539">
        <v>0</v>
      </c>
      <c r="M539" t="s">
        <v>709</v>
      </c>
      <c r="N539" t="s">
        <v>20</v>
      </c>
      <c r="O539" t="s">
        <v>710</v>
      </c>
      <c r="P539" t="s">
        <v>710</v>
      </c>
      <c r="Q539" t="s">
        <v>22</v>
      </c>
      <c r="R539">
        <v>45610.361157407402</v>
      </c>
      <c r="S539" t="s">
        <v>714</v>
      </c>
      <c r="T539" t="s">
        <v>2773</v>
      </c>
    </row>
    <row r="540" spans="1:20" hidden="1" x14ac:dyDescent="0.3">
      <c r="A540">
        <v>1762</v>
      </c>
      <c r="B540" t="s">
        <v>707</v>
      </c>
      <c r="C540">
        <v>178653</v>
      </c>
      <c r="D540" s="4">
        <v>44895</v>
      </c>
      <c r="E540" s="5" t="str">
        <f t="shared" si="25"/>
        <v>2023|11</v>
      </c>
      <c r="F540" s="4">
        <v>44900</v>
      </c>
      <c r="G540">
        <v>2023</v>
      </c>
      <c r="H540" t="s">
        <v>708</v>
      </c>
      <c r="I540">
        <v>1250</v>
      </c>
      <c r="J540">
        <f t="shared" si="24"/>
        <v>1445</v>
      </c>
      <c r="K540" s="22">
        <f t="shared" si="26"/>
        <v>0.86505190311418689</v>
      </c>
      <c r="L540">
        <v>0</v>
      </c>
      <c r="M540" t="s">
        <v>709</v>
      </c>
      <c r="N540" t="s">
        <v>20</v>
      </c>
      <c r="O540" t="s">
        <v>710</v>
      </c>
      <c r="P540" t="s">
        <v>710</v>
      </c>
      <c r="Q540" t="s">
        <v>22</v>
      </c>
      <c r="R540">
        <v>45610.361157407402</v>
      </c>
      <c r="S540" t="s">
        <v>715</v>
      </c>
      <c r="T540" t="s">
        <v>2773</v>
      </c>
    </row>
    <row r="541" spans="1:20" hidden="1" x14ac:dyDescent="0.3">
      <c r="A541">
        <v>1762</v>
      </c>
      <c r="B541" t="s">
        <v>707</v>
      </c>
      <c r="C541">
        <v>183958</v>
      </c>
      <c r="D541" s="4">
        <v>45119</v>
      </c>
      <c r="E541" s="5" t="str">
        <f t="shared" si="25"/>
        <v>2023|7</v>
      </c>
      <c r="F541" s="4">
        <v>45124</v>
      </c>
      <c r="G541">
        <v>2023</v>
      </c>
      <c r="H541" t="s">
        <v>24</v>
      </c>
      <c r="I541">
        <v>195</v>
      </c>
      <c r="J541">
        <f t="shared" si="24"/>
        <v>1445</v>
      </c>
      <c r="K541" s="22">
        <f t="shared" si="26"/>
        <v>0.13494809688581316</v>
      </c>
      <c r="L541">
        <v>0</v>
      </c>
      <c r="M541" t="s">
        <v>709</v>
      </c>
      <c r="N541" t="s">
        <v>20</v>
      </c>
      <c r="O541" t="s">
        <v>710</v>
      </c>
      <c r="P541" t="s">
        <v>710</v>
      </c>
      <c r="Q541" t="s">
        <v>22</v>
      </c>
      <c r="R541">
        <v>45610.361157407402</v>
      </c>
      <c r="S541" t="s">
        <v>716</v>
      </c>
      <c r="T541" t="s">
        <v>2773</v>
      </c>
    </row>
    <row r="542" spans="1:20" hidden="1" x14ac:dyDescent="0.3">
      <c r="A542">
        <v>1762</v>
      </c>
      <c r="B542" t="s">
        <v>707</v>
      </c>
      <c r="C542">
        <v>194296</v>
      </c>
      <c r="D542" s="4">
        <v>45490</v>
      </c>
      <c r="E542" s="5" t="str">
        <f t="shared" si="25"/>
        <v>2024|7</v>
      </c>
      <c r="F542" s="4">
        <v>45495</v>
      </c>
      <c r="G542">
        <v>2024</v>
      </c>
      <c r="H542" t="s">
        <v>24</v>
      </c>
      <c r="I542">
        <v>130</v>
      </c>
      <c r="J542">
        <f t="shared" si="24"/>
        <v>130</v>
      </c>
      <c r="K542" s="22">
        <f t="shared" si="26"/>
        <v>1</v>
      </c>
      <c r="L542">
        <v>0</v>
      </c>
      <c r="M542" t="s">
        <v>709</v>
      </c>
      <c r="N542" t="s">
        <v>20</v>
      </c>
      <c r="O542" t="s">
        <v>710</v>
      </c>
      <c r="P542" t="s">
        <v>710</v>
      </c>
      <c r="Q542" t="s">
        <v>22</v>
      </c>
      <c r="R542">
        <v>45610.361157407402</v>
      </c>
      <c r="S542" t="s">
        <v>717</v>
      </c>
      <c r="T542" t="s">
        <v>2773</v>
      </c>
    </row>
    <row r="543" spans="1:20" hidden="1" x14ac:dyDescent="0.3">
      <c r="A543">
        <v>1762</v>
      </c>
      <c r="B543" t="s">
        <v>707</v>
      </c>
      <c r="C543">
        <v>198788</v>
      </c>
      <c r="D543" s="4">
        <v>45630</v>
      </c>
      <c r="E543" s="5" t="str">
        <f t="shared" si="25"/>
        <v>2025|12</v>
      </c>
      <c r="F543" s="4">
        <v>45635</v>
      </c>
      <c r="G543">
        <v>2025</v>
      </c>
      <c r="H543" t="s">
        <v>18</v>
      </c>
      <c r="I543">
        <v>75</v>
      </c>
      <c r="J543">
        <f t="shared" si="24"/>
        <v>75</v>
      </c>
      <c r="K543" s="22">
        <f t="shared" si="26"/>
        <v>1</v>
      </c>
      <c r="L543">
        <v>0</v>
      </c>
      <c r="M543" t="s">
        <v>709</v>
      </c>
      <c r="N543" t="s">
        <v>20</v>
      </c>
      <c r="O543" t="s">
        <v>710</v>
      </c>
      <c r="P543" t="s">
        <v>710</v>
      </c>
      <c r="Q543" t="s">
        <v>22</v>
      </c>
      <c r="R543">
        <v>45610.361157407402</v>
      </c>
      <c r="S543" t="s">
        <v>718</v>
      </c>
      <c r="T543" t="s">
        <v>2773</v>
      </c>
    </row>
    <row r="544" spans="1:20" hidden="1" x14ac:dyDescent="0.3">
      <c r="A544">
        <v>1764</v>
      </c>
      <c r="B544" t="s">
        <v>719</v>
      </c>
      <c r="C544">
        <v>143003</v>
      </c>
      <c r="D544" s="4">
        <v>43362</v>
      </c>
      <c r="E544" s="5" t="str">
        <f t="shared" si="25"/>
        <v>2018|9</v>
      </c>
      <c r="F544" s="4">
        <v>43368</v>
      </c>
      <c r="G544">
        <v>2018</v>
      </c>
      <c r="H544" t="s">
        <v>24</v>
      </c>
      <c r="I544">
        <v>23</v>
      </c>
      <c r="J544">
        <f t="shared" si="24"/>
        <v>23</v>
      </c>
      <c r="K544" s="22">
        <f t="shared" si="26"/>
        <v>1</v>
      </c>
      <c r="L544">
        <v>0</v>
      </c>
      <c r="M544" t="s">
        <v>19</v>
      </c>
      <c r="N544" t="s">
        <v>20</v>
      </c>
      <c r="O544" t="s">
        <v>720</v>
      </c>
      <c r="P544" t="s">
        <v>720</v>
      </c>
      <c r="Q544" t="s">
        <v>22</v>
      </c>
      <c r="R544">
        <v>45610.361157407402</v>
      </c>
      <c r="S544" t="s">
        <v>721</v>
      </c>
      <c r="T544" t="e">
        <v>#N/A</v>
      </c>
    </row>
    <row r="545" spans="1:20" hidden="1" x14ac:dyDescent="0.3">
      <c r="A545">
        <v>1764</v>
      </c>
      <c r="B545" t="s">
        <v>719</v>
      </c>
      <c r="C545">
        <v>151110</v>
      </c>
      <c r="D545" s="4">
        <v>43726</v>
      </c>
      <c r="E545" s="5" t="str">
        <f t="shared" si="25"/>
        <v>2019|9</v>
      </c>
      <c r="F545" s="4">
        <v>43731</v>
      </c>
      <c r="G545">
        <v>2019</v>
      </c>
      <c r="H545" t="s">
        <v>24</v>
      </c>
      <c r="I545">
        <v>23</v>
      </c>
      <c r="J545">
        <f t="shared" si="24"/>
        <v>23</v>
      </c>
      <c r="K545" s="22">
        <f t="shared" si="26"/>
        <v>1</v>
      </c>
      <c r="L545">
        <v>0</v>
      </c>
      <c r="M545" t="s">
        <v>19</v>
      </c>
      <c r="N545" t="s">
        <v>20</v>
      </c>
      <c r="O545" t="s">
        <v>720</v>
      </c>
      <c r="P545" t="s">
        <v>720</v>
      </c>
      <c r="Q545" t="s">
        <v>22</v>
      </c>
      <c r="R545">
        <v>45610.361157407402</v>
      </c>
      <c r="S545" t="s">
        <v>722</v>
      </c>
      <c r="T545" t="e">
        <v>#N/A</v>
      </c>
    </row>
    <row r="546" spans="1:20" hidden="1" x14ac:dyDescent="0.3">
      <c r="A546">
        <v>1764</v>
      </c>
      <c r="B546" t="s">
        <v>719</v>
      </c>
      <c r="C546">
        <v>169358</v>
      </c>
      <c r="D546" s="4">
        <v>44454</v>
      </c>
      <c r="E546" s="5" t="str">
        <f t="shared" si="25"/>
        <v>2021|9</v>
      </c>
      <c r="F546" s="4">
        <v>44459</v>
      </c>
      <c r="G546">
        <v>2021</v>
      </c>
      <c r="H546" t="s">
        <v>24</v>
      </c>
      <c r="I546">
        <v>15</v>
      </c>
      <c r="J546">
        <f t="shared" si="24"/>
        <v>15</v>
      </c>
      <c r="K546" s="22">
        <f t="shared" si="26"/>
        <v>1</v>
      </c>
      <c r="L546">
        <v>0</v>
      </c>
      <c r="M546" t="s">
        <v>19</v>
      </c>
      <c r="N546" t="s">
        <v>20</v>
      </c>
      <c r="O546" t="s">
        <v>720</v>
      </c>
      <c r="P546" t="s">
        <v>720</v>
      </c>
      <c r="Q546" t="s">
        <v>22</v>
      </c>
      <c r="R546">
        <v>45610.361157407402</v>
      </c>
      <c r="S546" t="s">
        <v>723</v>
      </c>
      <c r="T546" t="e">
        <v>#N/A</v>
      </c>
    </row>
    <row r="547" spans="1:20" hidden="1" x14ac:dyDescent="0.3">
      <c r="A547">
        <v>1764</v>
      </c>
      <c r="B547" t="s">
        <v>719</v>
      </c>
      <c r="C547">
        <v>177635</v>
      </c>
      <c r="D547" s="4">
        <v>44825</v>
      </c>
      <c r="E547" s="5" t="str">
        <f t="shared" si="25"/>
        <v>2022|9</v>
      </c>
      <c r="F547" s="4">
        <v>44830</v>
      </c>
      <c r="G547">
        <v>2022</v>
      </c>
      <c r="H547" t="s">
        <v>24</v>
      </c>
      <c r="I547">
        <v>29</v>
      </c>
      <c r="J547">
        <f t="shared" si="24"/>
        <v>29</v>
      </c>
      <c r="K547" s="22">
        <f t="shared" si="26"/>
        <v>1</v>
      </c>
      <c r="L547">
        <v>0</v>
      </c>
      <c r="M547" t="s">
        <v>19</v>
      </c>
      <c r="N547" t="s">
        <v>20</v>
      </c>
      <c r="O547" t="s">
        <v>720</v>
      </c>
      <c r="P547" t="s">
        <v>720</v>
      </c>
      <c r="Q547" t="s">
        <v>22</v>
      </c>
      <c r="R547">
        <v>45610.361157407402</v>
      </c>
      <c r="S547" t="s">
        <v>724</v>
      </c>
      <c r="T547" t="e">
        <v>#N/A</v>
      </c>
    </row>
    <row r="548" spans="1:20" hidden="1" x14ac:dyDescent="0.3">
      <c r="A548">
        <v>1824</v>
      </c>
      <c r="B548" t="s">
        <v>725</v>
      </c>
      <c r="C548">
        <v>0</v>
      </c>
      <c r="D548" s="4" t="s">
        <v>106</v>
      </c>
      <c r="E548" s="5" t="e">
        <f t="shared" si="25"/>
        <v>#VALUE!</v>
      </c>
      <c r="F548" s="4" t="s">
        <v>106</v>
      </c>
      <c r="G548">
        <v>0</v>
      </c>
      <c r="I548">
        <v>0</v>
      </c>
      <c r="J548">
        <f t="shared" si="24"/>
        <v>0</v>
      </c>
      <c r="K548" s="22" t="e">
        <f t="shared" si="26"/>
        <v>#DIV/0!</v>
      </c>
      <c r="L548">
        <v>0</v>
      </c>
      <c r="O548" t="s">
        <v>726</v>
      </c>
      <c r="R548" t="s">
        <v>106</v>
      </c>
      <c r="T548" t="e">
        <v>#N/A</v>
      </c>
    </row>
    <row r="549" spans="1:20" hidden="1" x14ac:dyDescent="0.3">
      <c r="A549">
        <v>1833</v>
      </c>
      <c r="B549" t="s">
        <v>727</v>
      </c>
      <c r="C549">
        <v>0</v>
      </c>
      <c r="D549" s="4" t="s">
        <v>106</v>
      </c>
      <c r="E549" s="5" t="e">
        <f t="shared" si="25"/>
        <v>#VALUE!</v>
      </c>
      <c r="F549" s="4" t="s">
        <v>106</v>
      </c>
      <c r="G549">
        <v>0</v>
      </c>
      <c r="I549">
        <v>0</v>
      </c>
      <c r="J549">
        <f t="shared" si="24"/>
        <v>0</v>
      </c>
      <c r="K549" s="22" t="e">
        <f t="shared" si="26"/>
        <v>#DIV/0!</v>
      </c>
      <c r="L549">
        <v>0</v>
      </c>
      <c r="O549" t="s">
        <v>728</v>
      </c>
      <c r="R549" t="s">
        <v>106</v>
      </c>
      <c r="T549" t="e">
        <v>#N/A</v>
      </c>
    </row>
    <row r="550" spans="1:20" hidden="1" x14ac:dyDescent="0.3">
      <c r="A550">
        <v>1852</v>
      </c>
      <c r="B550" t="s">
        <v>729</v>
      </c>
      <c r="C550">
        <v>139991</v>
      </c>
      <c r="D550" s="4">
        <v>43186</v>
      </c>
      <c r="E550" s="5" t="str">
        <f t="shared" si="25"/>
        <v>2017|3</v>
      </c>
      <c r="F550" s="4">
        <v>43193</v>
      </c>
      <c r="G550">
        <v>2017</v>
      </c>
      <c r="H550" t="s">
        <v>24</v>
      </c>
      <c r="I550">
        <v>450</v>
      </c>
      <c r="J550">
        <f t="shared" si="24"/>
        <v>450</v>
      </c>
      <c r="K550" s="22">
        <f t="shared" si="26"/>
        <v>1</v>
      </c>
      <c r="L550">
        <v>0</v>
      </c>
      <c r="M550" t="s">
        <v>19</v>
      </c>
      <c r="N550" t="s">
        <v>20</v>
      </c>
      <c r="O550" t="s">
        <v>730</v>
      </c>
      <c r="P550" t="s">
        <v>730</v>
      </c>
      <c r="Q550" t="s">
        <v>22</v>
      </c>
      <c r="R550">
        <v>45610.361157407402</v>
      </c>
      <c r="S550" t="s">
        <v>731</v>
      </c>
      <c r="T550" t="s">
        <v>2773</v>
      </c>
    </row>
    <row r="551" spans="1:20" hidden="1" x14ac:dyDescent="0.3">
      <c r="A551">
        <v>1852</v>
      </c>
      <c r="B551" t="s">
        <v>729</v>
      </c>
      <c r="C551">
        <v>142910</v>
      </c>
      <c r="D551" s="4">
        <v>43341</v>
      </c>
      <c r="E551" s="5" t="str">
        <f t="shared" si="25"/>
        <v>2018|8</v>
      </c>
      <c r="F551" s="4">
        <v>43346</v>
      </c>
      <c r="G551">
        <v>2018</v>
      </c>
      <c r="H551" t="s">
        <v>18</v>
      </c>
      <c r="I551">
        <v>175</v>
      </c>
      <c r="J551">
        <f t="shared" si="24"/>
        <v>500</v>
      </c>
      <c r="K551" s="22">
        <f t="shared" si="26"/>
        <v>0.35</v>
      </c>
      <c r="L551">
        <v>0</v>
      </c>
      <c r="M551" t="s">
        <v>19</v>
      </c>
      <c r="N551" t="s">
        <v>20</v>
      </c>
      <c r="O551" t="s">
        <v>730</v>
      </c>
      <c r="P551" t="s">
        <v>730</v>
      </c>
      <c r="Q551" t="s">
        <v>22</v>
      </c>
      <c r="R551">
        <v>45610.361157407402</v>
      </c>
      <c r="S551" t="s">
        <v>732</v>
      </c>
      <c r="T551" t="s">
        <v>2773</v>
      </c>
    </row>
    <row r="552" spans="1:20" hidden="1" x14ac:dyDescent="0.3">
      <c r="A552">
        <v>1852</v>
      </c>
      <c r="B552" t="s">
        <v>729</v>
      </c>
      <c r="C552">
        <v>147496</v>
      </c>
      <c r="D552" s="4">
        <v>43551</v>
      </c>
      <c r="E552" s="5" t="str">
        <f t="shared" si="25"/>
        <v>2018|3</v>
      </c>
      <c r="F552" s="4">
        <v>43556</v>
      </c>
      <c r="G552">
        <v>2018</v>
      </c>
      <c r="H552" t="s">
        <v>24</v>
      </c>
      <c r="I552">
        <v>325</v>
      </c>
      <c r="J552">
        <f t="shared" si="24"/>
        <v>500</v>
      </c>
      <c r="K552" s="22">
        <f t="shared" si="26"/>
        <v>0.65</v>
      </c>
      <c r="L552">
        <v>0</v>
      </c>
      <c r="M552" t="s">
        <v>19</v>
      </c>
      <c r="N552" t="s">
        <v>20</v>
      </c>
      <c r="O552" t="s">
        <v>730</v>
      </c>
      <c r="P552" t="s">
        <v>730</v>
      </c>
      <c r="Q552" t="s">
        <v>22</v>
      </c>
      <c r="R552">
        <v>45610.361157407402</v>
      </c>
      <c r="S552" t="s">
        <v>733</v>
      </c>
      <c r="T552" t="s">
        <v>2773</v>
      </c>
    </row>
    <row r="553" spans="1:20" hidden="1" x14ac:dyDescent="0.3">
      <c r="A553">
        <v>1852</v>
      </c>
      <c r="B553" t="s">
        <v>729</v>
      </c>
      <c r="C553">
        <v>150812</v>
      </c>
      <c r="D553" s="4">
        <v>43705</v>
      </c>
      <c r="E553" s="5" t="str">
        <f t="shared" si="25"/>
        <v>2019|8</v>
      </c>
      <c r="F553" s="4">
        <v>43710</v>
      </c>
      <c r="G553">
        <v>2019</v>
      </c>
      <c r="H553" t="s">
        <v>18</v>
      </c>
      <c r="I553">
        <v>195</v>
      </c>
      <c r="J553">
        <f t="shared" si="24"/>
        <v>550</v>
      </c>
      <c r="K553" s="22">
        <f t="shared" si="26"/>
        <v>0.35454545454545455</v>
      </c>
      <c r="L553">
        <v>0</v>
      </c>
      <c r="M553" t="s">
        <v>19</v>
      </c>
      <c r="N553" t="s">
        <v>20</v>
      </c>
      <c r="O553" t="s">
        <v>730</v>
      </c>
      <c r="P553" t="s">
        <v>730</v>
      </c>
      <c r="Q553" t="s">
        <v>22</v>
      </c>
      <c r="R553">
        <v>45610.361157407402</v>
      </c>
      <c r="S553" t="s">
        <v>734</v>
      </c>
      <c r="T553" t="s">
        <v>2773</v>
      </c>
    </row>
    <row r="554" spans="1:20" hidden="1" x14ac:dyDescent="0.3">
      <c r="A554">
        <v>1852</v>
      </c>
      <c r="B554" t="s">
        <v>729</v>
      </c>
      <c r="C554">
        <v>157045</v>
      </c>
      <c r="D554" s="4">
        <v>43922</v>
      </c>
      <c r="E554" s="5" t="str">
        <f t="shared" si="25"/>
        <v>2019|4</v>
      </c>
      <c r="F554" s="4">
        <v>43927</v>
      </c>
      <c r="G554">
        <v>2019</v>
      </c>
      <c r="H554" t="s">
        <v>24</v>
      </c>
      <c r="I554">
        <v>355</v>
      </c>
      <c r="J554">
        <f t="shared" si="24"/>
        <v>550</v>
      </c>
      <c r="K554" s="22">
        <f t="shared" si="26"/>
        <v>0.6454545454545455</v>
      </c>
      <c r="L554">
        <v>0</v>
      </c>
      <c r="M554" t="s">
        <v>19</v>
      </c>
      <c r="N554" t="s">
        <v>20</v>
      </c>
      <c r="O554" t="s">
        <v>730</v>
      </c>
      <c r="P554" t="s">
        <v>730</v>
      </c>
      <c r="Q554" t="s">
        <v>22</v>
      </c>
      <c r="R554">
        <v>45610.361157407402</v>
      </c>
      <c r="S554" t="s">
        <v>735</v>
      </c>
      <c r="T554" t="s">
        <v>2773</v>
      </c>
    </row>
    <row r="555" spans="1:20" hidden="1" x14ac:dyDescent="0.3">
      <c r="A555">
        <v>1852</v>
      </c>
      <c r="B555" t="s">
        <v>729</v>
      </c>
      <c r="C555">
        <v>174282</v>
      </c>
      <c r="D555" s="4">
        <v>44650</v>
      </c>
      <c r="E555" s="5" t="str">
        <f t="shared" si="25"/>
        <v>2021|3</v>
      </c>
      <c r="F555" s="4">
        <v>44655</v>
      </c>
      <c r="G555">
        <v>2021</v>
      </c>
      <c r="H555" t="s">
        <v>24</v>
      </c>
      <c r="I555">
        <v>300</v>
      </c>
      <c r="J555">
        <f t="shared" si="24"/>
        <v>300</v>
      </c>
      <c r="K555" s="22">
        <f t="shared" si="26"/>
        <v>1</v>
      </c>
      <c r="L555">
        <v>0</v>
      </c>
      <c r="M555" t="s">
        <v>19</v>
      </c>
      <c r="N555" t="s">
        <v>20</v>
      </c>
      <c r="O555" t="s">
        <v>730</v>
      </c>
      <c r="P555" t="s">
        <v>730</v>
      </c>
      <c r="Q555" t="s">
        <v>22</v>
      </c>
      <c r="R555">
        <v>45610.361157407402</v>
      </c>
      <c r="S555" t="s">
        <v>736</v>
      </c>
      <c r="T555" t="s">
        <v>2773</v>
      </c>
    </row>
    <row r="556" spans="1:20" hidden="1" x14ac:dyDescent="0.3">
      <c r="A556">
        <v>1852</v>
      </c>
      <c r="B556" t="s">
        <v>729</v>
      </c>
      <c r="C556">
        <v>182047</v>
      </c>
      <c r="D556" s="4">
        <v>45020</v>
      </c>
      <c r="E556" s="5" t="str">
        <f t="shared" si="25"/>
        <v>2022|4</v>
      </c>
      <c r="F556" s="4">
        <v>45027</v>
      </c>
      <c r="G556">
        <v>2022</v>
      </c>
      <c r="H556" t="s">
        <v>24</v>
      </c>
      <c r="I556">
        <v>330</v>
      </c>
      <c r="J556">
        <f t="shared" si="24"/>
        <v>330</v>
      </c>
      <c r="K556" s="22">
        <f t="shared" si="26"/>
        <v>1</v>
      </c>
      <c r="L556">
        <v>0</v>
      </c>
      <c r="M556" t="s">
        <v>19</v>
      </c>
      <c r="N556" t="s">
        <v>20</v>
      </c>
      <c r="O556" t="s">
        <v>730</v>
      </c>
      <c r="P556" t="s">
        <v>730</v>
      </c>
      <c r="Q556" t="s">
        <v>22</v>
      </c>
      <c r="R556">
        <v>45610.361157407402</v>
      </c>
      <c r="S556" t="s">
        <v>737</v>
      </c>
      <c r="T556" t="s">
        <v>2773</v>
      </c>
    </row>
    <row r="557" spans="1:20" hidden="1" x14ac:dyDescent="0.3">
      <c r="A557">
        <v>1852</v>
      </c>
      <c r="B557" t="s">
        <v>729</v>
      </c>
      <c r="C557">
        <v>192228</v>
      </c>
      <c r="D557" s="4">
        <v>45399</v>
      </c>
      <c r="E557" s="5" t="str">
        <f t="shared" si="25"/>
        <v>2023|4</v>
      </c>
      <c r="F557" s="4">
        <v>45404</v>
      </c>
      <c r="G557">
        <v>2023</v>
      </c>
      <c r="H557" t="s">
        <v>24</v>
      </c>
      <c r="I557">
        <v>330</v>
      </c>
      <c r="J557">
        <f t="shared" si="24"/>
        <v>330</v>
      </c>
      <c r="K557" s="22">
        <f t="shared" si="26"/>
        <v>1</v>
      </c>
      <c r="L557">
        <v>0</v>
      </c>
      <c r="M557" t="s">
        <v>19</v>
      </c>
      <c r="N557" t="s">
        <v>20</v>
      </c>
      <c r="O557" t="s">
        <v>730</v>
      </c>
      <c r="P557" t="s">
        <v>730</v>
      </c>
      <c r="Q557" t="s">
        <v>22</v>
      </c>
      <c r="R557">
        <v>45610.361157407402</v>
      </c>
      <c r="S557" t="s">
        <v>738</v>
      </c>
      <c r="T557" t="s">
        <v>2773</v>
      </c>
    </row>
    <row r="558" spans="1:20" hidden="1" x14ac:dyDescent="0.3">
      <c r="A558">
        <v>1862</v>
      </c>
      <c r="B558" t="s">
        <v>739</v>
      </c>
      <c r="C558">
        <v>139789</v>
      </c>
      <c r="D558" s="4">
        <v>43186</v>
      </c>
      <c r="E558" s="5" t="str">
        <f t="shared" si="25"/>
        <v>2017|3</v>
      </c>
      <c r="F558" s="4">
        <v>43193</v>
      </c>
      <c r="G558">
        <v>2017</v>
      </c>
      <c r="H558" t="s">
        <v>24</v>
      </c>
      <c r="I558">
        <v>22.54</v>
      </c>
      <c r="J558">
        <f t="shared" si="24"/>
        <v>22.54</v>
      </c>
      <c r="K558" s="22">
        <f t="shared" si="26"/>
        <v>1</v>
      </c>
      <c r="L558">
        <v>0</v>
      </c>
      <c r="M558" t="s">
        <v>251</v>
      </c>
      <c r="N558" t="s">
        <v>20</v>
      </c>
      <c r="O558" t="s">
        <v>740</v>
      </c>
      <c r="P558" t="s">
        <v>740</v>
      </c>
      <c r="Q558" t="s">
        <v>22</v>
      </c>
      <c r="R558">
        <v>45610.361157407402</v>
      </c>
      <c r="S558" t="s">
        <v>741</v>
      </c>
      <c r="T558" t="s">
        <v>2773</v>
      </c>
    </row>
    <row r="559" spans="1:20" hidden="1" x14ac:dyDescent="0.3">
      <c r="A559">
        <v>1862</v>
      </c>
      <c r="B559" t="s">
        <v>739</v>
      </c>
      <c r="C559">
        <v>143481</v>
      </c>
      <c r="D559" s="4">
        <v>43376</v>
      </c>
      <c r="E559" s="5" t="str">
        <f t="shared" si="25"/>
        <v>2018|10</v>
      </c>
      <c r="F559" s="4">
        <v>43381</v>
      </c>
      <c r="G559">
        <v>2018</v>
      </c>
      <c r="H559" t="s">
        <v>18</v>
      </c>
      <c r="I559">
        <v>21.7</v>
      </c>
      <c r="J559">
        <f t="shared" si="24"/>
        <v>42.22</v>
      </c>
      <c r="K559" s="22">
        <f t="shared" si="26"/>
        <v>0.51397441970630031</v>
      </c>
      <c r="L559">
        <v>0</v>
      </c>
      <c r="M559" t="s">
        <v>251</v>
      </c>
      <c r="N559" t="s">
        <v>20</v>
      </c>
      <c r="O559" t="s">
        <v>740</v>
      </c>
      <c r="P559" t="s">
        <v>740</v>
      </c>
      <c r="Q559" t="s">
        <v>22</v>
      </c>
      <c r="R559">
        <v>45610.361157407402</v>
      </c>
      <c r="S559" t="s">
        <v>742</v>
      </c>
      <c r="T559" t="s">
        <v>2773</v>
      </c>
    </row>
    <row r="560" spans="1:20" hidden="1" x14ac:dyDescent="0.3">
      <c r="A560">
        <v>1862</v>
      </c>
      <c r="B560" t="s">
        <v>739</v>
      </c>
      <c r="C560">
        <v>147361</v>
      </c>
      <c r="D560" s="4">
        <v>43558</v>
      </c>
      <c r="E560" s="5" t="str">
        <f t="shared" si="25"/>
        <v>2018|4</v>
      </c>
      <c r="F560" s="4">
        <v>43563</v>
      </c>
      <c r="G560">
        <v>2018</v>
      </c>
      <c r="H560" t="s">
        <v>24</v>
      </c>
      <c r="I560">
        <v>20.52</v>
      </c>
      <c r="J560">
        <f t="shared" si="24"/>
        <v>42.22</v>
      </c>
      <c r="K560" s="22">
        <f t="shared" si="26"/>
        <v>0.48602558029369969</v>
      </c>
      <c r="L560">
        <v>0</v>
      </c>
      <c r="M560" t="s">
        <v>251</v>
      </c>
      <c r="N560" t="s">
        <v>20</v>
      </c>
      <c r="O560" t="s">
        <v>740</v>
      </c>
      <c r="P560" t="s">
        <v>740</v>
      </c>
      <c r="Q560" t="s">
        <v>22</v>
      </c>
      <c r="R560">
        <v>45610.361157407402</v>
      </c>
      <c r="S560" t="s">
        <v>743</v>
      </c>
      <c r="T560" t="s">
        <v>2773</v>
      </c>
    </row>
    <row r="561" spans="1:20" hidden="1" x14ac:dyDescent="0.3">
      <c r="A561">
        <v>1862</v>
      </c>
      <c r="B561" t="s">
        <v>739</v>
      </c>
      <c r="C561">
        <v>151503</v>
      </c>
      <c r="D561" s="4">
        <v>43740</v>
      </c>
      <c r="E561" s="5" t="str">
        <f t="shared" si="25"/>
        <v>2019|10</v>
      </c>
      <c r="F561" s="4">
        <v>43745</v>
      </c>
      <c r="G561">
        <v>2019</v>
      </c>
      <c r="H561" t="s">
        <v>18</v>
      </c>
      <c r="I561">
        <v>20.38</v>
      </c>
      <c r="J561">
        <f t="shared" si="24"/>
        <v>38.04</v>
      </c>
      <c r="K561" s="22">
        <f t="shared" si="26"/>
        <v>0.53575184016824395</v>
      </c>
      <c r="L561">
        <v>0</v>
      </c>
      <c r="M561" t="s">
        <v>251</v>
      </c>
      <c r="N561" t="s">
        <v>20</v>
      </c>
      <c r="O561" t="s">
        <v>740</v>
      </c>
      <c r="P561" t="s">
        <v>740</v>
      </c>
      <c r="Q561" t="s">
        <v>22</v>
      </c>
      <c r="R561">
        <v>45610.361157407402</v>
      </c>
      <c r="S561" t="s">
        <v>744</v>
      </c>
      <c r="T561" t="s">
        <v>2773</v>
      </c>
    </row>
    <row r="562" spans="1:20" hidden="1" x14ac:dyDescent="0.3">
      <c r="A562">
        <v>1862</v>
      </c>
      <c r="B562" t="s">
        <v>739</v>
      </c>
      <c r="C562">
        <v>157028</v>
      </c>
      <c r="D562" s="4">
        <v>43957</v>
      </c>
      <c r="E562" s="5" t="str">
        <f t="shared" si="25"/>
        <v>2019|5</v>
      </c>
      <c r="F562" s="4">
        <v>43962</v>
      </c>
      <c r="G562">
        <v>2019</v>
      </c>
      <c r="H562" t="s">
        <v>24</v>
      </c>
      <c r="I562">
        <v>8.1206099999999992</v>
      </c>
      <c r="J562">
        <f t="shared" si="24"/>
        <v>38.04</v>
      </c>
      <c r="K562" s="22">
        <f t="shared" si="26"/>
        <v>0.21347555205047317</v>
      </c>
      <c r="L562">
        <v>0</v>
      </c>
      <c r="M562" t="s">
        <v>251</v>
      </c>
      <c r="N562" t="s">
        <v>20</v>
      </c>
      <c r="O562" t="s">
        <v>740</v>
      </c>
      <c r="P562" t="s">
        <v>740</v>
      </c>
      <c r="Q562" t="s">
        <v>22</v>
      </c>
      <c r="R562">
        <v>45610.361157407402</v>
      </c>
      <c r="S562" t="s">
        <v>745</v>
      </c>
      <c r="T562" t="s">
        <v>2773</v>
      </c>
    </row>
    <row r="563" spans="1:20" hidden="1" x14ac:dyDescent="0.3">
      <c r="A563">
        <v>1862</v>
      </c>
      <c r="B563" t="s">
        <v>739</v>
      </c>
      <c r="C563">
        <v>161239</v>
      </c>
      <c r="D563" s="4">
        <v>44111</v>
      </c>
      <c r="E563" s="5" t="str">
        <f t="shared" si="25"/>
        <v>2019|10</v>
      </c>
      <c r="F563" s="4">
        <v>44116</v>
      </c>
      <c r="G563">
        <v>2019</v>
      </c>
      <c r="H563" t="s">
        <v>24</v>
      </c>
      <c r="I563">
        <v>9.5393899999999991</v>
      </c>
      <c r="J563">
        <f t="shared" si="24"/>
        <v>38.04</v>
      </c>
      <c r="K563" s="22">
        <f t="shared" si="26"/>
        <v>0.25077260778128285</v>
      </c>
      <c r="L563">
        <v>0</v>
      </c>
      <c r="M563" t="s">
        <v>251</v>
      </c>
      <c r="N563" t="s">
        <v>20</v>
      </c>
      <c r="O563" t="s">
        <v>740</v>
      </c>
      <c r="P563" t="s">
        <v>740</v>
      </c>
      <c r="Q563" t="s">
        <v>22</v>
      </c>
      <c r="R563">
        <v>45610.361157407402</v>
      </c>
      <c r="S563" t="s">
        <v>746</v>
      </c>
      <c r="T563" t="s">
        <v>2773</v>
      </c>
    </row>
    <row r="564" spans="1:20" hidden="1" x14ac:dyDescent="0.3">
      <c r="A564">
        <v>1862</v>
      </c>
      <c r="B564" t="s">
        <v>739</v>
      </c>
      <c r="C564">
        <v>166032</v>
      </c>
      <c r="D564" s="4">
        <v>44307</v>
      </c>
      <c r="E564" s="5" t="str">
        <f t="shared" si="25"/>
        <v>2020|4</v>
      </c>
      <c r="F564" s="4">
        <v>44312</v>
      </c>
      <c r="G564">
        <v>2020</v>
      </c>
      <c r="H564" t="s">
        <v>24</v>
      </c>
      <c r="I564">
        <v>17.92841</v>
      </c>
      <c r="J564">
        <f t="shared" si="24"/>
        <v>17.92841</v>
      </c>
      <c r="K564" s="22">
        <f t="shared" si="26"/>
        <v>1</v>
      </c>
      <c r="L564">
        <v>0</v>
      </c>
      <c r="M564" t="s">
        <v>251</v>
      </c>
      <c r="N564" t="s">
        <v>20</v>
      </c>
      <c r="O564" t="s">
        <v>740</v>
      </c>
      <c r="P564" t="s">
        <v>740</v>
      </c>
      <c r="Q564" t="s">
        <v>22</v>
      </c>
      <c r="R564">
        <v>45610.361157407402</v>
      </c>
      <c r="S564" t="s">
        <v>747</v>
      </c>
      <c r="T564" t="s">
        <v>2773</v>
      </c>
    </row>
    <row r="565" spans="1:20" hidden="1" x14ac:dyDescent="0.3">
      <c r="A565">
        <v>1862</v>
      </c>
      <c r="B565" t="s">
        <v>739</v>
      </c>
      <c r="C565">
        <v>170113</v>
      </c>
      <c r="D565" s="4">
        <v>44489</v>
      </c>
      <c r="E565" s="5" t="str">
        <f t="shared" si="25"/>
        <v>2021|10</v>
      </c>
      <c r="F565" s="4">
        <v>44494</v>
      </c>
      <c r="G565">
        <v>2021</v>
      </c>
      <c r="H565" t="s">
        <v>18</v>
      </c>
      <c r="I565">
        <v>10.273680000000001</v>
      </c>
      <c r="J565">
        <f t="shared" si="24"/>
        <v>22.889380000000003</v>
      </c>
      <c r="K565" s="22">
        <f t="shared" si="26"/>
        <v>0.4488404666268811</v>
      </c>
      <c r="L565">
        <v>0</v>
      </c>
      <c r="M565" t="s">
        <v>251</v>
      </c>
      <c r="N565" t="s">
        <v>20</v>
      </c>
      <c r="O565" t="s">
        <v>740</v>
      </c>
      <c r="P565" t="s">
        <v>740</v>
      </c>
      <c r="Q565" t="s">
        <v>22</v>
      </c>
      <c r="R565">
        <v>45610.361157407402</v>
      </c>
      <c r="S565" t="s">
        <v>748</v>
      </c>
      <c r="T565" t="s">
        <v>2773</v>
      </c>
    </row>
    <row r="566" spans="1:20" hidden="1" x14ac:dyDescent="0.3">
      <c r="A566">
        <v>1862</v>
      </c>
      <c r="B566" t="s">
        <v>739</v>
      </c>
      <c r="C566">
        <v>174590</v>
      </c>
      <c r="D566" s="4">
        <v>44657</v>
      </c>
      <c r="E566" s="5" t="str">
        <f t="shared" si="25"/>
        <v>2021|4</v>
      </c>
      <c r="F566" s="4">
        <v>44662</v>
      </c>
      <c r="G566">
        <v>2021</v>
      </c>
      <c r="H566" t="s">
        <v>24</v>
      </c>
      <c r="I566">
        <v>12.6157</v>
      </c>
      <c r="J566">
        <f t="shared" si="24"/>
        <v>22.889380000000003</v>
      </c>
      <c r="K566" s="22">
        <f t="shared" si="26"/>
        <v>0.55115953337311885</v>
      </c>
      <c r="L566">
        <v>0</v>
      </c>
      <c r="M566" t="s">
        <v>251</v>
      </c>
      <c r="N566" t="s">
        <v>20</v>
      </c>
      <c r="O566" t="s">
        <v>740</v>
      </c>
      <c r="P566" t="s">
        <v>740</v>
      </c>
      <c r="Q566" t="s">
        <v>22</v>
      </c>
      <c r="R566">
        <v>45610.361157407402</v>
      </c>
      <c r="S566" t="s">
        <v>749</v>
      </c>
      <c r="T566" t="s">
        <v>2773</v>
      </c>
    </row>
    <row r="567" spans="1:20" hidden="1" x14ac:dyDescent="0.3">
      <c r="A567">
        <v>1862</v>
      </c>
      <c r="B567" t="s">
        <v>739</v>
      </c>
      <c r="C567">
        <v>178060</v>
      </c>
      <c r="D567" s="4">
        <v>44853</v>
      </c>
      <c r="E567" s="5" t="str">
        <f t="shared" si="25"/>
        <v>2022|10</v>
      </c>
      <c r="F567" s="4">
        <v>44858</v>
      </c>
      <c r="G567">
        <v>2022</v>
      </c>
      <c r="H567" t="s">
        <v>18</v>
      </c>
      <c r="I567">
        <v>12.96668</v>
      </c>
      <c r="J567">
        <f t="shared" si="24"/>
        <v>24.146059999999999</v>
      </c>
      <c r="K567" s="22">
        <f t="shared" si="26"/>
        <v>0.53701017888632763</v>
      </c>
      <c r="L567">
        <v>0</v>
      </c>
      <c r="M567" t="s">
        <v>251</v>
      </c>
      <c r="N567" t="s">
        <v>20</v>
      </c>
      <c r="O567" t="s">
        <v>740</v>
      </c>
      <c r="P567" t="s">
        <v>740</v>
      </c>
      <c r="Q567" t="s">
        <v>22</v>
      </c>
      <c r="R567">
        <v>45610.361157407402</v>
      </c>
      <c r="S567" t="s">
        <v>750</v>
      </c>
      <c r="T567" t="s">
        <v>2773</v>
      </c>
    </row>
    <row r="568" spans="1:20" hidden="1" x14ac:dyDescent="0.3">
      <c r="A568">
        <v>1862</v>
      </c>
      <c r="B568" t="s">
        <v>739</v>
      </c>
      <c r="C568">
        <v>182189</v>
      </c>
      <c r="D568" s="4">
        <v>45020</v>
      </c>
      <c r="E568" s="5" t="str">
        <f t="shared" si="25"/>
        <v>2022|4</v>
      </c>
      <c r="F568" s="4">
        <v>45027</v>
      </c>
      <c r="G568">
        <v>2022</v>
      </c>
      <c r="H568" t="s">
        <v>24</v>
      </c>
      <c r="I568">
        <v>11.17938</v>
      </c>
      <c r="J568">
        <f t="shared" si="24"/>
        <v>24.146059999999999</v>
      </c>
      <c r="K568" s="22">
        <f t="shared" si="26"/>
        <v>0.46298982111367243</v>
      </c>
      <c r="L568">
        <v>0</v>
      </c>
      <c r="M568" t="s">
        <v>251</v>
      </c>
      <c r="N568" t="s">
        <v>20</v>
      </c>
      <c r="O568" t="s">
        <v>740</v>
      </c>
      <c r="P568" t="s">
        <v>740</v>
      </c>
      <c r="Q568" t="s">
        <v>22</v>
      </c>
      <c r="R568">
        <v>45610.361157407402</v>
      </c>
      <c r="S568" t="s">
        <v>751</v>
      </c>
      <c r="T568" t="s">
        <v>2773</v>
      </c>
    </row>
    <row r="569" spans="1:20" hidden="1" x14ac:dyDescent="0.3">
      <c r="A569">
        <v>1862</v>
      </c>
      <c r="B569" t="s">
        <v>739</v>
      </c>
      <c r="C569">
        <v>187140</v>
      </c>
      <c r="D569" s="4">
        <v>45217</v>
      </c>
      <c r="E569" s="5" t="str">
        <f t="shared" si="25"/>
        <v>2023|10</v>
      </c>
      <c r="F569" s="4">
        <v>45222</v>
      </c>
      <c r="G569">
        <v>2023</v>
      </c>
      <c r="H569" t="s">
        <v>18</v>
      </c>
      <c r="I569">
        <v>11.389110000000001</v>
      </c>
      <c r="J569">
        <f t="shared" si="24"/>
        <v>23.183920000000001</v>
      </c>
      <c r="K569" s="22">
        <f t="shared" si="26"/>
        <v>0.49125040114010055</v>
      </c>
      <c r="L569">
        <v>0</v>
      </c>
      <c r="M569" t="s">
        <v>251</v>
      </c>
      <c r="N569" t="s">
        <v>20</v>
      </c>
      <c r="O569" t="s">
        <v>740</v>
      </c>
      <c r="P569" t="s">
        <v>740</v>
      </c>
      <c r="Q569" t="s">
        <v>22</v>
      </c>
      <c r="R569">
        <v>45610.361157407402</v>
      </c>
      <c r="S569" t="s">
        <v>752</v>
      </c>
      <c r="T569" t="s">
        <v>2773</v>
      </c>
    </row>
    <row r="570" spans="1:20" hidden="1" x14ac:dyDescent="0.3">
      <c r="A570">
        <v>1862</v>
      </c>
      <c r="B570" t="s">
        <v>739</v>
      </c>
      <c r="C570">
        <v>192338</v>
      </c>
      <c r="D570" s="4">
        <v>45399</v>
      </c>
      <c r="E570" s="5" t="str">
        <f t="shared" si="25"/>
        <v>2023|4</v>
      </c>
      <c r="F570" s="4">
        <v>45404</v>
      </c>
      <c r="G570">
        <v>2023</v>
      </c>
      <c r="H570" t="s">
        <v>24</v>
      </c>
      <c r="I570">
        <v>11.79481</v>
      </c>
      <c r="J570">
        <f t="shared" si="24"/>
        <v>23.183920000000001</v>
      </c>
      <c r="K570" s="22">
        <f t="shared" si="26"/>
        <v>0.50874959885989945</v>
      </c>
      <c r="L570">
        <v>0</v>
      </c>
      <c r="M570" t="s">
        <v>251</v>
      </c>
      <c r="N570" t="s">
        <v>20</v>
      </c>
      <c r="O570" t="s">
        <v>740</v>
      </c>
      <c r="P570" t="s">
        <v>740</v>
      </c>
      <c r="Q570" t="s">
        <v>22</v>
      </c>
      <c r="R570">
        <v>45610.361157407402</v>
      </c>
      <c r="S570" t="s">
        <v>753</v>
      </c>
      <c r="T570" t="s">
        <v>2773</v>
      </c>
    </row>
    <row r="571" spans="1:20" hidden="1" x14ac:dyDescent="0.3">
      <c r="A571">
        <v>1862</v>
      </c>
      <c r="B571" t="s">
        <v>739</v>
      </c>
      <c r="C571">
        <v>197471</v>
      </c>
      <c r="D571" s="4">
        <v>45581</v>
      </c>
      <c r="E571" s="5" t="str">
        <f t="shared" si="25"/>
        <v>2024|10</v>
      </c>
      <c r="F571" s="4">
        <v>45586</v>
      </c>
      <c r="G571">
        <v>2024</v>
      </c>
      <c r="H571" t="s">
        <v>18</v>
      </c>
      <c r="I571">
        <v>12.11103</v>
      </c>
      <c r="J571">
        <f t="shared" si="24"/>
        <v>12.11103</v>
      </c>
      <c r="K571" s="22">
        <f t="shared" si="26"/>
        <v>1</v>
      </c>
      <c r="L571">
        <v>0</v>
      </c>
      <c r="M571" t="s">
        <v>251</v>
      </c>
      <c r="N571" t="s">
        <v>20</v>
      </c>
      <c r="O571" t="s">
        <v>740</v>
      </c>
      <c r="P571" t="s">
        <v>740</v>
      </c>
      <c r="Q571" t="s">
        <v>22</v>
      </c>
      <c r="R571">
        <v>45610.361157407402</v>
      </c>
      <c r="S571" t="s">
        <v>754</v>
      </c>
      <c r="T571" t="s">
        <v>2773</v>
      </c>
    </row>
    <row r="572" spans="1:20" hidden="1" x14ac:dyDescent="0.3">
      <c r="A572">
        <v>1866</v>
      </c>
      <c r="B572" t="s">
        <v>755</v>
      </c>
      <c r="C572">
        <v>0</v>
      </c>
      <c r="D572" s="4" t="s">
        <v>106</v>
      </c>
      <c r="E572" s="5" t="e">
        <f t="shared" si="25"/>
        <v>#VALUE!</v>
      </c>
      <c r="F572" s="4" t="s">
        <v>106</v>
      </c>
      <c r="G572">
        <v>0</v>
      </c>
      <c r="I572">
        <v>0</v>
      </c>
      <c r="J572">
        <f t="shared" si="24"/>
        <v>0</v>
      </c>
      <c r="K572" s="22" t="e">
        <f t="shared" si="26"/>
        <v>#DIV/0!</v>
      </c>
      <c r="L572">
        <v>0</v>
      </c>
      <c r="O572" t="s">
        <v>756</v>
      </c>
      <c r="R572" t="s">
        <v>106</v>
      </c>
      <c r="T572" t="e">
        <v>#N/A</v>
      </c>
    </row>
    <row r="573" spans="1:20" hidden="1" x14ac:dyDescent="0.3">
      <c r="A573">
        <v>1867</v>
      </c>
      <c r="B573" t="s">
        <v>757</v>
      </c>
      <c r="C573">
        <v>0</v>
      </c>
      <c r="D573" s="4" t="s">
        <v>106</v>
      </c>
      <c r="E573" s="5" t="e">
        <f t="shared" si="25"/>
        <v>#VALUE!</v>
      </c>
      <c r="F573" s="4" t="s">
        <v>106</v>
      </c>
      <c r="G573">
        <v>0</v>
      </c>
      <c r="I573">
        <v>0</v>
      </c>
      <c r="J573">
        <f t="shared" si="24"/>
        <v>0</v>
      </c>
      <c r="K573" s="22" t="e">
        <f t="shared" si="26"/>
        <v>#DIV/0!</v>
      </c>
      <c r="L573">
        <v>0</v>
      </c>
      <c r="O573" t="s">
        <v>758</v>
      </c>
      <c r="R573" t="s">
        <v>106</v>
      </c>
      <c r="T573" t="e">
        <v>#N/A</v>
      </c>
    </row>
    <row r="574" spans="1:20" hidden="1" x14ac:dyDescent="0.3">
      <c r="A574">
        <v>1879</v>
      </c>
      <c r="B574" t="s">
        <v>759</v>
      </c>
      <c r="C574">
        <v>0</v>
      </c>
      <c r="D574" s="4" t="s">
        <v>106</v>
      </c>
      <c r="E574" s="5" t="e">
        <f t="shared" si="25"/>
        <v>#VALUE!</v>
      </c>
      <c r="F574" s="4" t="s">
        <v>106</v>
      </c>
      <c r="G574">
        <v>0</v>
      </c>
      <c r="I574">
        <v>0</v>
      </c>
      <c r="J574">
        <f t="shared" si="24"/>
        <v>0</v>
      </c>
      <c r="K574" s="22" t="e">
        <f t="shared" si="26"/>
        <v>#DIV/0!</v>
      </c>
      <c r="L574">
        <v>0</v>
      </c>
      <c r="O574" t="s">
        <v>760</v>
      </c>
      <c r="R574" t="s">
        <v>106</v>
      </c>
      <c r="T574" t="e">
        <v>#N/A</v>
      </c>
    </row>
    <row r="575" spans="1:20" hidden="1" x14ac:dyDescent="0.3">
      <c r="A575">
        <v>1886</v>
      </c>
      <c r="B575" t="s">
        <v>761</v>
      </c>
      <c r="C575">
        <v>169601</v>
      </c>
      <c r="D575" s="4">
        <v>44489</v>
      </c>
      <c r="E575" s="5" t="str">
        <f t="shared" si="25"/>
        <v>2021|10</v>
      </c>
      <c r="F575" s="4">
        <v>44494</v>
      </c>
      <c r="G575">
        <v>2021</v>
      </c>
      <c r="H575" t="s">
        <v>24</v>
      </c>
      <c r="I575">
        <v>47</v>
      </c>
      <c r="J575">
        <f t="shared" si="24"/>
        <v>47</v>
      </c>
      <c r="K575" s="22">
        <f t="shared" si="26"/>
        <v>1</v>
      </c>
      <c r="L575">
        <v>0</v>
      </c>
      <c r="M575" t="s">
        <v>19</v>
      </c>
      <c r="N575" t="s">
        <v>20</v>
      </c>
      <c r="O575" t="s">
        <v>762</v>
      </c>
      <c r="P575" t="s">
        <v>762</v>
      </c>
      <c r="Q575" t="s">
        <v>22</v>
      </c>
      <c r="R575">
        <v>45610.361157407402</v>
      </c>
      <c r="S575" t="s">
        <v>763</v>
      </c>
      <c r="T575" t="s">
        <v>2773</v>
      </c>
    </row>
    <row r="576" spans="1:20" hidden="1" x14ac:dyDescent="0.3">
      <c r="A576">
        <v>1886</v>
      </c>
      <c r="B576" t="s">
        <v>761</v>
      </c>
      <c r="C576">
        <v>177728</v>
      </c>
      <c r="D576" s="4">
        <v>44853</v>
      </c>
      <c r="E576" s="5" t="str">
        <f t="shared" si="25"/>
        <v>2022|10</v>
      </c>
      <c r="F576" s="4">
        <v>44858</v>
      </c>
      <c r="G576">
        <v>2022</v>
      </c>
      <c r="H576" t="s">
        <v>24</v>
      </c>
      <c r="I576">
        <v>63</v>
      </c>
      <c r="J576">
        <f t="shared" si="24"/>
        <v>63</v>
      </c>
      <c r="K576" s="22">
        <f t="shared" si="26"/>
        <v>1</v>
      </c>
      <c r="L576">
        <v>0</v>
      </c>
      <c r="M576" t="s">
        <v>19</v>
      </c>
      <c r="N576" t="s">
        <v>20</v>
      </c>
      <c r="O576" t="s">
        <v>762</v>
      </c>
      <c r="P576" t="s">
        <v>762</v>
      </c>
      <c r="Q576" t="s">
        <v>22</v>
      </c>
      <c r="R576">
        <v>45610.361157407402</v>
      </c>
      <c r="S576" t="s">
        <v>764</v>
      </c>
      <c r="T576" t="s">
        <v>2773</v>
      </c>
    </row>
    <row r="577" spans="1:20" hidden="1" x14ac:dyDescent="0.3">
      <c r="A577">
        <v>1886</v>
      </c>
      <c r="B577" t="s">
        <v>761</v>
      </c>
      <c r="C577">
        <v>186615</v>
      </c>
      <c r="D577" s="4">
        <v>45217</v>
      </c>
      <c r="E577" s="5" t="str">
        <f t="shared" si="25"/>
        <v>2023|10</v>
      </c>
      <c r="F577" s="4">
        <v>45222</v>
      </c>
      <c r="G577">
        <v>2023</v>
      </c>
      <c r="H577" t="s">
        <v>24</v>
      </c>
      <c r="I577">
        <v>80</v>
      </c>
      <c r="J577">
        <f t="shared" si="24"/>
        <v>80</v>
      </c>
      <c r="K577" s="22">
        <f t="shared" si="26"/>
        <v>1</v>
      </c>
      <c r="L577">
        <v>0</v>
      </c>
      <c r="M577" t="s">
        <v>19</v>
      </c>
      <c r="N577" t="s">
        <v>20</v>
      </c>
      <c r="O577" t="s">
        <v>762</v>
      </c>
      <c r="P577" t="s">
        <v>762</v>
      </c>
      <c r="Q577" t="s">
        <v>22</v>
      </c>
      <c r="R577">
        <v>45610.361157407402</v>
      </c>
      <c r="S577" t="s">
        <v>765</v>
      </c>
      <c r="T577" t="s">
        <v>2773</v>
      </c>
    </row>
    <row r="578" spans="1:20" hidden="1" x14ac:dyDescent="0.3">
      <c r="A578">
        <v>1886</v>
      </c>
      <c r="B578" t="s">
        <v>761</v>
      </c>
      <c r="C578">
        <v>197426</v>
      </c>
      <c r="D578" s="4">
        <v>45567</v>
      </c>
      <c r="E578" s="5" t="str">
        <f t="shared" si="25"/>
        <v>2024|10</v>
      </c>
      <c r="F578" s="4">
        <v>45572</v>
      </c>
      <c r="G578">
        <v>2024</v>
      </c>
      <c r="H578" t="s">
        <v>24</v>
      </c>
      <c r="I578">
        <v>60</v>
      </c>
      <c r="J578">
        <f t="shared" ref="J578:J641" si="27">SUMIFS(I:I, B:B,B578,G:G,G578)</f>
        <v>60</v>
      </c>
      <c r="K578" s="22">
        <f t="shared" si="26"/>
        <v>1</v>
      </c>
      <c r="L578">
        <v>0</v>
      </c>
      <c r="M578" t="s">
        <v>19</v>
      </c>
      <c r="N578" t="s">
        <v>20</v>
      </c>
      <c r="O578" t="s">
        <v>762</v>
      </c>
      <c r="P578" t="s">
        <v>762</v>
      </c>
      <c r="Q578" t="s">
        <v>22</v>
      </c>
      <c r="R578">
        <v>45610.361157407402</v>
      </c>
      <c r="S578" t="s">
        <v>766</v>
      </c>
      <c r="T578" t="s">
        <v>2773</v>
      </c>
    </row>
    <row r="579" spans="1:20" hidden="1" x14ac:dyDescent="0.3">
      <c r="A579">
        <v>1923</v>
      </c>
      <c r="B579" t="s">
        <v>767</v>
      </c>
      <c r="C579">
        <v>137261</v>
      </c>
      <c r="D579" s="4">
        <v>43124</v>
      </c>
      <c r="E579" s="5" t="str">
        <f t="shared" ref="E579:E642" si="28">G579 &amp; "|" &amp;MONTH(D579)</f>
        <v>2017|1</v>
      </c>
      <c r="F579" s="4">
        <v>43129</v>
      </c>
      <c r="G579">
        <v>2017</v>
      </c>
      <c r="H579" t="s">
        <v>24</v>
      </c>
      <c r="I579">
        <v>234</v>
      </c>
      <c r="J579">
        <f t="shared" si="27"/>
        <v>234</v>
      </c>
      <c r="K579" s="22">
        <f t="shared" ref="K579:K642" si="29">I579/J579</f>
        <v>1</v>
      </c>
      <c r="L579">
        <v>0</v>
      </c>
      <c r="M579" t="s">
        <v>19</v>
      </c>
      <c r="N579" t="s">
        <v>20</v>
      </c>
      <c r="O579" t="s">
        <v>768</v>
      </c>
      <c r="P579" t="s">
        <v>768</v>
      </c>
      <c r="Q579" t="s">
        <v>22</v>
      </c>
      <c r="R579">
        <v>45610.361157407402</v>
      </c>
      <c r="S579" t="s">
        <v>769</v>
      </c>
      <c r="T579" t="s">
        <v>2773</v>
      </c>
    </row>
    <row r="580" spans="1:20" hidden="1" x14ac:dyDescent="0.3">
      <c r="A580">
        <v>1923</v>
      </c>
      <c r="B580" t="s">
        <v>767</v>
      </c>
      <c r="C580">
        <v>140825</v>
      </c>
      <c r="D580" s="4">
        <v>43278</v>
      </c>
      <c r="E580" s="5" t="str">
        <f t="shared" si="28"/>
        <v>2018|6</v>
      </c>
      <c r="F580" s="4">
        <v>43283</v>
      </c>
      <c r="G580">
        <v>2018</v>
      </c>
      <c r="H580" t="s">
        <v>18</v>
      </c>
      <c r="I580">
        <v>102.5</v>
      </c>
      <c r="J580">
        <f t="shared" si="27"/>
        <v>380</v>
      </c>
      <c r="K580" s="22">
        <f t="shared" si="29"/>
        <v>0.26973684210526316</v>
      </c>
      <c r="L580">
        <v>0</v>
      </c>
      <c r="M580" t="s">
        <v>19</v>
      </c>
      <c r="N580" t="s">
        <v>20</v>
      </c>
      <c r="O580" t="s">
        <v>768</v>
      </c>
      <c r="P580" t="s">
        <v>768</v>
      </c>
      <c r="Q580" t="s">
        <v>22</v>
      </c>
      <c r="R580">
        <v>45610.361157407402</v>
      </c>
      <c r="S580" t="s">
        <v>770</v>
      </c>
      <c r="T580" t="s">
        <v>2773</v>
      </c>
    </row>
    <row r="581" spans="1:20" hidden="1" x14ac:dyDescent="0.3">
      <c r="A581">
        <v>1923</v>
      </c>
      <c r="B581" t="s">
        <v>767</v>
      </c>
      <c r="C581">
        <v>144613</v>
      </c>
      <c r="D581" s="4">
        <v>43488</v>
      </c>
      <c r="E581" s="5" t="str">
        <f t="shared" si="28"/>
        <v>2018|1</v>
      </c>
      <c r="F581" s="4">
        <v>43493</v>
      </c>
      <c r="G581">
        <v>2018</v>
      </c>
      <c r="H581" t="s">
        <v>24</v>
      </c>
      <c r="I581">
        <v>277.5</v>
      </c>
      <c r="J581">
        <f t="shared" si="27"/>
        <v>380</v>
      </c>
      <c r="K581" s="22">
        <f t="shared" si="29"/>
        <v>0.73026315789473684</v>
      </c>
      <c r="L581">
        <v>0</v>
      </c>
      <c r="M581" t="s">
        <v>19</v>
      </c>
      <c r="N581" t="s">
        <v>20</v>
      </c>
      <c r="O581" t="s">
        <v>768</v>
      </c>
      <c r="P581" t="s">
        <v>768</v>
      </c>
      <c r="Q581" t="s">
        <v>22</v>
      </c>
      <c r="R581">
        <v>45610.361157407402</v>
      </c>
      <c r="S581" t="s">
        <v>771</v>
      </c>
      <c r="T581" t="s">
        <v>2773</v>
      </c>
    </row>
    <row r="582" spans="1:20" hidden="1" x14ac:dyDescent="0.3">
      <c r="A582">
        <v>1923</v>
      </c>
      <c r="B582" t="s">
        <v>767</v>
      </c>
      <c r="C582">
        <v>148413</v>
      </c>
      <c r="D582" s="4">
        <v>43642</v>
      </c>
      <c r="E582" s="5" t="str">
        <f t="shared" si="28"/>
        <v>2019|6</v>
      </c>
      <c r="F582" s="4">
        <v>43647</v>
      </c>
      <c r="G582">
        <v>2019</v>
      </c>
      <c r="H582" t="s">
        <v>18</v>
      </c>
      <c r="I582">
        <v>118</v>
      </c>
      <c r="J582">
        <f t="shared" si="27"/>
        <v>445</v>
      </c>
      <c r="K582" s="22">
        <f t="shared" si="29"/>
        <v>0.26516853932584272</v>
      </c>
      <c r="L582">
        <v>0</v>
      </c>
      <c r="M582" t="s">
        <v>19</v>
      </c>
      <c r="N582" t="s">
        <v>20</v>
      </c>
      <c r="O582" t="s">
        <v>768</v>
      </c>
      <c r="P582" t="s">
        <v>768</v>
      </c>
      <c r="Q582" t="s">
        <v>22</v>
      </c>
      <c r="R582">
        <v>45610.361157407402</v>
      </c>
      <c r="S582" t="s">
        <v>772</v>
      </c>
      <c r="T582" t="s">
        <v>2773</v>
      </c>
    </row>
    <row r="583" spans="1:20" hidden="1" x14ac:dyDescent="0.3">
      <c r="A583">
        <v>1923</v>
      </c>
      <c r="B583" t="s">
        <v>767</v>
      </c>
      <c r="C583">
        <v>152937</v>
      </c>
      <c r="D583" s="4">
        <v>43852</v>
      </c>
      <c r="E583" s="5" t="str">
        <f t="shared" si="28"/>
        <v>2019|1</v>
      </c>
      <c r="F583" s="4">
        <v>43857</v>
      </c>
      <c r="G583">
        <v>2019</v>
      </c>
      <c r="H583" t="s">
        <v>24</v>
      </c>
      <c r="I583">
        <v>327</v>
      </c>
      <c r="J583">
        <f t="shared" si="27"/>
        <v>445</v>
      </c>
      <c r="K583" s="22">
        <f t="shared" si="29"/>
        <v>0.73483146067415728</v>
      </c>
      <c r="L583">
        <v>0</v>
      </c>
      <c r="M583" t="s">
        <v>19</v>
      </c>
      <c r="N583" t="s">
        <v>20</v>
      </c>
      <c r="O583" t="s">
        <v>768</v>
      </c>
      <c r="P583" t="s">
        <v>768</v>
      </c>
      <c r="Q583" t="s">
        <v>22</v>
      </c>
      <c r="R583">
        <v>45610.361157407402</v>
      </c>
      <c r="S583" t="s">
        <v>773</v>
      </c>
      <c r="T583" t="s">
        <v>2773</v>
      </c>
    </row>
    <row r="584" spans="1:20" hidden="1" x14ac:dyDescent="0.3">
      <c r="A584">
        <v>1923</v>
      </c>
      <c r="B584" t="s">
        <v>767</v>
      </c>
      <c r="C584">
        <v>162172</v>
      </c>
      <c r="D584" s="4">
        <v>44216</v>
      </c>
      <c r="E584" s="5" t="str">
        <f t="shared" si="28"/>
        <v>2020|1</v>
      </c>
      <c r="F584" s="4">
        <v>44221</v>
      </c>
      <c r="G584">
        <v>2020</v>
      </c>
      <c r="H584" t="s">
        <v>24</v>
      </c>
      <c r="I584">
        <v>450</v>
      </c>
      <c r="J584">
        <f t="shared" si="27"/>
        <v>450</v>
      </c>
      <c r="K584" s="22">
        <f t="shared" si="29"/>
        <v>1</v>
      </c>
      <c r="L584">
        <v>0</v>
      </c>
      <c r="M584" t="s">
        <v>19</v>
      </c>
      <c r="N584" t="s">
        <v>20</v>
      </c>
      <c r="O584" t="s">
        <v>768</v>
      </c>
      <c r="P584" t="s">
        <v>768</v>
      </c>
      <c r="Q584" t="s">
        <v>22</v>
      </c>
      <c r="R584">
        <v>45610.361157407402</v>
      </c>
      <c r="S584" t="s">
        <v>774</v>
      </c>
      <c r="T584" t="s">
        <v>2773</v>
      </c>
    </row>
    <row r="585" spans="1:20" hidden="1" x14ac:dyDescent="0.3">
      <c r="A585">
        <v>1923</v>
      </c>
      <c r="B585" t="s">
        <v>767</v>
      </c>
      <c r="C585">
        <v>166546</v>
      </c>
      <c r="D585" s="4">
        <v>44377</v>
      </c>
      <c r="E585" s="5" t="str">
        <f t="shared" si="28"/>
        <v>2021|6</v>
      </c>
      <c r="F585" s="4">
        <v>44382</v>
      </c>
      <c r="G585">
        <v>2021</v>
      </c>
      <c r="H585" t="s">
        <v>18</v>
      </c>
      <c r="I585">
        <v>142.5</v>
      </c>
      <c r="J585">
        <f t="shared" si="27"/>
        <v>490</v>
      </c>
      <c r="K585" s="22">
        <f t="shared" si="29"/>
        <v>0.29081632653061223</v>
      </c>
      <c r="L585">
        <v>0</v>
      </c>
      <c r="M585" t="s">
        <v>19</v>
      </c>
      <c r="N585" t="s">
        <v>20</v>
      </c>
      <c r="O585" t="s">
        <v>768</v>
      </c>
      <c r="P585" t="s">
        <v>768</v>
      </c>
      <c r="Q585" t="s">
        <v>22</v>
      </c>
      <c r="R585">
        <v>45610.361157407402</v>
      </c>
      <c r="S585" t="s">
        <v>775</v>
      </c>
      <c r="T585" t="s">
        <v>2773</v>
      </c>
    </row>
    <row r="586" spans="1:20" hidden="1" x14ac:dyDescent="0.3">
      <c r="A586">
        <v>1923</v>
      </c>
      <c r="B586" t="s">
        <v>767</v>
      </c>
      <c r="C586">
        <v>170980</v>
      </c>
      <c r="D586" s="4">
        <v>44587</v>
      </c>
      <c r="E586" s="5" t="str">
        <f t="shared" si="28"/>
        <v>2021|1</v>
      </c>
      <c r="F586" s="4">
        <v>44592</v>
      </c>
      <c r="G586">
        <v>2021</v>
      </c>
      <c r="H586" t="s">
        <v>24</v>
      </c>
      <c r="I586">
        <v>347.5</v>
      </c>
      <c r="J586">
        <f t="shared" si="27"/>
        <v>490</v>
      </c>
      <c r="K586" s="22">
        <f t="shared" si="29"/>
        <v>0.70918367346938771</v>
      </c>
      <c r="L586">
        <v>0</v>
      </c>
      <c r="M586" t="s">
        <v>19</v>
      </c>
      <c r="N586" t="s">
        <v>20</v>
      </c>
      <c r="O586" t="s">
        <v>768</v>
      </c>
      <c r="P586" t="s">
        <v>768</v>
      </c>
      <c r="Q586" t="s">
        <v>22</v>
      </c>
      <c r="R586">
        <v>45610.361157407402</v>
      </c>
      <c r="S586" t="s">
        <v>776</v>
      </c>
      <c r="T586" t="s">
        <v>2773</v>
      </c>
    </row>
    <row r="587" spans="1:20" hidden="1" x14ac:dyDescent="0.3">
      <c r="A587">
        <v>1923</v>
      </c>
      <c r="B587" t="s">
        <v>767</v>
      </c>
      <c r="C587">
        <v>175387</v>
      </c>
      <c r="D587" s="4">
        <v>44741</v>
      </c>
      <c r="E587" s="5" t="str">
        <f t="shared" si="28"/>
        <v>2022|6</v>
      </c>
      <c r="F587" s="4">
        <v>44746</v>
      </c>
      <c r="G587">
        <v>2022</v>
      </c>
      <c r="H587" t="s">
        <v>18</v>
      </c>
      <c r="I587">
        <v>180</v>
      </c>
      <c r="J587">
        <f t="shared" si="27"/>
        <v>637</v>
      </c>
      <c r="K587" s="22">
        <f t="shared" si="29"/>
        <v>0.28257456828885402</v>
      </c>
      <c r="L587">
        <v>0</v>
      </c>
      <c r="M587" t="s">
        <v>19</v>
      </c>
      <c r="N587" t="s">
        <v>20</v>
      </c>
      <c r="O587" t="s">
        <v>768</v>
      </c>
      <c r="P587" t="s">
        <v>768</v>
      </c>
      <c r="Q587" t="s">
        <v>22</v>
      </c>
      <c r="R587">
        <v>45610.361157407402</v>
      </c>
      <c r="S587" t="s">
        <v>777</v>
      </c>
      <c r="T587" t="s">
        <v>2773</v>
      </c>
    </row>
    <row r="588" spans="1:20" hidden="1" x14ac:dyDescent="0.3">
      <c r="A588">
        <v>1923</v>
      </c>
      <c r="B588" t="s">
        <v>767</v>
      </c>
      <c r="C588">
        <v>178942</v>
      </c>
      <c r="D588" s="4">
        <v>44951</v>
      </c>
      <c r="E588" s="5" t="str">
        <f t="shared" si="28"/>
        <v>2022|1</v>
      </c>
      <c r="F588" s="4">
        <v>44956</v>
      </c>
      <c r="G588">
        <v>2022</v>
      </c>
      <c r="H588" t="s">
        <v>24</v>
      </c>
      <c r="I588">
        <v>457</v>
      </c>
      <c r="J588">
        <f t="shared" si="27"/>
        <v>637</v>
      </c>
      <c r="K588" s="22">
        <f t="shared" si="29"/>
        <v>0.71742543171114603</v>
      </c>
      <c r="L588">
        <v>0</v>
      </c>
      <c r="M588" t="s">
        <v>19</v>
      </c>
      <c r="N588" t="s">
        <v>20</v>
      </c>
      <c r="O588" t="s">
        <v>768</v>
      </c>
      <c r="P588" t="s">
        <v>768</v>
      </c>
      <c r="Q588" t="s">
        <v>22</v>
      </c>
      <c r="R588">
        <v>45610.361157407402</v>
      </c>
      <c r="S588" t="s">
        <v>778</v>
      </c>
      <c r="T588" t="s">
        <v>2773</v>
      </c>
    </row>
    <row r="589" spans="1:20" hidden="1" x14ac:dyDescent="0.3">
      <c r="A589">
        <v>1923</v>
      </c>
      <c r="B589" t="s">
        <v>767</v>
      </c>
      <c r="C589">
        <v>183038</v>
      </c>
      <c r="D589" s="4">
        <v>45105</v>
      </c>
      <c r="E589" s="5" t="str">
        <f t="shared" si="28"/>
        <v>2023|6</v>
      </c>
      <c r="F589" s="4">
        <v>45110</v>
      </c>
      <c r="G589">
        <v>2023</v>
      </c>
      <c r="H589" t="s">
        <v>18</v>
      </c>
      <c r="I589">
        <v>185</v>
      </c>
      <c r="J589">
        <f t="shared" si="27"/>
        <v>679</v>
      </c>
      <c r="K589" s="22">
        <f t="shared" si="29"/>
        <v>0.27245949926362295</v>
      </c>
      <c r="L589">
        <v>0</v>
      </c>
      <c r="M589" t="s">
        <v>19</v>
      </c>
      <c r="N589" t="s">
        <v>20</v>
      </c>
      <c r="O589" t="s">
        <v>768</v>
      </c>
      <c r="P589" t="s">
        <v>768</v>
      </c>
      <c r="Q589" t="s">
        <v>22</v>
      </c>
      <c r="R589">
        <v>45610.361157407402</v>
      </c>
      <c r="S589" t="s">
        <v>779</v>
      </c>
      <c r="T589" t="s">
        <v>2773</v>
      </c>
    </row>
    <row r="590" spans="1:20" hidden="1" x14ac:dyDescent="0.3">
      <c r="A590">
        <v>1923</v>
      </c>
      <c r="B590" t="s">
        <v>767</v>
      </c>
      <c r="C590">
        <v>188245</v>
      </c>
      <c r="D590" s="4">
        <v>45315</v>
      </c>
      <c r="E590" s="5" t="str">
        <f t="shared" si="28"/>
        <v>2023|1</v>
      </c>
      <c r="F590" s="4">
        <v>45320</v>
      </c>
      <c r="G590">
        <v>2023</v>
      </c>
      <c r="H590" t="s">
        <v>24</v>
      </c>
      <c r="I590">
        <v>494</v>
      </c>
      <c r="J590">
        <f t="shared" si="27"/>
        <v>679</v>
      </c>
      <c r="K590" s="22">
        <f t="shared" si="29"/>
        <v>0.72754050073637699</v>
      </c>
      <c r="L590">
        <v>0</v>
      </c>
      <c r="M590" t="s">
        <v>19</v>
      </c>
      <c r="N590" t="s">
        <v>20</v>
      </c>
      <c r="O590" t="s">
        <v>768</v>
      </c>
      <c r="P590" t="s">
        <v>768</v>
      </c>
      <c r="Q590" t="s">
        <v>22</v>
      </c>
      <c r="R590">
        <v>45610.361157407402</v>
      </c>
      <c r="S590" t="s">
        <v>780</v>
      </c>
      <c r="T590" t="s">
        <v>2773</v>
      </c>
    </row>
    <row r="591" spans="1:20" hidden="1" x14ac:dyDescent="0.3">
      <c r="A591">
        <v>1923</v>
      </c>
      <c r="B591" t="s">
        <v>767</v>
      </c>
      <c r="C591">
        <v>193306</v>
      </c>
      <c r="D591" s="4">
        <v>45469</v>
      </c>
      <c r="E591" s="5" t="str">
        <f t="shared" si="28"/>
        <v>2024|6</v>
      </c>
      <c r="F591" s="4">
        <v>45474</v>
      </c>
      <c r="G591">
        <v>2024</v>
      </c>
      <c r="H591" t="s">
        <v>18</v>
      </c>
      <c r="I591">
        <v>210</v>
      </c>
      <c r="J591">
        <f t="shared" si="27"/>
        <v>776</v>
      </c>
      <c r="K591" s="22">
        <f t="shared" si="29"/>
        <v>0.27061855670103091</v>
      </c>
      <c r="L591">
        <v>0</v>
      </c>
      <c r="M591" t="s">
        <v>19</v>
      </c>
      <c r="N591" t="s">
        <v>20</v>
      </c>
      <c r="O591" t="s">
        <v>768</v>
      </c>
      <c r="P591" t="s">
        <v>768</v>
      </c>
      <c r="Q591" t="s">
        <v>22</v>
      </c>
      <c r="R591">
        <v>45610.361157407402</v>
      </c>
      <c r="S591" t="s">
        <v>781</v>
      </c>
      <c r="T591" t="s">
        <v>2773</v>
      </c>
    </row>
    <row r="592" spans="1:20" hidden="1" x14ac:dyDescent="0.3">
      <c r="A592">
        <v>1923</v>
      </c>
      <c r="B592" t="s">
        <v>767</v>
      </c>
      <c r="C592">
        <v>198827</v>
      </c>
      <c r="D592" s="4">
        <v>45679</v>
      </c>
      <c r="E592" s="5" t="str">
        <f t="shared" si="28"/>
        <v>2024|1</v>
      </c>
      <c r="F592" s="4">
        <v>45684</v>
      </c>
      <c r="G592">
        <v>2024</v>
      </c>
      <c r="H592" t="s">
        <v>24</v>
      </c>
      <c r="I592">
        <v>566</v>
      </c>
      <c r="J592">
        <f t="shared" si="27"/>
        <v>776</v>
      </c>
      <c r="K592" s="22">
        <f t="shared" si="29"/>
        <v>0.72938144329896903</v>
      </c>
      <c r="L592">
        <v>0</v>
      </c>
      <c r="M592" t="s">
        <v>19</v>
      </c>
      <c r="N592" t="s">
        <v>20</v>
      </c>
      <c r="O592" t="s">
        <v>768</v>
      </c>
      <c r="P592" t="s">
        <v>768</v>
      </c>
      <c r="Q592" t="s">
        <v>22</v>
      </c>
      <c r="R592">
        <v>45610.361157407402</v>
      </c>
      <c r="S592" t="s">
        <v>782</v>
      </c>
      <c r="T592" t="s">
        <v>2773</v>
      </c>
    </row>
    <row r="593" spans="1:20" hidden="1" x14ac:dyDescent="0.3">
      <c r="A593">
        <v>2064</v>
      </c>
      <c r="B593" t="s">
        <v>783</v>
      </c>
      <c r="C593">
        <v>137815</v>
      </c>
      <c r="D593" s="4">
        <v>43124</v>
      </c>
      <c r="E593" s="5" t="str">
        <f t="shared" si="28"/>
        <v>2017|1</v>
      </c>
      <c r="F593" s="4">
        <v>43129</v>
      </c>
      <c r="G593">
        <v>2017</v>
      </c>
      <c r="H593" t="s">
        <v>24</v>
      </c>
      <c r="I593">
        <v>57</v>
      </c>
      <c r="J593">
        <f t="shared" si="27"/>
        <v>57</v>
      </c>
      <c r="K593" s="22">
        <f t="shared" si="29"/>
        <v>1</v>
      </c>
      <c r="L593">
        <v>0</v>
      </c>
      <c r="M593" t="s">
        <v>19</v>
      </c>
      <c r="N593" t="s">
        <v>20</v>
      </c>
      <c r="O593" t="s">
        <v>784</v>
      </c>
      <c r="P593" t="s">
        <v>784</v>
      </c>
      <c r="Q593" t="s">
        <v>22</v>
      </c>
      <c r="R593">
        <v>45610.361157407402</v>
      </c>
      <c r="S593" t="s">
        <v>785</v>
      </c>
      <c r="T593" t="s">
        <v>2773</v>
      </c>
    </row>
    <row r="594" spans="1:20" hidden="1" x14ac:dyDescent="0.3">
      <c r="A594">
        <v>2064</v>
      </c>
      <c r="B594" t="s">
        <v>783</v>
      </c>
      <c r="C594">
        <v>141167</v>
      </c>
      <c r="D594" s="4">
        <v>43285</v>
      </c>
      <c r="E594" s="5" t="str">
        <f t="shared" si="28"/>
        <v>2018|7</v>
      </c>
      <c r="F594" s="4">
        <v>43290</v>
      </c>
      <c r="G594">
        <v>2018</v>
      </c>
      <c r="H594" t="s">
        <v>18</v>
      </c>
      <c r="I594">
        <v>44</v>
      </c>
      <c r="J594">
        <f t="shared" si="27"/>
        <v>104</v>
      </c>
      <c r="K594" s="22">
        <f t="shared" si="29"/>
        <v>0.42307692307692307</v>
      </c>
      <c r="L594">
        <v>0</v>
      </c>
      <c r="M594" t="s">
        <v>19</v>
      </c>
      <c r="N594" t="s">
        <v>20</v>
      </c>
      <c r="O594" t="s">
        <v>784</v>
      </c>
      <c r="P594" t="s">
        <v>784</v>
      </c>
      <c r="Q594" t="s">
        <v>22</v>
      </c>
      <c r="R594">
        <v>45610.361157407402</v>
      </c>
      <c r="S594" t="s">
        <v>786</v>
      </c>
      <c r="T594" t="s">
        <v>2773</v>
      </c>
    </row>
    <row r="595" spans="1:20" hidden="1" x14ac:dyDescent="0.3">
      <c r="A595">
        <v>2064</v>
      </c>
      <c r="B595" t="s">
        <v>783</v>
      </c>
      <c r="C595">
        <v>145049</v>
      </c>
      <c r="D595" s="4">
        <v>43488</v>
      </c>
      <c r="E595" s="5" t="str">
        <f t="shared" si="28"/>
        <v>2018|1</v>
      </c>
      <c r="F595" s="4">
        <v>43493</v>
      </c>
      <c r="G595">
        <v>2018</v>
      </c>
      <c r="H595" t="s">
        <v>24</v>
      </c>
      <c r="I595">
        <v>60</v>
      </c>
      <c r="J595">
        <f t="shared" si="27"/>
        <v>104</v>
      </c>
      <c r="K595" s="22">
        <f t="shared" si="29"/>
        <v>0.57692307692307687</v>
      </c>
      <c r="L595">
        <v>0</v>
      </c>
      <c r="M595" t="s">
        <v>19</v>
      </c>
      <c r="N595" t="s">
        <v>20</v>
      </c>
      <c r="O595" t="s">
        <v>784</v>
      </c>
      <c r="P595" t="s">
        <v>784</v>
      </c>
      <c r="Q595" t="s">
        <v>22</v>
      </c>
      <c r="R595">
        <v>45610.361157407402</v>
      </c>
      <c r="S595" t="s">
        <v>787</v>
      </c>
      <c r="T595" t="s">
        <v>2773</v>
      </c>
    </row>
    <row r="596" spans="1:20" hidden="1" x14ac:dyDescent="0.3">
      <c r="A596">
        <v>2064</v>
      </c>
      <c r="B596" t="s">
        <v>783</v>
      </c>
      <c r="C596">
        <v>148831</v>
      </c>
      <c r="D596" s="4">
        <v>43649</v>
      </c>
      <c r="E596" s="5" t="str">
        <f t="shared" si="28"/>
        <v>2019|7</v>
      </c>
      <c r="F596" s="4">
        <v>43654</v>
      </c>
      <c r="G596">
        <v>2019</v>
      </c>
      <c r="H596" t="s">
        <v>18</v>
      </c>
      <c r="I596">
        <v>47</v>
      </c>
      <c r="J596">
        <f t="shared" si="27"/>
        <v>111</v>
      </c>
      <c r="K596" s="22">
        <f t="shared" si="29"/>
        <v>0.42342342342342343</v>
      </c>
      <c r="L596">
        <v>0</v>
      </c>
      <c r="M596" t="s">
        <v>19</v>
      </c>
      <c r="N596" t="s">
        <v>20</v>
      </c>
      <c r="O596" t="s">
        <v>784</v>
      </c>
      <c r="P596" t="s">
        <v>784</v>
      </c>
      <c r="Q596" t="s">
        <v>22</v>
      </c>
      <c r="R596">
        <v>45610.361157407402</v>
      </c>
      <c r="S596" t="s">
        <v>788</v>
      </c>
      <c r="T596" t="s">
        <v>2773</v>
      </c>
    </row>
    <row r="597" spans="1:20" hidden="1" x14ac:dyDescent="0.3">
      <c r="A597">
        <v>2064</v>
      </c>
      <c r="B597" t="s">
        <v>783</v>
      </c>
      <c r="C597">
        <v>153522</v>
      </c>
      <c r="D597" s="4">
        <v>43852</v>
      </c>
      <c r="E597" s="5" t="str">
        <f t="shared" si="28"/>
        <v>2019|1</v>
      </c>
      <c r="F597" s="4">
        <v>43857</v>
      </c>
      <c r="G597">
        <v>2019</v>
      </c>
      <c r="H597" t="s">
        <v>24</v>
      </c>
      <c r="I597">
        <v>64</v>
      </c>
      <c r="J597">
        <f t="shared" si="27"/>
        <v>111</v>
      </c>
      <c r="K597" s="22">
        <f t="shared" si="29"/>
        <v>0.57657657657657657</v>
      </c>
      <c r="L597">
        <v>0</v>
      </c>
      <c r="M597" t="s">
        <v>19</v>
      </c>
      <c r="N597" t="s">
        <v>20</v>
      </c>
      <c r="O597" t="s">
        <v>784</v>
      </c>
      <c r="P597" t="s">
        <v>784</v>
      </c>
      <c r="Q597" t="s">
        <v>22</v>
      </c>
      <c r="R597">
        <v>45610.361157407402</v>
      </c>
      <c r="S597" t="s">
        <v>789</v>
      </c>
      <c r="T597" t="s">
        <v>2773</v>
      </c>
    </row>
    <row r="598" spans="1:20" hidden="1" x14ac:dyDescent="0.3">
      <c r="A598">
        <v>2064</v>
      </c>
      <c r="B598" t="s">
        <v>783</v>
      </c>
      <c r="C598">
        <v>171718</v>
      </c>
      <c r="D598" s="4">
        <v>44587</v>
      </c>
      <c r="E598" s="5" t="str">
        <f t="shared" si="28"/>
        <v>2021|1</v>
      </c>
      <c r="F598" s="4">
        <v>44592</v>
      </c>
      <c r="G598">
        <v>2021</v>
      </c>
      <c r="H598" t="s">
        <v>24</v>
      </c>
      <c r="I598">
        <v>34</v>
      </c>
      <c r="J598">
        <f t="shared" si="27"/>
        <v>34</v>
      </c>
      <c r="K598" s="22">
        <f t="shared" si="29"/>
        <v>1</v>
      </c>
      <c r="L598">
        <v>0</v>
      </c>
      <c r="M598" t="s">
        <v>19</v>
      </c>
      <c r="N598" t="s">
        <v>20</v>
      </c>
      <c r="O598" t="s">
        <v>784</v>
      </c>
      <c r="P598" t="s">
        <v>784</v>
      </c>
      <c r="Q598" t="s">
        <v>22</v>
      </c>
      <c r="R598">
        <v>45610.361157407402</v>
      </c>
      <c r="S598" t="s">
        <v>790</v>
      </c>
      <c r="T598" t="s">
        <v>2773</v>
      </c>
    </row>
    <row r="599" spans="1:20" hidden="1" x14ac:dyDescent="0.3">
      <c r="A599">
        <v>2064</v>
      </c>
      <c r="B599" t="s">
        <v>783</v>
      </c>
      <c r="C599">
        <v>175857</v>
      </c>
      <c r="D599" s="4">
        <v>44748</v>
      </c>
      <c r="E599" s="5" t="str">
        <f t="shared" si="28"/>
        <v>2022|7</v>
      </c>
      <c r="F599" s="4">
        <v>44753</v>
      </c>
      <c r="G599">
        <v>2022</v>
      </c>
      <c r="H599" t="s">
        <v>18</v>
      </c>
      <c r="I599">
        <v>20</v>
      </c>
      <c r="J599">
        <f t="shared" si="27"/>
        <v>50</v>
      </c>
      <c r="K599" s="22">
        <f t="shared" si="29"/>
        <v>0.4</v>
      </c>
      <c r="L599">
        <v>0</v>
      </c>
      <c r="M599" t="s">
        <v>19</v>
      </c>
      <c r="N599" t="s">
        <v>20</v>
      </c>
      <c r="O599" t="s">
        <v>784</v>
      </c>
      <c r="P599" t="s">
        <v>784</v>
      </c>
      <c r="Q599" t="s">
        <v>22</v>
      </c>
      <c r="R599">
        <v>45610.361157407402</v>
      </c>
      <c r="S599" t="s">
        <v>791</v>
      </c>
      <c r="T599" t="s">
        <v>2773</v>
      </c>
    </row>
    <row r="600" spans="1:20" hidden="1" x14ac:dyDescent="0.3">
      <c r="A600">
        <v>2064</v>
      </c>
      <c r="B600" t="s">
        <v>783</v>
      </c>
      <c r="C600">
        <v>179555</v>
      </c>
      <c r="D600" s="4">
        <v>44951</v>
      </c>
      <c r="E600" s="5" t="str">
        <f t="shared" si="28"/>
        <v>2022|1</v>
      </c>
      <c r="F600" s="4">
        <v>44956</v>
      </c>
      <c r="G600">
        <v>2022</v>
      </c>
      <c r="H600" t="s">
        <v>24</v>
      </c>
      <c r="I600">
        <v>30</v>
      </c>
      <c r="J600">
        <f t="shared" si="27"/>
        <v>50</v>
      </c>
      <c r="K600" s="22">
        <f t="shared" si="29"/>
        <v>0.6</v>
      </c>
      <c r="L600">
        <v>0</v>
      </c>
      <c r="M600" t="s">
        <v>19</v>
      </c>
      <c r="N600" t="s">
        <v>20</v>
      </c>
      <c r="O600" t="s">
        <v>784</v>
      </c>
      <c r="P600" t="s">
        <v>784</v>
      </c>
      <c r="Q600" t="s">
        <v>22</v>
      </c>
      <c r="R600">
        <v>45610.361157407402</v>
      </c>
      <c r="S600" t="s">
        <v>792</v>
      </c>
      <c r="T600" t="s">
        <v>2773</v>
      </c>
    </row>
    <row r="601" spans="1:20" hidden="1" x14ac:dyDescent="0.3">
      <c r="A601">
        <v>2064</v>
      </c>
      <c r="B601" t="s">
        <v>783</v>
      </c>
      <c r="C601">
        <v>183841</v>
      </c>
      <c r="D601" s="4">
        <v>45119</v>
      </c>
      <c r="E601" s="5" t="str">
        <f t="shared" si="28"/>
        <v>2023|7</v>
      </c>
      <c r="F601" s="4">
        <v>45124</v>
      </c>
      <c r="G601">
        <v>2023</v>
      </c>
      <c r="H601" t="s">
        <v>18</v>
      </c>
      <c r="I601">
        <v>30</v>
      </c>
      <c r="J601">
        <f t="shared" si="27"/>
        <v>65</v>
      </c>
      <c r="K601" s="22">
        <f t="shared" si="29"/>
        <v>0.46153846153846156</v>
      </c>
      <c r="L601">
        <v>0</v>
      </c>
      <c r="M601" t="s">
        <v>19</v>
      </c>
      <c r="N601" t="s">
        <v>20</v>
      </c>
      <c r="O601" t="s">
        <v>784</v>
      </c>
      <c r="P601" t="s">
        <v>784</v>
      </c>
      <c r="Q601" t="s">
        <v>22</v>
      </c>
      <c r="R601">
        <v>45610.361157407402</v>
      </c>
      <c r="S601" t="s">
        <v>793</v>
      </c>
      <c r="T601" t="s">
        <v>2773</v>
      </c>
    </row>
    <row r="602" spans="1:20" hidden="1" x14ac:dyDescent="0.3">
      <c r="A602">
        <v>2064</v>
      </c>
      <c r="B602" t="s">
        <v>783</v>
      </c>
      <c r="C602">
        <v>188937</v>
      </c>
      <c r="D602" s="4">
        <v>45315</v>
      </c>
      <c r="E602" s="5" t="str">
        <f t="shared" si="28"/>
        <v>2023|1</v>
      </c>
      <c r="F602" s="4">
        <v>45320</v>
      </c>
      <c r="G602">
        <v>2023</v>
      </c>
      <c r="H602" t="s">
        <v>24</v>
      </c>
      <c r="I602">
        <v>35</v>
      </c>
      <c r="J602">
        <f t="shared" si="27"/>
        <v>65</v>
      </c>
      <c r="K602" s="22">
        <f t="shared" si="29"/>
        <v>0.53846153846153844</v>
      </c>
      <c r="L602">
        <v>0</v>
      </c>
      <c r="M602" t="s">
        <v>19</v>
      </c>
      <c r="N602" t="s">
        <v>20</v>
      </c>
      <c r="O602" t="s">
        <v>784</v>
      </c>
      <c r="P602" t="s">
        <v>784</v>
      </c>
      <c r="Q602" t="s">
        <v>22</v>
      </c>
      <c r="R602">
        <v>45610.361157407402</v>
      </c>
      <c r="S602" t="s">
        <v>794</v>
      </c>
      <c r="T602" t="s">
        <v>2773</v>
      </c>
    </row>
    <row r="603" spans="1:20" hidden="1" x14ac:dyDescent="0.3">
      <c r="A603">
        <v>2064</v>
      </c>
      <c r="B603" t="s">
        <v>783</v>
      </c>
      <c r="C603">
        <v>193924</v>
      </c>
      <c r="D603" s="4">
        <v>45483</v>
      </c>
      <c r="E603" s="5" t="str">
        <f t="shared" si="28"/>
        <v>2024|7</v>
      </c>
      <c r="F603" s="4">
        <v>45488</v>
      </c>
      <c r="G603">
        <v>2024</v>
      </c>
      <c r="H603" t="s">
        <v>18</v>
      </c>
      <c r="I603">
        <v>30</v>
      </c>
      <c r="J603">
        <f t="shared" si="27"/>
        <v>30</v>
      </c>
      <c r="K603" s="22">
        <f t="shared" si="29"/>
        <v>1</v>
      </c>
      <c r="L603">
        <v>0</v>
      </c>
      <c r="M603" t="s">
        <v>19</v>
      </c>
      <c r="N603" t="s">
        <v>20</v>
      </c>
      <c r="O603" t="s">
        <v>784</v>
      </c>
      <c r="P603" t="s">
        <v>784</v>
      </c>
      <c r="Q603" t="s">
        <v>22</v>
      </c>
      <c r="R603">
        <v>45610.361157407402</v>
      </c>
      <c r="S603" t="s">
        <v>795</v>
      </c>
      <c r="T603" t="s">
        <v>2773</v>
      </c>
    </row>
    <row r="604" spans="1:20" hidden="1" x14ac:dyDescent="0.3">
      <c r="A604">
        <v>2094</v>
      </c>
      <c r="B604" t="s">
        <v>796</v>
      </c>
      <c r="C604">
        <v>0</v>
      </c>
      <c r="D604" s="4" t="s">
        <v>106</v>
      </c>
      <c r="E604" s="5" t="e">
        <f t="shared" si="28"/>
        <v>#VALUE!</v>
      </c>
      <c r="F604" s="4" t="s">
        <v>106</v>
      </c>
      <c r="G604">
        <v>0</v>
      </c>
      <c r="I604">
        <v>0</v>
      </c>
      <c r="J604">
        <f t="shared" si="27"/>
        <v>0</v>
      </c>
      <c r="K604" s="22" t="e">
        <f t="shared" si="29"/>
        <v>#DIV/0!</v>
      </c>
      <c r="L604">
        <v>0</v>
      </c>
      <c r="O604" t="s">
        <v>797</v>
      </c>
      <c r="R604" t="s">
        <v>106</v>
      </c>
      <c r="T604" t="e">
        <v>#N/A</v>
      </c>
    </row>
    <row r="605" spans="1:20" hidden="1" x14ac:dyDescent="0.3">
      <c r="A605">
        <v>2198</v>
      </c>
      <c r="B605" t="s">
        <v>798</v>
      </c>
      <c r="C605">
        <v>139670</v>
      </c>
      <c r="D605" s="4">
        <v>43173</v>
      </c>
      <c r="E605" s="5" t="str">
        <f t="shared" si="28"/>
        <v>2018|3</v>
      </c>
      <c r="F605" s="4">
        <v>43178</v>
      </c>
      <c r="G605">
        <v>2018</v>
      </c>
      <c r="H605" t="s">
        <v>18</v>
      </c>
      <c r="I605">
        <v>108.5</v>
      </c>
      <c r="J605">
        <f t="shared" si="27"/>
        <v>239</v>
      </c>
      <c r="K605" s="22">
        <f t="shared" si="29"/>
        <v>0.45397489539748953</v>
      </c>
      <c r="L605">
        <v>0</v>
      </c>
      <c r="M605" t="s">
        <v>19</v>
      </c>
      <c r="N605" t="s">
        <v>20</v>
      </c>
      <c r="O605" t="s">
        <v>799</v>
      </c>
      <c r="P605" t="s">
        <v>799</v>
      </c>
      <c r="Q605" t="s">
        <v>22</v>
      </c>
      <c r="R605">
        <v>45610.361157407402</v>
      </c>
      <c r="S605" t="s">
        <v>800</v>
      </c>
      <c r="T605" t="s">
        <v>2773</v>
      </c>
    </row>
    <row r="606" spans="1:20" hidden="1" x14ac:dyDescent="0.3">
      <c r="A606">
        <v>2198</v>
      </c>
      <c r="B606" t="s">
        <v>798</v>
      </c>
      <c r="C606">
        <v>143218</v>
      </c>
      <c r="D606" s="4">
        <v>43355</v>
      </c>
      <c r="E606" s="5" t="str">
        <f t="shared" si="28"/>
        <v>2018|9</v>
      </c>
      <c r="F606" s="4">
        <v>43360</v>
      </c>
      <c r="G606">
        <v>2018</v>
      </c>
      <c r="H606" t="s">
        <v>24</v>
      </c>
      <c r="I606">
        <v>130.5</v>
      </c>
      <c r="J606">
        <f t="shared" si="27"/>
        <v>239</v>
      </c>
      <c r="K606" s="22">
        <f t="shared" si="29"/>
        <v>0.54602510460251041</v>
      </c>
      <c r="L606">
        <v>0</v>
      </c>
      <c r="M606" t="s">
        <v>19</v>
      </c>
      <c r="N606" t="s">
        <v>20</v>
      </c>
      <c r="O606" t="s">
        <v>799</v>
      </c>
      <c r="P606" t="s">
        <v>799</v>
      </c>
      <c r="Q606" t="s">
        <v>22</v>
      </c>
      <c r="R606">
        <v>45610.361157407402</v>
      </c>
      <c r="S606" t="s">
        <v>801</v>
      </c>
      <c r="T606" t="s">
        <v>2773</v>
      </c>
    </row>
    <row r="607" spans="1:20" hidden="1" x14ac:dyDescent="0.3">
      <c r="A607">
        <v>2198</v>
      </c>
      <c r="B607" t="s">
        <v>798</v>
      </c>
      <c r="C607">
        <v>147061</v>
      </c>
      <c r="D607" s="4">
        <v>43537</v>
      </c>
      <c r="E607" s="5" t="str">
        <f t="shared" si="28"/>
        <v>2019|3</v>
      </c>
      <c r="F607" s="4">
        <v>43542</v>
      </c>
      <c r="G607">
        <v>2019</v>
      </c>
      <c r="H607" t="s">
        <v>18</v>
      </c>
      <c r="I607">
        <v>92</v>
      </c>
      <c r="J607">
        <f t="shared" si="27"/>
        <v>190.5</v>
      </c>
      <c r="K607" s="22">
        <f t="shared" si="29"/>
        <v>0.48293963254593175</v>
      </c>
      <c r="L607">
        <v>0</v>
      </c>
      <c r="M607" t="s">
        <v>19</v>
      </c>
      <c r="N607" t="s">
        <v>20</v>
      </c>
      <c r="O607" t="s">
        <v>799</v>
      </c>
      <c r="P607" t="s">
        <v>799</v>
      </c>
      <c r="Q607" t="s">
        <v>22</v>
      </c>
      <c r="R607">
        <v>45610.361157407402</v>
      </c>
      <c r="S607" t="s">
        <v>802</v>
      </c>
      <c r="T607" t="s">
        <v>2773</v>
      </c>
    </row>
    <row r="608" spans="1:20" hidden="1" x14ac:dyDescent="0.3">
      <c r="A608">
        <v>2198</v>
      </c>
      <c r="B608" t="s">
        <v>798</v>
      </c>
      <c r="C608">
        <v>151361</v>
      </c>
      <c r="D608" s="4">
        <v>43726</v>
      </c>
      <c r="E608" s="5" t="str">
        <f t="shared" si="28"/>
        <v>2019|9</v>
      </c>
      <c r="F608" s="4">
        <v>43731</v>
      </c>
      <c r="G608">
        <v>2019</v>
      </c>
      <c r="H608" t="s">
        <v>24</v>
      </c>
      <c r="I608">
        <v>98.5</v>
      </c>
      <c r="J608">
        <f t="shared" si="27"/>
        <v>190.5</v>
      </c>
      <c r="K608" s="22">
        <f t="shared" si="29"/>
        <v>0.51706036745406825</v>
      </c>
      <c r="L608">
        <v>0</v>
      </c>
      <c r="M608" t="s">
        <v>19</v>
      </c>
      <c r="N608" t="s">
        <v>20</v>
      </c>
      <c r="O608" t="s">
        <v>799</v>
      </c>
      <c r="P608" t="s">
        <v>799</v>
      </c>
      <c r="Q608" t="s">
        <v>22</v>
      </c>
      <c r="R608">
        <v>45610.361157407402</v>
      </c>
      <c r="S608" t="s">
        <v>803</v>
      </c>
      <c r="T608" t="s">
        <v>2773</v>
      </c>
    </row>
    <row r="609" spans="1:20" hidden="1" x14ac:dyDescent="0.3">
      <c r="A609">
        <v>2198</v>
      </c>
      <c r="B609" t="s">
        <v>798</v>
      </c>
      <c r="C609">
        <v>156373</v>
      </c>
      <c r="D609" s="4">
        <v>43901</v>
      </c>
      <c r="E609" s="5" t="str">
        <f t="shared" si="28"/>
        <v>2020|3</v>
      </c>
      <c r="F609" s="4">
        <v>43906</v>
      </c>
      <c r="G609">
        <v>2020</v>
      </c>
      <c r="H609" t="s">
        <v>18</v>
      </c>
      <c r="I609">
        <v>89</v>
      </c>
      <c r="J609">
        <f t="shared" si="27"/>
        <v>89</v>
      </c>
      <c r="K609" s="22">
        <f t="shared" si="29"/>
        <v>1</v>
      </c>
      <c r="L609">
        <v>0</v>
      </c>
      <c r="M609" t="s">
        <v>19</v>
      </c>
      <c r="N609" t="s">
        <v>20</v>
      </c>
      <c r="O609" t="s">
        <v>799</v>
      </c>
      <c r="P609" t="s">
        <v>799</v>
      </c>
      <c r="Q609" t="s">
        <v>22</v>
      </c>
      <c r="R609">
        <v>45610.361157407402</v>
      </c>
      <c r="S609" t="s">
        <v>804</v>
      </c>
      <c r="T609" t="s">
        <v>2773</v>
      </c>
    </row>
    <row r="610" spans="1:20" hidden="1" x14ac:dyDescent="0.3">
      <c r="A610">
        <v>2198</v>
      </c>
      <c r="B610" t="s">
        <v>798</v>
      </c>
      <c r="C610">
        <v>169497</v>
      </c>
      <c r="D610" s="4">
        <v>44454</v>
      </c>
      <c r="E610" s="5" t="str">
        <f t="shared" si="28"/>
        <v>2021|9</v>
      </c>
      <c r="F610" s="4">
        <v>44459</v>
      </c>
      <c r="G610">
        <v>2021</v>
      </c>
      <c r="H610" t="s">
        <v>24</v>
      </c>
      <c r="I610">
        <v>66</v>
      </c>
      <c r="J610">
        <f t="shared" si="27"/>
        <v>66</v>
      </c>
      <c r="K610" s="22">
        <f t="shared" si="29"/>
        <v>1</v>
      </c>
      <c r="L610">
        <v>0</v>
      </c>
      <c r="M610" t="s">
        <v>19</v>
      </c>
      <c r="N610" t="s">
        <v>20</v>
      </c>
      <c r="O610" t="s">
        <v>799</v>
      </c>
      <c r="P610" t="s">
        <v>799</v>
      </c>
      <c r="Q610" t="s">
        <v>22</v>
      </c>
      <c r="R610">
        <v>45610.361157407402</v>
      </c>
      <c r="S610" t="s">
        <v>805</v>
      </c>
      <c r="T610" t="s">
        <v>2773</v>
      </c>
    </row>
    <row r="611" spans="1:20" hidden="1" x14ac:dyDescent="0.3">
      <c r="A611">
        <v>2198</v>
      </c>
      <c r="B611" t="s">
        <v>798</v>
      </c>
      <c r="C611">
        <v>174006</v>
      </c>
      <c r="D611" s="4">
        <v>44643</v>
      </c>
      <c r="E611" s="5" t="str">
        <f t="shared" si="28"/>
        <v>2022|3</v>
      </c>
      <c r="F611" s="4">
        <v>44648</v>
      </c>
      <c r="G611">
        <v>2022</v>
      </c>
      <c r="H611" t="s">
        <v>18</v>
      </c>
      <c r="I611">
        <v>80.5</v>
      </c>
      <c r="J611">
        <f t="shared" si="27"/>
        <v>229.5</v>
      </c>
      <c r="K611" s="22">
        <f t="shared" si="29"/>
        <v>0.35076252723311546</v>
      </c>
      <c r="L611">
        <v>0</v>
      </c>
      <c r="M611" t="s">
        <v>19</v>
      </c>
      <c r="N611" t="s">
        <v>20</v>
      </c>
      <c r="O611" t="s">
        <v>799</v>
      </c>
      <c r="P611" t="s">
        <v>799</v>
      </c>
      <c r="Q611" t="s">
        <v>22</v>
      </c>
      <c r="R611">
        <v>45610.361157407402</v>
      </c>
      <c r="S611" t="s">
        <v>806</v>
      </c>
      <c r="T611" t="s">
        <v>2773</v>
      </c>
    </row>
    <row r="612" spans="1:20" hidden="1" x14ac:dyDescent="0.3">
      <c r="A612">
        <v>2198</v>
      </c>
      <c r="B612" t="s">
        <v>798</v>
      </c>
      <c r="C612">
        <v>177754</v>
      </c>
      <c r="D612" s="4">
        <v>44818</v>
      </c>
      <c r="E612" s="5" t="str">
        <f t="shared" si="28"/>
        <v>2022|9</v>
      </c>
      <c r="F612" s="4">
        <v>44823</v>
      </c>
      <c r="G612">
        <v>2022</v>
      </c>
      <c r="H612" t="s">
        <v>24</v>
      </c>
      <c r="I612">
        <v>149</v>
      </c>
      <c r="J612">
        <f t="shared" si="27"/>
        <v>229.5</v>
      </c>
      <c r="K612" s="22">
        <f t="shared" si="29"/>
        <v>0.64923747276688448</v>
      </c>
      <c r="L612">
        <v>0</v>
      </c>
      <c r="M612" t="s">
        <v>19</v>
      </c>
      <c r="N612" t="s">
        <v>20</v>
      </c>
      <c r="O612" t="s">
        <v>799</v>
      </c>
      <c r="P612" t="s">
        <v>799</v>
      </c>
      <c r="Q612" t="s">
        <v>22</v>
      </c>
      <c r="R612">
        <v>45610.361157407402</v>
      </c>
      <c r="S612" t="s">
        <v>807</v>
      </c>
      <c r="T612" t="s">
        <v>2773</v>
      </c>
    </row>
    <row r="613" spans="1:20" hidden="1" x14ac:dyDescent="0.3">
      <c r="A613">
        <v>2198</v>
      </c>
      <c r="B613" t="s">
        <v>798</v>
      </c>
      <c r="C613">
        <v>181630</v>
      </c>
      <c r="D613" s="4">
        <v>45000</v>
      </c>
      <c r="E613" s="5" t="str">
        <f t="shared" si="28"/>
        <v>2023|3</v>
      </c>
      <c r="F613" s="4">
        <v>45005</v>
      </c>
      <c r="G613">
        <v>2023</v>
      </c>
      <c r="H613" t="s">
        <v>18</v>
      </c>
      <c r="I613">
        <v>158.5</v>
      </c>
      <c r="J613">
        <f t="shared" si="27"/>
        <v>313</v>
      </c>
      <c r="K613" s="22">
        <f t="shared" si="29"/>
        <v>0.50638977635782745</v>
      </c>
      <c r="L613">
        <v>0</v>
      </c>
      <c r="M613" t="s">
        <v>19</v>
      </c>
      <c r="N613" t="s">
        <v>20</v>
      </c>
      <c r="O613" t="s">
        <v>799</v>
      </c>
      <c r="P613" t="s">
        <v>799</v>
      </c>
      <c r="Q613" t="s">
        <v>22</v>
      </c>
      <c r="R613">
        <v>45610.361157407402</v>
      </c>
      <c r="S613" t="s">
        <v>808</v>
      </c>
      <c r="T613" t="s">
        <v>2773</v>
      </c>
    </row>
    <row r="614" spans="1:20" hidden="1" x14ac:dyDescent="0.3">
      <c r="A614">
        <v>2198</v>
      </c>
      <c r="B614" t="s">
        <v>798</v>
      </c>
      <c r="C614">
        <v>186711</v>
      </c>
      <c r="D614" s="4">
        <v>45189</v>
      </c>
      <c r="E614" s="5" t="str">
        <f t="shared" si="28"/>
        <v>2023|9</v>
      </c>
      <c r="F614" s="4">
        <v>45195</v>
      </c>
      <c r="G614">
        <v>2023</v>
      </c>
      <c r="H614" t="s">
        <v>24</v>
      </c>
      <c r="I614">
        <v>154.5</v>
      </c>
      <c r="J614">
        <f t="shared" si="27"/>
        <v>313</v>
      </c>
      <c r="K614" s="22">
        <f t="shared" si="29"/>
        <v>0.4936102236421725</v>
      </c>
      <c r="L614">
        <v>0</v>
      </c>
      <c r="M614" t="s">
        <v>19</v>
      </c>
      <c r="N614" t="s">
        <v>20</v>
      </c>
      <c r="O614" t="s">
        <v>799</v>
      </c>
      <c r="P614" t="s">
        <v>799</v>
      </c>
      <c r="Q614" t="s">
        <v>22</v>
      </c>
      <c r="R614">
        <v>45610.361157407402</v>
      </c>
      <c r="S614" t="s">
        <v>809</v>
      </c>
      <c r="T614" t="s">
        <v>2773</v>
      </c>
    </row>
    <row r="615" spans="1:20" hidden="1" x14ac:dyDescent="0.3">
      <c r="A615">
        <v>2198</v>
      </c>
      <c r="B615" t="s">
        <v>798</v>
      </c>
      <c r="C615">
        <v>191466</v>
      </c>
      <c r="D615" s="4">
        <v>45365</v>
      </c>
      <c r="E615" s="5" t="str">
        <f t="shared" si="28"/>
        <v>2024|3</v>
      </c>
      <c r="F615" s="4">
        <v>45370</v>
      </c>
      <c r="G615">
        <v>2024</v>
      </c>
      <c r="H615" t="s">
        <v>18</v>
      </c>
      <c r="I615">
        <v>148</v>
      </c>
      <c r="J615">
        <f t="shared" si="27"/>
        <v>265.5</v>
      </c>
      <c r="K615" s="22">
        <f t="shared" si="29"/>
        <v>0.55743879472693036</v>
      </c>
      <c r="L615">
        <v>0</v>
      </c>
      <c r="M615" t="s">
        <v>19</v>
      </c>
      <c r="N615" t="s">
        <v>20</v>
      </c>
      <c r="O615" t="s">
        <v>799</v>
      </c>
      <c r="P615" t="s">
        <v>799</v>
      </c>
      <c r="Q615" t="s">
        <v>22</v>
      </c>
      <c r="R615">
        <v>45610.361157407402</v>
      </c>
      <c r="S615" t="s">
        <v>810</v>
      </c>
      <c r="T615" t="s">
        <v>2773</v>
      </c>
    </row>
    <row r="616" spans="1:20" hidden="1" x14ac:dyDescent="0.3">
      <c r="A616">
        <v>2198</v>
      </c>
      <c r="B616" t="s">
        <v>798</v>
      </c>
      <c r="C616">
        <v>197117</v>
      </c>
      <c r="D616" s="4">
        <v>45560</v>
      </c>
      <c r="E616" s="5" t="str">
        <f t="shared" si="28"/>
        <v>2024|9</v>
      </c>
      <c r="F616" s="4">
        <v>45565</v>
      </c>
      <c r="G616">
        <v>2024</v>
      </c>
      <c r="H616" t="s">
        <v>24</v>
      </c>
      <c r="I616">
        <v>117.5</v>
      </c>
      <c r="J616">
        <f t="shared" si="27"/>
        <v>265.5</v>
      </c>
      <c r="K616" s="22">
        <f t="shared" si="29"/>
        <v>0.44256120527306969</v>
      </c>
      <c r="L616">
        <v>0</v>
      </c>
      <c r="M616" t="s">
        <v>19</v>
      </c>
      <c r="N616" t="s">
        <v>20</v>
      </c>
      <c r="O616" t="s">
        <v>799</v>
      </c>
      <c r="P616" t="s">
        <v>799</v>
      </c>
      <c r="Q616" t="s">
        <v>22</v>
      </c>
      <c r="R616">
        <v>45610.361157407402</v>
      </c>
      <c r="S616" t="s">
        <v>811</v>
      </c>
      <c r="T616" t="s">
        <v>2773</v>
      </c>
    </row>
    <row r="617" spans="1:20" hidden="1" x14ac:dyDescent="0.3">
      <c r="A617">
        <v>2218</v>
      </c>
      <c r="B617" t="s">
        <v>812</v>
      </c>
      <c r="C617">
        <v>140216</v>
      </c>
      <c r="D617" s="4">
        <v>43201</v>
      </c>
      <c r="E617" s="5" t="str">
        <f t="shared" si="28"/>
        <v>2017|4</v>
      </c>
      <c r="F617" s="4">
        <v>43206</v>
      </c>
      <c r="G617">
        <v>2017</v>
      </c>
      <c r="H617" t="s">
        <v>24</v>
      </c>
      <c r="I617">
        <v>19</v>
      </c>
      <c r="J617">
        <f t="shared" si="27"/>
        <v>19</v>
      </c>
      <c r="K617" s="22">
        <f t="shared" si="29"/>
        <v>1</v>
      </c>
      <c r="L617">
        <v>0</v>
      </c>
      <c r="M617" t="s">
        <v>19</v>
      </c>
      <c r="N617" t="s">
        <v>20</v>
      </c>
      <c r="O617" t="s">
        <v>813</v>
      </c>
      <c r="P617" t="s">
        <v>813</v>
      </c>
      <c r="Q617" t="s">
        <v>22</v>
      </c>
      <c r="R617">
        <v>45610.361157407402</v>
      </c>
      <c r="S617" t="s">
        <v>814</v>
      </c>
      <c r="T617" t="s">
        <v>2773</v>
      </c>
    </row>
    <row r="618" spans="1:20" hidden="1" x14ac:dyDescent="0.3">
      <c r="A618">
        <v>2218</v>
      </c>
      <c r="B618" t="s">
        <v>812</v>
      </c>
      <c r="C618">
        <v>143268</v>
      </c>
      <c r="D618" s="4">
        <v>43355</v>
      </c>
      <c r="E618" s="5" t="str">
        <f t="shared" si="28"/>
        <v>2018|9</v>
      </c>
      <c r="F618" s="4">
        <v>43360</v>
      </c>
      <c r="G618">
        <v>2018</v>
      </c>
      <c r="H618" t="s">
        <v>18</v>
      </c>
      <c r="I618">
        <v>15</v>
      </c>
      <c r="J618">
        <f t="shared" si="27"/>
        <v>30</v>
      </c>
      <c r="K618" s="22">
        <f t="shared" si="29"/>
        <v>0.5</v>
      </c>
      <c r="L618">
        <v>0</v>
      </c>
      <c r="M618" t="s">
        <v>19</v>
      </c>
      <c r="N618" t="s">
        <v>20</v>
      </c>
      <c r="O618" t="s">
        <v>813</v>
      </c>
      <c r="P618" t="s">
        <v>813</v>
      </c>
      <c r="Q618" t="s">
        <v>22</v>
      </c>
      <c r="R618">
        <v>45610.361157407402</v>
      </c>
      <c r="S618" t="s">
        <v>815</v>
      </c>
      <c r="T618" t="s">
        <v>2773</v>
      </c>
    </row>
    <row r="619" spans="1:20" hidden="1" x14ac:dyDescent="0.3">
      <c r="A619">
        <v>2218</v>
      </c>
      <c r="B619" t="s">
        <v>812</v>
      </c>
      <c r="C619">
        <v>147675</v>
      </c>
      <c r="D619" s="4">
        <v>43565</v>
      </c>
      <c r="E619" s="5" t="str">
        <f t="shared" si="28"/>
        <v>2018|4</v>
      </c>
      <c r="F619" s="4">
        <v>43570</v>
      </c>
      <c r="G619">
        <v>2018</v>
      </c>
      <c r="H619" t="s">
        <v>24</v>
      </c>
      <c r="I619">
        <v>15</v>
      </c>
      <c r="J619">
        <f t="shared" si="27"/>
        <v>30</v>
      </c>
      <c r="K619" s="22">
        <f t="shared" si="29"/>
        <v>0.5</v>
      </c>
      <c r="L619">
        <v>0</v>
      </c>
      <c r="M619" t="s">
        <v>19</v>
      </c>
      <c r="N619" t="s">
        <v>20</v>
      </c>
      <c r="O619" t="s">
        <v>813</v>
      </c>
      <c r="P619" t="s">
        <v>813</v>
      </c>
      <c r="Q619" t="s">
        <v>22</v>
      </c>
      <c r="R619">
        <v>45610.361157407402</v>
      </c>
      <c r="S619" t="s">
        <v>816</v>
      </c>
      <c r="T619" t="s">
        <v>2773</v>
      </c>
    </row>
    <row r="620" spans="1:20" hidden="1" x14ac:dyDescent="0.3">
      <c r="A620">
        <v>2218</v>
      </c>
      <c r="B620" t="s">
        <v>812</v>
      </c>
      <c r="C620">
        <v>151391</v>
      </c>
      <c r="D620" s="4">
        <v>43733</v>
      </c>
      <c r="E620" s="5" t="str">
        <f t="shared" si="28"/>
        <v>2019|9</v>
      </c>
      <c r="F620" s="4">
        <v>43738</v>
      </c>
      <c r="G620">
        <v>2019</v>
      </c>
      <c r="H620" t="s">
        <v>18</v>
      </c>
      <c r="I620">
        <v>15</v>
      </c>
      <c r="J620">
        <f t="shared" si="27"/>
        <v>15</v>
      </c>
      <c r="K620" s="22">
        <f t="shared" si="29"/>
        <v>1</v>
      </c>
      <c r="L620">
        <v>0</v>
      </c>
      <c r="M620" t="s">
        <v>19</v>
      </c>
      <c r="N620" t="s">
        <v>20</v>
      </c>
      <c r="O620" t="s">
        <v>813</v>
      </c>
      <c r="P620" t="s">
        <v>813</v>
      </c>
      <c r="Q620" t="s">
        <v>22</v>
      </c>
      <c r="R620">
        <v>45610.361157407402</v>
      </c>
      <c r="S620" t="s">
        <v>817</v>
      </c>
      <c r="T620" t="s">
        <v>2773</v>
      </c>
    </row>
    <row r="621" spans="1:20" hidden="1" x14ac:dyDescent="0.3">
      <c r="A621">
        <v>2218</v>
      </c>
      <c r="B621" t="s">
        <v>812</v>
      </c>
      <c r="C621">
        <v>165835</v>
      </c>
      <c r="D621" s="4">
        <v>44300</v>
      </c>
      <c r="E621" s="5" t="str">
        <f t="shared" si="28"/>
        <v>2020|4</v>
      </c>
      <c r="F621" s="4">
        <v>44305</v>
      </c>
      <c r="G621">
        <v>2020</v>
      </c>
      <c r="H621" t="s">
        <v>24</v>
      </c>
      <c r="I621">
        <v>20</v>
      </c>
      <c r="J621">
        <f t="shared" si="27"/>
        <v>20</v>
      </c>
      <c r="K621" s="22">
        <f t="shared" si="29"/>
        <v>1</v>
      </c>
      <c r="L621">
        <v>0</v>
      </c>
      <c r="M621" t="s">
        <v>19</v>
      </c>
      <c r="N621" t="s">
        <v>20</v>
      </c>
      <c r="O621" t="s">
        <v>813</v>
      </c>
      <c r="P621" t="s">
        <v>813</v>
      </c>
      <c r="Q621" t="s">
        <v>22</v>
      </c>
      <c r="R621">
        <v>45610.361157407402</v>
      </c>
      <c r="S621" t="s">
        <v>818</v>
      </c>
      <c r="T621" t="s">
        <v>2773</v>
      </c>
    </row>
    <row r="622" spans="1:20" hidden="1" x14ac:dyDescent="0.3">
      <c r="A622">
        <v>2218</v>
      </c>
      <c r="B622" t="s">
        <v>812</v>
      </c>
      <c r="C622">
        <v>169626</v>
      </c>
      <c r="D622" s="4">
        <v>44454</v>
      </c>
      <c r="E622" s="5" t="str">
        <f t="shared" si="28"/>
        <v>2021|9</v>
      </c>
      <c r="F622" s="4">
        <v>44459</v>
      </c>
      <c r="G622">
        <v>2021</v>
      </c>
      <c r="H622" t="s">
        <v>18</v>
      </c>
      <c r="I622">
        <v>19</v>
      </c>
      <c r="J622">
        <f t="shared" si="27"/>
        <v>50</v>
      </c>
      <c r="K622" s="22">
        <f t="shared" si="29"/>
        <v>0.38</v>
      </c>
      <c r="L622">
        <v>0</v>
      </c>
      <c r="M622" t="s">
        <v>19</v>
      </c>
      <c r="N622" t="s">
        <v>20</v>
      </c>
      <c r="O622" t="s">
        <v>813</v>
      </c>
      <c r="P622" t="s">
        <v>813</v>
      </c>
      <c r="Q622" t="s">
        <v>22</v>
      </c>
      <c r="R622">
        <v>45610.361157407402</v>
      </c>
      <c r="S622" t="s">
        <v>819</v>
      </c>
      <c r="T622" t="s">
        <v>2773</v>
      </c>
    </row>
    <row r="623" spans="1:20" hidden="1" x14ac:dyDescent="0.3">
      <c r="A623">
        <v>2218</v>
      </c>
      <c r="B623" t="s">
        <v>812</v>
      </c>
      <c r="C623">
        <v>174730</v>
      </c>
      <c r="D623" s="4">
        <v>44663</v>
      </c>
      <c r="E623" s="5" t="str">
        <f t="shared" si="28"/>
        <v>2021|4</v>
      </c>
      <c r="F623" s="4">
        <v>44670</v>
      </c>
      <c r="G623">
        <v>2021</v>
      </c>
      <c r="H623" t="s">
        <v>24</v>
      </c>
      <c r="I623">
        <v>31</v>
      </c>
      <c r="J623">
        <f t="shared" si="27"/>
        <v>50</v>
      </c>
      <c r="K623" s="22">
        <f t="shared" si="29"/>
        <v>0.62</v>
      </c>
      <c r="L623">
        <v>0</v>
      </c>
      <c r="M623" t="s">
        <v>19</v>
      </c>
      <c r="N623" t="s">
        <v>20</v>
      </c>
      <c r="O623" t="s">
        <v>813</v>
      </c>
      <c r="P623" t="s">
        <v>813</v>
      </c>
      <c r="Q623" t="s">
        <v>22</v>
      </c>
      <c r="R623">
        <v>45610.361157407402</v>
      </c>
      <c r="S623" t="s">
        <v>820</v>
      </c>
      <c r="T623" t="s">
        <v>2773</v>
      </c>
    </row>
    <row r="624" spans="1:20" hidden="1" x14ac:dyDescent="0.3">
      <c r="A624">
        <v>2218</v>
      </c>
      <c r="B624" t="s">
        <v>812</v>
      </c>
      <c r="C624">
        <v>177715</v>
      </c>
      <c r="D624" s="4">
        <v>44818</v>
      </c>
      <c r="E624" s="5" t="str">
        <f t="shared" si="28"/>
        <v>2022|9</v>
      </c>
      <c r="F624" s="4">
        <v>44823</v>
      </c>
      <c r="G624">
        <v>2022</v>
      </c>
      <c r="H624" t="s">
        <v>18</v>
      </c>
      <c r="I624">
        <v>23</v>
      </c>
      <c r="J624">
        <f t="shared" si="27"/>
        <v>60</v>
      </c>
      <c r="K624" s="22">
        <f t="shared" si="29"/>
        <v>0.38333333333333336</v>
      </c>
      <c r="L624">
        <v>0</v>
      </c>
      <c r="M624" t="s">
        <v>19</v>
      </c>
      <c r="N624" t="s">
        <v>20</v>
      </c>
      <c r="O624" t="s">
        <v>813</v>
      </c>
      <c r="P624" t="s">
        <v>813</v>
      </c>
      <c r="Q624" t="s">
        <v>22</v>
      </c>
      <c r="R624">
        <v>45610.361157407402</v>
      </c>
      <c r="S624" t="s">
        <v>821</v>
      </c>
      <c r="T624" t="s">
        <v>2773</v>
      </c>
    </row>
    <row r="625" spans="1:20" hidden="1" x14ac:dyDescent="0.3">
      <c r="A625">
        <v>2218</v>
      </c>
      <c r="B625" t="s">
        <v>812</v>
      </c>
      <c r="C625">
        <v>182352</v>
      </c>
      <c r="D625" s="4">
        <v>45035</v>
      </c>
      <c r="E625" s="5" t="str">
        <f t="shared" si="28"/>
        <v>2022|4</v>
      </c>
      <c r="F625" s="4">
        <v>45040</v>
      </c>
      <c r="G625">
        <v>2022</v>
      </c>
      <c r="H625" t="s">
        <v>24</v>
      </c>
      <c r="I625">
        <v>37</v>
      </c>
      <c r="J625">
        <f t="shared" si="27"/>
        <v>60</v>
      </c>
      <c r="K625" s="22">
        <f t="shared" si="29"/>
        <v>0.6166666666666667</v>
      </c>
      <c r="L625">
        <v>0</v>
      </c>
      <c r="M625" t="s">
        <v>19</v>
      </c>
      <c r="N625" t="s">
        <v>20</v>
      </c>
      <c r="O625" t="s">
        <v>813</v>
      </c>
      <c r="P625" t="s">
        <v>813</v>
      </c>
      <c r="Q625" t="s">
        <v>22</v>
      </c>
      <c r="R625">
        <v>45610.361157407402</v>
      </c>
      <c r="S625" t="s">
        <v>822</v>
      </c>
      <c r="T625" t="s">
        <v>2773</v>
      </c>
    </row>
    <row r="626" spans="1:20" hidden="1" x14ac:dyDescent="0.3">
      <c r="A626">
        <v>2218</v>
      </c>
      <c r="B626" t="s">
        <v>812</v>
      </c>
      <c r="C626">
        <v>186583</v>
      </c>
      <c r="D626" s="4">
        <v>45182</v>
      </c>
      <c r="E626" s="5" t="str">
        <f t="shared" si="28"/>
        <v>2023|9</v>
      </c>
      <c r="F626" s="4">
        <v>45187</v>
      </c>
      <c r="G626">
        <v>2023</v>
      </c>
      <c r="H626" t="s">
        <v>18</v>
      </c>
      <c r="I626">
        <v>30</v>
      </c>
      <c r="J626">
        <f t="shared" si="27"/>
        <v>87</v>
      </c>
      <c r="K626" s="22">
        <f t="shared" si="29"/>
        <v>0.34482758620689657</v>
      </c>
      <c r="L626">
        <v>0</v>
      </c>
      <c r="M626" t="s">
        <v>19</v>
      </c>
      <c r="N626" t="s">
        <v>20</v>
      </c>
      <c r="O626" t="s">
        <v>813</v>
      </c>
      <c r="P626" t="s">
        <v>813</v>
      </c>
      <c r="Q626" t="s">
        <v>22</v>
      </c>
      <c r="R626">
        <v>45610.361157407402</v>
      </c>
      <c r="S626" t="s">
        <v>823</v>
      </c>
      <c r="T626" t="s">
        <v>2773</v>
      </c>
    </row>
    <row r="627" spans="1:20" hidden="1" x14ac:dyDescent="0.3">
      <c r="A627">
        <v>2218</v>
      </c>
      <c r="B627" t="s">
        <v>812</v>
      </c>
      <c r="C627">
        <v>192229</v>
      </c>
      <c r="D627" s="4">
        <v>45399</v>
      </c>
      <c r="E627" s="5" t="str">
        <f t="shared" si="28"/>
        <v>2023|4</v>
      </c>
      <c r="F627" s="4">
        <v>45404</v>
      </c>
      <c r="G627">
        <v>2023</v>
      </c>
      <c r="H627" t="s">
        <v>24</v>
      </c>
      <c r="I627">
        <v>57</v>
      </c>
      <c r="J627">
        <f t="shared" si="27"/>
        <v>87</v>
      </c>
      <c r="K627" s="22">
        <f t="shared" si="29"/>
        <v>0.65517241379310343</v>
      </c>
      <c r="L627">
        <v>0</v>
      </c>
      <c r="M627" t="s">
        <v>19</v>
      </c>
      <c r="N627" t="s">
        <v>20</v>
      </c>
      <c r="O627" t="s">
        <v>813</v>
      </c>
      <c r="P627" t="s">
        <v>813</v>
      </c>
      <c r="Q627" t="s">
        <v>22</v>
      </c>
      <c r="R627">
        <v>45610.361157407402</v>
      </c>
      <c r="S627" t="s">
        <v>824</v>
      </c>
      <c r="T627" t="s">
        <v>2773</v>
      </c>
    </row>
    <row r="628" spans="1:20" hidden="1" x14ac:dyDescent="0.3">
      <c r="A628">
        <v>2218</v>
      </c>
      <c r="B628" t="s">
        <v>812</v>
      </c>
      <c r="C628">
        <v>196856</v>
      </c>
      <c r="D628" s="4">
        <v>45546</v>
      </c>
      <c r="E628" s="5" t="str">
        <f t="shared" si="28"/>
        <v>2024|9</v>
      </c>
      <c r="F628" s="4">
        <v>45551</v>
      </c>
      <c r="G628">
        <v>2024</v>
      </c>
      <c r="H628" t="s">
        <v>18</v>
      </c>
      <c r="I628">
        <v>38</v>
      </c>
      <c r="J628">
        <f t="shared" si="27"/>
        <v>38</v>
      </c>
      <c r="K628" s="22">
        <f t="shared" si="29"/>
        <v>1</v>
      </c>
      <c r="L628">
        <v>0</v>
      </c>
      <c r="M628" t="s">
        <v>19</v>
      </c>
      <c r="N628" t="s">
        <v>20</v>
      </c>
      <c r="O628" t="s">
        <v>813</v>
      </c>
      <c r="P628" t="s">
        <v>813</v>
      </c>
      <c r="Q628" t="s">
        <v>22</v>
      </c>
      <c r="R628">
        <v>45610.361157407402</v>
      </c>
      <c r="S628" t="s">
        <v>825</v>
      </c>
      <c r="T628" t="s">
        <v>2773</v>
      </c>
    </row>
    <row r="629" spans="1:20" hidden="1" x14ac:dyDescent="0.3">
      <c r="A629">
        <v>2239</v>
      </c>
      <c r="B629" t="s">
        <v>826</v>
      </c>
      <c r="C629">
        <v>0</v>
      </c>
      <c r="D629" s="4" t="s">
        <v>106</v>
      </c>
      <c r="E629" s="5" t="e">
        <f t="shared" si="28"/>
        <v>#VALUE!</v>
      </c>
      <c r="F629" s="4" t="s">
        <v>106</v>
      </c>
      <c r="G629">
        <v>0</v>
      </c>
      <c r="I629">
        <v>0</v>
      </c>
      <c r="J629">
        <f t="shared" si="27"/>
        <v>0</v>
      </c>
      <c r="K629" s="22" t="e">
        <f t="shared" si="29"/>
        <v>#DIV/0!</v>
      </c>
      <c r="L629">
        <v>0</v>
      </c>
      <c r="O629" t="s">
        <v>827</v>
      </c>
      <c r="R629" t="s">
        <v>106</v>
      </c>
      <c r="T629" t="e">
        <v>#N/A</v>
      </c>
    </row>
    <row r="630" spans="1:20" hidden="1" x14ac:dyDescent="0.3">
      <c r="A630">
        <v>2253</v>
      </c>
      <c r="B630" t="s">
        <v>828</v>
      </c>
      <c r="C630">
        <v>0</v>
      </c>
      <c r="D630" s="4" t="s">
        <v>106</v>
      </c>
      <c r="E630" s="5" t="e">
        <f t="shared" si="28"/>
        <v>#VALUE!</v>
      </c>
      <c r="F630" s="4" t="s">
        <v>106</v>
      </c>
      <c r="G630">
        <v>0</v>
      </c>
      <c r="I630">
        <v>0</v>
      </c>
      <c r="J630">
        <f t="shared" si="27"/>
        <v>0</v>
      </c>
      <c r="K630" s="22" t="e">
        <f t="shared" si="29"/>
        <v>#DIV/0!</v>
      </c>
      <c r="L630">
        <v>0</v>
      </c>
      <c r="O630" t="s">
        <v>829</v>
      </c>
      <c r="R630" t="s">
        <v>106</v>
      </c>
      <c r="T630" t="e">
        <v>#N/A</v>
      </c>
    </row>
    <row r="631" spans="1:20" hidden="1" x14ac:dyDescent="0.3">
      <c r="A631">
        <v>2303</v>
      </c>
      <c r="B631" t="s">
        <v>830</v>
      </c>
      <c r="C631">
        <v>0</v>
      </c>
      <c r="D631" s="4" t="s">
        <v>106</v>
      </c>
      <c r="E631" s="5" t="e">
        <f t="shared" si="28"/>
        <v>#VALUE!</v>
      </c>
      <c r="F631" s="4" t="s">
        <v>106</v>
      </c>
      <c r="G631">
        <v>0</v>
      </c>
      <c r="I631">
        <v>0</v>
      </c>
      <c r="J631">
        <f t="shared" si="27"/>
        <v>0</v>
      </c>
      <c r="K631" s="22" t="e">
        <f t="shared" si="29"/>
        <v>#DIV/0!</v>
      </c>
      <c r="L631">
        <v>0</v>
      </c>
      <c r="O631" t="s">
        <v>831</v>
      </c>
      <c r="R631" t="s">
        <v>106</v>
      </c>
      <c r="T631" t="e">
        <v>#N/A</v>
      </c>
    </row>
    <row r="632" spans="1:20" hidden="1" x14ac:dyDescent="0.3">
      <c r="A632">
        <v>2320</v>
      </c>
      <c r="B632" t="s">
        <v>832</v>
      </c>
      <c r="C632">
        <v>139703</v>
      </c>
      <c r="D632" s="4">
        <v>43173</v>
      </c>
      <c r="E632" s="5" t="str">
        <f t="shared" si="28"/>
        <v>2018|3</v>
      </c>
      <c r="F632" s="4">
        <v>43178</v>
      </c>
      <c r="G632">
        <v>2018</v>
      </c>
      <c r="H632" t="s">
        <v>18</v>
      </c>
      <c r="I632">
        <v>261</v>
      </c>
      <c r="J632">
        <f t="shared" si="27"/>
        <v>420</v>
      </c>
      <c r="K632" s="22">
        <f t="shared" si="29"/>
        <v>0.62142857142857144</v>
      </c>
      <c r="L632">
        <v>0</v>
      </c>
      <c r="M632" t="s">
        <v>19</v>
      </c>
      <c r="N632" t="s">
        <v>20</v>
      </c>
      <c r="O632" t="s">
        <v>833</v>
      </c>
      <c r="P632" t="s">
        <v>833</v>
      </c>
      <c r="Q632" t="s">
        <v>22</v>
      </c>
      <c r="R632">
        <v>45610.361157407402</v>
      </c>
      <c r="S632" t="s">
        <v>834</v>
      </c>
      <c r="T632" t="s">
        <v>2773</v>
      </c>
    </row>
    <row r="633" spans="1:20" hidden="1" x14ac:dyDescent="0.3">
      <c r="A633">
        <v>2320</v>
      </c>
      <c r="B633" t="s">
        <v>832</v>
      </c>
      <c r="C633">
        <v>143070</v>
      </c>
      <c r="D633" s="4">
        <v>43355</v>
      </c>
      <c r="E633" s="5" t="str">
        <f t="shared" si="28"/>
        <v>2018|9</v>
      </c>
      <c r="F633" s="4">
        <v>43360</v>
      </c>
      <c r="G633">
        <v>2018</v>
      </c>
      <c r="H633" t="s">
        <v>24</v>
      </c>
      <c r="I633">
        <v>159</v>
      </c>
      <c r="J633">
        <f t="shared" si="27"/>
        <v>420</v>
      </c>
      <c r="K633" s="22">
        <f t="shared" si="29"/>
        <v>0.37857142857142856</v>
      </c>
      <c r="L633">
        <v>0</v>
      </c>
      <c r="M633" t="s">
        <v>19</v>
      </c>
      <c r="N633" t="s">
        <v>20</v>
      </c>
      <c r="O633" t="s">
        <v>833</v>
      </c>
      <c r="P633" t="s">
        <v>833</v>
      </c>
      <c r="Q633" t="s">
        <v>22</v>
      </c>
      <c r="R633">
        <v>45610.361157407402</v>
      </c>
      <c r="S633" t="s">
        <v>835</v>
      </c>
      <c r="T633" t="s">
        <v>2773</v>
      </c>
    </row>
    <row r="634" spans="1:20" hidden="1" x14ac:dyDescent="0.3">
      <c r="A634">
        <v>2320</v>
      </c>
      <c r="B634" t="s">
        <v>832</v>
      </c>
      <c r="C634">
        <v>147097</v>
      </c>
      <c r="D634" s="4">
        <v>43537</v>
      </c>
      <c r="E634" s="5" t="str">
        <f t="shared" si="28"/>
        <v>2019|3</v>
      </c>
      <c r="F634" s="4">
        <v>43542</v>
      </c>
      <c r="G634">
        <v>2019</v>
      </c>
      <c r="H634" t="s">
        <v>18</v>
      </c>
      <c r="I634">
        <v>249</v>
      </c>
      <c r="J634">
        <f t="shared" si="27"/>
        <v>384</v>
      </c>
      <c r="K634" s="22">
        <f t="shared" si="29"/>
        <v>0.6484375</v>
      </c>
      <c r="L634">
        <v>0</v>
      </c>
      <c r="M634" t="s">
        <v>19</v>
      </c>
      <c r="N634" t="s">
        <v>20</v>
      </c>
      <c r="O634" t="s">
        <v>833</v>
      </c>
      <c r="P634" t="s">
        <v>833</v>
      </c>
      <c r="Q634" t="s">
        <v>22</v>
      </c>
      <c r="R634">
        <v>45610.361157407402</v>
      </c>
      <c r="S634" t="s">
        <v>836</v>
      </c>
      <c r="T634" t="s">
        <v>2773</v>
      </c>
    </row>
    <row r="635" spans="1:20" hidden="1" x14ac:dyDescent="0.3">
      <c r="A635">
        <v>2320</v>
      </c>
      <c r="B635" t="s">
        <v>832</v>
      </c>
      <c r="C635">
        <v>151022</v>
      </c>
      <c r="D635" s="4">
        <v>43719</v>
      </c>
      <c r="E635" s="5" t="str">
        <f t="shared" si="28"/>
        <v>2019|9</v>
      </c>
      <c r="F635" s="4">
        <v>43724</v>
      </c>
      <c r="G635">
        <v>2019</v>
      </c>
      <c r="H635" t="s">
        <v>24</v>
      </c>
      <c r="I635">
        <v>135</v>
      </c>
      <c r="J635">
        <f t="shared" si="27"/>
        <v>384</v>
      </c>
      <c r="K635" s="22">
        <f t="shared" si="29"/>
        <v>0.3515625</v>
      </c>
      <c r="L635">
        <v>0</v>
      </c>
      <c r="M635" t="s">
        <v>19</v>
      </c>
      <c r="N635" t="s">
        <v>20</v>
      </c>
      <c r="O635" t="s">
        <v>833</v>
      </c>
      <c r="P635" t="s">
        <v>833</v>
      </c>
      <c r="Q635" t="s">
        <v>22</v>
      </c>
      <c r="R635">
        <v>45610.361157407402</v>
      </c>
      <c r="S635" t="s">
        <v>837</v>
      </c>
      <c r="T635" t="s">
        <v>2773</v>
      </c>
    </row>
    <row r="636" spans="1:20" hidden="1" x14ac:dyDescent="0.3">
      <c r="A636">
        <v>2320</v>
      </c>
      <c r="B636" t="s">
        <v>832</v>
      </c>
      <c r="C636">
        <v>156377</v>
      </c>
      <c r="D636" s="4">
        <v>43901</v>
      </c>
      <c r="E636" s="5" t="str">
        <f t="shared" si="28"/>
        <v>2020|3</v>
      </c>
      <c r="F636" s="4">
        <v>43906</v>
      </c>
      <c r="G636">
        <v>2020</v>
      </c>
      <c r="H636" t="s">
        <v>18</v>
      </c>
      <c r="I636">
        <v>249</v>
      </c>
      <c r="J636">
        <f t="shared" si="27"/>
        <v>280</v>
      </c>
      <c r="K636" s="22">
        <f t="shared" si="29"/>
        <v>0.88928571428571423</v>
      </c>
      <c r="L636">
        <v>0</v>
      </c>
      <c r="M636" t="s">
        <v>19</v>
      </c>
      <c r="N636" t="s">
        <v>20</v>
      </c>
      <c r="O636" t="s">
        <v>833</v>
      </c>
      <c r="P636" t="s">
        <v>833</v>
      </c>
      <c r="Q636" t="s">
        <v>22</v>
      </c>
      <c r="R636">
        <v>45610.361157407402</v>
      </c>
      <c r="S636" t="s">
        <v>838</v>
      </c>
      <c r="T636" t="s">
        <v>2773</v>
      </c>
    </row>
    <row r="637" spans="1:20" hidden="1" x14ac:dyDescent="0.3">
      <c r="A637">
        <v>2320</v>
      </c>
      <c r="B637" t="s">
        <v>832</v>
      </c>
      <c r="C637">
        <v>160945</v>
      </c>
      <c r="D637" s="4">
        <v>44096</v>
      </c>
      <c r="E637" s="5" t="str">
        <f t="shared" si="28"/>
        <v>2020|9</v>
      </c>
      <c r="F637" s="4">
        <v>44102</v>
      </c>
      <c r="G637">
        <v>2020</v>
      </c>
      <c r="H637" t="s">
        <v>24</v>
      </c>
      <c r="I637">
        <v>31</v>
      </c>
      <c r="J637">
        <f t="shared" si="27"/>
        <v>280</v>
      </c>
      <c r="K637" s="22">
        <f t="shared" si="29"/>
        <v>0.11071428571428571</v>
      </c>
      <c r="L637">
        <v>0</v>
      </c>
      <c r="M637" t="s">
        <v>19</v>
      </c>
      <c r="N637" t="s">
        <v>20</v>
      </c>
      <c r="O637" t="s">
        <v>833</v>
      </c>
      <c r="P637" t="s">
        <v>833</v>
      </c>
      <c r="Q637" t="s">
        <v>22</v>
      </c>
      <c r="R637">
        <v>45610.361157407402</v>
      </c>
      <c r="S637" t="s">
        <v>839</v>
      </c>
      <c r="T637" t="s">
        <v>2773</v>
      </c>
    </row>
    <row r="638" spans="1:20" hidden="1" x14ac:dyDescent="0.3">
      <c r="A638">
        <v>2320</v>
      </c>
      <c r="B638" t="s">
        <v>832</v>
      </c>
      <c r="C638">
        <v>165073</v>
      </c>
      <c r="D638" s="4">
        <v>44265</v>
      </c>
      <c r="E638" s="5" t="str">
        <f t="shared" si="28"/>
        <v>2021|3</v>
      </c>
      <c r="F638" s="4">
        <v>44270</v>
      </c>
      <c r="G638">
        <v>2021</v>
      </c>
      <c r="H638" t="s">
        <v>18</v>
      </c>
      <c r="I638">
        <v>232</v>
      </c>
      <c r="J638">
        <f t="shared" si="27"/>
        <v>350</v>
      </c>
      <c r="K638" s="22">
        <f t="shared" si="29"/>
        <v>0.66285714285714281</v>
      </c>
      <c r="L638">
        <v>0</v>
      </c>
      <c r="M638" t="s">
        <v>19</v>
      </c>
      <c r="N638" t="s">
        <v>20</v>
      </c>
      <c r="O638" t="s">
        <v>833</v>
      </c>
      <c r="P638" t="s">
        <v>833</v>
      </c>
      <c r="Q638" t="s">
        <v>22</v>
      </c>
      <c r="R638">
        <v>45610.361157407402</v>
      </c>
      <c r="S638" t="s">
        <v>840</v>
      </c>
      <c r="T638" t="s">
        <v>2773</v>
      </c>
    </row>
    <row r="639" spans="1:20" hidden="1" x14ac:dyDescent="0.3">
      <c r="A639">
        <v>2320</v>
      </c>
      <c r="B639" t="s">
        <v>832</v>
      </c>
      <c r="C639">
        <v>169747</v>
      </c>
      <c r="D639" s="4">
        <v>44460</v>
      </c>
      <c r="E639" s="5" t="str">
        <f t="shared" si="28"/>
        <v>2021|9</v>
      </c>
      <c r="F639" s="4">
        <v>44466</v>
      </c>
      <c r="G639">
        <v>2021</v>
      </c>
      <c r="H639" t="s">
        <v>24</v>
      </c>
      <c r="I639">
        <v>118</v>
      </c>
      <c r="J639">
        <f t="shared" si="27"/>
        <v>350</v>
      </c>
      <c r="K639" s="22">
        <f t="shared" si="29"/>
        <v>0.33714285714285713</v>
      </c>
      <c r="L639">
        <v>0</v>
      </c>
      <c r="M639" t="s">
        <v>19</v>
      </c>
      <c r="N639" t="s">
        <v>20</v>
      </c>
      <c r="O639" t="s">
        <v>833</v>
      </c>
      <c r="P639" t="s">
        <v>833</v>
      </c>
      <c r="Q639" t="s">
        <v>22</v>
      </c>
      <c r="R639">
        <v>45610.361157407402</v>
      </c>
      <c r="S639" t="s">
        <v>841</v>
      </c>
      <c r="T639" t="s">
        <v>2773</v>
      </c>
    </row>
    <row r="640" spans="1:20" hidden="1" x14ac:dyDescent="0.3">
      <c r="A640">
        <v>2320</v>
      </c>
      <c r="B640" t="s">
        <v>832</v>
      </c>
      <c r="C640">
        <v>173738</v>
      </c>
      <c r="D640" s="4">
        <v>44629</v>
      </c>
      <c r="E640" s="5" t="str">
        <f t="shared" si="28"/>
        <v>2022|3</v>
      </c>
      <c r="F640" s="4">
        <v>44634</v>
      </c>
      <c r="G640">
        <v>2022</v>
      </c>
      <c r="H640" t="s">
        <v>18</v>
      </c>
      <c r="I640">
        <v>300</v>
      </c>
      <c r="J640">
        <f t="shared" si="27"/>
        <v>505</v>
      </c>
      <c r="K640" s="22">
        <f t="shared" si="29"/>
        <v>0.59405940594059403</v>
      </c>
      <c r="L640">
        <v>0</v>
      </c>
      <c r="M640" t="s">
        <v>19</v>
      </c>
      <c r="N640" t="s">
        <v>20</v>
      </c>
      <c r="O640" t="s">
        <v>833</v>
      </c>
      <c r="P640" t="s">
        <v>833</v>
      </c>
      <c r="Q640" t="s">
        <v>22</v>
      </c>
      <c r="R640">
        <v>45610.361157407402</v>
      </c>
      <c r="S640" t="s">
        <v>842</v>
      </c>
      <c r="T640" t="s">
        <v>2773</v>
      </c>
    </row>
    <row r="641" spans="1:20" hidden="1" x14ac:dyDescent="0.3">
      <c r="A641">
        <v>2320</v>
      </c>
      <c r="B641" t="s">
        <v>832</v>
      </c>
      <c r="C641">
        <v>177795</v>
      </c>
      <c r="D641" s="4">
        <v>44825</v>
      </c>
      <c r="E641" s="5" t="str">
        <f t="shared" si="28"/>
        <v>2022|9</v>
      </c>
      <c r="F641" s="4">
        <v>44830</v>
      </c>
      <c r="G641">
        <v>2022</v>
      </c>
      <c r="H641" t="s">
        <v>24</v>
      </c>
      <c r="I641">
        <v>205</v>
      </c>
      <c r="J641">
        <f t="shared" si="27"/>
        <v>505</v>
      </c>
      <c r="K641" s="22">
        <f t="shared" si="29"/>
        <v>0.40594059405940597</v>
      </c>
      <c r="L641">
        <v>0</v>
      </c>
      <c r="M641" t="s">
        <v>19</v>
      </c>
      <c r="N641" t="s">
        <v>20</v>
      </c>
      <c r="O641" t="s">
        <v>833</v>
      </c>
      <c r="P641" t="s">
        <v>833</v>
      </c>
      <c r="Q641" t="s">
        <v>22</v>
      </c>
      <c r="R641">
        <v>45610.361157407402</v>
      </c>
      <c r="S641" t="s">
        <v>843</v>
      </c>
      <c r="T641" t="s">
        <v>2773</v>
      </c>
    </row>
    <row r="642" spans="1:20" hidden="1" x14ac:dyDescent="0.3">
      <c r="A642">
        <v>2320</v>
      </c>
      <c r="B642" t="s">
        <v>832</v>
      </c>
      <c r="C642">
        <v>181510</v>
      </c>
      <c r="D642" s="4">
        <v>45000</v>
      </c>
      <c r="E642" s="5" t="str">
        <f t="shared" si="28"/>
        <v>2023|3</v>
      </c>
      <c r="F642" s="4">
        <v>45005</v>
      </c>
      <c r="G642">
        <v>2023</v>
      </c>
      <c r="H642" t="s">
        <v>18</v>
      </c>
      <c r="I642">
        <v>320</v>
      </c>
      <c r="J642">
        <f t="shared" ref="J642:J705" si="30">SUMIFS(I:I, B:B,B642,G:G,G642)</f>
        <v>565</v>
      </c>
      <c r="K642" s="22">
        <f t="shared" si="29"/>
        <v>0.5663716814159292</v>
      </c>
      <c r="L642">
        <v>0</v>
      </c>
      <c r="M642" t="s">
        <v>19</v>
      </c>
      <c r="N642" t="s">
        <v>20</v>
      </c>
      <c r="O642" t="s">
        <v>833</v>
      </c>
      <c r="P642" t="s">
        <v>833</v>
      </c>
      <c r="Q642" t="s">
        <v>22</v>
      </c>
      <c r="R642">
        <v>45610.361157407402</v>
      </c>
      <c r="S642" t="s">
        <v>844</v>
      </c>
      <c r="T642" t="s">
        <v>2773</v>
      </c>
    </row>
    <row r="643" spans="1:20" hidden="1" x14ac:dyDescent="0.3">
      <c r="A643">
        <v>2320</v>
      </c>
      <c r="B643" t="s">
        <v>832</v>
      </c>
      <c r="C643">
        <v>186745</v>
      </c>
      <c r="D643" s="4">
        <v>45189</v>
      </c>
      <c r="E643" s="5" t="str">
        <f t="shared" ref="E643:E706" si="31">G643 &amp; "|" &amp;MONTH(D643)</f>
        <v>2023|9</v>
      </c>
      <c r="F643" s="4">
        <v>45195</v>
      </c>
      <c r="G643">
        <v>2023</v>
      </c>
      <c r="H643" t="s">
        <v>24</v>
      </c>
      <c r="I643">
        <v>245</v>
      </c>
      <c r="J643">
        <f t="shared" si="30"/>
        <v>565</v>
      </c>
      <c r="K643" s="22">
        <f t="shared" ref="K643:K706" si="32">I643/J643</f>
        <v>0.4336283185840708</v>
      </c>
      <c r="L643">
        <v>0</v>
      </c>
      <c r="M643" t="s">
        <v>19</v>
      </c>
      <c r="N643" t="s">
        <v>20</v>
      </c>
      <c r="O643" t="s">
        <v>833</v>
      </c>
      <c r="P643" t="s">
        <v>833</v>
      </c>
      <c r="Q643" t="s">
        <v>22</v>
      </c>
      <c r="R643">
        <v>45610.361157407402</v>
      </c>
      <c r="S643" t="s">
        <v>845</v>
      </c>
      <c r="T643" t="s">
        <v>2773</v>
      </c>
    </row>
    <row r="644" spans="1:20" hidden="1" x14ac:dyDescent="0.3">
      <c r="A644">
        <v>2320</v>
      </c>
      <c r="B644" t="s">
        <v>832</v>
      </c>
      <c r="C644">
        <v>191591</v>
      </c>
      <c r="D644" s="4">
        <v>45370</v>
      </c>
      <c r="E644" s="5" t="str">
        <f t="shared" si="31"/>
        <v>2024|3</v>
      </c>
      <c r="F644" s="4">
        <v>45376</v>
      </c>
      <c r="G644">
        <v>2024</v>
      </c>
      <c r="H644" t="s">
        <v>18</v>
      </c>
      <c r="I644">
        <v>332</v>
      </c>
      <c r="J644">
        <f t="shared" si="30"/>
        <v>529</v>
      </c>
      <c r="K644" s="22">
        <f t="shared" si="32"/>
        <v>0.6275992438563327</v>
      </c>
      <c r="L644">
        <v>0</v>
      </c>
      <c r="M644" t="s">
        <v>19</v>
      </c>
      <c r="N644" t="s">
        <v>20</v>
      </c>
      <c r="O644" t="s">
        <v>833</v>
      </c>
      <c r="P644" t="s">
        <v>833</v>
      </c>
      <c r="Q644" t="s">
        <v>22</v>
      </c>
      <c r="R644">
        <v>45610.361157407402</v>
      </c>
      <c r="S644" t="s">
        <v>846</v>
      </c>
      <c r="T644" t="s">
        <v>2773</v>
      </c>
    </row>
    <row r="645" spans="1:20" hidden="1" x14ac:dyDescent="0.3">
      <c r="A645">
        <v>2320</v>
      </c>
      <c r="B645" t="s">
        <v>832</v>
      </c>
      <c r="C645">
        <v>197487</v>
      </c>
      <c r="D645" s="4">
        <v>45567</v>
      </c>
      <c r="E645" s="5" t="str">
        <f t="shared" si="31"/>
        <v>2024|10</v>
      </c>
      <c r="F645" s="4">
        <v>45572</v>
      </c>
      <c r="G645">
        <v>2024</v>
      </c>
      <c r="H645" t="s">
        <v>24</v>
      </c>
      <c r="I645">
        <v>197</v>
      </c>
      <c r="J645">
        <f t="shared" si="30"/>
        <v>529</v>
      </c>
      <c r="K645" s="22">
        <f t="shared" si="32"/>
        <v>0.3724007561436673</v>
      </c>
      <c r="L645">
        <v>0</v>
      </c>
      <c r="M645" t="s">
        <v>19</v>
      </c>
      <c r="N645" t="s">
        <v>20</v>
      </c>
      <c r="O645" t="s">
        <v>833</v>
      </c>
      <c r="P645" t="s">
        <v>833</v>
      </c>
      <c r="Q645" t="s">
        <v>22</v>
      </c>
      <c r="R645">
        <v>45610.361157407402</v>
      </c>
      <c r="S645" t="s">
        <v>847</v>
      </c>
      <c r="T645" t="s">
        <v>2773</v>
      </c>
    </row>
    <row r="646" spans="1:20" hidden="1" x14ac:dyDescent="0.3">
      <c r="A646">
        <v>2349</v>
      </c>
      <c r="B646" t="s">
        <v>848</v>
      </c>
      <c r="C646">
        <v>0</v>
      </c>
      <c r="D646" s="4" t="s">
        <v>106</v>
      </c>
      <c r="E646" s="5" t="e">
        <f t="shared" si="31"/>
        <v>#VALUE!</v>
      </c>
      <c r="F646" s="4" t="s">
        <v>106</v>
      </c>
      <c r="G646">
        <v>0</v>
      </c>
      <c r="I646">
        <v>0</v>
      </c>
      <c r="J646">
        <f t="shared" si="30"/>
        <v>0</v>
      </c>
      <c r="K646" s="22" t="e">
        <f t="shared" si="32"/>
        <v>#DIV/0!</v>
      </c>
      <c r="L646">
        <v>0</v>
      </c>
      <c r="O646" t="s">
        <v>849</v>
      </c>
      <c r="R646" t="s">
        <v>106</v>
      </c>
      <c r="T646" t="e">
        <v>#N/A</v>
      </c>
    </row>
    <row r="647" spans="1:20" hidden="1" x14ac:dyDescent="0.3">
      <c r="A647">
        <v>2350</v>
      </c>
      <c r="B647" t="s">
        <v>850</v>
      </c>
      <c r="C647">
        <v>0</v>
      </c>
      <c r="D647" s="4" t="s">
        <v>106</v>
      </c>
      <c r="E647" s="5" t="e">
        <f t="shared" si="31"/>
        <v>#VALUE!</v>
      </c>
      <c r="F647" s="4" t="s">
        <v>106</v>
      </c>
      <c r="G647">
        <v>0</v>
      </c>
      <c r="I647">
        <v>0</v>
      </c>
      <c r="J647">
        <f t="shared" si="30"/>
        <v>0</v>
      </c>
      <c r="K647" s="22" t="e">
        <f t="shared" si="32"/>
        <v>#DIV/0!</v>
      </c>
      <c r="L647">
        <v>0</v>
      </c>
      <c r="O647" t="s">
        <v>851</v>
      </c>
      <c r="R647" t="s">
        <v>106</v>
      </c>
      <c r="T647" t="e">
        <v>#N/A</v>
      </c>
    </row>
    <row r="648" spans="1:20" hidden="1" x14ac:dyDescent="0.3">
      <c r="A648">
        <v>2434</v>
      </c>
      <c r="B648" t="s">
        <v>852</v>
      </c>
      <c r="C648">
        <v>0</v>
      </c>
      <c r="D648" s="4" t="s">
        <v>106</v>
      </c>
      <c r="E648" s="5" t="e">
        <f t="shared" si="31"/>
        <v>#VALUE!</v>
      </c>
      <c r="F648" s="4" t="s">
        <v>106</v>
      </c>
      <c r="G648">
        <v>0</v>
      </c>
      <c r="I648">
        <v>0</v>
      </c>
      <c r="J648">
        <f t="shared" si="30"/>
        <v>0</v>
      </c>
      <c r="K648" s="22" t="e">
        <f t="shared" si="32"/>
        <v>#DIV/0!</v>
      </c>
      <c r="L648">
        <v>0</v>
      </c>
      <c r="O648" t="s">
        <v>853</v>
      </c>
      <c r="R648" t="s">
        <v>106</v>
      </c>
      <c r="T648" t="e">
        <v>#N/A</v>
      </c>
    </row>
    <row r="649" spans="1:20" hidden="1" x14ac:dyDescent="0.3">
      <c r="A649">
        <v>2437</v>
      </c>
      <c r="B649" t="s">
        <v>854</v>
      </c>
      <c r="C649">
        <v>0</v>
      </c>
      <c r="D649" s="4" t="s">
        <v>106</v>
      </c>
      <c r="E649" s="5" t="e">
        <f t="shared" si="31"/>
        <v>#VALUE!</v>
      </c>
      <c r="F649" s="4" t="s">
        <v>106</v>
      </c>
      <c r="G649">
        <v>0</v>
      </c>
      <c r="I649">
        <v>0</v>
      </c>
      <c r="J649">
        <f t="shared" si="30"/>
        <v>0</v>
      </c>
      <c r="K649" s="22" t="e">
        <f t="shared" si="32"/>
        <v>#DIV/0!</v>
      </c>
      <c r="L649">
        <v>0</v>
      </c>
      <c r="O649" t="s">
        <v>855</v>
      </c>
      <c r="R649" t="s">
        <v>106</v>
      </c>
      <c r="T649" t="e">
        <v>#N/A</v>
      </c>
    </row>
    <row r="650" spans="1:20" hidden="1" x14ac:dyDescent="0.3">
      <c r="A650">
        <v>2496</v>
      </c>
      <c r="B650" t="s">
        <v>856</v>
      </c>
      <c r="C650">
        <v>139992</v>
      </c>
      <c r="D650" s="4">
        <v>43194</v>
      </c>
      <c r="E650" s="5" t="str">
        <f t="shared" si="31"/>
        <v>2017|4</v>
      </c>
      <c r="F650" s="4">
        <v>43199</v>
      </c>
      <c r="G650">
        <v>2017</v>
      </c>
      <c r="H650" t="s">
        <v>24</v>
      </c>
      <c r="I650">
        <v>290</v>
      </c>
      <c r="J650">
        <f t="shared" si="30"/>
        <v>290</v>
      </c>
      <c r="K650" s="22">
        <f t="shared" si="32"/>
        <v>1</v>
      </c>
      <c r="L650">
        <v>0</v>
      </c>
      <c r="M650" t="s">
        <v>19</v>
      </c>
      <c r="N650" t="s">
        <v>20</v>
      </c>
      <c r="O650" t="s">
        <v>857</v>
      </c>
      <c r="P650" t="s">
        <v>857</v>
      </c>
      <c r="Q650" t="s">
        <v>22</v>
      </c>
      <c r="R650">
        <v>45610.361157407402</v>
      </c>
      <c r="S650" t="s">
        <v>858</v>
      </c>
      <c r="T650" t="s">
        <v>2773</v>
      </c>
    </row>
    <row r="651" spans="1:20" hidden="1" x14ac:dyDescent="0.3">
      <c r="A651">
        <v>2496</v>
      </c>
      <c r="B651" t="s">
        <v>856</v>
      </c>
      <c r="C651">
        <v>147494</v>
      </c>
      <c r="D651" s="4">
        <v>43565</v>
      </c>
      <c r="E651" s="5" t="str">
        <f t="shared" si="31"/>
        <v>2018|4</v>
      </c>
      <c r="F651" s="4">
        <v>43570</v>
      </c>
      <c r="G651">
        <v>2018</v>
      </c>
      <c r="H651" t="s">
        <v>24</v>
      </c>
      <c r="I651">
        <v>312</v>
      </c>
      <c r="J651">
        <f t="shared" si="30"/>
        <v>312</v>
      </c>
      <c r="K651" s="22">
        <f t="shared" si="32"/>
        <v>1</v>
      </c>
      <c r="L651">
        <v>0</v>
      </c>
      <c r="M651" t="s">
        <v>19</v>
      </c>
      <c r="N651" t="s">
        <v>20</v>
      </c>
      <c r="O651" t="s">
        <v>857</v>
      </c>
      <c r="P651" t="s">
        <v>857</v>
      </c>
      <c r="Q651" t="s">
        <v>22</v>
      </c>
      <c r="R651">
        <v>45610.361157407402</v>
      </c>
      <c r="S651" t="s">
        <v>859</v>
      </c>
      <c r="T651" t="s">
        <v>2773</v>
      </c>
    </row>
    <row r="652" spans="1:20" hidden="1" x14ac:dyDescent="0.3">
      <c r="A652">
        <v>2496</v>
      </c>
      <c r="B652" t="s">
        <v>856</v>
      </c>
      <c r="C652">
        <v>157075</v>
      </c>
      <c r="D652" s="4">
        <v>43936</v>
      </c>
      <c r="E652" s="5" t="str">
        <f t="shared" si="31"/>
        <v>2019|4</v>
      </c>
      <c r="F652" s="4">
        <v>43941</v>
      </c>
      <c r="G652">
        <v>2019</v>
      </c>
      <c r="H652" t="s">
        <v>24</v>
      </c>
      <c r="I652">
        <v>334</v>
      </c>
      <c r="J652">
        <f t="shared" si="30"/>
        <v>334</v>
      </c>
      <c r="K652" s="22">
        <f t="shared" si="32"/>
        <v>1</v>
      </c>
      <c r="L652">
        <v>0</v>
      </c>
      <c r="M652" t="s">
        <v>19</v>
      </c>
      <c r="N652" t="s">
        <v>20</v>
      </c>
      <c r="O652" t="s">
        <v>857</v>
      </c>
      <c r="P652" t="s">
        <v>857</v>
      </c>
      <c r="Q652" t="s">
        <v>22</v>
      </c>
      <c r="R652">
        <v>45610.361157407402</v>
      </c>
      <c r="S652" t="s">
        <v>860</v>
      </c>
      <c r="T652" t="s">
        <v>2773</v>
      </c>
    </row>
    <row r="653" spans="1:20" hidden="1" x14ac:dyDescent="0.3">
      <c r="A653">
        <v>2496</v>
      </c>
      <c r="B653" t="s">
        <v>856</v>
      </c>
      <c r="C653">
        <v>165565</v>
      </c>
      <c r="D653" s="4">
        <v>44293</v>
      </c>
      <c r="E653" s="5" t="str">
        <f t="shared" si="31"/>
        <v>2020|4</v>
      </c>
      <c r="F653" s="4">
        <v>44298</v>
      </c>
      <c r="G653">
        <v>2020</v>
      </c>
      <c r="H653" t="s">
        <v>24</v>
      </c>
      <c r="I653">
        <v>300</v>
      </c>
      <c r="J653">
        <f t="shared" si="30"/>
        <v>300</v>
      </c>
      <c r="K653" s="22">
        <f t="shared" si="32"/>
        <v>1</v>
      </c>
      <c r="L653">
        <v>0</v>
      </c>
      <c r="M653" t="s">
        <v>19</v>
      </c>
      <c r="N653" t="s">
        <v>20</v>
      </c>
      <c r="O653" t="s">
        <v>857</v>
      </c>
      <c r="P653" t="s">
        <v>857</v>
      </c>
      <c r="Q653" t="s">
        <v>22</v>
      </c>
      <c r="R653">
        <v>45610.361157407402</v>
      </c>
      <c r="S653" t="s">
        <v>861</v>
      </c>
      <c r="T653" t="s">
        <v>2773</v>
      </c>
    </row>
    <row r="654" spans="1:20" hidden="1" x14ac:dyDescent="0.3">
      <c r="A654">
        <v>2496</v>
      </c>
      <c r="B654" t="s">
        <v>856</v>
      </c>
      <c r="C654">
        <v>174360</v>
      </c>
      <c r="D654" s="4">
        <v>44657</v>
      </c>
      <c r="E654" s="5" t="str">
        <f t="shared" si="31"/>
        <v>2021|4</v>
      </c>
      <c r="F654" s="4">
        <v>44662</v>
      </c>
      <c r="G654">
        <v>2021</v>
      </c>
      <c r="H654" t="s">
        <v>24</v>
      </c>
      <c r="I654">
        <v>334</v>
      </c>
      <c r="J654">
        <f t="shared" si="30"/>
        <v>334</v>
      </c>
      <c r="K654" s="22">
        <f t="shared" si="32"/>
        <v>1</v>
      </c>
      <c r="L654">
        <v>0</v>
      </c>
      <c r="M654" t="s">
        <v>19</v>
      </c>
      <c r="N654" t="s">
        <v>20</v>
      </c>
      <c r="O654" t="s">
        <v>857</v>
      </c>
      <c r="P654" t="s">
        <v>857</v>
      </c>
      <c r="Q654" t="s">
        <v>22</v>
      </c>
      <c r="R654">
        <v>45610.361157407402</v>
      </c>
      <c r="S654" t="s">
        <v>862</v>
      </c>
      <c r="T654" t="s">
        <v>2773</v>
      </c>
    </row>
    <row r="655" spans="1:20" hidden="1" x14ac:dyDescent="0.3">
      <c r="A655">
        <v>2496</v>
      </c>
      <c r="B655" t="s">
        <v>856</v>
      </c>
      <c r="C655">
        <v>182008</v>
      </c>
      <c r="D655" s="4">
        <v>45020</v>
      </c>
      <c r="E655" s="5" t="str">
        <f t="shared" si="31"/>
        <v>2022|4</v>
      </c>
      <c r="F655" s="4">
        <v>45027</v>
      </c>
      <c r="G655">
        <v>2022</v>
      </c>
      <c r="H655" t="s">
        <v>24</v>
      </c>
      <c r="I655">
        <v>360</v>
      </c>
      <c r="J655">
        <f t="shared" si="30"/>
        <v>360</v>
      </c>
      <c r="K655" s="22">
        <f t="shared" si="32"/>
        <v>1</v>
      </c>
      <c r="L655">
        <v>0</v>
      </c>
      <c r="M655" t="s">
        <v>19</v>
      </c>
      <c r="N655" t="s">
        <v>20</v>
      </c>
      <c r="O655" t="s">
        <v>857</v>
      </c>
      <c r="P655" t="s">
        <v>857</v>
      </c>
      <c r="Q655" t="s">
        <v>22</v>
      </c>
      <c r="R655">
        <v>45610.361157407402</v>
      </c>
      <c r="S655" t="s">
        <v>863</v>
      </c>
      <c r="T655" t="s">
        <v>2773</v>
      </c>
    </row>
    <row r="656" spans="1:20" hidden="1" x14ac:dyDescent="0.3">
      <c r="A656">
        <v>2496</v>
      </c>
      <c r="B656" t="s">
        <v>856</v>
      </c>
      <c r="C656">
        <v>191770</v>
      </c>
      <c r="D656" s="4">
        <v>45385</v>
      </c>
      <c r="E656" s="5" t="str">
        <f t="shared" si="31"/>
        <v>2023|4</v>
      </c>
      <c r="F656" s="4">
        <v>45390</v>
      </c>
      <c r="G656">
        <v>2023</v>
      </c>
      <c r="H656" t="s">
        <v>24</v>
      </c>
      <c r="I656">
        <v>400</v>
      </c>
      <c r="J656">
        <f t="shared" si="30"/>
        <v>400</v>
      </c>
      <c r="K656" s="22">
        <f t="shared" si="32"/>
        <v>1</v>
      </c>
      <c r="L656">
        <v>0</v>
      </c>
      <c r="M656" t="s">
        <v>19</v>
      </c>
      <c r="N656" t="s">
        <v>20</v>
      </c>
      <c r="O656" t="s">
        <v>857</v>
      </c>
      <c r="P656" t="s">
        <v>857</v>
      </c>
      <c r="Q656" t="s">
        <v>22</v>
      </c>
      <c r="R656">
        <v>45610.361157407402</v>
      </c>
      <c r="S656" t="s">
        <v>864</v>
      </c>
      <c r="T656" t="s">
        <v>2773</v>
      </c>
    </row>
    <row r="657" spans="1:20" hidden="1" x14ac:dyDescent="0.3">
      <c r="A657">
        <v>2503</v>
      </c>
      <c r="B657" t="s">
        <v>865</v>
      </c>
      <c r="C657">
        <v>0</v>
      </c>
      <c r="D657" s="4" t="s">
        <v>106</v>
      </c>
      <c r="E657" s="5" t="e">
        <f t="shared" si="31"/>
        <v>#VALUE!</v>
      </c>
      <c r="F657" s="4" t="s">
        <v>106</v>
      </c>
      <c r="G657">
        <v>0</v>
      </c>
      <c r="I657">
        <v>0</v>
      </c>
      <c r="J657">
        <f t="shared" si="30"/>
        <v>0</v>
      </c>
      <c r="K657" s="22" t="e">
        <f t="shared" si="32"/>
        <v>#DIV/0!</v>
      </c>
      <c r="L657">
        <v>0</v>
      </c>
      <c r="O657" t="s">
        <v>575</v>
      </c>
      <c r="R657" t="s">
        <v>106</v>
      </c>
      <c r="T657" t="e">
        <v>#N/A</v>
      </c>
    </row>
    <row r="658" spans="1:20" hidden="1" x14ac:dyDescent="0.3">
      <c r="A658">
        <v>2504</v>
      </c>
      <c r="B658" t="s">
        <v>866</v>
      </c>
      <c r="C658">
        <v>0</v>
      </c>
      <c r="D658" s="4" t="s">
        <v>106</v>
      </c>
      <c r="E658" s="5" t="e">
        <f t="shared" si="31"/>
        <v>#VALUE!</v>
      </c>
      <c r="F658" s="4" t="s">
        <v>106</v>
      </c>
      <c r="G658">
        <v>0</v>
      </c>
      <c r="I658">
        <v>0</v>
      </c>
      <c r="J658">
        <f t="shared" si="30"/>
        <v>0</v>
      </c>
      <c r="K658" s="22" t="e">
        <f t="shared" si="32"/>
        <v>#DIV/0!</v>
      </c>
      <c r="L658">
        <v>0</v>
      </c>
      <c r="O658" t="s">
        <v>867</v>
      </c>
      <c r="R658" t="s">
        <v>106</v>
      </c>
      <c r="T658" t="e">
        <v>#N/A</v>
      </c>
    </row>
    <row r="659" spans="1:20" hidden="1" x14ac:dyDescent="0.3">
      <c r="A659">
        <v>2507</v>
      </c>
      <c r="B659" t="s">
        <v>868</v>
      </c>
      <c r="C659">
        <v>0</v>
      </c>
      <c r="D659" s="4" t="s">
        <v>106</v>
      </c>
      <c r="E659" s="5" t="e">
        <f t="shared" si="31"/>
        <v>#VALUE!</v>
      </c>
      <c r="F659" s="4" t="s">
        <v>106</v>
      </c>
      <c r="G659">
        <v>0</v>
      </c>
      <c r="I659">
        <v>0</v>
      </c>
      <c r="J659">
        <f t="shared" si="30"/>
        <v>0</v>
      </c>
      <c r="K659" s="22" t="e">
        <f t="shared" si="32"/>
        <v>#DIV/0!</v>
      </c>
      <c r="L659">
        <v>0</v>
      </c>
      <c r="O659" t="s">
        <v>148</v>
      </c>
      <c r="R659" t="s">
        <v>106</v>
      </c>
      <c r="T659" t="e">
        <v>#N/A</v>
      </c>
    </row>
    <row r="660" spans="1:20" hidden="1" x14ac:dyDescent="0.3">
      <c r="A660">
        <v>2508</v>
      </c>
      <c r="B660" t="s">
        <v>869</v>
      </c>
      <c r="C660">
        <v>0</v>
      </c>
      <c r="D660" s="4" t="s">
        <v>106</v>
      </c>
      <c r="E660" s="5" t="e">
        <f t="shared" si="31"/>
        <v>#VALUE!</v>
      </c>
      <c r="F660" s="4" t="s">
        <v>106</v>
      </c>
      <c r="G660">
        <v>0</v>
      </c>
      <c r="I660">
        <v>0</v>
      </c>
      <c r="J660">
        <f t="shared" si="30"/>
        <v>0</v>
      </c>
      <c r="K660" s="22" t="e">
        <f t="shared" si="32"/>
        <v>#DIV/0!</v>
      </c>
      <c r="L660">
        <v>0</v>
      </c>
      <c r="O660" t="s">
        <v>218</v>
      </c>
      <c r="R660" t="s">
        <v>106</v>
      </c>
      <c r="T660" t="e">
        <v>#N/A</v>
      </c>
    </row>
    <row r="661" spans="1:20" hidden="1" x14ac:dyDescent="0.3">
      <c r="A661">
        <v>2510</v>
      </c>
      <c r="B661" t="s">
        <v>870</v>
      </c>
      <c r="C661">
        <v>0</v>
      </c>
      <c r="D661" s="4" t="s">
        <v>106</v>
      </c>
      <c r="E661" s="5" t="e">
        <f t="shared" si="31"/>
        <v>#VALUE!</v>
      </c>
      <c r="F661" s="4" t="s">
        <v>106</v>
      </c>
      <c r="G661">
        <v>0</v>
      </c>
      <c r="I661">
        <v>0</v>
      </c>
      <c r="J661">
        <f t="shared" si="30"/>
        <v>0</v>
      </c>
      <c r="K661" s="22" t="e">
        <f t="shared" si="32"/>
        <v>#DIV/0!</v>
      </c>
      <c r="L661">
        <v>0</v>
      </c>
      <c r="O661" t="s">
        <v>871</v>
      </c>
      <c r="R661" t="s">
        <v>106</v>
      </c>
      <c r="T661" t="e">
        <v>#N/A</v>
      </c>
    </row>
    <row r="662" spans="1:20" hidden="1" x14ac:dyDescent="0.3">
      <c r="A662">
        <v>2512</v>
      </c>
      <c r="B662" t="s">
        <v>872</v>
      </c>
      <c r="C662">
        <v>0</v>
      </c>
      <c r="D662" s="4" t="s">
        <v>106</v>
      </c>
      <c r="E662" s="5" t="e">
        <f t="shared" si="31"/>
        <v>#VALUE!</v>
      </c>
      <c r="F662" s="4" t="s">
        <v>106</v>
      </c>
      <c r="G662">
        <v>0</v>
      </c>
      <c r="I662">
        <v>0</v>
      </c>
      <c r="J662">
        <f t="shared" si="30"/>
        <v>0</v>
      </c>
      <c r="K662" s="22" t="e">
        <f t="shared" si="32"/>
        <v>#DIV/0!</v>
      </c>
      <c r="L662">
        <v>0</v>
      </c>
      <c r="O662" t="s">
        <v>179</v>
      </c>
      <c r="R662" t="s">
        <v>106</v>
      </c>
      <c r="T662" t="e">
        <v>#N/A</v>
      </c>
    </row>
    <row r="663" spans="1:20" hidden="1" x14ac:dyDescent="0.3">
      <c r="A663">
        <v>2515</v>
      </c>
      <c r="B663" t="s">
        <v>873</v>
      </c>
      <c r="C663">
        <v>0</v>
      </c>
      <c r="D663" s="4" t="s">
        <v>106</v>
      </c>
      <c r="E663" s="5" t="e">
        <f t="shared" si="31"/>
        <v>#VALUE!</v>
      </c>
      <c r="F663" s="4" t="s">
        <v>106</v>
      </c>
      <c r="G663">
        <v>0</v>
      </c>
      <c r="I663">
        <v>0</v>
      </c>
      <c r="J663">
        <f t="shared" si="30"/>
        <v>0</v>
      </c>
      <c r="K663" s="22" t="e">
        <f t="shared" si="32"/>
        <v>#DIV/0!</v>
      </c>
      <c r="L663">
        <v>0</v>
      </c>
      <c r="O663" t="s">
        <v>434</v>
      </c>
      <c r="R663" t="s">
        <v>106</v>
      </c>
      <c r="T663" t="e">
        <v>#N/A</v>
      </c>
    </row>
    <row r="664" spans="1:20" hidden="1" x14ac:dyDescent="0.3">
      <c r="A664">
        <v>2523</v>
      </c>
      <c r="B664" t="s">
        <v>874</v>
      </c>
      <c r="C664">
        <v>0</v>
      </c>
      <c r="D664" s="4" t="s">
        <v>106</v>
      </c>
      <c r="E664" s="5" t="e">
        <f t="shared" si="31"/>
        <v>#VALUE!</v>
      </c>
      <c r="F664" s="4" t="s">
        <v>106</v>
      </c>
      <c r="G664">
        <v>0</v>
      </c>
      <c r="I664">
        <v>0</v>
      </c>
      <c r="J664">
        <f t="shared" si="30"/>
        <v>0</v>
      </c>
      <c r="K664" s="22" t="e">
        <f t="shared" si="32"/>
        <v>#DIV/0!</v>
      </c>
      <c r="L664">
        <v>0</v>
      </c>
      <c r="O664" t="s">
        <v>875</v>
      </c>
      <c r="R664" t="s">
        <v>106</v>
      </c>
      <c r="T664" t="e">
        <v>#N/A</v>
      </c>
    </row>
    <row r="665" spans="1:20" hidden="1" x14ac:dyDescent="0.3">
      <c r="A665">
        <v>2538</v>
      </c>
      <c r="B665" t="s">
        <v>876</v>
      </c>
      <c r="C665">
        <v>0</v>
      </c>
      <c r="D665" s="4" t="s">
        <v>106</v>
      </c>
      <c r="E665" s="5" t="e">
        <f t="shared" si="31"/>
        <v>#VALUE!</v>
      </c>
      <c r="F665" s="4" t="s">
        <v>106</v>
      </c>
      <c r="G665">
        <v>0</v>
      </c>
      <c r="I665">
        <v>0</v>
      </c>
      <c r="J665">
        <f t="shared" si="30"/>
        <v>0</v>
      </c>
      <c r="K665" s="22" t="e">
        <f t="shared" si="32"/>
        <v>#DIV/0!</v>
      </c>
      <c r="L665">
        <v>0</v>
      </c>
      <c r="O665" t="s">
        <v>833</v>
      </c>
      <c r="R665" t="s">
        <v>106</v>
      </c>
      <c r="T665" t="e">
        <v>#N/A</v>
      </c>
    </row>
    <row r="666" spans="1:20" hidden="1" x14ac:dyDescent="0.3">
      <c r="A666">
        <v>2551</v>
      </c>
      <c r="B666" t="s">
        <v>877</v>
      </c>
      <c r="C666">
        <v>0</v>
      </c>
      <c r="D666" s="4" t="s">
        <v>106</v>
      </c>
      <c r="E666" s="5" t="e">
        <f t="shared" si="31"/>
        <v>#VALUE!</v>
      </c>
      <c r="F666" s="4" t="s">
        <v>106</v>
      </c>
      <c r="G666">
        <v>0</v>
      </c>
      <c r="I666">
        <v>0</v>
      </c>
      <c r="J666">
        <f t="shared" si="30"/>
        <v>0</v>
      </c>
      <c r="K666" s="22" t="e">
        <f t="shared" si="32"/>
        <v>#DIV/0!</v>
      </c>
      <c r="L666">
        <v>0</v>
      </c>
      <c r="O666" t="s">
        <v>878</v>
      </c>
      <c r="R666" t="s">
        <v>106</v>
      </c>
      <c r="T666" t="e">
        <v>#N/A</v>
      </c>
    </row>
    <row r="667" spans="1:20" hidden="1" x14ac:dyDescent="0.3">
      <c r="A667">
        <v>2562</v>
      </c>
      <c r="B667" t="s">
        <v>879</v>
      </c>
      <c r="C667">
        <v>0</v>
      </c>
      <c r="D667" s="4" t="s">
        <v>106</v>
      </c>
      <c r="E667" s="5" t="e">
        <f t="shared" si="31"/>
        <v>#VALUE!</v>
      </c>
      <c r="F667" s="4" t="s">
        <v>106</v>
      </c>
      <c r="G667">
        <v>0</v>
      </c>
      <c r="I667">
        <v>0</v>
      </c>
      <c r="J667">
        <f t="shared" si="30"/>
        <v>0</v>
      </c>
      <c r="K667" s="22" t="e">
        <f t="shared" si="32"/>
        <v>#DIV/0!</v>
      </c>
      <c r="L667">
        <v>0</v>
      </c>
      <c r="O667" t="s">
        <v>232</v>
      </c>
      <c r="R667" t="s">
        <v>106</v>
      </c>
      <c r="T667" t="e">
        <v>#N/A</v>
      </c>
    </row>
    <row r="668" spans="1:20" hidden="1" x14ac:dyDescent="0.3">
      <c r="A668">
        <v>2574</v>
      </c>
      <c r="B668" t="s">
        <v>880</v>
      </c>
      <c r="C668">
        <v>0</v>
      </c>
      <c r="D668" s="4" t="s">
        <v>106</v>
      </c>
      <c r="E668" s="5" t="e">
        <f t="shared" si="31"/>
        <v>#VALUE!</v>
      </c>
      <c r="F668" s="4" t="s">
        <v>106</v>
      </c>
      <c r="G668">
        <v>0</v>
      </c>
      <c r="I668">
        <v>0</v>
      </c>
      <c r="J668">
        <f t="shared" si="30"/>
        <v>0</v>
      </c>
      <c r="K668" s="22" t="e">
        <f t="shared" si="32"/>
        <v>#DIV/0!</v>
      </c>
      <c r="L668">
        <v>0</v>
      </c>
      <c r="O668" t="s">
        <v>857</v>
      </c>
      <c r="R668" t="s">
        <v>106</v>
      </c>
      <c r="T668" t="e">
        <v>#N/A</v>
      </c>
    </row>
    <row r="669" spans="1:20" hidden="1" x14ac:dyDescent="0.3">
      <c r="A669">
        <v>2583</v>
      </c>
      <c r="B669" t="s">
        <v>881</v>
      </c>
      <c r="C669">
        <v>0</v>
      </c>
      <c r="D669" s="4" t="s">
        <v>106</v>
      </c>
      <c r="E669" s="5" t="e">
        <f t="shared" si="31"/>
        <v>#VALUE!</v>
      </c>
      <c r="F669" s="4" t="s">
        <v>106</v>
      </c>
      <c r="G669">
        <v>0</v>
      </c>
      <c r="I669">
        <v>0</v>
      </c>
      <c r="J669">
        <f t="shared" si="30"/>
        <v>0</v>
      </c>
      <c r="K669" s="22" t="e">
        <f t="shared" si="32"/>
        <v>#DIV/0!</v>
      </c>
      <c r="L669">
        <v>0</v>
      </c>
      <c r="O669" t="s">
        <v>882</v>
      </c>
      <c r="R669" t="s">
        <v>106</v>
      </c>
      <c r="T669" t="e">
        <v>#N/A</v>
      </c>
    </row>
    <row r="670" spans="1:20" hidden="1" x14ac:dyDescent="0.3">
      <c r="A670">
        <v>2585</v>
      </c>
      <c r="B670" t="s">
        <v>883</v>
      </c>
      <c r="C670">
        <v>0</v>
      </c>
      <c r="D670" s="4" t="s">
        <v>106</v>
      </c>
      <c r="E670" s="5" t="e">
        <f t="shared" si="31"/>
        <v>#VALUE!</v>
      </c>
      <c r="F670" s="4" t="s">
        <v>106</v>
      </c>
      <c r="G670">
        <v>0</v>
      </c>
      <c r="I670">
        <v>0</v>
      </c>
      <c r="J670">
        <f t="shared" si="30"/>
        <v>0</v>
      </c>
      <c r="K670" s="22" t="e">
        <f t="shared" si="32"/>
        <v>#DIV/0!</v>
      </c>
      <c r="L670">
        <v>0</v>
      </c>
      <c r="O670" t="s">
        <v>884</v>
      </c>
      <c r="R670" t="s">
        <v>106</v>
      </c>
      <c r="T670" t="e">
        <v>#N/A</v>
      </c>
    </row>
    <row r="671" spans="1:20" hidden="1" x14ac:dyDescent="0.3">
      <c r="A671">
        <v>2610</v>
      </c>
      <c r="B671" t="s">
        <v>885</v>
      </c>
      <c r="C671">
        <v>0</v>
      </c>
      <c r="D671" s="4" t="s">
        <v>106</v>
      </c>
      <c r="E671" s="5" t="e">
        <f t="shared" si="31"/>
        <v>#VALUE!</v>
      </c>
      <c r="F671" s="4" t="s">
        <v>106</v>
      </c>
      <c r="G671">
        <v>0</v>
      </c>
      <c r="I671">
        <v>0</v>
      </c>
      <c r="J671">
        <f t="shared" si="30"/>
        <v>0</v>
      </c>
      <c r="K671" s="22" t="e">
        <f t="shared" si="32"/>
        <v>#DIV/0!</v>
      </c>
      <c r="L671">
        <v>0</v>
      </c>
      <c r="O671" t="s">
        <v>886</v>
      </c>
      <c r="R671" t="s">
        <v>106</v>
      </c>
      <c r="T671" t="e">
        <v>#N/A</v>
      </c>
    </row>
    <row r="672" spans="1:20" hidden="1" x14ac:dyDescent="0.3">
      <c r="A672">
        <v>2611</v>
      </c>
      <c r="B672" t="s">
        <v>887</v>
      </c>
      <c r="C672">
        <v>0</v>
      </c>
      <c r="D672" s="4" t="s">
        <v>106</v>
      </c>
      <c r="E672" s="5" t="e">
        <f t="shared" si="31"/>
        <v>#VALUE!</v>
      </c>
      <c r="F672" s="4" t="s">
        <v>106</v>
      </c>
      <c r="G672">
        <v>0</v>
      </c>
      <c r="I672">
        <v>0</v>
      </c>
      <c r="J672">
        <f t="shared" si="30"/>
        <v>0</v>
      </c>
      <c r="K672" s="22" t="e">
        <f t="shared" si="32"/>
        <v>#DIV/0!</v>
      </c>
      <c r="L672">
        <v>0</v>
      </c>
      <c r="O672" t="s">
        <v>888</v>
      </c>
      <c r="R672" t="s">
        <v>106</v>
      </c>
      <c r="T672" t="e">
        <v>#N/A</v>
      </c>
    </row>
    <row r="673" spans="1:20" hidden="1" x14ac:dyDescent="0.3">
      <c r="A673">
        <v>2672</v>
      </c>
      <c r="B673" t="s">
        <v>889</v>
      </c>
      <c r="C673">
        <v>0</v>
      </c>
      <c r="D673" s="4" t="s">
        <v>106</v>
      </c>
      <c r="E673" s="5" t="e">
        <f t="shared" si="31"/>
        <v>#VALUE!</v>
      </c>
      <c r="F673" s="4" t="s">
        <v>106</v>
      </c>
      <c r="G673">
        <v>0</v>
      </c>
      <c r="I673">
        <v>0</v>
      </c>
      <c r="J673">
        <f t="shared" si="30"/>
        <v>0</v>
      </c>
      <c r="K673" s="22" t="e">
        <f t="shared" si="32"/>
        <v>#DIV/0!</v>
      </c>
      <c r="L673">
        <v>0</v>
      </c>
      <c r="O673" t="s">
        <v>890</v>
      </c>
      <c r="R673" t="s">
        <v>106</v>
      </c>
      <c r="T673" t="e">
        <v>#N/A</v>
      </c>
    </row>
    <row r="674" spans="1:20" hidden="1" x14ac:dyDescent="0.3">
      <c r="A674">
        <v>2820</v>
      </c>
      <c r="B674" t="s">
        <v>891</v>
      </c>
      <c r="C674">
        <v>139590</v>
      </c>
      <c r="D674" s="4">
        <v>43173</v>
      </c>
      <c r="E674" s="5" t="str">
        <f t="shared" si="31"/>
        <v>2018|3</v>
      </c>
      <c r="F674" s="4">
        <v>43178</v>
      </c>
      <c r="G674">
        <v>2018</v>
      </c>
      <c r="H674" t="s">
        <v>18</v>
      </c>
      <c r="I674">
        <v>101</v>
      </c>
      <c r="J674">
        <f t="shared" si="30"/>
        <v>215</v>
      </c>
      <c r="K674" s="22">
        <f t="shared" si="32"/>
        <v>0.4697674418604651</v>
      </c>
      <c r="L674">
        <v>0</v>
      </c>
      <c r="M674" t="s">
        <v>19</v>
      </c>
      <c r="N674" t="s">
        <v>20</v>
      </c>
      <c r="O674" t="s">
        <v>892</v>
      </c>
      <c r="P674" t="s">
        <v>892</v>
      </c>
      <c r="Q674" t="s">
        <v>22</v>
      </c>
      <c r="R674">
        <v>45610.361157407402</v>
      </c>
      <c r="S674" t="s">
        <v>893</v>
      </c>
      <c r="T674" t="s">
        <v>2773</v>
      </c>
    </row>
    <row r="675" spans="1:20" hidden="1" x14ac:dyDescent="0.3">
      <c r="A675">
        <v>2820</v>
      </c>
      <c r="B675" t="s">
        <v>891</v>
      </c>
      <c r="C675">
        <v>143452</v>
      </c>
      <c r="D675" s="4">
        <v>43376</v>
      </c>
      <c r="E675" s="5" t="str">
        <f t="shared" si="31"/>
        <v>2018|10</v>
      </c>
      <c r="F675" s="4">
        <v>43381</v>
      </c>
      <c r="G675">
        <v>2018</v>
      </c>
      <c r="H675" t="s">
        <v>24</v>
      </c>
      <c r="I675">
        <v>114</v>
      </c>
      <c r="J675">
        <f t="shared" si="30"/>
        <v>215</v>
      </c>
      <c r="K675" s="22">
        <f t="shared" si="32"/>
        <v>0.53023255813953485</v>
      </c>
      <c r="L675">
        <v>0</v>
      </c>
      <c r="M675" t="s">
        <v>19</v>
      </c>
      <c r="N675" t="s">
        <v>20</v>
      </c>
      <c r="O675" t="s">
        <v>892</v>
      </c>
      <c r="P675" t="s">
        <v>892</v>
      </c>
      <c r="Q675" t="s">
        <v>22</v>
      </c>
      <c r="R675">
        <v>45610.361157407402</v>
      </c>
      <c r="S675" t="s">
        <v>894</v>
      </c>
      <c r="T675" t="s">
        <v>2773</v>
      </c>
    </row>
    <row r="676" spans="1:20" hidden="1" x14ac:dyDescent="0.3">
      <c r="A676">
        <v>2820</v>
      </c>
      <c r="B676" t="s">
        <v>891</v>
      </c>
      <c r="C676">
        <v>147071</v>
      </c>
      <c r="D676" s="4">
        <v>43537</v>
      </c>
      <c r="E676" s="5" t="str">
        <f t="shared" si="31"/>
        <v>2019|3</v>
      </c>
      <c r="F676" s="4">
        <v>43542</v>
      </c>
      <c r="G676">
        <v>2019</v>
      </c>
      <c r="H676" t="s">
        <v>18</v>
      </c>
      <c r="I676">
        <v>101</v>
      </c>
      <c r="J676">
        <f t="shared" si="30"/>
        <v>215</v>
      </c>
      <c r="K676" s="22">
        <f t="shared" si="32"/>
        <v>0.4697674418604651</v>
      </c>
      <c r="L676">
        <v>0</v>
      </c>
      <c r="M676" t="s">
        <v>19</v>
      </c>
      <c r="N676" t="s">
        <v>20</v>
      </c>
      <c r="O676" t="s">
        <v>892</v>
      </c>
      <c r="P676" t="s">
        <v>892</v>
      </c>
      <c r="Q676" t="s">
        <v>22</v>
      </c>
      <c r="R676">
        <v>45610.361157407402</v>
      </c>
      <c r="S676" t="s">
        <v>895</v>
      </c>
      <c r="T676" t="s">
        <v>2773</v>
      </c>
    </row>
    <row r="677" spans="1:20" hidden="1" x14ac:dyDescent="0.3">
      <c r="A677">
        <v>2820</v>
      </c>
      <c r="B677" t="s">
        <v>891</v>
      </c>
      <c r="C677">
        <v>151479</v>
      </c>
      <c r="D677" s="4">
        <v>43740</v>
      </c>
      <c r="E677" s="5" t="str">
        <f t="shared" si="31"/>
        <v>2019|10</v>
      </c>
      <c r="F677" s="4">
        <v>43745</v>
      </c>
      <c r="G677">
        <v>2019</v>
      </c>
      <c r="H677" t="s">
        <v>24</v>
      </c>
      <c r="I677">
        <v>114</v>
      </c>
      <c r="J677">
        <f t="shared" si="30"/>
        <v>215</v>
      </c>
      <c r="K677" s="22">
        <f t="shared" si="32"/>
        <v>0.53023255813953485</v>
      </c>
      <c r="L677">
        <v>0</v>
      </c>
      <c r="M677" t="s">
        <v>19</v>
      </c>
      <c r="N677" t="s">
        <v>20</v>
      </c>
      <c r="O677" t="s">
        <v>892</v>
      </c>
      <c r="P677" t="s">
        <v>892</v>
      </c>
      <c r="Q677" t="s">
        <v>22</v>
      </c>
      <c r="R677">
        <v>45610.361157407402</v>
      </c>
      <c r="S677" t="s">
        <v>896</v>
      </c>
      <c r="T677" t="s">
        <v>2773</v>
      </c>
    </row>
    <row r="678" spans="1:20" hidden="1" x14ac:dyDescent="0.3">
      <c r="A678">
        <v>2820</v>
      </c>
      <c r="B678" t="s">
        <v>891</v>
      </c>
      <c r="C678">
        <v>156375</v>
      </c>
      <c r="D678" s="4">
        <v>45035</v>
      </c>
      <c r="E678" s="5" t="str">
        <f t="shared" si="31"/>
        <v>2023|4</v>
      </c>
      <c r="F678" s="4">
        <v>45040</v>
      </c>
      <c r="G678">
        <v>2023</v>
      </c>
      <c r="H678" t="s">
        <v>18</v>
      </c>
      <c r="I678">
        <v>101</v>
      </c>
      <c r="J678">
        <f t="shared" si="30"/>
        <v>211</v>
      </c>
      <c r="K678" s="22">
        <f t="shared" si="32"/>
        <v>0.47867298578199052</v>
      </c>
      <c r="L678">
        <v>0</v>
      </c>
      <c r="M678" t="s">
        <v>19</v>
      </c>
      <c r="N678" t="s">
        <v>20</v>
      </c>
      <c r="O678" t="s">
        <v>892</v>
      </c>
      <c r="P678" t="s">
        <v>892</v>
      </c>
      <c r="Q678" t="s">
        <v>22</v>
      </c>
      <c r="R678">
        <v>45610.361157407402</v>
      </c>
      <c r="S678" t="s">
        <v>897</v>
      </c>
      <c r="T678" t="s">
        <v>2773</v>
      </c>
    </row>
    <row r="679" spans="1:20" hidden="1" x14ac:dyDescent="0.3">
      <c r="A679">
        <v>2820</v>
      </c>
      <c r="B679" t="s">
        <v>891</v>
      </c>
      <c r="C679">
        <v>187283</v>
      </c>
      <c r="D679" s="4">
        <v>45210</v>
      </c>
      <c r="E679" s="5" t="str">
        <f t="shared" si="31"/>
        <v>2023|10</v>
      </c>
      <c r="F679" s="4">
        <v>45215</v>
      </c>
      <c r="G679">
        <v>2023</v>
      </c>
      <c r="H679" t="s">
        <v>24</v>
      </c>
      <c r="I679">
        <v>110</v>
      </c>
      <c r="J679">
        <f t="shared" si="30"/>
        <v>211</v>
      </c>
      <c r="K679" s="22">
        <f t="shared" si="32"/>
        <v>0.52132701421800953</v>
      </c>
      <c r="L679">
        <v>0</v>
      </c>
      <c r="M679" t="s">
        <v>19</v>
      </c>
      <c r="N679" t="s">
        <v>20</v>
      </c>
      <c r="O679" t="s">
        <v>892</v>
      </c>
      <c r="P679" t="s">
        <v>892</v>
      </c>
      <c r="Q679" t="s">
        <v>22</v>
      </c>
      <c r="R679">
        <v>45610.361157407402</v>
      </c>
      <c r="S679" t="s">
        <v>898</v>
      </c>
      <c r="T679" t="s">
        <v>2773</v>
      </c>
    </row>
    <row r="680" spans="1:20" hidden="1" x14ac:dyDescent="0.3">
      <c r="A680">
        <v>2820</v>
      </c>
      <c r="B680" t="s">
        <v>891</v>
      </c>
      <c r="C680">
        <v>192144</v>
      </c>
      <c r="D680" s="4">
        <v>45399</v>
      </c>
      <c r="E680" s="5" t="str">
        <f t="shared" si="31"/>
        <v>2024|4</v>
      </c>
      <c r="F680" s="4">
        <v>45404</v>
      </c>
      <c r="G680">
        <v>2024</v>
      </c>
      <c r="H680" t="s">
        <v>18</v>
      </c>
      <c r="I680">
        <v>65</v>
      </c>
      <c r="J680">
        <f t="shared" si="30"/>
        <v>217</v>
      </c>
      <c r="K680" s="22">
        <f t="shared" si="32"/>
        <v>0.29953917050691242</v>
      </c>
      <c r="L680">
        <v>0</v>
      </c>
      <c r="M680" t="s">
        <v>19</v>
      </c>
      <c r="N680" t="s">
        <v>20</v>
      </c>
      <c r="O680" t="s">
        <v>892</v>
      </c>
      <c r="P680" t="s">
        <v>892</v>
      </c>
      <c r="Q680" t="s">
        <v>22</v>
      </c>
      <c r="R680">
        <v>45610.361157407402</v>
      </c>
      <c r="S680" t="s">
        <v>899</v>
      </c>
      <c r="T680" t="s">
        <v>2773</v>
      </c>
    </row>
    <row r="681" spans="1:20" hidden="1" x14ac:dyDescent="0.3">
      <c r="A681">
        <v>2820</v>
      </c>
      <c r="B681" t="s">
        <v>891</v>
      </c>
      <c r="C681">
        <v>197608</v>
      </c>
      <c r="D681" s="4">
        <v>45581</v>
      </c>
      <c r="E681" s="5" t="str">
        <f t="shared" si="31"/>
        <v>2024|10</v>
      </c>
      <c r="F681" s="4">
        <v>45586</v>
      </c>
      <c r="G681">
        <v>2024</v>
      </c>
      <c r="H681" t="s">
        <v>24</v>
      </c>
      <c r="I681">
        <v>152</v>
      </c>
      <c r="J681">
        <f t="shared" si="30"/>
        <v>217</v>
      </c>
      <c r="K681" s="22">
        <f t="shared" si="32"/>
        <v>0.70046082949308752</v>
      </c>
      <c r="L681">
        <v>0</v>
      </c>
      <c r="M681" t="s">
        <v>19</v>
      </c>
      <c r="N681" t="s">
        <v>20</v>
      </c>
      <c r="O681" t="s">
        <v>892</v>
      </c>
      <c r="P681" t="s">
        <v>892</v>
      </c>
      <c r="Q681" t="s">
        <v>22</v>
      </c>
      <c r="R681">
        <v>45610.361157407402</v>
      </c>
      <c r="S681" t="s">
        <v>900</v>
      </c>
      <c r="T681" t="s">
        <v>2773</v>
      </c>
    </row>
    <row r="682" spans="1:20" hidden="1" x14ac:dyDescent="0.3">
      <c r="A682">
        <v>2838</v>
      </c>
      <c r="B682" t="s">
        <v>901</v>
      </c>
      <c r="C682">
        <v>0</v>
      </c>
      <c r="D682" s="4" t="s">
        <v>106</v>
      </c>
      <c r="E682" s="5" t="e">
        <f t="shared" si="31"/>
        <v>#VALUE!</v>
      </c>
      <c r="F682" s="4" t="s">
        <v>106</v>
      </c>
      <c r="G682">
        <v>0</v>
      </c>
      <c r="I682">
        <v>0</v>
      </c>
      <c r="J682">
        <f t="shared" si="30"/>
        <v>0</v>
      </c>
      <c r="K682" s="22" t="e">
        <f t="shared" si="32"/>
        <v>#DIV/0!</v>
      </c>
      <c r="L682">
        <v>0</v>
      </c>
      <c r="O682" t="s">
        <v>902</v>
      </c>
      <c r="R682" t="s">
        <v>106</v>
      </c>
      <c r="T682" t="e">
        <v>#N/A</v>
      </c>
    </row>
    <row r="683" spans="1:20" hidden="1" x14ac:dyDescent="0.3">
      <c r="A683">
        <v>2896</v>
      </c>
      <c r="B683" t="s">
        <v>903</v>
      </c>
      <c r="C683">
        <v>137477</v>
      </c>
      <c r="D683" s="4">
        <v>43068</v>
      </c>
      <c r="E683" s="5" t="str">
        <f t="shared" si="31"/>
        <v>2017|11</v>
      </c>
      <c r="F683" s="4">
        <v>43073</v>
      </c>
      <c r="G683">
        <v>2017</v>
      </c>
      <c r="H683" t="s">
        <v>24</v>
      </c>
      <c r="I683">
        <v>47.18</v>
      </c>
      <c r="J683">
        <f t="shared" si="30"/>
        <v>47.18</v>
      </c>
      <c r="K683" s="22">
        <f t="shared" si="32"/>
        <v>1</v>
      </c>
      <c r="L683">
        <v>0</v>
      </c>
      <c r="M683" t="s">
        <v>248</v>
      </c>
      <c r="N683" t="s">
        <v>904</v>
      </c>
      <c r="O683" t="s">
        <v>905</v>
      </c>
      <c r="P683" t="s">
        <v>905</v>
      </c>
      <c r="Q683" t="s">
        <v>22</v>
      </c>
      <c r="R683">
        <v>45610.361157407402</v>
      </c>
      <c r="S683" t="s">
        <v>906</v>
      </c>
      <c r="T683" t="s">
        <v>2773</v>
      </c>
    </row>
    <row r="684" spans="1:20" hidden="1" x14ac:dyDescent="0.3">
      <c r="A684">
        <v>2896</v>
      </c>
      <c r="B684" t="s">
        <v>903</v>
      </c>
      <c r="C684">
        <v>141062</v>
      </c>
      <c r="D684" s="4">
        <v>43243</v>
      </c>
      <c r="E684" s="5" t="str">
        <f t="shared" si="31"/>
        <v>2018|5</v>
      </c>
      <c r="F684" s="4">
        <v>43248</v>
      </c>
      <c r="G684">
        <v>2018</v>
      </c>
      <c r="H684" t="s">
        <v>18</v>
      </c>
      <c r="I684">
        <v>47.3</v>
      </c>
      <c r="J684">
        <f t="shared" si="30"/>
        <v>97.1</v>
      </c>
      <c r="K684" s="22">
        <f t="shared" si="32"/>
        <v>0.48712667353244077</v>
      </c>
      <c r="L684">
        <v>0</v>
      </c>
      <c r="M684" t="s">
        <v>248</v>
      </c>
      <c r="N684" t="s">
        <v>904</v>
      </c>
      <c r="O684" t="s">
        <v>905</v>
      </c>
      <c r="P684" t="s">
        <v>905</v>
      </c>
      <c r="Q684" t="s">
        <v>22</v>
      </c>
      <c r="R684">
        <v>45610.361157407402</v>
      </c>
      <c r="S684" t="s">
        <v>907</v>
      </c>
      <c r="T684" t="s">
        <v>2773</v>
      </c>
    </row>
    <row r="685" spans="1:20" hidden="1" x14ac:dyDescent="0.3">
      <c r="A685">
        <v>2896</v>
      </c>
      <c r="B685" t="s">
        <v>903</v>
      </c>
      <c r="C685">
        <v>144817</v>
      </c>
      <c r="D685" s="4">
        <v>43432</v>
      </c>
      <c r="E685" s="5" t="str">
        <f t="shared" si="31"/>
        <v>2018|11</v>
      </c>
      <c r="F685" s="4">
        <v>43437</v>
      </c>
      <c r="G685">
        <v>2018</v>
      </c>
      <c r="H685" t="s">
        <v>24</v>
      </c>
      <c r="I685">
        <v>49.8</v>
      </c>
      <c r="J685">
        <f t="shared" si="30"/>
        <v>97.1</v>
      </c>
      <c r="K685" s="22">
        <f t="shared" si="32"/>
        <v>0.51287332646755923</v>
      </c>
      <c r="L685">
        <v>0</v>
      </c>
      <c r="M685" t="s">
        <v>251</v>
      </c>
      <c r="N685" t="s">
        <v>904</v>
      </c>
      <c r="O685" t="s">
        <v>905</v>
      </c>
      <c r="P685" t="s">
        <v>905</v>
      </c>
      <c r="Q685" t="s">
        <v>22</v>
      </c>
      <c r="R685">
        <v>45610.361157407402</v>
      </c>
      <c r="S685" t="s">
        <v>908</v>
      </c>
      <c r="T685" t="s">
        <v>2773</v>
      </c>
    </row>
    <row r="686" spans="1:20" hidden="1" x14ac:dyDescent="0.3">
      <c r="A686">
        <v>2896</v>
      </c>
      <c r="B686" t="s">
        <v>903</v>
      </c>
      <c r="C686">
        <v>148705</v>
      </c>
      <c r="D686" s="4">
        <v>43607</v>
      </c>
      <c r="E686" s="5" t="str">
        <f t="shared" si="31"/>
        <v>2019|5</v>
      </c>
      <c r="F686" s="4">
        <v>43612</v>
      </c>
      <c r="G686">
        <v>2019</v>
      </c>
      <c r="H686" t="s">
        <v>18</v>
      </c>
      <c r="I686">
        <v>49.19</v>
      </c>
      <c r="J686">
        <f t="shared" si="30"/>
        <v>97.32</v>
      </c>
      <c r="K686" s="22">
        <f t="shared" si="32"/>
        <v>0.50544595150020555</v>
      </c>
      <c r="L686">
        <v>0</v>
      </c>
      <c r="M686" t="s">
        <v>248</v>
      </c>
      <c r="N686" t="s">
        <v>904</v>
      </c>
      <c r="O686" t="s">
        <v>905</v>
      </c>
      <c r="P686" t="s">
        <v>905</v>
      </c>
      <c r="Q686" t="s">
        <v>22</v>
      </c>
      <c r="R686">
        <v>45610.361157407402</v>
      </c>
      <c r="S686" t="s">
        <v>909</v>
      </c>
      <c r="T686" t="s">
        <v>2773</v>
      </c>
    </row>
    <row r="687" spans="1:20" hidden="1" x14ac:dyDescent="0.3">
      <c r="A687">
        <v>2896</v>
      </c>
      <c r="B687" t="s">
        <v>903</v>
      </c>
      <c r="C687">
        <v>153142</v>
      </c>
      <c r="D687" s="4">
        <v>43789</v>
      </c>
      <c r="E687" s="5" t="str">
        <f t="shared" si="31"/>
        <v>2019|11</v>
      </c>
      <c r="F687" s="4">
        <v>43794</v>
      </c>
      <c r="G687">
        <v>2019</v>
      </c>
      <c r="H687" t="s">
        <v>24</v>
      </c>
      <c r="I687">
        <v>48.13</v>
      </c>
      <c r="J687">
        <f t="shared" si="30"/>
        <v>97.32</v>
      </c>
      <c r="K687" s="22">
        <f t="shared" si="32"/>
        <v>0.49455404849979456</v>
      </c>
      <c r="L687">
        <v>0</v>
      </c>
      <c r="M687" t="s">
        <v>251</v>
      </c>
      <c r="N687" t="s">
        <v>904</v>
      </c>
      <c r="O687" t="s">
        <v>905</v>
      </c>
      <c r="P687" t="s">
        <v>905</v>
      </c>
      <c r="Q687" t="s">
        <v>22</v>
      </c>
      <c r="R687">
        <v>45610.361157407402</v>
      </c>
      <c r="S687" t="s">
        <v>910</v>
      </c>
      <c r="T687" t="s">
        <v>2773</v>
      </c>
    </row>
    <row r="688" spans="1:20" hidden="1" x14ac:dyDescent="0.3">
      <c r="A688">
        <v>2896</v>
      </c>
      <c r="B688" t="s">
        <v>903</v>
      </c>
      <c r="C688">
        <v>171513</v>
      </c>
      <c r="D688" s="4">
        <v>44531</v>
      </c>
      <c r="E688" s="5" t="str">
        <f t="shared" si="31"/>
        <v>2021|12</v>
      </c>
      <c r="F688" s="4">
        <v>44536</v>
      </c>
      <c r="G688">
        <v>2021</v>
      </c>
      <c r="H688" t="s">
        <v>24</v>
      </c>
      <c r="I688">
        <v>60.119210000000002</v>
      </c>
      <c r="J688">
        <f t="shared" si="30"/>
        <v>60.119210000000002</v>
      </c>
      <c r="K688" s="22">
        <f t="shared" si="32"/>
        <v>1</v>
      </c>
      <c r="L688">
        <v>0</v>
      </c>
      <c r="M688" t="s">
        <v>248</v>
      </c>
      <c r="N688" t="s">
        <v>904</v>
      </c>
      <c r="O688" t="s">
        <v>905</v>
      </c>
      <c r="P688" t="s">
        <v>905</v>
      </c>
      <c r="Q688" t="s">
        <v>22</v>
      </c>
      <c r="R688">
        <v>45610.361157407402</v>
      </c>
      <c r="S688" t="s">
        <v>911</v>
      </c>
      <c r="T688" t="s">
        <v>2773</v>
      </c>
    </row>
    <row r="689" spans="1:20" hidden="1" x14ac:dyDescent="0.3">
      <c r="A689">
        <v>2896</v>
      </c>
      <c r="B689" t="s">
        <v>903</v>
      </c>
      <c r="C689">
        <v>175702</v>
      </c>
      <c r="D689" s="4">
        <v>44713</v>
      </c>
      <c r="E689" s="5" t="str">
        <f t="shared" si="31"/>
        <v>2022|6</v>
      </c>
      <c r="F689" s="4">
        <v>44718</v>
      </c>
      <c r="G689">
        <v>2022</v>
      </c>
      <c r="H689" t="s">
        <v>18</v>
      </c>
      <c r="I689">
        <v>23.6937</v>
      </c>
      <c r="J689">
        <f t="shared" si="30"/>
        <v>42.966909999999999</v>
      </c>
      <c r="K689" s="22">
        <f t="shared" si="32"/>
        <v>0.55144063187229431</v>
      </c>
      <c r="L689">
        <v>0</v>
      </c>
      <c r="M689" t="s">
        <v>251</v>
      </c>
      <c r="N689" t="s">
        <v>904</v>
      </c>
      <c r="O689" t="s">
        <v>905</v>
      </c>
      <c r="P689" t="s">
        <v>905</v>
      </c>
      <c r="Q689" t="s">
        <v>22</v>
      </c>
      <c r="R689">
        <v>45610.361157407402</v>
      </c>
      <c r="S689" t="s">
        <v>912</v>
      </c>
      <c r="T689" t="s">
        <v>2773</v>
      </c>
    </row>
    <row r="690" spans="1:20" hidden="1" x14ac:dyDescent="0.3">
      <c r="A690">
        <v>2896</v>
      </c>
      <c r="B690" t="s">
        <v>903</v>
      </c>
      <c r="C690">
        <v>179251</v>
      </c>
      <c r="D690" s="4">
        <v>44888</v>
      </c>
      <c r="E690" s="5" t="str">
        <f t="shared" si="31"/>
        <v>2022|11</v>
      </c>
      <c r="F690" s="4">
        <v>44893</v>
      </c>
      <c r="G690">
        <v>2022</v>
      </c>
      <c r="H690" t="s">
        <v>24</v>
      </c>
      <c r="I690">
        <v>19.273209999999999</v>
      </c>
      <c r="J690">
        <f t="shared" si="30"/>
        <v>42.966909999999999</v>
      </c>
      <c r="K690" s="22">
        <f t="shared" si="32"/>
        <v>0.44855936812770569</v>
      </c>
      <c r="L690">
        <v>0</v>
      </c>
      <c r="M690" t="s">
        <v>251</v>
      </c>
      <c r="N690" t="s">
        <v>904</v>
      </c>
      <c r="O690" t="s">
        <v>905</v>
      </c>
      <c r="P690" t="s">
        <v>905</v>
      </c>
      <c r="Q690" t="s">
        <v>22</v>
      </c>
      <c r="R690">
        <v>45610.361157407402</v>
      </c>
      <c r="S690" t="s">
        <v>913</v>
      </c>
      <c r="T690" t="s">
        <v>2773</v>
      </c>
    </row>
    <row r="691" spans="1:20" hidden="1" x14ac:dyDescent="0.3">
      <c r="A691">
        <v>2896</v>
      </c>
      <c r="B691" t="s">
        <v>903</v>
      </c>
      <c r="C691">
        <v>183337</v>
      </c>
      <c r="D691" s="4">
        <v>45070</v>
      </c>
      <c r="E691" s="5" t="str">
        <f t="shared" si="31"/>
        <v>2023|5</v>
      </c>
      <c r="F691" s="4">
        <v>45075</v>
      </c>
      <c r="G691">
        <v>2023</v>
      </c>
      <c r="H691" t="s">
        <v>18</v>
      </c>
      <c r="I691">
        <v>20.321929999999998</v>
      </c>
      <c r="J691">
        <f t="shared" si="30"/>
        <v>43.801929999999999</v>
      </c>
      <c r="K691" s="22">
        <f t="shared" si="32"/>
        <v>0.46395056108258242</v>
      </c>
      <c r="L691">
        <v>0</v>
      </c>
      <c r="M691" t="s">
        <v>251</v>
      </c>
      <c r="N691" t="s">
        <v>904</v>
      </c>
      <c r="O691" t="s">
        <v>905</v>
      </c>
      <c r="P691" t="s">
        <v>905</v>
      </c>
      <c r="Q691" t="s">
        <v>22</v>
      </c>
      <c r="R691">
        <v>45610.361157407402</v>
      </c>
      <c r="S691" t="s">
        <v>914</v>
      </c>
      <c r="T691" t="s">
        <v>2773</v>
      </c>
    </row>
    <row r="692" spans="1:20" hidden="1" x14ac:dyDescent="0.3">
      <c r="A692">
        <v>2896</v>
      </c>
      <c r="B692" t="s">
        <v>903</v>
      </c>
      <c r="C692">
        <v>188555</v>
      </c>
      <c r="D692" s="4">
        <v>45252</v>
      </c>
      <c r="E692" s="5" t="str">
        <f t="shared" si="31"/>
        <v>2023|11</v>
      </c>
      <c r="F692" s="4">
        <v>45257</v>
      </c>
      <c r="G692">
        <v>2023</v>
      </c>
      <c r="H692" t="s">
        <v>24</v>
      </c>
      <c r="I692">
        <v>23.48</v>
      </c>
      <c r="J692">
        <f t="shared" si="30"/>
        <v>43.801929999999999</v>
      </c>
      <c r="K692" s="22">
        <f t="shared" si="32"/>
        <v>0.53604943891741763</v>
      </c>
      <c r="L692">
        <v>0</v>
      </c>
      <c r="M692" t="s">
        <v>251</v>
      </c>
      <c r="N692" t="s">
        <v>904</v>
      </c>
      <c r="O692" t="s">
        <v>905</v>
      </c>
      <c r="P692" t="s">
        <v>905</v>
      </c>
      <c r="Q692" t="s">
        <v>22</v>
      </c>
      <c r="R692">
        <v>45610.361157407402</v>
      </c>
      <c r="S692" t="s">
        <v>915</v>
      </c>
      <c r="T692" t="s">
        <v>2773</v>
      </c>
    </row>
    <row r="693" spans="1:20" hidden="1" x14ac:dyDescent="0.3">
      <c r="A693">
        <v>2896</v>
      </c>
      <c r="B693" t="s">
        <v>903</v>
      </c>
      <c r="C693">
        <v>193492</v>
      </c>
      <c r="D693" s="4">
        <v>45434</v>
      </c>
      <c r="E693" s="5" t="str">
        <f t="shared" si="31"/>
        <v>2024|5</v>
      </c>
      <c r="F693" s="4">
        <v>45439</v>
      </c>
      <c r="G693">
        <v>2024</v>
      </c>
      <c r="H693" t="s">
        <v>18</v>
      </c>
      <c r="I693">
        <v>20.27</v>
      </c>
      <c r="J693">
        <f t="shared" si="30"/>
        <v>42.521100000000004</v>
      </c>
      <c r="K693" s="22">
        <f t="shared" si="32"/>
        <v>0.47670450670373055</v>
      </c>
      <c r="L693">
        <v>0</v>
      </c>
      <c r="M693" t="s">
        <v>251</v>
      </c>
      <c r="N693" t="s">
        <v>904</v>
      </c>
      <c r="O693" t="s">
        <v>905</v>
      </c>
      <c r="P693" t="s">
        <v>905</v>
      </c>
      <c r="Q693" t="s">
        <v>22</v>
      </c>
      <c r="R693">
        <v>45610.361157407402</v>
      </c>
      <c r="S693" t="s">
        <v>916</v>
      </c>
      <c r="T693" t="s">
        <v>2773</v>
      </c>
    </row>
    <row r="694" spans="1:20" hidden="1" x14ac:dyDescent="0.3">
      <c r="A694">
        <v>2896</v>
      </c>
      <c r="B694" t="s">
        <v>903</v>
      </c>
      <c r="C694">
        <v>199234</v>
      </c>
      <c r="D694" s="4">
        <v>45623</v>
      </c>
      <c r="E694" s="5" t="str">
        <f t="shared" si="31"/>
        <v>2024|11</v>
      </c>
      <c r="F694" s="4">
        <v>45628</v>
      </c>
      <c r="G694">
        <v>2024</v>
      </c>
      <c r="H694" t="s">
        <v>24</v>
      </c>
      <c r="I694">
        <v>22.251100000000001</v>
      </c>
      <c r="J694">
        <f t="shared" si="30"/>
        <v>42.521100000000004</v>
      </c>
      <c r="K694" s="22">
        <f t="shared" si="32"/>
        <v>0.52329549329626934</v>
      </c>
      <c r="L694">
        <v>0</v>
      </c>
      <c r="M694" t="s">
        <v>248</v>
      </c>
      <c r="N694" t="s">
        <v>904</v>
      </c>
      <c r="O694" t="s">
        <v>905</v>
      </c>
      <c r="P694" t="s">
        <v>905</v>
      </c>
      <c r="Q694" t="s">
        <v>22</v>
      </c>
      <c r="R694">
        <v>45610.361157407402</v>
      </c>
      <c r="S694" t="s">
        <v>917</v>
      </c>
      <c r="T694" t="s">
        <v>2773</v>
      </c>
    </row>
    <row r="695" spans="1:20" hidden="1" x14ac:dyDescent="0.3">
      <c r="A695">
        <v>3167</v>
      </c>
      <c r="B695" t="s">
        <v>918</v>
      </c>
      <c r="C695">
        <v>136582</v>
      </c>
      <c r="D695" s="4">
        <v>43054</v>
      </c>
      <c r="E695" s="5" t="str">
        <f t="shared" si="31"/>
        <v>2017|11</v>
      </c>
      <c r="F695" s="4">
        <v>43059</v>
      </c>
      <c r="G695">
        <v>2017</v>
      </c>
      <c r="H695" t="s">
        <v>24</v>
      </c>
      <c r="I695">
        <v>301</v>
      </c>
      <c r="J695">
        <f t="shared" si="30"/>
        <v>301</v>
      </c>
      <c r="K695" s="22">
        <f t="shared" si="32"/>
        <v>1</v>
      </c>
      <c r="L695">
        <v>0</v>
      </c>
      <c r="M695" t="s">
        <v>19</v>
      </c>
      <c r="N695" t="s">
        <v>20</v>
      </c>
      <c r="O695" t="s">
        <v>919</v>
      </c>
      <c r="P695" t="s">
        <v>919</v>
      </c>
      <c r="Q695" t="s">
        <v>22</v>
      </c>
      <c r="R695">
        <v>45610.361157407402</v>
      </c>
      <c r="S695" t="s">
        <v>920</v>
      </c>
      <c r="T695" t="s">
        <v>2773</v>
      </c>
    </row>
    <row r="696" spans="1:20" hidden="1" x14ac:dyDescent="0.3">
      <c r="A696">
        <v>3167</v>
      </c>
      <c r="B696" t="s">
        <v>918</v>
      </c>
      <c r="C696">
        <v>140200</v>
      </c>
      <c r="D696" s="4">
        <v>43208</v>
      </c>
      <c r="E696" s="5" t="str">
        <f t="shared" si="31"/>
        <v>2018|4</v>
      </c>
      <c r="F696" s="4">
        <v>43213</v>
      </c>
      <c r="G696">
        <v>2018</v>
      </c>
      <c r="H696" t="s">
        <v>18</v>
      </c>
      <c r="I696">
        <v>204</v>
      </c>
      <c r="J696">
        <f t="shared" si="30"/>
        <v>532</v>
      </c>
      <c r="K696" s="22">
        <f t="shared" si="32"/>
        <v>0.38345864661654133</v>
      </c>
      <c r="L696">
        <v>0</v>
      </c>
      <c r="M696" t="s">
        <v>19</v>
      </c>
      <c r="N696" t="s">
        <v>20</v>
      </c>
      <c r="O696" t="s">
        <v>919</v>
      </c>
      <c r="P696" t="s">
        <v>919</v>
      </c>
      <c r="Q696" t="s">
        <v>22</v>
      </c>
      <c r="R696">
        <v>45610.361157407402</v>
      </c>
      <c r="S696" t="s">
        <v>921</v>
      </c>
      <c r="T696" t="s">
        <v>2773</v>
      </c>
    </row>
    <row r="697" spans="1:20" hidden="1" x14ac:dyDescent="0.3">
      <c r="A697">
        <v>3167</v>
      </c>
      <c r="B697" t="s">
        <v>918</v>
      </c>
      <c r="C697">
        <v>143855</v>
      </c>
      <c r="D697" s="4">
        <v>43418</v>
      </c>
      <c r="E697" s="5" t="str">
        <f t="shared" si="31"/>
        <v>2018|11</v>
      </c>
      <c r="F697" s="4">
        <v>43423</v>
      </c>
      <c r="G697">
        <v>2018</v>
      </c>
      <c r="H697" t="s">
        <v>24</v>
      </c>
      <c r="I697">
        <v>328</v>
      </c>
      <c r="J697">
        <f t="shared" si="30"/>
        <v>532</v>
      </c>
      <c r="K697" s="22">
        <f t="shared" si="32"/>
        <v>0.61654135338345861</v>
      </c>
      <c r="L697">
        <v>0</v>
      </c>
      <c r="M697" t="s">
        <v>19</v>
      </c>
      <c r="N697" t="s">
        <v>20</v>
      </c>
      <c r="O697" t="s">
        <v>919</v>
      </c>
      <c r="P697" t="s">
        <v>919</v>
      </c>
      <c r="Q697" t="s">
        <v>22</v>
      </c>
      <c r="R697">
        <v>45610.361157407402</v>
      </c>
      <c r="S697" t="s">
        <v>922</v>
      </c>
      <c r="T697" t="s">
        <v>2773</v>
      </c>
    </row>
    <row r="698" spans="1:20" hidden="1" x14ac:dyDescent="0.3">
      <c r="A698">
        <v>3167</v>
      </c>
      <c r="B698" t="s">
        <v>918</v>
      </c>
      <c r="C698">
        <v>147717</v>
      </c>
      <c r="D698" s="4">
        <v>43565</v>
      </c>
      <c r="E698" s="5" t="str">
        <f t="shared" si="31"/>
        <v>2019|4</v>
      </c>
      <c r="F698" s="4">
        <v>43570</v>
      </c>
      <c r="G698">
        <v>2019</v>
      </c>
      <c r="H698" t="s">
        <v>18</v>
      </c>
      <c r="I698">
        <v>215</v>
      </c>
      <c r="J698">
        <f t="shared" si="30"/>
        <v>564</v>
      </c>
      <c r="K698" s="22">
        <f t="shared" si="32"/>
        <v>0.38120567375886527</v>
      </c>
      <c r="L698">
        <v>0</v>
      </c>
      <c r="M698" t="s">
        <v>19</v>
      </c>
      <c r="N698" t="s">
        <v>20</v>
      </c>
      <c r="O698" t="s">
        <v>919</v>
      </c>
      <c r="P698" t="s">
        <v>919</v>
      </c>
      <c r="Q698" t="s">
        <v>22</v>
      </c>
      <c r="R698">
        <v>45610.361157407402</v>
      </c>
      <c r="S698" t="s">
        <v>923</v>
      </c>
      <c r="T698" t="s">
        <v>2773</v>
      </c>
    </row>
    <row r="699" spans="1:20" hidden="1" x14ac:dyDescent="0.3">
      <c r="A699">
        <v>3167</v>
      </c>
      <c r="B699" t="s">
        <v>918</v>
      </c>
      <c r="C699">
        <v>152005</v>
      </c>
      <c r="D699" s="4">
        <v>43782</v>
      </c>
      <c r="E699" s="5" t="str">
        <f t="shared" si="31"/>
        <v>2019|11</v>
      </c>
      <c r="F699" s="4">
        <v>43787</v>
      </c>
      <c r="G699">
        <v>2019</v>
      </c>
      <c r="H699" t="s">
        <v>24</v>
      </c>
      <c r="I699">
        <v>349</v>
      </c>
      <c r="J699">
        <f t="shared" si="30"/>
        <v>564</v>
      </c>
      <c r="K699" s="22">
        <f t="shared" si="32"/>
        <v>0.61879432624113473</v>
      </c>
      <c r="L699">
        <v>0</v>
      </c>
      <c r="M699" t="s">
        <v>19</v>
      </c>
      <c r="N699" t="s">
        <v>20</v>
      </c>
      <c r="O699" t="s">
        <v>919</v>
      </c>
      <c r="P699" t="s">
        <v>919</v>
      </c>
      <c r="Q699" t="s">
        <v>22</v>
      </c>
      <c r="R699">
        <v>45610.361157407402</v>
      </c>
      <c r="S699" t="s">
        <v>924</v>
      </c>
      <c r="T699" t="s">
        <v>2773</v>
      </c>
    </row>
    <row r="700" spans="1:20" hidden="1" x14ac:dyDescent="0.3">
      <c r="A700">
        <v>3167</v>
      </c>
      <c r="B700" t="s">
        <v>918</v>
      </c>
      <c r="C700">
        <v>157185</v>
      </c>
      <c r="D700" s="4">
        <v>43936</v>
      </c>
      <c r="E700" s="5" t="str">
        <f t="shared" si="31"/>
        <v>2020|4</v>
      </c>
      <c r="F700" s="4">
        <v>43941</v>
      </c>
      <c r="G700">
        <v>2020</v>
      </c>
      <c r="H700" t="s">
        <v>18</v>
      </c>
      <c r="I700">
        <v>215</v>
      </c>
      <c r="J700">
        <f t="shared" si="30"/>
        <v>265</v>
      </c>
      <c r="K700" s="22">
        <f t="shared" si="32"/>
        <v>0.81132075471698117</v>
      </c>
      <c r="L700">
        <v>0</v>
      </c>
      <c r="M700" t="s">
        <v>19</v>
      </c>
      <c r="N700" t="s">
        <v>20</v>
      </c>
      <c r="O700" t="s">
        <v>919</v>
      </c>
      <c r="P700" t="s">
        <v>919</v>
      </c>
      <c r="Q700" t="s">
        <v>22</v>
      </c>
      <c r="R700">
        <v>45610.361157407402</v>
      </c>
      <c r="S700" t="s">
        <v>925</v>
      </c>
      <c r="T700" t="s">
        <v>2773</v>
      </c>
    </row>
    <row r="701" spans="1:20" hidden="1" x14ac:dyDescent="0.3">
      <c r="A701">
        <v>3167</v>
      </c>
      <c r="B701" t="s">
        <v>918</v>
      </c>
      <c r="C701">
        <v>161561</v>
      </c>
      <c r="D701" s="4">
        <v>44146</v>
      </c>
      <c r="E701" s="5" t="str">
        <f t="shared" si="31"/>
        <v>2020|11</v>
      </c>
      <c r="F701" s="4">
        <v>44151</v>
      </c>
      <c r="G701">
        <v>2020</v>
      </c>
      <c r="H701" t="s">
        <v>24</v>
      </c>
      <c r="I701">
        <v>50</v>
      </c>
      <c r="J701">
        <f t="shared" si="30"/>
        <v>265</v>
      </c>
      <c r="K701" s="22">
        <f t="shared" si="32"/>
        <v>0.18867924528301888</v>
      </c>
      <c r="L701">
        <v>0</v>
      </c>
      <c r="M701" t="s">
        <v>19</v>
      </c>
      <c r="N701" t="s">
        <v>20</v>
      </c>
      <c r="O701" t="s">
        <v>919</v>
      </c>
      <c r="P701" t="s">
        <v>919</v>
      </c>
      <c r="Q701" t="s">
        <v>22</v>
      </c>
      <c r="R701">
        <v>45610.361157407402</v>
      </c>
      <c r="S701" t="s">
        <v>926</v>
      </c>
      <c r="T701" t="s">
        <v>2773</v>
      </c>
    </row>
    <row r="702" spans="1:20" hidden="1" x14ac:dyDescent="0.3">
      <c r="A702">
        <v>3167</v>
      </c>
      <c r="B702" t="s">
        <v>918</v>
      </c>
      <c r="C702">
        <v>165941</v>
      </c>
      <c r="D702" s="4">
        <v>44307</v>
      </c>
      <c r="E702" s="5" t="str">
        <f t="shared" si="31"/>
        <v>2021|4</v>
      </c>
      <c r="F702" s="4">
        <v>44312</v>
      </c>
      <c r="G702">
        <v>2021</v>
      </c>
      <c r="H702" t="s">
        <v>18</v>
      </c>
      <c r="I702">
        <v>30</v>
      </c>
      <c r="J702">
        <f t="shared" si="30"/>
        <v>90</v>
      </c>
      <c r="K702" s="22">
        <f t="shared" si="32"/>
        <v>0.33333333333333331</v>
      </c>
      <c r="L702">
        <v>0</v>
      </c>
      <c r="M702" t="s">
        <v>19</v>
      </c>
      <c r="N702" t="s">
        <v>20</v>
      </c>
      <c r="O702" t="s">
        <v>919</v>
      </c>
      <c r="P702" t="s">
        <v>919</v>
      </c>
      <c r="Q702" t="s">
        <v>22</v>
      </c>
      <c r="R702">
        <v>45610.361157407402</v>
      </c>
      <c r="S702" t="s">
        <v>927</v>
      </c>
      <c r="T702" t="s">
        <v>2773</v>
      </c>
    </row>
    <row r="703" spans="1:20" hidden="1" x14ac:dyDescent="0.3">
      <c r="A703">
        <v>3167</v>
      </c>
      <c r="B703" t="s">
        <v>918</v>
      </c>
      <c r="C703">
        <v>170212</v>
      </c>
      <c r="D703" s="4">
        <v>44517</v>
      </c>
      <c r="E703" s="5" t="str">
        <f t="shared" si="31"/>
        <v>2021|11</v>
      </c>
      <c r="F703" s="4">
        <v>44522</v>
      </c>
      <c r="G703">
        <v>2021</v>
      </c>
      <c r="H703" t="s">
        <v>24</v>
      </c>
      <c r="I703">
        <v>60</v>
      </c>
      <c r="J703">
        <f t="shared" si="30"/>
        <v>90</v>
      </c>
      <c r="K703" s="22">
        <f t="shared" si="32"/>
        <v>0.66666666666666663</v>
      </c>
      <c r="L703">
        <v>0</v>
      </c>
      <c r="M703" t="s">
        <v>19</v>
      </c>
      <c r="N703" t="s">
        <v>20</v>
      </c>
      <c r="O703" t="s">
        <v>919</v>
      </c>
      <c r="P703" t="s">
        <v>919</v>
      </c>
      <c r="Q703" t="s">
        <v>22</v>
      </c>
      <c r="R703">
        <v>45610.361157407402</v>
      </c>
      <c r="S703" t="s">
        <v>928</v>
      </c>
      <c r="T703" t="s">
        <v>2773</v>
      </c>
    </row>
    <row r="704" spans="1:20" hidden="1" x14ac:dyDescent="0.3">
      <c r="A704">
        <v>3167</v>
      </c>
      <c r="B704" t="s">
        <v>918</v>
      </c>
      <c r="C704">
        <v>174651</v>
      </c>
      <c r="D704" s="4">
        <v>44671</v>
      </c>
      <c r="E704" s="5" t="str">
        <f t="shared" si="31"/>
        <v>2022|4</v>
      </c>
      <c r="F704" s="4">
        <v>44676</v>
      </c>
      <c r="G704">
        <v>2022</v>
      </c>
      <c r="H704" t="s">
        <v>18</v>
      </c>
      <c r="I704">
        <v>50</v>
      </c>
      <c r="J704">
        <f t="shared" si="30"/>
        <v>150</v>
      </c>
      <c r="K704" s="22">
        <f t="shared" si="32"/>
        <v>0.33333333333333331</v>
      </c>
      <c r="L704">
        <v>0</v>
      </c>
      <c r="M704" t="s">
        <v>19</v>
      </c>
      <c r="N704" t="s">
        <v>20</v>
      </c>
      <c r="O704" t="s">
        <v>919</v>
      </c>
      <c r="P704" t="s">
        <v>919</v>
      </c>
      <c r="Q704" t="s">
        <v>22</v>
      </c>
      <c r="R704">
        <v>45610.361157407402</v>
      </c>
      <c r="S704" t="s">
        <v>929</v>
      </c>
      <c r="T704" t="s">
        <v>2773</v>
      </c>
    </row>
    <row r="705" spans="1:21" hidden="1" x14ac:dyDescent="0.3">
      <c r="A705">
        <v>3167</v>
      </c>
      <c r="B705" t="s">
        <v>918</v>
      </c>
      <c r="C705">
        <v>178238</v>
      </c>
      <c r="D705" s="4">
        <v>44874</v>
      </c>
      <c r="E705" s="5" t="str">
        <f t="shared" si="31"/>
        <v>2022|11</v>
      </c>
      <c r="F705" s="4">
        <v>44879</v>
      </c>
      <c r="G705">
        <v>2022</v>
      </c>
      <c r="H705" t="s">
        <v>24</v>
      </c>
      <c r="I705">
        <v>100</v>
      </c>
      <c r="J705">
        <f t="shared" si="30"/>
        <v>150</v>
      </c>
      <c r="K705" s="22">
        <f t="shared" si="32"/>
        <v>0.66666666666666663</v>
      </c>
      <c r="L705">
        <v>0</v>
      </c>
      <c r="M705" t="s">
        <v>19</v>
      </c>
      <c r="N705" t="s">
        <v>20</v>
      </c>
      <c r="O705" t="s">
        <v>919</v>
      </c>
      <c r="P705" t="s">
        <v>919</v>
      </c>
      <c r="Q705" t="s">
        <v>22</v>
      </c>
      <c r="R705">
        <v>45610.361157407402</v>
      </c>
      <c r="S705" t="s">
        <v>930</v>
      </c>
      <c r="T705" t="s">
        <v>2773</v>
      </c>
    </row>
    <row r="706" spans="1:21" hidden="1" x14ac:dyDescent="0.3">
      <c r="A706">
        <v>3167</v>
      </c>
      <c r="B706" t="s">
        <v>918</v>
      </c>
      <c r="C706">
        <v>182262</v>
      </c>
      <c r="D706" s="4">
        <v>45035</v>
      </c>
      <c r="E706" s="5" t="str">
        <f t="shared" si="31"/>
        <v>2023|4</v>
      </c>
      <c r="F706" s="4">
        <v>45040</v>
      </c>
      <c r="G706">
        <v>2023</v>
      </c>
      <c r="H706" t="s">
        <v>18</v>
      </c>
      <c r="I706">
        <v>80</v>
      </c>
      <c r="J706">
        <f t="shared" ref="J706:J769" si="33">SUMIFS(I:I, B:B,B706,G:G,G706)</f>
        <v>240</v>
      </c>
      <c r="K706" s="22">
        <f t="shared" si="32"/>
        <v>0.33333333333333331</v>
      </c>
      <c r="L706">
        <v>0</v>
      </c>
      <c r="M706" t="s">
        <v>19</v>
      </c>
      <c r="N706" t="s">
        <v>20</v>
      </c>
      <c r="O706" t="s">
        <v>919</v>
      </c>
      <c r="P706" t="s">
        <v>919</v>
      </c>
      <c r="Q706" t="s">
        <v>22</v>
      </c>
      <c r="R706">
        <v>45610.361157407402</v>
      </c>
      <c r="S706" t="s">
        <v>931</v>
      </c>
      <c r="T706" t="s">
        <v>2773</v>
      </c>
    </row>
    <row r="707" spans="1:21" hidden="1" x14ac:dyDescent="0.3">
      <c r="A707">
        <v>3167</v>
      </c>
      <c r="B707" t="s">
        <v>918</v>
      </c>
      <c r="C707">
        <v>187272</v>
      </c>
      <c r="D707" s="4">
        <v>45238</v>
      </c>
      <c r="E707" s="5" t="str">
        <f t="shared" ref="E707:E734" si="34">G707 &amp; "|" &amp;MONTH(D707)</f>
        <v>2023|11</v>
      </c>
      <c r="F707" s="4">
        <v>45243</v>
      </c>
      <c r="G707">
        <v>2023</v>
      </c>
      <c r="H707" t="s">
        <v>24</v>
      </c>
      <c r="I707">
        <v>160</v>
      </c>
      <c r="J707">
        <f t="shared" si="33"/>
        <v>240</v>
      </c>
      <c r="K707" s="22">
        <f t="shared" ref="K707:K734" si="35">I707/J707</f>
        <v>0.66666666666666663</v>
      </c>
      <c r="L707">
        <v>0</v>
      </c>
      <c r="M707" t="s">
        <v>19</v>
      </c>
      <c r="N707" t="s">
        <v>20</v>
      </c>
      <c r="O707" t="s">
        <v>919</v>
      </c>
      <c r="P707" t="s">
        <v>919</v>
      </c>
      <c r="Q707" t="s">
        <v>22</v>
      </c>
      <c r="R707">
        <v>45610.361157407402</v>
      </c>
      <c r="S707" t="s">
        <v>932</v>
      </c>
      <c r="T707" t="s">
        <v>2773</v>
      </c>
    </row>
    <row r="708" spans="1:21" hidden="1" x14ac:dyDescent="0.3">
      <c r="A708">
        <v>3167</v>
      </c>
      <c r="B708" t="s">
        <v>918</v>
      </c>
      <c r="C708">
        <v>192109</v>
      </c>
      <c r="D708" s="4">
        <v>45399</v>
      </c>
      <c r="E708" s="5" t="str">
        <f t="shared" si="34"/>
        <v>2024|4</v>
      </c>
      <c r="F708" s="4">
        <v>45404</v>
      </c>
      <c r="G708">
        <v>2024</v>
      </c>
      <c r="H708" t="s">
        <v>18</v>
      </c>
      <c r="I708">
        <v>80</v>
      </c>
      <c r="J708">
        <f t="shared" si="33"/>
        <v>264</v>
      </c>
      <c r="K708" s="22">
        <f t="shared" si="35"/>
        <v>0.30303030303030304</v>
      </c>
      <c r="L708">
        <v>0</v>
      </c>
      <c r="M708" t="s">
        <v>19</v>
      </c>
      <c r="N708" t="s">
        <v>20</v>
      </c>
      <c r="O708" t="s">
        <v>919</v>
      </c>
      <c r="P708" t="s">
        <v>919</v>
      </c>
      <c r="Q708" t="s">
        <v>22</v>
      </c>
      <c r="R708">
        <v>45610.361157407402</v>
      </c>
      <c r="S708" t="s">
        <v>933</v>
      </c>
      <c r="T708" t="s">
        <v>2773</v>
      </c>
    </row>
    <row r="709" spans="1:21" hidden="1" x14ac:dyDescent="0.3">
      <c r="A709">
        <v>3167</v>
      </c>
      <c r="B709" t="s">
        <v>918</v>
      </c>
      <c r="C709">
        <v>197605</v>
      </c>
      <c r="D709" s="4">
        <v>45609</v>
      </c>
      <c r="E709" s="5" t="str">
        <f t="shared" si="34"/>
        <v>2024|11</v>
      </c>
      <c r="F709" s="4">
        <v>45614</v>
      </c>
      <c r="G709">
        <v>2024</v>
      </c>
      <c r="H709" t="s">
        <v>24</v>
      </c>
      <c r="I709">
        <v>184</v>
      </c>
      <c r="J709">
        <f t="shared" si="33"/>
        <v>264</v>
      </c>
      <c r="K709" s="22">
        <f t="shared" si="35"/>
        <v>0.69696969696969702</v>
      </c>
      <c r="L709">
        <v>0</v>
      </c>
      <c r="M709" t="s">
        <v>19</v>
      </c>
      <c r="N709" t="s">
        <v>20</v>
      </c>
      <c r="O709" t="s">
        <v>919</v>
      </c>
      <c r="P709" t="s">
        <v>919</v>
      </c>
      <c r="Q709" t="s">
        <v>22</v>
      </c>
      <c r="R709">
        <v>45610.361157407402</v>
      </c>
      <c r="S709" t="s">
        <v>934</v>
      </c>
      <c r="T709" t="s">
        <v>2773</v>
      </c>
    </row>
    <row r="710" spans="1:21" hidden="1" x14ac:dyDescent="0.3">
      <c r="A710">
        <v>3205</v>
      </c>
      <c r="B710" t="s">
        <v>935</v>
      </c>
      <c r="C710">
        <v>0</v>
      </c>
      <c r="D710" s="4" t="s">
        <v>106</v>
      </c>
      <c r="E710" s="5" t="e">
        <f t="shared" si="34"/>
        <v>#VALUE!</v>
      </c>
      <c r="F710" s="4" t="s">
        <v>106</v>
      </c>
      <c r="G710">
        <v>0</v>
      </c>
      <c r="I710">
        <v>0</v>
      </c>
      <c r="J710">
        <f t="shared" si="33"/>
        <v>0</v>
      </c>
      <c r="K710" s="22" t="e">
        <f t="shared" si="35"/>
        <v>#DIV/0!</v>
      </c>
      <c r="L710">
        <v>0</v>
      </c>
      <c r="O710" t="s">
        <v>936</v>
      </c>
      <c r="R710" t="s">
        <v>106</v>
      </c>
      <c r="T710" t="e">
        <v>#N/A</v>
      </c>
    </row>
    <row r="711" spans="1:21" hidden="1" x14ac:dyDescent="0.3">
      <c r="A711">
        <v>3220</v>
      </c>
      <c r="B711" t="s">
        <v>937</v>
      </c>
      <c r="C711">
        <v>138698</v>
      </c>
      <c r="D711" s="4">
        <v>43110</v>
      </c>
      <c r="E711" s="5" t="str">
        <f t="shared" si="34"/>
        <v>2017|1</v>
      </c>
      <c r="F711" s="4">
        <v>43117</v>
      </c>
      <c r="G711">
        <v>2017</v>
      </c>
      <c r="H711" t="s">
        <v>24</v>
      </c>
      <c r="I711">
        <f>U711</f>
        <v>25.08999</v>
      </c>
      <c r="J711">
        <f t="shared" si="33"/>
        <v>25.08999</v>
      </c>
      <c r="K711" s="22">
        <f t="shared" si="35"/>
        <v>1</v>
      </c>
      <c r="L711">
        <v>0</v>
      </c>
      <c r="M711" t="s">
        <v>19</v>
      </c>
      <c r="N711" t="s">
        <v>904</v>
      </c>
      <c r="O711" t="s">
        <v>938</v>
      </c>
      <c r="P711" t="s">
        <v>938</v>
      </c>
      <c r="Q711" t="s">
        <v>22</v>
      </c>
      <c r="R711">
        <v>45610.361157407402</v>
      </c>
      <c r="S711" t="s">
        <v>939</v>
      </c>
      <c r="T711" t="s">
        <v>2773</v>
      </c>
      <c r="U711" s="25">
        <v>25.08999</v>
      </c>
    </row>
    <row r="712" spans="1:21" hidden="1" x14ac:dyDescent="0.3">
      <c r="A712">
        <v>3220</v>
      </c>
      <c r="B712" t="s">
        <v>937</v>
      </c>
      <c r="C712">
        <v>140532</v>
      </c>
      <c r="D712" s="4">
        <v>43201</v>
      </c>
      <c r="E712" s="5" t="str">
        <f t="shared" si="34"/>
        <v>2018|4</v>
      </c>
      <c r="F712" s="4">
        <v>43208</v>
      </c>
      <c r="G712">
        <v>2018</v>
      </c>
      <c r="H712" t="s">
        <v>18</v>
      </c>
      <c r="I712">
        <f t="shared" ref="I712:I736" si="36">U712</f>
        <v>36.739999999999995</v>
      </c>
      <c r="J712">
        <f t="shared" si="33"/>
        <v>147.32999999999998</v>
      </c>
      <c r="K712" s="22">
        <f t="shared" si="35"/>
        <v>0.24937215774112537</v>
      </c>
      <c r="L712">
        <v>0</v>
      </c>
      <c r="M712" t="s">
        <v>19</v>
      </c>
      <c r="N712" t="s">
        <v>904</v>
      </c>
      <c r="O712" t="s">
        <v>938</v>
      </c>
      <c r="P712" t="s">
        <v>938</v>
      </c>
      <c r="Q712" t="s">
        <v>22</v>
      </c>
      <c r="R712">
        <v>45610.361157407402</v>
      </c>
      <c r="S712" t="s">
        <v>940</v>
      </c>
      <c r="T712" t="s">
        <v>2773</v>
      </c>
      <c r="U712" s="25">
        <v>36.739999999999995</v>
      </c>
    </row>
    <row r="713" spans="1:21" hidden="1" x14ac:dyDescent="0.3">
      <c r="A713">
        <v>3220</v>
      </c>
      <c r="B713" t="s">
        <v>937</v>
      </c>
      <c r="C713">
        <v>142246</v>
      </c>
      <c r="D713" s="4">
        <v>43292</v>
      </c>
      <c r="E713" s="5" t="str">
        <f t="shared" si="34"/>
        <v>2018|7</v>
      </c>
      <c r="F713" s="4">
        <v>43299</v>
      </c>
      <c r="G713">
        <v>2018</v>
      </c>
      <c r="H713" t="s">
        <v>18</v>
      </c>
      <c r="I713">
        <f t="shared" si="36"/>
        <v>32.33</v>
      </c>
      <c r="J713">
        <f t="shared" si="33"/>
        <v>147.32999999999998</v>
      </c>
      <c r="K713" s="22">
        <f t="shared" si="35"/>
        <v>0.21943935383153465</v>
      </c>
      <c r="L713">
        <v>0</v>
      </c>
      <c r="M713" t="s">
        <v>19</v>
      </c>
      <c r="N713" t="s">
        <v>904</v>
      </c>
      <c r="O713" t="s">
        <v>938</v>
      </c>
      <c r="P713" t="s">
        <v>938</v>
      </c>
      <c r="Q713" t="s">
        <v>22</v>
      </c>
      <c r="R713">
        <v>45610.361157407402</v>
      </c>
      <c r="S713" t="s">
        <v>941</v>
      </c>
      <c r="T713" t="s">
        <v>2773</v>
      </c>
      <c r="U713" s="25">
        <v>32.33</v>
      </c>
    </row>
    <row r="714" spans="1:21" hidden="1" x14ac:dyDescent="0.3">
      <c r="A714">
        <v>3220</v>
      </c>
      <c r="B714" t="s">
        <v>937</v>
      </c>
      <c r="C714">
        <v>144418</v>
      </c>
      <c r="D714" s="4">
        <v>43390</v>
      </c>
      <c r="E714" s="5" t="str">
        <f t="shared" si="34"/>
        <v>2018|10</v>
      </c>
      <c r="F714" s="4">
        <v>43397</v>
      </c>
      <c r="G714">
        <v>2018</v>
      </c>
      <c r="H714" t="s">
        <v>18</v>
      </c>
      <c r="I714">
        <f t="shared" si="36"/>
        <v>61.660000000000004</v>
      </c>
      <c r="J714">
        <f t="shared" si="33"/>
        <v>147.32999999999998</v>
      </c>
      <c r="K714" s="22">
        <f t="shared" si="35"/>
        <v>0.41851625602389203</v>
      </c>
      <c r="L714">
        <v>0</v>
      </c>
      <c r="M714" t="s">
        <v>19</v>
      </c>
      <c r="N714" t="s">
        <v>904</v>
      </c>
      <c r="O714" t="s">
        <v>938</v>
      </c>
      <c r="P714" t="s">
        <v>938</v>
      </c>
      <c r="Q714" t="s">
        <v>22</v>
      </c>
      <c r="R714">
        <v>45610.361157407402</v>
      </c>
      <c r="S714" t="s">
        <v>942</v>
      </c>
      <c r="T714" t="s">
        <v>2773</v>
      </c>
      <c r="U714" s="25">
        <v>61.660000000000004</v>
      </c>
    </row>
    <row r="715" spans="1:21" hidden="1" x14ac:dyDescent="0.3">
      <c r="A715">
        <v>3220</v>
      </c>
      <c r="B715" t="s">
        <v>937</v>
      </c>
      <c r="C715">
        <v>146322</v>
      </c>
      <c r="D715" s="4">
        <v>43488</v>
      </c>
      <c r="E715" s="5" t="str">
        <f t="shared" si="34"/>
        <v>2018|1</v>
      </c>
      <c r="F715" s="4">
        <v>43496</v>
      </c>
      <c r="G715">
        <v>2018</v>
      </c>
      <c r="H715" t="s">
        <v>24</v>
      </c>
      <c r="I715">
        <f t="shared" si="36"/>
        <v>16.599999999999998</v>
      </c>
      <c r="J715">
        <f t="shared" si="33"/>
        <v>147.32999999999998</v>
      </c>
      <c r="K715" s="22">
        <f t="shared" si="35"/>
        <v>0.11267223240344804</v>
      </c>
      <c r="L715">
        <v>0</v>
      </c>
      <c r="M715" t="s">
        <v>19</v>
      </c>
      <c r="N715" t="s">
        <v>904</v>
      </c>
      <c r="O715" t="s">
        <v>938</v>
      </c>
      <c r="P715" t="s">
        <v>938</v>
      </c>
      <c r="Q715" t="s">
        <v>22</v>
      </c>
      <c r="R715">
        <v>45610.361157407402</v>
      </c>
      <c r="S715" t="s">
        <v>943</v>
      </c>
      <c r="T715" t="s">
        <v>2773</v>
      </c>
      <c r="U715" s="25">
        <v>16.599999999999998</v>
      </c>
    </row>
    <row r="716" spans="1:21" hidden="1" x14ac:dyDescent="0.3">
      <c r="A716">
        <v>3220</v>
      </c>
      <c r="B716" t="s">
        <v>937</v>
      </c>
      <c r="C716">
        <v>148219</v>
      </c>
      <c r="D716" s="4">
        <v>43571</v>
      </c>
      <c r="E716" s="5" t="str">
        <f t="shared" si="34"/>
        <v>2019|4</v>
      </c>
      <c r="F716" s="4">
        <v>43578</v>
      </c>
      <c r="G716">
        <v>2019</v>
      </c>
      <c r="H716" t="s">
        <v>18</v>
      </c>
      <c r="I716">
        <f t="shared" si="36"/>
        <v>28.34</v>
      </c>
      <c r="J716">
        <f t="shared" si="33"/>
        <v>159.06</v>
      </c>
      <c r="K716" s="22">
        <f t="shared" si="35"/>
        <v>0.17817175908462216</v>
      </c>
      <c r="L716">
        <v>0</v>
      </c>
      <c r="M716" t="s">
        <v>19</v>
      </c>
      <c r="N716" t="s">
        <v>904</v>
      </c>
      <c r="O716" t="s">
        <v>938</v>
      </c>
      <c r="P716" t="s">
        <v>938</v>
      </c>
      <c r="Q716" t="s">
        <v>22</v>
      </c>
      <c r="R716">
        <v>45610.361157407402</v>
      </c>
      <c r="S716" t="s">
        <v>944</v>
      </c>
      <c r="T716" t="s">
        <v>2773</v>
      </c>
      <c r="U716" s="25">
        <v>28.34</v>
      </c>
    </row>
    <row r="717" spans="1:21" hidden="1" x14ac:dyDescent="0.3">
      <c r="A717">
        <v>3220</v>
      </c>
      <c r="B717" t="s">
        <v>937</v>
      </c>
      <c r="C717">
        <v>150162</v>
      </c>
      <c r="D717" s="4">
        <v>43663</v>
      </c>
      <c r="E717" s="5" t="str">
        <f t="shared" si="34"/>
        <v>2019|7</v>
      </c>
      <c r="F717" s="4">
        <v>43670</v>
      </c>
      <c r="G717">
        <v>2019</v>
      </c>
      <c r="H717" t="s">
        <v>18</v>
      </c>
      <c r="I717">
        <f t="shared" si="36"/>
        <v>46.099999999999994</v>
      </c>
      <c r="J717">
        <f t="shared" si="33"/>
        <v>159.06</v>
      </c>
      <c r="K717" s="22">
        <f t="shared" si="35"/>
        <v>0.28982773796051803</v>
      </c>
      <c r="L717">
        <v>0</v>
      </c>
      <c r="M717" t="s">
        <v>19</v>
      </c>
      <c r="N717" t="s">
        <v>904</v>
      </c>
      <c r="O717" t="s">
        <v>938</v>
      </c>
      <c r="P717" t="s">
        <v>938</v>
      </c>
      <c r="Q717" t="s">
        <v>22</v>
      </c>
      <c r="R717">
        <v>45610.361157407402</v>
      </c>
      <c r="S717" t="s">
        <v>945</v>
      </c>
      <c r="T717" t="s">
        <v>2773</v>
      </c>
      <c r="U717" s="25">
        <v>46.099999999999994</v>
      </c>
    </row>
    <row r="718" spans="1:21" hidden="1" x14ac:dyDescent="0.3">
      <c r="A718">
        <v>3220</v>
      </c>
      <c r="B718" t="s">
        <v>937</v>
      </c>
      <c r="C718">
        <v>153006</v>
      </c>
      <c r="D718" s="4">
        <v>43768</v>
      </c>
      <c r="E718" s="5" t="str">
        <f t="shared" si="34"/>
        <v>2019|10</v>
      </c>
      <c r="F718" s="4">
        <v>43775</v>
      </c>
      <c r="G718">
        <v>2019</v>
      </c>
      <c r="H718" t="s">
        <v>18</v>
      </c>
      <c r="I718">
        <f t="shared" si="36"/>
        <v>67.039999999999992</v>
      </c>
      <c r="J718">
        <f t="shared" si="33"/>
        <v>159.06</v>
      </c>
      <c r="K718" s="22">
        <f t="shared" si="35"/>
        <v>0.42147617251351688</v>
      </c>
      <c r="L718">
        <v>0</v>
      </c>
      <c r="M718" t="s">
        <v>19</v>
      </c>
      <c r="N718" t="s">
        <v>904</v>
      </c>
      <c r="O718" t="s">
        <v>938</v>
      </c>
      <c r="P718" t="s">
        <v>938</v>
      </c>
      <c r="Q718" t="s">
        <v>22</v>
      </c>
      <c r="R718">
        <v>45610.361157407402</v>
      </c>
      <c r="S718" t="s">
        <v>946</v>
      </c>
      <c r="T718" t="s">
        <v>2773</v>
      </c>
      <c r="U718" s="25">
        <v>67.039999999999992</v>
      </c>
    </row>
    <row r="719" spans="1:21" hidden="1" x14ac:dyDescent="0.3">
      <c r="A719">
        <v>3220</v>
      </c>
      <c r="B719" t="s">
        <v>937</v>
      </c>
      <c r="C719">
        <v>154843</v>
      </c>
      <c r="D719" s="4">
        <v>43845</v>
      </c>
      <c r="E719" s="5" t="str">
        <f t="shared" si="34"/>
        <v>2019|1</v>
      </c>
      <c r="F719" s="4">
        <v>43852</v>
      </c>
      <c r="G719">
        <v>2019</v>
      </c>
      <c r="H719" t="s">
        <v>24</v>
      </c>
      <c r="I719">
        <f t="shared" si="36"/>
        <v>17.579999999999998</v>
      </c>
      <c r="J719">
        <f t="shared" si="33"/>
        <v>159.06</v>
      </c>
      <c r="K719" s="22">
        <f t="shared" si="35"/>
        <v>0.11052433044134288</v>
      </c>
      <c r="L719">
        <v>0</v>
      </c>
      <c r="M719" t="s">
        <v>19</v>
      </c>
      <c r="N719" t="s">
        <v>904</v>
      </c>
      <c r="O719" t="s">
        <v>938</v>
      </c>
      <c r="P719" t="s">
        <v>938</v>
      </c>
      <c r="Q719" t="s">
        <v>22</v>
      </c>
      <c r="R719">
        <v>45610.361157407402</v>
      </c>
      <c r="S719" t="s">
        <v>947</v>
      </c>
      <c r="T719" t="s">
        <v>2773</v>
      </c>
      <c r="U719" s="25">
        <v>17.579999999999998</v>
      </c>
    </row>
    <row r="720" spans="1:21" hidden="1" x14ac:dyDescent="0.3">
      <c r="A720">
        <v>3220</v>
      </c>
      <c r="B720" t="s">
        <v>937</v>
      </c>
      <c r="C720">
        <v>157858</v>
      </c>
      <c r="D720" s="4">
        <v>43936</v>
      </c>
      <c r="E720" s="5" t="str">
        <f t="shared" si="34"/>
        <v>2020|4</v>
      </c>
      <c r="F720" s="4">
        <v>43943</v>
      </c>
      <c r="G720">
        <v>2020</v>
      </c>
      <c r="H720" t="s">
        <v>18</v>
      </c>
      <c r="I720">
        <f t="shared" si="36"/>
        <v>27.61</v>
      </c>
      <c r="J720">
        <f t="shared" si="33"/>
        <v>122.52382</v>
      </c>
      <c r="K720" s="22">
        <f t="shared" si="35"/>
        <v>0.22534393720339441</v>
      </c>
      <c r="L720">
        <v>0</v>
      </c>
      <c r="M720" t="s">
        <v>19</v>
      </c>
      <c r="N720" t="s">
        <v>904</v>
      </c>
      <c r="O720" t="s">
        <v>938</v>
      </c>
      <c r="P720" t="s">
        <v>938</v>
      </c>
      <c r="Q720" t="s">
        <v>22</v>
      </c>
      <c r="R720">
        <v>45610.361157407402</v>
      </c>
      <c r="S720" t="s">
        <v>948</v>
      </c>
      <c r="T720" t="s">
        <v>2773</v>
      </c>
      <c r="U720" s="25">
        <v>27.61</v>
      </c>
    </row>
    <row r="721" spans="1:21" hidden="1" x14ac:dyDescent="0.3">
      <c r="A721">
        <v>3220</v>
      </c>
      <c r="B721" t="s">
        <v>937</v>
      </c>
      <c r="C721">
        <v>159706</v>
      </c>
      <c r="D721" s="4">
        <v>44027</v>
      </c>
      <c r="E721" s="5" t="str">
        <f t="shared" si="34"/>
        <v>2020|7</v>
      </c>
      <c r="F721" s="4">
        <v>44034</v>
      </c>
      <c r="G721">
        <v>2020</v>
      </c>
      <c r="H721" t="s">
        <v>18</v>
      </c>
      <c r="I721">
        <f t="shared" si="36"/>
        <v>44.419999999999995</v>
      </c>
      <c r="J721">
        <f t="shared" si="33"/>
        <v>122.52382</v>
      </c>
      <c r="K721" s="22">
        <f t="shared" si="35"/>
        <v>0.36254174902480185</v>
      </c>
      <c r="L721">
        <v>0</v>
      </c>
      <c r="M721" t="s">
        <v>19</v>
      </c>
      <c r="N721" t="s">
        <v>904</v>
      </c>
      <c r="O721" t="s">
        <v>938</v>
      </c>
      <c r="P721" t="s">
        <v>938</v>
      </c>
      <c r="Q721" t="s">
        <v>22</v>
      </c>
      <c r="R721">
        <v>45610.361157407402</v>
      </c>
      <c r="S721" t="s">
        <v>949</v>
      </c>
      <c r="T721" t="s">
        <v>2773</v>
      </c>
      <c r="U721" s="25">
        <v>44.419999999999995</v>
      </c>
    </row>
    <row r="722" spans="1:21" hidden="1" x14ac:dyDescent="0.3">
      <c r="A722">
        <v>3220</v>
      </c>
      <c r="B722" t="s">
        <v>937</v>
      </c>
      <c r="C722">
        <v>161948</v>
      </c>
      <c r="D722" s="4">
        <v>44125</v>
      </c>
      <c r="E722" s="5" t="str">
        <f t="shared" si="34"/>
        <v>2020|10</v>
      </c>
      <c r="F722" s="4">
        <v>44130</v>
      </c>
      <c r="G722">
        <v>2020</v>
      </c>
      <c r="H722" t="s">
        <v>18</v>
      </c>
      <c r="I722">
        <f t="shared" si="36"/>
        <v>41.553820000000002</v>
      </c>
      <c r="J722">
        <f t="shared" si="33"/>
        <v>122.52382</v>
      </c>
      <c r="K722" s="22">
        <f t="shared" si="35"/>
        <v>0.33914890998338121</v>
      </c>
      <c r="L722">
        <v>0</v>
      </c>
      <c r="M722" t="s">
        <v>19</v>
      </c>
      <c r="N722" t="s">
        <v>904</v>
      </c>
      <c r="O722" t="s">
        <v>938</v>
      </c>
      <c r="P722" t="s">
        <v>938</v>
      </c>
      <c r="Q722" t="s">
        <v>22</v>
      </c>
      <c r="R722">
        <v>45610.361157407402</v>
      </c>
      <c r="S722" t="s">
        <v>950</v>
      </c>
      <c r="T722" t="s">
        <v>2773</v>
      </c>
      <c r="U722" s="25">
        <v>41.553820000000002</v>
      </c>
    </row>
    <row r="723" spans="1:21" hidden="1" x14ac:dyDescent="0.3">
      <c r="A723">
        <v>3220</v>
      </c>
      <c r="B723" t="s">
        <v>937</v>
      </c>
      <c r="C723">
        <v>164175</v>
      </c>
      <c r="D723" s="4">
        <v>44209</v>
      </c>
      <c r="E723" s="5" t="str">
        <f t="shared" si="34"/>
        <v>2020|1</v>
      </c>
      <c r="F723" s="4">
        <v>44216</v>
      </c>
      <c r="G723">
        <v>2020</v>
      </c>
      <c r="H723" t="s">
        <v>24</v>
      </c>
      <c r="I723">
        <f t="shared" si="36"/>
        <v>8.94</v>
      </c>
      <c r="J723">
        <f t="shared" si="33"/>
        <v>122.52382</v>
      </c>
      <c r="K723" s="22">
        <f t="shared" si="35"/>
        <v>7.296540378842252E-2</v>
      </c>
      <c r="L723">
        <v>0</v>
      </c>
      <c r="M723" t="s">
        <v>19</v>
      </c>
      <c r="N723" t="s">
        <v>904</v>
      </c>
      <c r="O723" t="s">
        <v>938</v>
      </c>
      <c r="P723" t="s">
        <v>938</v>
      </c>
      <c r="Q723" t="s">
        <v>22</v>
      </c>
      <c r="R723">
        <v>45610.361157407402</v>
      </c>
      <c r="S723" t="s">
        <v>951</v>
      </c>
      <c r="T723" t="s">
        <v>2773</v>
      </c>
      <c r="U723" s="25">
        <v>8.94</v>
      </c>
    </row>
    <row r="724" spans="1:21" hidden="1" x14ac:dyDescent="0.3">
      <c r="A724">
        <v>3220</v>
      </c>
      <c r="B724" t="s">
        <v>937</v>
      </c>
      <c r="C724">
        <v>166274</v>
      </c>
      <c r="D724" s="4">
        <v>44300</v>
      </c>
      <c r="E724" s="5" t="str">
        <f t="shared" si="34"/>
        <v>2021|4</v>
      </c>
      <c r="F724" s="4">
        <v>44307</v>
      </c>
      <c r="G724">
        <v>2021</v>
      </c>
      <c r="H724" t="s">
        <v>18</v>
      </c>
      <c r="I724">
        <f t="shared" si="36"/>
        <v>57.230000000000004</v>
      </c>
      <c r="J724">
        <f t="shared" si="33"/>
        <v>241.51243000000002</v>
      </c>
      <c r="K724" s="22">
        <f t="shared" si="35"/>
        <v>0.23696502908773681</v>
      </c>
      <c r="L724">
        <v>0</v>
      </c>
      <c r="M724" t="s">
        <v>19</v>
      </c>
      <c r="N724" t="s">
        <v>904</v>
      </c>
      <c r="O724" t="s">
        <v>938</v>
      </c>
      <c r="P724" t="s">
        <v>938</v>
      </c>
      <c r="Q724" t="s">
        <v>22</v>
      </c>
      <c r="R724">
        <v>45610.361157407402</v>
      </c>
      <c r="S724" t="s">
        <v>952</v>
      </c>
      <c r="T724" t="s">
        <v>2773</v>
      </c>
      <c r="U724" s="25">
        <v>57.230000000000004</v>
      </c>
    </row>
    <row r="725" spans="1:21" hidden="1" x14ac:dyDescent="0.3">
      <c r="A725">
        <v>3220</v>
      </c>
      <c r="B725" t="s">
        <v>937</v>
      </c>
      <c r="C725">
        <v>168442</v>
      </c>
      <c r="D725" s="4">
        <v>44391</v>
      </c>
      <c r="E725" s="5" t="str">
        <f t="shared" si="34"/>
        <v>2021|7</v>
      </c>
      <c r="F725" s="4">
        <v>44398</v>
      </c>
      <c r="G725">
        <v>2021</v>
      </c>
      <c r="H725" t="s">
        <v>18</v>
      </c>
      <c r="I725">
        <f t="shared" si="36"/>
        <v>33.74</v>
      </c>
      <c r="J725">
        <f t="shared" si="33"/>
        <v>241.51243000000002</v>
      </c>
      <c r="K725" s="22">
        <f t="shared" si="35"/>
        <v>0.13970295441936467</v>
      </c>
      <c r="L725">
        <v>0</v>
      </c>
      <c r="M725" t="s">
        <v>19</v>
      </c>
      <c r="N725" t="s">
        <v>904</v>
      </c>
      <c r="O725" t="s">
        <v>938</v>
      </c>
      <c r="P725" t="s">
        <v>938</v>
      </c>
      <c r="Q725" t="s">
        <v>22</v>
      </c>
      <c r="R725">
        <v>45610.361157407402</v>
      </c>
      <c r="S725" t="s">
        <v>953</v>
      </c>
      <c r="T725" t="s">
        <v>2773</v>
      </c>
      <c r="U725" s="25">
        <v>33.74</v>
      </c>
    </row>
    <row r="726" spans="1:21" hidden="1" x14ac:dyDescent="0.3">
      <c r="A726">
        <v>3220</v>
      </c>
      <c r="B726" t="s">
        <v>937</v>
      </c>
      <c r="C726">
        <v>170619</v>
      </c>
      <c r="D726" s="4">
        <v>44482</v>
      </c>
      <c r="E726" s="5" t="str">
        <f t="shared" si="34"/>
        <v>2021|10</v>
      </c>
      <c r="F726" s="4">
        <v>44489</v>
      </c>
      <c r="G726">
        <v>2021</v>
      </c>
      <c r="H726" t="s">
        <v>18</v>
      </c>
      <c r="I726">
        <f t="shared" si="36"/>
        <v>129.83243000000002</v>
      </c>
      <c r="J726">
        <f t="shared" si="33"/>
        <v>241.51243000000002</v>
      </c>
      <c r="K726" s="22">
        <f t="shared" si="35"/>
        <v>0.53758073652772242</v>
      </c>
      <c r="L726">
        <v>0</v>
      </c>
      <c r="M726" t="s">
        <v>19</v>
      </c>
      <c r="N726" t="s">
        <v>904</v>
      </c>
      <c r="O726" t="s">
        <v>938</v>
      </c>
      <c r="P726" t="s">
        <v>938</v>
      </c>
      <c r="Q726" t="s">
        <v>22</v>
      </c>
      <c r="R726">
        <v>45610.361157407402</v>
      </c>
      <c r="S726" t="s">
        <v>954</v>
      </c>
      <c r="T726" t="s">
        <v>2773</v>
      </c>
      <c r="U726" s="25">
        <v>129.83243000000002</v>
      </c>
    </row>
    <row r="727" spans="1:21" hidden="1" x14ac:dyDescent="0.3">
      <c r="A727">
        <v>3220</v>
      </c>
      <c r="B727" t="s">
        <v>937</v>
      </c>
      <c r="C727">
        <v>172945</v>
      </c>
      <c r="D727" s="4">
        <v>44580</v>
      </c>
      <c r="E727" s="5" t="str">
        <f t="shared" si="34"/>
        <v>2021|1</v>
      </c>
      <c r="F727" s="4">
        <v>44587</v>
      </c>
      <c r="G727">
        <v>2021</v>
      </c>
      <c r="H727" t="s">
        <v>24</v>
      </c>
      <c r="I727">
        <f t="shared" si="36"/>
        <v>20.71</v>
      </c>
      <c r="J727">
        <f t="shared" si="33"/>
        <v>241.51243000000002</v>
      </c>
      <c r="K727" s="22">
        <f t="shared" si="35"/>
        <v>8.5751279965176119E-2</v>
      </c>
      <c r="L727">
        <v>0</v>
      </c>
      <c r="M727" t="s">
        <v>19</v>
      </c>
      <c r="N727" t="s">
        <v>904</v>
      </c>
      <c r="O727" t="s">
        <v>938</v>
      </c>
      <c r="P727" t="s">
        <v>938</v>
      </c>
      <c r="Q727" t="s">
        <v>22</v>
      </c>
      <c r="R727">
        <v>45610.361157407402</v>
      </c>
      <c r="S727" t="s">
        <v>955</v>
      </c>
      <c r="T727" t="s">
        <v>2773</v>
      </c>
      <c r="U727" s="25">
        <v>20.71</v>
      </c>
    </row>
    <row r="728" spans="1:21" hidden="1" x14ac:dyDescent="0.3">
      <c r="A728">
        <v>3220</v>
      </c>
      <c r="B728" t="s">
        <v>937</v>
      </c>
      <c r="C728">
        <v>175082</v>
      </c>
      <c r="D728" s="4">
        <v>44671</v>
      </c>
      <c r="E728" s="5" t="str">
        <f t="shared" si="34"/>
        <v>2022|4</v>
      </c>
      <c r="F728" s="4">
        <v>44676</v>
      </c>
      <c r="G728">
        <v>2022</v>
      </c>
      <c r="H728" t="s">
        <v>18</v>
      </c>
      <c r="I728">
        <f t="shared" si="36"/>
        <v>69.48</v>
      </c>
      <c r="J728">
        <f t="shared" si="33"/>
        <v>261.77</v>
      </c>
      <c r="K728" s="22">
        <f t="shared" si="35"/>
        <v>0.26542384536043095</v>
      </c>
      <c r="L728">
        <v>0</v>
      </c>
      <c r="M728" t="s">
        <v>19</v>
      </c>
      <c r="N728" t="s">
        <v>904</v>
      </c>
      <c r="O728" t="s">
        <v>938</v>
      </c>
      <c r="P728" t="s">
        <v>938</v>
      </c>
      <c r="Q728" t="s">
        <v>22</v>
      </c>
      <c r="R728">
        <v>45610.361157407402</v>
      </c>
      <c r="S728" t="s">
        <v>956</v>
      </c>
      <c r="T728" t="s">
        <v>2773</v>
      </c>
      <c r="U728" s="25">
        <v>69.48</v>
      </c>
    </row>
    <row r="729" spans="1:21" hidden="1" x14ac:dyDescent="0.3">
      <c r="A729">
        <v>3220</v>
      </c>
      <c r="B729" t="s">
        <v>937</v>
      </c>
      <c r="C729">
        <v>176922</v>
      </c>
      <c r="D729" s="4">
        <v>44762</v>
      </c>
      <c r="E729" s="5" t="str">
        <f t="shared" si="34"/>
        <v>2022|7</v>
      </c>
      <c r="F729" s="4">
        <v>44767</v>
      </c>
      <c r="G729">
        <v>2022</v>
      </c>
      <c r="H729" t="s">
        <v>18</v>
      </c>
      <c r="I729">
        <f t="shared" si="36"/>
        <v>58.74</v>
      </c>
      <c r="J729">
        <f t="shared" si="33"/>
        <v>261.77</v>
      </c>
      <c r="K729" s="22">
        <f t="shared" si="35"/>
        <v>0.22439546166482027</v>
      </c>
      <c r="L729">
        <v>0</v>
      </c>
      <c r="M729" t="s">
        <v>19</v>
      </c>
      <c r="N729" t="s">
        <v>904</v>
      </c>
      <c r="O729" t="s">
        <v>938</v>
      </c>
      <c r="P729" t="s">
        <v>938</v>
      </c>
      <c r="Q729" t="s">
        <v>22</v>
      </c>
      <c r="R729">
        <v>45610.361157407402</v>
      </c>
      <c r="S729" t="s">
        <v>957</v>
      </c>
      <c r="T729" t="s">
        <v>2773</v>
      </c>
      <c r="U729" s="25">
        <v>58.74</v>
      </c>
    </row>
    <row r="730" spans="1:21" hidden="1" x14ac:dyDescent="0.3">
      <c r="A730">
        <v>3220</v>
      </c>
      <c r="B730" t="s">
        <v>937</v>
      </c>
      <c r="C730">
        <v>178807</v>
      </c>
      <c r="D730" s="4">
        <v>44853</v>
      </c>
      <c r="E730" s="5" t="str">
        <f t="shared" si="34"/>
        <v>2022|10</v>
      </c>
      <c r="F730" s="4">
        <v>44858</v>
      </c>
      <c r="G730">
        <v>2022</v>
      </c>
      <c r="H730" t="s">
        <v>18</v>
      </c>
      <c r="I730">
        <f t="shared" si="36"/>
        <v>111.73</v>
      </c>
      <c r="J730">
        <f t="shared" si="33"/>
        <v>261.77</v>
      </c>
      <c r="K730" s="22">
        <f t="shared" si="35"/>
        <v>0.42682507544791232</v>
      </c>
      <c r="L730">
        <v>0</v>
      </c>
      <c r="M730" t="s">
        <v>19</v>
      </c>
      <c r="N730" t="s">
        <v>904</v>
      </c>
      <c r="O730" t="s">
        <v>938</v>
      </c>
      <c r="P730" t="s">
        <v>938</v>
      </c>
      <c r="Q730" t="s">
        <v>22</v>
      </c>
      <c r="R730">
        <v>45610.361157407402</v>
      </c>
      <c r="S730" t="s">
        <v>958</v>
      </c>
      <c r="T730" t="s">
        <v>2773</v>
      </c>
      <c r="U730" s="25">
        <v>111.73</v>
      </c>
    </row>
    <row r="731" spans="1:21" hidden="1" x14ac:dyDescent="0.3">
      <c r="A731">
        <v>3220</v>
      </c>
      <c r="B731" t="s">
        <v>937</v>
      </c>
      <c r="C731">
        <v>180474</v>
      </c>
      <c r="D731" s="4">
        <v>44944</v>
      </c>
      <c r="E731" s="5" t="str">
        <f t="shared" si="34"/>
        <v>2022|1</v>
      </c>
      <c r="F731" s="4">
        <v>44949</v>
      </c>
      <c r="G731">
        <v>2022</v>
      </c>
      <c r="H731" t="s">
        <v>24</v>
      </c>
      <c r="I731">
        <f t="shared" si="36"/>
        <v>21.82</v>
      </c>
      <c r="J731">
        <f t="shared" si="33"/>
        <v>261.77</v>
      </c>
      <c r="K731" s="22">
        <f t="shared" si="35"/>
        <v>8.335561752683654E-2</v>
      </c>
      <c r="L731">
        <v>0</v>
      </c>
      <c r="M731" t="s">
        <v>19</v>
      </c>
      <c r="N731" t="s">
        <v>904</v>
      </c>
      <c r="O731" t="s">
        <v>938</v>
      </c>
      <c r="P731" t="s">
        <v>938</v>
      </c>
      <c r="Q731" t="s">
        <v>22</v>
      </c>
      <c r="R731">
        <v>45610.361157407402</v>
      </c>
      <c r="S731" t="s">
        <v>959</v>
      </c>
      <c r="T731" t="s">
        <v>2773</v>
      </c>
      <c r="U731" s="25">
        <v>21.82</v>
      </c>
    </row>
    <row r="732" spans="1:21" s="25" customFormat="1" hidden="1" x14ac:dyDescent="0.3">
      <c r="A732" s="25">
        <v>3220</v>
      </c>
      <c r="B732" s="25" t="s">
        <v>937</v>
      </c>
      <c r="C732" s="25">
        <v>182812</v>
      </c>
      <c r="D732" s="26">
        <v>45035</v>
      </c>
      <c r="E732" s="26" t="str">
        <f t="shared" si="34"/>
        <v>2023|4</v>
      </c>
      <c r="F732" s="26">
        <v>45040</v>
      </c>
      <c r="G732" s="25">
        <v>2023</v>
      </c>
      <c r="H732" s="25" t="s">
        <v>18</v>
      </c>
      <c r="I732">
        <f t="shared" si="36"/>
        <v>38.370000000000005</v>
      </c>
      <c r="J732" s="25">
        <f t="shared" si="33"/>
        <v>226.75000000000003</v>
      </c>
      <c r="K732" s="27">
        <f t="shared" si="35"/>
        <v>0.16921719955898568</v>
      </c>
      <c r="L732" s="25">
        <v>0</v>
      </c>
      <c r="M732" s="25" t="s">
        <v>19</v>
      </c>
      <c r="N732" s="25" t="s">
        <v>904</v>
      </c>
      <c r="O732" s="25" t="s">
        <v>938</v>
      </c>
      <c r="P732" s="25" t="s">
        <v>938</v>
      </c>
      <c r="Q732" s="25" t="s">
        <v>22</v>
      </c>
      <c r="R732" s="25">
        <v>45610.361157407402</v>
      </c>
      <c r="S732" s="25" t="s">
        <v>960</v>
      </c>
      <c r="T732" s="25" t="s">
        <v>2773</v>
      </c>
      <c r="U732" s="25">
        <v>38.370000000000005</v>
      </c>
    </row>
    <row r="733" spans="1:21" s="25" customFormat="1" hidden="1" x14ac:dyDescent="0.3">
      <c r="A733" s="25">
        <v>3220</v>
      </c>
      <c r="B733" s="25" t="s">
        <v>937</v>
      </c>
      <c r="C733" s="25">
        <v>185432</v>
      </c>
      <c r="D733" s="26">
        <v>45133</v>
      </c>
      <c r="E733" s="26" t="str">
        <f t="shared" si="34"/>
        <v>2023|7</v>
      </c>
      <c r="F733" s="26">
        <v>45138</v>
      </c>
      <c r="G733" s="25">
        <v>2023</v>
      </c>
      <c r="H733" s="25" t="s">
        <v>18</v>
      </c>
      <c r="I733">
        <f t="shared" si="36"/>
        <v>64.760000000000005</v>
      </c>
      <c r="J733" s="25">
        <f t="shared" si="33"/>
        <v>226.75000000000003</v>
      </c>
      <c r="K733" s="27">
        <f t="shared" si="35"/>
        <v>0.2856008820286659</v>
      </c>
      <c r="L733" s="25">
        <v>0</v>
      </c>
      <c r="M733" s="25" t="s">
        <v>19</v>
      </c>
      <c r="N733" s="25" t="s">
        <v>904</v>
      </c>
      <c r="O733" s="25" t="s">
        <v>938</v>
      </c>
      <c r="P733" s="25" t="s">
        <v>938</v>
      </c>
      <c r="Q733" s="25" t="s">
        <v>22</v>
      </c>
      <c r="R733" s="25">
        <v>45610.361157407402</v>
      </c>
      <c r="S733" s="25" t="s">
        <v>961</v>
      </c>
      <c r="T733" s="25" t="s">
        <v>2773</v>
      </c>
      <c r="U733" s="25">
        <v>64.760000000000005</v>
      </c>
    </row>
    <row r="734" spans="1:21" s="25" customFormat="1" hidden="1" x14ac:dyDescent="0.3">
      <c r="A734" s="25">
        <v>3220</v>
      </c>
      <c r="B734" s="25" t="s">
        <v>937</v>
      </c>
      <c r="C734" s="25">
        <v>187863</v>
      </c>
      <c r="D734" s="26">
        <v>45217</v>
      </c>
      <c r="E734" s="26" t="str">
        <f t="shared" si="34"/>
        <v>2023|10</v>
      </c>
      <c r="F734" s="26">
        <v>45222</v>
      </c>
      <c r="G734" s="25">
        <v>2023</v>
      </c>
      <c r="H734" s="25" t="s">
        <v>18</v>
      </c>
      <c r="I734">
        <f t="shared" si="36"/>
        <v>90.160000000000011</v>
      </c>
      <c r="J734" s="25">
        <f t="shared" si="33"/>
        <v>226.75000000000003</v>
      </c>
      <c r="K734" s="27">
        <f t="shared" si="35"/>
        <v>0.39761852260198455</v>
      </c>
      <c r="L734" s="25">
        <v>0</v>
      </c>
      <c r="M734" s="25" t="s">
        <v>19</v>
      </c>
      <c r="N734" s="25" t="s">
        <v>904</v>
      </c>
      <c r="O734" s="25" t="s">
        <v>938</v>
      </c>
      <c r="P734" s="25" t="s">
        <v>938</v>
      </c>
      <c r="Q734" s="25" t="s">
        <v>22</v>
      </c>
      <c r="R734" s="25">
        <v>45610.361157407402</v>
      </c>
      <c r="S734" s="25" t="s">
        <v>962</v>
      </c>
      <c r="T734" s="25" t="s">
        <v>2773</v>
      </c>
      <c r="U734" s="25">
        <v>90.160000000000011</v>
      </c>
    </row>
    <row r="735" spans="1:21" s="25" customFormat="1" hidden="1" x14ac:dyDescent="0.3">
      <c r="A735" s="25">
        <v>3220</v>
      </c>
      <c r="B735" s="25" t="s">
        <v>937</v>
      </c>
      <c r="C735" s="25">
        <v>190042</v>
      </c>
      <c r="D735" s="26">
        <v>45308</v>
      </c>
      <c r="E735" s="26" t="str">
        <f t="shared" ref="E735:E783" si="37">G735 &amp; "|" &amp;MONTH(D735)</f>
        <v>2023|1</v>
      </c>
      <c r="F735" s="26">
        <v>45313</v>
      </c>
      <c r="G735" s="25">
        <v>2023</v>
      </c>
      <c r="H735" s="25" t="s">
        <v>24</v>
      </c>
      <c r="I735">
        <f t="shared" si="36"/>
        <v>33.46</v>
      </c>
      <c r="J735" s="25">
        <f t="shared" si="33"/>
        <v>226.75000000000003</v>
      </c>
      <c r="K735" s="27">
        <f t="shared" ref="K735:K783" si="38">I735/J735</f>
        <v>0.14756339581036382</v>
      </c>
      <c r="L735" s="25">
        <v>0</v>
      </c>
      <c r="M735" s="25" t="s">
        <v>19</v>
      </c>
      <c r="N735" s="25" t="s">
        <v>904</v>
      </c>
      <c r="O735" s="25" t="s">
        <v>938</v>
      </c>
      <c r="P735" s="25" t="s">
        <v>938</v>
      </c>
      <c r="Q735" s="25" t="s">
        <v>22</v>
      </c>
      <c r="R735" s="25">
        <v>45610.361157407402</v>
      </c>
      <c r="S735" s="25" t="s">
        <v>963</v>
      </c>
      <c r="T735" s="25" t="s">
        <v>2773</v>
      </c>
      <c r="U735" s="25">
        <v>33.46</v>
      </c>
    </row>
    <row r="736" spans="1:21" hidden="1" x14ac:dyDescent="0.3">
      <c r="A736">
        <v>3220</v>
      </c>
      <c r="B736" t="s">
        <v>937</v>
      </c>
      <c r="C736">
        <v>193001</v>
      </c>
      <c r="D736" s="4">
        <v>45406</v>
      </c>
      <c r="E736" s="5" t="str">
        <f t="shared" si="37"/>
        <v>2024|4</v>
      </c>
      <c r="F736" s="4">
        <v>45411</v>
      </c>
      <c r="G736">
        <v>2024</v>
      </c>
      <c r="H736" t="s">
        <v>18</v>
      </c>
      <c r="I736">
        <f t="shared" si="36"/>
        <v>37.31</v>
      </c>
      <c r="J736">
        <f t="shared" si="33"/>
        <v>193.34</v>
      </c>
      <c r="K736" s="22">
        <f t="shared" si="38"/>
        <v>0.19297610427226647</v>
      </c>
      <c r="L736">
        <v>0</v>
      </c>
      <c r="M736" t="s">
        <v>19</v>
      </c>
      <c r="N736" t="s">
        <v>904</v>
      </c>
      <c r="O736" t="s">
        <v>938</v>
      </c>
      <c r="P736" t="s">
        <v>938</v>
      </c>
      <c r="Q736" t="s">
        <v>22</v>
      </c>
      <c r="R736">
        <v>45610.361157407402</v>
      </c>
      <c r="S736" t="s">
        <v>964</v>
      </c>
      <c r="T736" t="s">
        <v>2773</v>
      </c>
      <c r="U736" s="25">
        <v>37.31</v>
      </c>
    </row>
    <row r="737" spans="1:21" hidden="1" x14ac:dyDescent="0.3">
      <c r="A737">
        <v>3220</v>
      </c>
      <c r="B737" t="s">
        <v>937</v>
      </c>
      <c r="C737">
        <v>195606</v>
      </c>
      <c r="D737" s="4">
        <v>45490</v>
      </c>
      <c r="E737" s="5" t="str">
        <f t="shared" si="37"/>
        <v>2024|7</v>
      </c>
      <c r="F737" s="4">
        <v>45495</v>
      </c>
      <c r="G737">
        <v>2024</v>
      </c>
      <c r="H737" t="s">
        <v>18</v>
      </c>
      <c r="I737">
        <f t="shared" ref="I737:I738" si="39">U737</f>
        <v>86.240000000000009</v>
      </c>
      <c r="J737">
        <f t="shared" si="33"/>
        <v>193.34</v>
      </c>
      <c r="K737" s="22">
        <f t="shared" si="38"/>
        <v>0.44605358435916009</v>
      </c>
      <c r="L737">
        <v>0</v>
      </c>
      <c r="M737" t="s">
        <v>19</v>
      </c>
      <c r="N737" t="s">
        <v>904</v>
      </c>
      <c r="O737" t="s">
        <v>938</v>
      </c>
      <c r="P737" t="s">
        <v>938</v>
      </c>
      <c r="Q737" t="s">
        <v>22</v>
      </c>
      <c r="R737">
        <v>45610.361157407402</v>
      </c>
      <c r="S737" t="s">
        <v>965</v>
      </c>
      <c r="T737" t="s">
        <v>2773</v>
      </c>
      <c r="U737" s="25">
        <v>86.240000000000009</v>
      </c>
    </row>
    <row r="738" spans="1:21" hidden="1" x14ac:dyDescent="0.3">
      <c r="A738">
        <v>3220</v>
      </c>
      <c r="B738" t="s">
        <v>937</v>
      </c>
      <c r="C738">
        <v>198294</v>
      </c>
      <c r="D738" s="4">
        <v>45581</v>
      </c>
      <c r="E738" s="5" t="str">
        <f t="shared" si="37"/>
        <v>2024|10</v>
      </c>
      <c r="F738" s="4">
        <v>45586</v>
      </c>
      <c r="G738">
        <v>2024</v>
      </c>
      <c r="H738" t="s">
        <v>18</v>
      </c>
      <c r="I738">
        <f t="shared" si="39"/>
        <v>69.789999999999992</v>
      </c>
      <c r="J738">
        <f t="shared" si="33"/>
        <v>193.34</v>
      </c>
      <c r="K738" s="22">
        <f t="shared" si="38"/>
        <v>0.36097031136857344</v>
      </c>
      <c r="L738">
        <v>0</v>
      </c>
      <c r="M738" t="s">
        <v>19</v>
      </c>
      <c r="N738" t="s">
        <v>904</v>
      </c>
      <c r="O738" t="s">
        <v>938</v>
      </c>
      <c r="P738" t="s">
        <v>938</v>
      </c>
      <c r="Q738" t="s">
        <v>22</v>
      </c>
      <c r="R738">
        <v>45610.361157407402</v>
      </c>
      <c r="S738" t="s">
        <v>966</v>
      </c>
      <c r="T738" t="s">
        <v>2773</v>
      </c>
      <c r="U738" s="25">
        <v>69.789999999999992</v>
      </c>
    </row>
    <row r="739" spans="1:21" hidden="1" x14ac:dyDescent="0.3">
      <c r="A739">
        <v>3440</v>
      </c>
      <c r="B739" t="s">
        <v>967</v>
      </c>
      <c r="C739">
        <v>137786</v>
      </c>
      <c r="D739" s="4">
        <v>43117</v>
      </c>
      <c r="E739" s="5" t="str">
        <f t="shared" si="37"/>
        <v>2017|1</v>
      </c>
      <c r="F739" s="4">
        <v>43122</v>
      </c>
      <c r="G739">
        <v>2017</v>
      </c>
      <c r="H739" t="s">
        <v>24</v>
      </c>
      <c r="I739">
        <v>875</v>
      </c>
      <c r="J739">
        <f t="shared" si="33"/>
        <v>875</v>
      </c>
      <c r="K739" s="22">
        <f t="shared" si="38"/>
        <v>1</v>
      </c>
      <c r="L739">
        <v>0</v>
      </c>
      <c r="M739" t="s">
        <v>19</v>
      </c>
      <c r="N739" t="s">
        <v>20</v>
      </c>
      <c r="O739" t="s">
        <v>968</v>
      </c>
      <c r="P739" t="s">
        <v>968</v>
      </c>
      <c r="Q739" t="s">
        <v>22</v>
      </c>
      <c r="R739">
        <v>45610.361157407402</v>
      </c>
      <c r="S739" t="s">
        <v>969</v>
      </c>
      <c r="T739" t="s">
        <v>2773</v>
      </c>
    </row>
    <row r="740" spans="1:21" hidden="1" x14ac:dyDescent="0.3">
      <c r="A740">
        <v>3440</v>
      </c>
      <c r="B740" t="s">
        <v>967</v>
      </c>
      <c r="C740">
        <v>141163</v>
      </c>
      <c r="D740" s="4">
        <v>43257</v>
      </c>
      <c r="E740" s="5" t="str">
        <f t="shared" si="37"/>
        <v>2018|6</v>
      </c>
      <c r="F740" s="4">
        <v>43262</v>
      </c>
      <c r="G740">
        <v>2018</v>
      </c>
      <c r="H740" t="s">
        <v>18</v>
      </c>
      <c r="I740">
        <v>1000</v>
      </c>
      <c r="J740">
        <f t="shared" si="33"/>
        <v>2050</v>
      </c>
      <c r="K740" s="22">
        <f t="shared" si="38"/>
        <v>0.48780487804878048</v>
      </c>
      <c r="L740">
        <v>0</v>
      </c>
      <c r="M740" t="s">
        <v>19</v>
      </c>
      <c r="N740" t="s">
        <v>20</v>
      </c>
      <c r="O740" t="s">
        <v>968</v>
      </c>
      <c r="P740" t="s">
        <v>968</v>
      </c>
      <c r="Q740" t="s">
        <v>22</v>
      </c>
      <c r="R740">
        <v>45610.361157407402</v>
      </c>
      <c r="S740" t="s">
        <v>970</v>
      </c>
      <c r="T740" t="s">
        <v>2773</v>
      </c>
    </row>
    <row r="741" spans="1:21" hidden="1" x14ac:dyDescent="0.3">
      <c r="A741">
        <v>3440</v>
      </c>
      <c r="B741" t="s">
        <v>967</v>
      </c>
      <c r="C741">
        <v>145052</v>
      </c>
      <c r="D741" s="4">
        <v>43481</v>
      </c>
      <c r="E741" s="5" t="str">
        <f t="shared" si="37"/>
        <v>2018|1</v>
      </c>
      <c r="F741" s="4">
        <v>43486</v>
      </c>
      <c r="G741">
        <v>2018</v>
      </c>
      <c r="H741" t="s">
        <v>24</v>
      </c>
      <c r="I741">
        <v>1050</v>
      </c>
      <c r="J741">
        <f t="shared" si="33"/>
        <v>2050</v>
      </c>
      <c r="K741" s="22">
        <f t="shared" si="38"/>
        <v>0.51219512195121952</v>
      </c>
      <c r="L741">
        <v>0</v>
      </c>
      <c r="M741" t="s">
        <v>19</v>
      </c>
      <c r="N741" t="s">
        <v>20</v>
      </c>
      <c r="O741" t="s">
        <v>968</v>
      </c>
      <c r="P741" t="s">
        <v>968</v>
      </c>
      <c r="Q741" t="s">
        <v>22</v>
      </c>
      <c r="R741">
        <v>45610.361157407402</v>
      </c>
      <c r="S741" t="s">
        <v>971</v>
      </c>
      <c r="T741" t="s">
        <v>2773</v>
      </c>
    </row>
    <row r="742" spans="1:21" hidden="1" x14ac:dyDescent="0.3">
      <c r="A742">
        <v>3440</v>
      </c>
      <c r="B742" t="s">
        <v>967</v>
      </c>
      <c r="C742">
        <v>148816</v>
      </c>
      <c r="D742" s="4">
        <v>43621</v>
      </c>
      <c r="E742" s="5" t="str">
        <f t="shared" si="37"/>
        <v>2019|6</v>
      </c>
      <c r="F742" s="4">
        <v>43626</v>
      </c>
      <c r="G742">
        <v>2019</v>
      </c>
      <c r="H742" t="s">
        <v>18</v>
      </c>
      <c r="I742">
        <v>475</v>
      </c>
      <c r="J742">
        <f t="shared" si="33"/>
        <v>900</v>
      </c>
      <c r="K742" s="22">
        <f t="shared" si="38"/>
        <v>0.52777777777777779</v>
      </c>
      <c r="L742">
        <v>0</v>
      </c>
      <c r="M742" t="s">
        <v>19</v>
      </c>
      <c r="N742" t="s">
        <v>20</v>
      </c>
      <c r="O742" t="s">
        <v>968</v>
      </c>
      <c r="P742" t="s">
        <v>968</v>
      </c>
      <c r="Q742" t="s">
        <v>22</v>
      </c>
      <c r="R742">
        <v>45610.361157407402</v>
      </c>
      <c r="S742" t="s">
        <v>972</v>
      </c>
      <c r="T742" t="s">
        <v>2773</v>
      </c>
    </row>
    <row r="743" spans="1:21" hidden="1" x14ac:dyDescent="0.3">
      <c r="A743">
        <v>3440</v>
      </c>
      <c r="B743" t="s">
        <v>967</v>
      </c>
      <c r="C743">
        <v>153520</v>
      </c>
      <c r="D743" s="4">
        <v>43845</v>
      </c>
      <c r="E743" s="5" t="str">
        <f t="shared" si="37"/>
        <v>2019|1</v>
      </c>
      <c r="F743" s="4">
        <v>43850</v>
      </c>
      <c r="G743">
        <v>2019</v>
      </c>
      <c r="H743" t="s">
        <v>24</v>
      </c>
      <c r="I743">
        <v>425</v>
      </c>
      <c r="J743">
        <f t="shared" si="33"/>
        <v>900</v>
      </c>
      <c r="K743" s="22">
        <f t="shared" si="38"/>
        <v>0.47222222222222221</v>
      </c>
      <c r="L743">
        <v>0</v>
      </c>
      <c r="M743" t="s">
        <v>19</v>
      </c>
      <c r="N743" t="s">
        <v>20</v>
      </c>
      <c r="O743" t="s">
        <v>968</v>
      </c>
      <c r="P743" t="s">
        <v>968</v>
      </c>
      <c r="Q743" t="s">
        <v>22</v>
      </c>
      <c r="R743">
        <v>45610.361157407402</v>
      </c>
      <c r="S743" t="s">
        <v>973</v>
      </c>
      <c r="T743" t="s">
        <v>2773</v>
      </c>
    </row>
    <row r="744" spans="1:21" hidden="1" x14ac:dyDescent="0.3">
      <c r="A744">
        <v>3440</v>
      </c>
      <c r="B744" t="s">
        <v>967</v>
      </c>
      <c r="C744">
        <v>162788</v>
      </c>
      <c r="D744" s="4">
        <v>44209</v>
      </c>
      <c r="E744" s="5" t="str">
        <f t="shared" si="37"/>
        <v>2020|1</v>
      </c>
      <c r="F744" s="4">
        <v>44214</v>
      </c>
      <c r="G744">
        <v>2020</v>
      </c>
      <c r="H744" t="s">
        <v>24</v>
      </c>
      <c r="I744">
        <v>775</v>
      </c>
      <c r="J744">
        <f t="shared" si="33"/>
        <v>775</v>
      </c>
      <c r="K744" s="22">
        <f t="shared" si="38"/>
        <v>1</v>
      </c>
      <c r="L744">
        <v>0</v>
      </c>
      <c r="M744" t="s">
        <v>19</v>
      </c>
      <c r="N744" t="s">
        <v>20</v>
      </c>
      <c r="O744" t="s">
        <v>968</v>
      </c>
      <c r="P744" t="s">
        <v>968</v>
      </c>
      <c r="Q744" t="s">
        <v>22</v>
      </c>
      <c r="R744">
        <v>45610.361157407402</v>
      </c>
      <c r="S744" t="s">
        <v>974</v>
      </c>
      <c r="T744" t="s">
        <v>2773</v>
      </c>
    </row>
    <row r="745" spans="1:21" hidden="1" x14ac:dyDescent="0.3">
      <c r="A745">
        <v>3440</v>
      </c>
      <c r="B745" t="s">
        <v>967</v>
      </c>
      <c r="C745">
        <v>167072</v>
      </c>
      <c r="D745" s="4">
        <v>44356</v>
      </c>
      <c r="E745" s="5" t="str">
        <f t="shared" si="37"/>
        <v>2021|6</v>
      </c>
      <c r="F745" s="4">
        <v>44361</v>
      </c>
      <c r="G745">
        <v>2021</v>
      </c>
      <c r="H745" t="s">
        <v>18</v>
      </c>
      <c r="I745">
        <v>300</v>
      </c>
      <c r="J745">
        <f t="shared" si="33"/>
        <v>700</v>
      </c>
      <c r="K745" s="22">
        <f t="shared" si="38"/>
        <v>0.42857142857142855</v>
      </c>
      <c r="L745">
        <v>0</v>
      </c>
      <c r="M745" t="s">
        <v>19</v>
      </c>
      <c r="N745" t="s">
        <v>20</v>
      </c>
      <c r="O745" t="s">
        <v>968</v>
      </c>
      <c r="P745" t="s">
        <v>968</v>
      </c>
      <c r="Q745" t="s">
        <v>22</v>
      </c>
      <c r="R745">
        <v>45610.361157407402</v>
      </c>
      <c r="S745" t="s">
        <v>975</v>
      </c>
      <c r="T745" t="s">
        <v>2773</v>
      </c>
    </row>
    <row r="746" spans="1:21" hidden="1" x14ac:dyDescent="0.3">
      <c r="A746">
        <v>3440</v>
      </c>
      <c r="B746" t="s">
        <v>967</v>
      </c>
      <c r="C746">
        <v>171539</v>
      </c>
      <c r="D746" s="4">
        <v>44573</v>
      </c>
      <c r="E746" s="5" t="str">
        <f t="shared" si="37"/>
        <v>2021|1</v>
      </c>
      <c r="F746" s="4">
        <v>44578</v>
      </c>
      <c r="G746">
        <v>2021</v>
      </c>
      <c r="H746" t="s">
        <v>24</v>
      </c>
      <c r="I746">
        <v>400</v>
      </c>
      <c r="J746">
        <f t="shared" si="33"/>
        <v>700</v>
      </c>
      <c r="K746" s="22">
        <f t="shared" si="38"/>
        <v>0.5714285714285714</v>
      </c>
      <c r="L746">
        <v>0</v>
      </c>
      <c r="M746" t="s">
        <v>19</v>
      </c>
      <c r="N746" t="s">
        <v>20</v>
      </c>
      <c r="O746" t="s">
        <v>968</v>
      </c>
      <c r="P746" t="s">
        <v>968</v>
      </c>
      <c r="Q746" t="s">
        <v>22</v>
      </c>
      <c r="R746">
        <v>45610.361157407402</v>
      </c>
      <c r="S746" t="s">
        <v>976</v>
      </c>
      <c r="T746" t="s">
        <v>2773</v>
      </c>
    </row>
    <row r="747" spans="1:21" hidden="1" x14ac:dyDescent="0.3">
      <c r="A747">
        <v>3440</v>
      </c>
      <c r="B747" t="s">
        <v>967</v>
      </c>
      <c r="C747">
        <v>175707</v>
      </c>
      <c r="D747" s="4">
        <v>44720</v>
      </c>
      <c r="E747" s="5" t="str">
        <f t="shared" si="37"/>
        <v>2022|6</v>
      </c>
      <c r="F747" s="4">
        <v>44725</v>
      </c>
      <c r="G747">
        <v>2022</v>
      </c>
      <c r="H747" t="s">
        <v>18</v>
      </c>
      <c r="I747">
        <v>790</v>
      </c>
      <c r="J747">
        <f t="shared" si="33"/>
        <v>1380</v>
      </c>
      <c r="K747" s="22">
        <f t="shared" si="38"/>
        <v>0.57246376811594202</v>
      </c>
      <c r="L747">
        <v>0</v>
      </c>
      <c r="M747" t="s">
        <v>19</v>
      </c>
      <c r="N747" t="s">
        <v>20</v>
      </c>
      <c r="O747" t="s">
        <v>968</v>
      </c>
      <c r="P747" t="s">
        <v>968</v>
      </c>
      <c r="Q747" t="s">
        <v>22</v>
      </c>
      <c r="R747">
        <v>45610.361157407402</v>
      </c>
      <c r="S747" t="s">
        <v>977</v>
      </c>
      <c r="T747" t="s">
        <v>2773</v>
      </c>
    </row>
    <row r="748" spans="1:21" hidden="1" x14ac:dyDescent="0.3">
      <c r="A748">
        <v>3440</v>
      </c>
      <c r="B748" t="s">
        <v>967</v>
      </c>
      <c r="C748">
        <v>179556</v>
      </c>
      <c r="D748" s="4">
        <v>44937</v>
      </c>
      <c r="E748" s="5" t="str">
        <f t="shared" si="37"/>
        <v>2022|1</v>
      </c>
      <c r="F748" s="4">
        <v>44942</v>
      </c>
      <c r="G748">
        <v>2022</v>
      </c>
      <c r="H748" t="s">
        <v>24</v>
      </c>
      <c r="I748">
        <v>590</v>
      </c>
      <c r="J748">
        <f t="shared" si="33"/>
        <v>1380</v>
      </c>
      <c r="K748" s="22">
        <f t="shared" si="38"/>
        <v>0.42753623188405798</v>
      </c>
      <c r="L748">
        <v>0</v>
      </c>
      <c r="M748" t="s">
        <v>19</v>
      </c>
      <c r="N748" t="s">
        <v>20</v>
      </c>
      <c r="O748" t="s">
        <v>968</v>
      </c>
      <c r="P748" t="s">
        <v>968</v>
      </c>
      <c r="Q748" t="s">
        <v>22</v>
      </c>
      <c r="R748">
        <v>45610.361157407402</v>
      </c>
      <c r="S748" t="s">
        <v>978</v>
      </c>
      <c r="T748" t="s">
        <v>2773</v>
      </c>
    </row>
    <row r="749" spans="1:21" hidden="1" x14ac:dyDescent="0.3">
      <c r="A749">
        <v>3529</v>
      </c>
      <c r="B749" t="s">
        <v>979</v>
      </c>
      <c r="C749">
        <v>0</v>
      </c>
      <c r="D749" s="4" t="s">
        <v>106</v>
      </c>
      <c r="E749" s="5" t="e">
        <f t="shared" si="37"/>
        <v>#VALUE!</v>
      </c>
      <c r="F749" s="4" t="s">
        <v>106</v>
      </c>
      <c r="G749">
        <v>0</v>
      </c>
      <c r="I749">
        <v>0</v>
      </c>
      <c r="J749">
        <f t="shared" si="33"/>
        <v>0</v>
      </c>
      <c r="K749" s="22" t="e">
        <f t="shared" si="38"/>
        <v>#DIV/0!</v>
      </c>
      <c r="L749">
        <v>0</v>
      </c>
      <c r="O749" t="s">
        <v>107</v>
      </c>
      <c r="R749" t="s">
        <v>106</v>
      </c>
      <c r="T749" t="e">
        <v>#N/A</v>
      </c>
    </row>
    <row r="750" spans="1:21" hidden="1" x14ac:dyDescent="0.3">
      <c r="A750">
        <v>3841</v>
      </c>
      <c r="B750" t="s">
        <v>980</v>
      </c>
      <c r="C750">
        <v>140007</v>
      </c>
      <c r="D750" s="4">
        <v>43208</v>
      </c>
      <c r="E750" s="5" t="str">
        <f t="shared" si="37"/>
        <v>2017|4</v>
      </c>
      <c r="F750" s="4">
        <v>43213</v>
      </c>
      <c r="G750">
        <v>2017</v>
      </c>
      <c r="H750" t="s">
        <v>24</v>
      </c>
      <c r="I750">
        <v>400</v>
      </c>
      <c r="J750">
        <f t="shared" si="33"/>
        <v>400</v>
      </c>
      <c r="K750" s="22">
        <f t="shared" si="38"/>
        <v>1</v>
      </c>
      <c r="L750">
        <v>0</v>
      </c>
      <c r="M750" t="s">
        <v>19</v>
      </c>
      <c r="N750" t="s">
        <v>20</v>
      </c>
      <c r="O750" t="s">
        <v>981</v>
      </c>
      <c r="P750" t="s">
        <v>981</v>
      </c>
      <c r="Q750" t="s">
        <v>22</v>
      </c>
      <c r="R750">
        <v>45610.361157407402</v>
      </c>
      <c r="S750" t="s">
        <v>982</v>
      </c>
      <c r="T750" t="s">
        <v>2773</v>
      </c>
    </row>
    <row r="751" spans="1:21" hidden="1" x14ac:dyDescent="0.3">
      <c r="A751">
        <v>3841</v>
      </c>
      <c r="B751" t="s">
        <v>980</v>
      </c>
      <c r="C751">
        <v>143049</v>
      </c>
      <c r="D751" s="4">
        <v>43362</v>
      </c>
      <c r="E751" s="5" t="str">
        <f t="shared" si="37"/>
        <v>2018|9</v>
      </c>
      <c r="F751" s="4">
        <v>43368</v>
      </c>
      <c r="G751">
        <v>2018</v>
      </c>
      <c r="H751" t="s">
        <v>18</v>
      </c>
      <c r="I751">
        <v>530</v>
      </c>
      <c r="J751">
        <f t="shared" si="33"/>
        <v>1085</v>
      </c>
      <c r="K751" s="22">
        <f t="shared" si="38"/>
        <v>0.48847926267281105</v>
      </c>
      <c r="L751">
        <v>0</v>
      </c>
      <c r="M751" t="s">
        <v>19</v>
      </c>
      <c r="N751" t="s">
        <v>20</v>
      </c>
      <c r="O751" t="s">
        <v>981</v>
      </c>
      <c r="P751" t="s">
        <v>981</v>
      </c>
      <c r="Q751" t="s">
        <v>22</v>
      </c>
      <c r="R751">
        <v>45610.361157407402</v>
      </c>
      <c r="S751" t="s">
        <v>983</v>
      </c>
      <c r="T751" t="s">
        <v>2773</v>
      </c>
    </row>
    <row r="752" spans="1:21" hidden="1" x14ac:dyDescent="0.3">
      <c r="A752">
        <v>3841</v>
      </c>
      <c r="B752" t="s">
        <v>980</v>
      </c>
      <c r="C752">
        <v>147604</v>
      </c>
      <c r="D752" s="4">
        <v>43592</v>
      </c>
      <c r="E752" s="5" t="str">
        <f t="shared" si="37"/>
        <v>2018|5</v>
      </c>
      <c r="F752" s="4">
        <v>43598</v>
      </c>
      <c r="G752">
        <v>2018</v>
      </c>
      <c r="H752" t="s">
        <v>24</v>
      </c>
      <c r="I752">
        <v>555</v>
      </c>
      <c r="J752">
        <f t="shared" si="33"/>
        <v>1085</v>
      </c>
      <c r="K752" s="22">
        <f t="shared" si="38"/>
        <v>0.51152073732718895</v>
      </c>
      <c r="L752">
        <v>0</v>
      </c>
      <c r="M752" t="s">
        <v>19</v>
      </c>
      <c r="N752" t="s">
        <v>20</v>
      </c>
      <c r="O752" t="s">
        <v>981</v>
      </c>
      <c r="P752" t="s">
        <v>981</v>
      </c>
      <c r="Q752" t="s">
        <v>22</v>
      </c>
      <c r="R752">
        <v>45610.361157407402</v>
      </c>
      <c r="S752" t="s">
        <v>984</v>
      </c>
      <c r="T752" t="s">
        <v>2773</v>
      </c>
    </row>
    <row r="753" spans="1:20" hidden="1" x14ac:dyDescent="0.3">
      <c r="A753">
        <v>3841</v>
      </c>
      <c r="B753" t="s">
        <v>980</v>
      </c>
      <c r="C753">
        <v>151138</v>
      </c>
      <c r="D753" s="4">
        <v>43747</v>
      </c>
      <c r="E753" s="5" t="str">
        <f t="shared" si="37"/>
        <v>2019|10</v>
      </c>
      <c r="F753" s="4">
        <v>43752</v>
      </c>
      <c r="G753">
        <v>2019</v>
      </c>
      <c r="H753" t="s">
        <v>18</v>
      </c>
      <c r="I753">
        <v>864</v>
      </c>
      <c r="J753">
        <f t="shared" si="33"/>
        <v>1430</v>
      </c>
      <c r="K753" s="22">
        <f t="shared" si="38"/>
        <v>0.60419580419580421</v>
      </c>
      <c r="L753">
        <v>0</v>
      </c>
      <c r="M753" t="s">
        <v>19</v>
      </c>
      <c r="N753" t="s">
        <v>20</v>
      </c>
      <c r="O753" t="s">
        <v>981</v>
      </c>
      <c r="P753" t="s">
        <v>981</v>
      </c>
      <c r="Q753" t="s">
        <v>22</v>
      </c>
      <c r="R753">
        <v>45610.361157407402</v>
      </c>
      <c r="S753" t="s">
        <v>985</v>
      </c>
      <c r="T753" t="s">
        <v>2773</v>
      </c>
    </row>
    <row r="754" spans="1:20" hidden="1" x14ac:dyDescent="0.3">
      <c r="A754">
        <v>3841</v>
      </c>
      <c r="B754" t="s">
        <v>980</v>
      </c>
      <c r="C754">
        <v>157071</v>
      </c>
      <c r="D754" s="4">
        <v>43943</v>
      </c>
      <c r="E754" s="5" t="str">
        <f t="shared" si="37"/>
        <v>2019|4</v>
      </c>
      <c r="F754" s="4">
        <v>43949</v>
      </c>
      <c r="G754">
        <v>2019</v>
      </c>
      <c r="H754" t="s">
        <v>24</v>
      </c>
      <c r="I754">
        <v>566</v>
      </c>
      <c r="J754">
        <f t="shared" si="33"/>
        <v>1430</v>
      </c>
      <c r="K754" s="22">
        <f t="shared" si="38"/>
        <v>0.39580419580419579</v>
      </c>
      <c r="L754">
        <v>0</v>
      </c>
      <c r="M754" t="s">
        <v>19</v>
      </c>
      <c r="N754" t="s">
        <v>20</v>
      </c>
      <c r="O754" t="s">
        <v>981</v>
      </c>
      <c r="P754" t="s">
        <v>981</v>
      </c>
      <c r="Q754" t="s">
        <v>22</v>
      </c>
      <c r="R754">
        <v>45610.361157407402</v>
      </c>
      <c r="S754" t="s">
        <v>986</v>
      </c>
      <c r="T754" t="s">
        <v>2773</v>
      </c>
    </row>
    <row r="755" spans="1:20" hidden="1" x14ac:dyDescent="0.3">
      <c r="A755">
        <v>3841</v>
      </c>
      <c r="B755" t="s">
        <v>980</v>
      </c>
      <c r="C755">
        <v>160384</v>
      </c>
      <c r="D755" s="4">
        <v>44096</v>
      </c>
      <c r="E755" s="5" t="str">
        <f t="shared" si="37"/>
        <v>2020|9</v>
      </c>
      <c r="F755" s="4">
        <v>44102</v>
      </c>
      <c r="G755">
        <v>2020</v>
      </c>
      <c r="H755" t="s">
        <v>18</v>
      </c>
      <c r="I755">
        <v>643</v>
      </c>
      <c r="J755">
        <f t="shared" si="33"/>
        <v>1886</v>
      </c>
      <c r="K755" s="22">
        <f t="shared" si="38"/>
        <v>0.34093319194061505</v>
      </c>
      <c r="L755">
        <v>0</v>
      </c>
      <c r="M755" t="s">
        <v>19</v>
      </c>
      <c r="N755" t="s">
        <v>20</v>
      </c>
      <c r="O755" t="s">
        <v>981</v>
      </c>
      <c r="P755" t="s">
        <v>981</v>
      </c>
      <c r="Q755" t="s">
        <v>22</v>
      </c>
      <c r="R755">
        <v>45610.361157407402</v>
      </c>
      <c r="S755" t="s">
        <v>987</v>
      </c>
      <c r="T755" t="s">
        <v>2773</v>
      </c>
    </row>
    <row r="756" spans="1:20" hidden="1" x14ac:dyDescent="0.3">
      <c r="A756">
        <v>3841</v>
      </c>
      <c r="B756" t="s">
        <v>980</v>
      </c>
      <c r="C756">
        <v>165750</v>
      </c>
      <c r="D756" s="4">
        <v>44314</v>
      </c>
      <c r="E756" s="5" t="str">
        <f t="shared" si="37"/>
        <v>2020|4</v>
      </c>
      <c r="F756" s="4">
        <v>44319</v>
      </c>
      <c r="G756">
        <v>2020</v>
      </c>
      <c r="H756" t="s">
        <v>24</v>
      </c>
      <c r="I756">
        <v>1243</v>
      </c>
      <c r="J756">
        <f t="shared" si="33"/>
        <v>1886</v>
      </c>
      <c r="K756" s="22">
        <f t="shared" si="38"/>
        <v>0.65906680805938489</v>
      </c>
      <c r="L756">
        <v>0</v>
      </c>
      <c r="M756" t="s">
        <v>19</v>
      </c>
      <c r="N756" t="s">
        <v>20</v>
      </c>
      <c r="O756" t="s">
        <v>981</v>
      </c>
      <c r="P756" t="s">
        <v>981</v>
      </c>
      <c r="Q756" t="s">
        <v>22</v>
      </c>
      <c r="R756">
        <v>45610.361157407402</v>
      </c>
      <c r="S756" t="s">
        <v>988</v>
      </c>
      <c r="T756" t="s">
        <v>2773</v>
      </c>
    </row>
    <row r="757" spans="1:20" hidden="1" x14ac:dyDescent="0.3">
      <c r="A757">
        <v>3841</v>
      </c>
      <c r="B757" t="s">
        <v>980</v>
      </c>
      <c r="C757">
        <v>169158</v>
      </c>
      <c r="D757" s="4">
        <v>44468</v>
      </c>
      <c r="E757" s="5" t="str">
        <f t="shared" si="37"/>
        <v>2021|9</v>
      </c>
      <c r="F757" s="4">
        <v>44473</v>
      </c>
      <c r="G757">
        <v>2021</v>
      </c>
      <c r="H757" t="s">
        <v>18</v>
      </c>
      <c r="I757">
        <v>2077</v>
      </c>
      <c r="J757">
        <f t="shared" si="33"/>
        <v>3252</v>
      </c>
      <c r="K757" s="22">
        <f t="shared" si="38"/>
        <v>0.63868388683886834</v>
      </c>
      <c r="L757">
        <v>0</v>
      </c>
      <c r="M757" t="s">
        <v>19</v>
      </c>
      <c r="N757" t="s">
        <v>20</v>
      </c>
      <c r="O757" t="s">
        <v>981</v>
      </c>
      <c r="P757" t="s">
        <v>981</v>
      </c>
      <c r="Q757" t="s">
        <v>22</v>
      </c>
      <c r="R757">
        <v>45610.361157407402</v>
      </c>
      <c r="S757" t="s">
        <v>989</v>
      </c>
      <c r="T757" t="s">
        <v>2773</v>
      </c>
    </row>
    <row r="758" spans="1:20" hidden="1" x14ac:dyDescent="0.3">
      <c r="A758">
        <v>3841</v>
      </c>
      <c r="B758" t="s">
        <v>980</v>
      </c>
      <c r="C758">
        <v>174055</v>
      </c>
      <c r="D758" s="4">
        <v>44685</v>
      </c>
      <c r="E758" s="5" t="str">
        <f t="shared" si="37"/>
        <v>2021|5</v>
      </c>
      <c r="F758" s="4">
        <v>44690</v>
      </c>
      <c r="G758">
        <v>2021</v>
      </c>
      <c r="H758" t="s">
        <v>24</v>
      </c>
      <c r="I758">
        <v>1175</v>
      </c>
      <c r="J758">
        <f t="shared" si="33"/>
        <v>3252</v>
      </c>
      <c r="K758" s="22">
        <f t="shared" si="38"/>
        <v>0.3613161131611316</v>
      </c>
      <c r="L758">
        <v>0</v>
      </c>
      <c r="M758" t="s">
        <v>19</v>
      </c>
      <c r="N758" t="s">
        <v>20</v>
      </c>
      <c r="O758" t="s">
        <v>981</v>
      </c>
      <c r="P758" t="s">
        <v>981</v>
      </c>
      <c r="Q758" t="s">
        <v>22</v>
      </c>
      <c r="R758">
        <v>45610.361157407402</v>
      </c>
      <c r="S758" t="s">
        <v>990</v>
      </c>
      <c r="T758" t="s">
        <v>2773</v>
      </c>
    </row>
    <row r="759" spans="1:20" hidden="1" x14ac:dyDescent="0.3">
      <c r="A759">
        <v>3841</v>
      </c>
      <c r="B759" t="s">
        <v>980</v>
      </c>
      <c r="C759">
        <v>177576</v>
      </c>
      <c r="D759" s="4">
        <v>44832</v>
      </c>
      <c r="E759" s="5" t="str">
        <f t="shared" si="37"/>
        <v>2022|9</v>
      </c>
      <c r="F759" s="4">
        <v>44837</v>
      </c>
      <c r="G759">
        <v>2022</v>
      </c>
      <c r="H759" t="s">
        <v>18</v>
      </c>
      <c r="I759">
        <v>1593</v>
      </c>
      <c r="J759">
        <f t="shared" si="33"/>
        <v>2729</v>
      </c>
      <c r="K759" s="22">
        <f t="shared" si="38"/>
        <v>0.58373030414071092</v>
      </c>
      <c r="L759">
        <v>0</v>
      </c>
      <c r="M759" t="s">
        <v>19</v>
      </c>
      <c r="N759" t="s">
        <v>20</v>
      </c>
      <c r="O759" t="s">
        <v>981</v>
      </c>
      <c r="P759" t="s">
        <v>981</v>
      </c>
      <c r="Q759" t="s">
        <v>22</v>
      </c>
      <c r="R759">
        <v>45610.361157407402</v>
      </c>
      <c r="S759" t="s">
        <v>991</v>
      </c>
      <c r="T759" t="s">
        <v>2773</v>
      </c>
    </row>
    <row r="760" spans="1:20" hidden="1" x14ac:dyDescent="0.3">
      <c r="A760">
        <v>3841</v>
      </c>
      <c r="B760" t="s">
        <v>980</v>
      </c>
      <c r="C760">
        <v>182139</v>
      </c>
      <c r="D760" s="4">
        <v>45049</v>
      </c>
      <c r="E760" s="5" t="str">
        <f t="shared" si="37"/>
        <v>2022|5</v>
      </c>
      <c r="F760" s="4">
        <v>45054</v>
      </c>
      <c r="G760">
        <v>2022</v>
      </c>
      <c r="H760" t="s">
        <v>24</v>
      </c>
      <c r="I760">
        <v>1136</v>
      </c>
      <c r="J760">
        <f t="shared" si="33"/>
        <v>2729</v>
      </c>
      <c r="K760" s="22">
        <f t="shared" si="38"/>
        <v>0.41626969585928913</v>
      </c>
      <c r="L760">
        <v>0</v>
      </c>
      <c r="M760" t="s">
        <v>19</v>
      </c>
      <c r="N760" t="s">
        <v>20</v>
      </c>
      <c r="O760" t="s">
        <v>981</v>
      </c>
      <c r="P760" t="s">
        <v>981</v>
      </c>
      <c r="Q760" t="s">
        <v>22</v>
      </c>
      <c r="R760">
        <v>45610.361157407402</v>
      </c>
      <c r="S760" t="s">
        <v>992</v>
      </c>
      <c r="T760" t="s">
        <v>2773</v>
      </c>
    </row>
    <row r="761" spans="1:20" hidden="1" x14ac:dyDescent="0.3">
      <c r="A761">
        <v>3841</v>
      </c>
      <c r="B761" t="s">
        <v>980</v>
      </c>
      <c r="C761">
        <v>186341</v>
      </c>
      <c r="D761" s="4">
        <v>45196</v>
      </c>
      <c r="E761" s="5" t="str">
        <f t="shared" si="37"/>
        <v>2023|9</v>
      </c>
      <c r="F761" s="4">
        <v>45201</v>
      </c>
      <c r="G761">
        <v>2023</v>
      </c>
      <c r="H761" t="s">
        <v>18</v>
      </c>
      <c r="I761">
        <v>1143</v>
      </c>
      <c r="J761">
        <f t="shared" si="33"/>
        <v>2153</v>
      </c>
      <c r="K761" s="22">
        <f t="shared" si="38"/>
        <v>0.53088713423130518</v>
      </c>
      <c r="L761">
        <v>0</v>
      </c>
      <c r="M761" t="s">
        <v>19</v>
      </c>
      <c r="N761" t="s">
        <v>20</v>
      </c>
      <c r="O761" t="s">
        <v>981</v>
      </c>
      <c r="P761" t="s">
        <v>981</v>
      </c>
      <c r="Q761" t="s">
        <v>22</v>
      </c>
      <c r="R761">
        <v>45610.361157407402</v>
      </c>
      <c r="S761" t="s">
        <v>993</v>
      </c>
      <c r="T761" t="s">
        <v>2773</v>
      </c>
    </row>
    <row r="762" spans="1:20" hidden="1" x14ac:dyDescent="0.3">
      <c r="A762">
        <v>3841</v>
      </c>
      <c r="B762" t="s">
        <v>980</v>
      </c>
      <c r="C762">
        <v>191964</v>
      </c>
      <c r="D762" s="4">
        <v>45420</v>
      </c>
      <c r="E762" s="5" t="str">
        <f t="shared" si="37"/>
        <v>2023|5</v>
      </c>
      <c r="F762" s="4">
        <v>45425</v>
      </c>
      <c r="G762">
        <v>2023</v>
      </c>
      <c r="H762" t="s">
        <v>24</v>
      </c>
      <c r="I762">
        <v>1010</v>
      </c>
      <c r="J762">
        <f t="shared" si="33"/>
        <v>2153</v>
      </c>
      <c r="K762" s="22">
        <f t="shared" si="38"/>
        <v>0.46911286576869482</v>
      </c>
      <c r="L762">
        <v>0</v>
      </c>
      <c r="M762" t="s">
        <v>19</v>
      </c>
      <c r="N762" t="s">
        <v>20</v>
      </c>
      <c r="O762" t="s">
        <v>981</v>
      </c>
      <c r="P762" t="s">
        <v>981</v>
      </c>
      <c r="Q762" t="s">
        <v>22</v>
      </c>
      <c r="R762">
        <v>45610.361157407402</v>
      </c>
      <c r="S762" t="s">
        <v>994</v>
      </c>
      <c r="T762" t="s">
        <v>2773</v>
      </c>
    </row>
    <row r="763" spans="1:20" hidden="1" x14ac:dyDescent="0.3">
      <c r="A763">
        <v>3841</v>
      </c>
      <c r="B763" t="s">
        <v>980</v>
      </c>
      <c r="C763">
        <v>196584</v>
      </c>
      <c r="D763" s="4">
        <v>45567</v>
      </c>
      <c r="E763" s="5" t="str">
        <f t="shared" si="37"/>
        <v>2024|10</v>
      </c>
      <c r="F763" s="4">
        <v>45572</v>
      </c>
      <c r="G763">
        <v>2024</v>
      </c>
      <c r="H763" t="s">
        <v>18</v>
      </c>
      <c r="I763">
        <v>796</v>
      </c>
      <c r="J763">
        <f t="shared" si="33"/>
        <v>796</v>
      </c>
      <c r="K763" s="22">
        <f t="shared" si="38"/>
        <v>1</v>
      </c>
      <c r="L763">
        <v>0</v>
      </c>
      <c r="M763" t="s">
        <v>19</v>
      </c>
      <c r="N763" t="s">
        <v>20</v>
      </c>
      <c r="O763" t="s">
        <v>981</v>
      </c>
      <c r="P763" t="s">
        <v>981</v>
      </c>
      <c r="Q763" t="s">
        <v>22</v>
      </c>
      <c r="R763">
        <v>45610.361157407402</v>
      </c>
      <c r="S763" t="s">
        <v>995</v>
      </c>
      <c r="T763" t="s">
        <v>2773</v>
      </c>
    </row>
    <row r="764" spans="1:20" hidden="1" x14ac:dyDescent="0.3">
      <c r="A764">
        <v>3983</v>
      </c>
      <c r="B764" t="s">
        <v>996</v>
      </c>
      <c r="C764">
        <v>140333</v>
      </c>
      <c r="D764" s="4">
        <v>43208</v>
      </c>
      <c r="E764" s="5" t="str">
        <f t="shared" si="37"/>
        <v>2018|4</v>
      </c>
      <c r="F764" s="4">
        <v>43213</v>
      </c>
      <c r="G764">
        <v>2018</v>
      </c>
      <c r="H764" t="s">
        <v>24</v>
      </c>
      <c r="I764">
        <v>945</v>
      </c>
      <c r="J764">
        <f t="shared" si="33"/>
        <v>945</v>
      </c>
      <c r="K764" s="22">
        <f t="shared" si="38"/>
        <v>1</v>
      </c>
      <c r="L764">
        <v>0</v>
      </c>
      <c r="M764" t="s">
        <v>19</v>
      </c>
      <c r="N764" t="s">
        <v>20</v>
      </c>
      <c r="O764" t="s">
        <v>997</v>
      </c>
      <c r="P764" t="s">
        <v>997</v>
      </c>
      <c r="Q764" t="s">
        <v>22</v>
      </c>
      <c r="R764">
        <v>45610.361157407402</v>
      </c>
      <c r="S764" t="s">
        <v>998</v>
      </c>
      <c r="T764" t="s">
        <v>2773</v>
      </c>
    </row>
    <row r="765" spans="1:20" hidden="1" x14ac:dyDescent="0.3">
      <c r="A765">
        <v>3983</v>
      </c>
      <c r="B765" t="s">
        <v>996</v>
      </c>
      <c r="C765">
        <v>143931</v>
      </c>
      <c r="D765" s="4">
        <v>43390</v>
      </c>
      <c r="E765" s="5" t="str">
        <f t="shared" si="37"/>
        <v>2019|10</v>
      </c>
      <c r="F765" s="4">
        <v>43395</v>
      </c>
      <c r="G765">
        <v>2019</v>
      </c>
      <c r="H765" t="s">
        <v>18</v>
      </c>
      <c r="I765">
        <v>630</v>
      </c>
      <c r="J765">
        <f t="shared" si="33"/>
        <v>1750</v>
      </c>
      <c r="K765" s="22">
        <f t="shared" si="38"/>
        <v>0.36</v>
      </c>
      <c r="L765">
        <v>0</v>
      </c>
      <c r="M765" t="s">
        <v>19</v>
      </c>
      <c r="N765" t="s">
        <v>20</v>
      </c>
      <c r="O765" t="s">
        <v>997</v>
      </c>
      <c r="P765" t="s">
        <v>997</v>
      </c>
      <c r="Q765" t="s">
        <v>22</v>
      </c>
      <c r="R765">
        <v>45610.361157407402</v>
      </c>
      <c r="S765" t="s">
        <v>999</v>
      </c>
      <c r="T765" t="s">
        <v>2773</v>
      </c>
    </row>
    <row r="766" spans="1:20" hidden="1" x14ac:dyDescent="0.3">
      <c r="A766">
        <v>3983</v>
      </c>
      <c r="B766" t="s">
        <v>996</v>
      </c>
      <c r="C766">
        <v>147905</v>
      </c>
      <c r="D766" s="4">
        <v>43571</v>
      </c>
      <c r="E766" s="5" t="str">
        <f t="shared" si="37"/>
        <v>2019|4</v>
      </c>
      <c r="F766" s="4">
        <v>43578</v>
      </c>
      <c r="G766">
        <v>2019</v>
      </c>
      <c r="H766" t="s">
        <v>24</v>
      </c>
      <c r="I766">
        <v>1120</v>
      </c>
      <c r="J766">
        <f t="shared" si="33"/>
        <v>1750</v>
      </c>
      <c r="K766" s="22">
        <f t="shared" si="38"/>
        <v>0.64</v>
      </c>
      <c r="L766">
        <v>0</v>
      </c>
      <c r="M766" t="s">
        <v>19</v>
      </c>
      <c r="N766" t="s">
        <v>20</v>
      </c>
      <c r="O766" t="s">
        <v>997</v>
      </c>
      <c r="P766" t="s">
        <v>997</v>
      </c>
      <c r="Q766" t="s">
        <v>22</v>
      </c>
      <c r="R766">
        <v>45610.361157407402</v>
      </c>
      <c r="S766" t="s">
        <v>1000</v>
      </c>
      <c r="T766" t="s">
        <v>2773</v>
      </c>
    </row>
    <row r="767" spans="1:20" hidden="1" x14ac:dyDescent="0.3">
      <c r="A767">
        <v>3983</v>
      </c>
      <c r="B767" t="s">
        <v>996</v>
      </c>
      <c r="C767">
        <v>152171</v>
      </c>
      <c r="D767" s="4">
        <v>43768</v>
      </c>
      <c r="E767" s="5" t="str">
        <f t="shared" si="37"/>
        <v>2020|10</v>
      </c>
      <c r="F767" s="4">
        <v>43773</v>
      </c>
      <c r="G767">
        <v>2020</v>
      </c>
      <c r="H767" t="s">
        <v>18</v>
      </c>
      <c r="I767">
        <v>755</v>
      </c>
      <c r="J767">
        <f t="shared" si="33"/>
        <v>755</v>
      </c>
      <c r="K767" s="22">
        <f t="shared" si="38"/>
        <v>1</v>
      </c>
      <c r="L767">
        <v>0</v>
      </c>
      <c r="M767" t="s">
        <v>19</v>
      </c>
      <c r="N767" t="s">
        <v>20</v>
      </c>
      <c r="O767" t="s">
        <v>997</v>
      </c>
      <c r="P767" t="s">
        <v>997</v>
      </c>
      <c r="Q767" t="s">
        <v>22</v>
      </c>
      <c r="R767">
        <v>45610.361157407402</v>
      </c>
      <c r="S767" t="s">
        <v>1001</v>
      </c>
      <c r="T767" t="s">
        <v>2773</v>
      </c>
    </row>
    <row r="768" spans="1:20" hidden="1" x14ac:dyDescent="0.3">
      <c r="A768">
        <v>3983</v>
      </c>
      <c r="B768" t="s">
        <v>996</v>
      </c>
      <c r="C768">
        <v>166314</v>
      </c>
      <c r="D768" s="4">
        <v>44321</v>
      </c>
      <c r="E768" s="5" t="str">
        <f t="shared" si="37"/>
        <v>2021|5</v>
      </c>
      <c r="F768" s="4">
        <v>44326</v>
      </c>
      <c r="G768">
        <v>2021</v>
      </c>
      <c r="H768" t="s">
        <v>18</v>
      </c>
      <c r="I768">
        <v>1600</v>
      </c>
      <c r="J768">
        <f t="shared" si="33"/>
        <v>1600</v>
      </c>
      <c r="K768" s="22">
        <f t="shared" si="38"/>
        <v>1</v>
      </c>
      <c r="L768">
        <v>0</v>
      </c>
      <c r="M768" t="s">
        <v>19</v>
      </c>
      <c r="N768" t="s">
        <v>20</v>
      </c>
      <c r="O768" t="s">
        <v>997</v>
      </c>
      <c r="P768" t="s">
        <v>997</v>
      </c>
      <c r="Q768" t="s">
        <v>22</v>
      </c>
      <c r="R768">
        <v>45610.361157407402</v>
      </c>
      <c r="S768" t="s">
        <v>1002</v>
      </c>
      <c r="T768" t="s">
        <v>2773</v>
      </c>
    </row>
    <row r="769" spans="1:21" hidden="1" x14ac:dyDescent="0.3">
      <c r="A769">
        <v>3983</v>
      </c>
      <c r="B769" t="s">
        <v>996</v>
      </c>
      <c r="C769">
        <v>170381</v>
      </c>
      <c r="D769" s="4">
        <v>44489</v>
      </c>
      <c r="E769" s="5" t="str">
        <f t="shared" si="37"/>
        <v>2022|10</v>
      </c>
      <c r="F769" s="4">
        <v>44494</v>
      </c>
      <c r="G769">
        <v>2022</v>
      </c>
      <c r="H769" t="s">
        <v>18</v>
      </c>
      <c r="I769">
        <v>1200</v>
      </c>
      <c r="J769">
        <f t="shared" si="33"/>
        <v>3640</v>
      </c>
      <c r="K769" s="22">
        <f t="shared" si="38"/>
        <v>0.32967032967032966</v>
      </c>
      <c r="L769">
        <v>0</v>
      </c>
      <c r="M769" t="s">
        <v>19</v>
      </c>
      <c r="N769" t="s">
        <v>20</v>
      </c>
      <c r="O769" t="s">
        <v>997</v>
      </c>
      <c r="P769" t="s">
        <v>997</v>
      </c>
      <c r="Q769" t="s">
        <v>22</v>
      </c>
      <c r="R769">
        <v>45610.361157407402</v>
      </c>
      <c r="S769" t="s">
        <v>1003</v>
      </c>
      <c r="T769" t="s">
        <v>2773</v>
      </c>
    </row>
    <row r="770" spans="1:21" hidden="1" x14ac:dyDescent="0.3">
      <c r="A770">
        <v>3983</v>
      </c>
      <c r="B770" t="s">
        <v>996</v>
      </c>
      <c r="C770">
        <v>175022</v>
      </c>
      <c r="D770" s="4">
        <v>44685</v>
      </c>
      <c r="E770" s="5" t="str">
        <f t="shared" si="37"/>
        <v>2022|5</v>
      </c>
      <c r="F770" s="4">
        <v>44690</v>
      </c>
      <c r="G770">
        <v>2022</v>
      </c>
      <c r="H770" t="s">
        <v>24</v>
      </c>
      <c r="I770">
        <v>2440</v>
      </c>
      <c r="J770">
        <f t="shared" ref="J770:J833" si="40">SUMIFS(I:I, B:B,B770,G:G,G770)</f>
        <v>3640</v>
      </c>
      <c r="K770" s="22">
        <f t="shared" si="38"/>
        <v>0.67032967032967028</v>
      </c>
      <c r="L770">
        <v>0</v>
      </c>
      <c r="M770" t="s">
        <v>19</v>
      </c>
      <c r="N770" t="s">
        <v>20</v>
      </c>
      <c r="O770" t="s">
        <v>997</v>
      </c>
      <c r="P770" t="s">
        <v>997</v>
      </c>
      <c r="Q770" t="s">
        <v>22</v>
      </c>
      <c r="R770">
        <v>45610.361157407402</v>
      </c>
      <c r="S770" t="s">
        <v>1004</v>
      </c>
      <c r="T770" t="s">
        <v>2773</v>
      </c>
    </row>
    <row r="771" spans="1:21" hidden="1" x14ac:dyDescent="0.3">
      <c r="A771">
        <v>3983</v>
      </c>
      <c r="B771" t="s">
        <v>996</v>
      </c>
      <c r="C771">
        <v>178325</v>
      </c>
      <c r="D771" s="4">
        <v>44853</v>
      </c>
      <c r="E771" s="5" t="str">
        <f t="shared" si="37"/>
        <v>2023|10</v>
      </c>
      <c r="F771" s="4">
        <v>44858</v>
      </c>
      <c r="G771">
        <v>2023</v>
      </c>
      <c r="H771" t="s">
        <v>18</v>
      </c>
      <c r="I771">
        <v>1400</v>
      </c>
      <c r="J771">
        <f t="shared" si="40"/>
        <v>4200</v>
      </c>
      <c r="K771" s="22">
        <f t="shared" si="38"/>
        <v>0.33333333333333331</v>
      </c>
      <c r="L771">
        <v>0</v>
      </c>
      <c r="M771" t="s">
        <v>19</v>
      </c>
      <c r="N771" t="s">
        <v>20</v>
      </c>
      <c r="O771" t="s">
        <v>997</v>
      </c>
      <c r="P771" t="s">
        <v>997</v>
      </c>
      <c r="Q771" t="s">
        <v>22</v>
      </c>
      <c r="R771">
        <v>45610.361157407402</v>
      </c>
      <c r="S771" t="s">
        <v>1005</v>
      </c>
      <c r="T771" t="s">
        <v>2773</v>
      </c>
    </row>
    <row r="772" spans="1:21" hidden="1" x14ac:dyDescent="0.3">
      <c r="A772">
        <v>3983</v>
      </c>
      <c r="B772" t="s">
        <v>996</v>
      </c>
      <c r="C772">
        <v>182932</v>
      </c>
      <c r="D772" s="4">
        <v>45056</v>
      </c>
      <c r="E772" s="5" t="str">
        <f t="shared" si="37"/>
        <v>2023|5</v>
      </c>
      <c r="F772" s="4">
        <v>45061</v>
      </c>
      <c r="G772">
        <v>2023</v>
      </c>
      <c r="H772" t="s">
        <v>24</v>
      </c>
      <c r="I772">
        <v>2800</v>
      </c>
      <c r="J772">
        <f t="shared" si="40"/>
        <v>4200</v>
      </c>
      <c r="K772" s="22">
        <f t="shared" si="38"/>
        <v>0.66666666666666663</v>
      </c>
      <c r="L772">
        <v>0</v>
      </c>
      <c r="M772" t="s">
        <v>19</v>
      </c>
      <c r="N772" t="s">
        <v>20</v>
      </c>
      <c r="O772" t="s">
        <v>997</v>
      </c>
      <c r="P772" t="s">
        <v>997</v>
      </c>
      <c r="Q772" t="s">
        <v>22</v>
      </c>
      <c r="R772">
        <v>45610.361157407402</v>
      </c>
      <c r="S772" t="s">
        <v>1006</v>
      </c>
      <c r="T772" t="s">
        <v>2773</v>
      </c>
    </row>
    <row r="773" spans="1:21" hidden="1" x14ac:dyDescent="0.3">
      <c r="A773">
        <v>3983</v>
      </c>
      <c r="B773" t="s">
        <v>996</v>
      </c>
      <c r="C773">
        <v>187435</v>
      </c>
      <c r="D773" s="4">
        <v>45217</v>
      </c>
      <c r="E773" s="5" t="str">
        <f t="shared" si="37"/>
        <v>2024|10</v>
      </c>
      <c r="F773" s="4">
        <v>45222</v>
      </c>
      <c r="G773">
        <v>2024</v>
      </c>
      <c r="H773" t="s">
        <v>18</v>
      </c>
      <c r="I773">
        <v>1530</v>
      </c>
      <c r="J773">
        <f t="shared" si="40"/>
        <v>4875</v>
      </c>
      <c r="K773" s="22">
        <f t="shared" si="38"/>
        <v>0.31384615384615383</v>
      </c>
      <c r="L773">
        <v>0</v>
      </c>
      <c r="M773" t="s">
        <v>19</v>
      </c>
      <c r="N773" t="s">
        <v>20</v>
      </c>
      <c r="O773" t="s">
        <v>997</v>
      </c>
      <c r="P773" t="s">
        <v>997</v>
      </c>
      <c r="Q773" t="s">
        <v>22</v>
      </c>
      <c r="R773">
        <v>45610.361157407402</v>
      </c>
      <c r="S773" t="s">
        <v>1007</v>
      </c>
      <c r="T773" t="s">
        <v>2773</v>
      </c>
    </row>
    <row r="774" spans="1:21" hidden="1" x14ac:dyDescent="0.3">
      <c r="A774">
        <v>3983</v>
      </c>
      <c r="B774" t="s">
        <v>996</v>
      </c>
      <c r="C774">
        <v>193172</v>
      </c>
      <c r="D774" s="4">
        <v>45427</v>
      </c>
      <c r="E774" s="5" t="str">
        <f t="shared" si="37"/>
        <v>2024|5</v>
      </c>
      <c r="F774" s="4">
        <v>45432</v>
      </c>
      <c r="G774">
        <v>2024</v>
      </c>
      <c r="H774" t="s">
        <v>24</v>
      </c>
      <c r="I774">
        <v>3345</v>
      </c>
      <c r="J774">
        <f t="shared" si="40"/>
        <v>4875</v>
      </c>
      <c r="K774" s="22">
        <f t="shared" si="38"/>
        <v>0.68615384615384611</v>
      </c>
      <c r="L774">
        <v>0</v>
      </c>
      <c r="M774" t="s">
        <v>19</v>
      </c>
      <c r="N774" t="s">
        <v>20</v>
      </c>
      <c r="O774" t="s">
        <v>997</v>
      </c>
      <c r="P774" t="s">
        <v>997</v>
      </c>
      <c r="Q774" t="s">
        <v>22</v>
      </c>
      <c r="R774">
        <v>45610.361157407402</v>
      </c>
      <c r="S774" t="s">
        <v>1008</v>
      </c>
      <c r="T774" t="s">
        <v>2773</v>
      </c>
    </row>
    <row r="775" spans="1:21" hidden="1" x14ac:dyDescent="0.3">
      <c r="A775">
        <v>3983</v>
      </c>
      <c r="B775" t="s">
        <v>996</v>
      </c>
      <c r="C775">
        <v>197894</v>
      </c>
      <c r="D775" s="4">
        <v>45581</v>
      </c>
      <c r="E775" s="5" t="str">
        <f t="shared" si="37"/>
        <v>2025|10</v>
      </c>
      <c r="F775" s="4">
        <v>45586</v>
      </c>
      <c r="G775">
        <v>2025</v>
      </c>
      <c r="H775" t="s">
        <v>18</v>
      </c>
      <c r="I775">
        <v>2085</v>
      </c>
      <c r="J775">
        <f t="shared" si="40"/>
        <v>2085</v>
      </c>
      <c r="K775" s="22">
        <f t="shared" si="38"/>
        <v>1</v>
      </c>
      <c r="L775">
        <v>0</v>
      </c>
      <c r="M775" t="s">
        <v>19</v>
      </c>
      <c r="N775" t="s">
        <v>20</v>
      </c>
      <c r="O775" t="s">
        <v>997</v>
      </c>
      <c r="P775" t="s">
        <v>997</v>
      </c>
      <c r="Q775" t="s">
        <v>22</v>
      </c>
      <c r="R775">
        <v>45610.361157407402</v>
      </c>
      <c r="S775" t="s">
        <v>1009</v>
      </c>
      <c r="T775" t="s">
        <v>2773</v>
      </c>
    </row>
    <row r="776" spans="1:21" hidden="1" x14ac:dyDescent="0.3">
      <c r="A776">
        <v>4032</v>
      </c>
      <c r="B776" t="s">
        <v>1010</v>
      </c>
      <c r="C776">
        <v>138693</v>
      </c>
      <c r="D776" s="4">
        <v>43110</v>
      </c>
      <c r="E776" s="5" t="str">
        <f t="shared" si="37"/>
        <v>2017|1</v>
      </c>
      <c r="F776" s="4">
        <v>43117</v>
      </c>
      <c r="G776">
        <v>2017</v>
      </c>
      <c r="H776" t="s">
        <v>24</v>
      </c>
      <c r="I776">
        <f t="shared" ref="I776:I804" si="41">U776</f>
        <v>15.85999</v>
      </c>
      <c r="J776">
        <f t="shared" si="40"/>
        <v>15.85999</v>
      </c>
      <c r="K776" s="22">
        <f t="shared" si="38"/>
        <v>1</v>
      </c>
      <c r="L776">
        <v>0</v>
      </c>
      <c r="M776" t="s">
        <v>19</v>
      </c>
      <c r="N776" t="s">
        <v>904</v>
      </c>
      <c r="O776" t="s">
        <v>1011</v>
      </c>
      <c r="P776" t="s">
        <v>1011</v>
      </c>
      <c r="Q776" t="s">
        <v>22</v>
      </c>
      <c r="R776">
        <v>45610.361157407402</v>
      </c>
      <c r="S776" t="s">
        <v>1012</v>
      </c>
      <c r="T776" t="s">
        <v>2773</v>
      </c>
      <c r="U776" s="25">
        <v>15.85999</v>
      </c>
    </row>
    <row r="777" spans="1:21" hidden="1" x14ac:dyDescent="0.3">
      <c r="A777">
        <v>4032</v>
      </c>
      <c r="B777" t="s">
        <v>1010</v>
      </c>
      <c r="C777">
        <v>140493</v>
      </c>
      <c r="D777" s="4">
        <v>43201</v>
      </c>
      <c r="E777" s="5" t="str">
        <f t="shared" si="37"/>
        <v>2018|4</v>
      </c>
      <c r="F777" s="4">
        <v>43208</v>
      </c>
      <c r="G777">
        <v>2018</v>
      </c>
      <c r="H777" t="s">
        <v>18</v>
      </c>
      <c r="I777">
        <f t="shared" si="41"/>
        <v>11.54</v>
      </c>
      <c r="J777">
        <f t="shared" si="40"/>
        <v>70.350000000000009</v>
      </c>
      <c r="K777" s="22">
        <f t="shared" si="38"/>
        <v>0.16403695806680879</v>
      </c>
      <c r="L777">
        <v>0</v>
      </c>
      <c r="M777" t="s">
        <v>19</v>
      </c>
      <c r="N777" t="s">
        <v>904</v>
      </c>
      <c r="O777" t="s">
        <v>1011</v>
      </c>
      <c r="P777" t="s">
        <v>1011</v>
      </c>
      <c r="Q777" t="s">
        <v>22</v>
      </c>
      <c r="R777">
        <v>45610.361157407402</v>
      </c>
      <c r="S777" t="s">
        <v>1013</v>
      </c>
      <c r="T777" t="s">
        <v>2773</v>
      </c>
      <c r="U777" s="25">
        <v>11.54</v>
      </c>
    </row>
    <row r="778" spans="1:21" hidden="1" x14ac:dyDescent="0.3">
      <c r="A778">
        <v>4032</v>
      </c>
      <c r="B778" t="s">
        <v>1010</v>
      </c>
      <c r="C778">
        <v>142252</v>
      </c>
      <c r="D778" s="4">
        <v>43292</v>
      </c>
      <c r="E778" s="5" t="str">
        <f t="shared" si="37"/>
        <v>2018|7</v>
      </c>
      <c r="F778" s="4">
        <v>43299</v>
      </c>
      <c r="G778">
        <v>2018</v>
      </c>
      <c r="H778" t="s">
        <v>18</v>
      </c>
      <c r="I778">
        <f t="shared" si="41"/>
        <v>24.49</v>
      </c>
      <c r="J778">
        <f t="shared" si="40"/>
        <v>70.350000000000009</v>
      </c>
      <c r="K778" s="22">
        <f t="shared" si="38"/>
        <v>0.34811656005685848</v>
      </c>
      <c r="L778">
        <v>0</v>
      </c>
      <c r="M778" t="s">
        <v>19</v>
      </c>
      <c r="N778" t="s">
        <v>904</v>
      </c>
      <c r="O778" t="s">
        <v>1011</v>
      </c>
      <c r="P778" t="s">
        <v>1011</v>
      </c>
      <c r="Q778" t="s">
        <v>22</v>
      </c>
      <c r="R778">
        <v>45610.361157407402</v>
      </c>
      <c r="S778" t="s">
        <v>1014</v>
      </c>
      <c r="T778" t="s">
        <v>2773</v>
      </c>
      <c r="U778" s="25">
        <v>24.49</v>
      </c>
    </row>
    <row r="779" spans="1:21" hidden="1" x14ac:dyDescent="0.3">
      <c r="A779">
        <v>4032</v>
      </c>
      <c r="B779" t="s">
        <v>1010</v>
      </c>
      <c r="C779">
        <v>144423</v>
      </c>
      <c r="D779" s="4">
        <v>43390</v>
      </c>
      <c r="E779" s="5" t="str">
        <f t="shared" si="37"/>
        <v>2018|10</v>
      </c>
      <c r="F779" s="4">
        <v>43397</v>
      </c>
      <c r="G779">
        <v>2018</v>
      </c>
      <c r="H779" t="s">
        <v>18</v>
      </c>
      <c r="I779">
        <f t="shared" si="41"/>
        <v>22.21</v>
      </c>
      <c r="J779">
        <f t="shared" si="40"/>
        <v>70.350000000000009</v>
      </c>
      <c r="K779" s="22">
        <f t="shared" si="38"/>
        <v>0.31570717839374551</v>
      </c>
      <c r="L779">
        <v>0</v>
      </c>
      <c r="M779" t="s">
        <v>19</v>
      </c>
      <c r="N779" t="s">
        <v>904</v>
      </c>
      <c r="O779" t="s">
        <v>1011</v>
      </c>
      <c r="P779" t="s">
        <v>1011</v>
      </c>
      <c r="Q779" t="s">
        <v>22</v>
      </c>
      <c r="R779">
        <v>45610.361157407402</v>
      </c>
      <c r="S779" t="s">
        <v>1015</v>
      </c>
      <c r="T779" t="s">
        <v>2773</v>
      </c>
      <c r="U779" s="25">
        <v>22.21</v>
      </c>
    </row>
    <row r="780" spans="1:21" hidden="1" x14ac:dyDescent="0.3">
      <c r="A780">
        <v>4032</v>
      </c>
      <c r="B780" t="s">
        <v>1010</v>
      </c>
      <c r="C780">
        <v>146329</v>
      </c>
      <c r="D780" s="4">
        <v>43488</v>
      </c>
      <c r="E780" s="5" t="str">
        <f t="shared" si="37"/>
        <v>2018|1</v>
      </c>
      <c r="F780" s="4">
        <v>43496</v>
      </c>
      <c r="G780">
        <v>2018</v>
      </c>
      <c r="H780" t="s">
        <v>24</v>
      </c>
      <c r="I780">
        <f t="shared" si="41"/>
        <v>12.110000000000001</v>
      </c>
      <c r="J780">
        <f t="shared" si="40"/>
        <v>70.350000000000009</v>
      </c>
      <c r="K780" s="22">
        <f t="shared" si="38"/>
        <v>0.17213930348258705</v>
      </c>
      <c r="L780">
        <v>0</v>
      </c>
      <c r="M780" t="s">
        <v>19</v>
      </c>
      <c r="N780" t="s">
        <v>904</v>
      </c>
      <c r="O780" t="s">
        <v>1011</v>
      </c>
      <c r="P780" t="s">
        <v>1011</v>
      </c>
      <c r="Q780" t="s">
        <v>22</v>
      </c>
      <c r="R780">
        <v>45610.361157407402</v>
      </c>
      <c r="S780" t="s">
        <v>1016</v>
      </c>
      <c r="T780" t="s">
        <v>2773</v>
      </c>
      <c r="U780" s="25">
        <v>12.110000000000001</v>
      </c>
    </row>
    <row r="781" spans="1:21" hidden="1" x14ac:dyDescent="0.3">
      <c r="A781">
        <v>4032</v>
      </c>
      <c r="B781" t="s">
        <v>1010</v>
      </c>
      <c r="C781">
        <v>150167</v>
      </c>
      <c r="D781" s="4">
        <v>43663</v>
      </c>
      <c r="E781" s="5" t="str">
        <f t="shared" si="37"/>
        <v>2019|7</v>
      </c>
      <c r="F781" s="4">
        <v>43670</v>
      </c>
      <c r="G781">
        <v>2019</v>
      </c>
      <c r="H781" t="s">
        <v>18</v>
      </c>
      <c r="I781">
        <f t="shared" si="41"/>
        <v>41.05</v>
      </c>
      <c r="J781">
        <f t="shared" si="40"/>
        <v>78.81</v>
      </c>
      <c r="K781" s="22">
        <f t="shared" si="38"/>
        <v>0.52087298566171802</v>
      </c>
      <c r="L781">
        <v>0</v>
      </c>
      <c r="M781" t="s">
        <v>19</v>
      </c>
      <c r="N781" t="s">
        <v>904</v>
      </c>
      <c r="O781" t="s">
        <v>1011</v>
      </c>
      <c r="P781" t="s">
        <v>1011</v>
      </c>
      <c r="Q781" t="s">
        <v>22</v>
      </c>
      <c r="R781">
        <v>45610.361157407402</v>
      </c>
      <c r="S781" t="s">
        <v>1017</v>
      </c>
      <c r="T781" t="s">
        <v>2773</v>
      </c>
      <c r="U781" s="25">
        <v>41.05</v>
      </c>
    </row>
    <row r="782" spans="1:21" hidden="1" x14ac:dyDescent="0.3">
      <c r="A782">
        <v>4032</v>
      </c>
      <c r="B782" t="s">
        <v>1010</v>
      </c>
      <c r="C782">
        <v>152979</v>
      </c>
      <c r="D782" s="4">
        <v>43768</v>
      </c>
      <c r="E782" s="5" t="str">
        <f t="shared" si="37"/>
        <v>2019|10</v>
      </c>
      <c r="F782" s="4">
        <v>43775</v>
      </c>
      <c r="G782">
        <v>2019</v>
      </c>
      <c r="H782" t="s">
        <v>18</v>
      </c>
      <c r="I782">
        <f t="shared" si="41"/>
        <v>25.48</v>
      </c>
      <c r="J782">
        <f t="shared" si="40"/>
        <v>78.81</v>
      </c>
      <c r="K782" s="22">
        <f t="shared" si="38"/>
        <v>0.32330922471767543</v>
      </c>
      <c r="L782">
        <v>0</v>
      </c>
      <c r="M782" t="s">
        <v>19</v>
      </c>
      <c r="N782" t="s">
        <v>904</v>
      </c>
      <c r="O782" t="s">
        <v>1011</v>
      </c>
      <c r="P782" t="s">
        <v>1011</v>
      </c>
      <c r="Q782" t="s">
        <v>22</v>
      </c>
      <c r="R782">
        <v>45610.361157407402</v>
      </c>
      <c r="S782" t="s">
        <v>1018</v>
      </c>
      <c r="T782" t="s">
        <v>2773</v>
      </c>
      <c r="U782" s="25">
        <v>25.48</v>
      </c>
    </row>
    <row r="783" spans="1:21" hidden="1" x14ac:dyDescent="0.3">
      <c r="A783">
        <v>4032</v>
      </c>
      <c r="B783" t="s">
        <v>1010</v>
      </c>
      <c r="C783">
        <v>154814</v>
      </c>
      <c r="D783" s="4">
        <v>43845</v>
      </c>
      <c r="E783" s="5" t="str">
        <f t="shared" si="37"/>
        <v>2019|1</v>
      </c>
      <c r="F783" s="4">
        <v>43852</v>
      </c>
      <c r="G783">
        <v>2019</v>
      </c>
      <c r="H783" t="s">
        <v>24</v>
      </c>
      <c r="I783">
        <f t="shared" si="41"/>
        <v>12.280000000000001</v>
      </c>
      <c r="J783">
        <f t="shared" si="40"/>
        <v>78.81</v>
      </c>
      <c r="K783" s="22">
        <f t="shared" si="38"/>
        <v>0.15581778962060652</v>
      </c>
      <c r="L783">
        <v>0</v>
      </c>
      <c r="M783" t="s">
        <v>19</v>
      </c>
      <c r="N783" t="s">
        <v>904</v>
      </c>
      <c r="O783" t="s">
        <v>1011</v>
      </c>
      <c r="P783" t="s">
        <v>1011</v>
      </c>
      <c r="Q783" t="s">
        <v>22</v>
      </c>
      <c r="R783">
        <v>45610.361157407402</v>
      </c>
      <c r="S783" t="s">
        <v>1019</v>
      </c>
      <c r="T783" t="s">
        <v>2773</v>
      </c>
      <c r="U783" s="25">
        <v>12.280000000000001</v>
      </c>
    </row>
    <row r="784" spans="1:21" hidden="1" x14ac:dyDescent="0.3">
      <c r="A784">
        <v>4032</v>
      </c>
      <c r="B784" t="s">
        <v>1010</v>
      </c>
      <c r="C784">
        <v>157880</v>
      </c>
      <c r="D784" s="4">
        <v>43936</v>
      </c>
      <c r="E784" s="5" t="str">
        <f t="shared" ref="E784:E813" si="42">G784 &amp; "|" &amp;MONTH(D784)</f>
        <v>2020|4</v>
      </c>
      <c r="F784" s="4">
        <v>43943</v>
      </c>
      <c r="G784">
        <v>2020</v>
      </c>
      <c r="H784" t="s">
        <v>18</v>
      </c>
      <c r="I784">
        <f t="shared" si="41"/>
        <v>0.9</v>
      </c>
      <c r="J784">
        <f t="shared" si="40"/>
        <v>38.550000000000004</v>
      </c>
      <c r="K784" s="22">
        <f t="shared" ref="K784:K813" si="43">I784/J784</f>
        <v>2.3346303501945522E-2</v>
      </c>
      <c r="L784">
        <v>0</v>
      </c>
      <c r="M784" t="s">
        <v>19</v>
      </c>
      <c r="N784" t="s">
        <v>904</v>
      </c>
      <c r="O784" t="s">
        <v>1011</v>
      </c>
      <c r="P784" t="s">
        <v>1011</v>
      </c>
      <c r="Q784" t="s">
        <v>22</v>
      </c>
      <c r="R784">
        <v>45610.361157407402</v>
      </c>
      <c r="S784" t="s">
        <v>1020</v>
      </c>
      <c r="T784" t="s">
        <v>2773</v>
      </c>
      <c r="U784" s="25">
        <v>0.9</v>
      </c>
    </row>
    <row r="785" spans="1:21" hidden="1" x14ac:dyDescent="0.3">
      <c r="A785">
        <v>4032</v>
      </c>
      <c r="B785" t="s">
        <v>1010</v>
      </c>
      <c r="C785">
        <v>159721</v>
      </c>
      <c r="D785" s="4">
        <v>44027</v>
      </c>
      <c r="E785" s="5" t="str">
        <f t="shared" si="42"/>
        <v>2020|7</v>
      </c>
      <c r="F785" s="4">
        <v>44034</v>
      </c>
      <c r="G785">
        <v>2020</v>
      </c>
      <c r="H785" t="s">
        <v>18</v>
      </c>
      <c r="I785">
        <f t="shared" si="41"/>
        <v>36.010000000000005</v>
      </c>
      <c r="J785">
        <f t="shared" si="40"/>
        <v>38.550000000000004</v>
      </c>
      <c r="K785" s="22">
        <f t="shared" si="43"/>
        <v>0.93411154345006486</v>
      </c>
      <c r="L785">
        <v>0</v>
      </c>
      <c r="M785" t="s">
        <v>19</v>
      </c>
      <c r="N785" t="s">
        <v>904</v>
      </c>
      <c r="O785" t="s">
        <v>1011</v>
      </c>
      <c r="P785" t="s">
        <v>1011</v>
      </c>
      <c r="Q785" t="s">
        <v>22</v>
      </c>
      <c r="R785">
        <v>45610.361157407402</v>
      </c>
      <c r="S785" t="s">
        <v>1021</v>
      </c>
      <c r="T785" t="s">
        <v>2773</v>
      </c>
      <c r="U785" s="25">
        <v>36.010000000000005</v>
      </c>
    </row>
    <row r="786" spans="1:21" hidden="1" x14ac:dyDescent="0.3">
      <c r="A786">
        <v>4032</v>
      </c>
      <c r="B786" t="s">
        <v>1010</v>
      </c>
      <c r="C786">
        <v>164172</v>
      </c>
      <c r="D786" s="4">
        <v>44209</v>
      </c>
      <c r="E786" s="5" t="str">
        <f t="shared" si="42"/>
        <v>2020|1</v>
      </c>
      <c r="F786" s="4">
        <v>44216</v>
      </c>
      <c r="G786">
        <v>2020</v>
      </c>
      <c r="H786" t="s">
        <v>24</v>
      </c>
      <c r="I786">
        <f t="shared" si="41"/>
        <v>1.6400000000000001</v>
      </c>
      <c r="J786">
        <f t="shared" si="40"/>
        <v>38.550000000000004</v>
      </c>
      <c r="K786" s="22">
        <f t="shared" si="43"/>
        <v>4.2542153047989625E-2</v>
      </c>
      <c r="L786">
        <v>0</v>
      </c>
      <c r="M786" t="s">
        <v>19</v>
      </c>
      <c r="N786" t="s">
        <v>904</v>
      </c>
      <c r="O786" t="s">
        <v>1011</v>
      </c>
      <c r="P786" t="s">
        <v>1011</v>
      </c>
      <c r="Q786" t="s">
        <v>22</v>
      </c>
      <c r="R786">
        <v>45610.361157407402</v>
      </c>
      <c r="S786" t="s">
        <v>1022</v>
      </c>
      <c r="T786" t="s">
        <v>2773</v>
      </c>
      <c r="U786" s="25">
        <v>1.6400000000000001</v>
      </c>
    </row>
    <row r="787" spans="1:21" hidden="1" x14ac:dyDescent="0.3">
      <c r="A787">
        <v>4032</v>
      </c>
      <c r="B787" t="s">
        <v>1010</v>
      </c>
      <c r="C787">
        <v>166287</v>
      </c>
      <c r="D787" s="4">
        <v>44300</v>
      </c>
      <c r="E787" s="5" t="str">
        <f t="shared" si="42"/>
        <v>2021|4</v>
      </c>
      <c r="F787" s="4">
        <v>44307</v>
      </c>
      <c r="G787">
        <v>2021</v>
      </c>
      <c r="H787" t="s">
        <v>18</v>
      </c>
      <c r="I787">
        <f t="shared" si="41"/>
        <v>6.06</v>
      </c>
      <c r="J787">
        <f t="shared" si="40"/>
        <v>44.5</v>
      </c>
      <c r="K787" s="22">
        <f t="shared" si="43"/>
        <v>0.13617977528089886</v>
      </c>
      <c r="L787">
        <v>0</v>
      </c>
      <c r="M787" t="s">
        <v>19</v>
      </c>
      <c r="N787" t="s">
        <v>904</v>
      </c>
      <c r="O787" t="s">
        <v>1011</v>
      </c>
      <c r="P787" t="s">
        <v>1011</v>
      </c>
      <c r="Q787" t="s">
        <v>22</v>
      </c>
      <c r="R787">
        <v>45610.361157407402</v>
      </c>
      <c r="S787" t="s">
        <v>1023</v>
      </c>
      <c r="T787" t="s">
        <v>2773</v>
      </c>
      <c r="U787" s="25">
        <v>6.06</v>
      </c>
    </row>
    <row r="788" spans="1:21" hidden="1" x14ac:dyDescent="0.3">
      <c r="A788">
        <v>4032</v>
      </c>
      <c r="B788" t="s">
        <v>1010</v>
      </c>
      <c r="C788">
        <v>168469</v>
      </c>
      <c r="D788" s="4">
        <v>44391</v>
      </c>
      <c r="E788" s="5" t="str">
        <f t="shared" si="42"/>
        <v>2021|7</v>
      </c>
      <c r="F788" s="4">
        <v>44398</v>
      </c>
      <c r="G788">
        <v>2021</v>
      </c>
      <c r="H788" t="s">
        <v>18</v>
      </c>
      <c r="I788">
        <f t="shared" si="41"/>
        <v>13.47</v>
      </c>
      <c r="J788">
        <f t="shared" si="40"/>
        <v>44.5</v>
      </c>
      <c r="K788" s="22">
        <f t="shared" si="43"/>
        <v>0.30269662921348317</v>
      </c>
      <c r="L788">
        <v>0</v>
      </c>
      <c r="M788" t="s">
        <v>19</v>
      </c>
      <c r="N788" t="s">
        <v>904</v>
      </c>
      <c r="O788" t="s">
        <v>1011</v>
      </c>
      <c r="P788" t="s">
        <v>1011</v>
      </c>
      <c r="Q788" t="s">
        <v>22</v>
      </c>
      <c r="R788">
        <v>45610.361157407402</v>
      </c>
      <c r="S788" t="s">
        <v>1024</v>
      </c>
      <c r="T788" t="s">
        <v>2773</v>
      </c>
      <c r="U788" s="25">
        <v>13.47</v>
      </c>
    </row>
    <row r="789" spans="1:21" hidden="1" x14ac:dyDescent="0.3">
      <c r="A789">
        <v>4032</v>
      </c>
      <c r="B789" t="s">
        <v>1010</v>
      </c>
      <c r="C789">
        <v>170630</v>
      </c>
      <c r="D789" s="4">
        <v>44482</v>
      </c>
      <c r="E789" s="5" t="str">
        <f t="shared" si="42"/>
        <v>2021|10</v>
      </c>
      <c r="F789" s="4">
        <v>44489</v>
      </c>
      <c r="G789">
        <v>2021</v>
      </c>
      <c r="H789" t="s">
        <v>18</v>
      </c>
      <c r="I789">
        <f t="shared" si="41"/>
        <v>12.4</v>
      </c>
      <c r="J789">
        <f t="shared" si="40"/>
        <v>44.5</v>
      </c>
      <c r="K789" s="22">
        <f t="shared" si="43"/>
        <v>0.27865168539325841</v>
      </c>
      <c r="L789">
        <v>0</v>
      </c>
      <c r="M789" t="s">
        <v>19</v>
      </c>
      <c r="N789" t="s">
        <v>904</v>
      </c>
      <c r="O789" t="s">
        <v>1011</v>
      </c>
      <c r="P789" t="s">
        <v>1011</v>
      </c>
      <c r="Q789" t="s">
        <v>22</v>
      </c>
      <c r="R789">
        <v>45610.361157407402</v>
      </c>
      <c r="S789" t="s">
        <v>1025</v>
      </c>
      <c r="T789" t="s">
        <v>2773</v>
      </c>
      <c r="U789" s="25">
        <v>12.4</v>
      </c>
    </row>
    <row r="790" spans="1:21" hidden="1" x14ac:dyDescent="0.3">
      <c r="A790">
        <v>4032</v>
      </c>
      <c r="B790" t="s">
        <v>1010</v>
      </c>
      <c r="C790">
        <v>172940</v>
      </c>
      <c r="D790" s="4">
        <v>44580</v>
      </c>
      <c r="E790" s="5" t="str">
        <f t="shared" si="42"/>
        <v>2021|1</v>
      </c>
      <c r="F790" s="4">
        <v>44587</v>
      </c>
      <c r="G790">
        <v>2021</v>
      </c>
      <c r="H790" t="s">
        <v>24</v>
      </c>
      <c r="I790">
        <f t="shared" si="41"/>
        <v>12.57</v>
      </c>
      <c r="J790">
        <f t="shared" si="40"/>
        <v>44.5</v>
      </c>
      <c r="K790" s="22">
        <f t="shared" si="43"/>
        <v>0.28247191011235956</v>
      </c>
      <c r="L790">
        <v>0</v>
      </c>
      <c r="M790" t="s">
        <v>19</v>
      </c>
      <c r="N790" t="s">
        <v>904</v>
      </c>
      <c r="O790" t="s">
        <v>1011</v>
      </c>
      <c r="P790" t="s">
        <v>1011</v>
      </c>
      <c r="Q790" t="s">
        <v>22</v>
      </c>
      <c r="R790">
        <v>45610.361157407402</v>
      </c>
      <c r="S790" t="s">
        <v>1026</v>
      </c>
      <c r="T790" t="s">
        <v>2773</v>
      </c>
      <c r="U790" s="25">
        <v>12.57</v>
      </c>
    </row>
    <row r="791" spans="1:21" hidden="1" x14ac:dyDescent="0.3">
      <c r="A791">
        <v>4032</v>
      </c>
      <c r="B791" t="s">
        <v>1010</v>
      </c>
      <c r="C791">
        <v>175089</v>
      </c>
      <c r="D791" s="4">
        <v>44671</v>
      </c>
      <c r="E791" s="5" t="str">
        <f t="shared" si="42"/>
        <v>2022|4</v>
      </c>
      <c r="F791" s="4">
        <v>44676</v>
      </c>
      <c r="G791">
        <v>2022</v>
      </c>
      <c r="H791" t="s">
        <v>18</v>
      </c>
      <c r="I791">
        <f t="shared" si="41"/>
        <v>7.78</v>
      </c>
      <c r="J791">
        <f t="shared" si="40"/>
        <v>71.509999999999991</v>
      </c>
      <c r="K791" s="22">
        <f t="shared" si="43"/>
        <v>0.108795972591246</v>
      </c>
      <c r="L791">
        <v>0</v>
      </c>
      <c r="M791" t="s">
        <v>19</v>
      </c>
      <c r="N791" t="s">
        <v>904</v>
      </c>
      <c r="O791" t="s">
        <v>1011</v>
      </c>
      <c r="P791" t="s">
        <v>1011</v>
      </c>
      <c r="Q791" t="s">
        <v>22</v>
      </c>
      <c r="R791">
        <v>45610.361157407402</v>
      </c>
      <c r="S791" t="s">
        <v>1027</v>
      </c>
      <c r="T791" t="s">
        <v>2773</v>
      </c>
      <c r="U791" s="25">
        <v>7.78</v>
      </c>
    </row>
    <row r="792" spans="1:21" hidden="1" x14ac:dyDescent="0.3">
      <c r="A792">
        <v>4032</v>
      </c>
      <c r="B792" t="s">
        <v>1010</v>
      </c>
      <c r="C792">
        <v>176866</v>
      </c>
      <c r="D792" s="4">
        <v>44762</v>
      </c>
      <c r="E792" s="5" t="str">
        <f t="shared" si="42"/>
        <v>2022|7</v>
      </c>
      <c r="F792" s="4">
        <v>44767</v>
      </c>
      <c r="G792">
        <v>2022</v>
      </c>
      <c r="H792" t="s">
        <v>18</v>
      </c>
      <c r="I792">
        <f t="shared" si="41"/>
        <v>26.3</v>
      </c>
      <c r="J792">
        <f t="shared" si="40"/>
        <v>71.509999999999991</v>
      </c>
      <c r="K792" s="22">
        <f t="shared" si="43"/>
        <v>0.36778072996783673</v>
      </c>
      <c r="L792">
        <v>0</v>
      </c>
      <c r="M792" t="s">
        <v>19</v>
      </c>
      <c r="N792" t="s">
        <v>904</v>
      </c>
      <c r="O792" t="s">
        <v>1011</v>
      </c>
      <c r="P792" t="s">
        <v>1011</v>
      </c>
      <c r="Q792" t="s">
        <v>22</v>
      </c>
      <c r="R792">
        <v>45610.361157407402</v>
      </c>
      <c r="S792" t="s">
        <v>1028</v>
      </c>
      <c r="T792" t="s">
        <v>2773</v>
      </c>
      <c r="U792" s="25">
        <v>26.3</v>
      </c>
    </row>
    <row r="793" spans="1:21" hidden="1" x14ac:dyDescent="0.3">
      <c r="A793">
        <v>4032</v>
      </c>
      <c r="B793" t="s">
        <v>1010</v>
      </c>
      <c r="C793">
        <v>178826</v>
      </c>
      <c r="D793" s="4">
        <v>44853</v>
      </c>
      <c r="E793" s="5" t="str">
        <f t="shared" si="42"/>
        <v>2022|10</v>
      </c>
      <c r="F793" s="4">
        <v>44858</v>
      </c>
      <c r="G793">
        <v>2022</v>
      </c>
      <c r="H793" t="s">
        <v>18</v>
      </c>
      <c r="I793">
        <f t="shared" si="41"/>
        <v>20.909999999999997</v>
      </c>
      <c r="J793">
        <f t="shared" si="40"/>
        <v>71.509999999999991</v>
      </c>
      <c r="K793" s="22">
        <f t="shared" si="43"/>
        <v>0.29240665641169067</v>
      </c>
      <c r="L793">
        <v>0</v>
      </c>
      <c r="M793" t="s">
        <v>19</v>
      </c>
      <c r="N793" t="s">
        <v>904</v>
      </c>
      <c r="O793" t="s">
        <v>1011</v>
      </c>
      <c r="P793" t="s">
        <v>1011</v>
      </c>
      <c r="Q793" t="s">
        <v>22</v>
      </c>
      <c r="R793">
        <v>45610.361157407402</v>
      </c>
      <c r="S793" t="s">
        <v>1029</v>
      </c>
      <c r="T793" t="s">
        <v>2773</v>
      </c>
      <c r="U793" s="25">
        <v>20.909999999999997</v>
      </c>
    </row>
    <row r="794" spans="1:21" hidden="1" x14ac:dyDescent="0.3">
      <c r="A794">
        <v>4032</v>
      </c>
      <c r="B794" t="s">
        <v>1010</v>
      </c>
      <c r="C794">
        <v>180482</v>
      </c>
      <c r="D794" s="4">
        <v>44944</v>
      </c>
      <c r="E794" s="5" t="str">
        <f t="shared" si="42"/>
        <v>2022|1</v>
      </c>
      <c r="F794" s="4">
        <v>44949</v>
      </c>
      <c r="G794">
        <v>2022</v>
      </c>
      <c r="H794" t="s">
        <v>24</v>
      </c>
      <c r="I794">
        <f t="shared" si="41"/>
        <v>16.52</v>
      </c>
      <c r="J794">
        <f t="shared" si="40"/>
        <v>71.509999999999991</v>
      </c>
      <c r="K794" s="22">
        <f t="shared" si="43"/>
        <v>0.2310166410292267</v>
      </c>
      <c r="L794">
        <v>0</v>
      </c>
      <c r="M794" t="s">
        <v>19</v>
      </c>
      <c r="N794" t="s">
        <v>904</v>
      </c>
      <c r="O794" t="s">
        <v>1011</v>
      </c>
      <c r="P794" t="s">
        <v>1011</v>
      </c>
      <c r="Q794" t="s">
        <v>22</v>
      </c>
      <c r="R794">
        <v>45610.361157407402</v>
      </c>
      <c r="S794" t="s">
        <v>1030</v>
      </c>
      <c r="T794" t="s">
        <v>2773</v>
      </c>
      <c r="U794" s="25">
        <v>16.52</v>
      </c>
    </row>
    <row r="795" spans="1:21" hidden="1" x14ac:dyDescent="0.3">
      <c r="A795">
        <v>4032</v>
      </c>
      <c r="B795" t="s">
        <v>1010</v>
      </c>
      <c r="C795">
        <v>182780</v>
      </c>
      <c r="D795" s="4">
        <v>45035</v>
      </c>
      <c r="E795" s="5" t="str">
        <f t="shared" si="42"/>
        <v>2023|4</v>
      </c>
      <c r="F795" s="4">
        <v>45040</v>
      </c>
      <c r="G795">
        <v>2023</v>
      </c>
      <c r="H795" t="s">
        <v>18</v>
      </c>
      <c r="I795">
        <f t="shared" si="41"/>
        <v>8.14</v>
      </c>
      <c r="J795">
        <f t="shared" si="40"/>
        <v>85.230000000000018</v>
      </c>
      <c r="K795" s="22">
        <f t="shared" si="43"/>
        <v>9.5506277132465081E-2</v>
      </c>
      <c r="L795">
        <v>0</v>
      </c>
      <c r="M795" t="s">
        <v>19</v>
      </c>
      <c r="N795" t="s">
        <v>904</v>
      </c>
      <c r="O795" t="s">
        <v>1011</v>
      </c>
      <c r="P795" t="s">
        <v>1011</v>
      </c>
      <c r="Q795" t="s">
        <v>22</v>
      </c>
      <c r="R795">
        <v>45610.361157407402</v>
      </c>
      <c r="S795" t="s">
        <v>1031</v>
      </c>
      <c r="T795" t="s">
        <v>2773</v>
      </c>
      <c r="U795" s="25">
        <v>8.14</v>
      </c>
    </row>
    <row r="796" spans="1:21" hidden="1" x14ac:dyDescent="0.3">
      <c r="A796">
        <v>4032</v>
      </c>
      <c r="B796" t="s">
        <v>1010</v>
      </c>
      <c r="C796">
        <v>185526</v>
      </c>
      <c r="D796" s="4">
        <v>45133</v>
      </c>
      <c r="E796" s="5" t="str">
        <f t="shared" si="42"/>
        <v>2023|7</v>
      </c>
      <c r="F796" s="4">
        <v>45138</v>
      </c>
      <c r="G796">
        <v>2023</v>
      </c>
      <c r="H796" t="s">
        <v>18</v>
      </c>
      <c r="I796">
        <f t="shared" si="41"/>
        <v>33.630000000000003</v>
      </c>
      <c r="J796">
        <f t="shared" si="40"/>
        <v>85.230000000000018</v>
      </c>
      <c r="K796" s="22">
        <f t="shared" si="43"/>
        <v>0.39457937346004923</v>
      </c>
      <c r="L796">
        <v>0</v>
      </c>
      <c r="M796" t="s">
        <v>19</v>
      </c>
      <c r="N796" t="s">
        <v>904</v>
      </c>
      <c r="O796" t="s">
        <v>1011</v>
      </c>
      <c r="P796" t="s">
        <v>1011</v>
      </c>
      <c r="Q796" t="s">
        <v>22</v>
      </c>
      <c r="R796">
        <v>45610.361157407402</v>
      </c>
      <c r="S796" t="s">
        <v>1032</v>
      </c>
      <c r="T796" t="s">
        <v>2773</v>
      </c>
      <c r="U796" s="25">
        <v>33.630000000000003</v>
      </c>
    </row>
    <row r="797" spans="1:21" hidden="1" x14ac:dyDescent="0.3">
      <c r="A797">
        <v>4032</v>
      </c>
      <c r="B797" t="s">
        <v>1010</v>
      </c>
      <c r="C797">
        <v>187764</v>
      </c>
      <c r="D797" s="4">
        <v>45217</v>
      </c>
      <c r="E797" s="5" t="str">
        <f t="shared" si="42"/>
        <v>2023|10</v>
      </c>
      <c r="F797" s="4">
        <v>45222</v>
      </c>
      <c r="G797">
        <v>2023</v>
      </c>
      <c r="H797" t="s">
        <v>18</v>
      </c>
      <c r="I797">
        <f t="shared" si="41"/>
        <v>22.78</v>
      </c>
      <c r="J797">
        <f t="shared" si="40"/>
        <v>85.230000000000018</v>
      </c>
      <c r="K797" s="22">
        <f t="shared" si="43"/>
        <v>0.26727678047635806</v>
      </c>
      <c r="L797">
        <v>0</v>
      </c>
      <c r="M797" t="s">
        <v>19</v>
      </c>
      <c r="N797" t="s">
        <v>904</v>
      </c>
      <c r="O797" t="s">
        <v>1011</v>
      </c>
      <c r="P797" t="s">
        <v>1011</v>
      </c>
      <c r="Q797" t="s">
        <v>22</v>
      </c>
      <c r="R797">
        <v>45610.361157407402</v>
      </c>
      <c r="S797" t="s">
        <v>1033</v>
      </c>
      <c r="T797" t="s">
        <v>2773</v>
      </c>
      <c r="U797" s="25">
        <v>22.78</v>
      </c>
    </row>
    <row r="798" spans="1:21" hidden="1" x14ac:dyDescent="0.3">
      <c r="A798">
        <v>4032</v>
      </c>
      <c r="B798" t="s">
        <v>1010</v>
      </c>
      <c r="C798">
        <v>190052</v>
      </c>
      <c r="D798" s="4">
        <v>45308</v>
      </c>
      <c r="E798" s="5" t="str">
        <f t="shared" si="42"/>
        <v>2023|1</v>
      </c>
      <c r="F798" s="4">
        <v>45313</v>
      </c>
      <c r="G798">
        <v>2023</v>
      </c>
      <c r="H798" t="s">
        <v>24</v>
      </c>
      <c r="I798">
        <f t="shared" si="41"/>
        <v>20.68</v>
      </c>
      <c r="J798">
        <f t="shared" si="40"/>
        <v>85.230000000000018</v>
      </c>
      <c r="K798" s="22">
        <f t="shared" si="43"/>
        <v>0.24263756893112748</v>
      </c>
      <c r="L798">
        <v>0</v>
      </c>
      <c r="M798" t="s">
        <v>19</v>
      </c>
      <c r="N798" t="s">
        <v>904</v>
      </c>
      <c r="O798" t="s">
        <v>1011</v>
      </c>
      <c r="P798" t="s">
        <v>1011</v>
      </c>
      <c r="Q798" t="s">
        <v>22</v>
      </c>
      <c r="R798">
        <v>45610.361157407402</v>
      </c>
      <c r="S798" t="s">
        <v>1034</v>
      </c>
      <c r="T798" t="s">
        <v>2773</v>
      </c>
      <c r="U798" s="25">
        <v>20.68</v>
      </c>
    </row>
    <row r="799" spans="1:21" hidden="1" x14ac:dyDescent="0.3">
      <c r="A799">
        <v>4032</v>
      </c>
      <c r="B799" t="s">
        <v>1010</v>
      </c>
      <c r="C799">
        <v>193006</v>
      </c>
      <c r="D799" s="4">
        <v>45406</v>
      </c>
      <c r="E799" s="5" t="str">
        <f t="shared" si="42"/>
        <v>2024|4</v>
      </c>
      <c r="F799" s="4">
        <v>45411</v>
      </c>
      <c r="G799">
        <v>2024</v>
      </c>
      <c r="H799" t="s">
        <v>18</v>
      </c>
      <c r="I799">
        <f t="shared" si="41"/>
        <v>8.64</v>
      </c>
      <c r="J799">
        <f t="shared" si="40"/>
        <v>68.64</v>
      </c>
      <c r="K799" s="22">
        <f t="shared" si="43"/>
        <v>0.12587412587412589</v>
      </c>
      <c r="L799">
        <v>0</v>
      </c>
      <c r="M799" t="s">
        <v>19</v>
      </c>
      <c r="N799" t="s">
        <v>904</v>
      </c>
      <c r="O799" t="s">
        <v>1011</v>
      </c>
      <c r="P799" t="s">
        <v>1011</v>
      </c>
      <c r="Q799" t="s">
        <v>22</v>
      </c>
      <c r="R799">
        <v>45610.361157407402</v>
      </c>
      <c r="S799" t="s">
        <v>1035</v>
      </c>
      <c r="T799" t="s">
        <v>2773</v>
      </c>
      <c r="U799" s="25">
        <v>8.64</v>
      </c>
    </row>
    <row r="800" spans="1:21" hidden="1" x14ac:dyDescent="0.3">
      <c r="A800">
        <v>4032</v>
      </c>
      <c r="B800" t="s">
        <v>1010</v>
      </c>
      <c r="C800">
        <v>195612</v>
      </c>
      <c r="D800" s="4">
        <v>45490</v>
      </c>
      <c r="E800" s="5" t="str">
        <f t="shared" si="42"/>
        <v>2024|7</v>
      </c>
      <c r="F800" s="4">
        <v>45495</v>
      </c>
      <c r="G800">
        <v>2024</v>
      </c>
      <c r="H800" t="s">
        <v>18</v>
      </c>
      <c r="I800">
        <f t="shared" si="41"/>
        <v>37.029999999999994</v>
      </c>
      <c r="J800">
        <f t="shared" si="40"/>
        <v>68.64</v>
      </c>
      <c r="K800" s="22">
        <f t="shared" si="43"/>
        <v>0.53948135198135194</v>
      </c>
      <c r="L800">
        <v>0</v>
      </c>
      <c r="M800" t="s">
        <v>19</v>
      </c>
      <c r="N800" t="s">
        <v>904</v>
      </c>
      <c r="O800" t="s">
        <v>1011</v>
      </c>
      <c r="P800" t="s">
        <v>1011</v>
      </c>
      <c r="Q800" t="s">
        <v>22</v>
      </c>
      <c r="R800">
        <v>45610.361157407402</v>
      </c>
      <c r="S800" t="s">
        <v>1036</v>
      </c>
      <c r="T800" t="s">
        <v>2773</v>
      </c>
      <c r="U800" s="25">
        <v>37.029999999999994</v>
      </c>
    </row>
    <row r="801" spans="1:21" hidden="1" x14ac:dyDescent="0.3">
      <c r="A801">
        <v>4032</v>
      </c>
      <c r="B801" t="s">
        <v>1010</v>
      </c>
      <c r="C801">
        <v>198229</v>
      </c>
      <c r="D801" s="4">
        <v>45581</v>
      </c>
      <c r="E801" s="5" t="str">
        <f t="shared" si="42"/>
        <v>2024|10</v>
      </c>
      <c r="F801" s="4">
        <v>45586</v>
      </c>
      <c r="G801">
        <v>2024</v>
      </c>
      <c r="H801" t="s">
        <v>18</v>
      </c>
      <c r="I801">
        <f t="shared" si="41"/>
        <v>22.970000000000002</v>
      </c>
      <c r="J801">
        <f t="shared" si="40"/>
        <v>68.64</v>
      </c>
      <c r="K801" s="22">
        <f t="shared" si="43"/>
        <v>0.33464452214452217</v>
      </c>
      <c r="L801">
        <v>0</v>
      </c>
      <c r="M801" t="s">
        <v>19</v>
      </c>
      <c r="N801" t="s">
        <v>904</v>
      </c>
      <c r="O801" t="s">
        <v>1011</v>
      </c>
      <c r="P801" t="s">
        <v>1011</v>
      </c>
      <c r="Q801" t="s">
        <v>22</v>
      </c>
      <c r="R801">
        <v>45610.361157407402</v>
      </c>
      <c r="S801" t="s">
        <v>1037</v>
      </c>
      <c r="T801" t="s">
        <v>2773</v>
      </c>
      <c r="U801" s="25">
        <v>22.970000000000002</v>
      </c>
    </row>
    <row r="802" spans="1:21" hidden="1" x14ac:dyDescent="0.3">
      <c r="A802">
        <v>4033</v>
      </c>
      <c r="B802" t="s">
        <v>1038</v>
      </c>
      <c r="C802">
        <v>138717</v>
      </c>
      <c r="D802" s="4">
        <v>43110</v>
      </c>
      <c r="E802" s="5" t="str">
        <f t="shared" si="42"/>
        <v>2017|1</v>
      </c>
      <c r="F802" s="4">
        <v>43117</v>
      </c>
      <c r="G802">
        <v>2017</v>
      </c>
      <c r="H802" t="s">
        <v>24</v>
      </c>
      <c r="I802">
        <f t="shared" si="41"/>
        <v>30.09</v>
      </c>
      <c r="J802">
        <f t="shared" si="40"/>
        <v>30.09</v>
      </c>
      <c r="K802" s="22">
        <f t="shared" si="43"/>
        <v>1</v>
      </c>
      <c r="L802">
        <v>0</v>
      </c>
      <c r="M802" t="s">
        <v>19</v>
      </c>
      <c r="N802" t="s">
        <v>904</v>
      </c>
      <c r="O802" t="s">
        <v>1039</v>
      </c>
      <c r="P802" t="s">
        <v>1039</v>
      </c>
      <c r="Q802" t="s">
        <v>22</v>
      </c>
      <c r="R802">
        <v>45610.361157407402</v>
      </c>
      <c r="S802" t="s">
        <v>1040</v>
      </c>
      <c r="T802" t="s">
        <v>2773</v>
      </c>
      <c r="U802" s="25">
        <v>30.09</v>
      </c>
    </row>
    <row r="803" spans="1:21" hidden="1" x14ac:dyDescent="0.3">
      <c r="A803">
        <v>4033</v>
      </c>
      <c r="B803" t="s">
        <v>1038</v>
      </c>
      <c r="C803">
        <v>140495</v>
      </c>
      <c r="D803" s="4">
        <v>43201</v>
      </c>
      <c r="E803" s="5" t="str">
        <f t="shared" si="42"/>
        <v>2018|4</v>
      </c>
      <c r="F803" s="4">
        <v>43208</v>
      </c>
      <c r="G803">
        <v>2018</v>
      </c>
      <c r="H803" t="s">
        <v>18</v>
      </c>
      <c r="I803">
        <f t="shared" si="41"/>
        <v>35.72</v>
      </c>
      <c r="J803">
        <f t="shared" si="40"/>
        <v>125.23</v>
      </c>
      <c r="K803" s="22">
        <f t="shared" si="43"/>
        <v>0.28523516729218235</v>
      </c>
      <c r="L803">
        <v>0</v>
      </c>
      <c r="M803" t="s">
        <v>19</v>
      </c>
      <c r="N803" t="s">
        <v>904</v>
      </c>
      <c r="O803" t="s">
        <v>1039</v>
      </c>
      <c r="P803" t="s">
        <v>1039</v>
      </c>
      <c r="Q803" t="s">
        <v>22</v>
      </c>
      <c r="R803">
        <v>45610.361157407402</v>
      </c>
      <c r="S803" t="s">
        <v>1041</v>
      </c>
      <c r="T803" t="s">
        <v>2773</v>
      </c>
      <c r="U803" s="25">
        <v>35.72</v>
      </c>
    </row>
    <row r="804" spans="1:21" hidden="1" x14ac:dyDescent="0.3">
      <c r="A804">
        <v>4033</v>
      </c>
      <c r="B804" t="s">
        <v>1038</v>
      </c>
      <c r="C804">
        <v>142227</v>
      </c>
      <c r="D804" s="4">
        <v>43292</v>
      </c>
      <c r="E804" s="5" t="str">
        <f t="shared" si="42"/>
        <v>2018|7</v>
      </c>
      <c r="F804" s="4">
        <v>43299</v>
      </c>
      <c r="G804">
        <v>2018</v>
      </c>
      <c r="H804" t="s">
        <v>18</v>
      </c>
      <c r="I804">
        <f t="shared" si="41"/>
        <v>15.24</v>
      </c>
      <c r="J804">
        <f t="shared" si="40"/>
        <v>125.23</v>
      </c>
      <c r="K804" s="22">
        <f t="shared" si="43"/>
        <v>0.12169607921424579</v>
      </c>
      <c r="L804">
        <v>0</v>
      </c>
      <c r="M804" t="s">
        <v>19</v>
      </c>
      <c r="N804" t="s">
        <v>904</v>
      </c>
      <c r="O804" t="s">
        <v>1039</v>
      </c>
      <c r="P804" t="s">
        <v>1039</v>
      </c>
      <c r="Q804" t="s">
        <v>22</v>
      </c>
      <c r="R804">
        <v>45610.361157407402</v>
      </c>
      <c r="S804" t="s">
        <v>1042</v>
      </c>
      <c r="T804" t="s">
        <v>2773</v>
      </c>
      <c r="U804" s="25">
        <v>15.24</v>
      </c>
    </row>
    <row r="805" spans="1:21" hidden="1" x14ac:dyDescent="0.3">
      <c r="A805">
        <v>4033</v>
      </c>
      <c r="B805" t="s">
        <v>1038</v>
      </c>
      <c r="C805">
        <v>144428</v>
      </c>
      <c r="D805" s="4">
        <v>43390</v>
      </c>
      <c r="E805" s="5" t="str">
        <f t="shared" si="42"/>
        <v>2018|10</v>
      </c>
      <c r="F805" s="4">
        <v>43397</v>
      </c>
      <c r="G805">
        <v>2018</v>
      </c>
      <c r="H805" t="s">
        <v>18</v>
      </c>
      <c r="I805">
        <f t="shared" ref="I805:I829" si="44">U805</f>
        <v>53.02</v>
      </c>
      <c r="J805">
        <f t="shared" si="40"/>
        <v>125.23</v>
      </c>
      <c r="K805" s="22">
        <f t="shared" si="43"/>
        <v>0.42338097899864252</v>
      </c>
      <c r="L805">
        <v>0</v>
      </c>
      <c r="M805" t="s">
        <v>19</v>
      </c>
      <c r="N805" t="s">
        <v>904</v>
      </c>
      <c r="O805" t="s">
        <v>1039</v>
      </c>
      <c r="P805" t="s">
        <v>1039</v>
      </c>
      <c r="Q805" t="s">
        <v>22</v>
      </c>
      <c r="R805">
        <v>45610.361157407402</v>
      </c>
      <c r="S805" t="s">
        <v>1043</v>
      </c>
      <c r="T805" t="s">
        <v>2773</v>
      </c>
      <c r="U805" s="25">
        <v>53.02</v>
      </c>
    </row>
    <row r="806" spans="1:21" hidden="1" x14ac:dyDescent="0.3">
      <c r="A806">
        <v>4033</v>
      </c>
      <c r="B806" t="s">
        <v>1038</v>
      </c>
      <c r="C806">
        <v>146338</v>
      </c>
      <c r="D806" s="4">
        <v>43488</v>
      </c>
      <c r="E806" s="5" t="str">
        <f t="shared" si="42"/>
        <v>2018|1</v>
      </c>
      <c r="F806" s="4">
        <v>43496</v>
      </c>
      <c r="G806">
        <v>2018</v>
      </c>
      <c r="H806" t="s">
        <v>24</v>
      </c>
      <c r="I806">
        <f t="shared" si="44"/>
        <v>21.25</v>
      </c>
      <c r="J806">
        <f t="shared" si="40"/>
        <v>125.23</v>
      </c>
      <c r="K806" s="22">
        <f t="shared" si="43"/>
        <v>0.16968777449492933</v>
      </c>
      <c r="L806">
        <v>0</v>
      </c>
      <c r="M806" t="s">
        <v>19</v>
      </c>
      <c r="N806" t="s">
        <v>904</v>
      </c>
      <c r="O806" t="s">
        <v>1039</v>
      </c>
      <c r="P806" t="s">
        <v>1039</v>
      </c>
      <c r="Q806" t="s">
        <v>22</v>
      </c>
      <c r="R806">
        <v>45610.361157407402</v>
      </c>
      <c r="S806" t="s">
        <v>1044</v>
      </c>
      <c r="T806" t="s">
        <v>2773</v>
      </c>
      <c r="U806" s="25">
        <v>21.25</v>
      </c>
    </row>
    <row r="807" spans="1:21" hidden="1" x14ac:dyDescent="0.3">
      <c r="A807">
        <v>4033</v>
      </c>
      <c r="B807" t="s">
        <v>1038</v>
      </c>
      <c r="C807">
        <v>148233</v>
      </c>
      <c r="D807" s="4">
        <v>43571</v>
      </c>
      <c r="E807" s="5" t="str">
        <f t="shared" si="42"/>
        <v>2019|4</v>
      </c>
      <c r="F807" s="4">
        <v>43578</v>
      </c>
      <c r="G807">
        <v>2019</v>
      </c>
      <c r="H807" t="s">
        <v>18</v>
      </c>
      <c r="I807">
        <f t="shared" si="44"/>
        <v>39.57</v>
      </c>
      <c r="J807">
        <f t="shared" si="40"/>
        <v>129.13</v>
      </c>
      <c r="K807" s="22">
        <f t="shared" si="43"/>
        <v>0.30643537520328351</v>
      </c>
      <c r="L807">
        <v>0</v>
      </c>
      <c r="M807" t="s">
        <v>19</v>
      </c>
      <c r="N807" t="s">
        <v>904</v>
      </c>
      <c r="O807" t="s">
        <v>1039</v>
      </c>
      <c r="P807" t="s">
        <v>1039</v>
      </c>
      <c r="Q807" t="s">
        <v>22</v>
      </c>
      <c r="R807">
        <v>45610.361157407402</v>
      </c>
      <c r="S807" t="s">
        <v>1045</v>
      </c>
      <c r="T807" t="s">
        <v>2773</v>
      </c>
      <c r="U807" s="25">
        <v>39.57</v>
      </c>
    </row>
    <row r="808" spans="1:21" hidden="1" x14ac:dyDescent="0.3">
      <c r="A808">
        <v>4033</v>
      </c>
      <c r="B808" t="s">
        <v>1038</v>
      </c>
      <c r="C808">
        <v>150174</v>
      </c>
      <c r="D808" s="4">
        <v>43663</v>
      </c>
      <c r="E808" s="5" t="str">
        <f t="shared" si="42"/>
        <v>2019|7</v>
      </c>
      <c r="F808" s="4">
        <v>43670</v>
      </c>
      <c r="G808">
        <v>2019</v>
      </c>
      <c r="H808" t="s">
        <v>18</v>
      </c>
      <c r="I808">
        <f t="shared" si="44"/>
        <v>22.29</v>
      </c>
      <c r="J808">
        <f t="shared" si="40"/>
        <v>129.13</v>
      </c>
      <c r="K808" s="22">
        <f t="shared" si="43"/>
        <v>0.17261674281731587</v>
      </c>
      <c r="L808">
        <v>0</v>
      </c>
      <c r="M808" t="s">
        <v>19</v>
      </c>
      <c r="N808" t="s">
        <v>904</v>
      </c>
      <c r="O808" t="s">
        <v>1039</v>
      </c>
      <c r="P808" t="s">
        <v>1039</v>
      </c>
      <c r="Q808" t="s">
        <v>22</v>
      </c>
      <c r="R808">
        <v>45610.361157407402</v>
      </c>
      <c r="S808" t="s">
        <v>1046</v>
      </c>
      <c r="T808" t="s">
        <v>2773</v>
      </c>
      <c r="U808" s="25">
        <v>22.29</v>
      </c>
    </row>
    <row r="809" spans="1:21" hidden="1" x14ac:dyDescent="0.3">
      <c r="A809">
        <v>4033</v>
      </c>
      <c r="B809" t="s">
        <v>1038</v>
      </c>
      <c r="C809">
        <v>153012</v>
      </c>
      <c r="D809" s="4">
        <v>43768</v>
      </c>
      <c r="E809" s="5" t="str">
        <f t="shared" si="42"/>
        <v>2019|10</v>
      </c>
      <c r="F809" s="4">
        <v>43775</v>
      </c>
      <c r="G809">
        <v>2019</v>
      </c>
      <c r="H809" t="s">
        <v>18</v>
      </c>
      <c r="I809">
        <f t="shared" si="44"/>
        <v>51.07</v>
      </c>
      <c r="J809">
        <f t="shared" si="40"/>
        <v>129.13</v>
      </c>
      <c r="K809" s="22">
        <f t="shared" si="43"/>
        <v>0.39549291411755599</v>
      </c>
      <c r="L809">
        <v>0</v>
      </c>
      <c r="M809" t="s">
        <v>19</v>
      </c>
      <c r="N809" t="s">
        <v>904</v>
      </c>
      <c r="O809" t="s">
        <v>1039</v>
      </c>
      <c r="P809" t="s">
        <v>1039</v>
      </c>
      <c r="Q809" t="s">
        <v>22</v>
      </c>
      <c r="R809">
        <v>45610.361157407402</v>
      </c>
      <c r="S809" t="s">
        <v>1047</v>
      </c>
      <c r="T809" t="s">
        <v>2773</v>
      </c>
      <c r="U809" s="25">
        <v>51.07</v>
      </c>
    </row>
    <row r="810" spans="1:21" hidden="1" x14ac:dyDescent="0.3">
      <c r="A810">
        <v>4033</v>
      </c>
      <c r="B810" t="s">
        <v>1038</v>
      </c>
      <c r="C810">
        <v>154818</v>
      </c>
      <c r="D810" s="4">
        <v>43845</v>
      </c>
      <c r="E810" s="5" t="str">
        <f t="shared" si="42"/>
        <v>2019|1</v>
      </c>
      <c r="F810" s="4">
        <v>43852</v>
      </c>
      <c r="G810">
        <v>2019</v>
      </c>
      <c r="H810" t="s">
        <v>24</v>
      </c>
      <c r="I810">
        <f t="shared" si="44"/>
        <v>16.2</v>
      </c>
      <c r="J810">
        <f t="shared" si="40"/>
        <v>129.13</v>
      </c>
      <c r="K810" s="22">
        <f t="shared" si="43"/>
        <v>0.12545496786184465</v>
      </c>
      <c r="L810">
        <v>0</v>
      </c>
      <c r="M810" t="s">
        <v>19</v>
      </c>
      <c r="N810" t="s">
        <v>904</v>
      </c>
      <c r="O810" t="s">
        <v>1039</v>
      </c>
      <c r="P810" t="s">
        <v>1039</v>
      </c>
      <c r="Q810" t="s">
        <v>22</v>
      </c>
      <c r="R810">
        <v>45610.361157407402</v>
      </c>
      <c r="S810" t="s">
        <v>1048</v>
      </c>
      <c r="T810" t="s">
        <v>2773</v>
      </c>
      <c r="U810" s="25">
        <v>16.2</v>
      </c>
    </row>
    <row r="811" spans="1:21" hidden="1" x14ac:dyDescent="0.3">
      <c r="A811">
        <v>4033</v>
      </c>
      <c r="B811" t="s">
        <v>1038</v>
      </c>
      <c r="C811">
        <v>157897</v>
      </c>
      <c r="D811" s="4">
        <v>43936</v>
      </c>
      <c r="E811" s="5" t="str">
        <f t="shared" si="42"/>
        <v>2020|4</v>
      </c>
      <c r="F811" s="4">
        <v>43943</v>
      </c>
      <c r="G811">
        <v>2020</v>
      </c>
      <c r="H811" t="s">
        <v>18</v>
      </c>
      <c r="I811">
        <f t="shared" si="44"/>
        <v>11.950000000000001</v>
      </c>
      <c r="J811">
        <f t="shared" si="40"/>
        <v>84.881789999999995</v>
      </c>
      <c r="K811" s="22">
        <f t="shared" si="43"/>
        <v>0.14078402446508259</v>
      </c>
      <c r="L811">
        <v>0</v>
      </c>
      <c r="M811" t="s">
        <v>19</v>
      </c>
      <c r="N811" t="s">
        <v>904</v>
      </c>
      <c r="O811" t="s">
        <v>1039</v>
      </c>
      <c r="P811" t="s">
        <v>1039</v>
      </c>
      <c r="Q811" t="s">
        <v>22</v>
      </c>
      <c r="R811">
        <v>45610.361157407402</v>
      </c>
      <c r="S811" t="s">
        <v>1049</v>
      </c>
      <c r="T811" t="s">
        <v>2773</v>
      </c>
      <c r="U811" s="25">
        <v>11.950000000000001</v>
      </c>
    </row>
    <row r="812" spans="1:21" hidden="1" x14ac:dyDescent="0.3">
      <c r="A812">
        <v>4033</v>
      </c>
      <c r="B812" t="s">
        <v>1038</v>
      </c>
      <c r="C812">
        <v>159726</v>
      </c>
      <c r="D812" s="4">
        <v>44027</v>
      </c>
      <c r="E812" s="5" t="str">
        <f t="shared" si="42"/>
        <v>2020|7</v>
      </c>
      <c r="F812" s="4">
        <v>44034</v>
      </c>
      <c r="G812">
        <v>2020</v>
      </c>
      <c r="H812" t="s">
        <v>18</v>
      </c>
      <c r="I812">
        <f t="shared" si="44"/>
        <v>26.246360000000003</v>
      </c>
      <c r="J812">
        <f t="shared" si="40"/>
        <v>84.881789999999995</v>
      </c>
      <c r="K812" s="22">
        <f t="shared" si="43"/>
        <v>0.30921072705936109</v>
      </c>
      <c r="L812">
        <v>0</v>
      </c>
      <c r="M812" t="s">
        <v>19</v>
      </c>
      <c r="N812" t="s">
        <v>904</v>
      </c>
      <c r="O812" t="s">
        <v>1039</v>
      </c>
      <c r="P812" t="s">
        <v>1039</v>
      </c>
      <c r="Q812" t="s">
        <v>22</v>
      </c>
      <c r="R812">
        <v>45610.361157407402</v>
      </c>
      <c r="S812" t="s">
        <v>1050</v>
      </c>
      <c r="T812" t="s">
        <v>2773</v>
      </c>
      <c r="U812" s="25">
        <v>26.246360000000003</v>
      </c>
    </row>
    <row r="813" spans="1:21" hidden="1" x14ac:dyDescent="0.3">
      <c r="A813">
        <v>4033</v>
      </c>
      <c r="B813" t="s">
        <v>1038</v>
      </c>
      <c r="C813">
        <v>161919</v>
      </c>
      <c r="D813" s="4">
        <v>44125</v>
      </c>
      <c r="E813" s="5" t="str">
        <f t="shared" si="42"/>
        <v>2020|10</v>
      </c>
      <c r="F813" s="4">
        <v>44130</v>
      </c>
      <c r="G813">
        <v>2020</v>
      </c>
      <c r="H813" t="s">
        <v>18</v>
      </c>
      <c r="I813">
        <f t="shared" si="44"/>
        <v>26.945429999999998</v>
      </c>
      <c r="J813">
        <f t="shared" si="40"/>
        <v>84.881789999999995</v>
      </c>
      <c r="K813" s="22">
        <f t="shared" si="43"/>
        <v>0.31744653358511876</v>
      </c>
      <c r="L813">
        <v>0</v>
      </c>
      <c r="M813" t="s">
        <v>19</v>
      </c>
      <c r="N813" t="s">
        <v>904</v>
      </c>
      <c r="O813" t="s">
        <v>1039</v>
      </c>
      <c r="P813" t="s">
        <v>1039</v>
      </c>
      <c r="Q813" t="s">
        <v>22</v>
      </c>
      <c r="R813">
        <v>45610.361157407402</v>
      </c>
      <c r="S813" t="s">
        <v>1051</v>
      </c>
      <c r="T813" t="s">
        <v>2773</v>
      </c>
      <c r="U813" s="25">
        <v>26.945429999999998</v>
      </c>
    </row>
    <row r="814" spans="1:21" hidden="1" x14ac:dyDescent="0.3">
      <c r="A814">
        <v>4033</v>
      </c>
      <c r="B814" t="s">
        <v>1038</v>
      </c>
      <c r="C814">
        <v>164181</v>
      </c>
      <c r="D814" s="4">
        <v>44209</v>
      </c>
      <c r="E814" s="5" t="str">
        <f t="shared" ref="E814:E862" si="45">G814 &amp; "|" &amp;MONTH(D814)</f>
        <v>2020|1</v>
      </c>
      <c r="F814" s="4">
        <v>44216</v>
      </c>
      <c r="G814">
        <v>2020</v>
      </c>
      <c r="H814" t="s">
        <v>24</v>
      </c>
      <c r="I814">
        <f t="shared" si="44"/>
        <v>19.740000000000002</v>
      </c>
      <c r="J814">
        <f t="shared" si="40"/>
        <v>84.881789999999995</v>
      </c>
      <c r="K814" s="22">
        <f t="shared" ref="K814:K862" si="46">I814/J814</f>
        <v>0.23255871489043767</v>
      </c>
      <c r="L814">
        <v>0</v>
      </c>
      <c r="M814" t="s">
        <v>19</v>
      </c>
      <c r="N814" t="s">
        <v>904</v>
      </c>
      <c r="O814" t="s">
        <v>1039</v>
      </c>
      <c r="P814" t="s">
        <v>1039</v>
      </c>
      <c r="Q814" t="s">
        <v>22</v>
      </c>
      <c r="R814">
        <v>45610.361157407402</v>
      </c>
      <c r="S814" t="s">
        <v>1052</v>
      </c>
      <c r="T814" t="s">
        <v>2773</v>
      </c>
      <c r="U814" s="25">
        <v>19.740000000000002</v>
      </c>
    </row>
    <row r="815" spans="1:21" hidden="1" x14ac:dyDescent="0.3">
      <c r="A815">
        <v>4033</v>
      </c>
      <c r="B815" t="s">
        <v>1038</v>
      </c>
      <c r="C815">
        <v>166268</v>
      </c>
      <c r="D815" s="4">
        <v>44300</v>
      </c>
      <c r="E815" s="5" t="str">
        <f t="shared" si="45"/>
        <v>2021|4</v>
      </c>
      <c r="F815" s="4">
        <v>44307</v>
      </c>
      <c r="G815">
        <v>2021</v>
      </c>
      <c r="H815" t="s">
        <v>18</v>
      </c>
      <c r="I815">
        <f t="shared" si="44"/>
        <v>10.94</v>
      </c>
      <c r="J815">
        <f t="shared" si="40"/>
        <v>92.937340000000006</v>
      </c>
      <c r="K815" s="22">
        <f t="shared" si="46"/>
        <v>0.11771371980304147</v>
      </c>
      <c r="L815">
        <v>0</v>
      </c>
      <c r="M815" t="s">
        <v>19</v>
      </c>
      <c r="N815" t="s">
        <v>904</v>
      </c>
      <c r="O815" t="s">
        <v>1039</v>
      </c>
      <c r="P815" t="s">
        <v>1039</v>
      </c>
      <c r="Q815" t="s">
        <v>22</v>
      </c>
      <c r="R815">
        <v>45610.361157407402</v>
      </c>
      <c r="S815" t="s">
        <v>1053</v>
      </c>
      <c r="T815" t="s">
        <v>2773</v>
      </c>
      <c r="U815" s="25">
        <v>10.94</v>
      </c>
    </row>
    <row r="816" spans="1:21" hidden="1" x14ac:dyDescent="0.3">
      <c r="A816">
        <v>4033</v>
      </c>
      <c r="B816" t="s">
        <v>1038</v>
      </c>
      <c r="C816">
        <v>168456</v>
      </c>
      <c r="D816" s="4">
        <v>44391</v>
      </c>
      <c r="E816" s="5" t="str">
        <f t="shared" si="45"/>
        <v>2021|7</v>
      </c>
      <c r="F816" s="4">
        <v>44398</v>
      </c>
      <c r="G816">
        <v>2021</v>
      </c>
      <c r="H816" t="s">
        <v>18</v>
      </c>
      <c r="I816">
        <f t="shared" si="44"/>
        <v>24.860389999999999</v>
      </c>
      <c r="J816">
        <f t="shared" si="40"/>
        <v>92.937340000000006</v>
      </c>
      <c r="K816" s="22">
        <f t="shared" si="46"/>
        <v>0.26749625069966493</v>
      </c>
      <c r="L816">
        <v>0</v>
      </c>
      <c r="M816" t="s">
        <v>19</v>
      </c>
      <c r="N816" t="s">
        <v>904</v>
      </c>
      <c r="O816" t="s">
        <v>1039</v>
      </c>
      <c r="P816" t="s">
        <v>1039</v>
      </c>
      <c r="Q816" t="s">
        <v>22</v>
      </c>
      <c r="R816">
        <v>45610.361157407402</v>
      </c>
      <c r="S816" t="s">
        <v>1054</v>
      </c>
      <c r="T816" t="s">
        <v>2773</v>
      </c>
      <c r="U816" s="25">
        <v>24.860389999999999</v>
      </c>
    </row>
    <row r="817" spans="1:21" hidden="1" x14ac:dyDescent="0.3">
      <c r="A817">
        <v>4033</v>
      </c>
      <c r="B817" t="s">
        <v>1038</v>
      </c>
      <c r="C817">
        <v>170635</v>
      </c>
      <c r="D817" s="4">
        <v>44482</v>
      </c>
      <c r="E817" s="5" t="str">
        <f t="shared" si="45"/>
        <v>2021|10</v>
      </c>
      <c r="F817" s="4">
        <v>44489</v>
      </c>
      <c r="G817">
        <v>2021</v>
      </c>
      <c r="H817" t="s">
        <v>18</v>
      </c>
      <c r="I817">
        <f t="shared" si="44"/>
        <v>40.076949999999997</v>
      </c>
      <c r="J817">
        <f t="shared" si="40"/>
        <v>92.937340000000006</v>
      </c>
      <c r="K817" s="22">
        <f t="shared" si="46"/>
        <v>0.43122549020662732</v>
      </c>
      <c r="L817">
        <v>0</v>
      </c>
      <c r="M817" t="s">
        <v>19</v>
      </c>
      <c r="N817" t="s">
        <v>904</v>
      </c>
      <c r="O817" t="s">
        <v>1039</v>
      </c>
      <c r="P817" t="s">
        <v>1039</v>
      </c>
      <c r="Q817" t="s">
        <v>22</v>
      </c>
      <c r="R817">
        <v>45610.361157407402</v>
      </c>
      <c r="S817" t="s">
        <v>1055</v>
      </c>
      <c r="T817" t="s">
        <v>2773</v>
      </c>
      <c r="U817" s="25">
        <v>40.076949999999997</v>
      </c>
    </row>
    <row r="818" spans="1:21" hidden="1" x14ac:dyDescent="0.3">
      <c r="A818">
        <v>4033</v>
      </c>
      <c r="B818" t="s">
        <v>1038</v>
      </c>
      <c r="C818">
        <v>172988</v>
      </c>
      <c r="D818" s="4">
        <v>44580</v>
      </c>
      <c r="E818" s="5" t="str">
        <f t="shared" si="45"/>
        <v>2021|1</v>
      </c>
      <c r="F818" s="4">
        <v>44587</v>
      </c>
      <c r="G818">
        <v>2021</v>
      </c>
      <c r="H818" t="s">
        <v>24</v>
      </c>
      <c r="I818">
        <f t="shared" si="44"/>
        <v>17.059999999999999</v>
      </c>
      <c r="J818">
        <f t="shared" si="40"/>
        <v>92.937340000000006</v>
      </c>
      <c r="K818" s="22">
        <f t="shared" si="46"/>
        <v>0.18356453929066613</v>
      </c>
      <c r="L818">
        <v>0</v>
      </c>
      <c r="M818" t="s">
        <v>19</v>
      </c>
      <c r="N818" t="s">
        <v>904</v>
      </c>
      <c r="O818" t="s">
        <v>1039</v>
      </c>
      <c r="P818" t="s">
        <v>1039</v>
      </c>
      <c r="Q818" t="s">
        <v>22</v>
      </c>
      <c r="R818">
        <v>45610.361157407402</v>
      </c>
      <c r="S818" t="s">
        <v>1056</v>
      </c>
      <c r="T818" t="s">
        <v>2773</v>
      </c>
      <c r="U818" s="25">
        <v>17.059999999999999</v>
      </c>
    </row>
    <row r="819" spans="1:21" hidden="1" x14ac:dyDescent="0.3">
      <c r="A819">
        <v>4033</v>
      </c>
      <c r="B819" t="s">
        <v>1038</v>
      </c>
      <c r="C819">
        <v>175101</v>
      </c>
      <c r="D819" s="4">
        <v>44671</v>
      </c>
      <c r="E819" s="5" t="str">
        <f t="shared" si="45"/>
        <v>2022|4</v>
      </c>
      <c r="F819" s="4">
        <v>44676</v>
      </c>
      <c r="G819">
        <v>2022</v>
      </c>
      <c r="H819" t="s">
        <v>18</v>
      </c>
      <c r="I819">
        <f t="shared" si="44"/>
        <v>29.95</v>
      </c>
      <c r="J819">
        <f t="shared" si="40"/>
        <v>135.75</v>
      </c>
      <c r="K819" s="22">
        <f t="shared" si="46"/>
        <v>0.22062615101289135</v>
      </c>
      <c r="L819">
        <v>0</v>
      </c>
      <c r="M819" t="s">
        <v>19</v>
      </c>
      <c r="N819" t="s">
        <v>904</v>
      </c>
      <c r="O819" t="s">
        <v>1039</v>
      </c>
      <c r="P819" t="s">
        <v>1039</v>
      </c>
      <c r="Q819" t="s">
        <v>22</v>
      </c>
      <c r="R819">
        <v>45610.361157407402</v>
      </c>
      <c r="S819" t="s">
        <v>1057</v>
      </c>
      <c r="T819" t="s">
        <v>2773</v>
      </c>
      <c r="U819" s="25">
        <v>29.95</v>
      </c>
    </row>
    <row r="820" spans="1:21" hidden="1" x14ac:dyDescent="0.3">
      <c r="A820">
        <v>4033</v>
      </c>
      <c r="B820" t="s">
        <v>1038</v>
      </c>
      <c r="C820">
        <v>176888</v>
      </c>
      <c r="D820" s="4">
        <v>44762</v>
      </c>
      <c r="E820" s="5" t="str">
        <f t="shared" si="45"/>
        <v>2022|7</v>
      </c>
      <c r="F820" s="4">
        <v>44767</v>
      </c>
      <c r="G820">
        <v>2022</v>
      </c>
      <c r="H820" t="s">
        <v>18</v>
      </c>
      <c r="I820">
        <f t="shared" si="44"/>
        <v>27.62</v>
      </c>
      <c r="J820">
        <f t="shared" si="40"/>
        <v>135.75</v>
      </c>
      <c r="K820" s="22">
        <f t="shared" si="46"/>
        <v>0.2034622467771639</v>
      </c>
      <c r="L820">
        <v>0</v>
      </c>
      <c r="M820" t="s">
        <v>19</v>
      </c>
      <c r="N820" t="s">
        <v>904</v>
      </c>
      <c r="O820" t="s">
        <v>1039</v>
      </c>
      <c r="P820" t="s">
        <v>1039</v>
      </c>
      <c r="Q820" t="s">
        <v>22</v>
      </c>
      <c r="R820">
        <v>45610.361157407402</v>
      </c>
      <c r="S820" t="s">
        <v>1058</v>
      </c>
      <c r="T820" t="s">
        <v>2773</v>
      </c>
      <c r="U820" s="25">
        <v>27.62</v>
      </c>
    </row>
    <row r="821" spans="1:21" hidden="1" x14ac:dyDescent="0.3">
      <c r="A821">
        <v>4033</v>
      </c>
      <c r="B821" t="s">
        <v>1038</v>
      </c>
      <c r="C821">
        <v>178794</v>
      </c>
      <c r="D821" s="4">
        <v>44853</v>
      </c>
      <c r="E821" s="5" t="str">
        <f t="shared" si="45"/>
        <v>2022|10</v>
      </c>
      <c r="F821" s="4">
        <v>44858</v>
      </c>
      <c r="G821">
        <v>2022</v>
      </c>
      <c r="H821" t="s">
        <v>18</v>
      </c>
      <c r="I821">
        <f t="shared" si="44"/>
        <v>65.17</v>
      </c>
      <c r="J821">
        <f t="shared" si="40"/>
        <v>135.75</v>
      </c>
      <c r="K821" s="22">
        <f t="shared" si="46"/>
        <v>0.48007366482504604</v>
      </c>
      <c r="L821">
        <v>0</v>
      </c>
      <c r="M821" t="s">
        <v>19</v>
      </c>
      <c r="N821" t="s">
        <v>904</v>
      </c>
      <c r="O821" t="s">
        <v>1039</v>
      </c>
      <c r="P821" t="s">
        <v>1039</v>
      </c>
      <c r="Q821" t="s">
        <v>22</v>
      </c>
      <c r="R821">
        <v>45610.361157407402</v>
      </c>
      <c r="S821" t="s">
        <v>1059</v>
      </c>
      <c r="T821" t="s">
        <v>2773</v>
      </c>
      <c r="U821" s="25">
        <v>65.17</v>
      </c>
    </row>
    <row r="822" spans="1:21" hidden="1" x14ac:dyDescent="0.3">
      <c r="A822">
        <v>4033</v>
      </c>
      <c r="B822" t="s">
        <v>1038</v>
      </c>
      <c r="C822">
        <v>180498</v>
      </c>
      <c r="D822" s="4">
        <v>44944</v>
      </c>
      <c r="E822" s="5" t="str">
        <f t="shared" si="45"/>
        <v>2022|1</v>
      </c>
      <c r="F822" s="4">
        <v>44949</v>
      </c>
      <c r="G822">
        <v>2022</v>
      </c>
      <c r="H822" t="s">
        <v>24</v>
      </c>
      <c r="I822">
        <f t="shared" si="44"/>
        <v>13.01</v>
      </c>
      <c r="J822">
        <f t="shared" si="40"/>
        <v>135.75</v>
      </c>
      <c r="K822" s="22">
        <f t="shared" si="46"/>
        <v>9.5837937384898708E-2</v>
      </c>
      <c r="L822">
        <v>0</v>
      </c>
      <c r="M822" t="s">
        <v>19</v>
      </c>
      <c r="N822" t="s">
        <v>904</v>
      </c>
      <c r="O822" t="s">
        <v>1039</v>
      </c>
      <c r="P822" t="s">
        <v>1039</v>
      </c>
      <c r="Q822" t="s">
        <v>22</v>
      </c>
      <c r="R822">
        <v>45610.361157407402</v>
      </c>
      <c r="S822" t="s">
        <v>1060</v>
      </c>
      <c r="T822" t="s">
        <v>2773</v>
      </c>
      <c r="U822" s="25">
        <v>13.01</v>
      </c>
    </row>
    <row r="823" spans="1:21" hidden="1" x14ac:dyDescent="0.3">
      <c r="A823">
        <v>4033</v>
      </c>
      <c r="B823" t="s">
        <v>1038</v>
      </c>
      <c r="C823">
        <v>182836</v>
      </c>
      <c r="D823" s="4">
        <v>45035</v>
      </c>
      <c r="E823" s="5" t="str">
        <f t="shared" si="45"/>
        <v>2023|4</v>
      </c>
      <c r="F823" s="4">
        <v>45040</v>
      </c>
      <c r="G823">
        <v>2023</v>
      </c>
      <c r="H823" t="s">
        <v>18</v>
      </c>
      <c r="I823">
        <f t="shared" si="44"/>
        <v>21.28</v>
      </c>
      <c r="J823">
        <f t="shared" si="40"/>
        <v>160.22999999999999</v>
      </c>
      <c r="K823" s="22">
        <f t="shared" si="46"/>
        <v>0.13280908693752733</v>
      </c>
      <c r="L823">
        <v>0</v>
      </c>
      <c r="M823" t="s">
        <v>19</v>
      </c>
      <c r="N823" t="s">
        <v>904</v>
      </c>
      <c r="O823" t="s">
        <v>1039</v>
      </c>
      <c r="P823" t="s">
        <v>1039</v>
      </c>
      <c r="Q823" t="s">
        <v>22</v>
      </c>
      <c r="R823">
        <v>45610.361157407402</v>
      </c>
      <c r="S823" t="s">
        <v>1061</v>
      </c>
      <c r="T823" t="s">
        <v>2773</v>
      </c>
      <c r="U823" s="25">
        <v>21.28</v>
      </c>
    </row>
    <row r="824" spans="1:21" hidden="1" x14ac:dyDescent="0.3">
      <c r="A824">
        <v>4033</v>
      </c>
      <c r="B824" t="s">
        <v>1038</v>
      </c>
      <c r="C824">
        <v>185518</v>
      </c>
      <c r="D824" s="4">
        <v>45133</v>
      </c>
      <c r="E824" s="5" t="str">
        <f t="shared" si="45"/>
        <v>2023|7</v>
      </c>
      <c r="F824" s="4">
        <v>45138</v>
      </c>
      <c r="G824">
        <v>2023</v>
      </c>
      <c r="H824" t="s">
        <v>18</v>
      </c>
      <c r="I824">
        <f t="shared" si="44"/>
        <v>39.159999999999997</v>
      </c>
      <c r="J824">
        <f t="shared" si="40"/>
        <v>160.22999999999999</v>
      </c>
      <c r="K824" s="22">
        <f t="shared" si="46"/>
        <v>0.24439867690195344</v>
      </c>
      <c r="L824">
        <v>0</v>
      </c>
      <c r="M824" t="s">
        <v>19</v>
      </c>
      <c r="N824" t="s">
        <v>904</v>
      </c>
      <c r="O824" t="s">
        <v>1039</v>
      </c>
      <c r="P824" t="s">
        <v>1039</v>
      </c>
      <c r="Q824" t="s">
        <v>22</v>
      </c>
      <c r="R824">
        <v>45610.361157407402</v>
      </c>
      <c r="S824" t="s">
        <v>1062</v>
      </c>
      <c r="T824" t="s">
        <v>2773</v>
      </c>
      <c r="U824" s="25">
        <v>39.159999999999997</v>
      </c>
    </row>
    <row r="825" spans="1:21" hidden="1" x14ac:dyDescent="0.3">
      <c r="A825">
        <v>4033</v>
      </c>
      <c r="B825" t="s">
        <v>1038</v>
      </c>
      <c r="C825">
        <v>187749</v>
      </c>
      <c r="D825" s="4">
        <v>45217</v>
      </c>
      <c r="E825" s="5" t="str">
        <f t="shared" si="45"/>
        <v>2023|10</v>
      </c>
      <c r="F825" s="4">
        <v>45222</v>
      </c>
      <c r="G825">
        <v>2023</v>
      </c>
      <c r="H825" t="s">
        <v>18</v>
      </c>
      <c r="I825">
        <f t="shared" si="44"/>
        <v>70.22999999999999</v>
      </c>
      <c r="J825">
        <f t="shared" si="40"/>
        <v>160.22999999999999</v>
      </c>
      <c r="K825" s="22">
        <f t="shared" si="46"/>
        <v>0.43830743306496905</v>
      </c>
      <c r="L825">
        <v>0</v>
      </c>
      <c r="M825" t="s">
        <v>19</v>
      </c>
      <c r="N825" t="s">
        <v>904</v>
      </c>
      <c r="O825" t="s">
        <v>1039</v>
      </c>
      <c r="P825" t="s">
        <v>1039</v>
      </c>
      <c r="Q825" t="s">
        <v>22</v>
      </c>
      <c r="R825">
        <v>45610.361157407402</v>
      </c>
      <c r="S825" t="s">
        <v>1063</v>
      </c>
      <c r="T825" t="s">
        <v>2773</v>
      </c>
      <c r="U825" s="25">
        <v>70.22999999999999</v>
      </c>
    </row>
    <row r="826" spans="1:21" hidden="1" x14ac:dyDescent="0.3">
      <c r="A826">
        <v>4033</v>
      </c>
      <c r="B826" t="s">
        <v>1038</v>
      </c>
      <c r="C826">
        <v>190007</v>
      </c>
      <c r="D826" s="4">
        <v>45308</v>
      </c>
      <c r="E826" s="5" t="str">
        <f t="shared" si="45"/>
        <v>2023|1</v>
      </c>
      <c r="F826" s="4">
        <v>45313</v>
      </c>
      <c r="G826">
        <v>2023</v>
      </c>
      <c r="H826" t="s">
        <v>24</v>
      </c>
      <c r="I826">
        <f t="shared" si="44"/>
        <v>29.560000000000002</v>
      </c>
      <c r="J826">
        <f t="shared" si="40"/>
        <v>160.22999999999999</v>
      </c>
      <c r="K826" s="22">
        <f t="shared" si="46"/>
        <v>0.18448480309555018</v>
      </c>
      <c r="L826">
        <v>0</v>
      </c>
      <c r="M826" t="s">
        <v>19</v>
      </c>
      <c r="N826" t="s">
        <v>904</v>
      </c>
      <c r="O826" t="s">
        <v>1039</v>
      </c>
      <c r="P826" t="s">
        <v>1039</v>
      </c>
      <c r="Q826" t="s">
        <v>22</v>
      </c>
      <c r="R826">
        <v>45610.361157407402</v>
      </c>
      <c r="S826" t="s">
        <v>1064</v>
      </c>
      <c r="T826" t="s">
        <v>2773</v>
      </c>
      <c r="U826" s="25">
        <v>29.560000000000002</v>
      </c>
    </row>
    <row r="827" spans="1:21" hidden="1" x14ac:dyDescent="0.3">
      <c r="A827">
        <v>4033</v>
      </c>
      <c r="B827" t="s">
        <v>1038</v>
      </c>
      <c r="C827">
        <v>193014</v>
      </c>
      <c r="D827" s="4">
        <v>45406</v>
      </c>
      <c r="E827" s="5" t="str">
        <f t="shared" si="45"/>
        <v>2024|4</v>
      </c>
      <c r="F827" s="4">
        <v>45411</v>
      </c>
      <c r="G827">
        <v>2024</v>
      </c>
      <c r="H827" t="s">
        <v>18</v>
      </c>
      <c r="I827">
        <f t="shared" si="44"/>
        <v>54.839999999999996</v>
      </c>
      <c r="J827">
        <f t="shared" si="40"/>
        <v>180.19</v>
      </c>
      <c r="K827" s="22">
        <f t="shared" si="46"/>
        <v>0.30434541317498193</v>
      </c>
      <c r="L827">
        <v>0</v>
      </c>
      <c r="M827" t="s">
        <v>19</v>
      </c>
      <c r="N827" t="s">
        <v>904</v>
      </c>
      <c r="O827" t="s">
        <v>1039</v>
      </c>
      <c r="P827" t="s">
        <v>1039</v>
      </c>
      <c r="Q827" t="s">
        <v>22</v>
      </c>
      <c r="R827">
        <v>45610.361157407402</v>
      </c>
      <c r="S827" t="s">
        <v>1065</v>
      </c>
      <c r="T827" t="s">
        <v>2773</v>
      </c>
      <c r="U827" s="25">
        <v>54.839999999999996</v>
      </c>
    </row>
    <row r="828" spans="1:21" hidden="1" x14ac:dyDescent="0.3">
      <c r="A828">
        <v>4033</v>
      </c>
      <c r="B828" t="s">
        <v>1038</v>
      </c>
      <c r="C828">
        <v>195512</v>
      </c>
      <c r="D828" s="4">
        <v>45490</v>
      </c>
      <c r="E828" s="5" t="str">
        <f t="shared" si="45"/>
        <v>2024|7</v>
      </c>
      <c r="F828" s="4">
        <v>45495</v>
      </c>
      <c r="G828">
        <v>2024</v>
      </c>
      <c r="H828" t="s">
        <v>18</v>
      </c>
      <c r="I828">
        <f t="shared" si="44"/>
        <v>56.12</v>
      </c>
      <c r="J828">
        <f t="shared" si="40"/>
        <v>180.19</v>
      </c>
      <c r="K828" s="22">
        <f t="shared" si="46"/>
        <v>0.31144902602808144</v>
      </c>
      <c r="L828">
        <v>0</v>
      </c>
      <c r="M828" t="s">
        <v>19</v>
      </c>
      <c r="N828" t="s">
        <v>904</v>
      </c>
      <c r="O828" t="s">
        <v>1039</v>
      </c>
      <c r="P828" t="s">
        <v>1039</v>
      </c>
      <c r="Q828" t="s">
        <v>22</v>
      </c>
      <c r="R828">
        <v>45610.361157407402</v>
      </c>
      <c r="S828" t="s">
        <v>1066</v>
      </c>
      <c r="T828" t="s">
        <v>2773</v>
      </c>
      <c r="U828" s="25">
        <v>56.12</v>
      </c>
    </row>
    <row r="829" spans="1:21" hidden="1" x14ac:dyDescent="0.3">
      <c r="A829">
        <v>4033</v>
      </c>
      <c r="B829" t="s">
        <v>1038</v>
      </c>
      <c r="C829">
        <v>198280</v>
      </c>
      <c r="D829" s="4">
        <v>45581</v>
      </c>
      <c r="E829" s="5" t="str">
        <f t="shared" si="45"/>
        <v>2024|10</v>
      </c>
      <c r="F829" s="4">
        <v>45586</v>
      </c>
      <c r="G829">
        <v>2024</v>
      </c>
      <c r="H829" t="s">
        <v>18</v>
      </c>
      <c r="I829">
        <f t="shared" si="44"/>
        <v>69.22999999999999</v>
      </c>
      <c r="J829">
        <f t="shared" si="40"/>
        <v>180.19</v>
      </c>
      <c r="K829" s="22">
        <f t="shared" si="46"/>
        <v>0.38420556079693652</v>
      </c>
      <c r="L829">
        <v>0</v>
      </c>
      <c r="M829" t="s">
        <v>19</v>
      </c>
      <c r="N829" t="s">
        <v>904</v>
      </c>
      <c r="O829" t="s">
        <v>1039</v>
      </c>
      <c r="P829" t="s">
        <v>1039</v>
      </c>
      <c r="Q829" t="s">
        <v>22</v>
      </c>
      <c r="R829">
        <v>45610.361157407402</v>
      </c>
      <c r="S829" t="s">
        <v>1067</v>
      </c>
      <c r="T829" t="s">
        <v>2773</v>
      </c>
      <c r="U829" s="25">
        <v>69.22999999999999</v>
      </c>
    </row>
    <row r="830" spans="1:21" hidden="1" x14ac:dyDescent="0.3">
      <c r="A830">
        <v>4139</v>
      </c>
      <c r="B830" t="s">
        <v>1068</v>
      </c>
      <c r="C830">
        <v>0</v>
      </c>
      <c r="D830" s="4" t="s">
        <v>106</v>
      </c>
      <c r="E830" s="5" t="e">
        <f t="shared" si="45"/>
        <v>#VALUE!</v>
      </c>
      <c r="F830" s="4" t="s">
        <v>106</v>
      </c>
      <c r="G830">
        <v>0</v>
      </c>
      <c r="I830">
        <v>0</v>
      </c>
      <c r="J830">
        <f t="shared" si="40"/>
        <v>0</v>
      </c>
      <c r="K830" s="22" t="e">
        <f t="shared" si="46"/>
        <v>#DIV/0!</v>
      </c>
      <c r="L830">
        <v>0</v>
      </c>
      <c r="O830" t="s">
        <v>1069</v>
      </c>
      <c r="R830" t="s">
        <v>106</v>
      </c>
      <c r="T830" t="e">
        <v>#N/A</v>
      </c>
    </row>
    <row r="831" spans="1:21" hidden="1" x14ac:dyDescent="0.3">
      <c r="A831">
        <v>4430</v>
      </c>
      <c r="B831" t="s">
        <v>1070</v>
      </c>
      <c r="C831">
        <v>0</v>
      </c>
      <c r="D831" s="4" t="s">
        <v>106</v>
      </c>
      <c r="E831" s="5" t="e">
        <f t="shared" si="45"/>
        <v>#VALUE!</v>
      </c>
      <c r="F831" s="4" t="s">
        <v>106</v>
      </c>
      <c r="G831">
        <v>0</v>
      </c>
      <c r="I831">
        <v>0</v>
      </c>
      <c r="J831">
        <f t="shared" si="40"/>
        <v>0</v>
      </c>
      <c r="K831" s="22" t="e">
        <f t="shared" si="46"/>
        <v>#DIV/0!</v>
      </c>
      <c r="L831">
        <v>0</v>
      </c>
      <c r="O831" t="s">
        <v>1071</v>
      </c>
      <c r="R831" t="s">
        <v>106</v>
      </c>
      <c r="T831" t="s">
        <v>2765</v>
      </c>
    </row>
    <row r="832" spans="1:21" hidden="1" x14ac:dyDescent="0.3">
      <c r="A832">
        <v>4688</v>
      </c>
      <c r="B832" t="s">
        <v>1072</v>
      </c>
      <c r="C832">
        <v>0</v>
      </c>
      <c r="D832" s="4" t="s">
        <v>106</v>
      </c>
      <c r="E832" s="5" t="e">
        <f t="shared" si="45"/>
        <v>#VALUE!</v>
      </c>
      <c r="F832" s="4" t="s">
        <v>106</v>
      </c>
      <c r="G832">
        <v>0</v>
      </c>
      <c r="I832">
        <v>0</v>
      </c>
      <c r="J832">
        <f t="shared" si="40"/>
        <v>0</v>
      </c>
      <c r="K832" s="22" t="e">
        <f t="shared" si="46"/>
        <v>#DIV/0!</v>
      </c>
      <c r="L832">
        <v>0</v>
      </c>
      <c r="O832" t="s">
        <v>531</v>
      </c>
      <c r="R832" t="s">
        <v>106</v>
      </c>
      <c r="T832" t="e">
        <v>#N/A</v>
      </c>
    </row>
    <row r="833" spans="1:20" hidden="1" x14ac:dyDescent="0.3">
      <c r="A833">
        <v>4730</v>
      </c>
      <c r="B833" t="s">
        <v>1073</v>
      </c>
      <c r="C833">
        <v>139178</v>
      </c>
      <c r="D833" s="4">
        <v>43159</v>
      </c>
      <c r="E833" s="5" t="str">
        <f t="shared" si="45"/>
        <v>2018|2</v>
      </c>
      <c r="F833" s="4">
        <v>43164</v>
      </c>
      <c r="G833">
        <v>2018</v>
      </c>
      <c r="H833" t="s">
        <v>18</v>
      </c>
      <c r="I833">
        <v>306.45999999999998</v>
      </c>
      <c r="J833">
        <f t="shared" si="40"/>
        <v>565.44000000000005</v>
      </c>
      <c r="K833" s="22">
        <f t="shared" si="46"/>
        <v>0.54198500282965467</v>
      </c>
      <c r="L833">
        <v>0</v>
      </c>
      <c r="M833" t="s">
        <v>251</v>
      </c>
      <c r="N833" t="s">
        <v>20</v>
      </c>
      <c r="O833" t="s">
        <v>1074</v>
      </c>
      <c r="P833" t="s">
        <v>1074</v>
      </c>
      <c r="Q833" t="s">
        <v>22</v>
      </c>
      <c r="R833">
        <v>45610.361157407402</v>
      </c>
      <c r="S833" t="s">
        <v>1075</v>
      </c>
      <c r="T833" t="s">
        <v>2773</v>
      </c>
    </row>
    <row r="834" spans="1:20" hidden="1" x14ac:dyDescent="0.3">
      <c r="A834">
        <v>4730</v>
      </c>
      <c r="B834" t="s">
        <v>1073</v>
      </c>
      <c r="C834">
        <v>143103</v>
      </c>
      <c r="D834" s="4">
        <v>43348</v>
      </c>
      <c r="E834" s="5" t="str">
        <f t="shared" si="45"/>
        <v>2018|9</v>
      </c>
      <c r="F834" s="4">
        <v>43353</v>
      </c>
      <c r="G834">
        <v>2018</v>
      </c>
      <c r="H834" t="s">
        <v>24</v>
      </c>
      <c r="I834">
        <v>258.98</v>
      </c>
      <c r="J834">
        <f t="shared" ref="J834:J897" si="47">SUMIFS(I:I, B:B,B834,G:G,G834)</f>
        <v>565.44000000000005</v>
      </c>
      <c r="K834" s="22">
        <f t="shared" si="46"/>
        <v>0.45801499717034522</v>
      </c>
      <c r="L834">
        <v>0</v>
      </c>
      <c r="M834" t="s">
        <v>251</v>
      </c>
      <c r="N834" t="s">
        <v>20</v>
      </c>
      <c r="O834" t="s">
        <v>1074</v>
      </c>
      <c r="P834" t="s">
        <v>1074</v>
      </c>
      <c r="Q834" t="s">
        <v>22</v>
      </c>
      <c r="R834">
        <v>45610.361157407402</v>
      </c>
      <c r="S834" t="s">
        <v>1076</v>
      </c>
      <c r="T834" t="s">
        <v>2773</v>
      </c>
    </row>
    <row r="835" spans="1:20" hidden="1" x14ac:dyDescent="0.3">
      <c r="A835">
        <v>4730</v>
      </c>
      <c r="B835" t="s">
        <v>1073</v>
      </c>
      <c r="C835">
        <v>146944</v>
      </c>
      <c r="D835" s="4">
        <v>43530</v>
      </c>
      <c r="E835" s="5" t="str">
        <f t="shared" si="45"/>
        <v>2019|3</v>
      </c>
      <c r="F835" s="4">
        <v>43535</v>
      </c>
      <c r="G835">
        <v>2019</v>
      </c>
      <c r="H835" t="s">
        <v>18</v>
      </c>
      <c r="I835">
        <v>263.66000000000003</v>
      </c>
      <c r="J835">
        <f t="shared" si="47"/>
        <v>531.05999999999995</v>
      </c>
      <c r="K835" s="22">
        <f t="shared" si="46"/>
        <v>0.49647874063194375</v>
      </c>
      <c r="L835">
        <v>0</v>
      </c>
      <c r="M835" t="s">
        <v>251</v>
      </c>
      <c r="N835" t="s">
        <v>20</v>
      </c>
      <c r="O835" t="s">
        <v>1074</v>
      </c>
      <c r="P835" t="s">
        <v>1074</v>
      </c>
      <c r="Q835" t="s">
        <v>22</v>
      </c>
      <c r="R835">
        <v>45610.361157407402</v>
      </c>
      <c r="S835" t="s">
        <v>1077</v>
      </c>
      <c r="T835" t="s">
        <v>2773</v>
      </c>
    </row>
    <row r="836" spans="1:20" hidden="1" x14ac:dyDescent="0.3">
      <c r="A836">
        <v>4730</v>
      </c>
      <c r="B836" t="s">
        <v>1073</v>
      </c>
      <c r="C836">
        <v>151056</v>
      </c>
      <c r="D836" s="4">
        <v>43712</v>
      </c>
      <c r="E836" s="5" t="str">
        <f t="shared" si="45"/>
        <v>2019|9</v>
      </c>
      <c r="F836" s="4">
        <v>43717</v>
      </c>
      <c r="G836">
        <v>2019</v>
      </c>
      <c r="H836" t="s">
        <v>24</v>
      </c>
      <c r="I836">
        <v>267.39999999999998</v>
      </c>
      <c r="J836">
        <f t="shared" si="47"/>
        <v>531.05999999999995</v>
      </c>
      <c r="K836" s="22">
        <f t="shared" si="46"/>
        <v>0.50352125936805636</v>
      </c>
      <c r="L836">
        <v>0</v>
      </c>
      <c r="M836" t="s">
        <v>251</v>
      </c>
      <c r="N836" t="s">
        <v>20</v>
      </c>
      <c r="O836" t="s">
        <v>1074</v>
      </c>
      <c r="P836" t="s">
        <v>1074</v>
      </c>
      <c r="Q836" t="s">
        <v>22</v>
      </c>
      <c r="R836">
        <v>45610.361157407402</v>
      </c>
      <c r="S836" t="s">
        <v>1078</v>
      </c>
      <c r="T836" t="s">
        <v>2773</v>
      </c>
    </row>
    <row r="837" spans="1:20" hidden="1" x14ac:dyDescent="0.3">
      <c r="A837">
        <v>4730</v>
      </c>
      <c r="B837" t="s">
        <v>1073</v>
      </c>
      <c r="C837">
        <v>156273</v>
      </c>
      <c r="D837" s="4">
        <v>43894</v>
      </c>
      <c r="E837" s="5" t="str">
        <f t="shared" si="45"/>
        <v>2020|3</v>
      </c>
      <c r="F837" s="4">
        <v>43899</v>
      </c>
      <c r="G837">
        <v>2020</v>
      </c>
      <c r="H837" t="s">
        <v>18</v>
      </c>
      <c r="I837">
        <v>267.95999999999998</v>
      </c>
      <c r="J837">
        <f t="shared" si="47"/>
        <v>368.44</v>
      </c>
      <c r="K837" s="22">
        <f t="shared" si="46"/>
        <v>0.72728259689501673</v>
      </c>
      <c r="L837">
        <v>0</v>
      </c>
      <c r="M837" t="s">
        <v>251</v>
      </c>
      <c r="N837" t="s">
        <v>20</v>
      </c>
      <c r="O837" t="s">
        <v>1074</v>
      </c>
      <c r="P837" t="s">
        <v>1074</v>
      </c>
      <c r="Q837" t="s">
        <v>22</v>
      </c>
      <c r="R837">
        <v>45610.361157407402</v>
      </c>
      <c r="S837" t="s">
        <v>1079</v>
      </c>
      <c r="T837" t="s">
        <v>2773</v>
      </c>
    </row>
    <row r="838" spans="1:20" hidden="1" x14ac:dyDescent="0.3">
      <c r="A838">
        <v>4730</v>
      </c>
      <c r="B838" t="s">
        <v>1073</v>
      </c>
      <c r="C838">
        <v>160678</v>
      </c>
      <c r="D838" s="4">
        <v>44090</v>
      </c>
      <c r="E838" s="5" t="str">
        <f t="shared" si="45"/>
        <v>2020|9</v>
      </c>
      <c r="F838" s="4">
        <v>44095</v>
      </c>
      <c r="G838">
        <v>2020</v>
      </c>
      <c r="H838" t="s">
        <v>24</v>
      </c>
      <c r="I838">
        <v>100.48</v>
      </c>
      <c r="J838">
        <f t="shared" si="47"/>
        <v>368.44</v>
      </c>
      <c r="K838" s="22">
        <f t="shared" si="46"/>
        <v>0.27271740310498316</v>
      </c>
      <c r="L838">
        <v>0</v>
      </c>
      <c r="M838" t="s">
        <v>251</v>
      </c>
      <c r="N838" t="s">
        <v>20</v>
      </c>
      <c r="O838" t="s">
        <v>1074</v>
      </c>
      <c r="P838" t="s">
        <v>1074</v>
      </c>
      <c r="Q838" t="s">
        <v>22</v>
      </c>
      <c r="R838">
        <v>45610.361157407402</v>
      </c>
      <c r="S838" t="s">
        <v>1080</v>
      </c>
      <c r="T838" t="s">
        <v>2773</v>
      </c>
    </row>
    <row r="839" spans="1:20" hidden="1" x14ac:dyDescent="0.3">
      <c r="A839">
        <v>4730</v>
      </c>
      <c r="B839" t="s">
        <v>1073</v>
      </c>
      <c r="C839">
        <v>165818</v>
      </c>
      <c r="D839" s="4">
        <v>44300</v>
      </c>
      <c r="E839" s="5" t="str">
        <f t="shared" si="45"/>
        <v>2021|4</v>
      </c>
      <c r="F839" s="4">
        <v>44305</v>
      </c>
      <c r="G839">
        <v>2021</v>
      </c>
      <c r="H839" t="s">
        <v>18</v>
      </c>
      <c r="I839">
        <v>202.7</v>
      </c>
      <c r="J839">
        <f t="shared" si="47"/>
        <v>428.81</v>
      </c>
      <c r="K839" s="22">
        <f t="shared" si="46"/>
        <v>0.47270352836920776</v>
      </c>
      <c r="L839">
        <v>0</v>
      </c>
      <c r="M839" t="s">
        <v>251</v>
      </c>
      <c r="N839" t="s">
        <v>20</v>
      </c>
      <c r="O839" t="s">
        <v>1074</v>
      </c>
      <c r="P839" t="s">
        <v>1074</v>
      </c>
      <c r="Q839" t="s">
        <v>22</v>
      </c>
      <c r="R839">
        <v>45610.361157407402</v>
      </c>
      <c r="S839" t="s">
        <v>1081</v>
      </c>
      <c r="T839" t="s">
        <v>2773</v>
      </c>
    </row>
    <row r="840" spans="1:20" hidden="1" x14ac:dyDescent="0.3">
      <c r="A840">
        <v>4730</v>
      </c>
      <c r="B840" t="s">
        <v>1073</v>
      </c>
      <c r="C840">
        <v>169553</v>
      </c>
      <c r="D840" s="4">
        <v>44454</v>
      </c>
      <c r="E840" s="5" t="str">
        <f t="shared" si="45"/>
        <v>2021|9</v>
      </c>
      <c r="F840" s="4">
        <v>44459</v>
      </c>
      <c r="G840">
        <v>2021</v>
      </c>
      <c r="H840" t="s">
        <v>24</v>
      </c>
      <c r="I840">
        <v>226.11</v>
      </c>
      <c r="J840">
        <f t="shared" si="47"/>
        <v>428.81</v>
      </c>
      <c r="K840" s="22">
        <f t="shared" si="46"/>
        <v>0.52729647163079219</v>
      </c>
      <c r="L840">
        <v>0</v>
      </c>
      <c r="M840" t="s">
        <v>251</v>
      </c>
      <c r="N840" t="s">
        <v>20</v>
      </c>
      <c r="O840" t="s">
        <v>1074</v>
      </c>
      <c r="P840" t="s">
        <v>1074</v>
      </c>
      <c r="Q840" t="s">
        <v>22</v>
      </c>
      <c r="R840">
        <v>45610.361157407402</v>
      </c>
      <c r="S840" t="s">
        <v>1082</v>
      </c>
      <c r="T840" t="s">
        <v>2773</v>
      </c>
    </row>
    <row r="841" spans="1:20" hidden="1" x14ac:dyDescent="0.3">
      <c r="A841">
        <v>4730</v>
      </c>
      <c r="B841" t="s">
        <v>1073</v>
      </c>
      <c r="C841">
        <v>174586</v>
      </c>
      <c r="D841" s="4">
        <v>44657</v>
      </c>
      <c r="E841" s="5" t="str">
        <f t="shared" si="45"/>
        <v>2022|4</v>
      </c>
      <c r="F841" s="4">
        <v>44662</v>
      </c>
      <c r="G841">
        <v>2022</v>
      </c>
      <c r="H841" t="s">
        <v>18</v>
      </c>
      <c r="I841">
        <v>226.62</v>
      </c>
      <c r="J841">
        <f t="shared" si="47"/>
        <v>460.67</v>
      </c>
      <c r="K841" s="22">
        <f t="shared" si="46"/>
        <v>0.49193565893155622</v>
      </c>
      <c r="L841">
        <v>0</v>
      </c>
      <c r="M841" t="s">
        <v>251</v>
      </c>
      <c r="N841" t="s">
        <v>20</v>
      </c>
      <c r="O841" t="s">
        <v>1074</v>
      </c>
      <c r="P841" t="s">
        <v>1074</v>
      </c>
      <c r="Q841" t="s">
        <v>22</v>
      </c>
      <c r="R841">
        <v>45610.361157407402</v>
      </c>
      <c r="S841" t="s">
        <v>1083</v>
      </c>
      <c r="T841" t="s">
        <v>2773</v>
      </c>
    </row>
    <row r="842" spans="1:20" hidden="1" x14ac:dyDescent="0.3">
      <c r="A842">
        <v>4730</v>
      </c>
      <c r="B842" t="s">
        <v>1073</v>
      </c>
      <c r="C842">
        <v>177503</v>
      </c>
      <c r="D842" s="4">
        <v>44811</v>
      </c>
      <c r="E842" s="5" t="str">
        <f t="shared" si="45"/>
        <v>2022|9</v>
      </c>
      <c r="F842" s="4">
        <v>44816</v>
      </c>
      <c r="G842">
        <v>2022</v>
      </c>
      <c r="H842" t="s">
        <v>24</v>
      </c>
      <c r="I842">
        <v>234.05</v>
      </c>
      <c r="J842">
        <f t="shared" si="47"/>
        <v>460.67</v>
      </c>
      <c r="K842" s="22">
        <f t="shared" si="46"/>
        <v>0.50806434106844378</v>
      </c>
      <c r="L842">
        <v>0</v>
      </c>
      <c r="M842" t="s">
        <v>251</v>
      </c>
      <c r="N842" t="s">
        <v>20</v>
      </c>
      <c r="O842" t="s">
        <v>1074</v>
      </c>
      <c r="P842" t="s">
        <v>1074</v>
      </c>
      <c r="Q842" t="s">
        <v>22</v>
      </c>
      <c r="R842">
        <v>45610.361157407402</v>
      </c>
      <c r="S842" t="s">
        <v>1084</v>
      </c>
      <c r="T842" t="s">
        <v>2773</v>
      </c>
    </row>
    <row r="843" spans="1:20" hidden="1" x14ac:dyDescent="0.3">
      <c r="A843">
        <v>4730</v>
      </c>
      <c r="B843" t="s">
        <v>1073</v>
      </c>
      <c r="C843">
        <v>182325</v>
      </c>
      <c r="D843" s="4">
        <v>45035</v>
      </c>
      <c r="E843" s="5" t="str">
        <f t="shared" si="45"/>
        <v>2023|4</v>
      </c>
      <c r="F843" s="4">
        <v>45040</v>
      </c>
      <c r="G843">
        <v>2023</v>
      </c>
      <c r="H843" t="s">
        <v>18</v>
      </c>
      <c r="I843">
        <v>203.98</v>
      </c>
      <c r="J843">
        <f t="shared" si="47"/>
        <v>407.2</v>
      </c>
      <c r="K843" s="22">
        <f t="shared" si="46"/>
        <v>0.50093320235756389</v>
      </c>
      <c r="L843">
        <v>0</v>
      </c>
      <c r="M843" t="s">
        <v>251</v>
      </c>
      <c r="N843" t="s">
        <v>20</v>
      </c>
      <c r="O843" t="s">
        <v>1074</v>
      </c>
      <c r="P843" t="s">
        <v>1074</v>
      </c>
      <c r="Q843" t="s">
        <v>22</v>
      </c>
      <c r="R843">
        <v>45610.361157407402</v>
      </c>
      <c r="S843" t="s">
        <v>1085</v>
      </c>
      <c r="T843" t="s">
        <v>2773</v>
      </c>
    </row>
    <row r="844" spans="1:20" hidden="1" x14ac:dyDescent="0.3">
      <c r="A844">
        <v>4730</v>
      </c>
      <c r="B844" t="s">
        <v>1073</v>
      </c>
      <c r="C844">
        <v>186304</v>
      </c>
      <c r="D844" s="4">
        <v>45175</v>
      </c>
      <c r="E844" s="5" t="str">
        <f t="shared" si="45"/>
        <v>2023|9</v>
      </c>
      <c r="F844" s="4">
        <v>45180</v>
      </c>
      <c r="G844">
        <v>2023</v>
      </c>
      <c r="H844" t="s">
        <v>24</v>
      </c>
      <c r="I844">
        <v>203.22</v>
      </c>
      <c r="J844">
        <f t="shared" si="47"/>
        <v>407.2</v>
      </c>
      <c r="K844" s="22">
        <f t="shared" si="46"/>
        <v>0.49906679764243617</v>
      </c>
      <c r="L844">
        <v>0</v>
      </c>
      <c r="M844" t="s">
        <v>251</v>
      </c>
      <c r="N844" t="s">
        <v>20</v>
      </c>
      <c r="O844" t="s">
        <v>1074</v>
      </c>
      <c r="P844" t="s">
        <v>1074</v>
      </c>
      <c r="Q844" t="s">
        <v>22</v>
      </c>
      <c r="R844">
        <v>45610.361157407402</v>
      </c>
      <c r="S844" t="s">
        <v>1086</v>
      </c>
      <c r="T844" t="s">
        <v>2773</v>
      </c>
    </row>
    <row r="845" spans="1:20" hidden="1" x14ac:dyDescent="0.3">
      <c r="A845">
        <v>4730</v>
      </c>
      <c r="B845" t="s">
        <v>1073</v>
      </c>
      <c r="C845">
        <v>192008</v>
      </c>
      <c r="D845" s="4">
        <v>45392</v>
      </c>
      <c r="E845" s="5" t="str">
        <f t="shared" si="45"/>
        <v>2024|4</v>
      </c>
      <c r="F845" s="4">
        <v>45397</v>
      </c>
      <c r="G845">
        <v>2024</v>
      </c>
      <c r="H845" t="s">
        <v>18</v>
      </c>
      <c r="I845">
        <v>203.02</v>
      </c>
      <c r="J845">
        <f t="shared" si="47"/>
        <v>421.99</v>
      </c>
      <c r="K845" s="22">
        <f t="shared" si="46"/>
        <v>0.48110144790160908</v>
      </c>
      <c r="L845">
        <v>0</v>
      </c>
      <c r="M845" t="s">
        <v>251</v>
      </c>
      <c r="N845" t="s">
        <v>20</v>
      </c>
      <c r="O845" t="s">
        <v>1074</v>
      </c>
      <c r="P845" t="s">
        <v>1074</v>
      </c>
      <c r="Q845" t="s">
        <v>22</v>
      </c>
      <c r="R845">
        <v>45610.361157407402</v>
      </c>
      <c r="S845" t="s">
        <v>1087</v>
      </c>
      <c r="T845" t="s">
        <v>2773</v>
      </c>
    </row>
    <row r="846" spans="1:20" hidden="1" x14ac:dyDescent="0.3">
      <c r="A846">
        <v>4730</v>
      </c>
      <c r="B846" t="s">
        <v>1073</v>
      </c>
      <c r="C846">
        <v>196640</v>
      </c>
      <c r="D846" s="4">
        <v>45539</v>
      </c>
      <c r="E846" s="5" t="str">
        <f t="shared" si="45"/>
        <v>2024|9</v>
      </c>
      <c r="F846" s="4">
        <v>45544</v>
      </c>
      <c r="G846">
        <v>2024</v>
      </c>
      <c r="H846" t="s">
        <v>18</v>
      </c>
      <c r="I846">
        <v>218.97</v>
      </c>
      <c r="J846">
        <f t="shared" si="47"/>
        <v>421.99</v>
      </c>
      <c r="K846" s="22">
        <f t="shared" si="46"/>
        <v>0.51889855209839097</v>
      </c>
      <c r="L846">
        <v>0</v>
      </c>
      <c r="M846" t="s">
        <v>251</v>
      </c>
      <c r="N846" t="s">
        <v>20</v>
      </c>
      <c r="O846" t="s">
        <v>1074</v>
      </c>
      <c r="P846" t="s">
        <v>1074</v>
      </c>
      <c r="Q846" t="s">
        <v>22</v>
      </c>
      <c r="R846">
        <v>45610.361157407402</v>
      </c>
      <c r="S846" t="s">
        <v>1088</v>
      </c>
      <c r="T846" t="s">
        <v>2773</v>
      </c>
    </row>
    <row r="847" spans="1:20" hidden="1" x14ac:dyDescent="0.3">
      <c r="A847">
        <v>4770</v>
      </c>
      <c r="B847" t="s">
        <v>1089</v>
      </c>
      <c r="C847">
        <v>0</v>
      </c>
      <c r="D847" s="4" t="s">
        <v>106</v>
      </c>
      <c r="E847" s="5" t="e">
        <f t="shared" si="45"/>
        <v>#VALUE!</v>
      </c>
      <c r="F847" s="4" t="s">
        <v>106</v>
      </c>
      <c r="G847">
        <v>0</v>
      </c>
      <c r="I847">
        <v>0</v>
      </c>
      <c r="J847">
        <f t="shared" si="47"/>
        <v>0</v>
      </c>
      <c r="K847" s="22" t="e">
        <f t="shared" si="46"/>
        <v>#DIV/0!</v>
      </c>
      <c r="L847">
        <v>0</v>
      </c>
      <c r="O847" t="s">
        <v>1090</v>
      </c>
      <c r="R847" t="s">
        <v>106</v>
      </c>
      <c r="T847" t="e">
        <v>#N/A</v>
      </c>
    </row>
    <row r="848" spans="1:20" hidden="1" x14ac:dyDescent="0.3">
      <c r="A848">
        <v>4853</v>
      </c>
      <c r="B848" t="s">
        <v>1091</v>
      </c>
      <c r="C848">
        <v>137571</v>
      </c>
      <c r="D848" s="4">
        <v>43068</v>
      </c>
      <c r="E848" s="5" t="str">
        <f t="shared" si="45"/>
        <v>2018|11</v>
      </c>
      <c r="F848" s="4">
        <v>43073</v>
      </c>
      <c r="G848">
        <v>2018</v>
      </c>
      <c r="H848" t="s">
        <v>18</v>
      </c>
      <c r="I848">
        <v>118.114</v>
      </c>
      <c r="J848">
        <f t="shared" si="47"/>
        <v>355.08846</v>
      </c>
      <c r="K848" s="22">
        <f t="shared" si="46"/>
        <v>0.33263260653415772</v>
      </c>
      <c r="L848">
        <v>0</v>
      </c>
      <c r="M848" t="s">
        <v>19</v>
      </c>
      <c r="N848" t="s">
        <v>20</v>
      </c>
      <c r="O848" t="s">
        <v>1092</v>
      </c>
      <c r="P848" t="s">
        <v>1092</v>
      </c>
      <c r="Q848" t="s">
        <v>22</v>
      </c>
      <c r="R848">
        <v>45610.361157407402</v>
      </c>
      <c r="S848" t="s">
        <v>1093</v>
      </c>
      <c r="T848" t="s">
        <v>2773</v>
      </c>
    </row>
    <row r="849" spans="1:20" hidden="1" x14ac:dyDescent="0.3">
      <c r="A849">
        <v>4853</v>
      </c>
      <c r="B849" t="s">
        <v>1091</v>
      </c>
      <c r="C849">
        <v>141408</v>
      </c>
      <c r="D849" s="4">
        <v>43271</v>
      </c>
      <c r="E849" s="5" t="str">
        <f t="shared" si="45"/>
        <v>2018|6</v>
      </c>
      <c r="F849" s="4">
        <v>43276</v>
      </c>
      <c r="G849">
        <v>2018</v>
      </c>
      <c r="H849" t="s">
        <v>24</v>
      </c>
      <c r="I849">
        <v>236.97445999999999</v>
      </c>
      <c r="J849">
        <f t="shared" si="47"/>
        <v>355.08846</v>
      </c>
      <c r="K849" s="22">
        <f t="shared" si="46"/>
        <v>0.66736739346584228</v>
      </c>
      <c r="L849">
        <v>0</v>
      </c>
      <c r="M849" t="s">
        <v>19</v>
      </c>
      <c r="N849" t="s">
        <v>20</v>
      </c>
      <c r="O849" t="s">
        <v>1092</v>
      </c>
      <c r="P849" t="s">
        <v>1092</v>
      </c>
      <c r="Q849" t="s">
        <v>22</v>
      </c>
      <c r="R849">
        <v>45610.361157407402</v>
      </c>
      <c r="S849" t="s">
        <v>1094</v>
      </c>
      <c r="T849" t="s">
        <v>2773</v>
      </c>
    </row>
    <row r="850" spans="1:20" hidden="1" x14ac:dyDescent="0.3">
      <c r="A850">
        <v>4853</v>
      </c>
      <c r="B850" t="s">
        <v>1091</v>
      </c>
      <c r="C850">
        <v>144959</v>
      </c>
      <c r="D850" s="4">
        <v>43432</v>
      </c>
      <c r="E850" s="5" t="str">
        <f t="shared" si="45"/>
        <v>2019|11</v>
      </c>
      <c r="F850" s="4">
        <v>43437</v>
      </c>
      <c r="G850">
        <v>2019</v>
      </c>
      <c r="H850" t="s">
        <v>18</v>
      </c>
      <c r="I850">
        <v>112.14144</v>
      </c>
      <c r="J850">
        <f t="shared" si="47"/>
        <v>361.54460999999998</v>
      </c>
      <c r="K850" s="22">
        <f t="shared" si="46"/>
        <v>0.31017317614000667</v>
      </c>
      <c r="L850">
        <v>0</v>
      </c>
      <c r="M850" t="s">
        <v>19</v>
      </c>
      <c r="N850" t="s">
        <v>20</v>
      </c>
      <c r="O850" t="s">
        <v>1092</v>
      </c>
      <c r="P850" t="s">
        <v>1092</v>
      </c>
      <c r="Q850" t="s">
        <v>22</v>
      </c>
      <c r="R850">
        <v>45610.361157407402</v>
      </c>
      <c r="S850" t="s">
        <v>1095</v>
      </c>
      <c r="T850" t="s">
        <v>2773</v>
      </c>
    </row>
    <row r="851" spans="1:20" hidden="1" x14ac:dyDescent="0.3">
      <c r="A851">
        <v>4853</v>
      </c>
      <c r="B851" t="s">
        <v>1091</v>
      </c>
      <c r="C851">
        <v>149166</v>
      </c>
      <c r="D851" s="4">
        <v>43628</v>
      </c>
      <c r="E851" s="5" t="str">
        <f t="shared" si="45"/>
        <v>2019|6</v>
      </c>
      <c r="F851" s="4">
        <v>43634</v>
      </c>
      <c r="G851">
        <v>2019</v>
      </c>
      <c r="H851" t="s">
        <v>24</v>
      </c>
      <c r="I851">
        <v>249.40316999999999</v>
      </c>
      <c r="J851">
        <f t="shared" si="47"/>
        <v>361.54460999999998</v>
      </c>
      <c r="K851" s="22">
        <f t="shared" si="46"/>
        <v>0.68982682385999339</v>
      </c>
      <c r="L851">
        <v>0</v>
      </c>
      <c r="M851" t="s">
        <v>19</v>
      </c>
      <c r="N851" t="s">
        <v>20</v>
      </c>
      <c r="O851" t="s">
        <v>1092</v>
      </c>
      <c r="P851" t="s">
        <v>1092</v>
      </c>
      <c r="Q851" t="s">
        <v>22</v>
      </c>
      <c r="R851">
        <v>45610.361157407402</v>
      </c>
      <c r="S851" t="s">
        <v>1096</v>
      </c>
      <c r="T851" t="s">
        <v>2773</v>
      </c>
    </row>
    <row r="852" spans="1:20" hidden="1" x14ac:dyDescent="0.3">
      <c r="A852">
        <v>4853</v>
      </c>
      <c r="B852" t="s">
        <v>1091</v>
      </c>
      <c r="C852">
        <v>153444</v>
      </c>
      <c r="D852" s="4">
        <v>43796</v>
      </c>
      <c r="E852" s="5" t="str">
        <f t="shared" si="45"/>
        <v>2020|11</v>
      </c>
      <c r="F852" s="4">
        <v>43801</v>
      </c>
      <c r="G852">
        <v>2020</v>
      </c>
      <c r="H852" t="s">
        <v>18</v>
      </c>
      <c r="I852">
        <v>71.526359999999997</v>
      </c>
      <c r="J852">
        <f t="shared" si="47"/>
        <v>121.61045999999999</v>
      </c>
      <c r="K852" s="22">
        <f t="shared" si="46"/>
        <v>0.58815960403406087</v>
      </c>
      <c r="L852">
        <v>0</v>
      </c>
      <c r="M852" t="s">
        <v>19</v>
      </c>
      <c r="N852" t="s">
        <v>20</v>
      </c>
      <c r="O852" t="s">
        <v>1092</v>
      </c>
      <c r="P852" t="s">
        <v>1092</v>
      </c>
      <c r="Q852" t="s">
        <v>22</v>
      </c>
      <c r="R852">
        <v>45610.361157407402</v>
      </c>
      <c r="S852" t="s">
        <v>1097</v>
      </c>
      <c r="T852" t="s">
        <v>2773</v>
      </c>
    </row>
    <row r="853" spans="1:20" hidden="1" x14ac:dyDescent="0.3">
      <c r="A853">
        <v>4853</v>
      </c>
      <c r="B853" t="s">
        <v>1091</v>
      </c>
      <c r="C853">
        <v>159226</v>
      </c>
      <c r="D853" s="4">
        <v>44020</v>
      </c>
      <c r="E853" s="5" t="str">
        <f t="shared" si="45"/>
        <v>2020|7</v>
      </c>
      <c r="F853" s="4">
        <v>44025</v>
      </c>
      <c r="G853">
        <v>2020</v>
      </c>
      <c r="H853" t="s">
        <v>24</v>
      </c>
      <c r="I853">
        <v>50.084099999999999</v>
      </c>
      <c r="J853">
        <f t="shared" si="47"/>
        <v>121.61045999999999</v>
      </c>
      <c r="K853" s="22">
        <f t="shared" si="46"/>
        <v>0.41184039596593913</v>
      </c>
      <c r="L853">
        <v>0</v>
      </c>
      <c r="M853" t="s">
        <v>19</v>
      </c>
      <c r="N853" t="s">
        <v>20</v>
      </c>
      <c r="O853" t="s">
        <v>1092</v>
      </c>
      <c r="P853" t="s">
        <v>1092</v>
      </c>
      <c r="Q853" t="s">
        <v>22</v>
      </c>
      <c r="R853">
        <v>45610.361157407402</v>
      </c>
      <c r="S853" t="s">
        <v>1098</v>
      </c>
      <c r="T853" t="s">
        <v>2773</v>
      </c>
    </row>
    <row r="854" spans="1:20" hidden="1" x14ac:dyDescent="0.3">
      <c r="A854">
        <v>5098</v>
      </c>
      <c r="B854" t="s">
        <v>1099</v>
      </c>
      <c r="C854">
        <v>137834</v>
      </c>
      <c r="D854" s="4">
        <v>43075</v>
      </c>
      <c r="E854" s="5" t="str">
        <f t="shared" si="45"/>
        <v>2017|12</v>
      </c>
      <c r="F854" s="4">
        <v>43080</v>
      </c>
      <c r="G854">
        <v>2017</v>
      </c>
      <c r="H854" t="s">
        <v>24</v>
      </c>
      <c r="I854">
        <v>217</v>
      </c>
      <c r="J854">
        <f t="shared" si="47"/>
        <v>217</v>
      </c>
      <c r="K854" s="22">
        <f t="shared" si="46"/>
        <v>1</v>
      </c>
      <c r="L854">
        <v>0</v>
      </c>
      <c r="M854" t="s">
        <v>19</v>
      </c>
      <c r="N854" t="s">
        <v>20</v>
      </c>
      <c r="O854" t="s">
        <v>1100</v>
      </c>
      <c r="P854" t="s">
        <v>1100</v>
      </c>
      <c r="Q854" t="s">
        <v>22</v>
      </c>
      <c r="R854">
        <v>45610.361157407402</v>
      </c>
      <c r="S854" t="s">
        <v>1101</v>
      </c>
      <c r="T854" t="s">
        <v>2773</v>
      </c>
    </row>
    <row r="855" spans="1:20" hidden="1" x14ac:dyDescent="0.3">
      <c r="A855">
        <v>5098</v>
      </c>
      <c r="B855" t="s">
        <v>1099</v>
      </c>
      <c r="C855">
        <v>141331</v>
      </c>
      <c r="D855" s="4">
        <v>43257</v>
      </c>
      <c r="E855" s="5" t="str">
        <f t="shared" si="45"/>
        <v>2018|6</v>
      </c>
      <c r="F855" s="4">
        <v>43262</v>
      </c>
      <c r="G855">
        <v>2018</v>
      </c>
      <c r="H855" t="s">
        <v>18</v>
      </c>
      <c r="I855">
        <v>223</v>
      </c>
      <c r="J855">
        <f t="shared" si="47"/>
        <v>420</v>
      </c>
      <c r="K855" s="22">
        <f t="shared" si="46"/>
        <v>0.53095238095238095</v>
      </c>
      <c r="L855">
        <v>0</v>
      </c>
      <c r="M855" t="s">
        <v>19</v>
      </c>
      <c r="N855" t="s">
        <v>20</v>
      </c>
      <c r="O855" t="s">
        <v>1100</v>
      </c>
      <c r="P855" t="s">
        <v>1100</v>
      </c>
      <c r="Q855" t="s">
        <v>22</v>
      </c>
      <c r="R855">
        <v>45610.361157407402</v>
      </c>
      <c r="S855" t="s">
        <v>1102</v>
      </c>
      <c r="T855" t="s">
        <v>2773</v>
      </c>
    </row>
    <row r="856" spans="1:20" hidden="1" x14ac:dyDescent="0.3">
      <c r="A856">
        <v>5098</v>
      </c>
      <c r="B856" t="s">
        <v>1099</v>
      </c>
      <c r="C856">
        <v>145077</v>
      </c>
      <c r="D856" s="4">
        <v>43439</v>
      </c>
      <c r="E856" s="5" t="str">
        <f t="shared" si="45"/>
        <v>2018|12</v>
      </c>
      <c r="F856" s="4">
        <v>43444</v>
      </c>
      <c r="G856">
        <v>2018</v>
      </c>
      <c r="H856" t="s">
        <v>24</v>
      </c>
      <c r="I856">
        <v>197</v>
      </c>
      <c r="J856">
        <f t="shared" si="47"/>
        <v>420</v>
      </c>
      <c r="K856" s="22">
        <f t="shared" si="46"/>
        <v>0.46904761904761905</v>
      </c>
      <c r="L856">
        <v>0</v>
      </c>
      <c r="M856" t="s">
        <v>19</v>
      </c>
      <c r="N856" t="s">
        <v>20</v>
      </c>
      <c r="O856" t="s">
        <v>1100</v>
      </c>
      <c r="P856" t="s">
        <v>1100</v>
      </c>
      <c r="Q856" t="s">
        <v>22</v>
      </c>
      <c r="R856">
        <v>45610.361157407402</v>
      </c>
      <c r="S856" t="s">
        <v>1103</v>
      </c>
      <c r="T856" t="s">
        <v>2773</v>
      </c>
    </row>
    <row r="857" spans="1:20" hidden="1" x14ac:dyDescent="0.3">
      <c r="A857">
        <v>5098</v>
      </c>
      <c r="B857" t="s">
        <v>1099</v>
      </c>
      <c r="C857">
        <v>148999</v>
      </c>
      <c r="D857" s="4">
        <v>43621</v>
      </c>
      <c r="E857" s="5" t="str">
        <f t="shared" si="45"/>
        <v>2019|6</v>
      </c>
      <c r="F857" s="4">
        <v>43626</v>
      </c>
      <c r="G857">
        <v>2019</v>
      </c>
      <c r="H857" t="s">
        <v>18</v>
      </c>
      <c r="I857">
        <v>165</v>
      </c>
      <c r="J857">
        <f t="shared" si="47"/>
        <v>341</v>
      </c>
      <c r="K857" s="22">
        <f t="shared" si="46"/>
        <v>0.4838709677419355</v>
      </c>
      <c r="L857">
        <v>0</v>
      </c>
      <c r="M857" t="s">
        <v>19</v>
      </c>
      <c r="N857" t="s">
        <v>20</v>
      </c>
      <c r="O857" t="s">
        <v>1100</v>
      </c>
      <c r="P857" t="s">
        <v>1100</v>
      </c>
      <c r="Q857" t="s">
        <v>22</v>
      </c>
      <c r="R857">
        <v>45610.361157407402</v>
      </c>
      <c r="S857" t="s">
        <v>1104</v>
      </c>
      <c r="T857" t="s">
        <v>2773</v>
      </c>
    </row>
    <row r="858" spans="1:20" hidden="1" x14ac:dyDescent="0.3">
      <c r="A858">
        <v>5098</v>
      </c>
      <c r="B858" t="s">
        <v>1099</v>
      </c>
      <c r="C858">
        <v>153539</v>
      </c>
      <c r="D858" s="4">
        <v>43803</v>
      </c>
      <c r="E858" s="5" t="str">
        <f t="shared" si="45"/>
        <v>2019|12</v>
      </c>
      <c r="F858" s="4">
        <v>43808</v>
      </c>
      <c r="G858">
        <v>2019</v>
      </c>
      <c r="H858" t="s">
        <v>24</v>
      </c>
      <c r="I858">
        <v>176</v>
      </c>
      <c r="J858">
        <f t="shared" si="47"/>
        <v>341</v>
      </c>
      <c r="K858" s="22">
        <f t="shared" si="46"/>
        <v>0.5161290322580645</v>
      </c>
      <c r="L858">
        <v>0</v>
      </c>
      <c r="M858" t="s">
        <v>19</v>
      </c>
      <c r="N858" t="s">
        <v>20</v>
      </c>
      <c r="O858" t="s">
        <v>1100</v>
      </c>
      <c r="P858" t="s">
        <v>1100</v>
      </c>
      <c r="Q858" t="s">
        <v>22</v>
      </c>
      <c r="R858">
        <v>45610.361157407402</v>
      </c>
      <c r="S858" t="s">
        <v>1105</v>
      </c>
      <c r="T858" t="s">
        <v>2773</v>
      </c>
    </row>
    <row r="859" spans="1:20" hidden="1" x14ac:dyDescent="0.3">
      <c r="A859">
        <v>5098</v>
      </c>
      <c r="B859" t="s">
        <v>1099</v>
      </c>
      <c r="C859">
        <v>158700</v>
      </c>
      <c r="D859" s="4">
        <v>43992</v>
      </c>
      <c r="E859" s="5" t="str">
        <f t="shared" si="45"/>
        <v>2020|6</v>
      </c>
      <c r="F859" s="4">
        <v>43997</v>
      </c>
      <c r="G859">
        <v>2020</v>
      </c>
      <c r="H859" t="s">
        <v>18</v>
      </c>
      <c r="I859">
        <v>178</v>
      </c>
      <c r="J859">
        <f t="shared" si="47"/>
        <v>383</v>
      </c>
      <c r="K859" s="22">
        <f t="shared" si="46"/>
        <v>0.46475195822454307</v>
      </c>
      <c r="L859">
        <v>0</v>
      </c>
      <c r="M859" t="s">
        <v>19</v>
      </c>
      <c r="N859" t="s">
        <v>20</v>
      </c>
      <c r="O859" t="s">
        <v>1100</v>
      </c>
      <c r="P859" t="s">
        <v>1100</v>
      </c>
      <c r="Q859" t="s">
        <v>22</v>
      </c>
      <c r="R859">
        <v>45610.361157407402</v>
      </c>
      <c r="S859" t="s">
        <v>1106</v>
      </c>
      <c r="T859" t="s">
        <v>2773</v>
      </c>
    </row>
    <row r="860" spans="1:20" hidden="1" x14ac:dyDescent="0.3">
      <c r="A860">
        <v>5098</v>
      </c>
      <c r="B860" t="s">
        <v>1099</v>
      </c>
      <c r="C860">
        <v>163085</v>
      </c>
      <c r="D860" s="4">
        <v>44174</v>
      </c>
      <c r="E860" s="5" t="str">
        <f t="shared" si="45"/>
        <v>2020|12</v>
      </c>
      <c r="F860" s="4">
        <v>44179</v>
      </c>
      <c r="G860">
        <v>2020</v>
      </c>
      <c r="H860" t="s">
        <v>24</v>
      </c>
      <c r="I860">
        <v>205</v>
      </c>
      <c r="J860">
        <f t="shared" si="47"/>
        <v>383</v>
      </c>
      <c r="K860" s="22">
        <f t="shared" si="46"/>
        <v>0.53524804177545693</v>
      </c>
      <c r="L860">
        <v>0</v>
      </c>
      <c r="M860" t="s">
        <v>19</v>
      </c>
      <c r="N860" t="s">
        <v>20</v>
      </c>
      <c r="O860" t="s">
        <v>1100</v>
      </c>
      <c r="P860" t="s">
        <v>1100</v>
      </c>
      <c r="Q860" t="s">
        <v>22</v>
      </c>
      <c r="R860">
        <v>45610.361157407402</v>
      </c>
      <c r="S860" t="s">
        <v>1107</v>
      </c>
      <c r="T860" t="s">
        <v>2773</v>
      </c>
    </row>
    <row r="861" spans="1:20" hidden="1" x14ac:dyDescent="0.3">
      <c r="A861">
        <v>5098</v>
      </c>
      <c r="B861" t="s">
        <v>1099</v>
      </c>
      <c r="C861">
        <v>167298</v>
      </c>
      <c r="D861" s="4">
        <v>44356</v>
      </c>
      <c r="E861" s="5" t="str">
        <f t="shared" si="45"/>
        <v>2021|6</v>
      </c>
      <c r="F861" s="4">
        <v>44361</v>
      </c>
      <c r="G861">
        <v>2021</v>
      </c>
      <c r="H861" t="s">
        <v>18</v>
      </c>
      <c r="I861">
        <v>244</v>
      </c>
      <c r="J861">
        <f t="shared" si="47"/>
        <v>470</v>
      </c>
      <c r="K861" s="22">
        <f t="shared" si="46"/>
        <v>0.51914893617021274</v>
      </c>
      <c r="L861">
        <v>0</v>
      </c>
      <c r="M861" t="s">
        <v>19</v>
      </c>
      <c r="N861" t="s">
        <v>20</v>
      </c>
      <c r="O861" t="s">
        <v>1100</v>
      </c>
      <c r="P861" t="s">
        <v>1100</v>
      </c>
      <c r="Q861" t="s">
        <v>22</v>
      </c>
      <c r="R861">
        <v>45610.361157407402</v>
      </c>
      <c r="S861" t="s">
        <v>1108</v>
      </c>
      <c r="T861" t="s">
        <v>2773</v>
      </c>
    </row>
    <row r="862" spans="1:20" hidden="1" x14ac:dyDescent="0.3">
      <c r="A862">
        <v>5098</v>
      </c>
      <c r="B862" t="s">
        <v>1099</v>
      </c>
      <c r="C862">
        <v>171740</v>
      </c>
      <c r="D862" s="4">
        <v>44538</v>
      </c>
      <c r="E862" s="5" t="str">
        <f t="shared" si="45"/>
        <v>2021|12</v>
      </c>
      <c r="F862" s="4">
        <v>44543</v>
      </c>
      <c r="G862">
        <v>2021</v>
      </c>
      <c r="H862" t="s">
        <v>24</v>
      </c>
      <c r="I862">
        <v>226</v>
      </c>
      <c r="J862">
        <f t="shared" si="47"/>
        <v>470</v>
      </c>
      <c r="K862" s="22">
        <f t="shared" si="46"/>
        <v>0.48085106382978721</v>
      </c>
      <c r="L862">
        <v>0</v>
      </c>
      <c r="M862" t="s">
        <v>19</v>
      </c>
      <c r="N862" t="s">
        <v>20</v>
      </c>
      <c r="O862" t="s">
        <v>1100</v>
      </c>
      <c r="P862" t="s">
        <v>1100</v>
      </c>
      <c r="Q862" t="s">
        <v>22</v>
      </c>
      <c r="R862">
        <v>45610.361157407402</v>
      </c>
      <c r="S862" t="s">
        <v>1109</v>
      </c>
      <c r="T862" t="s">
        <v>2773</v>
      </c>
    </row>
    <row r="863" spans="1:20" hidden="1" x14ac:dyDescent="0.3">
      <c r="A863">
        <v>5098</v>
      </c>
      <c r="B863" t="s">
        <v>1099</v>
      </c>
      <c r="C863">
        <v>175870</v>
      </c>
      <c r="D863" s="4">
        <v>44720</v>
      </c>
      <c r="E863" s="5" t="str">
        <f t="shared" ref="E863:E926" si="48">G863 &amp; "|" &amp;MONTH(D863)</f>
        <v>2022|6</v>
      </c>
      <c r="F863" s="4">
        <v>44725</v>
      </c>
      <c r="G863">
        <v>2022</v>
      </c>
      <c r="H863" t="s">
        <v>18</v>
      </c>
      <c r="I863">
        <v>214</v>
      </c>
      <c r="J863">
        <f t="shared" si="47"/>
        <v>386</v>
      </c>
      <c r="K863" s="22">
        <f t="shared" ref="K863:K926" si="49">I863/J863</f>
        <v>0.55440414507772018</v>
      </c>
      <c r="L863">
        <v>0</v>
      </c>
      <c r="M863" t="s">
        <v>19</v>
      </c>
      <c r="N863" t="s">
        <v>20</v>
      </c>
      <c r="O863" t="s">
        <v>1100</v>
      </c>
      <c r="P863" t="s">
        <v>1100</v>
      </c>
      <c r="Q863" t="s">
        <v>22</v>
      </c>
      <c r="R863">
        <v>45610.361157407402</v>
      </c>
      <c r="S863" t="s">
        <v>1110</v>
      </c>
      <c r="T863" t="s">
        <v>2773</v>
      </c>
    </row>
    <row r="864" spans="1:20" hidden="1" x14ac:dyDescent="0.3">
      <c r="A864">
        <v>5098</v>
      </c>
      <c r="B864" t="s">
        <v>1099</v>
      </c>
      <c r="C864">
        <v>179590</v>
      </c>
      <c r="D864" s="4">
        <v>44902</v>
      </c>
      <c r="E864" s="5" t="str">
        <f t="shared" si="48"/>
        <v>2022|12</v>
      </c>
      <c r="F864" s="4">
        <v>44907</v>
      </c>
      <c r="G864">
        <v>2022</v>
      </c>
      <c r="H864" t="s">
        <v>24</v>
      </c>
      <c r="I864">
        <v>172</v>
      </c>
      <c r="J864">
        <f t="shared" si="47"/>
        <v>386</v>
      </c>
      <c r="K864" s="22">
        <f t="shared" si="49"/>
        <v>0.44559585492227977</v>
      </c>
      <c r="L864">
        <v>0</v>
      </c>
      <c r="M864" t="s">
        <v>19</v>
      </c>
      <c r="N864" t="s">
        <v>20</v>
      </c>
      <c r="O864" t="s">
        <v>1100</v>
      </c>
      <c r="P864" t="s">
        <v>1100</v>
      </c>
      <c r="Q864" t="s">
        <v>22</v>
      </c>
      <c r="R864">
        <v>45610.361157407402</v>
      </c>
      <c r="S864" t="s">
        <v>1111</v>
      </c>
      <c r="T864" t="s">
        <v>2773</v>
      </c>
    </row>
    <row r="865" spans="1:20" hidden="1" x14ac:dyDescent="0.3">
      <c r="A865">
        <v>5098</v>
      </c>
      <c r="B865" t="s">
        <v>1099</v>
      </c>
      <c r="C865">
        <v>188912</v>
      </c>
      <c r="D865" s="4">
        <v>45266</v>
      </c>
      <c r="E865" s="5" t="str">
        <f t="shared" si="48"/>
        <v>2023|12</v>
      </c>
      <c r="F865" s="4">
        <v>45271</v>
      </c>
      <c r="G865">
        <v>2023</v>
      </c>
      <c r="H865" t="s">
        <v>24</v>
      </c>
      <c r="I865">
        <v>165</v>
      </c>
      <c r="J865">
        <f t="shared" si="47"/>
        <v>165</v>
      </c>
      <c r="K865" s="22">
        <f t="shared" si="49"/>
        <v>1</v>
      </c>
      <c r="L865">
        <v>0</v>
      </c>
      <c r="M865" t="s">
        <v>19</v>
      </c>
      <c r="N865" t="s">
        <v>20</v>
      </c>
      <c r="O865" t="s">
        <v>1100</v>
      </c>
      <c r="P865" t="s">
        <v>1100</v>
      </c>
      <c r="Q865" t="s">
        <v>22</v>
      </c>
      <c r="R865">
        <v>45610.361157407402</v>
      </c>
      <c r="S865" t="s">
        <v>1112</v>
      </c>
      <c r="T865" t="s">
        <v>2773</v>
      </c>
    </row>
    <row r="866" spans="1:20" hidden="1" x14ac:dyDescent="0.3">
      <c r="A866">
        <v>5098</v>
      </c>
      <c r="B866" t="s">
        <v>1099</v>
      </c>
      <c r="C866">
        <v>193953</v>
      </c>
      <c r="D866" s="4">
        <v>45455</v>
      </c>
      <c r="E866" s="5" t="str">
        <f t="shared" si="48"/>
        <v>2024|6</v>
      </c>
      <c r="F866" s="4">
        <v>45461</v>
      </c>
      <c r="G866">
        <v>2024</v>
      </c>
      <c r="H866" t="s">
        <v>18</v>
      </c>
      <c r="I866">
        <v>185</v>
      </c>
      <c r="J866">
        <f t="shared" si="47"/>
        <v>185</v>
      </c>
      <c r="K866" s="22">
        <f t="shared" si="49"/>
        <v>1</v>
      </c>
      <c r="L866">
        <v>0</v>
      </c>
      <c r="M866" t="s">
        <v>19</v>
      </c>
      <c r="N866" t="s">
        <v>20</v>
      </c>
      <c r="O866" t="s">
        <v>1100</v>
      </c>
      <c r="P866" t="s">
        <v>1100</v>
      </c>
      <c r="Q866" t="s">
        <v>22</v>
      </c>
      <c r="R866">
        <v>45610.361157407402</v>
      </c>
      <c r="S866" t="s">
        <v>1113</v>
      </c>
      <c r="T866" t="s">
        <v>2773</v>
      </c>
    </row>
    <row r="867" spans="1:20" hidden="1" x14ac:dyDescent="0.3">
      <c r="A867">
        <v>5433</v>
      </c>
      <c r="B867" t="s">
        <v>1114</v>
      </c>
      <c r="C867">
        <v>139496</v>
      </c>
      <c r="D867" s="4">
        <v>43166</v>
      </c>
      <c r="E867" s="5" t="str">
        <f t="shared" si="48"/>
        <v>2018|3</v>
      </c>
      <c r="F867" s="4">
        <v>43171</v>
      </c>
      <c r="G867">
        <v>2018</v>
      </c>
      <c r="H867" t="s">
        <v>18</v>
      </c>
      <c r="I867">
        <v>70.650000000000006</v>
      </c>
      <c r="J867">
        <f t="shared" si="47"/>
        <v>146.80000000000001</v>
      </c>
      <c r="K867" s="22">
        <f t="shared" si="49"/>
        <v>0.48126702997275206</v>
      </c>
      <c r="L867">
        <v>0</v>
      </c>
      <c r="M867" t="s">
        <v>251</v>
      </c>
      <c r="N867" t="s">
        <v>20</v>
      </c>
      <c r="O867" t="s">
        <v>1115</v>
      </c>
      <c r="P867" t="s">
        <v>1115</v>
      </c>
      <c r="Q867" t="s">
        <v>22</v>
      </c>
      <c r="R867">
        <v>45610.361157407402</v>
      </c>
      <c r="S867" t="s">
        <v>1116</v>
      </c>
      <c r="T867" t="s">
        <v>2773</v>
      </c>
    </row>
    <row r="868" spans="1:20" hidden="1" x14ac:dyDescent="0.3">
      <c r="A868">
        <v>5433</v>
      </c>
      <c r="B868" t="s">
        <v>1114</v>
      </c>
      <c r="C868">
        <v>143026</v>
      </c>
      <c r="D868" s="4">
        <v>43348</v>
      </c>
      <c r="E868" s="5" t="str">
        <f t="shared" si="48"/>
        <v>2018|9</v>
      </c>
      <c r="F868" s="4">
        <v>43353</v>
      </c>
      <c r="G868">
        <v>2018</v>
      </c>
      <c r="H868" t="s">
        <v>24</v>
      </c>
      <c r="I868">
        <v>76.150000000000006</v>
      </c>
      <c r="J868">
        <f t="shared" si="47"/>
        <v>146.80000000000001</v>
      </c>
      <c r="K868" s="22">
        <f t="shared" si="49"/>
        <v>0.51873297002724794</v>
      </c>
      <c r="L868">
        <v>0</v>
      </c>
      <c r="M868" t="s">
        <v>251</v>
      </c>
      <c r="N868" t="s">
        <v>20</v>
      </c>
      <c r="O868" t="s">
        <v>1115</v>
      </c>
      <c r="P868" t="s">
        <v>1115</v>
      </c>
      <c r="Q868" t="s">
        <v>22</v>
      </c>
      <c r="R868">
        <v>45610.361157407402</v>
      </c>
      <c r="S868" t="s">
        <v>1117</v>
      </c>
      <c r="T868" t="s">
        <v>2773</v>
      </c>
    </row>
    <row r="869" spans="1:20" hidden="1" x14ac:dyDescent="0.3">
      <c r="A869">
        <v>5433</v>
      </c>
      <c r="B869" t="s">
        <v>1114</v>
      </c>
      <c r="C869">
        <v>146898</v>
      </c>
      <c r="D869" s="4">
        <v>43530</v>
      </c>
      <c r="E869" s="5" t="str">
        <f t="shared" si="48"/>
        <v>2019|3</v>
      </c>
      <c r="F869" s="4">
        <v>43535</v>
      </c>
      <c r="G869">
        <v>2019</v>
      </c>
      <c r="H869" t="s">
        <v>18</v>
      </c>
      <c r="I869">
        <v>72.86</v>
      </c>
      <c r="J869">
        <f t="shared" si="47"/>
        <v>151.34</v>
      </c>
      <c r="K869" s="22">
        <f t="shared" si="49"/>
        <v>0.48143253601162944</v>
      </c>
      <c r="L869">
        <v>0</v>
      </c>
      <c r="M869" t="s">
        <v>251</v>
      </c>
      <c r="N869" t="s">
        <v>20</v>
      </c>
      <c r="O869" t="s">
        <v>1115</v>
      </c>
      <c r="P869" t="s">
        <v>1115</v>
      </c>
      <c r="Q869" t="s">
        <v>22</v>
      </c>
      <c r="R869">
        <v>45610.361157407402</v>
      </c>
      <c r="S869" t="s">
        <v>1118</v>
      </c>
      <c r="T869" t="s">
        <v>2773</v>
      </c>
    </row>
    <row r="870" spans="1:20" hidden="1" x14ac:dyDescent="0.3">
      <c r="A870">
        <v>5433</v>
      </c>
      <c r="B870" t="s">
        <v>1114</v>
      </c>
      <c r="C870">
        <v>150960</v>
      </c>
      <c r="D870" s="4">
        <v>43712</v>
      </c>
      <c r="E870" s="5" t="str">
        <f t="shared" si="48"/>
        <v>2019|9</v>
      </c>
      <c r="F870" s="4">
        <v>43717</v>
      </c>
      <c r="G870">
        <v>2019</v>
      </c>
      <c r="H870" t="s">
        <v>24</v>
      </c>
      <c r="I870">
        <v>78.48</v>
      </c>
      <c r="J870">
        <f t="shared" si="47"/>
        <v>151.34</v>
      </c>
      <c r="K870" s="22">
        <f t="shared" si="49"/>
        <v>0.51856746398837061</v>
      </c>
      <c r="L870">
        <v>0</v>
      </c>
      <c r="M870" t="s">
        <v>251</v>
      </c>
      <c r="N870" t="s">
        <v>20</v>
      </c>
      <c r="O870" t="s">
        <v>1115</v>
      </c>
      <c r="P870" t="s">
        <v>1115</v>
      </c>
      <c r="Q870" t="s">
        <v>22</v>
      </c>
      <c r="R870">
        <v>45610.361157407402</v>
      </c>
      <c r="S870" t="s">
        <v>1119</v>
      </c>
      <c r="T870" t="s">
        <v>2773</v>
      </c>
    </row>
    <row r="871" spans="1:20" hidden="1" x14ac:dyDescent="0.3">
      <c r="A871">
        <v>5433</v>
      </c>
      <c r="B871" t="s">
        <v>1114</v>
      </c>
      <c r="C871">
        <v>156368</v>
      </c>
      <c r="D871" s="4">
        <v>43901</v>
      </c>
      <c r="E871" s="5" t="str">
        <f t="shared" si="48"/>
        <v>2020|3</v>
      </c>
      <c r="F871" s="4">
        <v>43906</v>
      </c>
      <c r="G871">
        <v>2020</v>
      </c>
      <c r="H871" t="s">
        <v>18</v>
      </c>
      <c r="I871">
        <v>74.099999999999994</v>
      </c>
      <c r="J871">
        <f t="shared" si="47"/>
        <v>104.36</v>
      </c>
      <c r="K871" s="22">
        <f t="shared" si="49"/>
        <v>0.710042161747796</v>
      </c>
      <c r="L871">
        <v>0</v>
      </c>
      <c r="M871" t="s">
        <v>251</v>
      </c>
      <c r="N871" t="s">
        <v>20</v>
      </c>
      <c r="O871" t="s">
        <v>1115</v>
      </c>
      <c r="P871" t="s">
        <v>1115</v>
      </c>
      <c r="Q871" t="s">
        <v>22</v>
      </c>
      <c r="R871">
        <v>45610.361157407402</v>
      </c>
      <c r="S871" t="s">
        <v>1120</v>
      </c>
      <c r="T871" t="s">
        <v>2773</v>
      </c>
    </row>
    <row r="872" spans="1:20" hidden="1" x14ac:dyDescent="0.3">
      <c r="A872">
        <v>5433</v>
      </c>
      <c r="B872" t="s">
        <v>1114</v>
      </c>
      <c r="C872">
        <v>160835</v>
      </c>
      <c r="D872" s="4">
        <v>44090</v>
      </c>
      <c r="E872" s="5" t="str">
        <f t="shared" si="48"/>
        <v>2020|9</v>
      </c>
      <c r="F872" s="4">
        <v>44095</v>
      </c>
      <c r="G872">
        <v>2020</v>
      </c>
      <c r="H872" t="s">
        <v>24</v>
      </c>
      <c r="I872">
        <v>30.26</v>
      </c>
      <c r="J872">
        <f t="shared" si="47"/>
        <v>104.36</v>
      </c>
      <c r="K872" s="22">
        <f t="shared" si="49"/>
        <v>0.28995783825220395</v>
      </c>
      <c r="L872">
        <v>0</v>
      </c>
      <c r="M872" t="s">
        <v>251</v>
      </c>
      <c r="N872" t="s">
        <v>20</v>
      </c>
      <c r="O872" t="s">
        <v>1115</v>
      </c>
      <c r="P872" t="s">
        <v>1115</v>
      </c>
      <c r="Q872" t="s">
        <v>22</v>
      </c>
      <c r="R872">
        <v>45610.361157407402</v>
      </c>
      <c r="S872" t="s">
        <v>1121</v>
      </c>
      <c r="T872" t="s">
        <v>2773</v>
      </c>
    </row>
    <row r="873" spans="1:20" hidden="1" x14ac:dyDescent="0.3">
      <c r="A873">
        <v>5433</v>
      </c>
      <c r="B873" t="s">
        <v>1114</v>
      </c>
      <c r="C873">
        <v>165004</v>
      </c>
      <c r="D873" s="4">
        <v>44265</v>
      </c>
      <c r="E873" s="5" t="str">
        <f t="shared" si="48"/>
        <v>2021|3</v>
      </c>
      <c r="F873" s="4">
        <v>44270</v>
      </c>
      <c r="G873">
        <v>2021</v>
      </c>
      <c r="H873" t="s">
        <v>18</v>
      </c>
      <c r="I873">
        <v>52</v>
      </c>
      <c r="J873">
        <f t="shared" si="47"/>
        <v>118.65</v>
      </c>
      <c r="K873" s="22">
        <f t="shared" si="49"/>
        <v>0.43826380109565949</v>
      </c>
      <c r="L873">
        <v>0</v>
      </c>
      <c r="M873" t="s">
        <v>251</v>
      </c>
      <c r="N873" t="s">
        <v>20</v>
      </c>
      <c r="O873" t="s">
        <v>1115</v>
      </c>
      <c r="P873" t="s">
        <v>1115</v>
      </c>
      <c r="Q873" t="s">
        <v>22</v>
      </c>
      <c r="R873">
        <v>45610.361157407402</v>
      </c>
      <c r="S873" t="s">
        <v>1122</v>
      </c>
      <c r="T873" t="s">
        <v>2773</v>
      </c>
    </row>
    <row r="874" spans="1:20" hidden="1" x14ac:dyDescent="0.3">
      <c r="A874">
        <v>5433</v>
      </c>
      <c r="B874" t="s">
        <v>1114</v>
      </c>
      <c r="C874">
        <v>169279</v>
      </c>
      <c r="D874" s="4">
        <v>44447</v>
      </c>
      <c r="E874" s="5" t="str">
        <f t="shared" si="48"/>
        <v>2021|9</v>
      </c>
      <c r="F874" s="4">
        <v>44452</v>
      </c>
      <c r="G874">
        <v>2021</v>
      </c>
      <c r="H874" t="s">
        <v>24</v>
      </c>
      <c r="I874">
        <v>66.650000000000006</v>
      </c>
      <c r="J874">
        <f t="shared" si="47"/>
        <v>118.65</v>
      </c>
      <c r="K874" s="22">
        <f t="shared" si="49"/>
        <v>0.56173619890434057</v>
      </c>
      <c r="L874">
        <v>0</v>
      </c>
      <c r="M874" t="s">
        <v>251</v>
      </c>
      <c r="N874" t="s">
        <v>20</v>
      </c>
      <c r="O874" t="s">
        <v>1115</v>
      </c>
      <c r="P874" t="s">
        <v>1115</v>
      </c>
      <c r="Q874" t="s">
        <v>22</v>
      </c>
      <c r="R874">
        <v>45610.361157407402</v>
      </c>
      <c r="S874" t="s">
        <v>1123</v>
      </c>
      <c r="T874" t="s">
        <v>2773</v>
      </c>
    </row>
    <row r="875" spans="1:20" hidden="1" x14ac:dyDescent="0.3">
      <c r="A875">
        <v>5433</v>
      </c>
      <c r="B875" t="s">
        <v>1114</v>
      </c>
      <c r="C875">
        <v>173694</v>
      </c>
      <c r="D875" s="4">
        <v>44629</v>
      </c>
      <c r="E875" s="5" t="str">
        <f t="shared" si="48"/>
        <v>2022|3</v>
      </c>
      <c r="F875" s="4">
        <v>44634</v>
      </c>
      <c r="G875">
        <v>2022</v>
      </c>
      <c r="H875" t="s">
        <v>18</v>
      </c>
      <c r="I875">
        <v>56.59</v>
      </c>
      <c r="J875">
        <f t="shared" si="47"/>
        <v>119.79</v>
      </c>
      <c r="K875" s="22">
        <f t="shared" si="49"/>
        <v>0.47241005092244764</v>
      </c>
      <c r="L875">
        <v>0</v>
      </c>
      <c r="M875" t="s">
        <v>251</v>
      </c>
      <c r="N875" t="s">
        <v>20</v>
      </c>
      <c r="O875" t="s">
        <v>1115</v>
      </c>
      <c r="P875" t="s">
        <v>1115</v>
      </c>
      <c r="Q875" t="s">
        <v>22</v>
      </c>
      <c r="R875">
        <v>45610.361157407402</v>
      </c>
      <c r="S875" t="s">
        <v>1124</v>
      </c>
      <c r="T875" t="s">
        <v>2773</v>
      </c>
    </row>
    <row r="876" spans="1:20" hidden="1" x14ac:dyDescent="0.3">
      <c r="A876">
        <v>5433</v>
      </c>
      <c r="B876" t="s">
        <v>1114</v>
      </c>
      <c r="C876">
        <v>177571</v>
      </c>
      <c r="D876" s="4">
        <v>44811</v>
      </c>
      <c r="E876" s="5" t="str">
        <f t="shared" si="48"/>
        <v>2022|9</v>
      </c>
      <c r="F876" s="4">
        <v>44816</v>
      </c>
      <c r="G876">
        <v>2022</v>
      </c>
      <c r="H876" t="s">
        <v>24</v>
      </c>
      <c r="I876">
        <v>63.2</v>
      </c>
      <c r="J876">
        <f t="shared" si="47"/>
        <v>119.79</v>
      </c>
      <c r="K876" s="22">
        <f t="shared" si="49"/>
        <v>0.52758994907755241</v>
      </c>
      <c r="L876">
        <v>0</v>
      </c>
      <c r="M876" t="s">
        <v>251</v>
      </c>
      <c r="N876" t="s">
        <v>20</v>
      </c>
      <c r="O876" t="s">
        <v>1115</v>
      </c>
      <c r="P876" t="s">
        <v>1115</v>
      </c>
      <c r="Q876" t="s">
        <v>22</v>
      </c>
      <c r="R876">
        <v>45610.361157407402</v>
      </c>
      <c r="S876" t="s">
        <v>1125</v>
      </c>
      <c r="T876" t="s">
        <v>2773</v>
      </c>
    </row>
    <row r="877" spans="1:20" hidden="1" x14ac:dyDescent="0.3">
      <c r="A877">
        <v>5433</v>
      </c>
      <c r="B877" t="s">
        <v>1114</v>
      </c>
      <c r="C877">
        <v>181263</v>
      </c>
      <c r="D877" s="4">
        <v>44993</v>
      </c>
      <c r="E877" s="5" t="str">
        <f t="shared" si="48"/>
        <v>2023|3</v>
      </c>
      <c r="F877" s="4">
        <v>44998</v>
      </c>
      <c r="G877">
        <v>2023</v>
      </c>
      <c r="H877" t="s">
        <v>18</v>
      </c>
      <c r="I877">
        <v>66.430000000000007</v>
      </c>
      <c r="J877">
        <f t="shared" si="47"/>
        <v>96.78</v>
      </c>
      <c r="K877" s="22">
        <f t="shared" si="49"/>
        <v>0.68640214920438114</v>
      </c>
      <c r="L877">
        <v>0</v>
      </c>
      <c r="M877" t="s">
        <v>251</v>
      </c>
      <c r="N877" t="s">
        <v>20</v>
      </c>
      <c r="O877" t="s">
        <v>1115</v>
      </c>
      <c r="P877" t="s">
        <v>1115</v>
      </c>
      <c r="Q877" t="s">
        <v>22</v>
      </c>
      <c r="R877">
        <v>45610.361157407402</v>
      </c>
      <c r="S877" t="s">
        <v>1126</v>
      </c>
      <c r="T877" t="s">
        <v>2773</v>
      </c>
    </row>
    <row r="878" spans="1:20" hidden="1" x14ac:dyDescent="0.3">
      <c r="A878">
        <v>5433</v>
      </c>
      <c r="B878" t="s">
        <v>1114</v>
      </c>
      <c r="C878">
        <v>184329</v>
      </c>
      <c r="D878" s="4">
        <v>45112</v>
      </c>
      <c r="E878" s="5" t="str">
        <f t="shared" si="48"/>
        <v>2023|7</v>
      </c>
      <c r="F878" s="4">
        <v>45117</v>
      </c>
      <c r="G878">
        <v>2023</v>
      </c>
      <c r="H878" t="s">
        <v>24</v>
      </c>
      <c r="I878">
        <v>30.35</v>
      </c>
      <c r="J878">
        <f t="shared" si="47"/>
        <v>96.78</v>
      </c>
      <c r="K878" s="22">
        <f t="shared" si="49"/>
        <v>0.31359785079561892</v>
      </c>
      <c r="L878">
        <v>0</v>
      </c>
      <c r="M878" t="s">
        <v>251</v>
      </c>
      <c r="N878" t="s">
        <v>20</v>
      </c>
      <c r="O878" t="s">
        <v>1115</v>
      </c>
      <c r="P878" t="s">
        <v>1115</v>
      </c>
      <c r="Q878" t="s">
        <v>22</v>
      </c>
      <c r="R878">
        <v>45610.361157407402</v>
      </c>
      <c r="S878" t="s">
        <v>1127</v>
      </c>
      <c r="T878" t="s">
        <v>2773</v>
      </c>
    </row>
    <row r="879" spans="1:20" hidden="1" x14ac:dyDescent="0.3">
      <c r="A879">
        <v>5433</v>
      </c>
      <c r="B879" t="s">
        <v>1114</v>
      </c>
      <c r="C879">
        <v>188855</v>
      </c>
      <c r="D879" s="4">
        <v>45266</v>
      </c>
      <c r="E879" s="5" t="str">
        <f t="shared" si="48"/>
        <v>2024|12</v>
      </c>
      <c r="F879" s="4">
        <v>45271</v>
      </c>
      <c r="G879">
        <v>2024</v>
      </c>
      <c r="H879" t="s">
        <v>18</v>
      </c>
      <c r="I879">
        <v>61.74</v>
      </c>
      <c r="J879">
        <f t="shared" si="47"/>
        <v>117.02000000000001</v>
      </c>
      <c r="K879" s="22">
        <f t="shared" si="49"/>
        <v>0.52760211929584688</v>
      </c>
      <c r="L879">
        <v>0</v>
      </c>
      <c r="M879" t="s">
        <v>251</v>
      </c>
      <c r="N879" t="s">
        <v>20</v>
      </c>
      <c r="O879" t="s">
        <v>1115</v>
      </c>
      <c r="P879" t="s">
        <v>1115</v>
      </c>
      <c r="Q879" t="s">
        <v>22</v>
      </c>
      <c r="R879">
        <v>45610.361157407402</v>
      </c>
      <c r="S879" t="s">
        <v>1128</v>
      </c>
      <c r="T879" t="s">
        <v>2773</v>
      </c>
    </row>
    <row r="880" spans="1:20" hidden="1" x14ac:dyDescent="0.3">
      <c r="A880">
        <v>5433</v>
      </c>
      <c r="B880" t="s">
        <v>1114</v>
      </c>
      <c r="C880">
        <v>194340</v>
      </c>
      <c r="D880" s="4">
        <v>45469</v>
      </c>
      <c r="E880" s="5" t="str">
        <f t="shared" si="48"/>
        <v>2024|6</v>
      </c>
      <c r="F880" s="4">
        <v>45474</v>
      </c>
      <c r="G880">
        <v>2024</v>
      </c>
      <c r="H880" t="s">
        <v>24</v>
      </c>
      <c r="I880">
        <v>55.28</v>
      </c>
      <c r="J880">
        <f t="shared" si="47"/>
        <v>117.02000000000001</v>
      </c>
      <c r="K880" s="22">
        <f t="shared" si="49"/>
        <v>0.47239788070415312</v>
      </c>
      <c r="L880">
        <v>0</v>
      </c>
      <c r="M880" t="s">
        <v>251</v>
      </c>
      <c r="N880" t="s">
        <v>20</v>
      </c>
      <c r="O880" t="s">
        <v>1115</v>
      </c>
      <c r="P880" t="s">
        <v>1115</v>
      </c>
      <c r="Q880" t="s">
        <v>22</v>
      </c>
      <c r="R880">
        <v>45610.361157407402</v>
      </c>
      <c r="S880" t="s">
        <v>1129</v>
      </c>
      <c r="T880" t="s">
        <v>2773</v>
      </c>
    </row>
    <row r="881" spans="1:20" hidden="1" x14ac:dyDescent="0.3">
      <c r="A881">
        <v>5433</v>
      </c>
      <c r="B881" t="s">
        <v>1114</v>
      </c>
      <c r="C881">
        <v>199368</v>
      </c>
      <c r="D881" s="4">
        <v>45630</v>
      </c>
      <c r="E881" s="5" t="str">
        <f t="shared" si="48"/>
        <v>2025|12</v>
      </c>
      <c r="F881" s="4">
        <v>45635</v>
      </c>
      <c r="G881">
        <v>2025</v>
      </c>
      <c r="H881" t="s">
        <v>18</v>
      </c>
      <c r="I881">
        <v>62.39</v>
      </c>
      <c r="J881">
        <f t="shared" si="47"/>
        <v>62.39</v>
      </c>
      <c r="K881" s="22">
        <f t="shared" si="49"/>
        <v>1</v>
      </c>
      <c r="L881">
        <v>0</v>
      </c>
      <c r="M881" t="s">
        <v>251</v>
      </c>
      <c r="N881" t="s">
        <v>20</v>
      </c>
      <c r="O881" t="s">
        <v>1115</v>
      </c>
      <c r="P881" t="s">
        <v>1115</v>
      </c>
      <c r="Q881" t="s">
        <v>22</v>
      </c>
      <c r="R881">
        <v>45610.361157407402</v>
      </c>
      <c r="S881" t="s">
        <v>1130</v>
      </c>
      <c r="T881" t="s">
        <v>2773</v>
      </c>
    </row>
    <row r="882" spans="1:20" hidden="1" x14ac:dyDescent="0.3">
      <c r="A882">
        <v>5985</v>
      </c>
      <c r="B882" t="s">
        <v>1131</v>
      </c>
      <c r="C882">
        <v>140000</v>
      </c>
      <c r="D882" s="4">
        <v>43194</v>
      </c>
      <c r="E882" s="5" t="str">
        <f t="shared" si="48"/>
        <v>2017|4</v>
      </c>
      <c r="F882" s="4">
        <v>43199</v>
      </c>
      <c r="G882">
        <v>2017</v>
      </c>
      <c r="H882" t="s">
        <v>24</v>
      </c>
      <c r="I882">
        <v>398.92</v>
      </c>
      <c r="J882">
        <f t="shared" si="47"/>
        <v>398.92</v>
      </c>
      <c r="K882" s="22">
        <f t="shared" si="49"/>
        <v>1</v>
      </c>
      <c r="L882">
        <v>0</v>
      </c>
      <c r="M882" t="s">
        <v>19</v>
      </c>
      <c r="N882" t="s">
        <v>20</v>
      </c>
      <c r="O882" t="s">
        <v>1132</v>
      </c>
      <c r="P882" t="s">
        <v>1132</v>
      </c>
      <c r="Q882" t="s">
        <v>22</v>
      </c>
      <c r="R882">
        <v>45610.361157407402</v>
      </c>
      <c r="S882" t="s">
        <v>1133</v>
      </c>
      <c r="T882" t="s">
        <v>2773</v>
      </c>
    </row>
    <row r="883" spans="1:20" hidden="1" x14ac:dyDescent="0.3">
      <c r="A883">
        <v>5985</v>
      </c>
      <c r="B883" t="s">
        <v>1131</v>
      </c>
      <c r="C883">
        <v>143042</v>
      </c>
      <c r="D883" s="4">
        <v>43348</v>
      </c>
      <c r="E883" s="5" t="str">
        <f t="shared" si="48"/>
        <v>2018|9</v>
      </c>
      <c r="F883" s="4">
        <v>43353</v>
      </c>
      <c r="G883">
        <v>2018</v>
      </c>
      <c r="H883" t="s">
        <v>18</v>
      </c>
      <c r="I883">
        <v>386.43</v>
      </c>
      <c r="J883">
        <f t="shared" si="47"/>
        <v>776.65000000000009</v>
      </c>
      <c r="K883" s="22">
        <f t="shared" si="49"/>
        <v>0.49756003347711319</v>
      </c>
      <c r="L883">
        <v>0</v>
      </c>
      <c r="M883" t="s">
        <v>19</v>
      </c>
      <c r="N883" t="s">
        <v>20</v>
      </c>
      <c r="O883" t="s">
        <v>1132</v>
      </c>
      <c r="P883" t="s">
        <v>1132</v>
      </c>
      <c r="Q883" t="s">
        <v>22</v>
      </c>
      <c r="R883">
        <v>45610.361157407402</v>
      </c>
      <c r="S883" t="s">
        <v>1134</v>
      </c>
      <c r="T883" t="s">
        <v>2773</v>
      </c>
    </row>
    <row r="884" spans="1:20" hidden="1" x14ac:dyDescent="0.3">
      <c r="A884">
        <v>5985</v>
      </c>
      <c r="B884" t="s">
        <v>1131</v>
      </c>
      <c r="C884">
        <v>147490</v>
      </c>
      <c r="D884" s="4">
        <v>43558</v>
      </c>
      <c r="E884" s="5" t="str">
        <f t="shared" si="48"/>
        <v>2018|4</v>
      </c>
      <c r="F884" s="4">
        <v>43563</v>
      </c>
      <c r="G884">
        <v>2018</v>
      </c>
      <c r="H884" t="s">
        <v>24</v>
      </c>
      <c r="I884">
        <v>390.22</v>
      </c>
      <c r="J884">
        <f t="shared" si="47"/>
        <v>776.65000000000009</v>
      </c>
      <c r="K884" s="22">
        <f t="shared" si="49"/>
        <v>0.50243996652288669</v>
      </c>
      <c r="L884">
        <v>0</v>
      </c>
      <c r="M884" t="s">
        <v>19</v>
      </c>
      <c r="N884" t="s">
        <v>20</v>
      </c>
      <c r="O884" t="s">
        <v>1132</v>
      </c>
      <c r="P884" t="s">
        <v>1132</v>
      </c>
      <c r="Q884" t="s">
        <v>22</v>
      </c>
      <c r="R884">
        <v>45610.361157407402</v>
      </c>
      <c r="S884" t="s">
        <v>1135</v>
      </c>
      <c r="T884" t="s">
        <v>2773</v>
      </c>
    </row>
    <row r="885" spans="1:20" hidden="1" x14ac:dyDescent="0.3">
      <c r="A885">
        <v>5985</v>
      </c>
      <c r="B885" t="s">
        <v>1131</v>
      </c>
      <c r="C885">
        <v>150797</v>
      </c>
      <c r="D885" s="4">
        <v>43712</v>
      </c>
      <c r="E885" s="5" t="str">
        <f t="shared" si="48"/>
        <v>2019|9</v>
      </c>
      <c r="F885" s="4">
        <v>43717</v>
      </c>
      <c r="G885">
        <v>2019</v>
      </c>
      <c r="H885" t="s">
        <v>18</v>
      </c>
      <c r="I885">
        <v>391.38</v>
      </c>
      <c r="J885">
        <f t="shared" si="47"/>
        <v>780.5</v>
      </c>
      <c r="K885" s="22">
        <f t="shared" si="49"/>
        <v>0.5014477898782832</v>
      </c>
      <c r="L885">
        <v>0</v>
      </c>
      <c r="M885" t="s">
        <v>19</v>
      </c>
      <c r="N885" t="s">
        <v>20</v>
      </c>
      <c r="O885" t="s">
        <v>1132</v>
      </c>
      <c r="P885" t="s">
        <v>1132</v>
      </c>
      <c r="Q885" t="s">
        <v>22</v>
      </c>
      <c r="R885">
        <v>45610.361157407402</v>
      </c>
      <c r="S885" t="s">
        <v>1136</v>
      </c>
      <c r="T885" t="s">
        <v>2773</v>
      </c>
    </row>
    <row r="886" spans="1:20" hidden="1" x14ac:dyDescent="0.3">
      <c r="A886">
        <v>5985</v>
      </c>
      <c r="B886" t="s">
        <v>1131</v>
      </c>
      <c r="C886">
        <v>156801</v>
      </c>
      <c r="D886" s="4">
        <v>43936</v>
      </c>
      <c r="E886" s="5" t="str">
        <f t="shared" si="48"/>
        <v>2019|4</v>
      </c>
      <c r="F886" s="4">
        <v>43941</v>
      </c>
      <c r="G886">
        <v>2019</v>
      </c>
      <c r="H886" t="s">
        <v>24</v>
      </c>
      <c r="I886">
        <v>389.12</v>
      </c>
      <c r="J886">
        <f t="shared" si="47"/>
        <v>780.5</v>
      </c>
      <c r="K886" s="22">
        <f t="shared" si="49"/>
        <v>0.49855221012171685</v>
      </c>
      <c r="L886">
        <v>0</v>
      </c>
      <c r="M886" t="s">
        <v>19</v>
      </c>
      <c r="N886" t="s">
        <v>20</v>
      </c>
      <c r="O886" t="s">
        <v>1132</v>
      </c>
      <c r="P886" t="s">
        <v>1132</v>
      </c>
      <c r="Q886" t="s">
        <v>22</v>
      </c>
      <c r="R886">
        <v>45610.361157407402</v>
      </c>
      <c r="S886" t="s">
        <v>1137</v>
      </c>
      <c r="T886" t="s">
        <v>2773</v>
      </c>
    </row>
    <row r="887" spans="1:20" hidden="1" x14ac:dyDescent="0.3">
      <c r="A887">
        <v>5985</v>
      </c>
      <c r="B887" t="s">
        <v>1131</v>
      </c>
      <c r="C887">
        <v>160518</v>
      </c>
      <c r="D887" s="4">
        <v>44083</v>
      </c>
      <c r="E887" s="5" t="str">
        <f t="shared" si="48"/>
        <v>2020|9</v>
      </c>
      <c r="F887" s="4">
        <v>44088</v>
      </c>
      <c r="G887">
        <v>2020</v>
      </c>
      <c r="H887" t="s">
        <v>18</v>
      </c>
      <c r="I887">
        <v>333</v>
      </c>
      <c r="J887">
        <f t="shared" si="47"/>
        <v>605.93000000000006</v>
      </c>
      <c r="K887" s="22">
        <f t="shared" si="49"/>
        <v>0.54956843199709526</v>
      </c>
      <c r="L887">
        <v>0</v>
      </c>
      <c r="M887" t="s">
        <v>19</v>
      </c>
      <c r="N887" t="s">
        <v>20</v>
      </c>
      <c r="O887" t="s">
        <v>1132</v>
      </c>
      <c r="P887" t="s">
        <v>1132</v>
      </c>
      <c r="Q887" t="s">
        <v>22</v>
      </c>
      <c r="R887">
        <v>45610.361157407402</v>
      </c>
      <c r="S887" t="s">
        <v>1138</v>
      </c>
      <c r="T887" t="s">
        <v>2773</v>
      </c>
    </row>
    <row r="888" spans="1:20" hidden="1" x14ac:dyDescent="0.3">
      <c r="A888">
        <v>5985</v>
      </c>
      <c r="B888" t="s">
        <v>1131</v>
      </c>
      <c r="C888">
        <v>165579</v>
      </c>
      <c r="D888" s="4">
        <v>44293</v>
      </c>
      <c r="E888" s="5" t="str">
        <f t="shared" si="48"/>
        <v>2020|4</v>
      </c>
      <c r="F888" s="4">
        <v>44298</v>
      </c>
      <c r="G888">
        <v>2020</v>
      </c>
      <c r="H888" t="s">
        <v>24</v>
      </c>
      <c r="I888">
        <v>272.93</v>
      </c>
      <c r="J888">
        <f t="shared" si="47"/>
        <v>605.93000000000006</v>
      </c>
      <c r="K888" s="22">
        <f t="shared" si="49"/>
        <v>0.45043156800290457</v>
      </c>
      <c r="L888">
        <v>0</v>
      </c>
      <c r="M888" t="s">
        <v>19</v>
      </c>
      <c r="N888" t="s">
        <v>20</v>
      </c>
      <c r="O888" t="s">
        <v>1132</v>
      </c>
      <c r="P888" t="s">
        <v>1132</v>
      </c>
      <c r="Q888" t="s">
        <v>22</v>
      </c>
      <c r="R888">
        <v>45610.361157407402</v>
      </c>
      <c r="S888" t="s">
        <v>1139</v>
      </c>
      <c r="T888" t="s">
        <v>2773</v>
      </c>
    </row>
    <row r="889" spans="1:20" hidden="1" x14ac:dyDescent="0.3">
      <c r="A889">
        <v>5985</v>
      </c>
      <c r="B889" t="s">
        <v>1131</v>
      </c>
      <c r="C889">
        <v>169297</v>
      </c>
      <c r="D889" s="4">
        <v>44447</v>
      </c>
      <c r="E889" s="5" t="str">
        <f t="shared" si="48"/>
        <v>2021|9</v>
      </c>
      <c r="F889" s="4">
        <v>44452</v>
      </c>
      <c r="G889">
        <v>2021</v>
      </c>
      <c r="H889" t="s">
        <v>18</v>
      </c>
      <c r="I889">
        <v>267.28492999999997</v>
      </c>
      <c r="J889">
        <f t="shared" si="47"/>
        <v>541.2668799999999</v>
      </c>
      <c r="K889" s="22">
        <f t="shared" si="49"/>
        <v>0.49381356938004412</v>
      </c>
      <c r="L889">
        <v>0</v>
      </c>
      <c r="M889" t="s">
        <v>19</v>
      </c>
      <c r="N889" t="s">
        <v>20</v>
      </c>
      <c r="O889" t="s">
        <v>1132</v>
      </c>
      <c r="P889" t="s">
        <v>1132</v>
      </c>
      <c r="Q889" t="s">
        <v>22</v>
      </c>
      <c r="R889">
        <v>45610.361157407402</v>
      </c>
      <c r="S889" t="s">
        <v>1140</v>
      </c>
      <c r="T889" t="s">
        <v>2773</v>
      </c>
    </row>
    <row r="890" spans="1:20" hidden="1" x14ac:dyDescent="0.3">
      <c r="A890">
        <v>5985</v>
      </c>
      <c r="B890" t="s">
        <v>1131</v>
      </c>
      <c r="C890">
        <v>174406</v>
      </c>
      <c r="D890" s="4">
        <v>44650</v>
      </c>
      <c r="E890" s="5" t="str">
        <f t="shared" si="48"/>
        <v>2021|3</v>
      </c>
      <c r="F890" s="4">
        <v>44655</v>
      </c>
      <c r="G890">
        <v>2021</v>
      </c>
      <c r="H890" t="s">
        <v>24</v>
      </c>
      <c r="I890">
        <v>273.98194999999998</v>
      </c>
      <c r="J890">
        <f t="shared" si="47"/>
        <v>541.2668799999999</v>
      </c>
      <c r="K890" s="22">
        <f t="shared" si="49"/>
        <v>0.50618643061995594</v>
      </c>
      <c r="L890">
        <v>0</v>
      </c>
      <c r="M890" t="s">
        <v>19</v>
      </c>
      <c r="N890" t="s">
        <v>20</v>
      </c>
      <c r="O890" t="s">
        <v>1132</v>
      </c>
      <c r="P890" t="s">
        <v>1132</v>
      </c>
      <c r="Q890" t="s">
        <v>22</v>
      </c>
      <c r="R890">
        <v>45610.361157407402</v>
      </c>
      <c r="S890" t="s">
        <v>1141</v>
      </c>
      <c r="T890" t="s">
        <v>2773</v>
      </c>
    </row>
    <row r="891" spans="1:20" hidden="1" x14ac:dyDescent="0.3">
      <c r="A891">
        <v>5985</v>
      </c>
      <c r="B891" t="s">
        <v>1131</v>
      </c>
      <c r="C891">
        <v>177600</v>
      </c>
      <c r="D891" s="4">
        <v>44811</v>
      </c>
      <c r="E891" s="5" t="str">
        <f t="shared" si="48"/>
        <v>2022|9</v>
      </c>
      <c r="F891" s="4">
        <v>44816</v>
      </c>
      <c r="G891">
        <v>2022</v>
      </c>
      <c r="H891" t="s">
        <v>18</v>
      </c>
      <c r="I891">
        <v>294.55180999999999</v>
      </c>
      <c r="J891">
        <f t="shared" si="47"/>
        <v>662.25216999999998</v>
      </c>
      <c r="K891" s="22">
        <f t="shared" si="49"/>
        <v>0.44477288764489814</v>
      </c>
      <c r="L891">
        <v>0</v>
      </c>
      <c r="M891" t="s">
        <v>19</v>
      </c>
      <c r="N891" t="s">
        <v>20</v>
      </c>
      <c r="O891" t="s">
        <v>1132</v>
      </c>
      <c r="P891" t="s">
        <v>1132</v>
      </c>
      <c r="Q891" t="s">
        <v>22</v>
      </c>
      <c r="R891">
        <v>45610.361157407402</v>
      </c>
      <c r="S891" t="s">
        <v>1142</v>
      </c>
      <c r="T891" t="s">
        <v>2773</v>
      </c>
    </row>
    <row r="892" spans="1:20" hidden="1" x14ac:dyDescent="0.3">
      <c r="A892">
        <v>5985</v>
      </c>
      <c r="B892" t="s">
        <v>1131</v>
      </c>
      <c r="C892">
        <v>182016</v>
      </c>
      <c r="D892" s="4">
        <v>45014</v>
      </c>
      <c r="E892" s="5" t="str">
        <f t="shared" si="48"/>
        <v>2022|3</v>
      </c>
      <c r="F892" s="4">
        <v>45019</v>
      </c>
      <c r="G892">
        <v>2022</v>
      </c>
      <c r="H892" t="s">
        <v>24</v>
      </c>
      <c r="I892">
        <v>367.70035999999999</v>
      </c>
      <c r="J892">
        <f t="shared" si="47"/>
        <v>662.25216999999998</v>
      </c>
      <c r="K892" s="22">
        <f t="shared" si="49"/>
        <v>0.5552271123551018</v>
      </c>
      <c r="L892">
        <v>0</v>
      </c>
      <c r="M892" t="s">
        <v>19</v>
      </c>
      <c r="N892" t="s">
        <v>20</v>
      </c>
      <c r="O892" t="s">
        <v>1132</v>
      </c>
      <c r="P892" t="s">
        <v>1132</v>
      </c>
      <c r="Q892" t="s">
        <v>22</v>
      </c>
      <c r="R892">
        <v>45610.361157407402</v>
      </c>
      <c r="S892" t="s">
        <v>1143</v>
      </c>
      <c r="T892" t="s">
        <v>2773</v>
      </c>
    </row>
    <row r="893" spans="1:20" hidden="1" x14ac:dyDescent="0.3">
      <c r="A893">
        <v>5985</v>
      </c>
      <c r="B893" t="s">
        <v>1131</v>
      </c>
      <c r="C893">
        <v>186357</v>
      </c>
      <c r="D893" s="4">
        <v>45175</v>
      </c>
      <c r="E893" s="5" t="str">
        <f t="shared" si="48"/>
        <v>2023|9</v>
      </c>
      <c r="F893" s="4">
        <v>45180</v>
      </c>
      <c r="G893">
        <v>2023</v>
      </c>
      <c r="H893" t="s">
        <v>18</v>
      </c>
      <c r="I893">
        <v>422.60421000000002</v>
      </c>
      <c r="J893">
        <f t="shared" si="47"/>
        <v>878.69736</v>
      </c>
      <c r="K893" s="22">
        <f t="shared" si="49"/>
        <v>0.48094398508264552</v>
      </c>
      <c r="L893">
        <v>0</v>
      </c>
      <c r="M893" t="s">
        <v>19</v>
      </c>
      <c r="N893" t="s">
        <v>20</v>
      </c>
      <c r="O893" t="s">
        <v>1132</v>
      </c>
      <c r="P893" t="s">
        <v>1132</v>
      </c>
      <c r="Q893" t="s">
        <v>22</v>
      </c>
      <c r="R893">
        <v>45610.361157407402</v>
      </c>
      <c r="S893" t="s">
        <v>1144</v>
      </c>
      <c r="T893" t="s">
        <v>2773</v>
      </c>
    </row>
    <row r="894" spans="1:20" hidden="1" x14ac:dyDescent="0.3">
      <c r="A894">
        <v>5985</v>
      </c>
      <c r="B894" t="s">
        <v>1131</v>
      </c>
      <c r="C894">
        <v>191996</v>
      </c>
      <c r="D894" s="4">
        <v>45385</v>
      </c>
      <c r="E894" s="5" t="str">
        <f t="shared" si="48"/>
        <v>2023|4</v>
      </c>
      <c r="F894" s="4">
        <v>45390</v>
      </c>
      <c r="G894">
        <v>2023</v>
      </c>
      <c r="H894" t="s">
        <v>24</v>
      </c>
      <c r="I894">
        <v>456.09314999999998</v>
      </c>
      <c r="J894">
        <f t="shared" si="47"/>
        <v>878.69736</v>
      </c>
      <c r="K894" s="22">
        <f t="shared" si="49"/>
        <v>0.51905601491735442</v>
      </c>
      <c r="L894">
        <v>0</v>
      </c>
      <c r="M894" t="s">
        <v>19</v>
      </c>
      <c r="N894" t="s">
        <v>20</v>
      </c>
      <c r="O894" t="s">
        <v>1132</v>
      </c>
      <c r="P894" t="s">
        <v>1132</v>
      </c>
      <c r="Q894" t="s">
        <v>22</v>
      </c>
      <c r="R894">
        <v>45610.361157407402</v>
      </c>
      <c r="S894" t="s">
        <v>1145</v>
      </c>
      <c r="T894" t="s">
        <v>2773</v>
      </c>
    </row>
    <row r="895" spans="1:20" hidden="1" x14ac:dyDescent="0.3">
      <c r="A895">
        <v>5985</v>
      </c>
      <c r="B895" t="s">
        <v>1131</v>
      </c>
      <c r="C895">
        <v>196592</v>
      </c>
      <c r="D895" s="4">
        <v>45539</v>
      </c>
      <c r="E895" s="5" t="str">
        <f t="shared" si="48"/>
        <v>2024|9</v>
      </c>
      <c r="F895" s="4">
        <v>45544</v>
      </c>
      <c r="G895">
        <v>2024</v>
      </c>
      <c r="H895" t="s">
        <v>18</v>
      </c>
      <c r="I895">
        <v>451.13562000000002</v>
      </c>
      <c r="J895">
        <f t="shared" si="47"/>
        <v>451.13562000000002</v>
      </c>
      <c r="K895" s="22">
        <f t="shared" si="49"/>
        <v>1</v>
      </c>
      <c r="L895">
        <v>0</v>
      </c>
      <c r="M895" t="s">
        <v>19</v>
      </c>
      <c r="N895" t="s">
        <v>20</v>
      </c>
      <c r="O895" t="s">
        <v>1132</v>
      </c>
      <c r="P895" t="s">
        <v>1132</v>
      </c>
      <c r="Q895" t="s">
        <v>22</v>
      </c>
      <c r="R895">
        <v>45610.361157407402</v>
      </c>
      <c r="S895" t="s">
        <v>1146</v>
      </c>
      <c r="T895" t="s">
        <v>2773</v>
      </c>
    </row>
    <row r="896" spans="1:20" hidden="1" x14ac:dyDescent="0.3">
      <c r="A896">
        <v>5990</v>
      </c>
      <c r="B896" t="s">
        <v>1147</v>
      </c>
      <c r="C896">
        <v>137981</v>
      </c>
      <c r="D896" s="4">
        <v>43082</v>
      </c>
      <c r="E896" s="5" t="str">
        <f t="shared" si="48"/>
        <v>2018|12</v>
      </c>
      <c r="F896" s="4">
        <v>43087</v>
      </c>
      <c r="G896">
        <v>2018</v>
      </c>
      <c r="H896" t="s">
        <v>18</v>
      </c>
      <c r="I896">
        <v>72.653499999999994</v>
      </c>
      <c r="J896">
        <f t="shared" si="47"/>
        <v>168.81975</v>
      </c>
      <c r="K896" s="22">
        <f t="shared" si="49"/>
        <v>0.430361376556949</v>
      </c>
      <c r="L896">
        <v>0</v>
      </c>
      <c r="M896" t="s">
        <v>248</v>
      </c>
      <c r="N896" t="s">
        <v>20</v>
      </c>
      <c r="O896" t="s">
        <v>1148</v>
      </c>
      <c r="P896" t="s">
        <v>1148</v>
      </c>
      <c r="Q896" t="s">
        <v>22</v>
      </c>
      <c r="R896">
        <v>45610.361157407402</v>
      </c>
      <c r="S896" t="s">
        <v>1149</v>
      </c>
      <c r="T896" t="s">
        <v>2773</v>
      </c>
    </row>
    <row r="897" spans="1:20" hidden="1" x14ac:dyDescent="0.3">
      <c r="A897">
        <v>5990</v>
      </c>
      <c r="B897" t="s">
        <v>1147</v>
      </c>
      <c r="C897">
        <v>141469</v>
      </c>
      <c r="D897" s="4">
        <v>43271</v>
      </c>
      <c r="E897" s="5" t="str">
        <f t="shared" si="48"/>
        <v>2018|6</v>
      </c>
      <c r="F897" s="4">
        <v>43276</v>
      </c>
      <c r="G897">
        <v>2018</v>
      </c>
      <c r="H897" t="s">
        <v>24</v>
      </c>
      <c r="I897">
        <v>96.166250000000005</v>
      </c>
      <c r="J897">
        <f t="shared" si="47"/>
        <v>168.81975</v>
      </c>
      <c r="K897" s="22">
        <f t="shared" si="49"/>
        <v>0.56963862344305094</v>
      </c>
      <c r="L897">
        <v>0</v>
      </c>
      <c r="M897" t="s">
        <v>248</v>
      </c>
      <c r="N897" t="s">
        <v>20</v>
      </c>
      <c r="O897" t="s">
        <v>1148</v>
      </c>
      <c r="P897" t="s">
        <v>1148</v>
      </c>
      <c r="Q897" t="s">
        <v>22</v>
      </c>
      <c r="R897">
        <v>45610.361157407402</v>
      </c>
      <c r="S897" t="s">
        <v>1150</v>
      </c>
      <c r="T897" t="s">
        <v>2773</v>
      </c>
    </row>
    <row r="898" spans="1:20" hidden="1" x14ac:dyDescent="0.3">
      <c r="A898">
        <v>5990</v>
      </c>
      <c r="B898" t="s">
        <v>1147</v>
      </c>
      <c r="C898">
        <v>145258</v>
      </c>
      <c r="D898" s="4">
        <v>43453</v>
      </c>
      <c r="E898" s="5" t="str">
        <f t="shared" si="48"/>
        <v>2019|12</v>
      </c>
      <c r="F898" s="4">
        <v>43458</v>
      </c>
      <c r="G898">
        <v>2019</v>
      </c>
      <c r="H898" t="s">
        <v>18</v>
      </c>
      <c r="I898">
        <v>78.102509999999995</v>
      </c>
      <c r="J898">
        <f t="shared" ref="J898:J961" si="50">SUMIFS(I:I, B:B,B898,G:G,G898)</f>
        <v>181.48122999999998</v>
      </c>
      <c r="K898" s="22">
        <f t="shared" si="49"/>
        <v>0.43036136574564765</v>
      </c>
      <c r="L898">
        <v>0</v>
      </c>
      <c r="M898" t="s">
        <v>248</v>
      </c>
      <c r="N898" t="s">
        <v>20</v>
      </c>
      <c r="O898" t="s">
        <v>1148</v>
      </c>
      <c r="P898" t="s">
        <v>1148</v>
      </c>
      <c r="Q898" t="s">
        <v>22</v>
      </c>
      <c r="R898">
        <v>45610.361157407402</v>
      </c>
      <c r="S898" t="s">
        <v>1151</v>
      </c>
      <c r="T898" t="s">
        <v>2773</v>
      </c>
    </row>
    <row r="899" spans="1:20" hidden="1" x14ac:dyDescent="0.3">
      <c r="A899">
        <v>5990</v>
      </c>
      <c r="B899" t="s">
        <v>1147</v>
      </c>
      <c r="C899">
        <v>149231</v>
      </c>
      <c r="D899" s="4">
        <v>43635</v>
      </c>
      <c r="E899" s="5" t="str">
        <f t="shared" si="48"/>
        <v>2019|6</v>
      </c>
      <c r="F899" s="4">
        <v>43640</v>
      </c>
      <c r="G899">
        <v>2019</v>
      </c>
      <c r="H899" t="s">
        <v>24</v>
      </c>
      <c r="I899">
        <v>103.37872</v>
      </c>
      <c r="J899">
        <f t="shared" si="50"/>
        <v>181.48122999999998</v>
      </c>
      <c r="K899" s="22">
        <f t="shared" si="49"/>
        <v>0.56963863425435246</v>
      </c>
      <c r="L899">
        <v>0</v>
      </c>
      <c r="M899" t="s">
        <v>251</v>
      </c>
      <c r="N899" t="s">
        <v>20</v>
      </c>
      <c r="O899" t="s">
        <v>1148</v>
      </c>
      <c r="P899" t="s">
        <v>1148</v>
      </c>
      <c r="Q899" t="s">
        <v>22</v>
      </c>
      <c r="R899">
        <v>45610.361157407402</v>
      </c>
      <c r="S899" t="s">
        <v>1152</v>
      </c>
      <c r="T899" t="s">
        <v>2773</v>
      </c>
    </row>
    <row r="900" spans="1:20" hidden="1" x14ac:dyDescent="0.3">
      <c r="A900">
        <v>5990</v>
      </c>
      <c r="B900" t="s">
        <v>1147</v>
      </c>
      <c r="C900">
        <v>153935</v>
      </c>
      <c r="D900" s="4">
        <v>43817</v>
      </c>
      <c r="E900" s="5" t="str">
        <f t="shared" si="48"/>
        <v>2020|12</v>
      </c>
      <c r="F900" s="4">
        <v>43822</v>
      </c>
      <c r="G900">
        <v>2020</v>
      </c>
      <c r="H900" t="s">
        <v>18</v>
      </c>
      <c r="I900">
        <v>80.836100000000002</v>
      </c>
      <c r="J900">
        <f t="shared" si="50"/>
        <v>129.02282</v>
      </c>
      <c r="K900" s="22">
        <f t="shared" si="49"/>
        <v>0.62652560221517406</v>
      </c>
      <c r="L900">
        <v>0</v>
      </c>
      <c r="M900" t="s">
        <v>251</v>
      </c>
      <c r="N900" t="s">
        <v>20</v>
      </c>
      <c r="O900" t="s">
        <v>1148</v>
      </c>
      <c r="P900" t="s">
        <v>1148</v>
      </c>
      <c r="Q900" t="s">
        <v>22</v>
      </c>
      <c r="R900">
        <v>45610.361157407402</v>
      </c>
      <c r="S900" t="s">
        <v>1153</v>
      </c>
      <c r="T900" t="s">
        <v>2773</v>
      </c>
    </row>
    <row r="901" spans="1:20" hidden="1" x14ac:dyDescent="0.3">
      <c r="A901">
        <v>5990</v>
      </c>
      <c r="B901" t="s">
        <v>1147</v>
      </c>
      <c r="C901">
        <v>161494</v>
      </c>
      <c r="D901" s="4">
        <v>44118</v>
      </c>
      <c r="E901" s="5" t="str">
        <f t="shared" si="48"/>
        <v>2020|10</v>
      </c>
      <c r="F901" s="4">
        <v>44123</v>
      </c>
      <c r="G901">
        <v>2020</v>
      </c>
      <c r="H901" t="s">
        <v>24</v>
      </c>
      <c r="I901">
        <v>48.186720000000001</v>
      </c>
      <c r="J901">
        <f t="shared" si="50"/>
        <v>129.02282</v>
      </c>
      <c r="K901" s="22">
        <f t="shared" si="49"/>
        <v>0.373474397784826</v>
      </c>
      <c r="L901">
        <v>0</v>
      </c>
      <c r="M901" t="s">
        <v>251</v>
      </c>
      <c r="N901" t="s">
        <v>20</v>
      </c>
      <c r="O901" t="s">
        <v>1148</v>
      </c>
      <c r="P901" t="s">
        <v>1148</v>
      </c>
      <c r="Q901" t="s">
        <v>22</v>
      </c>
      <c r="R901">
        <v>45610.361157407402</v>
      </c>
      <c r="S901" t="s">
        <v>1154</v>
      </c>
      <c r="T901" t="s">
        <v>2773</v>
      </c>
    </row>
    <row r="902" spans="1:20" hidden="1" x14ac:dyDescent="0.3">
      <c r="A902">
        <v>5990</v>
      </c>
      <c r="B902" t="s">
        <v>1147</v>
      </c>
      <c r="C902">
        <v>167748</v>
      </c>
      <c r="D902" s="4">
        <v>44398</v>
      </c>
      <c r="E902" s="5" t="str">
        <f t="shared" si="48"/>
        <v>2021|7</v>
      </c>
      <c r="F902" s="4">
        <v>44403</v>
      </c>
      <c r="G902">
        <v>2021</v>
      </c>
      <c r="H902" t="s">
        <v>24</v>
      </c>
      <c r="I902">
        <v>101.04391</v>
      </c>
      <c r="J902">
        <f t="shared" si="50"/>
        <v>101.04391</v>
      </c>
      <c r="K902" s="22">
        <f t="shared" si="49"/>
        <v>1</v>
      </c>
      <c r="L902">
        <v>0</v>
      </c>
      <c r="M902" t="s">
        <v>251</v>
      </c>
      <c r="N902" t="s">
        <v>20</v>
      </c>
      <c r="O902" t="s">
        <v>1148</v>
      </c>
      <c r="P902" t="s">
        <v>1148</v>
      </c>
      <c r="Q902" t="s">
        <v>22</v>
      </c>
      <c r="R902">
        <v>45610.361157407402</v>
      </c>
      <c r="S902" t="s">
        <v>1155</v>
      </c>
      <c r="T902" t="s">
        <v>2773</v>
      </c>
    </row>
    <row r="903" spans="1:20" hidden="1" x14ac:dyDescent="0.3">
      <c r="A903">
        <v>5990</v>
      </c>
      <c r="B903" t="s">
        <v>1147</v>
      </c>
      <c r="C903">
        <v>171955</v>
      </c>
      <c r="D903" s="4">
        <v>44552</v>
      </c>
      <c r="E903" s="5" t="str">
        <f t="shared" si="48"/>
        <v>2022|12</v>
      </c>
      <c r="F903" s="4">
        <v>44558</v>
      </c>
      <c r="G903">
        <v>2022</v>
      </c>
      <c r="H903" t="s">
        <v>18</v>
      </c>
      <c r="I903">
        <v>40.55865</v>
      </c>
      <c r="J903">
        <f t="shared" si="50"/>
        <v>105.84518</v>
      </c>
      <c r="K903" s="22">
        <f t="shared" si="49"/>
        <v>0.38318844561462317</v>
      </c>
      <c r="L903">
        <v>0</v>
      </c>
      <c r="M903" t="s">
        <v>251</v>
      </c>
      <c r="N903" t="s">
        <v>20</v>
      </c>
      <c r="O903" t="s">
        <v>1148</v>
      </c>
      <c r="P903" t="s">
        <v>1148</v>
      </c>
      <c r="Q903" t="s">
        <v>22</v>
      </c>
      <c r="R903">
        <v>45610.361157407402</v>
      </c>
      <c r="S903" t="s">
        <v>1156</v>
      </c>
      <c r="T903" t="s">
        <v>2773</v>
      </c>
    </row>
    <row r="904" spans="1:20" hidden="1" x14ac:dyDescent="0.3">
      <c r="A904">
        <v>5990</v>
      </c>
      <c r="B904" t="s">
        <v>1147</v>
      </c>
      <c r="C904">
        <v>176239</v>
      </c>
      <c r="D904" s="4">
        <v>44741</v>
      </c>
      <c r="E904" s="5" t="str">
        <f t="shared" si="48"/>
        <v>2022|6</v>
      </c>
      <c r="F904" s="4">
        <v>44746</v>
      </c>
      <c r="G904">
        <v>2022</v>
      </c>
      <c r="H904" t="s">
        <v>24</v>
      </c>
      <c r="I904">
        <v>65.286529999999999</v>
      </c>
      <c r="J904">
        <f t="shared" si="50"/>
        <v>105.84518</v>
      </c>
      <c r="K904" s="22">
        <f t="shared" si="49"/>
        <v>0.61681155438537683</v>
      </c>
      <c r="L904">
        <v>0</v>
      </c>
      <c r="M904" t="s">
        <v>251</v>
      </c>
      <c r="N904" t="s">
        <v>20</v>
      </c>
      <c r="O904" t="s">
        <v>1148</v>
      </c>
      <c r="P904" t="s">
        <v>1148</v>
      </c>
      <c r="Q904" t="s">
        <v>22</v>
      </c>
      <c r="R904">
        <v>45610.361157407402</v>
      </c>
      <c r="S904" t="s">
        <v>1157</v>
      </c>
      <c r="T904" t="s">
        <v>2773</v>
      </c>
    </row>
    <row r="905" spans="1:20" hidden="1" x14ac:dyDescent="0.3">
      <c r="A905">
        <v>5990</v>
      </c>
      <c r="B905" t="s">
        <v>1147</v>
      </c>
      <c r="C905">
        <v>179731</v>
      </c>
      <c r="D905" s="4">
        <v>44916</v>
      </c>
      <c r="E905" s="5" t="str">
        <f t="shared" si="48"/>
        <v>2023|12</v>
      </c>
      <c r="F905" s="4">
        <v>44923</v>
      </c>
      <c r="G905">
        <v>2023</v>
      </c>
      <c r="H905" t="s">
        <v>18</v>
      </c>
      <c r="I905">
        <v>47.321249999999999</v>
      </c>
      <c r="J905">
        <f t="shared" si="50"/>
        <v>112.43357</v>
      </c>
      <c r="K905" s="22">
        <f t="shared" si="49"/>
        <v>0.42088185939484085</v>
      </c>
      <c r="L905">
        <v>0</v>
      </c>
      <c r="M905" t="s">
        <v>251</v>
      </c>
      <c r="N905" t="s">
        <v>20</v>
      </c>
      <c r="O905" t="s">
        <v>1148</v>
      </c>
      <c r="P905" t="s">
        <v>1148</v>
      </c>
      <c r="Q905" t="s">
        <v>22</v>
      </c>
      <c r="R905">
        <v>45610.361157407402</v>
      </c>
      <c r="S905" t="s">
        <v>1158</v>
      </c>
      <c r="T905" t="s">
        <v>2773</v>
      </c>
    </row>
    <row r="906" spans="1:20" hidden="1" x14ac:dyDescent="0.3">
      <c r="A906">
        <v>5990</v>
      </c>
      <c r="B906" t="s">
        <v>1147</v>
      </c>
      <c r="C906">
        <v>184403</v>
      </c>
      <c r="D906" s="4">
        <v>45105</v>
      </c>
      <c r="E906" s="5" t="str">
        <f t="shared" si="48"/>
        <v>2023|6</v>
      </c>
      <c r="F906" s="4">
        <v>45110</v>
      </c>
      <c r="G906">
        <v>2023</v>
      </c>
      <c r="H906" t="s">
        <v>24</v>
      </c>
      <c r="I906">
        <v>65.112319999999997</v>
      </c>
      <c r="J906">
        <f t="shared" si="50"/>
        <v>112.43357</v>
      </c>
      <c r="K906" s="22">
        <f t="shared" si="49"/>
        <v>0.57911814060515909</v>
      </c>
      <c r="L906">
        <v>0</v>
      </c>
      <c r="M906" t="s">
        <v>251</v>
      </c>
      <c r="N906" t="s">
        <v>20</v>
      </c>
      <c r="O906" t="s">
        <v>1148</v>
      </c>
      <c r="P906" t="s">
        <v>1148</v>
      </c>
      <c r="Q906" t="s">
        <v>22</v>
      </c>
      <c r="R906">
        <v>45610.361157407402</v>
      </c>
      <c r="S906" t="s">
        <v>1159</v>
      </c>
      <c r="T906" t="s">
        <v>2773</v>
      </c>
    </row>
    <row r="907" spans="1:20" hidden="1" x14ac:dyDescent="0.3">
      <c r="A907">
        <v>5990</v>
      </c>
      <c r="B907" t="s">
        <v>1147</v>
      </c>
      <c r="C907">
        <v>189144</v>
      </c>
      <c r="D907" s="4">
        <v>45280</v>
      </c>
      <c r="E907" s="5" t="str">
        <f t="shared" si="48"/>
        <v>2024|12</v>
      </c>
      <c r="F907" s="4">
        <v>45287</v>
      </c>
      <c r="G907">
        <v>2024</v>
      </c>
      <c r="H907" t="s">
        <v>18</v>
      </c>
      <c r="I907">
        <v>52.074199999999998</v>
      </c>
      <c r="J907">
        <f t="shared" si="50"/>
        <v>124.24921000000001</v>
      </c>
      <c r="K907" s="22">
        <f t="shared" si="49"/>
        <v>0.41911091426657759</v>
      </c>
      <c r="L907">
        <v>0</v>
      </c>
      <c r="M907" t="s">
        <v>251</v>
      </c>
      <c r="N907" t="s">
        <v>20</v>
      </c>
      <c r="O907" t="s">
        <v>1148</v>
      </c>
      <c r="P907" t="s">
        <v>1148</v>
      </c>
      <c r="Q907" t="s">
        <v>22</v>
      </c>
      <c r="R907">
        <v>45610.361157407402</v>
      </c>
      <c r="S907" t="s">
        <v>1160</v>
      </c>
      <c r="T907" t="s">
        <v>2773</v>
      </c>
    </row>
    <row r="908" spans="1:20" hidden="1" x14ac:dyDescent="0.3">
      <c r="A908">
        <v>5990</v>
      </c>
      <c r="B908" t="s">
        <v>1147</v>
      </c>
      <c r="C908">
        <v>194479</v>
      </c>
      <c r="D908" s="4">
        <v>45469</v>
      </c>
      <c r="E908" s="5" t="str">
        <f t="shared" si="48"/>
        <v>2024|6</v>
      </c>
      <c r="F908" s="4">
        <v>45474</v>
      </c>
      <c r="G908">
        <v>2024</v>
      </c>
      <c r="H908" t="s">
        <v>24</v>
      </c>
      <c r="I908">
        <v>72.17501</v>
      </c>
      <c r="J908">
        <f t="shared" si="50"/>
        <v>124.24921000000001</v>
      </c>
      <c r="K908" s="22">
        <f t="shared" si="49"/>
        <v>0.58088908573342235</v>
      </c>
      <c r="L908">
        <v>0</v>
      </c>
      <c r="M908" t="s">
        <v>248</v>
      </c>
      <c r="N908" t="s">
        <v>20</v>
      </c>
      <c r="O908" t="s">
        <v>1148</v>
      </c>
      <c r="P908" t="s">
        <v>1148</v>
      </c>
      <c r="Q908" t="s">
        <v>22</v>
      </c>
      <c r="R908">
        <v>45610.361157407402</v>
      </c>
      <c r="S908" t="s">
        <v>1161</v>
      </c>
      <c r="T908" t="s">
        <v>2773</v>
      </c>
    </row>
    <row r="909" spans="1:20" hidden="1" x14ac:dyDescent="0.3">
      <c r="A909">
        <v>6170</v>
      </c>
      <c r="B909" t="s">
        <v>1162</v>
      </c>
      <c r="C909">
        <v>137649</v>
      </c>
      <c r="D909" s="4">
        <v>43124</v>
      </c>
      <c r="E909" s="5" t="str">
        <f t="shared" si="48"/>
        <v>2018|1</v>
      </c>
      <c r="F909" s="4">
        <v>43129</v>
      </c>
      <c r="G909">
        <v>2018</v>
      </c>
      <c r="H909" t="s">
        <v>18</v>
      </c>
      <c r="I909">
        <v>100</v>
      </c>
      <c r="J909">
        <f t="shared" si="50"/>
        <v>200</v>
      </c>
      <c r="K909" s="22">
        <f t="shared" si="49"/>
        <v>0.5</v>
      </c>
      <c r="L909">
        <v>0</v>
      </c>
      <c r="M909" t="s">
        <v>19</v>
      </c>
      <c r="N909" t="s">
        <v>20</v>
      </c>
      <c r="O909" t="s">
        <v>1163</v>
      </c>
      <c r="P909" t="s">
        <v>1163</v>
      </c>
      <c r="Q909" t="s">
        <v>22</v>
      </c>
      <c r="R909">
        <v>45610.361157407402</v>
      </c>
      <c r="S909" t="s">
        <v>1164</v>
      </c>
      <c r="T909" t="s">
        <v>2773</v>
      </c>
    </row>
    <row r="910" spans="1:20" hidden="1" x14ac:dyDescent="0.3">
      <c r="A910">
        <v>6170</v>
      </c>
      <c r="B910" t="s">
        <v>1162</v>
      </c>
      <c r="C910">
        <v>141430</v>
      </c>
      <c r="D910" s="4">
        <v>43299</v>
      </c>
      <c r="E910" s="5" t="str">
        <f t="shared" si="48"/>
        <v>2018|7</v>
      </c>
      <c r="F910" s="4">
        <v>43304</v>
      </c>
      <c r="G910">
        <v>2018</v>
      </c>
      <c r="H910" t="s">
        <v>24</v>
      </c>
      <c r="I910">
        <v>100</v>
      </c>
      <c r="J910">
        <f t="shared" si="50"/>
        <v>200</v>
      </c>
      <c r="K910" s="22">
        <f t="shared" si="49"/>
        <v>0.5</v>
      </c>
      <c r="L910">
        <v>0</v>
      </c>
      <c r="M910" t="s">
        <v>19</v>
      </c>
      <c r="N910" t="s">
        <v>20</v>
      </c>
      <c r="O910" t="s">
        <v>1163</v>
      </c>
      <c r="P910" t="s">
        <v>1163</v>
      </c>
      <c r="Q910" t="s">
        <v>22</v>
      </c>
      <c r="R910">
        <v>45610.361157407402</v>
      </c>
      <c r="S910" t="s">
        <v>1165</v>
      </c>
      <c r="T910" t="s">
        <v>2773</v>
      </c>
    </row>
    <row r="911" spans="1:20" hidden="1" x14ac:dyDescent="0.3">
      <c r="A911">
        <v>6170</v>
      </c>
      <c r="B911" t="s">
        <v>1162</v>
      </c>
      <c r="C911">
        <v>145119</v>
      </c>
      <c r="D911" s="4">
        <v>43488</v>
      </c>
      <c r="E911" s="5" t="str">
        <f t="shared" si="48"/>
        <v>2019|1</v>
      </c>
      <c r="F911" s="4">
        <v>43493</v>
      </c>
      <c r="G911">
        <v>2019</v>
      </c>
      <c r="H911" t="s">
        <v>18</v>
      </c>
      <c r="I911">
        <v>105</v>
      </c>
      <c r="J911">
        <f t="shared" si="50"/>
        <v>234</v>
      </c>
      <c r="K911" s="22">
        <f t="shared" si="49"/>
        <v>0.44871794871794873</v>
      </c>
      <c r="L911">
        <v>0</v>
      </c>
      <c r="M911" t="s">
        <v>19</v>
      </c>
      <c r="N911" t="s">
        <v>20</v>
      </c>
      <c r="O911" t="s">
        <v>1163</v>
      </c>
      <c r="P911" t="s">
        <v>1163</v>
      </c>
      <c r="Q911" t="s">
        <v>22</v>
      </c>
      <c r="R911">
        <v>45610.361157407402</v>
      </c>
      <c r="S911" t="s">
        <v>1166</v>
      </c>
      <c r="T911" t="s">
        <v>2773</v>
      </c>
    </row>
    <row r="912" spans="1:20" hidden="1" x14ac:dyDescent="0.3">
      <c r="A912">
        <v>6170</v>
      </c>
      <c r="B912" t="s">
        <v>1162</v>
      </c>
      <c r="C912">
        <v>149032</v>
      </c>
      <c r="D912" s="4">
        <v>43663</v>
      </c>
      <c r="E912" s="5" t="str">
        <f t="shared" si="48"/>
        <v>2019|7</v>
      </c>
      <c r="F912" s="4">
        <v>43668</v>
      </c>
      <c r="G912">
        <v>2019</v>
      </c>
      <c r="H912" t="s">
        <v>24</v>
      </c>
      <c r="I912">
        <v>129</v>
      </c>
      <c r="J912">
        <f t="shared" si="50"/>
        <v>234</v>
      </c>
      <c r="K912" s="22">
        <f t="shared" si="49"/>
        <v>0.55128205128205132</v>
      </c>
      <c r="L912">
        <v>0</v>
      </c>
      <c r="M912" t="s">
        <v>19</v>
      </c>
      <c r="N912" t="s">
        <v>20</v>
      </c>
      <c r="O912" t="s">
        <v>1163</v>
      </c>
      <c r="P912" t="s">
        <v>1163</v>
      </c>
      <c r="Q912" t="s">
        <v>22</v>
      </c>
      <c r="R912">
        <v>45610.361157407402</v>
      </c>
      <c r="S912" t="s">
        <v>1167</v>
      </c>
      <c r="T912" t="s">
        <v>2773</v>
      </c>
    </row>
    <row r="913" spans="1:20" hidden="1" x14ac:dyDescent="0.3">
      <c r="A913">
        <v>6170</v>
      </c>
      <c r="B913" t="s">
        <v>1162</v>
      </c>
      <c r="C913">
        <v>153566</v>
      </c>
      <c r="D913" s="4">
        <v>43852</v>
      </c>
      <c r="E913" s="5" t="str">
        <f t="shared" si="48"/>
        <v>2020|1</v>
      </c>
      <c r="F913" s="4">
        <v>43857</v>
      </c>
      <c r="G913">
        <v>2020</v>
      </c>
      <c r="H913" t="s">
        <v>18</v>
      </c>
      <c r="I913">
        <v>120</v>
      </c>
      <c r="J913">
        <f t="shared" si="50"/>
        <v>185</v>
      </c>
      <c r="K913" s="22">
        <f t="shared" si="49"/>
        <v>0.64864864864864868</v>
      </c>
      <c r="L913">
        <v>0</v>
      </c>
      <c r="M913" t="s">
        <v>19</v>
      </c>
      <c r="N913" t="s">
        <v>20</v>
      </c>
      <c r="O913" t="s">
        <v>1163</v>
      </c>
      <c r="P913" t="s">
        <v>1163</v>
      </c>
      <c r="Q913" t="s">
        <v>22</v>
      </c>
      <c r="R913">
        <v>45610.361157407402</v>
      </c>
      <c r="S913" t="s">
        <v>1168</v>
      </c>
      <c r="T913" t="s">
        <v>2773</v>
      </c>
    </row>
    <row r="914" spans="1:20" hidden="1" x14ac:dyDescent="0.3">
      <c r="A914">
        <v>6170</v>
      </c>
      <c r="B914" t="s">
        <v>1162</v>
      </c>
      <c r="C914">
        <v>160591</v>
      </c>
      <c r="D914" s="4">
        <v>44090</v>
      </c>
      <c r="E914" s="5" t="str">
        <f t="shared" si="48"/>
        <v>2020|9</v>
      </c>
      <c r="F914" s="4">
        <v>44095</v>
      </c>
      <c r="G914">
        <v>2020</v>
      </c>
      <c r="H914" t="s">
        <v>24</v>
      </c>
      <c r="I914">
        <v>65</v>
      </c>
      <c r="J914">
        <f t="shared" si="50"/>
        <v>185</v>
      </c>
      <c r="K914" s="22">
        <f t="shared" si="49"/>
        <v>0.35135135135135137</v>
      </c>
      <c r="L914">
        <v>0</v>
      </c>
      <c r="M914" t="s">
        <v>19</v>
      </c>
      <c r="N914" t="s">
        <v>20</v>
      </c>
      <c r="O914" t="s">
        <v>1163</v>
      </c>
      <c r="P914" t="s">
        <v>1163</v>
      </c>
      <c r="Q914" t="s">
        <v>22</v>
      </c>
      <c r="R914">
        <v>45610.361157407402</v>
      </c>
      <c r="S914" t="s">
        <v>1169</v>
      </c>
      <c r="T914" t="s">
        <v>2773</v>
      </c>
    </row>
    <row r="915" spans="1:20" hidden="1" x14ac:dyDescent="0.3">
      <c r="A915">
        <v>6170</v>
      </c>
      <c r="B915" t="s">
        <v>1162</v>
      </c>
      <c r="C915">
        <v>163233</v>
      </c>
      <c r="D915" s="4">
        <v>44216</v>
      </c>
      <c r="E915" s="5" t="str">
        <f t="shared" si="48"/>
        <v>2021|1</v>
      </c>
      <c r="F915" s="4">
        <v>44221</v>
      </c>
      <c r="G915">
        <v>2021</v>
      </c>
      <c r="H915" t="s">
        <v>18</v>
      </c>
      <c r="I915">
        <v>133</v>
      </c>
      <c r="J915">
        <f t="shared" si="50"/>
        <v>328</v>
      </c>
      <c r="K915" s="22">
        <f t="shared" si="49"/>
        <v>0.40548780487804881</v>
      </c>
      <c r="L915">
        <v>0</v>
      </c>
      <c r="M915" t="s">
        <v>19</v>
      </c>
      <c r="N915" t="s">
        <v>20</v>
      </c>
      <c r="O915" t="s">
        <v>1163</v>
      </c>
      <c r="P915" t="s">
        <v>1163</v>
      </c>
      <c r="Q915" t="s">
        <v>22</v>
      </c>
      <c r="R915">
        <v>45610.361157407402</v>
      </c>
      <c r="S915" t="s">
        <v>1170</v>
      </c>
      <c r="T915" t="s">
        <v>2773</v>
      </c>
    </row>
    <row r="916" spans="1:20" hidden="1" x14ac:dyDescent="0.3">
      <c r="A916">
        <v>6170</v>
      </c>
      <c r="B916" t="s">
        <v>1162</v>
      </c>
      <c r="C916">
        <v>167385</v>
      </c>
      <c r="D916" s="4">
        <v>44398</v>
      </c>
      <c r="E916" s="5" t="str">
        <f t="shared" si="48"/>
        <v>2021|7</v>
      </c>
      <c r="F916" s="4">
        <v>44403</v>
      </c>
      <c r="G916">
        <v>2021</v>
      </c>
      <c r="H916" t="s">
        <v>24</v>
      </c>
      <c r="I916">
        <v>195</v>
      </c>
      <c r="J916">
        <f t="shared" si="50"/>
        <v>328</v>
      </c>
      <c r="K916" s="22">
        <f t="shared" si="49"/>
        <v>0.59451219512195119</v>
      </c>
      <c r="L916">
        <v>0</v>
      </c>
      <c r="M916" t="s">
        <v>19</v>
      </c>
      <c r="N916" t="s">
        <v>20</v>
      </c>
      <c r="O916" t="s">
        <v>1163</v>
      </c>
      <c r="P916" t="s">
        <v>1163</v>
      </c>
      <c r="Q916" t="s">
        <v>22</v>
      </c>
      <c r="R916">
        <v>45610.361157407402</v>
      </c>
      <c r="S916" t="s">
        <v>1171</v>
      </c>
      <c r="T916" t="s">
        <v>2773</v>
      </c>
    </row>
    <row r="917" spans="1:20" hidden="1" x14ac:dyDescent="0.3">
      <c r="A917">
        <v>6170</v>
      </c>
      <c r="B917" t="s">
        <v>1162</v>
      </c>
      <c r="C917">
        <v>171781</v>
      </c>
      <c r="D917" s="4">
        <v>44580</v>
      </c>
      <c r="E917" s="5" t="str">
        <f t="shared" si="48"/>
        <v>2022|1</v>
      </c>
      <c r="F917" s="4">
        <v>44585</v>
      </c>
      <c r="G917">
        <v>2022</v>
      </c>
      <c r="H917" t="s">
        <v>18</v>
      </c>
      <c r="I917">
        <v>195</v>
      </c>
      <c r="J917">
        <f t="shared" si="50"/>
        <v>413</v>
      </c>
      <c r="K917" s="22">
        <f t="shared" si="49"/>
        <v>0.4721549636803874</v>
      </c>
      <c r="L917">
        <v>0</v>
      </c>
      <c r="M917" t="s">
        <v>19</v>
      </c>
      <c r="N917" t="s">
        <v>20</v>
      </c>
      <c r="O917" t="s">
        <v>1163</v>
      </c>
      <c r="P917" t="s">
        <v>1163</v>
      </c>
      <c r="Q917" t="s">
        <v>22</v>
      </c>
      <c r="R917">
        <v>45610.361157407402</v>
      </c>
      <c r="S917" t="s">
        <v>1172</v>
      </c>
      <c r="T917" t="s">
        <v>2773</v>
      </c>
    </row>
    <row r="918" spans="1:20" hidden="1" x14ac:dyDescent="0.3">
      <c r="A918">
        <v>6170</v>
      </c>
      <c r="B918" t="s">
        <v>1162</v>
      </c>
      <c r="C918">
        <v>175998</v>
      </c>
      <c r="D918" s="4">
        <v>44762</v>
      </c>
      <c r="E918" s="5" t="str">
        <f t="shared" si="48"/>
        <v>2022|7</v>
      </c>
      <c r="F918" s="4">
        <v>44767</v>
      </c>
      <c r="G918">
        <v>2022</v>
      </c>
      <c r="H918" t="s">
        <v>24</v>
      </c>
      <c r="I918">
        <v>218</v>
      </c>
      <c r="J918">
        <f t="shared" si="50"/>
        <v>413</v>
      </c>
      <c r="K918" s="22">
        <f t="shared" si="49"/>
        <v>0.52784503631961255</v>
      </c>
      <c r="L918">
        <v>0</v>
      </c>
      <c r="M918" t="s">
        <v>19</v>
      </c>
      <c r="N918" t="s">
        <v>20</v>
      </c>
      <c r="O918" t="s">
        <v>1163</v>
      </c>
      <c r="P918" t="s">
        <v>1163</v>
      </c>
      <c r="Q918" t="s">
        <v>22</v>
      </c>
      <c r="R918">
        <v>45610.361157407402</v>
      </c>
      <c r="S918" t="s">
        <v>1173</v>
      </c>
      <c r="T918" t="s">
        <v>2773</v>
      </c>
    </row>
    <row r="919" spans="1:20" hidden="1" x14ac:dyDescent="0.3">
      <c r="A919">
        <v>6170</v>
      </c>
      <c r="B919" t="s">
        <v>1162</v>
      </c>
      <c r="C919">
        <v>179639</v>
      </c>
      <c r="D919" s="4">
        <v>44944</v>
      </c>
      <c r="E919" s="5" t="str">
        <f t="shared" si="48"/>
        <v>2023|1</v>
      </c>
      <c r="F919" s="4">
        <v>44949</v>
      </c>
      <c r="G919">
        <v>2023</v>
      </c>
      <c r="H919" t="s">
        <v>18</v>
      </c>
      <c r="I919">
        <v>195</v>
      </c>
      <c r="J919">
        <f t="shared" si="50"/>
        <v>413</v>
      </c>
      <c r="K919" s="22">
        <f t="shared" si="49"/>
        <v>0.4721549636803874</v>
      </c>
      <c r="L919">
        <v>0</v>
      </c>
      <c r="M919" t="s">
        <v>19</v>
      </c>
      <c r="N919" t="s">
        <v>20</v>
      </c>
      <c r="O919" t="s">
        <v>1163</v>
      </c>
      <c r="P919" t="s">
        <v>1163</v>
      </c>
      <c r="Q919" t="s">
        <v>22</v>
      </c>
      <c r="R919">
        <v>45610.361157407402</v>
      </c>
      <c r="S919" t="s">
        <v>1174</v>
      </c>
      <c r="T919" t="s">
        <v>2773</v>
      </c>
    </row>
    <row r="920" spans="1:20" hidden="1" x14ac:dyDescent="0.3">
      <c r="A920">
        <v>6170</v>
      </c>
      <c r="B920" t="s">
        <v>1162</v>
      </c>
      <c r="C920">
        <v>183957</v>
      </c>
      <c r="D920" s="4">
        <v>45126</v>
      </c>
      <c r="E920" s="5" t="str">
        <f t="shared" si="48"/>
        <v>2023|7</v>
      </c>
      <c r="F920" s="4">
        <v>45131</v>
      </c>
      <c r="G920">
        <v>2023</v>
      </c>
      <c r="H920" t="s">
        <v>24</v>
      </c>
      <c r="I920">
        <v>218</v>
      </c>
      <c r="J920">
        <f t="shared" si="50"/>
        <v>413</v>
      </c>
      <c r="K920" s="22">
        <f t="shared" si="49"/>
        <v>0.52784503631961255</v>
      </c>
      <c r="L920">
        <v>0</v>
      </c>
      <c r="M920" t="s">
        <v>19</v>
      </c>
      <c r="N920" t="s">
        <v>20</v>
      </c>
      <c r="O920" t="s">
        <v>1163</v>
      </c>
      <c r="P920" t="s">
        <v>1163</v>
      </c>
      <c r="Q920" t="s">
        <v>22</v>
      </c>
      <c r="R920">
        <v>45610.361157407402</v>
      </c>
      <c r="S920" t="s">
        <v>1175</v>
      </c>
      <c r="T920" t="s">
        <v>2773</v>
      </c>
    </row>
    <row r="921" spans="1:20" hidden="1" x14ac:dyDescent="0.3">
      <c r="A921">
        <v>6170</v>
      </c>
      <c r="B921" t="s">
        <v>1162</v>
      </c>
      <c r="C921">
        <v>189200</v>
      </c>
      <c r="D921" s="4">
        <v>45308</v>
      </c>
      <c r="E921" s="5" t="str">
        <f t="shared" si="48"/>
        <v>2024|1</v>
      </c>
      <c r="F921" s="4">
        <v>45313</v>
      </c>
      <c r="G921">
        <v>2024</v>
      </c>
      <c r="H921" t="s">
        <v>18</v>
      </c>
      <c r="I921">
        <v>200</v>
      </c>
      <c r="J921">
        <f t="shared" si="50"/>
        <v>500</v>
      </c>
      <c r="K921" s="22">
        <f t="shared" si="49"/>
        <v>0.4</v>
      </c>
      <c r="L921">
        <v>0</v>
      </c>
      <c r="M921" t="s">
        <v>19</v>
      </c>
      <c r="N921" t="s">
        <v>20</v>
      </c>
      <c r="O921" t="s">
        <v>1163</v>
      </c>
      <c r="P921" t="s">
        <v>1163</v>
      </c>
      <c r="Q921" t="s">
        <v>22</v>
      </c>
      <c r="R921">
        <v>45610.361157407402</v>
      </c>
      <c r="S921" t="s">
        <v>1176</v>
      </c>
      <c r="T921" t="s">
        <v>2773</v>
      </c>
    </row>
    <row r="922" spans="1:20" hidden="1" x14ac:dyDescent="0.3">
      <c r="A922">
        <v>6170</v>
      </c>
      <c r="B922" t="s">
        <v>1162</v>
      </c>
      <c r="C922">
        <v>194374</v>
      </c>
      <c r="D922" s="4">
        <v>45497</v>
      </c>
      <c r="E922" s="5" t="str">
        <f t="shared" si="48"/>
        <v>2024|7</v>
      </c>
      <c r="F922" s="4">
        <v>45502</v>
      </c>
      <c r="G922">
        <v>2024</v>
      </c>
      <c r="H922" t="s">
        <v>24</v>
      </c>
      <c r="I922">
        <v>300</v>
      </c>
      <c r="J922">
        <f t="shared" si="50"/>
        <v>500</v>
      </c>
      <c r="K922" s="22">
        <f t="shared" si="49"/>
        <v>0.6</v>
      </c>
      <c r="L922">
        <v>0</v>
      </c>
      <c r="M922" t="s">
        <v>19</v>
      </c>
      <c r="N922" t="s">
        <v>20</v>
      </c>
      <c r="O922" t="s">
        <v>1163</v>
      </c>
      <c r="P922" t="s">
        <v>1163</v>
      </c>
      <c r="Q922" t="s">
        <v>22</v>
      </c>
      <c r="R922">
        <v>45610.361157407402</v>
      </c>
      <c r="S922" t="s">
        <v>1177</v>
      </c>
      <c r="T922" t="s">
        <v>2773</v>
      </c>
    </row>
    <row r="923" spans="1:20" hidden="1" x14ac:dyDescent="0.3">
      <c r="A923">
        <v>6199</v>
      </c>
      <c r="B923" t="s">
        <v>1178</v>
      </c>
      <c r="C923">
        <v>137709</v>
      </c>
      <c r="D923" s="4">
        <v>43075</v>
      </c>
      <c r="E923" s="5" t="str">
        <f t="shared" si="48"/>
        <v>2017|12</v>
      </c>
      <c r="F923" s="4">
        <v>43080</v>
      </c>
      <c r="G923">
        <v>2017</v>
      </c>
      <c r="H923" t="s">
        <v>24</v>
      </c>
      <c r="I923">
        <v>435</v>
      </c>
      <c r="J923">
        <f t="shared" si="50"/>
        <v>435</v>
      </c>
      <c r="K923" s="22">
        <f t="shared" si="49"/>
        <v>1</v>
      </c>
      <c r="L923">
        <v>0</v>
      </c>
      <c r="M923" t="s">
        <v>19</v>
      </c>
      <c r="N923" t="s">
        <v>20</v>
      </c>
      <c r="O923" t="s">
        <v>1179</v>
      </c>
      <c r="P923" t="s">
        <v>1179</v>
      </c>
      <c r="Q923" t="s">
        <v>22</v>
      </c>
      <c r="R923">
        <v>45610.361157407402</v>
      </c>
      <c r="S923" t="s">
        <v>1180</v>
      </c>
      <c r="T923" t="s">
        <v>2773</v>
      </c>
    </row>
    <row r="924" spans="1:20" hidden="1" x14ac:dyDescent="0.3">
      <c r="A924">
        <v>6199</v>
      </c>
      <c r="B924" t="s">
        <v>1178</v>
      </c>
      <c r="C924">
        <v>141482</v>
      </c>
      <c r="D924" s="4">
        <v>43271</v>
      </c>
      <c r="E924" s="5" t="str">
        <f t="shared" si="48"/>
        <v>2018|6</v>
      </c>
      <c r="F924" s="4">
        <v>43276</v>
      </c>
      <c r="G924">
        <v>2018</v>
      </c>
      <c r="H924" t="s">
        <v>18</v>
      </c>
      <c r="I924">
        <v>270</v>
      </c>
      <c r="J924">
        <f t="shared" si="50"/>
        <v>729</v>
      </c>
      <c r="K924" s="22">
        <f t="shared" si="49"/>
        <v>0.37037037037037035</v>
      </c>
      <c r="L924">
        <v>0</v>
      </c>
      <c r="M924" t="s">
        <v>19</v>
      </c>
      <c r="N924" t="s">
        <v>20</v>
      </c>
      <c r="O924" t="s">
        <v>1179</v>
      </c>
      <c r="P924" t="s">
        <v>1179</v>
      </c>
      <c r="Q924" t="s">
        <v>22</v>
      </c>
      <c r="R924">
        <v>45610.361157407402</v>
      </c>
      <c r="S924" t="s">
        <v>1181</v>
      </c>
      <c r="T924" t="s">
        <v>2773</v>
      </c>
    </row>
    <row r="925" spans="1:20" hidden="1" x14ac:dyDescent="0.3">
      <c r="A925">
        <v>6199</v>
      </c>
      <c r="B925" t="s">
        <v>1178</v>
      </c>
      <c r="C925">
        <v>144984</v>
      </c>
      <c r="D925" s="4">
        <v>43439</v>
      </c>
      <c r="E925" s="5" t="str">
        <f t="shared" si="48"/>
        <v>2018|12</v>
      </c>
      <c r="F925" s="4">
        <v>43444</v>
      </c>
      <c r="G925">
        <v>2018</v>
      </c>
      <c r="H925" t="s">
        <v>24</v>
      </c>
      <c r="I925">
        <v>459</v>
      </c>
      <c r="J925">
        <f t="shared" si="50"/>
        <v>729</v>
      </c>
      <c r="K925" s="22">
        <f t="shared" si="49"/>
        <v>0.62962962962962965</v>
      </c>
      <c r="L925">
        <v>0</v>
      </c>
      <c r="M925" t="s">
        <v>19</v>
      </c>
      <c r="N925" t="s">
        <v>20</v>
      </c>
      <c r="O925" t="s">
        <v>1179</v>
      </c>
      <c r="P925" t="s">
        <v>1179</v>
      </c>
      <c r="Q925" t="s">
        <v>22</v>
      </c>
      <c r="R925">
        <v>45610.361157407402</v>
      </c>
      <c r="S925" t="s">
        <v>1182</v>
      </c>
      <c r="T925" t="s">
        <v>2773</v>
      </c>
    </row>
    <row r="926" spans="1:20" hidden="1" x14ac:dyDescent="0.3">
      <c r="A926">
        <v>6199</v>
      </c>
      <c r="B926" t="s">
        <v>1178</v>
      </c>
      <c r="C926">
        <v>148904</v>
      </c>
      <c r="D926" s="4">
        <v>43621</v>
      </c>
      <c r="E926" s="5" t="str">
        <f t="shared" si="48"/>
        <v>2019|6</v>
      </c>
      <c r="F926" s="4">
        <v>43626</v>
      </c>
      <c r="G926">
        <v>2019</v>
      </c>
      <c r="H926" t="s">
        <v>18</v>
      </c>
      <c r="I926">
        <v>284</v>
      </c>
      <c r="J926">
        <f t="shared" si="50"/>
        <v>800</v>
      </c>
      <c r="K926" s="22">
        <f t="shared" si="49"/>
        <v>0.35499999999999998</v>
      </c>
      <c r="L926">
        <v>0</v>
      </c>
      <c r="M926" t="s">
        <v>19</v>
      </c>
      <c r="N926" t="s">
        <v>20</v>
      </c>
      <c r="O926" t="s">
        <v>1179</v>
      </c>
      <c r="P926" t="s">
        <v>1179</v>
      </c>
      <c r="Q926" t="s">
        <v>22</v>
      </c>
      <c r="R926">
        <v>45610.361157407402</v>
      </c>
      <c r="S926" t="s">
        <v>1183</v>
      </c>
      <c r="T926" t="s">
        <v>2773</v>
      </c>
    </row>
    <row r="927" spans="1:20" hidden="1" x14ac:dyDescent="0.3">
      <c r="A927">
        <v>6199</v>
      </c>
      <c r="B927" t="s">
        <v>1178</v>
      </c>
      <c r="C927">
        <v>153430</v>
      </c>
      <c r="D927" s="4">
        <v>43803</v>
      </c>
      <c r="E927" s="5" t="str">
        <f t="shared" ref="E927:E970" si="51">G927 &amp; "|" &amp;MONTH(D927)</f>
        <v>2019|12</v>
      </c>
      <c r="F927" s="4">
        <v>43808</v>
      </c>
      <c r="G927">
        <v>2019</v>
      </c>
      <c r="H927" t="s">
        <v>24</v>
      </c>
      <c r="I927">
        <v>516</v>
      </c>
      <c r="J927">
        <f t="shared" si="50"/>
        <v>800</v>
      </c>
      <c r="K927" s="22">
        <f t="shared" ref="K927:K970" si="52">I927/J927</f>
        <v>0.64500000000000002</v>
      </c>
      <c r="L927">
        <v>0</v>
      </c>
      <c r="M927" t="s">
        <v>19</v>
      </c>
      <c r="N927" t="s">
        <v>20</v>
      </c>
      <c r="O927" t="s">
        <v>1179</v>
      </c>
      <c r="P927" t="s">
        <v>1179</v>
      </c>
      <c r="Q927" t="s">
        <v>22</v>
      </c>
      <c r="R927">
        <v>45610.361157407402</v>
      </c>
      <c r="S927" t="s">
        <v>1184</v>
      </c>
      <c r="T927" t="s">
        <v>2773</v>
      </c>
    </row>
    <row r="928" spans="1:20" hidden="1" x14ac:dyDescent="0.3">
      <c r="A928">
        <v>6199</v>
      </c>
      <c r="B928" t="s">
        <v>1178</v>
      </c>
      <c r="C928">
        <v>158603</v>
      </c>
      <c r="D928" s="4">
        <v>43992</v>
      </c>
      <c r="E928" s="5" t="str">
        <f t="shared" si="51"/>
        <v>2020|6</v>
      </c>
      <c r="F928" s="4">
        <v>43997</v>
      </c>
      <c r="G928">
        <v>2020</v>
      </c>
      <c r="H928" t="s">
        <v>18</v>
      </c>
      <c r="I928">
        <v>200</v>
      </c>
      <c r="J928">
        <f t="shared" si="50"/>
        <v>865</v>
      </c>
      <c r="K928" s="22">
        <f t="shared" si="52"/>
        <v>0.23121387283236994</v>
      </c>
      <c r="L928">
        <v>0</v>
      </c>
      <c r="M928" t="s">
        <v>19</v>
      </c>
      <c r="N928" t="s">
        <v>20</v>
      </c>
      <c r="O928" t="s">
        <v>1179</v>
      </c>
      <c r="P928" t="s">
        <v>1179</v>
      </c>
      <c r="Q928" t="s">
        <v>22</v>
      </c>
      <c r="R928">
        <v>45610.361157407402</v>
      </c>
      <c r="S928" t="s">
        <v>1185</v>
      </c>
      <c r="T928" t="s">
        <v>2773</v>
      </c>
    </row>
    <row r="929" spans="1:21" hidden="1" x14ac:dyDescent="0.3">
      <c r="A929">
        <v>6199</v>
      </c>
      <c r="B929" t="s">
        <v>1178</v>
      </c>
      <c r="C929">
        <v>162961</v>
      </c>
      <c r="D929" s="4">
        <v>44174</v>
      </c>
      <c r="E929" s="5" t="str">
        <f t="shared" si="51"/>
        <v>2020|12</v>
      </c>
      <c r="F929" s="4">
        <v>44179</v>
      </c>
      <c r="G929">
        <v>2020</v>
      </c>
      <c r="H929" t="s">
        <v>24</v>
      </c>
      <c r="I929">
        <v>665</v>
      </c>
      <c r="J929">
        <f t="shared" si="50"/>
        <v>865</v>
      </c>
      <c r="K929" s="22">
        <f t="shared" si="52"/>
        <v>0.76878612716763006</v>
      </c>
      <c r="L929">
        <v>0</v>
      </c>
      <c r="M929" t="s">
        <v>19</v>
      </c>
      <c r="N929" t="s">
        <v>20</v>
      </c>
      <c r="O929" t="s">
        <v>1179</v>
      </c>
      <c r="P929" t="s">
        <v>1179</v>
      </c>
      <c r="Q929" t="s">
        <v>22</v>
      </c>
      <c r="R929">
        <v>45610.361157407402</v>
      </c>
      <c r="S929" t="s">
        <v>1186</v>
      </c>
      <c r="T929" t="s">
        <v>2773</v>
      </c>
    </row>
    <row r="930" spans="1:21" hidden="1" x14ac:dyDescent="0.3">
      <c r="A930">
        <v>6199</v>
      </c>
      <c r="B930" t="s">
        <v>1178</v>
      </c>
      <c r="C930">
        <v>167299</v>
      </c>
      <c r="D930" s="4">
        <v>44356</v>
      </c>
      <c r="E930" s="5" t="str">
        <f t="shared" si="51"/>
        <v>2021|6</v>
      </c>
      <c r="F930" s="4">
        <v>44361</v>
      </c>
      <c r="G930">
        <v>2021</v>
      </c>
      <c r="H930" t="s">
        <v>18</v>
      </c>
      <c r="I930">
        <v>280</v>
      </c>
      <c r="J930">
        <f t="shared" si="50"/>
        <v>816</v>
      </c>
      <c r="K930" s="22">
        <f t="shared" si="52"/>
        <v>0.34313725490196079</v>
      </c>
      <c r="L930">
        <v>0</v>
      </c>
      <c r="M930" t="s">
        <v>19</v>
      </c>
      <c r="N930" t="s">
        <v>20</v>
      </c>
      <c r="O930" t="s">
        <v>1179</v>
      </c>
      <c r="P930" t="s">
        <v>1179</v>
      </c>
      <c r="Q930" t="s">
        <v>22</v>
      </c>
      <c r="R930">
        <v>45610.361157407402</v>
      </c>
      <c r="S930" t="s">
        <v>1187</v>
      </c>
      <c r="T930" t="s">
        <v>2773</v>
      </c>
    </row>
    <row r="931" spans="1:21" hidden="1" x14ac:dyDescent="0.3">
      <c r="A931">
        <v>6199</v>
      </c>
      <c r="B931" t="s">
        <v>1178</v>
      </c>
      <c r="C931">
        <v>171604</v>
      </c>
      <c r="D931" s="4">
        <v>44538</v>
      </c>
      <c r="E931" s="5" t="str">
        <f t="shared" si="51"/>
        <v>2021|12</v>
      </c>
      <c r="F931" s="4">
        <v>44543</v>
      </c>
      <c r="G931">
        <v>2021</v>
      </c>
      <c r="H931" t="s">
        <v>24</v>
      </c>
      <c r="I931">
        <v>536</v>
      </c>
      <c r="J931">
        <f t="shared" si="50"/>
        <v>816</v>
      </c>
      <c r="K931" s="22">
        <f t="shared" si="52"/>
        <v>0.65686274509803921</v>
      </c>
      <c r="L931">
        <v>0</v>
      </c>
      <c r="M931" t="s">
        <v>19</v>
      </c>
      <c r="N931" t="s">
        <v>20</v>
      </c>
      <c r="O931" t="s">
        <v>1179</v>
      </c>
      <c r="P931" t="s">
        <v>1179</v>
      </c>
      <c r="Q931" t="s">
        <v>22</v>
      </c>
      <c r="R931">
        <v>45610.361157407402</v>
      </c>
      <c r="S931" t="s">
        <v>1188</v>
      </c>
      <c r="T931" t="s">
        <v>2773</v>
      </c>
    </row>
    <row r="932" spans="1:21" hidden="1" x14ac:dyDescent="0.3">
      <c r="A932">
        <v>6199</v>
      </c>
      <c r="B932" t="s">
        <v>1178</v>
      </c>
      <c r="C932">
        <v>176198</v>
      </c>
      <c r="D932" s="4">
        <v>44741</v>
      </c>
      <c r="E932" s="5" t="str">
        <f t="shared" si="51"/>
        <v>2022|6</v>
      </c>
      <c r="F932" s="4">
        <v>44746</v>
      </c>
      <c r="G932">
        <v>2022</v>
      </c>
      <c r="H932" t="s">
        <v>18</v>
      </c>
      <c r="I932">
        <v>175</v>
      </c>
      <c r="J932">
        <f t="shared" si="50"/>
        <v>400</v>
      </c>
      <c r="K932" s="22">
        <f t="shared" si="52"/>
        <v>0.4375</v>
      </c>
      <c r="L932">
        <v>0</v>
      </c>
      <c r="M932" t="s">
        <v>19</v>
      </c>
      <c r="N932" t="s">
        <v>20</v>
      </c>
      <c r="O932" t="s">
        <v>1179</v>
      </c>
      <c r="P932" t="s">
        <v>1179</v>
      </c>
      <c r="Q932" t="s">
        <v>22</v>
      </c>
      <c r="R932">
        <v>45610.361157407402</v>
      </c>
      <c r="S932" t="s">
        <v>1189</v>
      </c>
      <c r="T932" t="s">
        <v>2773</v>
      </c>
    </row>
    <row r="933" spans="1:21" hidden="1" x14ac:dyDescent="0.3">
      <c r="A933">
        <v>6199</v>
      </c>
      <c r="B933" t="s">
        <v>1178</v>
      </c>
      <c r="C933">
        <v>179482</v>
      </c>
      <c r="D933" s="4">
        <v>44902</v>
      </c>
      <c r="E933" s="5" t="str">
        <f t="shared" si="51"/>
        <v>2022|12</v>
      </c>
      <c r="F933" s="4">
        <v>44907</v>
      </c>
      <c r="G933">
        <v>2022</v>
      </c>
      <c r="H933" t="s">
        <v>24</v>
      </c>
      <c r="I933">
        <v>225</v>
      </c>
      <c r="J933">
        <f t="shared" si="50"/>
        <v>400</v>
      </c>
      <c r="K933" s="22">
        <f t="shared" si="52"/>
        <v>0.5625</v>
      </c>
      <c r="L933">
        <v>0</v>
      </c>
      <c r="M933" t="s">
        <v>19</v>
      </c>
      <c r="N933" t="s">
        <v>20</v>
      </c>
      <c r="O933" t="s">
        <v>1179</v>
      </c>
      <c r="P933" t="s">
        <v>1179</v>
      </c>
      <c r="Q933" t="s">
        <v>22</v>
      </c>
      <c r="R933">
        <v>45610.361157407402</v>
      </c>
      <c r="S933" t="s">
        <v>1190</v>
      </c>
      <c r="T933" t="s">
        <v>2773</v>
      </c>
    </row>
    <row r="934" spans="1:21" hidden="1" x14ac:dyDescent="0.3">
      <c r="A934">
        <v>6354</v>
      </c>
      <c r="B934" t="s">
        <v>1191</v>
      </c>
      <c r="C934">
        <v>0</v>
      </c>
      <c r="D934" s="4" t="s">
        <v>106</v>
      </c>
      <c r="E934" s="5" t="e">
        <f t="shared" si="51"/>
        <v>#VALUE!</v>
      </c>
      <c r="F934" s="4" t="s">
        <v>106</v>
      </c>
      <c r="G934">
        <v>0</v>
      </c>
      <c r="I934">
        <v>0</v>
      </c>
      <c r="J934">
        <f t="shared" si="50"/>
        <v>0</v>
      </c>
      <c r="K934" s="22" t="e">
        <f t="shared" si="52"/>
        <v>#DIV/0!</v>
      </c>
      <c r="L934">
        <v>0</v>
      </c>
      <c r="O934" t="s">
        <v>1192</v>
      </c>
      <c r="R934" t="s">
        <v>106</v>
      </c>
      <c r="T934" t="e">
        <v>#N/A</v>
      </c>
    </row>
    <row r="935" spans="1:21" hidden="1" x14ac:dyDescent="0.3">
      <c r="A935">
        <v>6727</v>
      </c>
      <c r="B935" t="s">
        <v>1193</v>
      </c>
      <c r="C935">
        <v>0</v>
      </c>
      <c r="D935" s="4" t="s">
        <v>106</v>
      </c>
      <c r="E935" s="5" t="e">
        <f t="shared" si="51"/>
        <v>#VALUE!</v>
      </c>
      <c r="F935" s="4" t="s">
        <v>106</v>
      </c>
      <c r="G935">
        <v>0</v>
      </c>
      <c r="I935">
        <v>0</v>
      </c>
      <c r="J935">
        <f t="shared" si="50"/>
        <v>0</v>
      </c>
      <c r="K935" s="22" t="e">
        <f t="shared" si="52"/>
        <v>#DIV/0!</v>
      </c>
      <c r="L935">
        <v>0</v>
      </c>
      <c r="O935" t="s">
        <v>1194</v>
      </c>
      <c r="R935" t="s">
        <v>106</v>
      </c>
      <c r="T935" t="e">
        <v>#N/A</v>
      </c>
    </row>
    <row r="936" spans="1:21" hidden="1" x14ac:dyDescent="0.3">
      <c r="A936">
        <v>7111</v>
      </c>
      <c r="B936" t="s">
        <v>1195</v>
      </c>
      <c r="C936">
        <v>0</v>
      </c>
      <c r="D936" s="4" t="s">
        <v>106</v>
      </c>
      <c r="E936" s="5" t="e">
        <f t="shared" si="51"/>
        <v>#VALUE!</v>
      </c>
      <c r="F936" s="4" t="s">
        <v>106</v>
      </c>
      <c r="G936">
        <v>0</v>
      </c>
      <c r="I936">
        <v>0</v>
      </c>
      <c r="J936">
        <f t="shared" si="50"/>
        <v>0</v>
      </c>
      <c r="K936" s="22" t="e">
        <f t="shared" si="52"/>
        <v>#DIV/0!</v>
      </c>
      <c r="L936">
        <v>0</v>
      </c>
      <c r="O936" t="s">
        <v>1196</v>
      </c>
      <c r="R936" t="s">
        <v>106</v>
      </c>
      <c r="T936" t="e">
        <v>#N/A</v>
      </c>
    </row>
    <row r="937" spans="1:21" hidden="1" x14ac:dyDescent="0.3">
      <c r="A937">
        <v>7298</v>
      </c>
      <c r="B937" t="s">
        <v>1197</v>
      </c>
      <c r="C937">
        <v>0</v>
      </c>
      <c r="D937" s="4" t="s">
        <v>106</v>
      </c>
      <c r="E937" s="5" t="e">
        <f t="shared" si="51"/>
        <v>#VALUE!</v>
      </c>
      <c r="F937" s="4" t="s">
        <v>106</v>
      </c>
      <c r="G937">
        <v>0</v>
      </c>
      <c r="I937">
        <v>0</v>
      </c>
      <c r="J937">
        <f t="shared" si="50"/>
        <v>0</v>
      </c>
      <c r="K937" s="22" t="e">
        <f t="shared" si="52"/>
        <v>#DIV/0!</v>
      </c>
      <c r="L937">
        <v>0</v>
      </c>
      <c r="O937" t="s">
        <v>1198</v>
      </c>
      <c r="R937" t="s">
        <v>106</v>
      </c>
      <c r="T937" t="e">
        <v>#N/A</v>
      </c>
    </row>
    <row r="938" spans="1:21" hidden="1" x14ac:dyDescent="0.3">
      <c r="A938">
        <v>7360</v>
      </c>
      <c r="B938" t="s">
        <v>1199</v>
      </c>
      <c r="C938">
        <v>0</v>
      </c>
      <c r="D938" s="4" t="s">
        <v>106</v>
      </c>
      <c r="E938" s="5" t="e">
        <f t="shared" si="51"/>
        <v>#VALUE!</v>
      </c>
      <c r="F938" s="4" t="s">
        <v>106</v>
      </c>
      <c r="G938">
        <v>0</v>
      </c>
      <c r="I938">
        <v>0</v>
      </c>
      <c r="J938">
        <f t="shared" si="50"/>
        <v>0</v>
      </c>
      <c r="K938" s="22" t="e">
        <f t="shared" si="52"/>
        <v>#DIV/0!</v>
      </c>
      <c r="L938">
        <v>0</v>
      </c>
      <c r="O938" t="s">
        <v>1200</v>
      </c>
      <c r="R938" t="s">
        <v>106</v>
      </c>
      <c r="T938" t="e">
        <v>#N/A</v>
      </c>
    </row>
    <row r="939" spans="1:21" hidden="1" x14ac:dyDescent="0.3">
      <c r="A939">
        <v>7439</v>
      </c>
      <c r="B939" t="s">
        <v>1201</v>
      </c>
      <c r="C939">
        <v>138358</v>
      </c>
      <c r="D939" s="4">
        <v>43096</v>
      </c>
      <c r="E939" s="5" t="str">
        <f t="shared" si="51"/>
        <v>2017|12</v>
      </c>
      <c r="F939" s="4">
        <v>43117</v>
      </c>
      <c r="G939">
        <v>2017</v>
      </c>
      <c r="H939" t="s">
        <v>24</v>
      </c>
      <c r="I939">
        <f>U939</f>
        <v>150.16597999999999</v>
      </c>
      <c r="J939">
        <f t="shared" si="50"/>
        <v>150.16597999999999</v>
      </c>
      <c r="K939" s="22">
        <f t="shared" si="52"/>
        <v>1</v>
      </c>
      <c r="L939">
        <v>0</v>
      </c>
      <c r="M939" t="s">
        <v>19</v>
      </c>
      <c r="N939" t="s">
        <v>20</v>
      </c>
      <c r="O939" t="s">
        <v>1202</v>
      </c>
      <c r="P939" t="s">
        <v>1202</v>
      </c>
      <c r="Q939" t="s">
        <v>22</v>
      </c>
      <c r="R939">
        <v>45610.361157407402</v>
      </c>
      <c r="S939" t="s">
        <v>1203</v>
      </c>
      <c r="T939" t="s">
        <v>2773</v>
      </c>
      <c r="U939" s="25">
        <v>150.16597999999999</v>
      </c>
    </row>
    <row r="940" spans="1:21" hidden="1" x14ac:dyDescent="0.3">
      <c r="A940">
        <v>7439</v>
      </c>
      <c r="B940" t="s">
        <v>1201</v>
      </c>
      <c r="C940">
        <v>142106</v>
      </c>
      <c r="D940" s="4">
        <v>43285</v>
      </c>
      <c r="E940" s="5" t="str">
        <f t="shared" si="51"/>
        <v>2018|7</v>
      </c>
      <c r="F940" s="4">
        <v>43290</v>
      </c>
      <c r="G940">
        <v>2018</v>
      </c>
      <c r="H940" t="s">
        <v>18</v>
      </c>
      <c r="I940">
        <f t="shared" ref="I940:I952" si="53">U940</f>
        <v>200.64991000000001</v>
      </c>
      <c r="J940">
        <f t="shared" si="50"/>
        <v>421.55114000000003</v>
      </c>
      <c r="K940" s="22">
        <f t="shared" si="52"/>
        <v>0.47597999616369202</v>
      </c>
      <c r="L940">
        <v>0</v>
      </c>
      <c r="M940" t="s">
        <v>19</v>
      </c>
      <c r="N940" t="s">
        <v>20</v>
      </c>
      <c r="O940" t="s">
        <v>1202</v>
      </c>
      <c r="P940" t="s">
        <v>1202</v>
      </c>
      <c r="Q940" t="s">
        <v>22</v>
      </c>
      <c r="R940">
        <v>45610.361157407402</v>
      </c>
      <c r="S940" t="s">
        <v>1204</v>
      </c>
      <c r="T940" t="s">
        <v>2773</v>
      </c>
      <c r="U940" s="25">
        <v>200.64991000000001</v>
      </c>
    </row>
    <row r="941" spans="1:21" hidden="1" x14ac:dyDescent="0.3">
      <c r="A941">
        <v>7439</v>
      </c>
      <c r="B941" t="s">
        <v>1201</v>
      </c>
      <c r="C941">
        <v>145851</v>
      </c>
      <c r="D941" s="4">
        <v>43467</v>
      </c>
      <c r="E941" s="5" t="str">
        <f t="shared" si="51"/>
        <v>2018|1</v>
      </c>
      <c r="F941" s="4">
        <v>43472</v>
      </c>
      <c r="G941">
        <v>2018</v>
      </c>
      <c r="H941" t="s">
        <v>24</v>
      </c>
      <c r="I941">
        <f t="shared" si="53"/>
        <v>220.90123</v>
      </c>
      <c r="J941">
        <f t="shared" si="50"/>
        <v>421.55114000000003</v>
      </c>
      <c r="K941" s="22">
        <f t="shared" si="52"/>
        <v>0.52402000383630798</v>
      </c>
      <c r="L941">
        <v>0</v>
      </c>
      <c r="M941" t="s">
        <v>19</v>
      </c>
      <c r="N941" t="s">
        <v>20</v>
      </c>
      <c r="O941" t="s">
        <v>1202</v>
      </c>
      <c r="P941" t="s">
        <v>1202</v>
      </c>
      <c r="Q941" t="s">
        <v>22</v>
      </c>
      <c r="R941">
        <v>45610.361157407402</v>
      </c>
      <c r="S941" t="s">
        <v>1205</v>
      </c>
      <c r="T941" t="s">
        <v>2773</v>
      </c>
      <c r="U941" s="25">
        <v>220.90123</v>
      </c>
    </row>
    <row r="942" spans="1:21" hidden="1" x14ac:dyDescent="0.3">
      <c r="A942">
        <v>7439</v>
      </c>
      <c r="B942" t="s">
        <v>1201</v>
      </c>
      <c r="C942">
        <v>150258</v>
      </c>
      <c r="D942" s="4">
        <v>43663</v>
      </c>
      <c r="E942" s="5" t="str">
        <f t="shared" si="51"/>
        <v>2019|7</v>
      </c>
      <c r="F942" s="4">
        <v>43668</v>
      </c>
      <c r="G942">
        <v>2019</v>
      </c>
      <c r="H942" t="s">
        <v>18</v>
      </c>
      <c r="I942">
        <f t="shared" si="53"/>
        <v>217.56881999999999</v>
      </c>
      <c r="J942">
        <f t="shared" si="50"/>
        <v>481.76567999999997</v>
      </c>
      <c r="K942" s="22">
        <f t="shared" si="52"/>
        <v>0.45160713814234338</v>
      </c>
      <c r="L942">
        <v>0</v>
      </c>
      <c r="M942" t="s">
        <v>19</v>
      </c>
      <c r="N942" t="s">
        <v>20</v>
      </c>
      <c r="O942" t="s">
        <v>1202</v>
      </c>
      <c r="P942" t="s">
        <v>1202</v>
      </c>
      <c r="Q942" t="s">
        <v>22</v>
      </c>
      <c r="R942">
        <v>45610.361157407402</v>
      </c>
      <c r="S942" t="s">
        <v>1206</v>
      </c>
      <c r="T942" t="s">
        <v>2773</v>
      </c>
      <c r="U942" s="25">
        <v>217.56881999999999</v>
      </c>
    </row>
    <row r="943" spans="1:21" hidden="1" x14ac:dyDescent="0.3">
      <c r="A943">
        <v>7439</v>
      </c>
      <c r="B943" t="s">
        <v>1201</v>
      </c>
      <c r="C943">
        <v>155072</v>
      </c>
      <c r="D943" s="4">
        <v>43852</v>
      </c>
      <c r="E943" s="5" t="str">
        <f t="shared" si="51"/>
        <v>2019|1</v>
      </c>
      <c r="F943" s="4">
        <v>43857</v>
      </c>
      <c r="G943">
        <v>2019</v>
      </c>
      <c r="H943" t="s">
        <v>24</v>
      </c>
      <c r="I943">
        <f t="shared" si="53"/>
        <v>264.19686000000002</v>
      </c>
      <c r="J943">
        <f t="shared" si="50"/>
        <v>481.76567999999997</v>
      </c>
      <c r="K943" s="22">
        <f t="shared" si="52"/>
        <v>0.54839286185765668</v>
      </c>
      <c r="L943">
        <v>0</v>
      </c>
      <c r="M943" t="s">
        <v>19</v>
      </c>
      <c r="N943" t="s">
        <v>20</v>
      </c>
      <c r="O943" t="s">
        <v>1202</v>
      </c>
      <c r="P943" t="s">
        <v>1202</v>
      </c>
      <c r="Q943" t="s">
        <v>22</v>
      </c>
      <c r="R943">
        <v>45610.361157407402</v>
      </c>
      <c r="S943" t="s">
        <v>1207</v>
      </c>
      <c r="T943" t="s">
        <v>2773</v>
      </c>
      <c r="U943" s="25">
        <v>264.19686000000002</v>
      </c>
    </row>
    <row r="944" spans="1:21" hidden="1" x14ac:dyDescent="0.3">
      <c r="A944">
        <v>7439</v>
      </c>
      <c r="B944" t="s">
        <v>1201</v>
      </c>
      <c r="C944">
        <v>159636</v>
      </c>
      <c r="D944" s="4">
        <v>44027</v>
      </c>
      <c r="E944" s="5" t="str">
        <f t="shared" si="51"/>
        <v>2020|7</v>
      </c>
      <c r="F944" s="4">
        <v>44032</v>
      </c>
      <c r="G944">
        <v>2020</v>
      </c>
      <c r="H944" t="s">
        <v>18</v>
      </c>
      <c r="I944">
        <f t="shared" si="53"/>
        <v>170.69192000000001</v>
      </c>
      <c r="J944">
        <f t="shared" si="50"/>
        <v>307.48006999999996</v>
      </c>
      <c r="K944" s="22">
        <f t="shared" si="52"/>
        <v>0.55513165454918767</v>
      </c>
      <c r="L944">
        <v>0</v>
      </c>
      <c r="M944" t="s">
        <v>19</v>
      </c>
      <c r="N944" t="s">
        <v>20</v>
      </c>
      <c r="O944" t="s">
        <v>1202</v>
      </c>
      <c r="P944" t="s">
        <v>1202</v>
      </c>
      <c r="Q944" t="s">
        <v>22</v>
      </c>
      <c r="R944">
        <v>45610.361157407402</v>
      </c>
      <c r="S944" t="s">
        <v>1208</v>
      </c>
      <c r="T944" t="s">
        <v>2773</v>
      </c>
      <c r="U944" s="25">
        <v>170.69192000000001</v>
      </c>
    </row>
    <row r="945" spans="1:21" hidden="1" x14ac:dyDescent="0.3">
      <c r="A945">
        <v>7439</v>
      </c>
      <c r="B945" t="s">
        <v>1201</v>
      </c>
      <c r="C945">
        <v>164134</v>
      </c>
      <c r="D945" s="4">
        <v>44209</v>
      </c>
      <c r="E945" s="5" t="str">
        <f t="shared" si="51"/>
        <v>2020|1</v>
      </c>
      <c r="F945" s="4">
        <v>44214</v>
      </c>
      <c r="G945">
        <v>2020</v>
      </c>
      <c r="H945" t="s">
        <v>24</v>
      </c>
      <c r="I945">
        <f t="shared" si="53"/>
        <v>136.78814999999997</v>
      </c>
      <c r="J945">
        <f t="shared" si="50"/>
        <v>307.48006999999996</v>
      </c>
      <c r="K945" s="22">
        <f t="shared" si="52"/>
        <v>0.44486834545081244</v>
      </c>
      <c r="L945">
        <v>0</v>
      </c>
      <c r="M945" t="s">
        <v>19</v>
      </c>
      <c r="N945" t="s">
        <v>20</v>
      </c>
      <c r="O945" t="s">
        <v>1202</v>
      </c>
      <c r="P945" t="s">
        <v>1202</v>
      </c>
      <c r="Q945" t="s">
        <v>22</v>
      </c>
      <c r="R945">
        <v>45610.361157407402</v>
      </c>
      <c r="S945" t="s">
        <v>1209</v>
      </c>
      <c r="T945" t="s">
        <v>2773</v>
      </c>
      <c r="U945" s="25">
        <v>136.78814999999997</v>
      </c>
    </row>
    <row r="946" spans="1:21" hidden="1" x14ac:dyDescent="0.3">
      <c r="A946">
        <v>7439</v>
      </c>
      <c r="B946" t="s">
        <v>1201</v>
      </c>
      <c r="C946">
        <v>168409</v>
      </c>
      <c r="D946" s="4">
        <v>44391</v>
      </c>
      <c r="E946" s="5" t="str">
        <f t="shared" si="51"/>
        <v>2021|7</v>
      </c>
      <c r="F946" s="4">
        <v>44396</v>
      </c>
      <c r="G946">
        <v>2021</v>
      </c>
      <c r="H946" t="s">
        <v>18</v>
      </c>
      <c r="I946">
        <f t="shared" si="53"/>
        <v>177.33931999999999</v>
      </c>
      <c r="J946">
        <f t="shared" si="50"/>
        <v>375.81777999999997</v>
      </c>
      <c r="K946" s="22">
        <f t="shared" si="52"/>
        <v>0.4718758117298229</v>
      </c>
      <c r="L946">
        <v>0</v>
      </c>
      <c r="M946" t="s">
        <v>19</v>
      </c>
      <c r="N946" t="s">
        <v>20</v>
      </c>
      <c r="O946" t="s">
        <v>1202</v>
      </c>
      <c r="P946" t="s">
        <v>1202</v>
      </c>
      <c r="Q946" t="s">
        <v>22</v>
      </c>
      <c r="R946">
        <v>45610.361157407402</v>
      </c>
      <c r="S946" t="s">
        <v>1210</v>
      </c>
      <c r="T946" t="s">
        <v>2773</v>
      </c>
      <c r="U946" s="25">
        <v>177.33931999999999</v>
      </c>
    </row>
    <row r="947" spans="1:21" hidden="1" x14ac:dyDescent="0.3">
      <c r="A947">
        <v>7439</v>
      </c>
      <c r="B947" t="s">
        <v>1201</v>
      </c>
      <c r="C947">
        <v>172733</v>
      </c>
      <c r="D947" s="4">
        <v>44573</v>
      </c>
      <c r="E947" s="5" t="str">
        <f t="shared" si="51"/>
        <v>2021|1</v>
      </c>
      <c r="F947" s="4">
        <v>44578</v>
      </c>
      <c r="G947">
        <v>2021</v>
      </c>
      <c r="H947" t="s">
        <v>24</v>
      </c>
      <c r="I947">
        <f t="shared" si="53"/>
        <v>198.47846000000001</v>
      </c>
      <c r="J947">
        <f t="shared" si="50"/>
        <v>375.81777999999997</v>
      </c>
      <c r="K947" s="22">
        <f t="shared" si="52"/>
        <v>0.52812418827017715</v>
      </c>
      <c r="L947">
        <v>0</v>
      </c>
      <c r="M947" t="s">
        <v>19</v>
      </c>
      <c r="N947" t="s">
        <v>20</v>
      </c>
      <c r="O947" t="s">
        <v>1202</v>
      </c>
      <c r="P947" t="s">
        <v>1202</v>
      </c>
      <c r="Q947" t="s">
        <v>22</v>
      </c>
      <c r="R947">
        <v>45610.361157407402</v>
      </c>
      <c r="S947" t="s">
        <v>1211</v>
      </c>
      <c r="T947" t="s">
        <v>2773</v>
      </c>
      <c r="U947" s="25">
        <v>198.47846000000001</v>
      </c>
    </row>
    <row r="948" spans="1:21" hidden="1" x14ac:dyDescent="0.3">
      <c r="A948">
        <v>7439</v>
      </c>
      <c r="B948" t="s">
        <v>1201</v>
      </c>
      <c r="C948">
        <v>176659</v>
      </c>
      <c r="D948" s="4">
        <v>44755</v>
      </c>
      <c r="E948" s="5" t="str">
        <f t="shared" si="51"/>
        <v>2022|7</v>
      </c>
      <c r="F948" s="4">
        <v>44760</v>
      </c>
      <c r="G948">
        <v>2022</v>
      </c>
      <c r="H948" t="s">
        <v>18</v>
      </c>
      <c r="I948">
        <f t="shared" si="53"/>
        <v>236.80517</v>
      </c>
      <c r="J948">
        <f t="shared" si="50"/>
        <v>353.05173000000002</v>
      </c>
      <c r="K948" s="22">
        <f t="shared" si="52"/>
        <v>0.67073788308585824</v>
      </c>
      <c r="L948">
        <v>0</v>
      </c>
      <c r="M948" t="s">
        <v>19</v>
      </c>
      <c r="N948" t="s">
        <v>20</v>
      </c>
      <c r="O948" t="s">
        <v>1202</v>
      </c>
      <c r="P948" t="s">
        <v>1202</v>
      </c>
      <c r="Q948" t="s">
        <v>22</v>
      </c>
      <c r="R948">
        <v>45610.361157407402</v>
      </c>
      <c r="S948" t="s">
        <v>1212</v>
      </c>
      <c r="T948" t="s">
        <v>2773</v>
      </c>
      <c r="U948" s="25">
        <v>236.80517</v>
      </c>
    </row>
    <row r="949" spans="1:21" hidden="1" x14ac:dyDescent="0.3">
      <c r="A949">
        <v>7439</v>
      </c>
      <c r="B949" t="s">
        <v>1201</v>
      </c>
      <c r="C949">
        <v>180347</v>
      </c>
      <c r="D949" s="4">
        <v>44937</v>
      </c>
      <c r="E949" s="5" t="str">
        <f t="shared" si="51"/>
        <v>2022|1</v>
      </c>
      <c r="F949" s="4">
        <v>44942</v>
      </c>
      <c r="G949">
        <v>2022</v>
      </c>
      <c r="H949" t="s">
        <v>24</v>
      </c>
      <c r="I949">
        <f t="shared" si="53"/>
        <v>116.24655999999999</v>
      </c>
      <c r="J949">
        <f t="shared" si="50"/>
        <v>353.05173000000002</v>
      </c>
      <c r="K949" s="22">
        <f t="shared" si="52"/>
        <v>0.3292621169141417</v>
      </c>
      <c r="L949">
        <v>0</v>
      </c>
      <c r="M949" t="s">
        <v>19</v>
      </c>
      <c r="N949" t="s">
        <v>1213</v>
      </c>
      <c r="O949" t="s">
        <v>1202</v>
      </c>
      <c r="P949" t="s">
        <v>1202</v>
      </c>
      <c r="Q949" t="s">
        <v>22</v>
      </c>
      <c r="R949">
        <v>45610.361157407402</v>
      </c>
      <c r="S949" t="s">
        <v>1214</v>
      </c>
      <c r="T949" t="s">
        <v>2773</v>
      </c>
      <c r="U949" s="25">
        <v>116.24655999999999</v>
      </c>
    </row>
    <row r="950" spans="1:21" hidden="1" x14ac:dyDescent="0.3">
      <c r="A950">
        <v>7439</v>
      </c>
      <c r="B950" t="s">
        <v>1201</v>
      </c>
      <c r="C950">
        <v>185158</v>
      </c>
      <c r="D950" s="4">
        <v>45119</v>
      </c>
      <c r="E950" s="5" t="str">
        <f t="shared" si="51"/>
        <v>2023|7</v>
      </c>
      <c r="F950" s="4">
        <v>45124</v>
      </c>
      <c r="G950">
        <v>2023</v>
      </c>
      <c r="H950" t="s">
        <v>18</v>
      </c>
      <c r="I950">
        <f t="shared" si="53"/>
        <v>299.47678999999999</v>
      </c>
      <c r="J950">
        <f t="shared" si="50"/>
        <v>556.06189999999992</v>
      </c>
      <c r="K950" s="22">
        <f t="shared" si="52"/>
        <v>0.53856736093589586</v>
      </c>
      <c r="L950">
        <v>0</v>
      </c>
      <c r="M950" t="s">
        <v>19</v>
      </c>
      <c r="N950" t="s">
        <v>1213</v>
      </c>
      <c r="O950" t="s">
        <v>1202</v>
      </c>
      <c r="P950" t="s">
        <v>1202</v>
      </c>
      <c r="Q950" t="s">
        <v>22</v>
      </c>
      <c r="R950">
        <v>45610.361157407402</v>
      </c>
      <c r="S950" t="s">
        <v>1215</v>
      </c>
      <c r="T950" t="s">
        <v>2773</v>
      </c>
      <c r="U950" s="25">
        <v>299.47678999999999</v>
      </c>
    </row>
    <row r="951" spans="1:21" hidden="1" x14ac:dyDescent="0.3">
      <c r="A951">
        <v>7439</v>
      </c>
      <c r="B951" t="s">
        <v>1201</v>
      </c>
      <c r="C951">
        <v>189925</v>
      </c>
      <c r="D951" s="4">
        <v>45301</v>
      </c>
      <c r="E951" s="5" t="str">
        <f t="shared" si="51"/>
        <v>2023|1</v>
      </c>
      <c r="F951" s="4">
        <v>45306</v>
      </c>
      <c r="G951">
        <v>2023</v>
      </c>
      <c r="H951" t="s">
        <v>24</v>
      </c>
      <c r="I951">
        <f t="shared" si="53"/>
        <v>256.58510999999999</v>
      </c>
      <c r="J951">
        <f t="shared" si="50"/>
        <v>556.06189999999992</v>
      </c>
      <c r="K951" s="22">
        <f t="shared" si="52"/>
        <v>0.46143263906410426</v>
      </c>
      <c r="L951">
        <v>0</v>
      </c>
      <c r="M951" t="s">
        <v>19</v>
      </c>
      <c r="N951" t="s">
        <v>1213</v>
      </c>
      <c r="O951" t="s">
        <v>1202</v>
      </c>
      <c r="P951" t="s">
        <v>1202</v>
      </c>
      <c r="Q951" t="s">
        <v>22</v>
      </c>
      <c r="R951">
        <v>45610.361157407402</v>
      </c>
      <c r="S951" t="s">
        <v>1216</v>
      </c>
      <c r="T951" t="s">
        <v>2773</v>
      </c>
      <c r="U951" s="25">
        <v>256.58510999999999</v>
      </c>
    </row>
    <row r="952" spans="1:21" hidden="1" x14ac:dyDescent="0.3">
      <c r="A952">
        <v>7439</v>
      </c>
      <c r="B952" t="s">
        <v>1201</v>
      </c>
      <c r="C952">
        <v>195332</v>
      </c>
      <c r="D952" s="4">
        <v>45483</v>
      </c>
      <c r="E952" s="5" t="str">
        <f t="shared" si="51"/>
        <v>2024|7</v>
      </c>
      <c r="F952" s="4">
        <v>45488</v>
      </c>
      <c r="G952">
        <v>2024</v>
      </c>
      <c r="H952" t="s">
        <v>18</v>
      </c>
      <c r="I952">
        <f t="shared" si="53"/>
        <v>288.20384999999999</v>
      </c>
      <c r="J952">
        <f t="shared" si="50"/>
        <v>288.20384999999999</v>
      </c>
      <c r="K952" s="22">
        <f t="shared" si="52"/>
        <v>1</v>
      </c>
      <c r="L952">
        <v>0</v>
      </c>
      <c r="M952" t="s">
        <v>19</v>
      </c>
      <c r="N952" t="s">
        <v>1213</v>
      </c>
      <c r="O952" t="s">
        <v>1202</v>
      </c>
      <c r="P952" t="s">
        <v>1202</v>
      </c>
      <c r="Q952" t="s">
        <v>22</v>
      </c>
      <c r="R952">
        <v>45610.361157407402</v>
      </c>
      <c r="S952" t="s">
        <v>1217</v>
      </c>
      <c r="T952" t="s">
        <v>2773</v>
      </c>
      <c r="U952" s="25">
        <v>288.20384999999999</v>
      </c>
    </row>
    <row r="953" spans="1:21" hidden="1" x14ac:dyDescent="0.3">
      <c r="A953">
        <v>7440</v>
      </c>
      <c r="B953" t="s">
        <v>1218</v>
      </c>
      <c r="C953">
        <v>0</v>
      </c>
      <c r="D953" s="4" t="s">
        <v>106</v>
      </c>
      <c r="E953" s="5" t="e">
        <f t="shared" si="51"/>
        <v>#VALUE!</v>
      </c>
      <c r="F953" s="4" t="s">
        <v>106</v>
      </c>
      <c r="G953">
        <v>0</v>
      </c>
      <c r="I953">
        <v>0</v>
      </c>
      <c r="J953">
        <f t="shared" si="50"/>
        <v>0</v>
      </c>
      <c r="K953" s="22" t="e">
        <f t="shared" si="52"/>
        <v>#DIV/0!</v>
      </c>
      <c r="L953">
        <v>0</v>
      </c>
      <c r="O953" t="s">
        <v>1219</v>
      </c>
      <c r="R953" t="s">
        <v>106</v>
      </c>
      <c r="T953" t="e">
        <v>#N/A</v>
      </c>
    </row>
    <row r="954" spans="1:21" hidden="1" x14ac:dyDescent="0.3">
      <c r="A954">
        <v>7514</v>
      </c>
      <c r="B954" t="s">
        <v>1220</v>
      </c>
      <c r="C954">
        <v>138322</v>
      </c>
      <c r="D954" s="4">
        <v>43096</v>
      </c>
      <c r="E954" s="5" t="str">
        <f t="shared" si="51"/>
        <v>2017|12</v>
      </c>
      <c r="F954" s="4">
        <v>43117</v>
      </c>
      <c r="G954">
        <v>2017</v>
      </c>
      <c r="H954" t="s">
        <v>24</v>
      </c>
      <c r="I954">
        <f t="shared" ref="I954:I966" si="54">U954</f>
        <v>4.3620000000000001</v>
      </c>
      <c r="J954">
        <f t="shared" si="50"/>
        <v>4.3620000000000001</v>
      </c>
      <c r="K954" s="22">
        <f t="shared" si="52"/>
        <v>1</v>
      </c>
      <c r="L954">
        <v>0</v>
      </c>
      <c r="M954" t="s">
        <v>19</v>
      </c>
      <c r="N954" t="s">
        <v>20</v>
      </c>
      <c r="O954" t="s">
        <v>1221</v>
      </c>
      <c r="P954" t="s">
        <v>1221</v>
      </c>
      <c r="Q954" t="s">
        <v>22</v>
      </c>
      <c r="R954">
        <v>45610.361157407402</v>
      </c>
      <c r="S954" t="s">
        <v>1222</v>
      </c>
      <c r="T954" t="s">
        <v>2773</v>
      </c>
      <c r="U954" s="25">
        <v>4.3620000000000001</v>
      </c>
    </row>
    <row r="955" spans="1:21" hidden="1" x14ac:dyDescent="0.3">
      <c r="A955">
        <v>7514</v>
      </c>
      <c r="B955" t="s">
        <v>1220</v>
      </c>
      <c r="C955">
        <v>142109</v>
      </c>
      <c r="D955" s="4">
        <v>43285</v>
      </c>
      <c r="E955" s="5" t="str">
        <f t="shared" si="51"/>
        <v>2018|7</v>
      </c>
      <c r="F955" s="4">
        <v>43290</v>
      </c>
      <c r="G955">
        <v>2018</v>
      </c>
      <c r="H955" t="s">
        <v>18</v>
      </c>
      <c r="I955">
        <f t="shared" si="54"/>
        <v>95.874650000000003</v>
      </c>
      <c r="J955">
        <f t="shared" si="50"/>
        <v>96.874890000000008</v>
      </c>
      <c r="K955" s="22">
        <f t="shared" si="52"/>
        <v>0.98967493021153363</v>
      </c>
      <c r="L955">
        <v>0</v>
      </c>
      <c r="M955" t="s">
        <v>19</v>
      </c>
      <c r="N955" t="s">
        <v>20</v>
      </c>
      <c r="O955" t="s">
        <v>1221</v>
      </c>
      <c r="P955" t="s">
        <v>1221</v>
      </c>
      <c r="Q955" t="s">
        <v>22</v>
      </c>
      <c r="R955">
        <v>45610.361157407402</v>
      </c>
      <c r="S955" t="s">
        <v>1223</v>
      </c>
      <c r="T955" t="s">
        <v>2773</v>
      </c>
      <c r="U955" s="25">
        <v>95.874650000000003</v>
      </c>
    </row>
    <row r="956" spans="1:21" hidden="1" x14ac:dyDescent="0.3">
      <c r="A956">
        <v>7514</v>
      </c>
      <c r="B956" t="s">
        <v>1220</v>
      </c>
      <c r="C956">
        <v>145853</v>
      </c>
      <c r="D956" s="4">
        <v>43467</v>
      </c>
      <c r="E956" s="5" t="str">
        <f t="shared" si="51"/>
        <v>2018|1</v>
      </c>
      <c r="F956" s="4">
        <v>43472</v>
      </c>
      <c r="G956">
        <v>2018</v>
      </c>
      <c r="H956" t="s">
        <v>24</v>
      </c>
      <c r="I956">
        <f t="shared" si="54"/>
        <v>1.00024</v>
      </c>
      <c r="J956">
        <f t="shared" si="50"/>
        <v>96.874890000000008</v>
      </c>
      <c r="K956" s="22">
        <f t="shared" si="52"/>
        <v>1.032506978846634E-2</v>
      </c>
      <c r="L956">
        <v>0</v>
      </c>
      <c r="M956" t="s">
        <v>19</v>
      </c>
      <c r="N956" t="s">
        <v>20</v>
      </c>
      <c r="O956" t="s">
        <v>1221</v>
      </c>
      <c r="P956" t="s">
        <v>1221</v>
      </c>
      <c r="Q956" t="s">
        <v>22</v>
      </c>
      <c r="R956">
        <v>45610.361157407402</v>
      </c>
      <c r="S956" t="s">
        <v>1224</v>
      </c>
      <c r="T956" t="s">
        <v>2773</v>
      </c>
      <c r="U956" s="25">
        <v>1.00024</v>
      </c>
    </row>
    <row r="957" spans="1:21" hidden="1" x14ac:dyDescent="0.3">
      <c r="A957">
        <v>7514</v>
      </c>
      <c r="B957" t="s">
        <v>1220</v>
      </c>
      <c r="C957">
        <v>150141</v>
      </c>
      <c r="D957" s="4">
        <v>43663</v>
      </c>
      <c r="E957" s="5" t="str">
        <f t="shared" si="51"/>
        <v>2019|7</v>
      </c>
      <c r="F957" s="4">
        <v>43668</v>
      </c>
      <c r="G957">
        <v>2019</v>
      </c>
      <c r="H957" t="s">
        <v>18</v>
      </c>
      <c r="I957">
        <f t="shared" si="54"/>
        <v>99.900530000000003</v>
      </c>
      <c r="J957">
        <f t="shared" si="50"/>
        <v>103.42769</v>
      </c>
      <c r="K957" s="22">
        <f t="shared" si="52"/>
        <v>0.96589733368307851</v>
      </c>
      <c r="L957">
        <v>0</v>
      </c>
      <c r="M957" t="s">
        <v>19</v>
      </c>
      <c r="N957" t="s">
        <v>20</v>
      </c>
      <c r="O957" t="s">
        <v>1221</v>
      </c>
      <c r="P957" t="s">
        <v>1221</v>
      </c>
      <c r="Q957" t="s">
        <v>22</v>
      </c>
      <c r="R957">
        <v>45610.361157407402</v>
      </c>
      <c r="S957" t="s">
        <v>1225</v>
      </c>
      <c r="T957" t="s">
        <v>2773</v>
      </c>
      <c r="U957" s="25">
        <v>99.900530000000003</v>
      </c>
    </row>
    <row r="958" spans="1:21" hidden="1" x14ac:dyDescent="0.3">
      <c r="A958">
        <v>7514</v>
      </c>
      <c r="B958" t="s">
        <v>1220</v>
      </c>
      <c r="C958">
        <v>155075</v>
      </c>
      <c r="D958" s="4">
        <v>43852</v>
      </c>
      <c r="E958" s="5" t="str">
        <f t="shared" si="51"/>
        <v>2019|1</v>
      </c>
      <c r="F958" s="4">
        <v>43857</v>
      </c>
      <c r="G958">
        <v>2019</v>
      </c>
      <c r="H958" t="s">
        <v>24</v>
      </c>
      <c r="I958">
        <f t="shared" si="54"/>
        <v>3.5271599999999999</v>
      </c>
      <c r="J958">
        <f t="shared" si="50"/>
        <v>103.42769</v>
      </c>
      <c r="K958" s="22">
        <f t="shared" si="52"/>
        <v>3.4102666316921514E-2</v>
      </c>
      <c r="L958">
        <v>0</v>
      </c>
      <c r="M958" t="s">
        <v>19</v>
      </c>
      <c r="N958" t="s">
        <v>20</v>
      </c>
      <c r="O958" t="s">
        <v>1221</v>
      </c>
      <c r="P958" t="s">
        <v>1221</v>
      </c>
      <c r="Q958" t="s">
        <v>22</v>
      </c>
      <c r="R958">
        <v>45610.361157407402</v>
      </c>
      <c r="S958" t="s">
        <v>1226</v>
      </c>
      <c r="T958" t="s">
        <v>2773</v>
      </c>
      <c r="U958" s="25">
        <v>3.5271599999999999</v>
      </c>
    </row>
    <row r="959" spans="1:21" hidden="1" x14ac:dyDescent="0.3">
      <c r="A959">
        <v>7514</v>
      </c>
      <c r="B959" t="s">
        <v>1220</v>
      </c>
      <c r="C959">
        <v>159633</v>
      </c>
      <c r="D959" s="4">
        <v>44027</v>
      </c>
      <c r="E959" s="5" t="str">
        <f t="shared" si="51"/>
        <v>2020|7</v>
      </c>
      <c r="F959" s="4">
        <v>44032</v>
      </c>
      <c r="G959">
        <v>2020</v>
      </c>
      <c r="H959" t="s">
        <v>18</v>
      </c>
      <c r="I959">
        <f t="shared" si="54"/>
        <v>56.557029999999997</v>
      </c>
      <c r="J959">
        <f t="shared" si="50"/>
        <v>69.812269999999998</v>
      </c>
      <c r="K959" s="22">
        <f t="shared" si="52"/>
        <v>0.8101302249590222</v>
      </c>
      <c r="L959">
        <v>0</v>
      </c>
      <c r="M959" t="s">
        <v>19</v>
      </c>
      <c r="N959" t="s">
        <v>20</v>
      </c>
      <c r="O959" t="s">
        <v>1221</v>
      </c>
      <c r="P959" t="s">
        <v>1221</v>
      </c>
      <c r="Q959" t="s">
        <v>22</v>
      </c>
      <c r="R959">
        <v>45610.361157407402</v>
      </c>
      <c r="S959" t="s">
        <v>1227</v>
      </c>
      <c r="T959" t="s">
        <v>2773</v>
      </c>
      <c r="U959" s="25">
        <v>56.557029999999997</v>
      </c>
    </row>
    <row r="960" spans="1:21" hidden="1" x14ac:dyDescent="0.3">
      <c r="A960">
        <v>7514</v>
      </c>
      <c r="B960" t="s">
        <v>1220</v>
      </c>
      <c r="C960">
        <v>164126</v>
      </c>
      <c r="D960" s="4">
        <v>44209</v>
      </c>
      <c r="E960" s="5" t="str">
        <f t="shared" si="51"/>
        <v>2020|1</v>
      </c>
      <c r="F960" s="4">
        <v>44214</v>
      </c>
      <c r="G960">
        <v>2020</v>
      </c>
      <c r="H960" t="s">
        <v>24</v>
      </c>
      <c r="I960">
        <f t="shared" si="54"/>
        <v>13.255240000000001</v>
      </c>
      <c r="J960">
        <f t="shared" si="50"/>
        <v>69.812269999999998</v>
      </c>
      <c r="K960" s="22">
        <f t="shared" si="52"/>
        <v>0.18986977504097777</v>
      </c>
      <c r="L960">
        <v>0</v>
      </c>
      <c r="M960" t="s">
        <v>19</v>
      </c>
      <c r="N960" t="s">
        <v>20</v>
      </c>
      <c r="O960" t="s">
        <v>1221</v>
      </c>
      <c r="P960" t="s">
        <v>1221</v>
      </c>
      <c r="Q960" t="s">
        <v>22</v>
      </c>
      <c r="R960">
        <v>45610.361157407402</v>
      </c>
      <c r="S960" t="s">
        <v>1228</v>
      </c>
      <c r="T960" t="s">
        <v>2773</v>
      </c>
      <c r="U960" s="25">
        <v>13.255240000000001</v>
      </c>
    </row>
    <row r="961" spans="1:21" hidden="1" x14ac:dyDescent="0.3">
      <c r="A961">
        <v>7514</v>
      </c>
      <c r="B961" t="s">
        <v>1220</v>
      </c>
      <c r="C961">
        <v>168392</v>
      </c>
      <c r="D961" s="4">
        <v>44391</v>
      </c>
      <c r="E961" s="5" t="str">
        <f t="shared" si="51"/>
        <v>2021|7</v>
      </c>
      <c r="F961" s="4">
        <v>44396</v>
      </c>
      <c r="G961">
        <v>2021</v>
      </c>
      <c r="H961" t="s">
        <v>18</v>
      </c>
      <c r="I961">
        <f t="shared" si="54"/>
        <v>64.968770000000006</v>
      </c>
      <c r="J961">
        <f t="shared" si="50"/>
        <v>68.890290000000007</v>
      </c>
      <c r="K961" s="22">
        <f t="shared" si="52"/>
        <v>0.94307586744082506</v>
      </c>
      <c r="L961">
        <v>0</v>
      </c>
      <c r="M961" t="s">
        <v>19</v>
      </c>
      <c r="N961" t="s">
        <v>20</v>
      </c>
      <c r="O961" t="s">
        <v>1221</v>
      </c>
      <c r="P961" t="s">
        <v>1221</v>
      </c>
      <c r="Q961" t="s">
        <v>22</v>
      </c>
      <c r="R961">
        <v>45610.361157407402</v>
      </c>
      <c r="S961" t="s">
        <v>1229</v>
      </c>
      <c r="T961" t="s">
        <v>2773</v>
      </c>
      <c r="U961" s="25">
        <v>64.968770000000006</v>
      </c>
    </row>
    <row r="962" spans="1:21" hidden="1" x14ac:dyDescent="0.3">
      <c r="A962">
        <v>7514</v>
      </c>
      <c r="B962" t="s">
        <v>1220</v>
      </c>
      <c r="C962">
        <v>172714</v>
      </c>
      <c r="D962" s="4">
        <v>44573</v>
      </c>
      <c r="E962" s="5" t="str">
        <f t="shared" si="51"/>
        <v>2021|1</v>
      </c>
      <c r="F962" s="4">
        <v>44578</v>
      </c>
      <c r="G962">
        <v>2021</v>
      </c>
      <c r="H962" t="s">
        <v>24</v>
      </c>
      <c r="I962">
        <f t="shared" si="54"/>
        <v>3.9215200000000001</v>
      </c>
      <c r="J962">
        <f t="shared" ref="J962:J1025" si="55">SUMIFS(I:I, B:B,B962,G:G,G962)</f>
        <v>68.890290000000007</v>
      </c>
      <c r="K962" s="22">
        <f t="shared" si="52"/>
        <v>5.6924132559174882E-2</v>
      </c>
      <c r="L962">
        <v>0</v>
      </c>
      <c r="M962" t="s">
        <v>19</v>
      </c>
      <c r="N962" t="s">
        <v>20</v>
      </c>
      <c r="O962" t="s">
        <v>1221</v>
      </c>
      <c r="P962" t="s">
        <v>1221</v>
      </c>
      <c r="Q962" t="s">
        <v>22</v>
      </c>
      <c r="R962">
        <v>45610.361157407402</v>
      </c>
      <c r="S962" t="s">
        <v>1230</v>
      </c>
      <c r="T962" t="s">
        <v>2773</v>
      </c>
      <c r="U962" s="25">
        <v>3.9215200000000001</v>
      </c>
    </row>
    <row r="963" spans="1:21" hidden="1" x14ac:dyDescent="0.3">
      <c r="A963">
        <v>7514</v>
      </c>
      <c r="B963" t="s">
        <v>1220</v>
      </c>
      <c r="C963">
        <v>176679</v>
      </c>
      <c r="D963" s="4">
        <v>44755</v>
      </c>
      <c r="E963" s="5" t="str">
        <f t="shared" si="51"/>
        <v>2022|7</v>
      </c>
      <c r="F963" s="4">
        <v>44760</v>
      </c>
      <c r="G963">
        <v>2022</v>
      </c>
      <c r="H963" t="s">
        <v>18</v>
      </c>
      <c r="I963">
        <f t="shared" si="54"/>
        <v>112.63286000000001</v>
      </c>
      <c r="J963">
        <f t="shared" si="55"/>
        <v>121.31137000000001</v>
      </c>
      <c r="K963" s="22">
        <f t="shared" si="52"/>
        <v>0.92846086891937663</v>
      </c>
      <c r="L963">
        <v>0</v>
      </c>
      <c r="M963" t="s">
        <v>19</v>
      </c>
      <c r="N963" t="s">
        <v>20</v>
      </c>
      <c r="O963" t="s">
        <v>1221</v>
      </c>
      <c r="P963" t="s">
        <v>1221</v>
      </c>
      <c r="Q963" t="s">
        <v>22</v>
      </c>
      <c r="R963">
        <v>45610.361157407402</v>
      </c>
      <c r="S963" t="s">
        <v>1231</v>
      </c>
      <c r="T963" t="s">
        <v>2773</v>
      </c>
      <c r="U963" s="25">
        <v>112.63286000000001</v>
      </c>
    </row>
    <row r="964" spans="1:21" hidden="1" x14ac:dyDescent="0.3">
      <c r="A964">
        <v>7514</v>
      </c>
      <c r="B964" t="s">
        <v>1220</v>
      </c>
      <c r="C964">
        <v>180333</v>
      </c>
      <c r="D964" s="4">
        <v>44937</v>
      </c>
      <c r="E964" s="5" t="str">
        <f t="shared" si="51"/>
        <v>2022|1</v>
      </c>
      <c r="F964" s="4">
        <v>44942</v>
      </c>
      <c r="G964">
        <v>2022</v>
      </c>
      <c r="H964" t="s">
        <v>24</v>
      </c>
      <c r="I964">
        <f t="shared" si="54"/>
        <v>8.6785099999999993</v>
      </c>
      <c r="J964">
        <f t="shared" si="55"/>
        <v>121.31137000000001</v>
      </c>
      <c r="K964" s="22">
        <f t="shared" si="52"/>
        <v>7.1539131080623347E-2</v>
      </c>
      <c r="L964">
        <v>0</v>
      </c>
      <c r="M964" t="s">
        <v>19</v>
      </c>
      <c r="N964" t="s">
        <v>1213</v>
      </c>
      <c r="O964" t="s">
        <v>1221</v>
      </c>
      <c r="P964" t="s">
        <v>1221</v>
      </c>
      <c r="Q964" t="s">
        <v>22</v>
      </c>
      <c r="R964">
        <v>45610.361157407402</v>
      </c>
      <c r="S964" t="s">
        <v>1232</v>
      </c>
      <c r="T964" t="s">
        <v>2773</v>
      </c>
      <c r="U964" s="25">
        <v>8.6785099999999993</v>
      </c>
    </row>
    <row r="965" spans="1:21" hidden="1" x14ac:dyDescent="0.3">
      <c r="A965">
        <v>7514</v>
      </c>
      <c r="B965" t="s">
        <v>1220</v>
      </c>
      <c r="C965">
        <v>185178</v>
      </c>
      <c r="D965" s="4">
        <v>45119</v>
      </c>
      <c r="E965" s="5" t="str">
        <f t="shared" si="51"/>
        <v>2023|7</v>
      </c>
      <c r="F965" s="4">
        <v>45124</v>
      </c>
      <c r="G965">
        <v>2023</v>
      </c>
      <c r="H965" t="s">
        <v>18</v>
      </c>
      <c r="I965">
        <f t="shared" si="54"/>
        <v>167.66076999999999</v>
      </c>
      <c r="J965">
        <f t="shared" si="55"/>
        <v>167.66076999999999</v>
      </c>
      <c r="K965" s="22">
        <f t="shared" si="52"/>
        <v>1</v>
      </c>
      <c r="L965">
        <v>0</v>
      </c>
      <c r="M965" t="s">
        <v>19</v>
      </c>
      <c r="N965" t="s">
        <v>1213</v>
      </c>
      <c r="O965" t="s">
        <v>1221</v>
      </c>
      <c r="P965" t="s">
        <v>1221</v>
      </c>
      <c r="Q965" t="s">
        <v>22</v>
      </c>
      <c r="R965">
        <v>45610.361157407402</v>
      </c>
      <c r="S965" t="s">
        <v>1233</v>
      </c>
      <c r="T965" t="s">
        <v>2773</v>
      </c>
      <c r="U965" s="25">
        <v>167.66076999999999</v>
      </c>
    </row>
    <row r="966" spans="1:21" hidden="1" x14ac:dyDescent="0.3">
      <c r="A966">
        <v>7514</v>
      </c>
      <c r="B966" t="s">
        <v>1220</v>
      </c>
      <c r="C966">
        <v>195326</v>
      </c>
      <c r="D966" s="4">
        <v>45483</v>
      </c>
      <c r="E966" s="5" t="str">
        <f t="shared" si="51"/>
        <v>2024|7</v>
      </c>
      <c r="F966" s="4">
        <v>45488</v>
      </c>
      <c r="G966">
        <v>2024</v>
      </c>
      <c r="H966" t="s">
        <v>18</v>
      </c>
      <c r="I966">
        <f t="shared" si="54"/>
        <v>148.96270000000001</v>
      </c>
      <c r="J966">
        <f t="shared" si="55"/>
        <v>148.96270000000001</v>
      </c>
      <c r="K966" s="22">
        <f t="shared" si="52"/>
        <v>1</v>
      </c>
      <c r="L966">
        <v>0</v>
      </c>
      <c r="M966" t="s">
        <v>19</v>
      </c>
      <c r="N966" t="s">
        <v>1213</v>
      </c>
      <c r="O966" t="s">
        <v>1221</v>
      </c>
      <c r="P966" t="s">
        <v>1221</v>
      </c>
      <c r="Q966" t="s">
        <v>22</v>
      </c>
      <c r="R966">
        <v>45610.361157407402</v>
      </c>
      <c r="S966" t="s">
        <v>1234</v>
      </c>
      <c r="T966" t="s">
        <v>2773</v>
      </c>
      <c r="U966" s="25">
        <v>148.96270000000001</v>
      </c>
    </row>
    <row r="967" spans="1:21" hidden="1" x14ac:dyDescent="0.3">
      <c r="A967">
        <v>7755</v>
      </c>
      <c r="B967" t="s">
        <v>1235</v>
      </c>
      <c r="C967">
        <v>0</v>
      </c>
      <c r="D967" s="4" t="s">
        <v>106</v>
      </c>
      <c r="E967" s="5" t="e">
        <f t="shared" si="51"/>
        <v>#VALUE!</v>
      </c>
      <c r="F967" s="4" t="s">
        <v>106</v>
      </c>
      <c r="G967">
        <v>0</v>
      </c>
      <c r="I967">
        <v>0</v>
      </c>
      <c r="J967">
        <f t="shared" si="55"/>
        <v>0</v>
      </c>
      <c r="K967" s="22" t="e">
        <f t="shared" si="52"/>
        <v>#DIV/0!</v>
      </c>
      <c r="L967">
        <v>0</v>
      </c>
      <c r="O967" t="s">
        <v>1236</v>
      </c>
      <c r="R967" t="s">
        <v>106</v>
      </c>
      <c r="T967" t="e">
        <v>#N/A</v>
      </c>
    </row>
    <row r="968" spans="1:21" hidden="1" x14ac:dyDescent="0.3">
      <c r="A968">
        <v>7811</v>
      </c>
      <c r="B968" t="s">
        <v>1237</v>
      </c>
      <c r="C968">
        <v>0</v>
      </c>
      <c r="D968" s="4" t="s">
        <v>106</v>
      </c>
      <c r="E968" s="5" t="e">
        <f t="shared" si="51"/>
        <v>#VALUE!</v>
      </c>
      <c r="F968" s="4" t="s">
        <v>106</v>
      </c>
      <c r="G968">
        <v>0</v>
      </c>
      <c r="I968">
        <v>0</v>
      </c>
      <c r="J968">
        <f t="shared" si="55"/>
        <v>0</v>
      </c>
      <c r="K968" s="22" t="e">
        <f t="shared" si="52"/>
        <v>#DIV/0!</v>
      </c>
      <c r="L968">
        <v>0</v>
      </c>
      <c r="O968" t="s">
        <v>1238</v>
      </c>
      <c r="R968" t="s">
        <v>106</v>
      </c>
      <c r="T968" t="e">
        <v>#N/A</v>
      </c>
    </row>
    <row r="969" spans="1:21" hidden="1" x14ac:dyDescent="0.3">
      <c r="A969">
        <v>7909</v>
      </c>
      <c r="B969" t="s">
        <v>1239</v>
      </c>
      <c r="C969">
        <v>0</v>
      </c>
      <c r="D969" s="4" t="s">
        <v>106</v>
      </c>
      <c r="E969" s="5" t="e">
        <f t="shared" si="51"/>
        <v>#VALUE!</v>
      </c>
      <c r="F969" s="4" t="s">
        <v>106</v>
      </c>
      <c r="G969">
        <v>0</v>
      </c>
      <c r="I969">
        <v>0</v>
      </c>
      <c r="J969">
        <f t="shared" si="55"/>
        <v>0</v>
      </c>
      <c r="K969" s="22" t="e">
        <f t="shared" si="52"/>
        <v>#DIV/0!</v>
      </c>
      <c r="L969">
        <v>0</v>
      </c>
      <c r="O969" t="s">
        <v>1240</v>
      </c>
      <c r="R969" t="s">
        <v>106</v>
      </c>
      <c r="T969" t="e">
        <v>#N/A</v>
      </c>
    </row>
    <row r="970" spans="1:21" hidden="1" x14ac:dyDescent="0.3">
      <c r="A970">
        <v>8175</v>
      </c>
      <c r="B970" t="s">
        <v>1241</v>
      </c>
      <c r="C970">
        <v>138709</v>
      </c>
      <c r="D970" s="4">
        <v>43110</v>
      </c>
      <c r="E970" s="5" t="str">
        <f t="shared" si="51"/>
        <v>2017|1</v>
      </c>
      <c r="F970" s="4">
        <v>43117</v>
      </c>
      <c r="G970">
        <v>2017</v>
      </c>
      <c r="H970" t="s">
        <v>24</v>
      </c>
      <c r="I970">
        <f t="shared" ref="I970:I998" si="56">U970</f>
        <v>4.24</v>
      </c>
      <c r="J970">
        <f t="shared" si="55"/>
        <v>4.24</v>
      </c>
      <c r="K970" s="22">
        <f t="shared" si="52"/>
        <v>1</v>
      </c>
      <c r="L970">
        <v>0</v>
      </c>
      <c r="M970" t="s">
        <v>19</v>
      </c>
      <c r="N970" t="s">
        <v>20</v>
      </c>
      <c r="O970" t="s">
        <v>1242</v>
      </c>
      <c r="P970" t="s">
        <v>1242</v>
      </c>
      <c r="Q970" t="s">
        <v>22</v>
      </c>
      <c r="R970">
        <v>45610.361157407402</v>
      </c>
      <c r="S970" t="s">
        <v>1243</v>
      </c>
      <c r="T970" t="s">
        <v>2773</v>
      </c>
      <c r="U970" s="25">
        <v>4.24</v>
      </c>
    </row>
    <row r="971" spans="1:21" hidden="1" x14ac:dyDescent="0.3">
      <c r="A971">
        <v>8175</v>
      </c>
      <c r="B971" t="s">
        <v>1241</v>
      </c>
      <c r="C971">
        <v>140538</v>
      </c>
      <c r="D971" s="4">
        <v>43201</v>
      </c>
      <c r="E971" s="5" t="str">
        <f t="shared" ref="E971:E999" si="57">G971 &amp; "|" &amp;MONTH(D971)</f>
        <v>2018|4</v>
      </c>
      <c r="F971" s="4">
        <v>43208</v>
      </c>
      <c r="G971">
        <v>2018</v>
      </c>
      <c r="H971" t="s">
        <v>18</v>
      </c>
      <c r="I971">
        <f t="shared" si="56"/>
        <v>8.39</v>
      </c>
      <c r="J971">
        <f t="shared" si="55"/>
        <v>27.030010000000001</v>
      </c>
      <c r="K971" s="22">
        <f t="shared" ref="K971:K999" si="58">I971/J971</f>
        <v>0.31039574162199718</v>
      </c>
      <c r="L971">
        <v>0</v>
      </c>
      <c r="M971" t="s">
        <v>19</v>
      </c>
      <c r="N971" t="s">
        <v>20</v>
      </c>
      <c r="O971" t="s">
        <v>1242</v>
      </c>
      <c r="P971" t="s">
        <v>1242</v>
      </c>
      <c r="Q971" t="s">
        <v>22</v>
      </c>
      <c r="R971">
        <v>45610.361157407402</v>
      </c>
      <c r="S971" t="s">
        <v>1244</v>
      </c>
      <c r="T971" t="s">
        <v>2773</v>
      </c>
      <c r="U971" s="25">
        <v>8.39</v>
      </c>
    </row>
    <row r="972" spans="1:21" hidden="1" x14ac:dyDescent="0.3">
      <c r="A972">
        <v>8175</v>
      </c>
      <c r="B972" t="s">
        <v>1241</v>
      </c>
      <c r="C972">
        <v>142242</v>
      </c>
      <c r="D972" s="4">
        <v>43292</v>
      </c>
      <c r="E972" s="5" t="str">
        <f t="shared" si="57"/>
        <v>2018|7</v>
      </c>
      <c r="F972" s="4">
        <v>43299</v>
      </c>
      <c r="G972">
        <v>2018</v>
      </c>
      <c r="H972" t="s">
        <v>18</v>
      </c>
      <c r="I972">
        <f t="shared" si="56"/>
        <v>5.2700100000000001</v>
      </c>
      <c r="J972">
        <f t="shared" si="55"/>
        <v>27.030010000000001</v>
      </c>
      <c r="K972" s="22">
        <f t="shared" si="58"/>
        <v>0.19496885128788335</v>
      </c>
      <c r="L972">
        <v>0</v>
      </c>
      <c r="M972" t="s">
        <v>19</v>
      </c>
      <c r="N972" t="s">
        <v>20</v>
      </c>
      <c r="O972" t="s">
        <v>1242</v>
      </c>
      <c r="P972" t="s">
        <v>1242</v>
      </c>
      <c r="Q972" t="s">
        <v>22</v>
      </c>
      <c r="R972">
        <v>45610.361157407402</v>
      </c>
      <c r="S972" t="s">
        <v>1245</v>
      </c>
      <c r="T972" t="s">
        <v>2773</v>
      </c>
      <c r="U972" s="25">
        <v>5.2700100000000001</v>
      </c>
    </row>
    <row r="973" spans="1:21" hidden="1" x14ac:dyDescent="0.3">
      <c r="A973">
        <v>8175</v>
      </c>
      <c r="B973" t="s">
        <v>1241</v>
      </c>
      <c r="C973">
        <v>144381</v>
      </c>
      <c r="D973" s="4">
        <v>43390</v>
      </c>
      <c r="E973" s="5" t="str">
        <f t="shared" si="57"/>
        <v>2018|10</v>
      </c>
      <c r="F973" s="4">
        <v>43397</v>
      </c>
      <c r="G973">
        <v>2018</v>
      </c>
      <c r="H973" t="s">
        <v>18</v>
      </c>
      <c r="I973">
        <f t="shared" si="56"/>
        <v>9.74</v>
      </c>
      <c r="J973">
        <f t="shared" si="55"/>
        <v>27.030010000000001</v>
      </c>
      <c r="K973" s="22">
        <f t="shared" si="58"/>
        <v>0.3603402292488978</v>
      </c>
      <c r="L973">
        <v>0</v>
      </c>
      <c r="M973" t="s">
        <v>19</v>
      </c>
      <c r="N973" t="s">
        <v>20</v>
      </c>
      <c r="O973" t="s">
        <v>1242</v>
      </c>
      <c r="P973" t="s">
        <v>1242</v>
      </c>
      <c r="Q973" t="s">
        <v>22</v>
      </c>
      <c r="R973">
        <v>45610.361157407402</v>
      </c>
      <c r="S973" t="s">
        <v>1246</v>
      </c>
      <c r="T973" t="s">
        <v>2773</v>
      </c>
      <c r="U973" s="25">
        <v>9.74</v>
      </c>
    </row>
    <row r="974" spans="1:21" hidden="1" x14ac:dyDescent="0.3">
      <c r="A974">
        <v>8175</v>
      </c>
      <c r="B974" t="s">
        <v>1241</v>
      </c>
      <c r="C974">
        <v>146346</v>
      </c>
      <c r="D974" s="4">
        <v>43488</v>
      </c>
      <c r="E974" s="5" t="str">
        <f t="shared" si="57"/>
        <v>2018|1</v>
      </c>
      <c r="F974" s="4">
        <v>43496</v>
      </c>
      <c r="G974">
        <v>2018</v>
      </c>
      <c r="H974" t="s">
        <v>24</v>
      </c>
      <c r="I974">
        <f t="shared" si="56"/>
        <v>3.63</v>
      </c>
      <c r="J974">
        <f t="shared" si="55"/>
        <v>27.030010000000001</v>
      </c>
      <c r="K974" s="22">
        <f t="shared" si="58"/>
        <v>0.13429517784122166</v>
      </c>
      <c r="L974">
        <v>0</v>
      </c>
      <c r="M974" t="s">
        <v>19</v>
      </c>
      <c r="N974" t="s">
        <v>20</v>
      </c>
      <c r="O974" t="s">
        <v>1242</v>
      </c>
      <c r="P974" t="s">
        <v>1242</v>
      </c>
      <c r="Q974" t="s">
        <v>22</v>
      </c>
      <c r="R974">
        <v>45610.361157407402</v>
      </c>
      <c r="S974" t="s">
        <v>1247</v>
      </c>
      <c r="T974" t="s">
        <v>2773</v>
      </c>
      <c r="U974" s="25">
        <v>3.63</v>
      </c>
    </row>
    <row r="975" spans="1:21" hidden="1" x14ac:dyDescent="0.3">
      <c r="A975">
        <v>8175</v>
      </c>
      <c r="B975" t="s">
        <v>1241</v>
      </c>
      <c r="C975">
        <v>148229</v>
      </c>
      <c r="D975" s="4">
        <v>43571</v>
      </c>
      <c r="E975" s="5" t="str">
        <f t="shared" si="57"/>
        <v>2019|4</v>
      </c>
      <c r="F975" s="4">
        <v>43578</v>
      </c>
      <c r="G975">
        <v>2019</v>
      </c>
      <c r="H975" t="s">
        <v>18</v>
      </c>
      <c r="I975">
        <f t="shared" si="56"/>
        <v>4.12</v>
      </c>
      <c r="J975">
        <f t="shared" si="55"/>
        <v>29.36</v>
      </c>
      <c r="K975" s="22">
        <f t="shared" si="58"/>
        <v>0.14032697547683926</v>
      </c>
      <c r="L975">
        <v>0</v>
      </c>
      <c r="M975" t="s">
        <v>19</v>
      </c>
      <c r="N975" t="s">
        <v>20</v>
      </c>
      <c r="O975" t="s">
        <v>1242</v>
      </c>
      <c r="P975" t="s">
        <v>1242</v>
      </c>
      <c r="Q975" t="s">
        <v>22</v>
      </c>
      <c r="R975">
        <v>45610.361157407402</v>
      </c>
      <c r="S975" t="s">
        <v>1248</v>
      </c>
      <c r="T975" t="s">
        <v>2773</v>
      </c>
      <c r="U975" s="25">
        <v>4.12</v>
      </c>
    </row>
    <row r="976" spans="1:21" hidden="1" x14ac:dyDescent="0.3">
      <c r="A976">
        <v>8175</v>
      </c>
      <c r="B976" t="s">
        <v>1241</v>
      </c>
      <c r="C976">
        <v>150158</v>
      </c>
      <c r="D976" s="4">
        <v>43663</v>
      </c>
      <c r="E976" s="5" t="str">
        <f t="shared" si="57"/>
        <v>2019|7</v>
      </c>
      <c r="F976" s="4">
        <v>43670</v>
      </c>
      <c r="G976">
        <v>2019</v>
      </c>
      <c r="H976" t="s">
        <v>18</v>
      </c>
      <c r="I976">
        <f t="shared" si="56"/>
        <v>10.92</v>
      </c>
      <c r="J976">
        <f t="shared" si="55"/>
        <v>29.36</v>
      </c>
      <c r="K976" s="22">
        <f t="shared" si="58"/>
        <v>0.37193460490463215</v>
      </c>
      <c r="L976">
        <v>0</v>
      </c>
      <c r="M976" t="s">
        <v>19</v>
      </c>
      <c r="N976" t="s">
        <v>20</v>
      </c>
      <c r="O976" t="s">
        <v>1242</v>
      </c>
      <c r="P976" t="s">
        <v>1242</v>
      </c>
      <c r="Q976" t="s">
        <v>22</v>
      </c>
      <c r="R976">
        <v>45610.361157407402</v>
      </c>
      <c r="S976" t="s">
        <v>1249</v>
      </c>
      <c r="T976" t="s">
        <v>2773</v>
      </c>
      <c r="U976" s="25">
        <v>10.92</v>
      </c>
    </row>
    <row r="977" spans="1:21" hidden="1" x14ac:dyDescent="0.3">
      <c r="A977">
        <v>8175</v>
      </c>
      <c r="B977" t="s">
        <v>1241</v>
      </c>
      <c r="C977">
        <v>153020</v>
      </c>
      <c r="D977" s="4">
        <v>43768</v>
      </c>
      <c r="E977" s="5" t="str">
        <f t="shared" si="57"/>
        <v>2019|10</v>
      </c>
      <c r="F977" s="4">
        <v>43775</v>
      </c>
      <c r="G977">
        <v>2019</v>
      </c>
      <c r="H977" t="s">
        <v>18</v>
      </c>
      <c r="I977">
        <f t="shared" si="56"/>
        <v>10.26</v>
      </c>
      <c r="J977">
        <f t="shared" si="55"/>
        <v>29.36</v>
      </c>
      <c r="K977" s="22">
        <f t="shared" si="58"/>
        <v>0.34945504087193463</v>
      </c>
      <c r="L977">
        <v>0</v>
      </c>
      <c r="M977" t="s">
        <v>19</v>
      </c>
      <c r="N977" t="s">
        <v>20</v>
      </c>
      <c r="O977" t="s">
        <v>1242</v>
      </c>
      <c r="P977" t="s">
        <v>1242</v>
      </c>
      <c r="Q977" t="s">
        <v>22</v>
      </c>
      <c r="R977">
        <v>45610.361157407402</v>
      </c>
      <c r="S977" t="s">
        <v>1250</v>
      </c>
      <c r="T977" t="s">
        <v>2773</v>
      </c>
      <c r="U977" s="25">
        <v>10.26</v>
      </c>
    </row>
    <row r="978" spans="1:21" hidden="1" x14ac:dyDescent="0.3">
      <c r="A978">
        <v>8175</v>
      </c>
      <c r="B978" t="s">
        <v>1241</v>
      </c>
      <c r="C978">
        <v>154840</v>
      </c>
      <c r="D978" s="4">
        <v>43845</v>
      </c>
      <c r="E978" s="5" t="str">
        <f t="shared" si="57"/>
        <v>2019|1</v>
      </c>
      <c r="F978" s="4">
        <v>43852</v>
      </c>
      <c r="G978">
        <v>2019</v>
      </c>
      <c r="H978" t="s">
        <v>24</v>
      </c>
      <c r="I978">
        <f t="shared" si="56"/>
        <v>4.0600000000000005</v>
      </c>
      <c r="J978">
        <f t="shared" si="55"/>
        <v>29.36</v>
      </c>
      <c r="K978" s="22">
        <f t="shared" si="58"/>
        <v>0.13828337874659402</v>
      </c>
      <c r="L978">
        <v>0</v>
      </c>
      <c r="M978" t="s">
        <v>19</v>
      </c>
      <c r="N978" t="s">
        <v>20</v>
      </c>
      <c r="O978" t="s">
        <v>1242</v>
      </c>
      <c r="P978" t="s">
        <v>1242</v>
      </c>
      <c r="Q978" t="s">
        <v>22</v>
      </c>
      <c r="R978">
        <v>45610.361157407402</v>
      </c>
      <c r="S978" t="s">
        <v>1251</v>
      </c>
      <c r="T978" t="s">
        <v>2773</v>
      </c>
      <c r="U978" s="25">
        <v>4.0600000000000005</v>
      </c>
    </row>
    <row r="979" spans="1:21" hidden="1" x14ac:dyDescent="0.3">
      <c r="A979">
        <v>8175</v>
      </c>
      <c r="B979" t="s">
        <v>1241</v>
      </c>
      <c r="C979">
        <v>157877</v>
      </c>
      <c r="D979" s="4">
        <v>43936</v>
      </c>
      <c r="E979" s="5" t="str">
        <f t="shared" si="57"/>
        <v>2020|4</v>
      </c>
      <c r="F979" s="4">
        <v>43943</v>
      </c>
      <c r="G979">
        <v>2020</v>
      </c>
      <c r="H979" t="s">
        <v>18</v>
      </c>
      <c r="I979">
        <f t="shared" si="56"/>
        <v>3.08</v>
      </c>
      <c r="J979">
        <f t="shared" si="55"/>
        <v>20.343029999999999</v>
      </c>
      <c r="K979" s="22">
        <f t="shared" si="58"/>
        <v>0.15140320788004541</v>
      </c>
      <c r="L979">
        <v>0</v>
      </c>
      <c r="M979" t="s">
        <v>19</v>
      </c>
      <c r="N979" t="s">
        <v>20</v>
      </c>
      <c r="O979" t="s">
        <v>1242</v>
      </c>
      <c r="P979" t="s">
        <v>1242</v>
      </c>
      <c r="Q979" t="s">
        <v>22</v>
      </c>
      <c r="R979">
        <v>45610.361157407402</v>
      </c>
      <c r="S979" t="s">
        <v>1252</v>
      </c>
      <c r="T979" t="s">
        <v>2773</v>
      </c>
      <c r="U979" s="25">
        <v>3.08</v>
      </c>
    </row>
    <row r="980" spans="1:21" hidden="1" x14ac:dyDescent="0.3">
      <c r="A980">
        <v>8175</v>
      </c>
      <c r="B980" t="s">
        <v>1241</v>
      </c>
      <c r="C980">
        <v>159701</v>
      </c>
      <c r="D980" s="4">
        <v>44027</v>
      </c>
      <c r="E980" s="5" t="str">
        <f t="shared" si="57"/>
        <v>2020|7</v>
      </c>
      <c r="F980" s="4">
        <v>44034</v>
      </c>
      <c r="G980">
        <v>2020</v>
      </c>
      <c r="H980" t="s">
        <v>18</v>
      </c>
      <c r="I980">
        <f t="shared" si="56"/>
        <v>11.31</v>
      </c>
      <c r="J980">
        <f t="shared" si="55"/>
        <v>20.343029999999999</v>
      </c>
      <c r="K980" s="22">
        <f t="shared" si="58"/>
        <v>0.55596437698808887</v>
      </c>
      <c r="L980">
        <v>0</v>
      </c>
      <c r="M980" t="s">
        <v>19</v>
      </c>
      <c r="N980" t="s">
        <v>20</v>
      </c>
      <c r="O980" t="s">
        <v>1242</v>
      </c>
      <c r="P980" t="s">
        <v>1242</v>
      </c>
      <c r="Q980" t="s">
        <v>22</v>
      </c>
      <c r="R980">
        <v>45610.361157407402</v>
      </c>
      <c r="S980" t="s">
        <v>1253</v>
      </c>
      <c r="T980" t="s">
        <v>2773</v>
      </c>
      <c r="U980" s="25">
        <v>11.31</v>
      </c>
    </row>
    <row r="981" spans="1:21" hidden="1" x14ac:dyDescent="0.3">
      <c r="A981">
        <v>8175</v>
      </c>
      <c r="B981" t="s">
        <v>1241</v>
      </c>
      <c r="C981">
        <v>161904</v>
      </c>
      <c r="D981" s="4">
        <v>44125</v>
      </c>
      <c r="E981" s="5" t="str">
        <f t="shared" si="57"/>
        <v>2020|10</v>
      </c>
      <c r="F981" s="4">
        <v>44130</v>
      </c>
      <c r="G981">
        <v>2020</v>
      </c>
      <c r="H981" t="s">
        <v>18</v>
      </c>
      <c r="I981">
        <f t="shared" si="56"/>
        <v>4.41303</v>
      </c>
      <c r="J981">
        <f t="shared" si="55"/>
        <v>20.343029999999999</v>
      </c>
      <c r="K981" s="22">
        <f t="shared" si="58"/>
        <v>0.21693081119184313</v>
      </c>
      <c r="L981">
        <v>0</v>
      </c>
      <c r="M981" t="s">
        <v>19</v>
      </c>
      <c r="N981" t="s">
        <v>20</v>
      </c>
      <c r="O981" t="s">
        <v>1242</v>
      </c>
      <c r="P981" t="s">
        <v>1242</v>
      </c>
      <c r="Q981" t="s">
        <v>22</v>
      </c>
      <c r="R981">
        <v>45610.361157407402</v>
      </c>
      <c r="S981" t="s">
        <v>1254</v>
      </c>
      <c r="T981" t="s">
        <v>2773</v>
      </c>
      <c r="U981" s="25">
        <v>4.41303</v>
      </c>
    </row>
    <row r="982" spans="1:21" hidden="1" x14ac:dyDescent="0.3">
      <c r="A982">
        <v>8175</v>
      </c>
      <c r="B982" t="s">
        <v>1241</v>
      </c>
      <c r="C982">
        <v>164115</v>
      </c>
      <c r="D982" s="4">
        <v>44209</v>
      </c>
      <c r="E982" s="5" t="str">
        <f t="shared" si="57"/>
        <v>2020|1</v>
      </c>
      <c r="F982" s="4">
        <v>44216</v>
      </c>
      <c r="G982">
        <v>2020</v>
      </c>
      <c r="H982" t="s">
        <v>24</v>
      </c>
      <c r="I982">
        <f t="shared" si="56"/>
        <v>1.54</v>
      </c>
      <c r="J982">
        <f t="shared" si="55"/>
        <v>20.343029999999999</v>
      </c>
      <c r="K982" s="22">
        <f t="shared" si="58"/>
        <v>7.5701603940022705E-2</v>
      </c>
      <c r="L982">
        <v>0</v>
      </c>
      <c r="M982" t="s">
        <v>19</v>
      </c>
      <c r="N982" t="s">
        <v>20</v>
      </c>
      <c r="O982" t="s">
        <v>1242</v>
      </c>
      <c r="P982" t="s">
        <v>1242</v>
      </c>
      <c r="Q982" t="s">
        <v>22</v>
      </c>
      <c r="R982">
        <v>45610.361157407402</v>
      </c>
      <c r="S982" t="s">
        <v>1255</v>
      </c>
      <c r="T982" t="s">
        <v>2773</v>
      </c>
      <c r="U982" s="25">
        <v>1.54</v>
      </c>
    </row>
    <row r="983" spans="1:21" hidden="1" x14ac:dyDescent="0.3">
      <c r="A983">
        <v>8175</v>
      </c>
      <c r="B983" t="s">
        <v>1241</v>
      </c>
      <c r="C983">
        <v>166292</v>
      </c>
      <c r="D983" s="4">
        <v>44300</v>
      </c>
      <c r="E983" s="5" t="str">
        <f t="shared" si="57"/>
        <v>2021|4</v>
      </c>
      <c r="F983" s="4">
        <v>44307</v>
      </c>
      <c r="G983">
        <v>2021</v>
      </c>
      <c r="H983" t="s">
        <v>18</v>
      </c>
      <c r="I983">
        <f t="shared" si="56"/>
        <v>7.74</v>
      </c>
      <c r="J983">
        <f t="shared" si="55"/>
        <v>33.532429999999998</v>
      </c>
      <c r="K983" s="22">
        <f t="shared" si="58"/>
        <v>0.23082132729420446</v>
      </c>
      <c r="L983">
        <v>0</v>
      </c>
      <c r="M983" t="s">
        <v>19</v>
      </c>
      <c r="N983" t="s">
        <v>20</v>
      </c>
      <c r="O983" t="s">
        <v>1242</v>
      </c>
      <c r="P983" t="s">
        <v>1242</v>
      </c>
      <c r="Q983" t="s">
        <v>22</v>
      </c>
      <c r="R983">
        <v>45610.361157407402</v>
      </c>
      <c r="S983" t="s">
        <v>1256</v>
      </c>
      <c r="T983" t="s">
        <v>2773</v>
      </c>
      <c r="U983" s="25">
        <v>7.74</v>
      </c>
    </row>
    <row r="984" spans="1:21" hidden="1" x14ac:dyDescent="0.3">
      <c r="A984">
        <v>8175</v>
      </c>
      <c r="B984" t="s">
        <v>1241</v>
      </c>
      <c r="C984">
        <v>168448</v>
      </c>
      <c r="D984" s="4">
        <v>44391</v>
      </c>
      <c r="E984" s="5" t="str">
        <f t="shared" si="57"/>
        <v>2021|7</v>
      </c>
      <c r="F984" s="4">
        <v>44398</v>
      </c>
      <c r="G984">
        <v>2021</v>
      </c>
      <c r="H984" t="s">
        <v>18</v>
      </c>
      <c r="I984">
        <f t="shared" si="56"/>
        <v>6.4267899999999996</v>
      </c>
      <c r="J984">
        <f t="shared" si="55"/>
        <v>33.532429999999998</v>
      </c>
      <c r="K984" s="22">
        <f t="shared" si="58"/>
        <v>0.19165894031539021</v>
      </c>
      <c r="L984">
        <v>0</v>
      </c>
      <c r="M984" t="s">
        <v>19</v>
      </c>
      <c r="N984" t="s">
        <v>20</v>
      </c>
      <c r="O984" t="s">
        <v>1242</v>
      </c>
      <c r="P984" t="s">
        <v>1242</v>
      </c>
      <c r="Q984" t="s">
        <v>22</v>
      </c>
      <c r="R984">
        <v>45610.361157407402</v>
      </c>
      <c r="S984" t="s">
        <v>1257</v>
      </c>
      <c r="T984" t="s">
        <v>2773</v>
      </c>
      <c r="U984" s="25">
        <v>6.4267899999999996</v>
      </c>
    </row>
    <row r="985" spans="1:21" hidden="1" x14ac:dyDescent="0.3">
      <c r="A985">
        <v>8175</v>
      </c>
      <c r="B985" t="s">
        <v>1241</v>
      </c>
      <c r="C985">
        <v>170606</v>
      </c>
      <c r="D985" s="4">
        <v>44482</v>
      </c>
      <c r="E985" s="5" t="str">
        <f t="shared" si="57"/>
        <v>2021|10</v>
      </c>
      <c r="F985" s="4">
        <v>44489</v>
      </c>
      <c r="G985">
        <v>2021</v>
      </c>
      <c r="H985" t="s">
        <v>18</v>
      </c>
      <c r="I985">
        <f t="shared" si="56"/>
        <v>15.445639999999999</v>
      </c>
      <c r="J985">
        <f t="shared" si="55"/>
        <v>33.532429999999998</v>
      </c>
      <c r="K985" s="22">
        <f t="shared" si="58"/>
        <v>0.46061797489773332</v>
      </c>
      <c r="L985">
        <v>0</v>
      </c>
      <c r="M985" t="s">
        <v>19</v>
      </c>
      <c r="N985" t="s">
        <v>20</v>
      </c>
      <c r="O985" t="s">
        <v>1242</v>
      </c>
      <c r="P985" t="s">
        <v>1242</v>
      </c>
      <c r="Q985" t="s">
        <v>22</v>
      </c>
      <c r="R985">
        <v>45610.361157407402</v>
      </c>
      <c r="S985" t="s">
        <v>1258</v>
      </c>
      <c r="T985" t="s">
        <v>2773</v>
      </c>
      <c r="U985" s="25">
        <v>15.445639999999999</v>
      </c>
    </row>
    <row r="986" spans="1:21" hidden="1" x14ac:dyDescent="0.3">
      <c r="A986">
        <v>8175</v>
      </c>
      <c r="B986" t="s">
        <v>1241</v>
      </c>
      <c r="C986">
        <v>172976</v>
      </c>
      <c r="D986" s="4">
        <v>44580</v>
      </c>
      <c r="E986" s="5" t="str">
        <f t="shared" si="57"/>
        <v>2021|1</v>
      </c>
      <c r="F986" s="4">
        <v>44587</v>
      </c>
      <c r="G986">
        <v>2021</v>
      </c>
      <c r="H986" t="s">
        <v>24</v>
      </c>
      <c r="I986">
        <f t="shared" si="56"/>
        <v>3.92</v>
      </c>
      <c r="J986">
        <f t="shared" si="55"/>
        <v>33.532429999999998</v>
      </c>
      <c r="K986" s="22">
        <f t="shared" si="58"/>
        <v>0.11690175749267202</v>
      </c>
      <c r="L986">
        <v>0</v>
      </c>
      <c r="M986" t="s">
        <v>19</v>
      </c>
      <c r="N986" t="s">
        <v>20</v>
      </c>
      <c r="O986" t="s">
        <v>1242</v>
      </c>
      <c r="P986" t="s">
        <v>1242</v>
      </c>
      <c r="Q986" t="s">
        <v>22</v>
      </c>
      <c r="R986">
        <v>45610.361157407402</v>
      </c>
      <c r="S986" t="s">
        <v>1259</v>
      </c>
      <c r="T986" t="s">
        <v>2773</v>
      </c>
      <c r="U986" s="25">
        <v>3.92</v>
      </c>
    </row>
    <row r="987" spans="1:21" hidden="1" x14ac:dyDescent="0.3">
      <c r="A987">
        <v>8175</v>
      </c>
      <c r="B987" t="s">
        <v>1241</v>
      </c>
      <c r="C987">
        <v>175106</v>
      </c>
      <c r="D987" s="4">
        <v>44671</v>
      </c>
      <c r="E987" s="5" t="str">
        <f t="shared" si="57"/>
        <v>2022|4</v>
      </c>
      <c r="F987" s="4">
        <v>44676</v>
      </c>
      <c r="G987">
        <v>2022</v>
      </c>
      <c r="H987" t="s">
        <v>18</v>
      </c>
      <c r="I987">
        <f t="shared" si="56"/>
        <v>9.8199999999999985</v>
      </c>
      <c r="J987">
        <f t="shared" si="55"/>
        <v>45.699999999999996</v>
      </c>
      <c r="K987" s="22">
        <f t="shared" si="58"/>
        <v>0.2148796498905908</v>
      </c>
      <c r="L987">
        <v>0</v>
      </c>
      <c r="M987" t="s">
        <v>19</v>
      </c>
      <c r="N987" t="s">
        <v>20</v>
      </c>
      <c r="O987" t="s">
        <v>1242</v>
      </c>
      <c r="P987" t="s">
        <v>1242</v>
      </c>
      <c r="Q987" t="s">
        <v>22</v>
      </c>
      <c r="R987">
        <v>45610.361157407402</v>
      </c>
      <c r="S987" t="s">
        <v>1260</v>
      </c>
      <c r="T987" t="s">
        <v>2773</v>
      </c>
      <c r="U987" s="25">
        <v>9.8199999999999985</v>
      </c>
    </row>
    <row r="988" spans="1:21" hidden="1" x14ac:dyDescent="0.3">
      <c r="A988">
        <v>8175</v>
      </c>
      <c r="B988" t="s">
        <v>1241</v>
      </c>
      <c r="C988">
        <v>176876</v>
      </c>
      <c r="D988" s="4">
        <v>44762</v>
      </c>
      <c r="E988" s="5" t="str">
        <f t="shared" si="57"/>
        <v>2022|7</v>
      </c>
      <c r="F988" s="4">
        <v>44767</v>
      </c>
      <c r="G988">
        <v>2022</v>
      </c>
      <c r="H988" t="s">
        <v>18</v>
      </c>
      <c r="I988">
        <f t="shared" si="56"/>
        <v>10.74</v>
      </c>
      <c r="J988">
        <f t="shared" si="55"/>
        <v>45.699999999999996</v>
      </c>
      <c r="K988" s="22">
        <f t="shared" si="58"/>
        <v>0.23501094091903724</v>
      </c>
      <c r="L988">
        <v>0</v>
      </c>
      <c r="M988" t="s">
        <v>19</v>
      </c>
      <c r="N988" t="s">
        <v>20</v>
      </c>
      <c r="O988" t="s">
        <v>1242</v>
      </c>
      <c r="P988" t="s">
        <v>1242</v>
      </c>
      <c r="Q988" t="s">
        <v>22</v>
      </c>
      <c r="R988">
        <v>45610.361157407402</v>
      </c>
      <c r="S988" t="s">
        <v>1261</v>
      </c>
      <c r="T988" t="s">
        <v>2773</v>
      </c>
      <c r="U988" s="25">
        <v>10.74</v>
      </c>
    </row>
    <row r="989" spans="1:21" hidden="1" x14ac:dyDescent="0.3">
      <c r="A989">
        <v>8175</v>
      </c>
      <c r="B989" t="s">
        <v>1241</v>
      </c>
      <c r="C989">
        <v>178777</v>
      </c>
      <c r="D989" s="4">
        <v>44853</v>
      </c>
      <c r="E989" s="5" t="str">
        <f t="shared" si="57"/>
        <v>2022|10</v>
      </c>
      <c r="F989" s="4">
        <v>44858</v>
      </c>
      <c r="G989">
        <v>2022</v>
      </c>
      <c r="H989" t="s">
        <v>18</v>
      </c>
      <c r="I989">
        <f t="shared" si="56"/>
        <v>19.979999999999997</v>
      </c>
      <c r="J989">
        <f t="shared" si="55"/>
        <v>45.699999999999996</v>
      </c>
      <c r="K989" s="22">
        <f t="shared" si="58"/>
        <v>0.43719912472647698</v>
      </c>
      <c r="L989">
        <v>0</v>
      </c>
      <c r="M989" t="s">
        <v>19</v>
      </c>
      <c r="N989" t="s">
        <v>20</v>
      </c>
      <c r="O989" t="s">
        <v>1242</v>
      </c>
      <c r="P989" t="s">
        <v>1242</v>
      </c>
      <c r="Q989" t="s">
        <v>22</v>
      </c>
      <c r="R989">
        <v>45610.361157407402</v>
      </c>
      <c r="S989" t="s">
        <v>1262</v>
      </c>
      <c r="T989" t="s">
        <v>2773</v>
      </c>
      <c r="U989" s="25">
        <v>19.979999999999997</v>
      </c>
    </row>
    <row r="990" spans="1:21" hidden="1" x14ac:dyDescent="0.3">
      <c r="A990">
        <v>8175</v>
      </c>
      <c r="B990" t="s">
        <v>1241</v>
      </c>
      <c r="C990">
        <v>180533</v>
      </c>
      <c r="D990" s="4">
        <v>44944</v>
      </c>
      <c r="E990" s="5" t="str">
        <f t="shared" si="57"/>
        <v>2022|1</v>
      </c>
      <c r="F990" s="4">
        <v>44949</v>
      </c>
      <c r="G990">
        <v>2022</v>
      </c>
      <c r="H990" t="s">
        <v>24</v>
      </c>
      <c r="I990">
        <f t="shared" si="56"/>
        <v>5.160000000000001</v>
      </c>
      <c r="J990">
        <f t="shared" si="55"/>
        <v>45.699999999999996</v>
      </c>
      <c r="K990" s="22">
        <f t="shared" si="58"/>
        <v>0.11291028446389501</v>
      </c>
      <c r="L990">
        <v>0</v>
      </c>
      <c r="M990" t="s">
        <v>19</v>
      </c>
      <c r="N990" t="s">
        <v>904</v>
      </c>
      <c r="O990" t="s">
        <v>1242</v>
      </c>
      <c r="P990" t="s">
        <v>1242</v>
      </c>
      <c r="Q990" t="s">
        <v>22</v>
      </c>
      <c r="R990">
        <v>45610.361157407402</v>
      </c>
      <c r="S990" t="s">
        <v>1263</v>
      </c>
      <c r="T990" t="s">
        <v>2773</v>
      </c>
      <c r="U990" s="25">
        <v>5.160000000000001</v>
      </c>
    </row>
    <row r="991" spans="1:21" hidden="1" x14ac:dyDescent="0.3">
      <c r="A991">
        <v>8175</v>
      </c>
      <c r="B991" t="s">
        <v>1241</v>
      </c>
      <c r="C991">
        <v>182853</v>
      </c>
      <c r="D991" s="4">
        <v>45035</v>
      </c>
      <c r="E991" s="5" t="str">
        <f t="shared" si="57"/>
        <v>2023|4</v>
      </c>
      <c r="F991" s="4">
        <v>45040</v>
      </c>
      <c r="G991">
        <v>2023</v>
      </c>
      <c r="H991" t="s">
        <v>18</v>
      </c>
      <c r="I991">
        <f t="shared" si="56"/>
        <v>8.3699999999999992</v>
      </c>
      <c r="J991">
        <f t="shared" si="55"/>
        <v>41.9</v>
      </c>
      <c r="K991" s="22">
        <f t="shared" si="58"/>
        <v>0.19976133651551312</v>
      </c>
      <c r="L991">
        <v>0</v>
      </c>
      <c r="M991" t="s">
        <v>19</v>
      </c>
      <c r="N991" t="s">
        <v>904</v>
      </c>
      <c r="O991" t="s">
        <v>1242</v>
      </c>
      <c r="P991" t="s">
        <v>1242</v>
      </c>
      <c r="Q991" t="s">
        <v>22</v>
      </c>
      <c r="R991">
        <v>45610.361157407402</v>
      </c>
      <c r="S991" t="s">
        <v>1264</v>
      </c>
      <c r="T991" t="s">
        <v>2773</v>
      </c>
      <c r="U991" s="25">
        <v>8.3699999999999992</v>
      </c>
    </row>
    <row r="992" spans="1:21" hidden="1" x14ac:dyDescent="0.3">
      <c r="A992">
        <v>8175</v>
      </c>
      <c r="B992" t="s">
        <v>1241</v>
      </c>
      <c r="C992">
        <v>185546</v>
      </c>
      <c r="D992" s="4">
        <v>45133</v>
      </c>
      <c r="E992" s="5" t="str">
        <f t="shared" si="57"/>
        <v>2023|7</v>
      </c>
      <c r="F992" s="4">
        <v>45138</v>
      </c>
      <c r="G992">
        <v>2023</v>
      </c>
      <c r="H992" t="s">
        <v>18</v>
      </c>
      <c r="I992">
        <f t="shared" si="56"/>
        <v>13.129999999999999</v>
      </c>
      <c r="J992">
        <f t="shared" si="55"/>
        <v>41.9</v>
      </c>
      <c r="K992" s="22">
        <f t="shared" si="58"/>
        <v>0.31336515513126489</v>
      </c>
      <c r="L992">
        <v>0</v>
      </c>
      <c r="M992" t="s">
        <v>19</v>
      </c>
      <c r="N992" t="s">
        <v>904</v>
      </c>
      <c r="O992" t="s">
        <v>1242</v>
      </c>
      <c r="P992" t="s">
        <v>1242</v>
      </c>
      <c r="Q992" t="s">
        <v>22</v>
      </c>
      <c r="R992">
        <v>45610.361157407402</v>
      </c>
      <c r="S992" t="s">
        <v>1265</v>
      </c>
      <c r="T992" t="s">
        <v>2773</v>
      </c>
      <c r="U992" s="25">
        <v>13.129999999999999</v>
      </c>
    </row>
    <row r="993" spans="1:21" hidden="1" x14ac:dyDescent="0.3">
      <c r="A993">
        <v>8175</v>
      </c>
      <c r="B993" t="s">
        <v>1241</v>
      </c>
      <c r="C993">
        <v>187756</v>
      </c>
      <c r="D993" s="4">
        <v>45217</v>
      </c>
      <c r="E993" s="5" t="str">
        <f t="shared" si="57"/>
        <v>2023|10</v>
      </c>
      <c r="F993" s="4">
        <v>45222</v>
      </c>
      <c r="G993">
        <v>2023</v>
      </c>
      <c r="H993" t="s">
        <v>18</v>
      </c>
      <c r="I993">
        <f t="shared" si="56"/>
        <v>14.79</v>
      </c>
      <c r="J993">
        <f t="shared" si="55"/>
        <v>41.9</v>
      </c>
      <c r="K993" s="22">
        <f t="shared" si="58"/>
        <v>0.35298329355608593</v>
      </c>
      <c r="L993">
        <v>0</v>
      </c>
      <c r="M993" t="s">
        <v>19</v>
      </c>
      <c r="N993" t="s">
        <v>904</v>
      </c>
      <c r="O993" t="s">
        <v>1242</v>
      </c>
      <c r="P993" t="s">
        <v>1242</v>
      </c>
      <c r="Q993" t="s">
        <v>22</v>
      </c>
      <c r="R993">
        <v>45610.361157407402</v>
      </c>
      <c r="S993" t="s">
        <v>1266</v>
      </c>
      <c r="T993" t="s">
        <v>2773</v>
      </c>
      <c r="U993" s="25">
        <v>14.79</v>
      </c>
    </row>
    <row r="994" spans="1:21" hidden="1" x14ac:dyDescent="0.3">
      <c r="A994">
        <v>8175</v>
      </c>
      <c r="B994" t="s">
        <v>1241</v>
      </c>
      <c r="C994">
        <v>190032</v>
      </c>
      <c r="D994" s="4">
        <v>45308</v>
      </c>
      <c r="E994" s="5" t="str">
        <f t="shared" si="57"/>
        <v>2023|1</v>
      </c>
      <c r="F994" s="4">
        <v>45313</v>
      </c>
      <c r="G994">
        <v>2023</v>
      </c>
      <c r="H994" t="s">
        <v>24</v>
      </c>
      <c r="I994">
        <f t="shared" si="56"/>
        <v>5.61</v>
      </c>
      <c r="J994">
        <f t="shared" si="55"/>
        <v>41.9</v>
      </c>
      <c r="K994" s="22">
        <f t="shared" si="58"/>
        <v>0.13389021479713606</v>
      </c>
      <c r="L994">
        <v>0</v>
      </c>
      <c r="M994" t="s">
        <v>19</v>
      </c>
      <c r="N994" t="s">
        <v>904</v>
      </c>
      <c r="O994" t="s">
        <v>1242</v>
      </c>
      <c r="P994" t="s">
        <v>1242</v>
      </c>
      <c r="Q994" t="s">
        <v>22</v>
      </c>
      <c r="R994">
        <v>45610.361157407402</v>
      </c>
      <c r="S994" t="s">
        <v>1267</v>
      </c>
      <c r="T994" t="s">
        <v>2773</v>
      </c>
      <c r="U994" s="25">
        <v>5.61</v>
      </c>
    </row>
    <row r="995" spans="1:21" hidden="1" x14ac:dyDescent="0.3">
      <c r="A995">
        <v>8175</v>
      </c>
      <c r="B995" t="s">
        <v>1241</v>
      </c>
      <c r="C995">
        <v>193072</v>
      </c>
      <c r="D995" s="4">
        <v>45406</v>
      </c>
      <c r="E995" s="5" t="str">
        <f t="shared" si="57"/>
        <v>2024|4</v>
      </c>
      <c r="F995" s="4">
        <v>45411</v>
      </c>
      <c r="G995">
        <v>2024</v>
      </c>
      <c r="H995" t="s">
        <v>18</v>
      </c>
      <c r="I995">
        <f t="shared" si="56"/>
        <v>6.7399999999999993</v>
      </c>
      <c r="J995">
        <f t="shared" si="55"/>
        <v>31.95</v>
      </c>
      <c r="K995" s="22">
        <f t="shared" si="58"/>
        <v>0.21095461658841938</v>
      </c>
      <c r="L995">
        <v>0</v>
      </c>
      <c r="M995" t="s">
        <v>19</v>
      </c>
      <c r="N995" t="s">
        <v>904</v>
      </c>
      <c r="O995" t="s">
        <v>1242</v>
      </c>
      <c r="P995" t="s">
        <v>1242</v>
      </c>
      <c r="Q995" t="s">
        <v>22</v>
      </c>
      <c r="R995">
        <v>45610.361157407402</v>
      </c>
      <c r="S995" t="s">
        <v>1268</v>
      </c>
      <c r="T995" t="s">
        <v>2773</v>
      </c>
      <c r="U995" s="25">
        <v>6.7399999999999993</v>
      </c>
    </row>
    <row r="996" spans="1:21" hidden="1" x14ac:dyDescent="0.3">
      <c r="A996">
        <v>8175</v>
      </c>
      <c r="B996" t="s">
        <v>1241</v>
      </c>
      <c r="C996">
        <v>195624</v>
      </c>
      <c r="D996" s="4">
        <v>45490</v>
      </c>
      <c r="E996" s="5" t="str">
        <f t="shared" si="57"/>
        <v>2024|7</v>
      </c>
      <c r="F996" s="4">
        <v>45495</v>
      </c>
      <c r="G996">
        <v>2024</v>
      </c>
      <c r="H996" t="s">
        <v>18</v>
      </c>
      <c r="I996">
        <f t="shared" si="56"/>
        <v>13.42</v>
      </c>
      <c r="J996">
        <f t="shared" si="55"/>
        <v>31.95</v>
      </c>
      <c r="K996" s="22">
        <f t="shared" si="58"/>
        <v>0.42003129890453833</v>
      </c>
      <c r="L996">
        <v>0</v>
      </c>
      <c r="M996" t="s">
        <v>19</v>
      </c>
      <c r="N996" t="s">
        <v>904</v>
      </c>
      <c r="O996" t="s">
        <v>1242</v>
      </c>
      <c r="P996" t="s">
        <v>1242</v>
      </c>
      <c r="Q996" t="s">
        <v>22</v>
      </c>
      <c r="R996">
        <v>45610.361157407402</v>
      </c>
      <c r="S996" t="s">
        <v>1269</v>
      </c>
      <c r="T996" t="s">
        <v>2773</v>
      </c>
      <c r="U996" s="25">
        <v>13.42</v>
      </c>
    </row>
    <row r="997" spans="1:21" hidden="1" x14ac:dyDescent="0.3">
      <c r="A997">
        <v>8175</v>
      </c>
      <c r="B997" t="s">
        <v>1241</v>
      </c>
      <c r="C997">
        <v>198420</v>
      </c>
      <c r="D997" s="4">
        <v>45581</v>
      </c>
      <c r="E997" s="5" t="str">
        <f t="shared" si="57"/>
        <v>2024|10</v>
      </c>
      <c r="F997" s="4">
        <v>45586</v>
      </c>
      <c r="G997">
        <v>2024</v>
      </c>
      <c r="H997" t="s">
        <v>18</v>
      </c>
      <c r="I997">
        <f t="shared" si="56"/>
        <v>11.79</v>
      </c>
      <c r="J997">
        <f t="shared" si="55"/>
        <v>31.95</v>
      </c>
      <c r="K997" s="22">
        <f t="shared" si="58"/>
        <v>0.36901408450704226</v>
      </c>
      <c r="L997">
        <v>0</v>
      </c>
      <c r="M997" t="s">
        <v>19</v>
      </c>
      <c r="N997" t="s">
        <v>904</v>
      </c>
      <c r="O997" t="s">
        <v>1242</v>
      </c>
      <c r="P997" t="s">
        <v>1242</v>
      </c>
      <c r="Q997" t="s">
        <v>22</v>
      </c>
      <c r="R997">
        <v>45610.361157407402</v>
      </c>
      <c r="S997" t="s">
        <v>1270</v>
      </c>
      <c r="T997" t="s">
        <v>2773</v>
      </c>
      <c r="U997" s="25">
        <v>11.79</v>
      </c>
    </row>
    <row r="998" spans="1:21" hidden="1" x14ac:dyDescent="0.3">
      <c r="A998">
        <v>8179</v>
      </c>
      <c r="B998" t="s">
        <v>1271</v>
      </c>
      <c r="C998">
        <v>140503</v>
      </c>
      <c r="D998" s="4">
        <v>43201</v>
      </c>
      <c r="E998" s="5" t="str">
        <f t="shared" si="57"/>
        <v>2018|4</v>
      </c>
      <c r="F998" s="4">
        <v>43208</v>
      </c>
      <c r="G998">
        <v>2018</v>
      </c>
      <c r="H998" t="s">
        <v>18</v>
      </c>
      <c r="I998">
        <f t="shared" si="56"/>
        <v>33.093969999999999</v>
      </c>
      <c r="J998">
        <f t="shared" si="55"/>
        <v>134.22397000000001</v>
      </c>
      <c r="K998" s="22">
        <f t="shared" si="58"/>
        <v>0.24655782420978903</v>
      </c>
      <c r="L998">
        <v>0</v>
      </c>
      <c r="M998" t="s">
        <v>19</v>
      </c>
      <c r="N998" t="s">
        <v>20</v>
      </c>
      <c r="O998" t="s">
        <v>1272</v>
      </c>
      <c r="P998" t="s">
        <v>1272</v>
      </c>
      <c r="Q998" t="s">
        <v>22</v>
      </c>
      <c r="R998">
        <v>45610.361157407402</v>
      </c>
      <c r="S998" t="s">
        <v>1273</v>
      </c>
      <c r="T998" t="s">
        <v>2773</v>
      </c>
      <c r="U998" s="25">
        <v>33.093969999999999</v>
      </c>
    </row>
    <row r="999" spans="1:21" hidden="1" x14ac:dyDescent="0.3">
      <c r="A999">
        <v>8179</v>
      </c>
      <c r="B999" t="s">
        <v>1271</v>
      </c>
      <c r="C999">
        <v>142235</v>
      </c>
      <c r="D999" s="4">
        <v>43292</v>
      </c>
      <c r="E999" s="5" t="str">
        <f t="shared" si="57"/>
        <v>2018|7</v>
      </c>
      <c r="F999" s="4">
        <v>43299</v>
      </c>
      <c r="G999">
        <v>2018</v>
      </c>
      <c r="H999" t="s">
        <v>18</v>
      </c>
      <c r="I999">
        <f t="shared" ref="I999:I1019" si="59">U999</f>
        <v>24.58</v>
      </c>
      <c r="J999">
        <f t="shared" si="55"/>
        <v>134.22397000000001</v>
      </c>
      <c r="K999" s="22">
        <f t="shared" si="58"/>
        <v>0.18312675448356949</v>
      </c>
      <c r="L999">
        <v>0</v>
      </c>
      <c r="M999" t="s">
        <v>19</v>
      </c>
      <c r="N999" t="s">
        <v>20</v>
      </c>
      <c r="O999" t="s">
        <v>1272</v>
      </c>
      <c r="P999" t="s">
        <v>1272</v>
      </c>
      <c r="Q999" t="s">
        <v>22</v>
      </c>
      <c r="R999">
        <v>45610.361157407402</v>
      </c>
      <c r="S999" t="s">
        <v>1274</v>
      </c>
      <c r="T999" t="s">
        <v>2773</v>
      </c>
      <c r="U999" s="25">
        <v>24.58</v>
      </c>
    </row>
    <row r="1000" spans="1:21" hidden="1" x14ac:dyDescent="0.3">
      <c r="A1000">
        <v>8179</v>
      </c>
      <c r="B1000" t="s">
        <v>1271</v>
      </c>
      <c r="C1000">
        <v>144387</v>
      </c>
      <c r="D1000" s="4">
        <v>43390</v>
      </c>
      <c r="E1000" s="5" t="str">
        <f t="shared" ref="E1000:E1043" si="60">G1000 &amp; "|" &amp;MONTH(D1000)</f>
        <v>2018|10</v>
      </c>
      <c r="F1000" s="4">
        <v>43397</v>
      </c>
      <c r="G1000">
        <v>2018</v>
      </c>
      <c r="H1000" t="s">
        <v>18</v>
      </c>
      <c r="I1000">
        <f t="shared" si="59"/>
        <v>76.550000000000011</v>
      </c>
      <c r="J1000">
        <f t="shared" si="55"/>
        <v>134.22397000000001</v>
      </c>
      <c r="K1000" s="22">
        <f t="shared" ref="K1000:K1043" si="61">I1000/J1000</f>
        <v>0.57031542130664148</v>
      </c>
      <c r="L1000">
        <v>0</v>
      </c>
      <c r="M1000" t="s">
        <v>19</v>
      </c>
      <c r="N1000" t="s">
        <v>20</v>
      </c>
      <c r="O1000" t="s">
        <v>1272</v>
      </c>
      <c r="P1000" t="s">
        <v>1272</v>
      </c>
      <c r="Q1000" t="s">
        <v>22</v>
      </c>
      <c r="R1000">
        <v>45610.361157407402</v>
      </c>
      <c r="S1000" t="s">
        <v>1275</v>
      </c>
      <c r="T1000" t="s">
        <v>2773</v>
      </c>
      <c r="U1000" s="25">
        <v>76.550000000000011</v>
      </c>
    </row>
    <row r="1001" spans="1:21" hidden="1" x14ac:dyDescent="0.3">
      <c r="A1001">
        <v>8179</v>
      </c>
      <c r="B1001" t="s">
        <v>1271</v>
      </c>
      <c r="C1001">
        <v>148227</v>
      </c>
      <c r="D1001" s="4">
        <v>43571</v>
      </c>
      <c r="E1001" s="5" t="str">
        <f t="shared" si="60"/>
        <v>2019|4</v>
      </c>
      <c r="F1001" s="4">
        <v>43578</v>
      </c>
      <c r="G1001">
        <v>2019</v>
      </c>
      <c r="H1001" t="s">
        <v>18</v>
      </c>
      <c r="I1001">
        <f t="shared" si="59"/>
        <v>45.15</v>
      </c>
      <c r="J1001">
        <f t="shared" si="55"/>
        <v>159.01999999999998</v>
      </c>
      <c r="K1001" s="22">
        <f t="shared" si="61"/>
        <v>0.28392655011948187</v>
      </c>
      <c r="L1001">
        <v>0</v>
      </c>
      <c r="M1001" t="s">
        <v>19</v>
      </c>
      <c r="N1001" t="s">
        <v>20</v>
      </c>
      <c r="O1001" t="s">
        <v>1272</v>
      </c>
      <c r="P1001" t="s">
        <v>1272</v>
      </c>
      <c r="Q1001" t="s">
        <v>22</v>
      </c>
      <c r="R1001">
        <v>45610.361157407402</v>
      </c>
      <c r="S1001" t="s">
        <v>1276</v>
      </c>
      <c r="T1001" t="s">
        <v>2773</v>
      </c>
      <c r="U1001" s="25">
        <v>45.15</v>
      </c>
    </row>
    <row r="1002" spans="1:21" hidden="1" x14ac:dyDescent="0.3">
      <c r="A1002">
        <v>8179</v>
      </c>
      <c r="B1002" t="s">
        <v>1271</v>
      </c>
      <c r="C1002">
        <v>150149</v>
      </c>
      <c r="D1002" s="4">
        <v>43663</v>
      </c>
      <c r="E1002" s="5" t="str">
        <f t="shared" si="60"/>
        <v>2019|7</v>
      </c>
      <c r="F1002" s="4">
        <v>43670</v>
      </c>
      <c r="G1002">
        <v>2019</v>
      </c>
      <c r="H1002" t="s">
        <v>18</v>
      </c>
      <c r="I1002">
        <f t="shared" si="59"/>
        <v>34.96</v>
      </c>
      <c r="J1002">
        <f t="shared" si="55"/>
        <v>159.01999999999998</v>
      </c>
      <c r="K1002" s="22">
        <f t="shared" si="61"/>
        <v>0.21984656018110932</v>
      </c>
      <c r="L1002">
        <v>0</v>
      </c>
      <c r="M1002" t="s">
        <v>19</v>
      </c>
      <c r="N1002" t="s">
        <v>20</v>
      </c>
      <c r="O1002" t="s">
        <v>1272</v>
      </c>
      <c r="P1002" t="s">
        <v>1272</v>
      </c>
      <c r="Q1002" t="s">
        <v>22</v>
      </c>
      <c r="R1002">
        <v>45610.361157407402</v>
      </c>
      <c r="S1002" t="s">
        <v>1277</v>
      </c>
      <c r="T1002" t="s">
        <v>2773</v>
      </c>
      <c r="U1002" s="25">
        <v>34.96</v>
      </c>
    </row>
    <row r="1003" spans="1:21" hidden="1" x14ac:dyDescent="0.3">
      <c r="A1003">
        <v>8179</v>
      </c>
      <c r="B1003" t="s">
        <v>1271</v>
      </c>
      <c r="C1003">
        <v>152969</v>
      </c>
      <c r="D1003" s="4">
        <v>43768</v>
      </c>
      <c r="E1003" s="5" t="str">
        <f t="shared" si="60"/>
        <v>2019|10</v>
      </c>
      <c r="F1003" s="4">
        <v>43775</v>
      </c>
      <c r="G1003">
        <v>2019</v>
      </c>
      <c r="H1003" t="s">
        <v>18</v>
      </c>
      <c r="I1003">
        <f t="shared" si="59"/>
        <v>78.099999999999994</v>
      </c>
      <c r="J1003">
        <f t="shared" si="55"/>
        <v>159.01999999999998</v>
      </c>
      <c r="K1003" s="22">
        <f t="shared" si="61"/>
        <v>0.4911331907936109</v>
      </c>
      <c r="L1003">
        <v>0</v>
      </c>
      <c r="M1003" t="s">
        <v>19</v>
      </c>
      <c r="N1003" t="s">
        <v>20</v>
      </c>
      <c r="O1003" t="s">
        <v>1272</v>
      </c>
      <c r="P1003" t="s">
        <v>1272</v>
      </c>
      <c r="Q1003" t="s">
        <v>22</v>
      </c>
      <c r="R1003">
        <v>45610.361157407402</v>
      </c>
      <c r="S1003" t="s">
        <v>1278</v>
      </c>
      <c r="T1003" t="s">
        <v>2773</v>
      </c>
      <c r="U1003" s="25">
        <v>78.099999999999994</v>
      </c>
    </row>
    <row r="1004" spans="1:21" hidden="1" x14ac:dyDescent="0.3">
      <c r="A1004">
        <v>8179</v>
      </c>
      <c r="B1004" t="s">
        <v>1271</v>
      </c>
      <c r="C1004">
        <v>154850</v>
      </c>
      <c r="D1004" s="4">
        <v>43845</v>
      </c>
      <c r="E1004" s="5" t="str">
        <f t="shared" si="60"/>
        <v>2019|1</v>
      </c>
      <c r="F1004" s="4">
        <v>43852</v>
      </c>
      <c r="G1004">
        <v>2019</v>
      </c>
      <c r="H1004" t="s">
        <v>24</v>
      </c>
      <c r="I1004">
        <f t="shared" si="59"/>
        <v>0.80999999999999994</v>
      </c>
      <c r="J1004">
        <f t="shared" si="55"/>
        <v>159.01999999999998</v>
      </c>
      <c r="K1004" s="22">
        <f t="shared" si="61"/>
        <v>5.0936989057980128E-3</v>
      </c>
      <c r="L1004">
        <v>0</v>
      </c>
      <c r="M1004" t="s">
        <v>19</v>
      </c>
      <c r="N1004" t="s">
        <v>20</v>
      </c>
      <c r="O1004" t="s">
        <v>1272</v>
      </c>
      <c r="P1004" t="s">
        <v>1272</v>
      </c>
      <c r="Q1004" t="s">
        <v>22</v>
      </c>
      <c r="R1004">
        <v>45610.361157407402</v>
      </c>
      <c r="S1004" t="s">
        <v>1279</v>
      </c>
      <c r="T1004" t="s">
        <v>2773</v>
      </c>
      <c r="U1004" s="25">
        <v>0.80999999999999994</v>
      </c>
    </row>
    <row r="1005" spans="1:21" hidden="1" x14ac:dyDescent="0.3">
      <c r="A1005">
        <v>8179</v>
      </c>
      <c r="B1005" t="s">
        <v>1271</v>
      </c>
      <c r="C1005">
        <v>157873</v>
      </c>
      <c r="D1005" s="4">
        <v>43936</v>
      </c>
      <c r="E1005" s="5" t="str">
        <f t="shared" si="60"/>
        <v>2020|4</v>
      </c>
      <c r="F1005" s="4">
        <v>43943</v>
      </c>
      <c r="G1005">
        <v>2020</v>
      </c>
      <c r="H1005" t="s">
        <v>18</v>
      </c>
      <c r="I1005">
        <f t="shared" si="59"/>
        <v>43.64</v>
      </c>
      <c r="J1005">
        <f t="shared" si="55"/>
        <v>138.38</v>
      </c>
      <c r="K1005" s="22">
        <f t="shared" si="61"/>
        <v>0.31536349183408008</v>
      </c>
      <c r="L1005">
        <v>0</v>
      </c>
      <c r="M1005" t="s">
        <v>19</v>
      </c>
      <c r="N1005" t="s">
        <v>20</v>
      </c>
      <c r="O1005" t="s">
        <v>1272</v>
      </c>
      <c r="P1005" t="s">
        <v>1272</v>
      </c>
      <c r="Q1005" t="s">
        <v>22</v>
      </c>
      <c r="R1005">
        <v>45610.361157407402</v>
      </c>
      <c r="S1005" t="s">
        <v>1280</v>
      </c>
      <c r="T1005" t="s">
        <v>2773</v>
      </c>
      <c r="U1005" s="25">
        <v>43.64</v>
      </c>
    </row>
    <row r="1006" spans="1:21" hidden="1" x14ac:dyDescent="0.3">
      <c r="A1006">
        <v>8179</v>
      </c>
      <c r="B1006" t="s">
        <v>1271</v>
      </c>
      <c r="C1006">
        <v>159736</v>
      </c>
      <c r="D1006" s="4">
        <v>44027</v>
      </c>
      <c r="E1006" s="5" t="str">
        <f t="shared" si="60"/>
        <v>2020|7</v>
      </c>
      <c r="F1006" s="4">
        <v>44034</v>
      </c>
      <c r="G1006">
        <v>2020</v>
      </c>
      <c r="H1006" t="s">
        <v>18</v>
      </c>
      <c r="I1006">
        <f t="shared" si="59"/>
        <v>18.16</v>
      </c>
      <c r="J1006">
        <f t="shared" si="55"/>
        <v>138.38</v>
      </c>
      <c r="K1006" s="22">
        <f t="shared" si="61"/>
        <v>0.13123283711519007</v>
      </c>
      <c r="L1006">
        <v>0</v>
      </c>
      <c r="M1006" t="s">
        <v>19</v>
      </c>
      <c r="N1006" t="s">
        <v>20</v>
      </c>
      <c r="O1006" t="s">
        <v>1272</v>
      </c>
      <c r="P1006" t="s">
        <v>1272</v>
      </c>
      <c r="Q1006" t="s">
        <v>22</v>
      </c>
      <c r="R1006">
        <v>45610.361157407402</v>
      </c>
      <c r="S1006" t="s">
        <v>1281</v>
      </c>
      <c r="T1006" t="s">
        <v>2773</v>
      </c>
      <c r="U1006" s="25">
        <v>18.16</v>
      </c>
    </row>
    <row r="1007" spans="1:21" hidden="1" x14ac:dyDescent="0.3">
      <c r="A1007">
        <v>8179</v>
      </c>
      <c r="B1007" t="s">
        <v>1271</v>
      </c>
      <c r="C1007">
        <v>161895</v>
      </c>
      <c r="D1007" s="4">
        <v>44125</v>
      </c>
      <c r="E1007" s="5" t="str">
        <f t="shared" si="60"/>
        <v>2020|10</v>
      </c>
      <c r="F1007" s="4">
        <v>44130</v>
      </c>
      <c r="G1007">
        <v>2020</v>
      </c>
      <c r="H1007" t="s">
        <v>18</v>
      </c>
      <c r="I1007">
        <f t="shared" si="59"/>
        <v>76.58</v>
      </c>
      <c r="J1007">
        <f t="shared" si="55"/>
        <v>138.38</v>
      </c>
      <c r="K1007" s="22">
        <f t="shared" si="61"/>
        <v>0.55340367105072985</v>
      </c>
      <c r="L1007">
        <v>0</v>
      </c>
      <c r="M1007" t="s">
        <v>19</v>
      </c>
      <c r="N1007" t="s">
        <v>20</v>
      </c>
      <c r="O1007" t="s">
        <v>1272</v>
      </c>
      <c r="P1007" t="s">
        <v>1272</v>
      </c>
      <c r="Q1007" t="s">
        <v>22</v>
      </c>
      <c r="R1007">
        <v>45610.361157407402</v>
      </c>
      <c r="S1007" t="s">
        <v>1282</v>
      </c>
      <c r="T1007" t="s">
        <v>2773</v>
      </c>
      <c r="U1007" s="25">
        <v>76.58</v>
      </c>
    </row>
    <row r="1008" spans="1:21" hidden="1" x14ac:dyDescent="0.3">
      <c r="A1008">
        <v>8179</v>
      </c>
      <c r="B1008" t="s">
        <v>1271</v>
      </c>
      <c r="C1008">
        <v>166282</v>
      </c>
      <c r="D1008" s="4">
        <v>44300</v>
      </c>
      <c r="E1008" s="5" t="str">
        <f t="shared" si="60"/>
        <v>2021|4</v>
      </c>
      <c r="F1008" s="4">
        <v>44307</v>
      </c>
      <c r="G1008">
        <v>2021</v>
      </c>
      <c r="H1008" t="s">
        <v>18</v>
      </c>
      <c r="I1008">
        <f t="shared" si="59"/>
        <v>125.77</v>
      </c>
      <c r="J1008">
        <f t="shared" si="55"/>
        <v>447.1</v>
      </c>
      <c r="K1008" s="22">
        <f t="shared" si="61"/>
        <v>0.28130172220979643</v>
      </c>
      <c r="L1008">
        <v>0</v>
      </c>
      <c r="M1008" t="s">
        <v>19</v>
      </c>
      <c r="N1008" t="s">
        <v>20</v>
      </c>
      <c r="O1008" t="s">
        <v>1272</v>
      </c>
      <c r="P1008" t="s">
        <v>1272</v>
      </c>
      <c r="Q1008" t="s">
        <v>22</v>
      </c>
      <c r="R1008">
        <v>45610.361157407402</v>
      </c>
      <c r="S1008" t="s">
        <v>1283</v>
      </c>
      <c r="T1008" t="s">
        <v>2773</v>
      </c>
      <c r="U1008" s="25">
        <v>125.77</v>
      </c>
    </row>
    <row r="1009" spans="1:21" hidden="1" x14ac:dyDescent="0.3">
      <c r="A1009">
        <v>8179</v>
      </c>
      <c r="B1009" t="s">
        <v>1271</v>
      </c>
      <c r="C1009">
        <v>168492</v>
      </c>
      <c r="D1009" s="4">
        <v>44391</v>
      </c>
      <c r="E1009" s="5" t="str">
        <f t="shared" si="60"/>
        <v>2021|7</v>
      </c>
      <c r="F1009" s="4">
        <v>44398</v>
      </c>
      <c r="G1009">
        <v>2021</v>
      </c>
      <c r="H1009" t="s">
        <v>18</v>
      </c>
      <c r="I1009">
        <f t="shared" si="59"/>
        <v>31.62</v>
      </c>
      <c r="J1009">
        <f t="shared" si="55"/>
        <v>447.1</v>
      </c>
      <c r="K1009" s="22">
        <f t="shared" si="61"/>
        <v>7.0722433460076048E-2</v>
      </c>
      <c r="L1009">
        <v>0</v>
      </c>
      <c r="M1009" t="s">
        <v>19</v>
      </c>
      <c r="N1009" t="s">
        <v>20</v>
      </c>
      <c r="O1009" t="s">
        <v>1272</v>
      </c>
      <c r="P1009" t="s">
        <v>1272</v>
      </c>
      <c r="Q1009" t="s">
        <v>22</v>
      </c>
      <c r="R1009">
        <v>45610.361157407402</v>
      </c>
      <c r="S1009" t="s">
        <v>1284</v>
      </c>
      <c r="T1009" t="s">
        <v>2773</v>
      </c>
      <c r="U1009" s="25">
        <v>31.62</v>
      </c>
    </row>
    <row r="1010" spans="1:21" hidden="1" x14ac:dyDescent="0.3">
      <c r="A1010">
        <v>8179</v>
      </c>
      <c r="B1010" t="s">
        <v>1271</v>
      </c>
      <c r="C1010">
        <v>170652</v>
      </c>
      <c r="D1010" s="4">
        <v>44482</v>
      </c>
      <c r="E1010" s="5" t="str">
        <f t="shared" si="60"/>
        <v>2021|10</v>
      </c>
      <c r="F1010" s="4">
        <v>44489</v>
      </c>
      <c r="G1010">
        <v>2021</v>
      </c>
      <c r="H1010" t="s">
        <v>18</v>
      </c>
      <c r="I1010">
        <f t="shared" si="59"/>
        <v>289.71000000000004</v>
      </c>
      <c r="J1010">
        <f t="shared" si="55"/>
        <v>447.1</v>
      </c>
      <c r="K1010" s="22">
        <f t="shared" si="61"/>
        <v>0.64797584433012756</v>
      </c>
      <c r="L1010">
        <v>0</v>
      </c>
      <c r="M1010" t="s">
        <v>19</v>
      </c>
      <c r="N1010" t="s">
        <v>20</v>
      </c>
      <c r="O1010" t="s">
        <v>1272</v>
      </c>
      <c r="P1010" t="s">
        <v>1272</v>
      </c>
      <c r="Q1010" t="s">
        <v>22</v>
      </c>
      <c r="R1010">
        <v>45610.361157407402</v>
      </c>
      <c r="S1010" t="s">
        <v>1285</v>
      </c>
      <c r="T1010" t="s">
        <v>2773</v>
      </c>
      <c r="U1010" s="25">
        <v>289.71000000000004</v>
      </c>
    </row>
    <row r="1011" spans="1:21" hidden="1" x14ac:dyDescent="0.3">
      <c r="A1011">
        <v>8179</v>
      </c>
      <c r="B1011" t="s">
        <v>1271</v>
      </c>
      <c r="C1011">
        <v>175109</v>
      </c>
      <c r="D1011" s="4">
        <v>44671</v>
      </c>
      <c r="E1011" s="5" t="str">
        <f t="shared" si="60"/>
        <v>2022|4</v>
      </c>
      <c r="F1011" s="4">
        <v>44676</v>
      </c>
      <c r="G1011">
        <v>2022</v>
      </c>
      <c r="H1011" t="s">
        <v>18</v>
      </c>
      <c r="I1011">
        <f t="shared" si="59"/>
        <v>132.16</v>
      </c>
      <c r="J1011">
        <f t="shared" si="55"/>
        <v>396.79999999999995</v>
      </c>
      <c r="K1011" s="22">
        <f t="shared" si="61"/>
        <v>0.33306451612903226</v>
      </c>
      <c r="L1011">
        <v>0</v>
      </c>
      <c r="M1011" t="s">
        <v>19</v>
      </c>
      <c r="N1011" t="s">
        <v>20</v>
      </c>
      <c r="O1011" t="s">
        <v>1272</v>
      </c>
      <c r="P1011" t="s">
        <v>1272</v>
      </c>
      <c r="Q1011" t="s">
        <v>22</v>
      </c>
      <c r="R1011">
        <v>45610.361157407402</v>
      </c>
      <c r="S1011" t="s">
        <v>1286</v>
      </c>
      <c r="T1011" t="s">
        <v>2773</v>
      </c>
      <c r="U1011" s="25">
        <v>132.16</v>
      </c>
    </row>
    <row r="1012" spans="1:21" hidden="1" x14ac:dyDescent="0.3">
      <c r="A1012">
        <v>8179</v>
      </c>
      <c r="B1012" t="s">
        <v>1271</v>
      </c>
      <c r="C1012">
        <v>176897</v>
      </c>
      <c r="D1012" s="4">
        <v>44762</v>
      </c>
      <c r="E1012" s="5" t="str">
        <f t="shared" si="60"/>
        <v>2022|7</v>
      </c>
      <c r="F1012" s="4">
        <v>44767</v>
      </c>
      <c r="G1012">
        <v>2022</v>
      </c>
      <c r="H1012" t="s">
        <v>18</v>
      </c>
      <c r="I1012">
        <f t="shared" si="59"/>
        <v>48.05</v>
      </c>
      <c r="J1012">
        <f t="shared" si="55"/>
        <v>396.79999999999995</v>
      </c>
      <c r="K1012" s="22">
        <f t="shared" si="61"/>
        <v>0.12109375</v>
      </c>
      <c r="L1012">
        <v>0</v>
      </c>
      <c r="M1012" t="s">
        <v>19</v>
      </c>
      <c r="N1012" t="s">
        <v>20</v>
      </c>
      <c r="O1012" t="s">
        <v>1272</v>
      </c>
      <c r="P1012" t="s">
        <v>1272</v>
      </c>
      <c r="Q1012" t="s">
        <v>22</v>
      </c>
      <c r="R1012">
        <v>45610.361157407402</v>
      </c>
      <c r="S1012" t="s">
        <v>1287</v>
      </c>
      <c r="T1012" t="s">
        <v>2773</v>
      </c>
      <c r="U1012" s="25">
        <v>48.05</v>
      </c>
    </row>
    <row r="1013" spans="1:21" hidden="1" x14ac:dyDescent="0.3">
      <c r="A1013">
        <v>8179</v>
      </c>
      <c r="B1013" t="s">
        <v>1271</v>
      </c>
      <c r="C1013">
        <v>178821</v>
      </c>
      <c r="D1013" s="4">
        <v>44853</v>
      </c>
      <c r="E1013" s="5" t="str">
        <f t="shared" si="60"/>
        <v>2022|10</v>
      </c>
      <c r="F1013" s="4">
        <v>44858</v>
      </c>
      <c r="G1013">
        <v>2022</v>
      </c>
      <c r="H1013" t="s">
        <v>18</v>
      </c>
      <c r="I1013">
        <f t="shared" si="59"/>
        <v>216.59</v>
      </c>
      <c r="J1013">
        <f t="shared" si="55"/>
        <v>396.79999999999995</v>
      </c>
      <c r="K1013" s="22">
        <f t="shared" si="61"/>
        <v>0.54584173387096779</v>
      </c>
      <c r="L1013">
        <v>0</v>
      </c>
      <c r="M1013" t="s">
        <v>19</v>
      </c>
      <c r="N1013" t="s">
        <v>20</v>
      </c>
      <c r="O1013" t="s">
        <v>1272</v>
      </c>
      <c r="P1013" t="s">
        <v>1272</v>
      </c>
      <c r="Q1013" t="s">
        <v>22</v>
      </c>
      <c r="R1013">
        <v>45610.361157407402</v>
      </c>
      <c r="S1013" t="s">
        <v>1288</v>
      </c>
      <c r="T1013" t="s">
        <v>2773</v>
      </c>
      <c r="U1013" s="25">
        <v>216.59</v>
      </c>
    </row>
    <row r="1014" spans="1:21" hidden="1" x14ac:dyDescent="0.3">
      <c r="A1014">
        <v>8179</v>
      </c>
      <c r="B1014" t="s">
        <v>1271</v>
      </c>
      <c r="C1014">
        <v>182848</v>
      </c>
      <c r="D1014" s="4">
        <v>45035</v>
      </c>
      <c r="E1014" s="5" t="str">
        <f t="shared" si="60"/>
        <v>2023|4</v>
      </c>
      <c r="F1014" s="4">
        <v>45040</v>
      </c>
      <c r="G1014">
        <v>2023</v>
      </c>
      <c r="H1014" t="s">
        <v>18</v>
      </c>
      <c r="I1014">
        <f t="shared" si="59"/>
        <v>83.69</v>
      </c>
      <c r="J1014">
        <f t="shared" si="55"/>
        <v>226.5</v>
      </c>
      <c r="K1014" s="22">
        <f t="shared" si="61"/>
        <v>0.36949227373068433</v>
      </c>
      <c r="L1014">
        <v>0</v>
      </c>
      <c r="M1014" t="s">
        <v>19</v>
      </c>
      <c r="N1014" t="s">
        <v>904</v>
      </c>
      <c r="O1014" t="s">
        <v>1272</v>
      </c>
      <c r="P1014" t="s">
        <v>1272</v>
      </c>
      <c r="Q1014" t="s">
        <v>22</v>
      </c>
      <c r="R1014">
        <v>45610.361157407402</v>
      </c>
      <c r="S1014" t="s">
        <v>1289</v>
      </c>
      <c r="T1014" t="s">
        <v>2773</v>
      </c>
      <c r="U1014" s="25">
        <v>83.69</v>
      </c>
    </row>
    <row r="1015" spans="1:21" hidden="1" x14ac:dyDescent="0.3">
      <c r="A1015">
        <v>8179</v>
      </c>
      <c r="B1015" t="s">
        <v>1271</v>
      </c>
      <c r="C1015">
        <v>185492</v>
      </c>
      <c r="D1015" s="4">
        <v>45133</v>
      </c>
      <c r="E1015" s="5" t="str">
        <f t="shared" si="60"/>
        <v>2023|7</v>
      </c>
      <c r="F1015" s="4">
        <v>45138</v>
      </c>
      <c r="G1015">
        <v>2023</v>
      </c>
      <c r="H1015" t="s">
        <v>18</v>
      </c>
      <c r="I1015">
        <f t="shared" si="59"/>
        <v>36.540000000000006</v>
      </c>
      <c r="J1015">
        <f t="shared" si="55"/>
        <v>226.5</v>
      </c>
      <c r="K1015" s="22">
        <f t="shared" si="61"/>
        <v>0.1613245033112583</v>
      </c>
      <c r="L1015">
        <v>0</v>
      </c>
      <c r="M1015" t="s">
        <v>19</v>
      </c>
      <c r="N1015" t="s">
        <v>904</v>
      </c>
      <c r="O1015" t="s">
        <v>1272</v>
      </c>
      <c r="P1015" t="s">
        <v>1272</v>
      </c>
      <c r="Q1015" t="s">
        <v>22</v>
      </c>
      <c r="R1015">
        <v>45610.361157407402</v>
      </c>
      <c r="S1015" t="s">
        <v>1290</v>
      </c>
      <c r="T1015" t="s">
        <v>2773</v>
      </c>
      <c r="U1015" s="25">
        <v>36.540000000000006</v>
      </c>
    </row>
    <row r="1016" spans="1:21" hidden="1" x14ac:dyDescent="0.3">
      <c r="A1016">
        <v>8179</v>
      </c>
      <c r="B1016" t="s">
        <v>1271</v>
      </c>
      <c r="C1016">
        <v>187769</v>
      </c>
      <c r="D1016" s="4">
        <v>45217</v>
      </c>
      <c r="E1016" s="5" t="str">
        <f t="shared" si="60"/>
        <v>2023|10</v>
      </c>
      <c r="F1016" s="4">
        <v>45222</v>
      </c>
      <c r="G1016">
        <v>2023</v>
      </c>
      <c r="H1016" t="s">
        <v>18</v>
      </c>
      <c r="I1016">
        <f t="shared" si="59"/>
        <v>106.27</v>
      </c>
      <c r="J1016">
        <f t="shared" si="55"/>
        <v>226.5</v>
      </c>
      <c r="K1016" s="22">
        <f t="shared" si="61"/>
        <v>0.46918322295805737</v>
      </c>
      <c r="L1016">
        <v>0</v>
      </c>
      <c r="M1016" t="s">
        <v>19</v>
      </c>
      <c r="N1016" t="s">
        <v>904</v>
      </c>
      <c r="O1016" t="s">
        <v>1272</v>
      </c>
      <c r="P1016" t="s">
        <v>1272</v>
      </c>
      <c r="Q1016" t="s">
        <v>22</v>
      </c>
      <c r="R1016">
        <v>45610.361157407402</v>
      </c>
      <c r="S1016" t="s">
        <v>1291</v>
      </c>
      <c r="T1016" t="s">
        <v>2773</v>
      </c>
      <c r="U1016" s="25">
        <v>106.27</v>
      </c>
    </row>
    <row r="1017" spans="1:21" hidden="1" x14ac:dyDescent="0.3">
      <c r="A1017">
        <v>8179</v>
      </c>
      <c r="B1017" t="s">
        <v>1271</v>
      </c>
      <c r="C1017">
        <v>193026</v>
      </c>
      <c r="D1017" s="4">
        <v>45406</v>
      </c>
      <c r="E1017" s="5" t="str">
        <f t="shared" si="60"/>
        <v>2024|4</v>
      </c>
      <c r="F1017" s="4">
        <v>45411</v>
      </c>
      <c r="G1017">
        <v>2024</v>
      </c>
      <c r="H1017" t="s">
        <v>18</v>
      </c>
      <c r="I1017">
        <f t="shared" si="59"/>
        <v>23.05</v>
      </c>
      <c r="J1017">
        <f t="shared" si="55"/>
        <v>109.03</v>
      </c>
      <c r="K1017" s="22">
        <f t="shared" si="61"/>
        <v>0.21140970375126111</v>
      </c>
      <c r="L1017">
        <v>0</v>
      </c>
      <c r="M1017" t="s">
        <v>19</v>
      </c>
      <c r="N1017" t="s">
        <v>904</v>
      </c>
      <c r="O1017" t="s">
        <v>1272</v>
      </c>
      <c r="P1017" t="s">
        <v>1272</v>
      </c>
      <c r="Q1017" t="s">
        <v>22</v>
      </c>
      <c r="R1017">
        <v>45610.361157407402</v>
      </c>
      <c r="S1017" t="s">
        <v>1292</v>
      </c>
      <c r="T1017" t="s">
        <v>2773</v>
      </c>
      <c r="U1017" s="25">
        <v>23.05</v>
      </c>
    </row>
    <row r="1018" spans="1:21" hidden="1" x14ac:dyDescent="0.3">
      <c r="A1018">
        <v>8179</v>
      </c>
      <c r="B1018" t="s">
        <v>1271</v>
      </c>
      <c r="C1018">
        <v>195517</v>
      </c>
      <c r="D1018" s="4">
        <v>45490</v>
      </c>
      <c r="E1018" s="5" t="str">
        <f t="shared" si="60"/>
        <v>2024|7</v>
      </c>
      <c r="F1018" s="4">
        <v>45495</v>
      </c>
      <c r="G1018">
        <v>2024</v>
      </c>
      <c r="H1018" t="s">
        <v>18</v>
      </c>
      <c r="I1018">
        <f t="shared" si="59"/>
        <v>40.35</v>
      </c>
      <c r="J1018">
        <f t="shared" si="55"/>
        <v>109.03</v>
      </c>
      <c r="K1018" s="22">
        <f t="shared" si="61"/>
        <v>0.37008162890947449</v>
      </c>
      <c r="L1018">
        <v>0</v>
      </c>
      <c r="M1018" t="s">
        <v>19</v>
      </c>
      <c r="N1018" t="s">
        <v>904</v>
      </c>
      <c r="O1018" t="s">
        <v>1272</v>
      </c>
      <c r="P1018" t="s">
        <v>1272</v>
      </c>
      <c r="Q1018" t="s">
        <v>22</v>
      </c>
      <c r="R1018">
        <v>45610.361157407402</v>
      </c>
      <c r="S1018" t="s">
        <v>1293</v>
      </c>
      <c r="T1018" t="s">
        <v>2773</v>
      </c>
      <c r="U1018" s="25">
        <v>40.35</v>
      </c>
    </row>
    <row r="1019" spans="1:21" hidden="1" x14ac:dyDescent="0.3">
      <c r="A1019">
        <v>8179</v>
      </c>
      <c r="B1019" t="s">
        <v>1271</v>
      </c>
      <c r="C1019">
        <v>198408</v>
      </c>
      <c r="D1019" s="4">
        <v>45581</v>
      </c>
      <c r="E1019" s="5" t="str">
        <f t="shared" si="60"/>
        <v>2024|10</v>
      </c>
      <c r="F1019" s="4">
        <v>45586</v>
      </c>
      <c r="G1019">
        <v>2024</v>
      </c>
      <c r="H1019" t="s">
        <v>18</v>
      </c>
      <c r="I1019">
        <f t="shared" si="59"/>
        <v>45.63</v>
      </c>
      <c r="J1019">
        <f t="shared" si="55"/>
        <v>109.03</v>
      </c>
      <c r="K1019" s="22">
        <f t="shared" si="61"/>
        <v>0.41850866733926445</v>
      </c>
      <c r="L1019">
        <v>0</v>
      </c>
      <c r="M1019" t="s">
        <v>19</v>
      </c>
      <c r="N1019" t="s">
        <v>904</v>
      </c>
      <c r="O1019" t="s">
        <v>1272</v>
      </c>
      <c r="P1019" t="s">
        <v>1272</v>
      </c>
      <c r="Q1019" t="s">
        <v>22</v>
      </c>
      <c r="R1019">
        <v>45610.361157407402</v>
      </c>
      <c r="S1019" t="s">
        <v>1294</v>
      </c>
      <c r="T1019" t="s">
        <v>2773</v>
      </c>
      <c r="U1019" s="25">
        <v>45.63</v>
      </c>
    </row>
    <row r="1020" spans="1:21" hidden="1" x14ac:dyDescent="0.3">
      <c r="A1020">
        <v>8187</v>
      </c>
      <c r="B1020" t="s">
        <v>1295</v>
      </c>
      <c r="C1020">
        <v>0</v>
      </c>
      <c r="D1020" s="4" t="s">
        <v>106</v>
      </c>
      <c r="E1020" s="5" t="e">
        <f t="shared" si="60"/>
        <v>#VALUE!</v>
      </c>
      <c r="F1020" s="4" t="s">
        <v>106</v>
      </c>
      <c r="G1020">
        <v>0</v>
      </c>
      <c r="I1020">
        <v>0</v>
      </c>
      <c r="J1020">
        <f t="shared" si="55"/>
        <v>0</v>
      </c>
      <c r="K1020" s="22" t="e">
        <f t="shared" si="61"/>
        <v>#DIV/0!</v>
      </c>
      <c r="L1020">
        <v>0</v>
      </c>
      <c r="O1020" t="s">
        <v>1296</v>
      </c>
      <c r="R1020" t="s">
        <v>106</v>
      </c>
      <c r="T1020" t="e">
        <v>#N/A</v>
      </c>
    </row>
    <row r="1021" spans="1:21" hidden="1" x14ac:dyDescent="0.3">
      <c r="A1021">
        <v>8240</v>
      </c>
      <c r="B1021" t="s">
        <v>1297</v>
      </c>
      <c r="C1021">
        <v>0</v>
      </c>
      <c r="D1021" s="4" t="s">
        <v>106</v>
      </c>
      <c r="E1021" s="5" t="e">
        <f t="shared" si="60"/>
        <v>#VALUE!</v>
      </c>
      <c r="F1021" s="4" t="s">
        <v>106</v>
      </c>
      <c r="G1021">
        <v>0</v>
      </c>
      <c r="I1021">
        <v>0</v>
      </c>
      <c r="J1021">
        <f t="shared" si="55"/>
        <v>0</v>
      </c>
      <c r="K1021" s="22" t="e">
        <f t="shared" si="61"/>
        <v>#DIV/0!</v>
      </c>
      <c r="L1021">
        <v>0</v>
      </c>
      <c r="O1021" t="s">
        <v>1298</v>
      </c>
      <c r="R1021" t="s">
        <v>106</v>
      </c>
      <c r="T1021" t="e">
        <v>#N/A</v>
      </c>
    </row>
    <row r="1022" spans="1:21" hidden="1" x14ac:dyDescent="0.3">
      <c r="A1022">
        <v>8290</v>
      </c>
      <c r="B1022" t="s">
        <v>1299</v>
      </c>
      <c r="C1022">
        <v>139668</v>
      </c>
      <c r="D1022" s="4">
        <v>43179</v>
      </c>
      <c r="E1022" s="5" t="str">
        <f t="shared" si="60"/>
        <v>2017|3</v>
      </c>
      <c r="F1022" s="4">
        <v>43185</v>
      </c>
      <c r="G1022">
        <v>2017</v>
      </c>
      <c r="H1022" t="s">
        <v>24</v>
      </c>
      <c r="I1022">
        <v>605</v>
      </c>
      <c r="J1022">
        <f t="shared" si="55"/>
        <v>605</v>
      </c>
      <c r="K1022" s="22">
        <f t="shared" si="61"/>
        <v>1</v>
      </c>
      <c r="L1022">
        <v>0</v>
      </c>
      <c r="M1022" t="s">
        <v>19</v>
      </c>
      <c r="N1022" t="s">
        <v>1213</v>
      </c>
      <c r="O1022" t="s">
        <v>1300</v>
      </c>
      <c r="P1022" t="s">
        <v>1300</v>
      </c>
      <c r="Q1022" t="s">
        <v>22</v>
      </c>
      <c r="R1022">
        <v>45610.361157407402</v>
      </c>
      <c r="S1022" t="s">
        <v>1301</v>
      </c>
      <c r="T1022" t="s">
        <v>2773</v>
      </c>
    </row>
    <row r="1023" spans="1:21" hidden="1" x14ac:dyDescent="0.3">
      <c r="A1023">
        <v>8290</v>
      </c>
      <c r="B1023" t="s">
        <v>1299</v>
      </c>
      <c r="C1023">
        <v>147219</v>
      </c>
      <c r="D1023" s="4">
        <v>43543</v>
      </c>
      <c r="E1023" s="5" t="str">
        <f t="shared" si="60"/>
        <v>2018|3</v>
      </c>
      <c r="F1023" s="4">
        <v>43549</v>
      </c>
      <c r="G1023">
        <v>2018</v>
      </c>
      <c r="H1023" t="s">
        <v>24</v>
      </c>
      <c r="I1023">
        <v>655</v>
      </c>
      <c r="J1023">
        <f t="shared" si="55"/>
        <v>655</v>
      </c>
      <c r="K1023" s="22">
        <f t="shared" si="61"/>
        <v>1</v>
      </c>
      <c r="L1023">
        <v>0</v>
      </c>
      <c r="M1023" t="s">
        <v>19</v>
      </c>
      <c r="N1023" t="s">
        <v>1213</v>
      </c>
      <c r="O1023" t="s">
        <v>1300</v>
      </c>
      <c r="P1023" t="s">
        <v>1300</v>
      </c>
      <c r="Q1023" t="s">
        <v>22</v>
      </c>
      <c r="R1023">
        <v>45610.361157407402</v>
      </c>
      <c r="S1023" t="s">
        <v>1302</v>
      </c>
      <c r="T1023" t="s">
        <v>2773</v>
      </c>
    </row>
    <row r="1024" spans="1:21" hidden="1" x14ac:dyDescent="0.3">
      <c r="A1024">
        <v>8290</v>
      </c>
      <c r="B1024" t="s">
        <v>1299</v>
      </c>
      <c r="C1024">
        <v>156482</v>
      </c>
      <c r="D1024" s="4">
        <v>43915</v>
      </c>
      <c r="E1024" s="5" t="str">
        <f t="shared" si="60"/>
        <v>2019|3</v>
      </c>
      <c r="F1024" s="4">
        <v>43920</v>
      </c>
      <c r="G1024">
        <v>2019</v>
      </c>
      <c r="H1024" t="s">
        <v>24</v>
      </c>
      <c r="I1024">
        <v>690</v>
      </c>
      <c r="J1024">
        <f t="shared" si="55"/>
        <v>690</v>
      </c>
      <c r="K1024" s="22">
        <f t="shared" si="61"/>
        <v>1</v>
      </c>
      <c r="L1024">
        <v>0</v>
      </c>
      <c r="M1024" t="s">
        <v>19</v>
      </c>
      <c r="N1024" t="s">
        <v>1213</v>
      </c>
      <c r="O1024" t="s">
        <v>1300</v>
      </c>
      <c r="P1024" t="s">
        <v>1300</v>
      </c>
      <c r="Q1024" t="s">
        <v>22</v>
      </c>
      <c r="R1024">
        <v>45610.361157407402</v>
      </c>
      <c r="S1024" t="s">
        <v>1303</v>
      </c>
      <c r="T1024" t="s">
        <v>2773</v>
      </c>
    </row>
    <row r="1025" spans="1:20" hidden="1" x14ac:dyDescent="0.3">
      <c r="A1025">
        <v>8290</v>
      </c>
      <c r="B1025" t="s">
        <v>1299</v>
      </c>
      <c r="C1025">
        <v>165280</v>
      </c>
      <c r="D1025" s="4">
        <v>44279</v>
      </c>
      <c r="E1025" s="5" t="str">
        <f t="shared" si="60"/>
        <v>2020|3</v>
      </c>
      <c r="F1025" s="4">
        <v>44284</v>
      </c>
      <c r="G1025">
        <v>2020</v>
      </c>
      <c r="H1025" t="s">
        <v>24</v>
      </c>
      <c r="I1025">
        <v>725</v>
      </c>
      <c r="J1025">
        <f t="shared" si="55"/>
        <v>725</v>
      </c>
      <c r="K1025" s="22">
        <f t="shared" si="61"/>
        <v>1</v>
      </c>
      <c r="L1025">
        <v>0</v>
      </c>
      <c r="M1025" t="s">
        <v>19</v>
      </c>
      <c r="N1025" t="s">
        <v>1213</v>
      </c>
      <c r="O1025" t="s">
        <v>1300</v>
      </c>
      <c r="P1025" t="s">
        <v>1300</v>
      </c>
      <c r="Q1025" t="s">
        <v>22</v>
      </c>
      <c r="R1025">
        <v>45610.361157407402</v>
      </c>
      <c r="S1025" t="s">
        <v>1304</v>
      </c>
      <c r="T1025" t="s">
        <v>2773</v>
      </c>
    </row>
    <row r="1026" spans="1:20" hidden="1" x14ac:dyDescent="0.3">
      <c r="A1026">
        <v>8290</v>
      </c>
      <c r="B1026" t="s">
        <v>1299</v>
      </c>
      <c r="C1026">
        <v>173987</v>
      </c>
      <c r="D1026" s="4">
        <v>44643</v>
      </c>
      <c r="E1026" s="5" t="str">
        <f t="shared" si="60"/>
        <v>2021|3</v>
      </c>
      <c r="F1026" s="4">
        <v>44648</v>
      </c>
      <c r="G1026">
        <v>2021</v>
      </c>
      <c r="H1026" t="s">
        <v>24</v>
      </c>
      <c r="I1026">
        <v>754</v>
      </c>
      <c r="J1026">
        <f t="shared" ref="J1026:J1089" si="62">SUMIFS(I:I, B:B,B1026,G:G,G1026)</f>
        <v>754</v>
      </c>
      <c r="K1026" s="22">
        <f t="shared" si="61"/>
        <v>1</v>
      </c>
      <c r="L1026">
        <v>0</v>
      </c>
      <c r="M1026" t="s">
        <v>19</v>
      </c>
      <c r="N1026" t="s">
        <v>1213</v>
      </c>
      <c r="O1026" t="s">
        <v>1300</v>
      </c>
      <c r="P1026" t="s">
        <v>1300</v>
      </c>
      <c r="Q1026" t="s">
        <v>22</v>
      </c>
      <c r="R1026">
        <v>45610.361157407402</v>
      </c>
      <c r="S1026" t="s">
        <v>1305</v>
      </c>
      <c r="T1026" t="s">
        <v>2773</v>
      </c>
    </row>
    <row r="1027" spans="1:20" hidden="1" x14ac:dyDescent="0.3">
      <c r="A1027">
        <v>8290</v>
      </c>
      <c r="B1027" t="s">
        <v>1299</v>
      </c>
      <c r="C1027">
        <v>181891</v>
      </c>
      <c r="D1027" s="4">
        <v>45014</v>
      </c>
      <c r="E1027" s="5" t="str">
        <f t="shared" si="60"/>
        <v>2022|3</v>
      </c>
      <c r="F1027" s="4">
        <v>45019</v>
      </c>
      <c r="G1027">
        <v>2022</v>
      </c>
      <c r="H1027" t="s">
        <v>24</v>
      </c>
      <c r="I1027">
        <v>769</v>
      </c>
      <c r="J1027">
        <f t="shared" si="62"/>
        <v>769</v>
      </c>
      <c r="K1027" s="22">
        <f t="shared" si="61"/>
        <v>1</v>
      </c>
      <c r="L1027">
        <v>0</v>
      </c>
      <c r="M1027" t="s">
        <v>19</v>
      </c>
      <c r="N1027" t="s">
        <v>1213</v>
      </c>
      <c r="O1027" t="s">
        <v>1300</v>
      </c>
      <c r="P1027" t="s">
        <v>1300</v>
      </c>
      <c r="Q1027" t="s">
        <v>22</v>
      </c>
      <c r="R1027">
        <v>45610.361157407402</v>
      </c>
      <c r="S1027" t="s">
        <v>1306</v>
      </c>
      <c r="T1027" t="s">
        <v>2773</v>
      </c>
    </row>
    <row r="1028" spans="1:20" hidden="1" x14ac:dyDescent="0.3">
      <c r="A1028">
        <v>8290</v>
      </c>
      <c r="B1028" t="s">
        <v>1299</v>
      </c>
      <c r="C1028">
        <v>192061</v>
      </c>
      <c r="D1028" s="4">
        <v>45392</v>
      </c>
      <c r="E1028" s="5" t="str">
        <f t="shared" si="60"/>
        <v>2023|4</v>
      </c>
      <c r="F1028" s="4">
        <v>45397</v>
      </c>
      <c r="G1028">
        <v>2023</v>
      </c>
      <c r="H1028" t="s">
        <v>24</v>
      </c>
      <c r="I1028">
        <v>784</v>
      </c>
      <c r="J1028">
        <f t="shared" si="62"/>
        <v>784</v>
      </c>
      <c r="K1028" s="22">
        <f t="shared" si="61"/>
        <v>1</v>
      </c>
      <c r="L1028">
        <v>0</v>
      </c>
      <c r="M1028" t="s">
        <v>19</v>
      </c>
      <c r="N1028" t="s">
        <v>1213</v>
      </c>
      <c r="O1028" t="s">
        <v>1300</v>
      </c>
      <c r="P1028" t="s">
        <v>1300</v>
      </c>
      <c r="Q1028" t="s">
        <v>22</v>
      </c>
      <c r="R1028">
        <v>45610.361157407402</v>
      </c>
      <c r="S1028" t="s">
        <v>1307</v>
      </c>
      <c r="T1028" t="s">
        <v>2773</v>
      </c>
    </row>
    <row r="1029" spans="1:20" hidden="1" x14ac:dyDescent="0.3">
      <c r="A1029">
        <v>8300</v>
      </c>
      <c r="B1029" t="s">
        <v>1308</v>
      </c>
      <c r="C1029">
        <v>0</v>
      </c>
      <c r="D1029" s="4" t="s">
        <v>106</v>
      </c>
      <c r="E1029" s="5" t="e">
        <f t="shared" si="60"/>
        <v>#VALUE!</v>
      </c>
      <c r="F1029" s="4" t="s">
        <v>106</v>
      </c>
      <c r="G1029">
        <v>0</v>
      </c>
      <c r="I1029">
        <v>0</v>
      </c>
      <c r="J1029">
        <f t="shared" si="62"/>
        <v>0</v>
      </c>
      <c r="K1029" s="22" t="e">
        <f t="shared" si="61"/>
        <v>#DIV/0!</v>
      </c>
      <c r="L1029">
        <v>0</v>
      </c>
      <c r="O1029" t="s">
        <v>1309</v>
      </c>
      <c r="R1029" t="s">
        <v>106</v>
      </c>
      <c r="T1029" t="e">
        <v>#N/A</v>
      </c>
    </row>
    <row r="1030" spans="1:20" hidden="1" x14ac:dyDescent="0.3">
      <c r="A1030">
        <v>8432</v>
      </c>
      <c r="B1030" t="s">
        <v>1310</v>
      </c>
      <c r="C1030">
        <v>0</v>
      </c>
      <c r="D1030" s="4" t="s">
        <v>106</v>
      </c>
      <c r="E1030" s="5" t="e">
        <f t="shared" si="60"/>
        <v>#VALUE!</v>
      </c>
      <c r="F1030" s="4" t="s">
        <v>106</v>
      </c>
      <c r="G1030">
        <v>0</v>
      </c>
      <c r="I1030">
        <v>0</v>
      </c>
      <c r="J1030">
        <f t="shared" si="62"/>
        <v>0</v>
      </c>
      <c r="K1030" s="22" t="e">
        <f t="shared" si="61"/>
        <v>#DIV/0!</v>
      </c>
      <c r="L1030">
        <v>0</v>
      </c>
      <c r="O1030" t="s">
        <v>1311</v>
      </c>
      <c r="R1030" t="s">
        <v>106</v>
      </c>
      <c r="T1030" t="e">
        <v>#N/A</v>
      </c>
    </row>
    <row r="1031" spans="1:20" hidden="1" x14ac:dyDescent="0.3">
      <c r="A1031">
        <v>8514</v>
      </c>
      <c r="B1031" t="s">
        <v>1312</v>
      </c>
      <c r="C1031">
        <v>0</v>
      </c>
      <c r="D1031" s="4" t="s">
        <v>106</v>
      </c>
      <c r="E1031" s="5" t="e">
        <f t="shared" si="60"/>
        <v>#VALUE!</v>
      </c>
      <c r="F1031" s="4" t="s">
        <v>106</v>
      </c>
      <c r="G1031">
        <v>0</v>
      </c>
      <c r="I1031">
        <v>0</v>
      </c>
      <c r="J1031">
        <f t="shared" si="62"/>
        <v>0</v>
      </c>
      <c r="K1031" s="22" t="e">
        <f t="shared" si="61"/>
        <v>#DIV/0!</v>
      </c>
      <c r="L1031">
        <v>0</v>
      </c>
      <c r="O1031" t="s">
        <v>1313</v>
      </c>
      <c r="R1031" t="s">
        <v>106</v>
      </c>
      <c r="T1031" t="e">
        <v>#N/A</v>
      </c>
    </row>
    <row r="1032" spans="1:20" hidden="1" x14ac:dyDescent="0.3">
      <c r="A1032">
        <v>8697</v>
      </c>
      <c r="B1032" t="s">
        <v>1314</v>
      </c>
      <c r="C1032">
        <v>0</v>
      </c>
      <c r="D1032" s="4" t="s">
        <v>106</v>
      </c>
      <c r="E1032" s="5" t="e">
        <f t="shared" si="60"/>
        <v>#VALUE!</v>
      </c>
      <c r="F1032" s="4" t="s">
        <v>106</v>
      </c>
      <c r="G1032">
        <v>0</v>
      </c>
      <c r="I1032">
        <v>0</v>
      </c>
      <c r="J1032">
        <f t="shared" si="62"/>
        <v>0</v>
      </c>
      <c r="K1032" s="22" t="e">
        <f t="shared" si="61"/>
        <v>#DIV/0!</v>
      </c>
      <c r="L1032">
        <v>0</v>
      </c>
      <c r="O1032" t="s">
        <v>1315</v>
      </c>
      <c r="R1032" t="s">
        <v>106</v>
      </c>
      <c r="T1032" t="e">
        <v>#N/A</v>
      </c>
    </row>
    <row r="1033" spans="1:20" hidden="1" x14ac:dyDescent="0.3">
      <c r="A1033">
        <v>8774</v>
      </c>
      <c r="B1033" t="s">
        <v>1316</v>
      </c>
      <c r="C1033">
        <v>0</v>
      </c>
      <c r="D1033" s="4" t="s">
        <v>106</v>
      </c>
      <c r="E1033" s="5" t="e">
        <f t="shared" si="60"/>
        <v>#VALUE!</v>
      </c>
      <c r="F1033" s="4" t="s">
        <v>106</v>
      </c>
      <c r="G1033">
        <v>0</v>
      </c>
      <c r="I1033">
        <v>0</v>
      </c>
      <c r="J1033">
        <f t="shared" si="62"/>
        <v>0</v>
      </c>
      <c r="K1033" s="22" t="e">
        <f t="shared" si="61"/>
        <v>#DIV/0!</v>
      </c>
      <c r="L1033">
        <v>0</v>
      </c>
      <c r="O1033" t="s">
        <v>1317</v>
      </c>
      <c r="R1033" t="s">
        <v>106</v>
      </c>
      <c r="T1033" t="e">
        <v>#N/A</v>
      </c>
    </row>
    <row r="1034" spans="1:20" hidden="1" x14ac:dyDescent="0.3">
      <c r="A1034">
        <v>8847</v>
      </c>
      <c r="B1034" t="s">
        <v>1318</v>
      </c>
      <c r="C1034">
        <v>139445</v>
      </c>
      <c r="D1034" s="4">
        <v>43166</v>
      </c>
      <c r="E1034" s="5" t="str">
        <f t="shared" si="60"/>
        <v>2017|3</v>
      </c>
      <c r="F1034" s="4">
        <v>43171</v>
      </c>
      <c r="G1034">
        <v>2017</v>
      </c>
      <c r="H1034" t="s">
        <v>24</v>
      </c>
      <c r="I1034">
        <v>1500</v>
      </c>
      <c r="J1034">
        <f t="shared" si="62"/>
        <v>1500</v>
      </c>
      <c r="K1034" s="22">
        <f t="shared" si="61"/>
        <v>1</v>
      </c>
      <c r="L1034">
        <v>0</v>
      </c>
      <c r="M1034" t="s">
        <v>19</v>
      </c>
      <c r="N1034" t="s">
        <v>20</v>
      </c>
      <c r="O1034" t="s">
        <v>1319</v>
      </c>
      <c r="P1034" t="s">
        <v>1319</v>
      </c>
      <c r="Q1034" t="s">
        <v>22</v>
      </c>
      <c r="R1034">
        <v>45610.361157407402</v>
      </c>
      <c r="S1034" t="s">
        <v>1320</v>
      </c>
      <c r="T1034" t="s">
        <v>2773</v>
      </c>
    </row>
    <row r="1035" spans="1:20" hidden="1" x14ac:dyDescent="0.3">
      <c r="A1035">
        <v>8847</v>
      </c>
      <c r="B1035" t="s">
        <v>1318</v>
      </c>
      <c r="C1035">
        <v>142663</v>
      </c>
      <c r="D1035" s="4">
        <v>43327</v>
      </c>
      <c r="E1035" s="5" t="str">
        <f t="shared" si="60"/>
        <v>2018|8</v>
      </c>
      <c r="F1035" s="4">
        <v>43332</v>
      </c>
      <c r="G1035">
        <v>2018</v>
      </c>
      <c r="H1035" t="s">
        <v>18</v>
      </c>
      <c r="I1035">
        <v>1451</v>
      </c>
      <c r="J1035">
        <f t="shared" si="62"/>
        <v>3024</v>
      </c>
      <c r="K1035" s="22">
        <f t="shared" si="61"/>
        <v>0.47982804232804233</v>
      </c>
      <c r="L1035">
        <v>0</v>
      </c>
      <c r="M1035" t="s">
        <v>19</v>
      </c>
      <c r="N1035" t="s">
        <v>20</v>
      </c>
      <c r="O1035" t="s">
        <v>1319</v>
      </c>
      <c r="P1035" t="s">
        <v>1319</v>
      </c>
      <c r="Q1035" t="s">
        <v>22</v>
      </c>
      <c r="R1035">
        <v>45610.361157407402</v>
      </c>
      <c r="S1035" t="s">
        <v>1321</v>
      </c>
      <c r="T1035" t="s">
        <v>2773</v>
      </c>
    </row>
    <row r="1036" spans="1:20" hidden="1" x14ac:dyDescent="0.3">
      <c r="A1036">
        <v>8847</v>
      </c>
      <c r="B1036" t="s">
        <v>1318</v>
      </c>
      <c r="C1036">
        <v>146967</v>
      </c>
      <c r="D1036" s="4">
        <v>43537</v>
      </c>
      <c r="E1036" s="5" t="str">
        <f t="shared" si="60"/>
        <v>2018|3</v>
      </c>
      <c r="F1036" s="4">
        <v>43542</v>
      </c>
      <c r="G1036">
        <v>2018</v>
      </c>
      <c r="H1036" t="s">
        <v>24</v>
      </c>
      <c r="I1036">
        <v>1573</v>
      </c>
      <c r="J1036">
        <f t="shared" si="62"/>
        <v>3024</v>
      </c>
      <c r="K1036" s="22">
        <f t="shared" si="61"/>
        <v>0.52017195767195767</v>
      </c>
      <c r="L1036">
        <v>0</v>
      </c>
      <c r="M1036" t="s">
        <v>19</v>
      </c>
      <c r="N1036" t="s">
        <v>20</v>
      </c>
      <c r="O1036" t="s">
        <v>1319</v>
      </c>
      <c r="P1036" t="s">
        <v>1319</v>
      </c>
      <c r="Q1036" t="s">
        <v>22</v>
      </c>
      <c r="R1036">
        <v>45610.361157407402</v>
      </c>
      <c r="S1036" t="s">
        <v>1322</v>
      </c>
      <c r="T1036" t="s">
        <v>2773</v>
      </c>
    </row>
    <row r="1037" spans="1:20" hidden="1" x14ac:dyDescent="0.3">
      <c r="A1037">
        <v>8847</v>
      </c>
      <c r="B1037" t="s">
        <v>1318</v>
      </c>
      <c r="C1037">
        <v>150396</v>
      </c>
      <c r="D1037" s="4">
        <v>43691</v>
      </c>
      <c r="E1037" s="5" t="str">
        <f t="shared" si="60"/>
        <v>2019|8</v>
      </c>
      <c r="F1037" s="4">
        <v>43696</v>
      </c>
      <c r="G1037">
        <v>2019</v>
      </c>
      <c r="H1037" t="s">
        <v>18</v>
      </c>
      <c r="I1037">
        <v>3079</v>
      </c>
      <c r="J1037">
        <f t="shared" si="62"/>
        <v>4678</v>
      </c>
      <c r="K1037" s="22">
        <f t="shared" si="61"/>
        <v>0.65818725951261225</v>
      </c>
      <c r="L1037">
        <v>0</v>
      </c>
      <c r="M1037" t="s">
        <v>19</v>
      </c>
      <c r="N1037" t="s">
        <v>20</v>
      </c>
      <c r="O1037" t="s">
        <v>1319</v>
      </c>
      <c r="P1037" t="s">
        <v>1319</v>
      </c>
      <c r="Q1037" t="s">
        <v>22</v>
      </c>
      <c r="R1037">
        <v>45610.361157407402</v>
      </c>
      <c r="S1037" t="s">
        <v>1323</v>
      </c>
      <c r="T1037" t="s">
        <v>2773</v>
      </c>
    </row>
    <row r="1038" spans="1:20" hidden="1" x14ac:dyDescent="0.3">
      <c r="A1038">
        <v>8847</v>
      </c>
      <c r="B1038" t="s">
        <v>1318</v>
      </c>
      <c r="C1038">
        <v>156313</v>
      </c>
      <c r="D1038" s="4">
        <v>43901</v>
      </c>
      <c r="E1038" s="5" t="str">
        <f t="shared" si="60"/>
        <v>2019|3</v>
      </c>
      <c r="F1038" s="4">
        <v>43906</v>
      </c>
      <c r="G1038">
        <v>2019</v>
      </c>
      <c r="H1038" t="s">
        <v>24</v>
      </c>
      <c r="I1038">
        <v>1599</v>
      </c>
      <c r="J1038">
        <f t="shared" si="62"/>
        <v>4678</v>
      </c>
      <c r="K1038" s="22">
        <f t="shared" si="61"/>
        <v>0.34181274048738775</v>
      </c>
      <c r="L1038">
        <v>0</v>
      </c>
      <c r="M1038" t="s">
        <v>19</v>
      </c>
      <c r="N1038" t="s">
        <v>20</v>
      </c>
      <c r="O1038" t="s">
        <v>1319</v>
      </c>
      <c r="P1038" t="s">
        <v>1319</v>
      </c>
      <c r="Q1038" t="s">
        <v>22</v>
      </c>
      <c r="R1038">
        <v>45610.361157407402</v>
      </c>
      <c r="S1038" t="s">
        <v>1324</v>
      </c>
      <c r="T1038" t="s">
        <v>2773</v>
      </c>
    </row>
    <row r="1039" spans="1:20" hidden="1" x14ac:dyDescent="0.3">
      <c r="A1039">
        <v>8847</v>
      </c>
      <c r="B1039" t="s">
        <v>1318</v>
      </c>
      <c r="C1039">
        <v>160054</v>
      </c>
      <c r="D1039" s="4">
        <v>44062</v>
      </c>
      <c r="E1039" s="5" t="str">
        <f t="shared" si="60"/>
        <v>2020|8</v>
      </c>
      <c r="F1039" s="4">
        <v>44067</v>
      </c>
      <c r="G1039">
        <v>2020</v>
      </c>
      <c r="H1039" t="s">
        <v>18</v>
      </c>
      <c r="I1039">
        <v>1960</v>
      </c>
      <c r="J1039">
        <f t="shared" si="62"/>
        <v>6090</v>
      </c>
      <c r="K1039" s="22">
        <f t="shared" si="61"/>
        <v>0.32183908045977011</v>
      </c>
      <c r="L1039">
        <v>0</v>
      </c>
      <c r="M1039" t="s">
        <v>19</v>
      </c>
      <c r="N1039" t="s">
        <v>20</v>
      </c>
      <c r="O1039" t="s">
        <v>1319</v>
      </c>
      <c r="P1039" t="s">
        <v>1319</v>
      </c>
      <c r="Q1039" t="s">
        <v>22</v>
      </c>
      <c r="R1039">
        <v>45610.361157407402</v>
      </c>
      <c r="S1039" t="s">
        <v>1325</v>
      </c>
      <c r="T1039" t="s">
        <v>2773</v>
      </c>
    </row>
    <row r="1040" spans="1:20" hidden="1" x14ac:dyDescent="0.3">
      <c r="A1040">
        <v>8847</v>
      </c>
      <c r="B1040" t="s">
        <v>1318</v>
      </c>
      <c r="C1040">
        <v>165162</v>
      </c>
      <c r="D1040" s="4">
        <v>44265</v>
      </c>
      <c r="E1040" s="5" t="str">
        <f t="shared" si="60"/>
        <v>2020|3</v>
      </c>
      <c r="F1040" s="4">
        <v>44270</v>
      </c>
      <c r="G1040">
        <v>2020</v>
      </c>
      <c r="H1040" t="s">
        <v>24</v>
      </c>
      <c r="I1040">
        <v>4130</v>
      </c>
      <c r="J1040">
        <f t="shared" si="62"/>
        <v>6090</v>
      </c>
      <c r="K1040" s="22">
        <f t="shared" si="61"/>
        <v>0.67816091954022983</v>
      </c>
      <c r="L1040">
        <v>0</v>
      </c>
      <c r="M1040" t="s">
        <v>19</v>
      </c>
      <c r="N1040" t="s">
        <v>20</v>
      </c>
      <c r="O1040" t="s">
        <v>1319</v>
      </c>
      <c r="P1040" t="s">
        <v>1319</v>
      </c>
      <c r="Q1040" t="s">
        <v>22</v>
      </c>
      <c r="R1040">
        <v>45610.361157407402</v>
      </c>
      <c r="S1040" t="s">
        <v>1326</v>
      </c>
      <c r="T1040" t="s">
        <v>2773</v>
      </c>
    </row>
    <row r="1041" spans="1:20" hidden="1" x14ac:dyDescent="0.3">
      <c r="A1041">
        <v>8847</v>
      </c>
      <c r="B1041" t="s">
        <v>1318</v>
      </c>
      <c r="C1041">
        <v>168796</v>
      </c>
      <c r="D1041" s="4">
        <v>44426</v>
      </c>
      <c r="E1041" s="5" t="str">
        <f t="shared" si="60"/>
        <v>2021|8</v>
      </c>
      <c r="F1041" s="4">
        <v>44431</v>
      </c>
      <c r="G1041">
        <v>2021</v>
      </c>
      <c r="H1041" t="s">
        <v>18</v>
      </c>
      <c r="I1041">
        <v>7270</v>
      </c>
      <c r="J1041">
        <f t="shared" si="62"/>
        <v>10320</v>
      </c>
      <c r="K1041" s="22">
        <f t="shared" si="61"/>
        <v>0.7044573643410853</v>
      </c>
      <c r="L1041">
        <v>0</v>
      </c>
      <c r="M1041" t="s">
        <v>19</v>
      </c>
      <c r="N1041" t="s">
        <v>20</v>
      </c>
      <c r="O1041" t="s">
        <v>1319</v>
      </c>
      <c r="P1041" t="s">
        <v>1319</v>
      </c>
      <c r="Q1041" t="s">
        <v>22</v>
      </c>
      <c r="R1041">
        <v>45610.361157407402</v>
      </c>
      <c r="S1041" t="s">
        <v>1327</v>
      </c>
      <c r="T1041" t="s">
        <v>2773</v>
      </c>
    </row>
    <row r="1042" spans="1:20" hidden="1" x14ac:dyDescent="0.3">
      <c r="A1042">
        <v>8847</v>
      </c>
      <c r="B1042" t="s">
        <v>1318</v>
      </c>
      <c r="C1042">
        <v>173804</v>
      </c>
      <c r="D1042" s="4">
        <v>44636</v>
      </c>
      <c r="E1042" s="5" t="str">
        <f t="shared" si="60"/>
        <v>2021|3</v>
      </c>
      <c r="F1042" s="4">
        <v>44642</v>
      </c>
      <c r="G1042">
        <v>2021</v>
      </c>
      <c r="H1042" t="s">
        <v>24</v>
      </c>
      <c r="I1042">
        <v>3050</v>
      </c>
      <c r="J1042">
        <f t="shared" si="62"/>
        <v>10320</v>
      </c>
      <c r="K1042" s="22">
        <f t="shared" si="61"/>
        <v>0.29554263565891475</v>
      </c>
      <c r="L1042">
        <v>0</v>
      </c>
      <c r="M1042" t="s">
        <v>19</v>
      </c>
      <c r="N1042" t="s">
        <v>20</v>
      </c>
      <c r="O1042" t="s">
        <v>1319</v>
      </c>
      <c r="P1042" t="s">
        <v>1319</v>
      </c>
      <c r="Q1042" t="s">
        <v>22</v>
      </c>
      <c r="R1042">
        <v>45610.361157407402</v>
      </c>
      <c r="S1042" t="s">
        <v>1328</v>
      </c>
      <c r="T1042" t="s">
        <v>2773</v>
      </c>
    </row>
    <row r="1043" spans="1:20" hidden="1" x14ac:dyDescent="0.3">
      <c r="A1043">
        <v>8847</v>
      </c>
      <c r="B1043" t="s">
        <v>1318</v>
      </c>
      <c r="C1043">
        <v>177101</v>
      </c>
      <c r="D1043" s="4">
        <v>44790</v>
      </c>
      <c r="E1043" s="5" t="str">
        <f t="shared" si="60"/>
        <v>2022|8</v>
      </c>
      <c r="F1043" s="4">
        <v>44795</v>
      </c>
      <c r="G1043">
        <v>2022</v>
      </c>
      <c r="H1043" t="s">
        <v>18</v>
      </c>
      <c r="I1043">
        <v>2870</v>
      </c>
      <c r="J1043">
        <f t="shared" si="62"/>
        <v>4500</v>
      </c>
      <c r="K1043" s="22">
        <f t="shared" si="61"/>
        <v>0.63777777777777778</v>
      </c>
      <c r="L1043">
        <v>0</v>
      </c>
      <c r="M1043" t="s">
        <v>19</v>
      </c>
      <c r="N1043" t="s">
        <v>20</v>
      </c>
      <c r="O1043" t="s">
        <v>1319</v>
      </c>
      <c r="P1043" t="s">
        <v>1319</v>
      </c>
      <c r="Q1043" t="s">
        <v>22</v>
      </c>
      <c r="R1043">
        <v>45610.361157407402</v>
      </c>
      <c r="S1043" t="s">
        <v>1329</v>
      </c>
      <c r="T1043" t="s">
        <v>2773</v>
      </c>
    </row>
    <row r="1044" spans="1:20" hidden="1" x14ac:dyDescent="0.3">
      <c r="A1044">
        <v>8847</v>
      </c>
      <c r="B1044" t="s">
        <v>1318</v>
      </c>
      <c r="C1044">
        <v>181407</v>
      </c>
      <c r="D1044" s="4">
        <v>45000</v>
      </c>
      <c r="E1044" s="5" t="str">
        <f t="shared" ref="E1044:E1100" si="63">G1044 &amp; "|" &amp;MONTH(D1044)</f>
        <v>2022|3</v>
      </c>
      <c r="F1044" s="4">
        <v>45005</v>
      </c>
      <c r="G1044">
        <v>2022</v>
      </c>
      <c r="H1044" t="s">
        <v>24</v>
      </c>
      <c r="I1044">
        <v>1630</v>
      </c>
      <c r="J1044">
        <f t="shared" si="62"/>
        <v>4500</v>
      </c>
      <c r="K1044" s="22">
        <f t="shared" ref="K1044:K1100" si="64">I1044/J1044</f>
        <v>0.36222222222222222</v>
      </c>
      <c r="L1044">
        <v>0</v>
      </c>
      <c r="M1044" t="s">
        <v>19</v>
      </c>
      <c r="N1044" t="s">
        <v>20</v>
      </c>
      <c r="O1044" t="s">
        <v>1319</v>
      </c>
      <c r="P1044" t="s">
        <v>1319</v>
      </c>
      <c r="Q1044" t="s">
        <v>22</v>
      </c>
      <c r="R1044">
        <v>45610.361157407402</v>
      </c>
      <c r="S1044" t="s">
        <v>1330</v>
      </c>
      <c r="T1044" t="s">
        <v>2773</v>
      </c>
    </row>
    <row r="1045" spans="1:20" hidden="1" x14ac:dyDescent="0.3">
      <c r="A1045">
        <v>8847</v>
      </c>
      <c r="B1045" t="s">
        <v>1318</v>
      </c>
      <c r="C1045">
        <v>185751</v>
      </c>
      <c r="D1045" s="4">
        <v>45154</v>
      </c>
      <c r="E1045" s="5" t="str">
        <f t="shared" si="63"/>
        <v>2023|8</v>
      </c>
      <c r="F1045" s="4">
        <v>45159</v>
      </c>
      <c r="G1045">
        <v>2023</v>
      </c>
      <c r="H1045" t="s">
        <v>18</v>
      </c>
      <c r="I1045">
        <v>2260</v>
      </c>
      <c r="J1045">
        <f t="shared" si="62"/>
        <v>4680</v>
      </c>
      <c r="K1045" s="22">
        <f t="shared" si="64"/>
        <v>0.48290598290598291</v>
      </c>
      <c r="L1045">
        <v>0</v>
      </c>
      <c r="M1045" t="s">
        <v>19</v>
      </c>
      <c r="N1045" t="s">
        <v>20</v>
      </c>
      <c r="O1045" t="s">
        <v>1319</v>
      </c>
      <c r="P1045" t="s">
        <v>1319</v>
      </c>
      <c r="Q1045" t="s">
        <v>22</v>
      </c>
      <c r="R1045">
        <v>45610.361157407402</v>
      </c>
      <c r="S1045" t="s">
        <v>1331</v>
      </c>
      <c r="T1045" t="s">
        <v>2773</v>
      </c>
    </row>
    <row r="1046" spans="1:20" hidden="1" x14ac:dyDescent="0.3">
      <c r="A1046">
        <v>8847</v>
      </c>
      <c r="B1046" t="s">
        <v>1318</v>
      </c>
      <c r="C1046">
        <v>191197</v>
      </c>
      <c r="D1046" s="4">
        <v>45364</v>
      </c>
      <c r="E1046" s="5" t="str">
        <f t="shared" si="63"/>
        <v>2023|3</v>
      </c>
      <c r="F1046" s="4">
        <v>45369</v>
      </c>
      <c r="G1046">
        <v>2023</v>
      </c>
      <c r="H1046" t="s">
        <v>24</v>
      </c>
      <c r="I1046">
        <v>2420</v>
      </c>
      <c r="J1046">
        <f t="shared" si="62"/>
        <v>4680</v>
      </c>
      <c r="K1046" s="22">
        <f t="shared" si="64"/>
        <v>0.51709401709401714</v>
      </c>
      <c r="L1046">
        <v>0</v>
      </c>
      <c r="M1046" t="s">
        <v>19</v>
      </c>
      <c r="N1046" t="s">
        <v>20</v>
      </c>
      <c r="O1046" t="s">
        <v>1319</v>
      </c>
      <c r="P1046" t="s">
        <v>1319</v>
      </c>
      <c r="Q1046" t="s">
        <v>22</v>
      </c>
      <c r="R1046">
        <v>45610.361157407402</v>
      </c>
      <c r="S1046" t="s">
        <v>1332</v>
      </c>
      <c r="T1046" t="s">
        <v>2773</v>
      </c>
    </row>
    <row r="1047" spans="1:20" hidden="1" x14ac:dyDescent="0.3">
      <c r="A1047">
        <v>8847</v>
      </c>
      <c r="B1047" t="s">
        <v>1318</v>
      </c>
      <c r="C1047">
        <v>195893</v>
      </c>
      <c r="D1047" s="4">
        <v>45518</v>
      </c>
      <c r="E1047" s="5" t="str">
        <f t="shared" si="63"/>
        <v>2024|8</v>
      </c>
      <c r="F1047" s="4">
        <v>45523</v>
      </c>
      <c r="G1047">
        <v>2024</v>
      </c>
      <c r="H1047" t="s">
        <v>18</v>
      </c>
      <c r="I1047">
        <v>1877</v>
      </c>
      <c r="J1047">
        <f t="shared" si="62"/>
        <v>1877</v>
      </c>
      <c r="K1047" s="22">
        <f t="shared" si="64"/>
        <v>1</v>
      </c>
      <c r="L1047">
        <v>0</v>
      </c>
      <c r="M1047" t="s">
        <v>19</v>
      </c>
      <c r="N1047" t="s">
        <v>20</v>
      </c>
      <c r="O1047" t="s">
        <v>1319</v>
      </c>
      <c r="P1047" t="s">
        <v>1319</v>
      </c>
      <c r="Q1047" t="s">
        <v>22</v>
      </c>
      <c r="R1047">
        <v>45610.361157407402</v>
      </c>
      <c r="S1047" t="s">
        <v>1333</v>
      </c>
      <c r="T1047" t="s">
        <v>2773</v>
      </c>
    </row>
    <row r="1048" spans="1:20" hidden="1" x14ac:dyDescent="0.3">
      <c r="A1048">
        <v>8944</v>
      </c>
      <c r="B1048" t="s">
        <v>1334</v>
      </c>
      <c r="C1048">
        <v>137415</v>
      </c>
      <c r="D1048" s="4">
        <v>43068</v>
      </c>
      <c r="E1048" s="5" t="str">
        <f t="shared" si="63"/>
        <v>2018|11</v>
      </c>
      <c r="F1048" s="4">
        <v>43073</v>
      </c>
      <c r="G1048">
        <v>2018</v>
      </c>
      <c r="H1048" t="s">
        <v>18</v>
      </c>
      <c r="I1048">
        <v>20</v>
      </c>
      <c r="J1048">
        <f t="shared" si="62"/>
        <v>62</v>
      </c>
      <c r="K1048" s="22">
        <f t="shared" si="64"/>
        <v>0.32258064516129031</v>
      </c>
      <c r="L1048">
        <v>0</v>
      </c>
      <c r="M1048" t="s">
        <v>19</v>
      </c>
      <c r="N1048" t="s">
        <v>20</v>
      </c>
      <c r="O1048" t="s">
        <v>1335</v>
      </c>
      <c r="P1048" t="s">
        <v>1335</v>
      </c>
      <c r="Q1048" t="s">
        <v>22</v>
      </c>
      <c r="R1048">
        <v>45610.361157407402</v>
      </c>
      <c r="S1048" t="s">
        <v>1336</v>
      </c>
      <c r="T1048" t="s">
        <v>2773</v>
      </c>
    </row>
    <row r="1049" spans="1:20" hidden="1" x14ac:dyDescent="0.3">
      <c r="A1049">
        <v>8944</v>
      </c>
      <c r="B1049" t="s">
        <v>1334</v>
      </c>
      <c r="C1049">
        <v>141350</v>
      </c>
      <c r="D1049" s="4">
        <v>43264</v>
      </c>
      <c r="E1049" s="5" t="str">
        <f t="shared" si="63"/>
        <v>2018|6</v>
      </c>
      <c r="F1049" s="4">
        <v>43269</v>
      </c>
      <c r="G1049">
        <v>2018</v>
      </c>
      <c r="H1049" t="s">
        <v>24</v>
      </c>
      <c r="I1049">
        <v>42</v>
      </c>
      <c r="J1049">
        <f t="shared" si="62"/>
        <v>62</v>
      </c>
      <c r="K1049" s="22">
        <f t="shared" si="64"/>
        <v>0.67741935483870963</v>
      </c>
      <c r="L1049">
        <v>0</v>
      </c>
      <c r="M1049" t="s">
        <v>19</v>
      </c>
      <c r="N1049" t="s">
        <v>20</v>
      </c>
      <c r="O1049" t="s">
        <v>1335</v>
      </c>
      <c r="P1049" t="s">
        <v>1335</v>
      </c>
      <c r="Q1049" t="s">
        <v>22</v>
      </c>
      <c r="R1049">
        <v>45610.361157407402</v>
      </c>
      <c r="S1049" t="s">
        <v>1337</v>
      </c>
      <c r="T1049" t="s">
        <v>2773</v>
      </c>
    </row>
    <row r="1050" spans="1:20" hidden="1" x14ac:dyDescent="0.3">
      <c r="A1050">
        <v>8944</v>
      </c>
      <c r="B1050" t="s">
        <v>1334</v>
      </c>
      <c r="C1050">
        <v>144748</v>
      </c>
      <c r="D1050" s="4">
        <v>43432</v>
      </c>
      <c r="E1050" s="5" t="str">
        <f t="shared" si="63"/>
        <v>2019|11</v>
      </c>
      <c r="F1050" s="4">
        <v>43437</v>
      </c>
      <c r="G1050">
        <v>2019</v>
      </c>
      <c r="H1050" t="s">
        <v>18</v>
      </c>
      <c r="I1050">
        <v>19</v>
      </c>
      <c r="J1050">
        <f t="shared" si="62"/>
        <v>81</v>
      </c>
      <c r="K1050" s="22">
        <f t="shared" si="64"/>
        <v>0.23456790123456789</v>
      </c>
      <c r="L1050">
        <v>0</v>
      </c>
      <c r="M1050" t="s">
        <v>19</v>
      </c>
      <c r="N1050" t="s">
        <v>20</v>
      </c>
      <c r="O1050" t="s">
        <v>1335</v>
      </c>
      <c r="P1050" t="s">
        <v>1335</v>
      </c>
      <c r="Q1050" t="s">
        <v>22</v>
      </c>
      <c r="R1050">
        <v>45610.361157407402</v>
      </c>
      <c r="S1050" t="s">
        <v>1338</v>
      </c>
      <c r="T1050" t="s">
        <v>2773</v>
      </c>
    </row>
    <row r="1051" spans="1:20" hidden="1" x14ac:dyDescent="0.3">
      <c r="A1051">
        <v>8944</v>
      </c>
      <c r="B1051" t="s">
        <v>1334</v>
      </c>
      <c r="C1051">
        <v>149088</v>
      </c>
      <c r="D1051" s="4">
        <v>43628</v>
      </c>
      <c r="E1051" s="5" t="str">
        <f t="shared" si="63"/>
        <v>2019|6</v>
      </c>
      <c r="F1051" s="4">
        <v>43634</v>
      </c>
      <c r="G1051">
        <v>2019</v>
      </c>
      <c r="H1051" t="s">
        <v>24</v>
      </c>
      <c r="I1051">
        <v>62</v>
      </c>
      <c r="J1051">
        <f t="shared" si="62"/>
        <v>81</v>
      </c>
      <c r="K1051" s="22">
        <f t="shared" si="64"/>
        <v>0.76543209876543206</v>
      </c>
      <c r="L1051">
        <v>0</v>
      </c>
      <c r="M1051" t="s">
        <v>19</v>
      </c>
      <c r="N1051" t="s">
        <v>20</v>
      </c>
      <c r="O1051" t="s">
        <v>1335</v>
      </c>
      <c r="P1051" t="s">
        <v>1335</v>
      </c>
      <c r="Q1051" t="s">
        <v>22</v>
      </c>
      <c r="R1051">
        <v>45610.361157407402</v>
      </c>
      <c r="S1051" t="s">
        <v>1339</v>
      </c>
      <c r="T1051" t="s">
        <v>2773</v>
      </c>
    </row>
    <row r="1052" spans="1:20" hidden="1" x14ac:dyDescent="0.3">
      <c r="A1052">
        <v>8944</v>
      </c>
      <c r="B1052" t="s">
        <v>1334</v>
      </c>
      <c r="C1052">
        <v>153102</v>
      </c>
      <c r="D1052" s="4">
        <v>43796</v>
      </c>
      <c r="E1052" s="5" t="str">
        <f t="shared" si="63"/>
        <v>2020|11</v>
      </c>
      <c r="F1052" s="4">
        <v>43801</v>
      </c>
      <c r="G1052">
        <v>2020</v>
      </c>
      <c r="H1052" t="s">
        <v>18</v>
      </c>
      <c r="I1052">
        <v>36</v>
      </c>
      <c r="J1052">
        <f t="shared" si="62"/>
        <v>117</v>
      </c>
      <c r="K1052" s="22">
        <f t="shared" si="64"/>
        <v>0.30769230769230771</v>
      </c>
      <c r="L1052">
        <v>0</v>
      </c>
      <c r="M1052" t="s">
        <v>19</v>
      </c>
      <c r="N1052" t="s">
        <v>20</v>
      </c>
      <c r="O1052" t="s">
        <v>1335</v>
      </c>
      <c r="P1052" t="s">
        <v>1335</v>
      </c>
      <c r="Q1052" t="s">
        <v>22</v>
      </c>
      <c r="R1052">
        <v>45610.361157407402</v>
      </c>
      <c r="S1052" t="s">
        <v>1340</v>
      </c>
      <c r="T1052" t="s">
        <v>2773</v>
      </c>
    </row>
    <row r="1053" spans="1:20" hidden="1" x14ac:dyDescent="0.3">
      <c r="A1053">
        <v>8944</v>
      </c>
      <c r="B1053" t="s">
        <v>1334</v>
      </c>
      <c r="C1053">
        <v>160035</v>
      </c>
      <c r="D1053" s="4">
        <v>44076</v>
      </c>
      <c r="E1053" s="5" t="str">
        <f t="shared" si="63"/>
        <v>2020|9</v>
      </c>
      <c r="F1053" s="4">
        <v>44081</v>
      </c>
      <c r="G1053">
        <v>2020</v>
      </c>
      <c r="H1053" t="s">
        <v>24</v>
      </c>
      <c r="I1053">
        <v>81</v>
      </c>
      <c r="J1053">
        <f t="shared" si="62"/>
        <v>117</v>
      </c>
      <c r="K1053" s="22">
        <f t="shared" si="64"/>
        <v>0.69230769230769229</v>
      </c>
      <c r="L1053">
        <v>0</v>
      </c>
      <c r="M1053" t="s">
        <v>19</v>
      </c>
      <c r="N1053" t="s">
        <v>20</v>
      </c>
      <c r="O1053" t="s">
        <v>1335</v>
      </c>
      <c r="P1053" t="s">
        <v>1335</v>
      </c>
      <c r="Q1053" t="s">
        <v>22</v>
      </c>
      <c r="R1053">
        <v>45610.361157407402</v>
      </c>
      <c r="S1053" t="s">
        <v>1341</v>
      </c>
      <c r="T1053" t="s">
        <v>2773</v>
      </c>
    </row>
    <row r="1054" spans="1:20" hidden="1" x14ac:dyDescent="0.3">
      <c r="A1054">
        <v>8944</v>
      </c>
      <c r="B1054" t="s">
        <v>1334</v>
      </c>
      <c r="C1054">
        <v>162326</v>
      </c>
      <c r="D1054" s="4">
        <v>44160</v>
      </c>
      <c r="E1054" s="5" t="str">
        <f t="shared" si="63"/>
        <v>2021|11</v>
      </c>
      <c r="F1054" s="4">
        <v>44165</v>
      </c>
      <c r="G1054">
        <v>2021</v>
      </c>
      <c r="H1054" t="s">
        <v>18</v>
      </c>
      <c r="I1054">
        <v>36</v>
      </c>
      <c r="J1054">
        <f t="shared" si="62"/>
        <v>148</v>
      </c>
      <c r="K1054" s="22">
        <f t="shared" si="64"/>
        <v>0.24324324324324326</v>
      </c>
      <c r="L1054">
        <v>0</v>
      </c>
      <c r="M1054" t="s">
        <v>19</v>
      </c>
      <c r="N1054" t="s">
        <v>20</v>
      </c>
      <c r="O1054" t="s">
        <v>1335</v>
      </c>
      <c r="P1054" t="s">
        <v>1335</v>
      </c>
      <c r="Q1054" t="s">
        <v>22</v>
      </c>
      <c r="R1054">
        <v>45610.361157407402</v>
      </c>
      <c r="S1054" t="s">
        <v>1342</v>
      </c>
      <c r="T1054" t="s">
        <v>2773</v>
      </c>
    </row>
    <row r="1055" spans="1:20" hidden="1" x14ac:dyDescent="0.3">
      <c r="A1055">
        <v>8944</v>
      </c>
      <c r="B1055" t="s">
        <v>1334</v>
      </c>
      <c r="C1055">
        <v>167371</v>
      </c>
      <c r="D1055" s="4">
        <v>44362</v>
      </c>
      <c r="E1055" s="5" t="str">
        <f t="shared" si="63"/>
        <v>2021|6</v>
      </c>
      <c r="F1055" s="4">
        <v>44368</v>
      </c>
      <c r="G1055">
        <v>2021</v>
      </c>
      <c r="H1055" t="s">
        <v>24</v>
      </c>
      <c r="I1055">
        <v>112</v>
      </c>
      <c r="J1055">
        <f t="shared" si="62"/>
        <v>148</v>
      </c>
      <c r="K1055" s="22">
        <f t="shared" si="64"/>
        <v>0.7567567567567568</v>
      </c>
      <c r="L1055">
        <v>0</v>
      </c>
      <c r="M1055" t="s">
        <v>19</v>
      </c>
      <c r="N1055" t="s">
        <v>20</v>
      </c>
      <c r="O1055" t="s">
        <v>1335</v>
      </c>
      <c r="P1055" t="s">
        <v>1335</v>
      </c>
      <c r="Q1055" t="s">
        <v>22</v>
      </c>
      <c r="R1055">
        <v>45610.361157407402</v>
      </c>
      <c r="S1055" t="s">
        <v>1343</v>
      </c>
      <c r="T1055" t="s">
        <v>2773</v>
      </c>
    </row>
    <row r="1056" spans="1:20" hidden="1" x14ac:dyDescent="0.3">
      <c r="A1056">
        <v>8944</v>
      </c>
      <c r="B1056" t="s">
        <v>1334</v>
      </c>
      <c r="C1056">
        <v>171289</v>
      </c>
      <c r="D1056" s="4">
        <v>44531</v>
      </c>
      <c r="E1056" s="5" t="str">
        <f t="shared" si="63"/>
        <v>2022|12</v>
      </c>
      <c r="F1056" s="4">
        <v>44536</v>
      </c>
      <c r="G1056">
        <v>2022</v>
      </c>
      <c r="H1056" t="s">
        <v>18</v>
      </c>
      <c r="I1056">
        <v>40</v>
      </c>
      <c r="J1056">
        <f t="shared" si="62"/>
        <v>186</v>
      </c>
      <c r="K1056" s="22">
        <f t="shared" si="64"/>
        <v>0.21505376344086022</v>
      </c>
      <c r="L1056">
        <v>0</v>
      </c>
      <c r="M1056" t="s">
        <v>19</v>
      </c>
      <c r="N1056" t="s">
        <v>20</v>
      </c>
      <c r="O1056" t="s">
        <v>1335</v>
      </c>
      <c r="P1056" t="s">
        <v>1335</v>
      </c>
      <c r="Q1056" t="s">
        <v>22</v>
      </c>
      <c r="R1056">
        <v>45610.361157407402</v>
      </c>
      <c r="S1056" t="s">
        <v>1344</v>
      </c>
      <c r="T1056" t="s">
        <v>2773</v>
      </c>
    </row>
    <row r="1057" spans="1:20" hidden="1" x14ac:dyDescent="0.3">
      <c r="A1057">
        <v>8944</v>
      </c>
      <c r="B1057" t="s">
        <v>1334</v>
      </c>
      <c r="C1057">
        <v>175806</v>
      </c>
      <c r="D1057" s="4">
        <v>44720</v>
      </c>
      <c r="E1057" s="5" t="str">
        <f t="shared" si="63"/>
        <v>2022|6</v>
      </c>
      <c r="F1057" s="4">
        <v>44725</v>
      </c>
      <c r="G1057">
        <v>2022</v>
      </c>
      <c r="H1057" t="s">
        <v>24</v>
      </c>
      <c r="I1057">
        <v>146</v>
      </c>
      <c r="J1057">
        <f t="shared" si="62"/>
        <v>186</v>
      </c>
      <c r="K1057" s="22">
        <f t="shared" si="64"/>
        <v>0.78494623655913975</v>
      </c>
      <c r="L1057">
        <v>0</v>
      </c>
      <c r="M1057" t="s">
        <v>19</v>
      </c>
      <c r="N1057" t="s">
        <v>20</v>
      </c>
      <c r="O1057" t="s">
        <v>1335</v>
      </c>
      <c r="P1057" t="s">
        <v>1335</v>
      </c>
      <c r="Q1057" t="s">
        <v>22</v>
      </c>
      <c r="R1057">
        <v>45610.361157407402</v>
      </c>
      <c r="S1057" t="s">
        <v>1345</v>
      </c>
      <c r="T1057" t="s">
        <v>2773</v>
      </c>
    </row>
    <row r="1058" spans="1:20" hidden="1" x14ac:dyDescent="0.3">
      <c r="A1058">
        <v>8944</v>
      </c>
      <c r="B1058" t="s">
        <v>1334</v>
      </c>
      <c r="C1058">
        <v>179075</v>
      </c>
      <c r="D1058" s="4">
        <v>44888</v>
      </c>
      <c r="E1058" s="5" t="str">
        <f t="shared" si="63"/>
        <v>2023|11</v>
      </c>
      <c r="F1058" s="4">
        <v>44893</v>
      </c>
      <c r="G1058">
        <v>2023</v>
      </c>
      <c r="H1058" t="s">
        <v>18</v>
      </c>
      <c r="I1058">
        <v>40</v>
      </c>
      <c r="J1058">
        <f t="shared" si="62"/>
        <v>150</v>
      </c>
      <c r="K1058" s="22">
        <f t="shared" si="64"/>
        <v>0.26666666666666666</v>
      </c>
      <c r="L1058">
        <v>0</v>
      </c>
      <c r="M1058" t="s">
        <v>19</v>
      </c>
      <c r="N1058" t="s">
        <v>20</v>
      </c>
      <c r="O1058" t="s">
        <v>1335</v>
      </c>
      <c r="P1058" t="s">
        <v>1335</v>
      </c>
      <c r="Q1058" t="s">
        <v>22</v>
      </c>
      <c r="R1058">
        <v>45610.361157407402</v>
      </c>
      <c r="S1058" t="s">
        <v>1346</v>
      </c>
      <c r="T1058" t="s">
        <v>2773</v>
      </c>
    </row>
    <row r="1059" spans="1:20" hidden="1" x14ac:dyDescent="0.3">
      <c r="A1059">
        <v>8944</v>
      </c>
      <c r="B1059" t="s">
        <v>1334</v>
      </c>
      <c r="C1059">
        <v>183725</v>
      </c>
      <c r="D1059" s="4">
        <v>45084</v>
      </c>
      <c r="E1059" s="5" t="str">
        <f t="shared" si="63"/>
        <v>2023|6</v>
      </c>
      <c r="F1059" s="4">
        <v>45089</v>
      </c>
      <c r="G1059">
        <v>2023</v>
      </c>
      <c r="H1059" t="s">
        <v>24</v>
      </c>
      <c r="I1059">
        <v>110</v>
      </c>
      <c r="J1059">
        <f t="shared" si="62"/>
        <v>150</v>
      </c>
      <c r="K1059" s="22">
        <f t="shared" si="64"/>
        <v>0.73333333333333328</v>
      </c>
      <c r="L1059">
        <v>0</v>
      </c>
      <c r="M1059" t="s">
        <v>19</v>
      </c>
      <c r="N1059" t="s">
        <v>20</v>
      </c>
      <c r="O1059" t="s">
        <v>1335</v>
      </c>
      <c r="P1059" t="s">
        <v>1335</v>
      </c>
      <c r="Q1059" t="s">
        <v>22</v>
      </c>
      <c r="R1059">
        <v>45610.361157407402</v>
      </c>
      <c r="S1059" t="s">
        <v>1347</v>
      </c>
      <c r="T1059" t="s">
        <v>2773</v>
      </c>
    </row>
    <row r="1060" spans="1:20" hidden="1" x14ac:dyDescent="0.3">
      <c r="A1060">
        <v>8944</v>
      </c>
      <c r="B1060" t="s">
        <v>1334</v>
      </c>
      <c r="C1060">
        <v>188243</v>
      </c>
      <c r="D1060" s="4">
        <v>45252</v>
      </c>
      <c r="E1060" s="5" t="str">
        <f t="shared" si="63"/>
        <v>2024|11</v>
      </c>
      <c r="F1060" s="4">
        <v>45257</v>
      </c>
      <c r="G1060">
        <v>2024</v>
      </c>
      <c r="H1060" t="s">
        <v>18</v>
      </c>
      <c r="I1060">
        <v>40</v>
      </c>
      <c r="J1060">
        <f t="shared" si="62"/>
        <v>194</v>
      </c>
      <c r="K1060" s="22">
        <f t="shared" si="64"/>
        <v>0.20618556701030927</v>
      </c>
      <c r="L1060">
        <v>0</v>
      </c>
      <c r="M1060" t="s">
        <v>19</v>
      </c>
      <c r="N1060" t="s">
        <v>20</v>
      </c>
      <c r="O1060" t="s">
        <v>1335</v>
      </c>
      <c r="P1060" t="s">
        <v>1335</v>
      </c>
      <c r="Q1060" t="s">
        <v>22</v>
      </c>
      <c r="R1060">
        <v>45610.361157407402</v>
      </c>
      <c r="S1060" t="s">
        <v>1348</v>
      </c>
      <c r="T1060" t="s">
        <v>2773</v>
      </c>
    </row>
    <row r="1061" spans="1:20" hidden="1" x14ac:dyDescent="0.3">
      <c r="A1061">
        <v>8944</v>
      </c>
      <c r="B1061" t="s">
        <v>1334</v>
      </c>
      <c r="C1061">
        <v>193808</v>
      </c>
      <c r="D1061" s="4">
        <v>45448</v>
      </c>
      <c r="E1061" s="5" t="str">
        <f t="shared" si="63"/>
        <v>2024|6</v>
      </c>
      <c r="F1061" s="4">
        <v>45453</v>
      </c>
      <c r="G1061">
        <v>2024</v>
      </c>
      <c r="H1061" t="s">
        <v>24</v>
      </c>
      <c r="I1061">
        <v>154</v>
      </c>
      <c r="J1061">
        <f t="shared" si="62"/>
        <v>194</v>
      </c>
      <c r="K1061" s="22">
        <f t="shared" si="64"/>
        <v>0.79381443298969068</v>
      </c>
      <c r="L1061">
        <v>0</v>
      </c>
      <c r="M1061" t="s">
        <v>19</v>
      </c>
      <c r="N1061" t="s">
        <v>20</v>
      </c>
      <c r="O1061" t="s">
        <v>1335</v>
      </c>
      <c r="P1061" t="s">
        <v>1335</v>
      </c>
      <c r="Q1061" t="s">
        <v>22</v>
      </c>
      <c r="R1061">
        <v>45610.361157407402</v>
      </c>
      <c r="S1061" t="s">
        <v>1349</v>
      </c>
      <c r="T1061" t="s">
        <v>2773</v>
      </c>
    </row>
    <row r="1062" spans="1:20" hidden="1" x14ac:dyDescent="0.3">
      <c r="A1062">
        <v>8944</v>
      </c>
      <c r="B1062" t="s">
        <v>1334</v>
      </c>
      <c r="C1062">
        <v>198833</v>
      </c>
      <c r="D1062" s="4">
        <v>45616</v>
      </c>
      <c r="E1062" s="5" t="str">
        <f t="shared" si="63"/>
        <v>2025|11</v>
      </c>
      <c r="F1062" s="4">
        <v>45621</v>
      </c>
      <c r="G1062">
        <v>2025</v>
      </c>
      <c r="H1062" t="s">
        <v>18</v>
      </c>
      <c r="I1062">
        <v>10</v>
      </c>
      <c r="J1062">
        <f t="shared" si="62"/>
        <v>10</v>
      </c>
      <c r="K1062" s="22">
        <f t="shared" si="64"/>
        <v>1</v>
      </c>
      <c r="L1062">
        <v>0</v>
      </c>
      <c r="M1062" t="s">
        <v>19</v>
      </c>
      <c r="N1062" t="s">
        <v>20</v>
      </c>
      <c r="O1062" t="s">
        <v>1335</v>
      </c>
      <c r="P1062" t="s">
        <v>1335</v>
      </c>
      <c r="Q1062" t="s">
        <v>22</v>
      </c>
      <c r="R1062">
        <v>45610.361157407402</v>
      </c>
      <c r="S1062" t="s">
        <v>1350</v>
      </c>
      <c r="T1062" t="s">
        <v>2773</v>
      </c>
    </row>
    <row r="1063" spans="1:20" hidden="1" x14ac:dyDescent="0.3">
      <c r="A1063">
        <v>9100</v>
      </c>
      <c r="B1063" t="s">
        <v>1351</v>
      </c>
      <c r="C1063">
        <v>0</v>
      </c>
      <c r="D1063" s="4" t="s">
        <v>106</v>
      </c>
      <c r="E1063" s="5" t="e">
        <f t="shared" si="63"/>
        <v>#VALUE!</v>
      </c>
      <c r="F1063" s="4" t="s">
        <v>106</v>
      </c>
      <c r="G1063">
        <v>0</v>
      </c>
      <c r="I1063">
        <v>0</v>
      </c>
      <c r="J1063">
        <f t="shared" si="62"/>
        <v>0</v>
      </c>
      <c r="K1063" s="22" t="e">
        <f t="shared" si="64"/>
        <v>#DIV/0!</v>
      </c>
      <c r="L1063">
        <v>0</v>
      </c>
      <c r="O1063" t="s">
        <v>1352</v>
      </c>
      <c r="R1063" t="s">
        <v>106</v>
      </c>
      <c r="T1063" t="e">
        <v>#N/A</v>
      </c>
    </row>
    <row r="1064" spans="1:20" hidden="1" x14ac:dyDescent="0.3">
      <c r="A1064">
        <v>9158</v>
      </c>
      <c r="B1064" t="s">
        <v>1353</v>
      </c>
      <c r="C1064">
        <v>140783</v>
      </c>
      <c r="D1064" s="4">
        <v>43229</v>
      </c>
      <c r="E1064" s="5" t="str">
        <f t="shared" si="63"/>
        <v>2018|5</v>
      </c>
      <c r="F1064" s="4">
        <v>43234</v>
      </c>
      <c r="G1064">
        <v>2018</v>
      </c>
      <c r="H1064" t="s">
        <v>24</v>
      </c>
      <c r="I1064">
        <v>11</v>
      </c>
      <c r="J1064">
        <f t="shared" si="62"/>
        <v>11</v>
      </c>
      <c r="K1064" s="22">
        <f t="shared" si="64"/>
        <v>1</v>
      </c>
      <c r="L1064">
        <v>0</v>
      </c>
      <c r="M1064" t="s">
        <v>19</v>
      </c>
      <c r="N1064" t="s">
        <v>20</v>
      </c>
      <c r="O1064" t="s">
        <v>1354</v>
      </c>
      <c r="P1064" t="s">
        <v>1354</v>
      </c>
      <c r="Q1064" t="s">
        <v>22</v>
      </c>
      <c r="R1064">
        <v>45610.361157407402</v>
      </c>
      <c r="S1064" t="s">
        <v>1355</v>
      </c>
      <c r="T1064" t="s">
        <v>2773</v>
      </c>
    </row>
    <row r="1065" spans="1:20" hidden="1" x14ac:dyDescent="0.3">
      <c r="A1065">
        <v>9158</v>
      </c>
      <c r="B1065" t="s">
        <v>1353</v>
      </c>
      <c r="C1065">
        <v>148407</v>
      </c>
      <c r="D1065" s="4">
        <v>43592</v>
      </c>
      <c r="E1065" s="5" t="str">
        <f t="shared" si="63"/>
        <v>2019|5</v>
      </c>
      <c r="F1065" s="4">
        <v>43598</v>
      </c>
      <c r="G1065">
        <v>2019</v>
      </c>
      <c r="H1065" t="s">
        <v>24</v>
      </c>
      <c r="I1065">
        <v>11</v>
      </c>
      <c r="J1065">
        <f t="shared" si="62"/>
        <v>11</v>
      </c>
      <c r="K1065" s="22">
        <f t="shared" si="64"/>
        <v>1</v>
      </c>
      <c r="L1065">
        <v>0</v>
      </c>
      <c r="M1065" t="s">
        <v>19</v>
      </c>
      <c r="N1065" t="s">
        <v>20</v>
      </c>
      <c r="O1065" t="s">
        <v>1354</v>
      </c>
      <c r="P1065" t="s">
        <v>1354</v>
      </c>
      <c r="Q1065" t="s">
        <v>22</v>
      </c>
      <c r="R1065">
        <v>45610.361157407402</v>
      </c>
      <c r="S1065" t="s">
        <v>1356</v>
      </c>
      <c r="T1065" t="s">
        <v>2773</v>
      </c>
    </row>
    <row r="1066" spans="1:20" hidden="1" x14ac:dyDescent="0.3">
      <c r="A1066">
        <v>9199</v>
      </c>
      <c r="B1066" t="s">
        <v>1357</v>
      </c>
      <c r="C1066">
        <v>0</v>
      </c>
      <c r="D1066" s="4" t="s">
        <v>106</v>
      </c>
      <c r="E1066" s="5" t="e">
        <f t="shared" si="63"/>
        <v>#VALUE!</v>
      </c>
      <c r="F1066" s="4" t="s">
        <v>106</v>
      </c>
      <c r="G1066">
        <v>0</v>
      </c>
      <c r="I1066">
        <v>0</v>
      </c>
      <c r="J1066">
        <f t="shared" si="62"/>
        <v>0</v>
      </c>
      <c r="K1066" s="22" t="e">
        <f t="shared" si="64"/>
        <v>#DIV/0!</v>
      </c>
      <c r="L1066">
        <v>0</v>
      </c>
      <c r="O1066" t="s">
        <v>1358</v>
      </c>
      <c r="R1066" t="s">
        <v>106</v>
      </c>
      <c r="T1066" t="e">
        <v>#N/A</v>
      </c>
    </row>
    <row r="1067" spans="1:20" hidden="1" x14ac:dyDescent="0.3">
      <c r="A1067">
        <v>9221</v>
      </c>
      <c r="B1067" t="s">
        <v>1359</v>
      </c>
      <c r="C1067">
        <v>0</v>
      </c>
      <c r="D1067" s="4" t="s">
        <v>106</v>
      </c>
      <c r="E1067" s="5" t="e">
        <f t="shared" si="63"/>
        <v>#VALUE!</v>
      </c>
      <c r="F1067" s="4" t="s">
        <v>106</v>
      </c>
      <c r="G1067">
        <v>0</v>
      </c>
      <c r="I1067">
        <v>0</v>
      </c>
      <c r="J1067">
        <f t="shared" si="62"/>
        <v>0</v>
      </c>
      <c r="K1067" s="22" t="e">
        <f t="shared" si="64"/>
        <v>#DIV/0!</v>
      </c>
      <c r="L1067">
        <v>0</v>
      </c>
      <c r="O1067" t="s">
        <v>1360</v>
      </c>
      <c r="R1067" t="s">
        <v>106</v>
      </c>
      <c r="T1067" t="e">
        <v>#N/A</v>
      </c>
    </row>
    <row r="1068" spans="1:20" hidden="1" x14ac:dyDescent="0.3">
      <c r="A1068">
        <v>9396</v>
      </c>
      <c r="B1068" t="s">
        <v>1361</v>
      </c>
      <c r="C1068">
        <v>0</v>
      </c>
      <c r="D1068" s="4" t="s">
        <v>106</v>
      </c>
      <c r="E1068" s="5" t="e">
        <f t="shared" si="63"/>
        <v>#VALUE!</v>
      </c>
      <c r="F1068" s="4" t="s">
        <v>106</v>
      </c>
      <c r="G1068">
        <v>0</v>
      </c>
      <c r="I1068">
        <v>0</v>
      </c>
      <c r="J1068">
        <f t="shared" si="62"/>
        <v>0</v>
      </c>
      <c r="K1068" s="22" t="e">
        <f t="shared" si="64"/>
        <v>#DIV/0!</v>
      </c>
      <c r="L1068">
        <v>0</v>
      </c>
      <c r="O1068" t="s">
        <v>1362</v>
      </c>
      <c r="R1068" t="s">
        <v>106</v>
      </c>
      <c r="T1068" t="e">
        <v>#N/A</v>
      </c>
    </row>
    <row r="1069" spans="1:20" hidden="1" x14ac:dyDescent="0.3">
      <c r="A1069">
        <v>9566</v>
      </c>
      <c r="B1069" t="s">
        <v>1363</v>
      </c>
      <c r="C1069">
        <v>0</v>
      </c>
      <c r="D1069" s="4" t="s">
        <v>106</v>
      </c>
      <c r="E1069" s="5" t="e">
        <f t="shared" si="63"/>
        <v>#VALUE!</v>
      </c>
      <c r="F1069" s="4" t="s">
        <v>106</v>
      </c>
      <c r="G1069">
        <v>0</v>
      </c>
      <c r="I1069">
        <v>0</v>
      </c>
      <c r="J1069">
        <f t="shared" si="62"/>
        <v>0</v>
      </c>
      <c r="K1069" s="22" t="e">
        <f t="shared" si="64"/>
        <v>#DIV/0!</v>
      </c>
      <c r="L1069">
        <v>0</v>
      </c>
      <c r="O1069" t="s">
        <v>1364</v>
      </c>
      <c r="R1069" t="s">
        <v>106</v>
      </c>
      <c r="T1069" t="e">
        <v>#N/A</v>
      </c>
    </row>
    <row r="1070" spans="1:20" hidden="1" x14ac:dyDescent="0.3">
      <c r="A1070">
        <v>9584</v>
      </c>
      <c r="B1070" t="s">
        <v>1365</v>
      </c>
      <c r="C1070">
        <v>0</v>
      </c>
      <c r="D1070" s="4" t="s">
        <v>106</v>
      </c>
      <c r="E1070" s="5" t="e">
        <f t="shared" si="63"/>
        <v>#VALUE!</v>
      </c>
      <c r="F1070" s="4" t="s">
        <v>106</v>
      </c>
      <c r="G1070">
        <v>0</v>
      </c>
      <c r="I1070">
        <v>0</v>
      </c>
      <c r="J1070">
        <f t="shared" si="62"/>
        <v>0</v>
      </c>
      <c r="K1070" s="22" t="e">
        <f t="shared" si="64"/>
        <v>#DIV/0!</v>
      </c>
      <c r="L1070">
        <v>0</v>
      </c>
      <c r="O1070" t="s">
        <v>163</v>
      </c>
      <c r="R1070" t="s">
        <v>106</v>
      </c>
      <c r="T1070" t="e">
        <v>#N/A</v>
      </c>
    </row>
    <row r="1071" spans="1:20" hidden="1" x14ac:dyDescent="0.3">
      <c r="A1071">
        <v>9596</v>
      </c>
      <c r="B1071" t="s">
        <v>1366</v>
      </c>
      <c r="C1071">
        <v>137488</v>
      </c>
      <c r="D1071" s="4">
        <v>43068</v>
      </c>
      <c r="E1071" s="5" t="str">
        <f t="shared" si="63"/>
        <v>2018|11</v>
      </c>
      <c r="F1071" s="4">
        <v>43073</v>
      </c>
      <c r="G1071">
        <v>2018</v>
      </c>
      <c r="H1071" t="s">
        <v>18</v>
      </c>
      <c r="I1071">
        <v>45</v>
      </c>
      <c r="J1071">
        <f t="shared" si="62"/>
        <v>78</v>
      </c>
      <c r="K1071" s="22">
        <f t="shared" si="64"/>
        <v>0.57692307692307687</v>
      </c>
      <c r="L1071">
        <v>0</v>
      </c>
      <c r="M1071" t="s">
        <v>19</v>
      </c>
      <c r="N1071" t="s">
        <v>20</v>
      </c>
      <c r="O1071" t="s">
        <v>1367</v>
      </c>
      <c r="P1071" t="s">
        <v>1367</v>
      </c>
      <c r="Q1071" t="s">
        <v>22</v>
      </c>
      <c r="R1071">
        <v>45610.361157407402</v>
      </c>
      <c r="S1071" t="s">
        <v>1368</v>
      </c>
      <c r="T1071" t="s">
        <v>2773</v>
      </c>
    </row>
    <row r="1072" spans="1:20" hidden="1" x14ac:dyDescent="0.3">
      <c r="A1072">
        <v>9596</v>
      </c>
      <c r="B1072" t="s">
        <v>1366</v>
      </c>
      <c r="C1072">
        <v>141059</v>
      </c>
      <c r="D1072" s="4">
        <v>43250</v>
      </c>
      <c r="E1072" s="5" t="str">
        <f t="shared" si="63"/>
        <v>2018|5</v>
      </c>
      <c r="F1072" s="4">
        <v>43255</v>
      </c>
      <c r="G1072">
        <v>2018</v>
      </c>
      <c r="H1072" t="s">
        <v>24</v>
      </c>
      <c r="I1072">
        <v>33</v>
      </c>
      <c r="J1072">
        <f t="shared" si="62"/>
        <v>78</v>
      </c>
      <c r="K1072" s="22">
        <f t="shared" si="64"/>
        <v>0.42307692307692307</v>
      </c>
      <c r="L1072">
        <v>0</v>
      </c>
      <c r="M1072" t="s">
        <v>19</v>
      </c>
      <c r="N1072" t="s">
        <v>20</v>
      </c>
      <c r="O1072" t="s">
        <v>1367</v>
      </c>
      <c r="P1072" t="s">
        <v>1367</v>
      </c>
      <c r="Q1072" t="s">
        <v>22</v>
      </c>
      <c r="R1072">
        <v>45610.361157407402</v>
      </c>
      <c r="S1072" t="s">
        <v>1369</v>
      </c>
      <c r="T1072" t="s">
        <v>2773</v>
      </c>
    </row>
    <row r="1073" spans="1:20" hidden="1" x14ac:dyDescent="0.3">
      <c r="A1073">
        <v>9596</v>
      </c>
      <c r="B1073" t="s">
        <v>1366</v>
      </c>
      <c r="C1073">
        <v>144683</v>
      </c>
      <c r="D1073" s="4">
        <v>43425</v>
      </c>
      <c r="E1073" s="5" t="str">
        <f t="shared" si="63"/>
        <v>2019|11</v>
      </c>
      <c r="F1073" s="4">
        <v>43430</v>
      </c>
      <c r="G1073">
        <v>2019</v>
      </c>
      <c r="H1073" t="s">
        <v>18</v>
      </c>
      <c r="I1073">
        <v>12</v>
      </c>
      <c r="J1073">
        <f t="shared" si="62"/>
        <v>34</v>
      </c>
      <c r="K1073" s="22">
        <f t="shared" si="64"/>
        <v>0.35294117647058826</v>
      </c>
      <c r="L1073">
        <v>0</v>
      </c>
      <c r="M1073" t="s">
        <v>19</v>
      </c>
      <c r="N1073" t="s">
        <v>20</v>
      </c>
      <c r="O1073" t="s">
        <v>1367</v>
      </c>
      <c r="P1073" t="s">
        <v>1367</v>
      </c>
      <c r="Q1073" t="s">
        <v>22</v>
      </c>
      <c r="R1073">
        <v>45610.361157407402</v>
      </c>
      <c r="S1073" t="s">
        <v>1370</v>
      </c>
      <c r="T1073" t="s">
        <v>2773</v>
      </c>
    </row>
    <row r="1074" spans="1:20" hidden="1" x14ac:dyDescent="0.3">
      <c r="A1074">
        <v>9596</v>
      </c>
      <c r="B1074" t="s">
        <v>1366</v>
      </c>
      <c r="C1074">
        <v>148815</v>
      </c>
      <c r="D1074" s="4">
        <v>43614</v>
      </c>
      <c r="E1074" s="5" t="str">
        <f t="shared" si="63"/>
        <v>2019|5</v>
      </c>
      <c r="F1074" s="4">
        <v>43619</v>
      </c>
      <c r="G1074">
        <v>2019</v>
      </c>
      <c r="H1074" t="s">
        <v>24</v>
      </c>
      <c r="I1074">
        <v>22</v>
      </c>
      <c r="J1074">
        <f t="shared" si="62"/>
        <v>34</v>
      </c>
      <c r="K1074" s="22">
        <f t="shared" si="64"/>
        <v>0.6470588235294118</v>
      </c>
      <c r="L1074">
        <v>0</v>
      </c>
      <c r="M1074" t="s">
        <v>19</v>
      </c>
      <c r="N1074" t="s">
        <v>20</v>
      </c>
      <c r="O1074" t="s">
        <v>1367</v>
      </c>
      <c r="P1074" t="s">
        <v>1367</v>
      </c>
      <c r="Q1074" t="s">
        <v>22</v>
      </c>
      <c r="R1074">
        <v>45610.361157407402</v>
      </c>
      <c r="S1074" t="s">
        <v>1371</v>
      </c>
      <c r="T1074" t="s">
        <v>2773</v>
      </c>
    </row>
    <row r="1075" spans="1:20" hidden="1" x14ac:dyDescent="0.3">
      <c r="A1075">
        <v>9596</v>
      </c>
      <c r="B1075" t="s">
        <v>1366</v>
      </c>
      <c r="C1075">
        <v>153306</v>
      </c>
      <c r="D1075" s="4">
        <v>43796</v>
      </c>
      <c r="E1075" s="5" t="str">
        <f t="shared" si="63"/>
        <v>2020|11</v>
      </c>
      <c r="F1075" s="4">
        <v>43801</v>
      </c>
      <c r="G1075">
        <v>2020</v>
      </c>
      <c r="H1075" t="s">
        <v>18</v>
      </c>
      <c r="I1075">
        <v>22</v>
      </c>
      <c r="J1075">
        <f t="shared" si="62"/>
        <v>22</v>
      </c>
      <c r="K1075" s="22">
        <f t="shared" si="64"/>
        <v>1</v>
      </c>
      <c r="L1075">
        <v>0</v>
      </c>
      <c r="M1075" t="s">
        <v>19</v>
      </c>
      <c r="N1075" t="s">
        <v>20</v>
      </c>
      <c r="O1075" t="s">
        <v>1367</v>
      </c>
      <c r="P1075" t="s">
        <v>1367</v>
      </c>
      <c r="Q1075" t="s">
        <v>22</v>
      </c>
      <c r="R1075">
        <v>45610.361157407402</v>
      </c>
      <c r="S1075" t="s">
        <v>1372</v>
      </c>
      <c r="T1075" t="s">
        <v>2773</v>
      </c>
    </row>
    <row r="1076" spans="1:20" hidden="1" x14ac:dyDescent="0.3">
      <c r="A1076">
        <v>9596</v>
      </c>
      <c r="B1076" t="s">
        <v>1366</v>
      </c>
      <c r="C1076">
        <v>162581</v>
      </c>
      <c r="D1076" s="4">
        <v>44167</v>
      </c>
      <c r="E1076" s="5" t="str">
        <f t="shared" si="63"/>
        <v>2021|12</v>
      </c>
      <c r="F1076" s="4">
        <v>44172</v>
      </c>
      <c r="G1076">
        <v>2021</v>
      </c>
      <c r="H1076" t="s">
        <v>18</v>
      </c>
      <c r="I1076">
        <v>24</v>
      </c>
      <c r="J1076">
        <f t="shared" si="62"/>
        <v>53</v>
      </c>
      <c r="K1076" s="22">
        <f t="shared" si="64"/>
        <v>0.45283018867924529</v>
      </c>
      <c r="L1076">
        <v>0</v>
      </c>
      <c r="M1076" t="s">
        <v>19</v>
      </c>
      <c r="N1076" t="s">
        <v>20</v>
      </c>
      <c r="O1076" t="s">
        <v>1367</v>
      </c>
      <c r="P1076" t="s">
        <v>1367</v>
      </c>
      <c r="Q1076" t="s">
        <v>22</v>
      </c>
      <c r="R1076">
        <v>45610.361157407402</v>
      </c>
      <c r="S1076" t="s">
        <v>1373</v>
      </c>
      <c r="T1076" t="s">
        <v>2773</v>
      </c>
    </row>
    <row r="1077" spans="1:20" hidden="1" x14ac:dyDescent="0.3">
      <c r="A1077">
        <v>9596</v>
      </c>
      <c r="B1077" t="s">
        <v>1366</v>
      </c>
      <c r="C1077">
        <v>166901</v>
      </c>
      <c r="D1077" s="4">
        <v>44342</v>
      </c>
      <c r="E1077" s="5" t="str">
        <f t="shared" si="63"/>
        <v>2021|5</v>
      </c>
      <c r="F1077" s="4">
        <v>44347</v>
      </c>
      <c r="G1077">
        <v>2021</v>
      </c>
      <c r="H1077" t="s">
        <v>24</v>
      </c>
      <c r="I1077">
        <v>29</v>
      </c>
      <c r="J1077">
        <f t="shared" si="62"/>
        <v>53</v>
      </c>
      <c r="K1077" s="22">
        <f t="shared" si="64"/>
        <v>0.54716981132075471</v>
      </c>
      <c r="L1077">
        <v>0</v>
      </c>
      <c r="M1077" t="s">
        <v>19</v>
      </c>
      <c r="N1077" t="s">
        <v>20</v>
      </c>
      <c r="O1077" t="s">
        <v>1367</v>
      </c>
      <c r="P1077" t="s">
        <v>1367</v>
      </c>
      <c r="Q1077" t="s">
        <v>22</v>
      </c>
      <c r="R1077">
        <v>45610.361157407402</v>
      </c>
      <c r="S1077" t="s">
        <v>1374</v>
      </c>
      <c r="T1077" t="s">
        <v>2773</v>
      </c>
    </row>
    <row r="1078" spans="1:20" hidden="1" x14ac:dyDescent="0.3">
      <c r="A1078">
        <v>9596</v>
      </c>
      <c r="B1078" t="s">
        <v>1366</v>
      </c>
      <c r="C1078">
        <v>171329</v>
      </c>
      <c r="D1078" s="4">
        <v>44531</v>
      </c>
      <c r="E1078" s="5" t="str">
        <f t="shared" si="63"/>
        <v>2022|12</v>
      </c>
      <c r="F1078" s="4">
        <v>44536</v>
      </c>
      <c r="G1078">
        <v>2022</v>
      </c>
      <c r="H1078" t="s">
        <v>18</v>
      </c>
      <c r="I1078">
        <v>47</v>
      </c>
      <c r="J1078">
        <f t="shared" si="62"/>
        <v>101</v>
      </c>
      <c r="K1078" s="22">
        <f t="shared" si="64"/>
        <v>0.46534653465346537</v>
      </c>
      <c r="L1078">
        <v>0</v>
      </c>
      <c r="M1078" t="s">
        <v>19</v>
      </c>
      <c r="N1078" t="s">
        <v>20</v>
      </c>
      <c r="O1078" t="s">
        <v>1367</v>
      </c>
      <c r="P1078" t="s">
        <v>1367</v>
      </c>
      <c r="Q1078" t="s">
        <v>22</v>
      </c>
      <c r="R1078">
        <v>45610.361157407402</v>
      </c>
      <c r="S1078" t="s">
        <v>1375</v>
      </c>
      <c r="T1078" t="s">
        <v>2773</v>
      </c>
    </row>
    <row r="1079" spans="1:20" hidden="1" x14ac:dyDescent="0.3">
      <c r="A1079">
        <v>9596</v>
      </c>
      <c r="B1079" t="s">
        <v>1366</v>
      </c>
      <c r="C1079">
        <v>175701</v>
      </c>
      <c r="D1079" s="4">
        <v>44713</v>
      </c>
      <c r="E1079" s="5" t="str">
        <f t="shared" si="63"/>
        <v>2022|6</v>
      </c>
      <c r="F1079" s="4">
        <v>44718</v>
      </c>
      <c r="G1079">
        <v>2022</v>
      </c>
      <c r="H1079" t="s">
        <v>24</v>
      </c>
      <c r="I1079">
        <v>54</v>
      </c>
      <c r="J1079">
        <f t="shared" si="62"/>
        <v>101</v>
      </c>
      <c r="K1079" s="22">
        <f t="shared" si="64"/>
        <v>0.53465346534653468</v>
      </c>
      <c r="L1079">
        <v>0</v>
      </c>
      <c r="M1079" t="s">
        <v>19</v>
      </c>
      <c r="N1079" t="s">
        <v>20</v>
      </c>
      <c r="O1079" t="s">
        <v>1367</v>
      </c>
      <c r="P1079" t="s">
        <v>1367</v>
      </c>
      <c r="Q1079" t="s">
        <v>22</v>
      </c>
      <c r="R1079">
        <v>45610.361157407402</v>
      </c>
      <c r="S1079" t="s">
        <v>1376</v>
      </c>
      <c r="T1079" t="s">
        <v>2773</v>
      </c>
    </row>
    <row r="1080" spans="1:20" hidden="1" x14ac:dyDescent="0.3">
      <c r="A1080">
        <v>9596</v>
      </c>
      <c r="B1080" t="s">
        <v>1366</v>
      </c>
      <c r="C1080">
        <v>179250</v>
      </c>
      <c r="D1080" s="4">
        <v>44895</v>
      </c>
      <c r="E1080" s="5" t="str">
        <f t="shared" si="63"/>
        <v>2023|11</v>
      </c>
      <c r="F1080" s="4">
        <v>44900</v>
      </c>
      <c r="G1080">
        <v>2023</v>
      </c>
      <c r="H1080" t="s">
        <v>18</v>
      </c>
      <c r="I1080">
        <v>53</v>
      </c>
      <c r="J1080">
        <f t="shared" si="62"/>
        <v>129</v>
      </c>
      <c r="K1080" s="22">
        <f t="shared" si="64"/>
        <v>0.41085271317829458</v>
      </c>
      <c r="L1080">
        <v>0</v>
      </c>
      <c r="M1080" t="s">
        <v>19</v>
      </c>
      <c r="N1080" t="s">
        <v>20</v>
      </c>
      <c r="O1080" t="s">
        <v>1367</v>
      </c>
      <c r="P1080" t="s">
        <v>1367</v>
      </c>
      <c r="Q1080" t="s">
        <v>22</v>
      </c>
      <c r="R1080">
        <v>45610.361157407402</v>
      </c>
      <c r="S1080" t="s">
        <v>1377</v>
      </c>
      <c r="T1080" t="s">
        <v>2773</v>
      </c>
    </row>
    <row r="1081" spans="1:20" hidden="1" x14ac:dyDescent="0.3">
      <c r="A1081">
        <v>9596</v>
      </c>
      <c r="B1081" t="s">
        <v>1366</v>
      </c>
      <c r="C1081">
        <v>183618</v>
      </c>
      <c r="D1081" s="4">
        <v>45077</v>
      </c>
      <c r="E1081" s="5" t="str">
        <f t="shared" si="63"/>
        <v>2023|5</v>
      </c>
      <c r="F1081" s="4">
        <v>45082</v>
      </c>
      <c r="G1081">
        <v>2023</v>
      </c>
      <c r="H1081" t="s">
        <v>24</v>
      </c>
      <c r="I1081">
        <v>76</v>
      </c>
      <c r="J1081">
        <f t="shared" si="62"/>
        <v>129</v>
      </c>
      <c r="K1081" s="22">
        <f t="shared" si="64"/>
        <v>0.58914728682170547</v>
      </c>
      <c r="L1081">
        <v>0</v>
      </c>
      <c r="M1081" t="s">
        <v>19</v>
      </c>
      <c r="N1081" t="s">
        <v>20</v>
      </c>
      <c r="O1081" t="s">
        <v>1367</v>
      </c>
      <c r="P1081" t="s">
        <v>1367</v>
      </c>
      <c r="Q1081" t="s">
        <v>22</v>
      </c>
      <c r="R1081">
        <v>45610.361157407402</v>
      </c>
      <c r="S1081" t="s">
        <v>1378</v>
      </c>
      <c r="T1081" t="s">
        <v>2773</v>
      </c>
    </row>
    <row r="1082" spans="1:20" hidden="1" x14ac:dyDescent="0.3">
      <c r="A1082">
        <v>9596</v>
      </c>
      <c r="B1082" t="s">
        <v>1366</v>
      </c>
      <c r="C1082">
        <v>188710</v>
      </c>
      <c r="D1082" s="4">
        <v>45259</v>
      </c>
      <c r="E1082" s="5" t="str">
        <f t="shared" si="63"/>
        <v>2024|11</v>
      </c>
      <c r="F1082" s="4">
        <v>45264</v>
      </c>
      <c r="G1082">
        <v>2024</v>
      </c>
      <c r="H1082" t="s">
        <v>18</v>
      </c>
      <c r="I1082">
        <v>63</v>
      </c>
      <c r="J1082">
        <f t="shared" si="62"/>
        <v>155</v>
      </c>
      <c r="K1082" s="22">
        <f t="shared" si="64"/>
        <v>0.40645161290322579</v>
      </c>
      <c r="L1082">
        <v>0</v>
      </c>
      <c r="M1082" t="s">
        <v>19</v>
      </c>
      <c r="N1082" t="s">
        <v>20</v>
      </c>
      <c r="O1082" t="s">
        <v>1367</v>
      </c>
      <c r="P1082" t="s">
        <v>1367</v>
      </c>
      <c r="Q1082" t="s">
        <v>22</v>
      </c>
      <c r="R1082">
        <v>45610.361157407402</v>
      </c>
      <c r="S1082" t="s">
        <v>1379</v>
      </c>
      <c r="T1082" t="s">
        <v>2773</v>
      </c>
    </row>
    <row r="1083" spans="1:20" hidden="1" x14ac:dyDescent="0.3">
      <c r="A1083">
        <v>9596</v>
      </c>
      <c r="B1083" t="s">
        <v>1366</v>
      </c>
      <c r="C1083">
        <v>193688</v>
      </c>
      <c r="D1083" s="4">
        <v>45440</v>
      </c>
      <c r="E1083" s="5" t="str">
        <f t="shared" si="63"/>
        <v>2024|5</v>
      </c>
      <c r="F1083" s="4">
        <v>45446</v>
      </c>
      <c r="G1083">
        <v>2024</v>
      </c>
      <c r="H1083" t="s">
        <v>24</v>
      </c>
      <c r="I1083">
        <v>92</v>
      </c>
      <c r="J1083">
        <f t="shared" si="62"/>
        <v>155</v>
      </c>
      <c r="K1083" s="22">
        <f t="shared" si="64"/>
        <v>0.59354838709677415</v>
      </c>
      <c r="L1083">
        <v>0</v>
      </c>
      <c r="M1083" t="s">
        <v>19</v>
      </c>
      <c r="N1083" t="s">
        <v>20</v>
      </c>
      <c r="O1083" t="s">
        <v>1367</v>
      </c>
      <c r="P1083" t="s">
        <v>1367</v>
      </c>
      <c r="Q1083" t="s">
        <v>22</v>
      </c>
      <c r="R1083">
        <v>45610.361157407402</v>
      </c>
      <c r="S1083" t="s">
        <v>1380</v>
      </c>
      <c r="T1083" t="s">
        <v>2773</v>
      </c>
    </row>
    <row r="1084" spans="1:20" hidden="1" x14ac:dyDescent="0.3">
      <c r="A1084">
        <v>9596</v>
      </c>
      <c r="B1084" t="s">
        <v>1366</v>
      </c>
      <c r="C1084">
        <v>199243</v>
      </c>
      <c r="D1084" s="4">
        <v>45623</v>
      </c>
      <c r="E1084" s="5" t="str">
        <f t="shared" si="63"/>
        <v>2025|11</v>
      </c>
      <c r="F1084" s="4">
        <v>45628</v>
      </c>
      <c r="G1084">
        <v>2025</v>
      </c>
      <c r="H1084" t="s">
        <v>18</v>
      </c>
      <c r="I1084">
        <v>94</v>
      </c>
      <c r="J1084">
        <f t="shared" si="62"/>
        <v>94</v>
      </c>
      <c r="K1084" s="22">
        <f t="shared" si="64"/>
        <v>1</v>
      </c>
      <c r="L1084">
        <v>0</v>
      </c>
      <c r="M1084" t="s">
        <v>19</v>
      </c>
      <c r="N1084" t="s">
        <v>20</v>
      </c>
      <c r="O1084" t="s">
        <v>1367</v>
      </c>
      <c r="P1084" t="s">
        <v>1367</v>
      </c>
      <c r="Q1084" t="s">
        <v>22</v>
      </c>
      <c r="R1084">
        <v>45610.361157407402</v>
      </c>
      <c r="S1084" t="s">
        <v>1381</v>
      </c>
      <c r="T1084" t="s">
        <v>2773</v>
      </c>
    </row>
    <row r="1085" spans="1:20" hidden="1" x14ac:dyDescent="0.3">
      <c r="A1085">
        <v>9610</v>
      </c>
      <c r="B1085" t="s">
        <v>1382</v>
      </c>
      <c r="C1085">
        <v>0</v>
      </c>
      <c r="D1085" s="4" t="s">
        <v>106</v>
      </c>
      <c r="E1085" s="5" t="e">
        <f t="shared" si="63"/>
        <v>#VALUE!</v>
      </c>
      <c r="F1085" s="4" t="s">
        <v>106</v>
      </c>
      <c r="G1085">
        <v>0</v>
      </c>
      <c r="I1085">
        <v>0</v>
      </c>
      <c r="J1085">
        <f t="shared" si="62"/>
        <v>0</v>
      </c>
      <c r="K1085" s="22" t="e">
        <f t="shared" si="64"/>
        <v>#DIV/0!</v>
      </c>
      <c r="L1085">
        <v>0</v>
      </c>
      <c r="O1085" t="s">
        <v>1383</v>
      </c>
      <c r="R1085" t="s">
        <v>106</v>
      </c>
      <c r="T1085" t="e">
        <v>#N/A</v>
      </c>
    </row>
    <row r="1086" spans="1:20" hidden="1" x14ac:dyDescent="0.3">
      <c r="A1086">
        <v>9611</v>
      </c>
      <c r="B1086" t="s">
        <v>1384</v>
      </c>
      <c r="C1086">
        <v>0</v>
      </c>
      <c r="D1086" s="4" t="s">
        <v>106</v>
      </c>
      <c r="E1086" s="5" t="e">
        <f t="shared" si="63"/>
        <v>#VALUE!</v>
      </c>
      <c r="F1086" s="4" t="s">
        <v>106</v>
      </c>
      <c r="G1086">
        <v>0</v>
      </c>
      <c r="I1086">
        <v>0</v>
      </c>
      <c r="J1086">
        <f t="shared" si="62"/>
        <v>0</v>
      </c>
      <c r="K1086" s="22" t="e">
        <f t="shared" si="64"/>
        <v>#DIV/0!</v>
      </c>
      <c r="L1086">
        <v>0</v>
      </c>
      <c r="O1086" t="s">
        <v>1385</v>
      </c>
      <c r="R1086" t="s">
        <v>106</v>
      </c>
      <c r="T1086" t="e">
        <v>#N/A</v>
      </c>
    </row>
    <row r="1087" spans="1:20" hidden="1" x14ac:dyDescent="0.3">
      <c r="A1087">
        <v>9878</v>
      </c>
      <c r="B1087" t="s">
        <v>1386</v>
      </c>
      <c r="C1087">
        <v>0</v>
      </c>
      <c r="D1087" s="4" t="s">
        <v>106</v>
      </c>
      <c r="E1087" s="5" t="e">
        <f t="shared" si="63"/>
        <v>#VALUE!</v>
      </c>
      <c r="F1087" s="4" t="s">
        <v>106</v>
      </c>
      <c r="G1087">
        <v>0</v>
      </c>
      <c r="I1087">
        <v>0</v>
      </c>
      <c r="J1087">
        <f t="shared" si="62"/>
        <v>0</v>
      </c>
      <c r="K1087" s="22" t="e">
        <f t="shared" si="64"/>
        <v>#DIV/0!</v>
      </c>
      <c r="L1087">
        <v>0</v>
      </c>
      <c r="O1087" t="s">
        <v>1387</v>
      </c>
      <c r="R1087" t="s">
        <v>106</v>
      </c>
      <c r="T1087" t="e">
        <v>#N/A</v>
      </c>
    </row>
    <row r="1088" spans="1:20" hidden="1" x14ac:dyDescent="0.3">
      <c r="A1088">
        <v>10000</v>
      </c>
      <c r="B1088" t="s">
        <v>1388</v>
      </c>
      <c r="C1088">
        <v>0</v>
      </c>
      <c r="D1088" s="4" t="s">
        <v>106</v>
      </c>
      <c r="E1088" s="5" t="e">
        <f t="shared" si="63"/>
        <v>#VALUE!</v>
      </c>
      <c r="F1088" s="4" t="s">
        <v>106</v>
      </c>
      <c r="G1088">
        <v>0</v>
      </c>
      <c r="I1088">
        <v>0</v>
      </c>
      <c r="J1088">
        <f t="shared" si="62"/>
        <v>0</v>
      </c>
      <c r="K1088" s="22" t="e">
        <f t="shared" si="64"/>
        <v>#DIV/0!</v>
      </c>
      <c r="L1088">
        <v>0</v>
      </c>
      <c r="O1088" t="s">
        <v>1389</v>
      </c>
      <c r="R1088" t="s">
        <v>106</v>
      </c>
      <c r="T1088" t="e">
        <v>#N/A</v>
      </c>
    </row>
    <row r="1089" spans="1:21" hidden="1" x14ac:dyDescent="0.3">
      <c r="A1089">
        <v>10019</v>
      </c>
      <c r="B1089" t="s">
        <v>1390</v>
      </c>
      <c r="C1089">
        <v>0</v>
      </c>
      <c r="D1089" s="4" t="s">
        <v>106</v>
      </c>
      <c r="E1089" s="5" t="e">
        <f t="shared" si="63"/>
        <v>#VALUE!</v>
      </c>
      <c r="F1089" s="4" t="s">
        <v>106</v>
      </c>
      <c r="G1089">
        <v>0</v>
      </c>
      <c r="I1089">
        <v>0</v>
      </c>
      <c r="J1089">
        <f t="shared" si="62"/>
        <v>0</v>
      </c>
      <c r="K1089" s="22" t="e">
        <f t="shared" si="64"/>
        <v>#DIV/0!</v>
      </c>
      <c r="L1089">
        <v>0</v>
      </c>
      <c r="O1089" t="s">
        <v>1391</v>
      </c>
      <c r="R1089" t="s">
        <v>106</v>
      </c>
      <c r="T1089" t="s">
        <v>3000</v>
      </c>
      <c r="U1089" t="e">
        <v>#N/A</v>
      </c>
    </row>
    <row r="1090" spans="1:21" hidden="1" x14ac:dyDescent="0.3">
      <c r="A1090">
        <v>10268</v>
      </c>
      <c r="B1090" t="s">
        <v>1392</v>
      </c>
      <c r="C1090">
        <v>0</v>
      </c>
      <c r="D1090" s="4" t="s">
        <v>106</v>
      </c>
      <c r="E1090" s="5" t="e">
        <f t="shared" si="63"/>
        <v>#VALUE!</v>
      </c>
      <c r="F1090" s="4" t="s">
        <v>106</v>
      </c>
      <c r="G1090">
        <v>0</v>
      </c>
      <c r="I1090">
        <v>0</v>
      </c>
      <c r="J1090">
        <f t="shared" ref="J1090:J1153" si="65">SUMIFS(I:I, B:B,B1090,G:G,G1090)</f>
        <v>0</v>
      </c>
      <c r="K1090" s="22" t="e">
        <f t="shared" si="64"/>
        <v>#DIV/0!</v>
      </c>
      <c r="L1090">
        <v>0</v>
      </c>
      <c r="O1090" t="s">
        <v>1393</v>
      </c>
      <c r="R1090" t="s">
        <v>106</v>
      </c>
      <c r="T1090" t="s">
        <v>2998</v>
      </c>
      <c r="U1090" t="e">
        <v>#N/A</v>
      </c>
    </row>
    <row r="1091" spans="1:21" hidden="1" x14ac:dyDescent="0.3">
      <c r="A1091">
        <v>10299</v>
      </c>
      <c r="B1091" t="s">
        <v>1394</v>
      </c>
      <c r="C1091">
        <v>0</v>
      </c>
      <c r="D1091" s="4" t="s">
        <v>106</v>
      </c>
      <c r="E1091" s="5" t="e">
        <f t="shared" si="63"/>
        <v>#VALUE!</v>
      </c>
      <c r="F1091" s="4" t="s">
        <v>106</v>
      </c>
      <c r="G1091">
        <v>0</v>
      </c>
      <c r="I1091">
        <v>0</v>
      </c>
      <c r="J1091">
        <f t="shared" si="65"/>
        <v>0</v>
      </c>
      <c r="K1091" s="22" t="e">
        <f t="shared" si="64"/>
        <v>#DIV/0!</v>
      </c>
      <c r="L1091">
        <v>0</v>
      </c>
      <c r="O1091" t="s">
        <v>1148</v>
      </c>
      <c r="R1091" t="s">
        <v>106</v>
      </c>
      <c r="T1091" t="e">
        <v>#N/A</v>
      </c>
    </row>
    <row r="1092" spans="1:21" hidden="1" x14ac:dyDescent="0.3">
      <c r="A1092">
        <v>10329</v>
      </c>
      <c r="B1092" t="s">
        <v>1395</v>
      </c>
      <c r="C1092">
        <v>0</v>
      </c>
      <c r="D1092" s="4" t="s">
        <v>106</v>
      </c>
      <c r="E1092" s="5" t="e">
        <f t="shared" si="63"/>
        <v>#VALUE!</v>
      </c>
      <c r="F1092" s="4" t="s">
        <v>106</v>
      </c>
      <c r="G1092">
        <v>0</v>
      </c>
      <c r="I1092">
        <v>0</v>
      </c>
      <c r="J1092">
        <f t="shared" si="65"/>
        <v>0</v>
      </c>
      <c r="K1092" s="22" t="e">
        <f t="shared" si="64"/>
        <v>#DIV/0!</v>
      </c>
      <c r="L1092">
        <v>0</v>
      </c>
      <c r="O1092" t="s">
        <v>1396</v>
      </c>
      <c r="R1092" t="s">
        <v>106</v>
      </c>
      <c r="T1092" t="e">
        <v>#N/A</v>
      </c>
    </row>
    <row r="1093" spans="1:21" hidden="1" x14ac:dyDescent="0.3">
      <c r="A1093">
        <v>10332</v>
      </c>
      <c r="B1093" t="s">
        <v>1397</v>
      </c>
      <c r="C1093">
        <v>0</v>
      </c>
      <c r="D1093" s="4" t="s">
        <v>106</v>
      </c>
      <c r="E1093" s="5" t="e">
        <f t="shared" si="63"/>
        <v>#VALUE!</v>
      </c>
      <c r="F1093" s="4" t="s">
        <v>106</v>
      </c>
      <c r="G1093">
        <v>0</v>
      </c>
      <c r="I1093">
        <v>0</v>
      </c>
      <c r="J1093">
        <f t="shared" si="65"/>
        <v>0</v>
      </c>
      <c r="K1093" s="22" t="e">
        <f t="shared" si="64"/>
        <v>#DIV/0!</v>
      </c>
      <c r="L1093">
        <v>0</v>
      </c>
      <c r="O1093" t="s">
        <v>1398</v>
      </c>
      <c r="R1093" t="s">
        <v>106</v>
      </c>
      <c r="T1093" t="e">
        <v>#N/A</v>
      </c>
    </row>
    <row r="1094" spans="1:21" hidden="1" x14ac:dyDescent="0.3">
      <c r="A1094">
        <v>10340</v>
      </c>
      <c r="B1094" t="s">
        <v>1399</v>
      </c>
      <c r="C1094">
        <v>138713</v>
      </c>
      <c r="D1094" s="4">
        <v>43110</v>
      </c>
      <c r="E1094" s="5" t="str">
        <f t="shared" si="63"/>
        <v>2017|1</v>
      </c>
      <c r="F1094" s="4">
        <v>43117</v>
      </c>
      <c r="G1094">
        <v>2017</v>
      </c>
      <c r="H1094" t="s">
        <v>24</v>
      </c>
      <c r="I1094">
        <f t="shared" ref="I1094:I1121" si="66">U1094</f>
        <v>1.6</v>
      </c>
      <c r="J1094">
        <f t="shared" si="65"/>
        <v>1.6</v>
      </c>
      <c r="K1094" s="22">
        <f t="shared" si="64"/>
        <v>1</v>
      </c>
      <c r="L1094">
        <v>0</v>
      </c>
      <c r="M1094" t="s">
        <v>19</v>
      </c>
      <c r="N1094" t="s">
        <v>20</v>
      </c>
      <c r="O1094" t="s">
        <v>1400</v>
      </c>
      <c r="P1094" t="s">
        <v>1400</v>
      </c>
      <c r="Q1094" t="s">
        <v>22</v>
      </c>
      <c r="R1094">
        <v>45610.361157407402</v>
      </c>
      <c r="S1094" t="s">
        <v>1401</v>
      </c>
      <c r="T1094" t="s">
        <v>2773</v>
      </c>
      <c r="U1094" s="25">
        <v>1.6</v>
      </c>
    </row>
    <row r="1095" spans="1:21" hidden="1" x14ac:dyDescent="0.3">
      <c r="A1095">
        <v>10340</v>
      </c>
      <c r="B1095" t="s">
        <v>1399</v>
      </c>
      <c r="C1095">
        <v>140522</v>
      </c>
      <c r="D1095" s="4">
        <v>43201</v>
      </c>
      <c r="E1095" s="5" t="str">
        <f t="shared" si="63"/>
        <v>2018|4</v>
      </c>
      <c r="F1095" s="4">
        <v>43208</v>
      </c>
      <c r="G1095">
        <v>2018</v>
      </c>
      <c r="H1095" t="s">
        <v>18</v>
      </c>
      <c r="I1095">
        <f t="shared" si="66"/>
        <v>2.48001</v>
      </c>
      <c r="J1095">
        <f t="shared" si="65"/>
        <v>11.31001</v>
      </c>
      <c r="K1095" s="22">
        <f t="shared" si="64"/>
        <v>0.21927566819127481</v>
      </c>
      <c r="L1095">
        <v>0</v>
      </c>
      <c r="M1095" t="s">
        <v>19</v>
      </c>
      <c r="N1095" t="s">
        <v>20</v>
      </c>
      <c r="O1095" t="s">
        <v>1400</v>
      </c>
      <c r="P1095" t="s">
        <v>1400</v>
      </c>
      <c r="Q1095" t="s">
        <v>22</v>
      </c>
      <c r="R1095">
        <v>45610.361157407402</v>
      </c>
      <c r="S1095" t="s">
        <v>1402</v>
      </c>
      <c r="T1095" t="s">
        <v>2773</v>
      </c>
      <c r="U1095" s="25">
        <v>2.48001</v>
      </c>
    </row>
    <row r="1096" spans="1:21" hidden="1" x14ac:dyDescent="0.3">
      <c r="A1096">
        <v>10340</v>
      </c>
      <c r="B1096" t="s">
        <v>1399</v>
      </c>
      <c r="C1096">
        <v>142259</v>
      </c>
      <c r="D1096" s="4">
        <v>43292</v>
      </c>
      <c r="E1096" s="5" t="str">
        <f t="shared" si="63"/>
        <v>2018|7</v>
      </c>
      <c r="F1096" s="4">
        <v>43299</v>
      </c>
      <c r="G1096">
        <v>2018</v>
      </c>
      <c r="H1096" t="s">
        <v>18</v>
      </c>
      <c r="I1096">
        <f t="shared" si="66"/>
        <v>3.4099999999999997</v>
      </c>
      <c r="J1096">
        <f t="shared" si="65"/>
        <v>11.31001</v>
      </c>
      <c r="K1096" s="22">
        <f t="shared" si="64"/>
        <v>0.30150282802579303</v>
      </c>
      <c r="L1096">
        <v>0</v>
      </c>
      <c r="M1096" t="s">
        <v>19</v>
      </c>
      <c r="N1096" t="s">
        <v>20</v>
      </c>
      <c r="O1096" t="s">
        <v>1400</v>
      </c>
      <c r="P1096" t="s">
        <v>1400</v>
      </c>
      <c r="Q1096" t="s">
        <v>22</v>
      </c>
      <c r="R1096">
        <v>45610.361157407402</v>
      </c>
      <c r="S1096" t="s">
        <v>1403</v>
      </c>
      <c r="T1096" t="s">
        <v>2773</v>
      </c>
      <c r="U1096" s="25">
        <v>3.4099999999999997</v>
      </c>
    </row>
    <row r="1097" spans="1:21" hidden="1" x14ac:dyDescent="0.3">
      <c r="A1097">
        <v>10340</v>
      </c>
      <c r="B1097" t="s">
        <v>1399</v>
      </c>
      <c r="C1097">
        <v>144421</v>
      </c>
      <c r="D1097" s="4">
        <v>43390</v>
      </c>
      <c r="E1097" s="5" t="str">
        <f t="shared" si="63"/>
        <v>2018|10</v>
      </c>
      <c r="F1097" s="4">
        <v>43397</v>
      </c>
      <c r="G1097">
        <v>2018</v>
      </c>
      <c r="H1097" t="s">
        <v>18</v>
      </c>
      <c r="I1097">
        <f t="shared" si="66"/>
        <v>3.9</v>
      </c>
      <c r="J1097">
        <f t="shared" si="65"/>
        <v>11.31001</v>
      </c>
      <c r="K1097" s="22">
        <f t="shared" si="64"/>
        <v>0.34482728131982199</v>
      </c>
      <c r="L1097">
        <v>0</v>
      </c>
      <c r="M1097" t="s">
        <v>19</v>
      </c>
      <c r="N1097" t="s">
        <v>20</v>
      </c>
      <c r="O1097" t="s">
        <v>1400</v>
      </c>
      <c r="P1097" t="s">
        <v>1400</v>
      </c>
      <c r="Q1097" t="s">
        <v>22</v>
      </c>
      <c r="R1097">
        <v>45610.361157407402</v>
      </c>
      <c r="S1097" t="s">
        <v>1404</v>
      </c>
      <c r="T1097" t="s">
        <v>2773</v>
      </c>
      <c r="U1097" s="25">
        <v>3.9</v>
      </c>
    </row>
    <row r="1098" spans="1:21" hidden="1" x14ac:dyDescent="0.3">
      <c r="A1098">
        <v>10340</v>
      </c>
      <c r="B1098" t="s">
        <v>1399</v>
      </c>
      <c r="C1098">
        <v>146326</v>
      </c>
      <c r="D1098" s="4">
        <v>43488</v>
      </c>
      <c r="E1098" s="5" t="str">
        <f t="shared" si="63"/>
        <v>2018|1</v>
      </c>
      <c r="F1098" s="4">
        <v>43496</v>
      </c>
      <c r="G1098">
        <v>2018</v>
      </c>
      <c r="H1098" t="s">
        <v>24</v>
      </c>
      <c r="I1098">
        <f t="shared" si="66"/>
        <v>1.52</v>
      </c>
      <c r="J1098">
        <f t="shared" si="65"/>
        <v>11.31001</v>
      </c>
      <c r="K1098" s="22">
        <f t="shared" si="64"/>
        <v>0.13439422246311011</v>
      </c>
      <c r="L1098">
        <v>0</v>
      </c>
      <c r="M1098" t="s">
        <v>19</v>
      </c>
      <c r="N1098" t="s">
        <v>20</v>
      </c>
      <c r="O1098" t="s">
        <v>1400</v>
      </c>
      <c r="P1098" t="s">
        <v>1400</v>
      </c>
      <c r="Q1098" t="s">
        <v>22</v>
      </c>
      <c r="R1098">
        <v>45610.361157407402</v>
      </c>
      <c r="S1098" t="s">
        <v>1405</v>
      </c>
      <c r="T1098" t="s">
        <v>2773</v>
      </c>
      <c r="U1098" s="25">
        <v>1.52</v>
      </c>
    </row>
    <row r="1099" spans="1:21" hidden="1" x14ac:dyDescent="0.3">
      <c r="A1099">
        <v>10340</v>
      </c>
      <c r="B1099" t="s">
        <v>1399</v>
      </c>
      <c r="C1099">
        <v>148221</v>
      </c>
      <c r="D1099" s="4">
        <v>43571</v>
      </c>
      <c r="E1099" s="5" t="str">
        <f t="shared" si="63"/>
        <v>2019|4</v>
      </c>
      <c r="F1099" s="4">
        <v>43578</v>
      </c>
      <c r="G1099">
        <v>2019</v>
      </c>
      <c r="H1099" t="s">
        <v>18</v>
      </c>
      <c r="I1099">
        <f t="shared" si="66"/>
        <v>1.92</v>
      </c>
      <c r="J1099">
        <f t="shared" si="65"/>
        <v>12.520000000000001</v>
      </c>
      <c r="K1099" s="22">
        <f t="shared" si="64"/>
        <v>0.15335463258785939</v>
      </c>
      <c r="L1099">
        <v>0</v>
      </c>
      <c r="M1099" t="s">
        <v>19</v>
      </c>
      <c r="N1099" t="s">
        <v>20</v>
      </c>
      <c r="O1099" t="s">
        <v>1400</v>
      </c>
      <c r="P1099" t="s">
        <v>1400</v>
      </c>
      <c r="Q1099" t="s">
        <v>22</v>
      </c>
      <c r="R1099">
        <v>45610.361157407402</v>
      </c>
      <c r="S1099" t="s">
        <v>1406</v>
      </c>
      <c r="T1099" t="s">
        <v>2773</v>
      </c>
      <c r="U1099" s="25">
        <v>1.92</v>
      </c>
    </row>
    <row r="1100" spans="1:21" hidden="1" x14ac:dyDescent="0.3">
      <c r="A1100">
        <v>10340</v>
      </c>
      <c r="B1100" t="s">
        <v>1399</v>
      </c>
      <c r="C1100">
        <v>150165</v>
      </c>
      <c r="D1100" s="4">
        <v>43663</v>
      </c>
      <c r="E1100" s="5" t="str">
        <f t="shared" si="63"/>
        <v>2019|7</v>
      </c>
      <c r="F1100" s="4">
        <v>43670</v>
      </c>
      <c r="G1100">
        <v>2019</v>
      </c>
      <c r="H1100" t="s">
        <v>18</v>
      </c>
      <c r="I1100">
        <f t="shared" si="66"/>
        <v>4.3800000000000008</v>
      </c>
      <c r="J1100">
        <f t="shared" si="65"/>
        <v>12.520000000000001</v>
      </c>
      <c r="K1100" s="22">
        <f t="shared" si="64"/>
        <v>0.34984025559105436</v>
      </c>
      <c r="L1100">
        <v>0</v>
      </c>
      <c r="M1100" t="s">
        <v>19</v>
      </c>
      <c r="N1100" t="s">
        <v>20</v>
      </c>
      <c r="O1100" t="s">
        <v>1400</v>
      </c>
      <c r="P1100" t="s">
        <v>1400</v>
      </c>
      <c r="Q1100" t="s">
        <v>22</v>
      </c>
      <c r="R1100">
        <v>45610.361157407402</v>
      </c>
      <c r="S1100" t="s">
        <v>1407</v>
      </c>
      <c r="T1100" t="s">
        <v>2773</v>
      </c>
      <c r="U1100" s="25">
        <v>4.3800000000000008</v>
      </c>
    </row>
    <row r="1101" spans="1:21" hidden="1" x14ac:dyDescent="0.3">
      <c r="A1101">
        <v>10340</v>
      </c>
      <c r="B1101" t="s">
        <v>1399</v>
      </c>
      <c r="C1101">
        <v>152982</v>
      </c>
      <c r="D1101" s="4">
        <v>43768</v>
      </c>
      <c r="E1101" s="5" t="str">
        <f t="shared" ref="E1101:E1139" si="67">G1101 &amp; "|" &amp;MONTH(D1101)</f>
        <v>2019|10</v>
      </c>
      <c r="F1101" s="4">
        <v>43775</v>
      </c>
      <c r="G1101">
        <v>2019</v>
      </c>
      <c r="H1101" t="s">
        <v>18</v>
      </c>
      <c r="I1101">
        <f t="shared" si="66"/>
        <v>4.3</v>
      </c>
      <c r="J1101">
        <f t="shared" si="65"/>
        <v>12.520000000000001</v>
      </c>
      <c r="K1101" s="22">
        <f t="shared" ref="K1101:K1139" si="68">I1101/J1101</f>
        <v>0.3434504792332268</v>
      </c>
      <c r="L1101">
        <v>0</v>
      </c>
      <c r="M1101" t="s">
        <v>19</v>
      </c>
      <c r="N1101" t="s">
        <v>20</v>
      </c>
      <c r="O1101" t="s">
        <v>1400</v>
      </c>
      <c r="P1101" t="s">
        <v>1400</v>
      </c>
      <c r="Q1101" t="s">
        <v>22</v>
      </c>
      <c r="R1101">
        <v>45610.361157407402</v>
      </c>
      <c r="S1101" t="s">
        <v>1408</v>
      </c>
      <c r="T1101" t="s">
        <v>2773</v>
      </c>
      <c r="U1101" s="25">
        <v>4.3</v>
      </c>
    </row>
    <row r="1102" spans="1:21" hidden="1" x14ac:dyDescent="0.3">
      <c r="A1102">
        <v>10340</v>
      </c>
      <c r="B1102" t="s">
        <v>1399</v>
      </c>
      <c r="C1102">
        <v>154833</v>
      </c>
      <c r="D1102" s="4">
        <v>43845</v>
      </c>
      <c r="E1102" s="5" t="str">
        <f t="shared" si="67"/>
        <v>2019|1</v>
      </c>
      <c r="F1102" s="4">
        <v>43852</v>
      </c>
      <c r="G1102">
        <v>2019</v>
      </c>
      <c r="H1102" t="s">
        <v>24</v>
      </c>
      <c r="I1102">
        <f t="shared" si="66"/>
        <v>1.9200000000000002</v>
      </c>
      <c r="J1102">
        <f t="shared" si="65"/>
        <v>12.520000000000001</v>
      </c>
      <c r="K1102" s="22">
        <f t="shared" si="68"/>
        <v>0.15335463258785942</v>
      </c>
      <c r="L1102">
        <v>0</v>
      </c>
      <c r="M1102" t="s">
        <v>19</v>
      </c>
      <c r="N1102" t="s">
        <v>20</v>
      </c>
      <c r="O1102" t="s">
        <v>1400</v>
      </c>
      <c r="P1102" t="s">
        <v>1400</v>
      </c>
      <c r="Q1102" t="s">
        <v>22</v>
      </c>
      <c r="R1102">
        <v>45610.361157407402</v>
      </c>
      <c r="S1102" t="s">
        <v>1409</v>
      </c>
      <c r="T1102" t="s">
        <v>2773</v>
      </c>
      <c r="U1102" s="25">
        <v>1.9200000000000002</v>
      </c>
    </row>
    <row r="1103" spans="1:21" hidden="1" x14ac:dyDescent="0.3">
      <c r="A1103">
        <v>10340</v>
      </c>
      <c r="B1103" t="s">
        <v>1399</v>
      </c>
      <c r="C1103">
        <v>157886</v>
      </c>
      <c r="D1103" s="4">
        <v>43936</v>
      </c>
      <c r="E1103" s="5" t="str">
        <f t="shared" si="67"/>
        <v>2020|4</v>
      </c>
      <c r="F1103" s="4">
        <v>43943</v>
      </c>
      <c r="G1103">
        <v>2020</v>
      </c>
      <c r="H1103" t="s">
        <v>18</v>
      </c>
      <c r="I1103">
        <f t="shared" si="66"/>
        <v>2.2999999999999998</v>
      </c>
      <c r="J1103">
        <f t="shared" si="65"/>
        <v>8.8699999999999992</v>
      </c>
      <c r="K1103" s="22">
        <f t="shared" si="68"/>
        <v>0.2593010146561443</v>
      </c>
      <c r="L1103">
        <v>0</v>
      </c>
      <c r="M1103" t="s">
        <v>19</v>
      </c>
      <c r="N1103" t="s">
        <v>20</v>
      </c>
      <c r="O1103" t="s">
        <v>1400</v>
      </c>
      <c r="P1103" t="s">
        <v>1400</v>
      </c>
      <c r="Q1103" t="s">
        <v>22</v>
      </c>
      <c r="R1103">
        <v>45610.361157407402</v>
      </c>
      <c r="S1103" t="s">
        <v>1410</v>
      </c>
      <c r="T1103" t="s">
        <v>2773</v>
      </c>
      <c r="U1103" s="25">
        <v>2.2999999999999998</v>
      </c>
    </row>
    <row r="1104" spans="1:21" hidden="1" x14ac:dyDescent="0.3">
      <c r="A1104">
        <v>10340</v>
      </c>
      <c r="B1104" t="s">
        <v>1399</v>
      </c>
      <c r="C1104">
        <v>159719</v>
      </c>
      <c r="D1104" s="4">
        <v>44027</v>
      </c>
      <c r="E1104" s="5" t="str">
        <f t="shared" si="67"/>
        <v>2020|7</v>
      </c>
      <c r="F1104" s="4">
        <v>44034</v>
      </c>
      <c r="G1104">
        <v>2020</v>
      </c>
      <c r="H1104" t="s">
        <v>18</v>
      </c>
      <c r="I1104">
        <f t="shared" si="66"/>
        <v>2.71</v>
      </c>
      <c r="J1104">
        <f t="shared" si="65"/>
        <v>8.8699999999999992</v>
      </c>
      <c r="K1104" s="22">
        <f t="shared" si="68"/>
        <v>0.30552423900789177</v>
      </c>
      <c r="L1104">
        <v>0</v>
      </c>
      <c r="M1104" t="s">
        <v>19</v>
      </c>
      <c r="N1104" t="s">
        <v>20</v>
      </c>
      <c r="O1104" t="s">
        <v>1400</v>
      </c>
      <c r="P1104" t="s">
        <v>1400</v>
      </c>
      <c r="Q1104" t="s">
        <v>22</v>
      </c>
      <c r="R1104">
        <v>45610.361157407402</v>
      </c>
      <c r="S1104" t="s">
        <v>1411</v>
      </c>
      <c r="T1104" t="s">
        <v>2773</v>
      </c>
      <c r="U1104" s="25">
        <v>2.71</v>
      </c>
    </row>
    <row r="1105" spans="1:21" hidden="1" x14ac:dyDescent="0.3">
      <c r="A1105">
        <v>10340</v>
      </c>
      <c r="B1105" t="s">
        <v>1399</v>
      </c>
      <c r="C1105">
        <v>161916</v>
      </c>
      <c r="D1105" s="4">
        <v>44125</v>
      </c>
      <c r="E1105" s="5" t="str">
        <f t="shared" si="67"/>
        <v>2020|10</v>
      </c>
      <c r="F1105" s="4">
        <v>44130</v>
      </c>
      <c r="G1105">
        <v>2020</v>
      </c>
      <c r="H1105" t="s">
        <v>18</v>
      </c>
      <c r="I1105">
        <f t="shared" si="66"/>
        <v>2.7399999999999998</v>
      </c>
      <c r="J1105">
        <f t="shared" si="65"/>
        <v>8.8699999999999992</v>
      </c>
      <c r="K1105" s="22">
        <f t="shared" si="68"/>
        <v>0.30890642615558062</v>
      </c>
      <c r="L1105">
        <v>0</v>
      </c>
      <c r="M1105" t="s">
        <v>19</v>
      </c>
      <c r="N1105" t="s">
        <v>20</v>
      </c>
      <c r="O1105" t="s">
        <v>1400</v>
      </c>
      <c r="P1105" t="s">
        <v>1400</v>
      </c>
      <c r="Q1105" t="s">
        <v>22</v>
      </c>
      <c r="R1105">
        <v>45610.361157407402</v>
      </c>
      <c r="S1105" t="s">
        <v>1412</v>
      </c>
      <c r="T1105" t="s">
        <v>2773</v>
      </c>
      <c r="U1105" s="25">
        <v>2.7399999999999998</v>
      </c>
    </row>
    <row r="1106" spans="1:21" hidden="1" x14ac:dyDescent="0.3">
      <c r="A1106">
        <v>10340</v>
      </c>
      <c r="B1106" t="s">
        <v>1399</v>
      </c>
      <c r="C1106">
        <v>164183</v>
      </c>
      <c r="D1106" s="4">
        <v>44209</v>
      </c>
      <c r="E1106" s="5" t="str">
        <f t="shared" si="67"/>
        <v>2020|1</v>
      </c>
      <c r="F1106" s="4">
        <v>44216</v>
      </c>
      <c r="G1106">
        <v>2020</v>
      </c>
      <c r="H1106" t="s">
        <v>24</v>
      </c>
      <c r="I1106">
        <f t="shared" si="66"/>
        <v>1.1199999999999999</v>
      </c>
      <c r="J1106">
        <f t="shared" si="65"/>
        <v>8.8699999999999992</v>
      </c>
      <c r="K1106" s="22">
        <f t="shared" si="68"/>
        <v>0.12626832018038331</v>
      </c>
      <c r="L1106">
        <v>0</v>
      </c>
      <c r="M1106" t="s">
        <v>19</v>
      </c>
      <c r="N1106" t="s">
        <v>20</v>
      </c>
      <c r="O1106" t="s">
        <v>1400</v>
      </c>
      <c r="P1106" t="s">
        <v>1400</v>
      </c>
      <c r="Q1106" t="s">
        <v>22</v>
      </c>
      <c r="R1106">
        <v>45610.361157407402</v>
      </c>
      <c r="S1106" t="s">
        <v>1413</v>
      </c>
      <c r="T1106" t="s">
        <v>2773</v>
      </c>
      <c r="U1106" s="25">
        <v>1.1199999999999999</v>
      </c>
    </row>
    <row r="1107" spans="1:21" hidden="1" x14ac:dyDescent="0.3">
      <c r="A1107">
        <v>10340</v>
      </c>
      <c r="B1107" t="s">
        <v>1399</v>
      </c>
      <c r="C1107">
        <v>166279</v>
      </c>
      <c r="D1107" s="4">
        <v>44300</v>
      </c>
      <c r="E1107" s="5" t="str">
        <f t="shared" si="67"/>
        <v>2021|4</v>
      </c>
      <c r="F1107" s="4">
        <v>44307</v>
      </c>
      <c r="G1107">
        <v>2021</v>
      </c>
      <c r="H1107" t="s">
        <v>18</v>
      </c>
      <c r="I1107">
        <f t="shared" si="66"/>
        <v>2.6999999999999997</v>
      </c>
      <c r="J1107">
        <f t="shared" si="65"/>
        <v>15.979999999999999</v>
      </c>
      <c r="K1107" s="22">
        <f t="shared" si="68"/>
        <v>0.16896120150187735</v>
      </c>
      <c r="L1107">
        <v>0</v>
      </c>
      <c r="M1107" t="s">
        <v>19</v>
      </c>
      <c r="N1107" t="s">
        <v>20</v>
      </c>
      <c r="O1107" t="s">
        <v>1400</v>
      </c>
      <c r="P1107" t="s">
        <v>1400</v>
      </c>
      <c r="Q1107" t="s">
        <v>22</v>
      </c>
      <c r="R1107">
        <v>45610.361157407402</v>
      </c>
      <c r="S1107" t="s">
        <v>1414</v>
      </c>
      <c r="T1107" t="s">
        <v>2773</v>
      </c>
      <c r="U1107" s="25">
        <v>2.6999999999999997</v>
      </c>
    </row>
    <row r="1108" spans="1:21" hidden="1" x14ac:dyDescent="0.3">
      <c r="A1108">
        <v>10340</v>
      </c>
      <c r="B1108" t="s">
        <v>1399</v>
      </c>
      <c r="C1108">
        <v>168476</v>
      </c>
      <c r="D1108" s="4">
        <v>44391</v>
      </c>
      <c r="E1108" s="5" t="str">
        <f t="shared" si="67"/>
        <v>2021|7</v>
      </c>
      <c r="F1108" s="4">
        <v>44398</v>
      </c>
      <c r="G1108">
        <v>2021</v>
      </c>
      <c r="H1108" t="s">
        <v>18</v>
      </c>
      <c r="I1108">
        <f t="shared" si="66"/>
        <v>3.48</v>
      </c>
      <c r="J1108">
        <f t="shared" si="65"/>
        <v>15.979999999999999</v>
      </c>
      <c r="K1108" s="22">
        <f t="shared" si="68"/>
        <v>0.21777221526908638</v>
      </c>
      <c r="L1108">
        <v>0</v>
      </c>
      <c r="M1108" t="s">
        <v>19</v>
      </c>
      <c r="N1108" t="s">
        <v>20</v>
      </c>
      <c r="O1108" t="s">
        <v>1400</v>
      </c>
      <c r="P1108" t="s">
        <v>1400</v>
      </c>
      <c r="Q1108" t="s">
        <v>22</v>
      </c>
      <c r="R1108">
        <v>45610.361157407402</v>
      </c>
      <c r="S1108" t="s">
        <v>1415</v>
      </c>
      <c r="T1108" t="s">
        <v>2773</v>
      </c>
      <c r="U1108" s="25">
        <v>3.48</v>
      </c>
    </row>
    <row r="1109" spans="1:21" hidden="1" x14ac:dyDescent="0.3">
      <c r="A1109">
        <v>10340</v>
      </c>
      <c r="B1109" t="s">
        <v>1399</v>
      </c>
      <c r="C1109">
        <v>170621</v>
      </c>
      <c r="D1109" s="4">
        <v>44482</v>
      </c>
      <c r="E1109" s="5" t="str">
        <f t="shared" si="67"/>
        <v>2021|10</v>
      </c>
      <c r="F1109" s="4">
        <v>44489</v>
      </c>
      <c r="G1109">
        <v>2021</v>
      </c>
      <c r="H1109" t="s">
        <v>18</v>
      </c>
      <c r="I1109">
        <f t="shared" si="66"/>
        <v>8.9099999999999984</v>
      </c>
      <c r="J1109">
        <f t="shared" si="65"/>
        <v>15.979999999999999</v>
      </c>
      <c r="K1109" s="22">
        <f t="shared" si="68"/>
        <v>0.55757196495619521</v>
      </c>
      <c r="L1109">
        <v>0</v>
      </c>
      <c r="M1109" t="s">
        <v>19</v>
      </c>
      <c r="N1109" t="s">
        <v>20</v>
      </c>
      <c r="O1109" t="s">
        <v>1400</v>
      </c>
      <c r="P1109" t="s">
        <v>1400</v>
      </c>
      <c r="Q1109" t="s">
        <v>22</v>
      </c>
      <c r="R1109">
        <v>45610.361157407402</v>
      </c>
      <c r="S1109" t="s">
        <v>1416</v>
      </c>
      <c r="T1109" t="s">
        <v>2773</v>
      </c>
      <c r="U1109" s="25">
        <v>8.9099999999999984</v>
      </c>
    </row>
    <row r="1110" spans="1:21" hidden="1" x14ac:dyDescent="0.3">
      <c r="A1110">
        <v>10340</v>
      </c>
      <c r="B1110" t="s">
        <v>1399</v>
      </c>
      <c r="C1110">
        <v>172951</v>
      </c>
      <c r="D1110" s="4">
        <v>44580</v>
      </c>
      <c r="E1110" s="5" t="str">
        <f t="shared" si="67"/>
        <v>2021|1</v>
      </c>
      <c r="F1110" s="4">
        <v>44587</v>
      </c>
      <c r="G1110">
        <v>2021</v>
      </c>
      <c r="H1110" t="s">
        <v>24</v>
      </c>
      <c r="I1110">
        <f t="shared" si="66"/>
        <v>0.8899999999999999</v>
      </c>
      <c r="J1110">
        <f t="shared" si="65"/>
        <v>15.979999999999999</v>
      </c>
      <c r="K1110" s="22">
        <f t="shared" si="68"/>
        <v>5.569461827284105E-2</v>
      </c>
      <c r="L1110">
        <v>0</v>
      </c>
      <c r="M1110" t="s">
        <v>19</v>
      </c>
      <c r="N1110" t="s">
        <v>20</v>
      </c>
      <c r="O1110" t="s">
        <v>1400</v>
      </c>
      <c r="P1110" t="s">
        <v>1400</v>
      </c>
      <c r="Q1110" t="s">
        <v>22</v>
      </c>
      <c r="R1110">
        <v>45610.361157407402</v>
      </c>
      <c r="S1110" t="s">
        <v>1417</v>
      </c>
      <c r="T1110" t="s">
        <v>2773</v>
      </c>
      <c r="U1110" s="25">
        <v>0.8899999999999999</v>
      </c>
    </row>
    <row r="1111" spans="1:21" hidden="1" x14ac:dyDescent="0.3">
      <c r="A1111">
        <v>10340</v>
      </c>
      <c r="B1111" t="s">
        <v>1399</v>
      </c>
      <c r="C1111">
        <v>175085</v>
      </c>
      <c r="D1111" s="4">
        <v>44671</v>
      </c>
      <c r="E1111" s="5" t="str">
        <f t="shared" si="67"/>
        <v>2022|4</v>
      </c>
      <c r="F1111" s="4">
        <v>44676</v>
      </c>
      <c r="G1111">
        <v>2022</v>
      </c>
      <c r="H1111" t="s">
        <v>18</v>
      </c>
      <c r="I1111">
        <f t="shared" si="66"/>
        <v>3.93</v>
      </c>
      <c r="J1111">
        <f t="shared" si="65"/>
        <v>24.74</v>
      </c>
      <c r="K1111" s="22">
        <f t="shared" si="68"/>
        <v>0.15885206143896524</v>
      </c>
      <c r="L1111">
        <v>0</v>
      </c>
      <c r="M1111" t="s">
        <v>19</v>
      </c>
      <c r="N1111" t="s">
        <v>20</v>
      </c>
      <c r="O1111" t="s">
        <v>1400</v>
      </c>
      <c r="P1111" t="s">
        <v>1400</v>
      </c>
      <c r="Q1111" t="s">
        <v>22</v>
      </c>
      <c r="R1111">
        <v>45610.361157407402</v>
      </c>
      <c r="S1111" t="s">
        <v>1418</v>
      </c>
      <c r="T1111" t="s">
        <v>2773</v>
      </c>
      <c r="U1111" s="25">
        <v>3.93</v>
      </c>
    </row>
    <row r="1112" spans="1:21" hidden="1" x14ac:dyDescent="0.3">
      <c r="A1112">
        <v>10340</v>
      </c>
      <c r="B1112" t="s">
        <v>1399</v>
      </c>
      <c r="C1112">
        <v>176863</v>
      </c>
      <c r="D1112" s="4">
        <v>44762</v>
      </c>
      <c r="E1112" s="5" t="str">
        <f t="shared" si="67"/>
        <v>2022|7</v>
      </c>
      <c r="F1112" s="4">
        <v>44767</v>
      </c>
      <c r="G1112">
        <v>2022</v>
      </c>
      <c r="H1112" t="s">
        <v>18</v>
      </c>
      <c r="I1112">
        <f t="shared" si="66"/>
        <v>4.62</v>
      </c>
      <c r="J1112">
        <f t="shared" si="65"/>
        <v>24.74</v>
      </c>
      <c r="K1112" s="22">
        <f t="shared" si="68"/>
        <v>0.18674211802748586</v>
      </c>
      <c r="L1112">
        <v>0</v>
      </c>
      <c r="M1112" t="s">
        <v>19</v>
      </c>
      <c r="N1112" t="s">
        <v>20</v>
      </c>
      <c r="O1112" t="s">
        <v>1400</v>
      </c>
      <c r="P1112" t="s">
        <v>1400</v>
      </c>
      <c r="Q1112" t="s">
        <v>22</v>
      </c>
      <c r="R1112">
        <v>45610.361157407402</v>
      </c>
      <c r="S1112" t="s">
        <v>1419</v>
      </c>
      <c r="T1112" t="s">
        <v>2773</v>
      </c>
      <c r="U1112" s="25">
        <v>4.62</v>
      </c>
    </row>
    <row r="1113" spans="1:21" hidden="1" x14ac:dyDescent="0.3">
      <c r="A1113">
        <v>10340</v>
      </c>
      <c r="B1113" t="s">
        <v>1399</v>
      </c>
      <c r="C1113">
        <v>178741</v>
      </c>
      <c r="D1113" s="4">
        <v>44853</v>
      </c>
      <c r="E1113" s="5" t="str">
        <f t="shared" si="67"/>
        <v>2022|10</v>
      </c>
      <c r="F1113" s="4">
        <v>44858</v>
      </c>
      <c r="G1113">
        <v>2022</v>
      </c>
      <c r="H1113" t="s">
        <v>18</v>
      </c>
      <c r="I1113">
        <f t="shared" si="66"/>
        <v>15.379999999999999</v>
      </c>
      <c r="J1113">
        <f t="shared" si="65"/>
        <v>24.74</v>
      </c>
      <c r="K1113" s="22">
        <f t="shared" si="68"/>
        <v>0.62166531932093771</v>
      </c>
      <c r="L1113">
        <v>0</v>
      </c>
      <c r="M1113" t="s">
        <v>19</v>
      </c>
      <c r="N1113" t="s">
        <v>20</v>
      </c>
      <c r="O1113" t="s">
        <v>1400</v>
      </c>
      <c r="P1113" t="s">
        <v>1400</v>
      </c>
      <c r="Q1113" t="s">
        <v>22</v>
      </c>
      <c r="R1113">
        <v>45610.361157407402</v>
      </c>
      <c r="S1113" t="s">
        <v>1420</v>
      </c>
      <c r="T1113" t="s">
        <v>2773</v>
      </c>
      <c r="U1113" s="25">
        <v>15.379999999999999</v>
      </c>
    </row>
    <row r="1114" spans="1:21" hidden="1" x14ac:dyDescent="0.3">
      <c r="A1114">
        <v>10340</v>
      </c>
      <c r="B1114" t="s">
        <v>1399</v>
      </c>
      <c r="C1114">
        <v>180476</v>
      </c>
      <c r="D1114" s="4">
        <v>44944</v>
      </c>
      <c r="E1114" s="5" t="str">
        <f t="shared" si="67"/>
        <v>2022|1</v>
      </c>
      <c r="F1114" s="4">
        <v>44949</v>
      </c>
      <c r="G1114">
        <v>2022</v>
      </c>
      <c r="H1114" t="s">
        <v>24</v>
      </c>
      <c r="I1114">
        <f t="shared" si="66"/>
        <v>0.80999999999999994</v>
      </c>
      <c r="J1114">
        <f t="shared" si="65"/>
        <v>24.74</v>
      </c>
      <c r="K1114" s="22">
        <f t="shared" si="68"/>
        <v>3.2740501212611156E-2</v>
      </c>
      <c r="L1114">
        <v>0</v>
      </c>
      <c r="M1114" t="s">
        <v>19</v>
      </c>
      <c r="N1114" t="s">
        <v>904</v>
      </c>
      <c r="O1114" t="s">
        <v>1400</v>
      </c>
      <c r="P1114" t="s">
        <v>1400</v>
      </c>
      <c r="Q1114" t="s">
        <v>22</v>
      </c>
      <c r="R1114">
        <v>45610.361157407402</v>
      </c>
      <c r="S1114" t="s">
        <v>1421</v>
      </c>
      <c r="T1114" t="s">
        <v>2773</v>
      </c>
      <c r="U1114" s="25">
        <v>0.80999999999999994</v>
      </c>
    </row>
    <row r="1115" spans="1:21" hidden="1" x14ac:dyDescent="0.3">
      <c r="A1115">
        <v>10340</v>
      </c>
      <c r="B1115" t="s">
        <v>1399</v>
      </c>
      <c r="C1115">
        <v>182808</v>
      </c>
      <c r="D1115" s="4">
        <v>45035</v>
      </c>
      <c r="E1115" s="5" t="str">
        <f t="shared" si="67"/>
        <v>2023|4</v>
      </c>
      <c r="F1115" s="4">
        <v>45040</v>
      </c>
      <c r="G1115">
        <v>2023</v>
      </c>
      <c r="H1115" t="s">
        <v>18</v>
      </c>
      <c r="I1115">
        <f t="shared" si="66"/>
        <v>4.67</v>
      </c>
      <c r="J1115">
        <f t="shared" si="65"/>
        <v>27.7</v>
      </c>
      <c r="K1115" s="22">
        <f t="shared" si="68"/>
        <v>0.16859205776173286</v>
      </c>
      <c r="L1115">
        <v>0</v>
      </c>
      <c r="M1115" t="s">
        <v>19</v>
      </c>
      <c r="N1115" t="s">
        <v>904</v>
      </c>
      <c r="O1115" t="s">
        <v>1400</v>
      </c>
      <c r="P1115" t="s">
        <v>1400</v>
      </c>
      <c r="Q1115" t="s">
        <v>22</v>
      </c>
      <c r="R1115">
        <v>45610.361157407402</v>
      </c>
      <c r="S1115" t="s">
        <v>1422</v>
      </c>
      <c r="T1115" t="s">
        <v>2773</v>
      </c>
      <c r="U1115" s="25">
        <v>4.67</v>
      </c>
    </row>
    <row r="1116" spans="1:21" hidden="1" x14ac:dyDescent="0.3">
      <c r="A1116">
        <v>10340</v>
      </c>
      <c r="B1116" t="s">
        <v>1399</v>
      </c>
      <c r="C1116">
        <v>185476</v>
      </c>
      <c r="D1116" s="4">
        <v>45133</v>
      </c>
      <c r="E1116" s="5" t="str">
        <f t="shared" si="67"/>
        <v>2023|7</v>
      </c>
      <c r="F1116" s="4">
        <v>45138</v>
      </c>
      <c r="G1116">
        <v>2023</v>
      </c>
      <c r="H1116" t="s">
        <v>18</v>
      </c>
      <c r="I1116">
        <f t="shared" si="66"/>
        <v>14.73</v>
      </c>
      <c r="J1116">
        <f t="shared" si="65"/>
        <v>27.7</v>
      </c>
      <c r="K1116" s="22">
        <f t="shared" si="68"/>
        <v>0.53176895306859207</v>
      </c>
      <c r="L1116">
        <v>0</v>
      </c>
      <c r="M1116" t="s">
        <v>19</v>
      </c>
      <c r="N1116" t="s">
        <v>904</v>
      </c>
      <c r="O1116" t="s">
        <v>1400</v>
      </c>
      <c r="P1116" t="s">
        <v>1400</v>
      </c>
      <c r="Q1116" t="s">
        <v>22</v>
      </c>
      <c r="R1116">
        <v>45610.361157407402</v>
      </c>
      <c r="S1116" t="s">
        <v>1423</v>
      </c>
      <c r="T1116" t="s">
        <v>2773</v>
      </c>
      <c r="U1116" s="25">
        <v>14.73</v>
      </c>
    </row>
    <row r="1117" spans="1:21" hidden="1" x14ac:dyDescent="0.3">
      <c r="A1117">
        <v>10340</v>
      </c>
      <c r="B1117" t="s">
        <v>1399</v>
      </c>
      <c r="C1117">
        <v>187872</v>
      </c>
      <c r="D1117" s="4">
        <v>45217</v>
      </c>
      <c r="E1117" s="5" t="str">
        <f t="shared" si="67"/>
        <v>2023|10</v>
      </c>
      <c r="F1117" s="4">
        <v>45222</v>
      </c>
      <c r="G1117">
        <v>2023</v>
      </c>
      <c r="H1117" t="s">
        <v>18</v>
      </c>
      <c r="I1117">
        <f t="shared" si="66"/>
        <v>5.68</v>
      </c>
      <c r="J1117">
        <f t="shared" si="65"/>
        <v>27.7</v>
      </c>
      <c r="K1117" s="22">
        <f t="shared" si="68"/>
        <v>0.20505415162454874</v>
      </c>
      <c r="L1117">
        <v>0</v>
      </c>
      <c r="M1117" t="s">
        <v>19</v>
      </c>
      <c r="N1117" t="s">
        <v>904</v>
      </c>
      <c r="O1117" t="s">
        <v>1400</v>
      </c>
      <c r="P1117" t="s">
        <v>1400</v>
      </c>
      <c r="Q1117" t="s">
        <v>22</v>
      </c>
      <c r="R1117">
        <v>45610.361157407402</v>
      </c>
      <c r="S1117" t="s">
        <v>1424</v>
      </c>
      <c r="T1117" t="s">
        <v>2773</v>
      </c>
      <c r="U1117" s="25">
        <v>5.68</v>
      </c>
    </row>
    <row r="1118" spans="1:21" hidden="1" x14ac:dyDescent="0.3">
      <c r="A1118">
        <v>10340</v>
      </c>
      <c r="B1118" t="s">
        <v>1399</v>
      </c>
      <c r="C1118">
        <v>190013</v>
      </c>
      <c r="D1118" s="4">
        <v>45308</v>
      </c>
      <c r="E1118" s="5" t="str">
        <f t="shared" si="67"/>
        <v>2023|1</v>
      </c>
      <c r="F1118" s="4">
        <v>45313</v>
      </c>
      <c r="G1118">
        <v>2023</v>
      </c>
      <c r="H1118" t="s">
        <v>24</v>
      </c>
      <c r="I1118">
        <f t="shared" si="66"/>
        <v>2.62</v>
      </c>
      <c r="J1118">
        <f t="shared" si="65"/>
        <v>27.7</v>
      </c>
      <c r="K1118" s="22">
        <f t="shared" si="68"/>
        <v>9.4584837545126366E-2</v>
      </c>
      <c r="L1118">
        <v>0</v>
      </c>
      <c r="M1118" t="s">
        <v>19</v>
      </c>
      <c r="N1118" t="s">
        <v>904</v>
      </c>
      <c r="O1118" t="s">
        <v>1400</v>
      </c>
      <c r="P1118" t="s">
        <v>1400</v>
      </c>
      <c r="Q1118" t="s">
        <v>22</v>
      </c>
      <c r="R1118">
        <v>45610.361157407402</v>
      </c>
      <c r="S1118" t="s">
        <v>1425</v>
      </c>
      <c r="T1118" t="s">
        <v>2773</v>
      </c>
      <c r="U1118" s="25">
        <v>2.62</v>
      </c>
    </row>
    <row r="1119" spans="1:21" hidden="1" x14ac:dyDescent="0.3">
      <c r="A1119">
        <v>10340</v>
      </c>
      <c r="B1119" t="s">
        <v>1399</v>
      </c>
      <c r="C1119">
        <v>193004</v>
      </c>
      <c r="D1119" s="4">
        <v>45406</v>
      </c>
      <c r="E1119" s="5" t="str">
        <f t="shared" si="67"/>
        <v>2024|4</v>
      </c>
      <c r="F1119" s="4">
        <v>45411</v>
      </c>
      <c r="G1119">
        <v>2024</v>
      </c>
      <c r="H1119" t="s">
        <v>18</v>
      </c>
      <c r="I1119">
        <f t="shared" si="66"/>
        <v>2.92</v>
      </c>
      <c r="J1119">
        <f t="shared" si="65"/>
        <v>11.14</v>
      </c>
      <c r="K1119" s="22">
        <f t="shared" si="68"/>
        <v>0.26211849192100539</v>
      </c>
      <c r="L1119">
        <v>0</v>
      </c>
      <c r="M1119" t="s">
        <v>19</v>
      </c>
      <c r="N1119" t="s">
        <v>904</v>
      </c>
      <c r="O1119" t="s">
        <v>1400</v>
      </c>
      <c r="P1119" t="s">
        <v>1400</v>
      </c>
      <c r="Q1119" t="s">
        <v>22</v>
      </c>
      <c r="R1119">
        <v>45610.361157407402</v>
      </c>
      <c r="S1119" t="s">
        <v>1426</v>
      </c>
      <c r="T1119" t="s">
        <v>2773</v>
      </c>
      <c r="U1119" s="25">
        <v>2.92</v>
      </c>
    </row>
    <row r="1120" spans="1:21" hidden="1" x14ac:dyDescent="0.3">
      <c r="A1120">
        <v>10340</v>
      </c>
      <c r="B1120" t="s">
        <v>1399</v>
      </c>
      <c r="C1120">
        <v>195616</v>
      </c>
      <c r="D1120" s="4">
        <v>45490</v>
      </c>
      <c r="E1120" s="5" t="str">
        <f t="shared" si="67"/>
        <v>2024|7</v>
      </c>
      <c r="F1120" s="4">
        <v>45495</v>
      </c>
      <c r="G1120">
        <v>2024</v>
      </c>
      <c r="H1120" t="s">
        <v>18</v>
      </c>
      <c r="I1120">
        <f t="shared" si="66"/>
        <v>4.47</v>
      </c>
      <c r="J1120">
        <f t="shared" si="65"/>
        <v>11.14</v>
      </c>
      <c r="K1120" s="22">
        <f t="shared" si="68"/>
        <v>0.40125673249551164</v>
      </c>
      <c r="L1120">
        <v>0</v>
      </c>
      <c r="M1120" t="s">
        <v>19</v>
      </c>
      <c r="N1120" t="s">
        <v>904</v>
      </c>
      <c r="O1120" t="s">
        <v>1400</v>
      </c>
      <c r="P1120" t="s">
        <v>1400</v>
      </c>
      <c r="Q1120" t="s">
        <v>22</v>
      </c>
      <c r="R1120">
        <v>45610.361157407402</v>
      </c>
      <c r="S1120" t="s">
        <v>1427</v>
      </c>
      <c r="T1120" t="s">
        <v>2773</v>
      </c>
      <c r="U1120" s="25">
        <v>4.47</v>
      </c>
    </row>
    <row r="1121" spans="1:21" hidden="1" x14ac:dyDescent="0.3">
      <c r="A1121">
        <v>10340</v>
      </c>
      <c r="B1121" t="s">
        <v>1399</v>
      </c>
      <c r="C1121">
        <v>198309</v>
      </c>
      <c r="D1121" s="4">
        <v>45581</v>
      </c>
      <c r="E1121" s="5" t="str">
        <f t="shared" si="67"/>
        <v>2024|10</v>
      </c>
      <c r="F1121" s="4">
        <v>45586</v>
      </c>
      <c r="G1121">
        <v>2024</v>
      </c>
      <c r="H1121" t="s">
        <v>18</v>
      </c>
      <c r="I1121">
        <f t="shared" si="66"/>
        <v>3.75</v>
      </c>
      <c r="J1121">
        <f t="shared" si="65"/>
        <v>11.14</v>
      </c>
      <c r="K1121" s="22">
        <f t="shared" si="68"/>
        <v>0.33662477558348292</v>
      </c>
      <c r="L1121">
        <v>0</v>
      </c>
      <c r="M1121" t="s">
        <v>19</v>
      </c>
      <c r="N1121" t="s">
        <v>904</v>
      </c>
      <c r="O1121" t="s">
        <v>1400</v>
      </c>
      <c r="P1121" t="s">
        <v>1400</v>
      </c>
      <c r="Q1121" t="s">
        <v>22</v>
      </c>
      <c r="R1121">
        <v>45610.361157407402</v>
      </c>
      <c r="S1121" t="s">
        <v>1428</v>
      </c>
      <c r="T1121" t="s">
        <v>2773</v>
      </c>
      <c r="U1121" s="25">
        <v>3.75</v>
      </c>
    </row>
    <row r="1122" spans="1:21" hidden="1" x14ac:dyDescent="0.3">
      <c r="A1122">
        <v>10342</v>
      </c>
      <c r="B1122" t="s">
        <v>1429</v>
      </c>
      <c r="C1122">
        <v>0</v>
      </c>
      <c r="D1122" s="4" t="s">
        <v>106</v>
      </c>
      <c r="E1122" s="5" t="e">
        <f t="shared" si="67"/>
        <v>#VALUE!</v>
      </c>
      <c r="F1122" s="4" t="s">
        <v>106</v>
      </c>
      <c r="G1122">
        <v>0</v>
      </c>
      <c r="I1122">
        <v>0</v>
      </c>
      <c r="J1122">
        <f t="shared" si="65"/>
        <v>0</v>
      </c>
      <c r="K1122" s="22" t="e">
        <f t="shared" si="68"/>
        <v>#DIV/0!</v>
      </c>
      <c r="L1122">
        <v>0</v>
      </c>
      <c r="O1122" t="s">
        <v>1430</v>
      </c>
      <c r="R1122" t="s">
        <v>106</v>
      </c>
      <c r="T1122" t="e">
        <v>#N/A</v>
      </c>
    </row>
    <row r="1123" spans="1:21" hidden="1" x14ac:dyDescent="0.3">
      <c r="A1123">
        <v>10437</v>
      </c>
      <c r="B1123" t="s">
        <v>1431</v>
      </c>
      <c r="C1123">
        <v>0</v>
      </c>
      <c r="D1123" s="4" t="s">
        <v>106</v>
      </c>
      <c r="E1123" s="5" t="e">
        <f t="shared" si="67"/>
        <v>#VALUE!</v>
      </c>
      <c r="F1123" s="4" t="s">
        <v>106</v>
      </c>
      <c r="G1123">
        <v>0</v>
      </c>
      <c r="I1123">
        <v>0</v>
      </c>
      <c r="J1123">
        <f t="shared" si="65"/>
        <v>0</v>
      </c>
      <c r="K1123" s="22" t="e">
        <f t="shared" si="68"/>
        <v>#DIV/0!</v>
      </c>
      <c r="L1123">
        <v>0</v>
      </c>
      <c r="O1123" t="s">
        <v>1432</v>
      </c>
      <c r="R1123" t="s">
        <v>106</v>
      </c>
      <c r="T1123" t="e">
        <v>#N/A</v>
      </c>
    </row>
    <row r="1124" spans="1:21" hidden="1" x14ac:dyDescent="0.3">
      <c r="A1124">
        <v>10922</v>
      </c>
      <c r="B1124" t="s">
        <v>1433</v>
      </c>
      <c r="C1124">
        <v>0</v>
      </c>
      <c r="D1124" s="4" t="s">
        <v>106</v>
      </c>
      <c r="E1124" s="5" t="e">
        <f t="shared" si="67"/>
        <v>#VALUE!</v>
      </c>
      <c r="F1124" s="4" t="s">
        <v>106</v>
      </c>
      <c r="G1124">
        <v>0</v>
      </c>
      <c r="I1124">
        <v>0</v>
      </c>
      <c r="J1124">
        <f t="shared" si="65"/>
        <v>0</v>
      </c>
      <c r="K1124" s="22" t="e">
        <f t="shared" si="68"/>
        <v>#DIV/0!</v>
      </c>
      <c r="L1124">
        <v>0</v>
      </c>
      <c r="O1124" t="s">
        <v>1434</v>
      </c>
      <c r="R1124" t="s">
        <v>106</v>
      </c>
      <c r="T1124" t="e">
        <v>#N/A</v>
      </c>
    </row>
    <row r="1125" spans="1:21" hidden="1" x14ac:dyDescent="0.3">
      <c r="A1125">
        <v>10932</v>
      </c>
      <c r="B1125" t="s">
        <v>1435</v>
      </c>
      <c r="C1125">
        <v>0</v>
      </c>
      <c r="D1125" s="4" t="s">
        <v>106</v>
      </c>
      <c r="E1125" s="5" t="e">
        <f t="shared" si="67"/>
        <v>#VALUE!</v>
      </c>
      <c r="F1125" s="4" t="s">
        <v>106</v>
      </c>
      <c r="G1125">
        <v>0</v>
      </c>
      <c r="I1125">
        <v>0</v>
      </c>
      <c r="J1125">
        <f t="shared" si="65"/>
        <v>0</v>
      </c>
      <c r="K1125" s="22" t="e">
        <f t="shared" si="68"/>
        <v>#DIV/0!</v>
      </c>
      <c r="L1125">
        <v>0</v>
      </c>
      <c r="O1125" t="s">
        <v>1436</v>
      </c>
      <c r="R1125" t="s">
        <v>106</v>
      </c>
      <c r="T1125" t="e">
        <v>#N/A</v>
      </c>
    </row>
    <row r="1126" spans="1:21" hidden="1" x14ac:dyDescent="0.3">
      <c r="A1126">
        <v>11033</v>
      </c>
      <c r="B1126" t="s">
        <v>1437</v>
      </c>
      <c r="C1126">
        <v>0</v>
      </c>
      <c r="D1126" s="4" t="s">
        <v>106</v>
      </c>
      <c r="E1126" s="5" t="e">
        <f t="shared" si="67"/>
        <v>#VALUE!</v>
      </c>
      <c r="F1126" s="4" t="s">
        <v>106</v>
      </c>
      <c r="G1126">
        <v>0</v>
      </c>
      <c r="I1126">
        <v>0</v>
      </c>
      <c r="J1126">
        <f t="shared" si="65"/>
        <v>0</v>
      </c>
      <c r="K1126" s="22" t="e">
        <f t="shared" si="68"/>
        <v>#DIV/0!</v>
      </c>
      <c r="L1126">
        <v>0</v>
      </c>
      <c r="O1126" t="s">
        <v>1438</v>
      </c>
      <c r="R1126" t="s">
        <v>106</v>
      </c>
      <c r="T1126" t="e">
        <v>#N/A</v>
      </c>
    </row>
    <row r="1127" spans="1:21" hidden="1" x14ac:dyDescent="0.3">
      <c r="A1127">
        <v>11186</v>
      </c>
      <c r="B1127" t="s">
        <v>1439</v>
      </c>
      <c r="C1127">
        <v>0</v>
      </c>
      <c r="D1127" s="4" t="s">
        <v>106</v>
      </c>
      <c r="E1127" s="5" t="e">
        <f t="shared" si="67"/>
        <v>#VALUE!</v>
      </c>
      <c r="F1127" s="4" t="s">
        <v>106</v>
      </c>
      <c r="G1127">
        <v>0</v>
      </c>
      <c r="I1127">
        <v>0</v>
      </c>
      <c r="J1127">
        <f t="shared" si="65"/>
        <v>0</v>
      </c>
      <c r="K1127" s="22" t="e">
        <f t="shared" si="68"/>
        <v>#DIV/0!</v>
      </c>
      <c r="L1127">
        <v>0</v>
      </c>
      <c r="O1127" t="s">
        <v>1440</v>
      </c>
      <c r="R1127" t="s">
        <v>106</v>
      </c>
      <c r="T1127" t="e">
        <v>#N/A</v>
      </c>
    </row>
    <row r="1128" spans="1:21" hidden="1" x14ac:dyDescent="0.3">
      <c r="A1128">
        <v>11394</v>
      </c>
      <c r="B1128" t="s">
        <v>1441</v>
      </c>
      <c r="C1128">
        <v>0</v>
      </c>
      <c r="D1128" s="4" t="s">
        <v>106</v>
      </c>
      <c r="E1128" s="5" t="e">
        <f t="shared" si="67"/>
        <v>#VALUE!</v>
      </c>
      <c r="F1128" s="4" t="s">
        <v>106</v>
      </c>
      <c r="G1128">
        <v>0</v>
      </c>
      <c r="I1128">
        <v>0</v>
      </c>
      <c r="J1128">
        <f t="shared" si="65"/>
        <v>0</v>
      </c>
      <c r="K1128" s="22" t="e">
        <f t="shared" si="68"/>
        <v>#DIV/0!</v>
      </c>
      <c r="L1128">
        <v>0</v>
      </c>
      <c r="O1128" t="s">
        <v>1442</v>
      </c>
      <c r="R1128" t="s">
        <v>106</v>
      </c>
      <c r="T1128" t="e">
        <v>#N/A</v>
      </c>
    </row>
    <row r="1129" spans="1:21" hidden="1" x14ac:dyDescent="0.3">
      <c r="A1129">
        <v>11457</v>
      </c>
      <c r="B1129" t="s">
        <v>1443</v>
      </c>
      <c r="C1129">
        <v>138340</v>
      </c>
      <c r="D1129" s="4">
        <v>43096</v>
      </c>
      <c r="E1129" s="5" t="str">
        <f t="shared" si="67"/>
        <v>2017|12</v>
      </c>
      <c r="F1129" s="4">
        <v>43117</v>
      </c>
      <c r="G1129">
        <v>2017</v>
      </c>
      <c r="H1129" t="s">
        <v>24</v>
      </c>
      <c r="I1129">
        <f t="shared" ref="I1129:I1164" si="69">U1129</f>
        <v>4.6630000000000003</v>
      </c>
      <c r="J1129">
        <f t="shared" si="65"/>
        <v>4.6630000000000003</v>
      </c>
      <c r="K1129" s="22">
        <f t="shared" si="68"/>
        <v>1</v>
      </c>
      <c r="L1129">
        <v>0</v>
      </c>
      <c r="M1129" t="s">
        <v>19</v>
      </c>
      <c r="N1129" t="s">
        <v>20</v>
      </c>
      <c r="O1129" t="s">
        <v>1444</v>
      </c>
      <c r="P1129" t="s">
        <v>1444</v>
      </c>
      <c r="Q1129" t="s">
        <v>22</v>
      </c>
      <c r="R1129">
        <v>45610.361157407402</v>
      </c>
      <c r="S1129" t="s">
        <v>1445</v>
      </c>
      <c r="T1129" t="s">
        <v>2773</v>
      </c>
      <c r="U1129" s="25">
        <v>4.6630000000000003</v>
      </c>
    </row>
    <row r="1130" spans="1:21" hidden="1" x14ac:dyDescent="0.3">
      <c r="A1130">
        <v>11457</v>
      </c>
      <c r="B1130" t="s">
        <v>1443</v>
      </c>
      <c r="C1130">
        <v>142107</v>
      </c>
      <c r="D1130" s="4">
        <v>43285</v>
      </c>
      <c r="E1130" s="5" t="str">
        <f t="shared" si="67"/>
        <v>2018|7</v>
      </c>
      <c r="F1130" s="4">
        <v>43290</v>
      </c>
      <c r="G1130">
        <v>2018</v>
      </c>
      <c r="H1130" t="s">
        <v>18</v>
      </c>
      <c r="I1130">
        <f t="shared" si="69"/>
        <v>6.7546900000000001</v>
      </c>
      <c r="J1130">
        <f t="shared" si="65"/>
        <v>14.015370000000001</v>
      </c>
      <c r="K1130" s="22">
        <f t="shared" si="68"/>
        <v>0.48194874626927436</v>
      </c>
      <c r="L1130">
        <v>0</v>
      </c>
      <c r="M1130" t="s">
        <v>19</v>
      </c>
      <c r="N1130" t="s">
        <v>20</v>
      </c>
      <c r="O1130" t="s">
        <v>1444</v>
      </c>
      <c r="P1130" t="s">
        <v>1444</v>
      </c>
      <c r="Q1130" t="s">
        <v>22</v>
      </c>
      <c r="R1130">
        <v>45610.361157407402</v>
      </c>
      <c r="S1130" t="s">
        <v>1446</v>
      </c>
      <c r="T1130" t="s">
        <v>2773</v>
      </c>
      <c r="U1130" s="25">
        <v>6.7546900000000001</v>
      </c>
    </row>
    <row r="1131" spans="1:21" hidden="1" x14ac:dyDescent="0.3">
      <c r="A1131">
        <v>11457</v>
      </c>
      <c r="B1131" t="s">
        <v>1443</v>
      </c>
      <c r="C1131">
        <v>145856</v>
      </c>
      <c r="D1131" s="4">
        <v>43467</v>
      </c>
      <c r="E1131" s="5" t="str">
        <f t="shared" si="67"/>
        <v>2018|1</v>
      </c>
      <c r="F1131" s="4">
        <v>43472</v>
      </c>
      <c r="G1131">
        <v>2018</v>
      </c>
      <c r="H1131" t="s">
        <v>24</v>
      </c>
      <c r="I1131">
        <f t="shared" si="69"/>
        <v>7.2606799999999998</v>
      </c>
      <c r="J1131">
        <f t="shared" si="65"/>
        <v>14.015370000000001</v>
      </c>
      <c r="K1131" s="22">
        <f t="shared" si="68"/>
        <v>0.51805125373072558</v>
      </c>
      <c r="L1131">
        <v>0</v>
      </c>
      <c r="M1131" t="s">
        <v>19</v>
      </c>
      <c r="N1131" t="s">
        <v>20</v>
      </c>
      <c r="O1131" t="s">
        <v>1444</v>
      </c>
      <c r="P1131" t="s">
        <v>1444</v>
      </c>
      <c r="Q1131" t="s">
        <v>22</v>
      </c>
      <c r="R1131">
        <v>45610.361157407402</v>
      </c>
      <c r="S1131" t="s">
        <v>1447</v>
      </c>
      <c r="T1131" t="s">
        <v>2773</v>
      </c>
      <c r="U1131" s="25">
        <v>7.2606799999999998</v>
      </c>
    </row>
    <row r="1132" spans="1:21" hidden="1" x14ac:dyDescent="0.3">
      <c r="A1132">
        <v>11457</v>
      </c>
      <c r="B1132" t="s">
        <v>1443</v>
      </c>
      <c r="C1132">
        <v>150134</v>
      </c>
      <c r="D1132" s="4">
        <v>43663</v>
      </c>
      <c r="E1132" s="5" t="str">
        <f t="shared" si="67"/>
        <v>2019|7</v>
      </c>
      <c r="F1132" s="4">
        <v>43668</v>
      </c>
      <c r="G1132">
        <v>2019</v>
      </c>
      <c r="H1132" t="s">
        <v>18</v>
      </c>
      <c r="I1132">
        <f t="shared" si="69"/>
        <v>3.0797400000000001</v>
      </c>
      <c r="J1132">
        <f t="shared" si="65"/>
        <v>17.122150000000001</v>
      </c>
      <c r="K1132" s="22">
        <f t="shared" si="68"/>
        <v>0.17986876648084499</v>
      </c>
      <c r="L1132">
        <v>0</v>
      </c>
      <c r="M1132" t="s">
        <v>19</v>
      </c>
      <c r="N1132" t="s">
        <v>20</v>
      </c>
      <c r="O1132" t="s">
        <v>1444</v>
      </c>
      <c r="P1132" t="s">
        <v>1444</v>
      </c>
      <c r="Q1132" t="s">
        <v>22</v>
      </c>
      <c r="R1132">
        <v>45610.361157407402</v>
      </c>
      <c r="S1132" t="s">
        <v>1448</v>
      </c>
      <c r="T1132" t="s">
        <v>2773</v>
      </c>
      <c r="U1132" s="25">
        <v>3.0797400000000001</v>
      </c>
    </row>
    <row r="1133" spans="1:21" hidden="1" x14ac:dyDescent="0.3">
      <c r="A1133">
        <v>11457</v>
      </c>
      <c r="B1133" t="s">
        <v>1443</v>
      </c>
      <c r="C1133">
        <v>155078</v>
      </c>
      <c r="D1133" s="4">
        <v>43852</v>
      </c>
      <c r="E1133" s="5" t="str">
        <f t="shared" si="67"/>
        <v>2019|1</v>
      </c>
      <c r="F1133" s="4">
        <v>43857</v>
      </c>
      <c r="G1133">
        <v>2019</v>
      </c>
      <c r="H1133" t="s">
        <v>24</v>
      </c>
      <c r="I1133">
        <f t="shared" si="69"/>
        <v>14.04241</v>
      </c>
      <c r="J1133">
        <f t="shared" si="65"/>
        <v>17.122150000000001</v>
      </c>
      <c r="K1133" s="22">
        <f t="shared" si="68"/>
        <v>0.82013123351915496</v>
      </c>
      <c r="L1133">
        <v>0</v>
      </c>
      <c r="M1133" t="s">
        <v>19</v>
      </c>
      <c r="N1133" t="s">
        <v>20</v>
      </c>
      <c r="O1133" t="s">
        <v>1444</v>
      </c>
      <c r="P1133" t="s">
        <v>1444</v>
      </c>
      <c r="Q1133" t="s">
        <v>22</v>
      </c>
      <c r="R1133">
        <v>45610.361157407402</v>
      </c>
      <c r="S1133" t="s">
        <v>1449</v>
      </c>
      <c r="T1133" t="s">
        <v>2773</v>
      </c>
      <c r="U1133" s="25">
        <v>14.04241</v>
      </c>
    </row>
    <row r="1134" spans="1:21" hidden="1" x14ac:dyDescent="0.3">
      <c r="A1134">
        <v>11457</v>
      </c>
      <c r="B1134" t="s">
        <v>1443</v>
      </c>
      <c r="C1134">
        <v>159647</v>
      </c>
      <c r="D1134" s="4">
        <v>44027</v>
      </c>
      <c r="E1134" s="5" t="str">
        <f t="shared" si="67"/>
        <v>2020|7</v>
      </c>
      <c r="F1134" s="4">
        <v>44032</v>
      </c>
      <c r="G1134">
        <v>2020</v>
      </c>
      <c r="H1134" t="s">
        <v>18</v>
      </c>
      <c r="I1134">
        <f t="shared" si="69"/>
        <v>8.4434299999999993</v>
      </c>
      <c r="J1134">
        <f t="shared" si="65"/>
        <v>15.07536</v>
      </c>
      <c r="K1134" s="22">
        <f t="shared" si="68"/>
        <v>0.56008148395792867</v>
      </c>
      <c r="L1134">
        <v>0</v>
      </c>
      <c r="M1134" t="s">
        <v>19</v>
      </c>
      <c r="N1134" t="s">
        <v>20</v>
      </c>
      <c r="O1134" t="s">
        <v>1444</v>
      </c>
      <c r="P1134" t="s">
        <v>1444</v>
      </c>
      <c r="Q1134" t="s">
        <v>22</v>
      </c>
      <c r="R1134">
        <v>45610.361157407402</v>
      </c>
      <c r="S1134" t="s">
        <v>1450</v>
      </c>
      <c r="T1134" t="s">
        <v>2773</v>
      </c>
      <c r="U1134" s="25">
        <v>8.4434299999999993</v>
      </c>
    </row>
    <row r="1135" spans="1:21" hidden="1" x14ac:dyDescent="0.3">
      <c r="A1135">
        <v>11457</v>
      </c>
      <c r="B1135" t="s">
        <v>1443</v>
      </c>
      <c r="C1135">
        <v>164112</v>
      </c>
      <c r="D1135" s="4">
        <v>44209</v>
      </c>
      <c r="E1135" s="5" t="str">
        <f t="shared" si="67"/>
        <v>2020|1</v>
      </c>
      <c r="F1135" s="4">
        <v>44214</v>
      </c>
      <c r="G1135">
        <v>2020</v>
      </c>
      <c r="H1135" t="s">
        <v>24</v>
      </c>
      <c r="I1135">
        <f t="shared" si="69"/>
        <v>6.6319300000000005</v>
      </c>
      <c r="J1135">
        <f t="shared" si="65"/>
        <v>15.07536</v>
      </c>
      <c r="K1135" s="22">
        <f t="shared" si="68"/>
        <v>0.43991851604207133</v>
      </c>
      <c r="L1135">
        <v>0</v>
      </c>
      <c r="M1135" t="s">
        <v>19</v>
      </c>
      <c r="N1135" t="s">
        <v>20</v>
      </c>
      <c r="O1135" t="s">
        <v>1444</v>
      </c>
      <c r="P1135" t="s">
        <v>1444</v>
      </c>
      <c r="Q1135" t="s">
        <v>22</v>
      </c>
      <c r="R1135">
        <v>45610.361157407402</v>
      </c>
      <c r="S1135" t="s">
        <v>1451</v>
      </c>
      <c r="T1135" t="s">
        <v>2773</v>
      </c>
      <c r="U1135" s="25">
        <v>6.6319300000000005</v>
      </c>
    </row>
    <row r="1136" spans="1:21" hidden="1" x14ac:dyDescent="0.3">
      <c r="A1136">
        <v>11457</v>
      </c>
      <c r="B1136" t="s">
        <v>1443</v>
      </c>
      <c r="C1136">
        <v>168384</v>
      </c>
      <c r="D1136" s="4">
        <v>44391</v>
      </c>
      <c r="E1136" s="5" t="str">
        <f t="shared" si="67"/>
        <v>2021|7</v>
      </c>
      <c r="F1136" s="4">
        <v>44396</v>
      </c>
      <c r="G1136">
        <v>2021</v>
      </c>
      <c r="H1136" t="s">
        <v>18</v>
      </c>
      <c r="I1136">
        <f t="shared" si="69"/>
        <v>7.94503</v>
      </c>
      <c r="J1136">
        <f t="shared" si="65"/>
        <v>15.009139999999999</v>
      </c>
      <c r="K1136" s="22">
        <f t="shared" si="68"/>
        <v>0.52934611843183554</v>
      </c>
      <c r="L1136">
        <v>0</v>
      </c>
      <c r="M1136" t="s">
        <v>19</v>
      </c>
      <c r="N1136" t="s">
        <v>20</v>
      </c>
      <c r="O1136" t="s">
        <v>1444</v>
      </c>
      <c r="P1136" t="s">
        <v>1444</v>
      </c>
      <c r="Q1136" t="s">
        <v>22</v>
      </c>
      <c r="R1136">
        <v>45610.361157407402</v>
      </c>
      <c r="S1136" t="s">
        <v>1452</v>
      </c>
      <c r="T1136" t="s">
        <v>2773</v>
      </c>
      <c r="U1136" s="25">
        <v>7.94503</v>
      </c>
    </row>
    <row r="1137" spans="1:21" hidden="1" x14ac:dyDescent="0.3">
      <c r="A1137">
        <v>11457</v>
      </c>
      <c r="B1137" t="s">
        <v>1443</v>
      </c>
      <c r="C1137">
        <v>172707</v>
      </c>
      <c r="D1137" s="4">
        <v>44573</v>
      </c>
      <c r="E1137" s="5" t="str">
        <f t="shared" si="67"/>
        <v>2021|1</v>
      </c>
      <c r="F1137" s="4">
        <v>44578</v>
      </c>
      <c r="G1137">
        <v>2021</v>
      </c>
      <c r="H1137" t="s">
        <v>24</v>
      </c>
      <c r="I1137">
        <f t="shared" si="69"/>
        <v>7.0641099999999994</v>
      </c>
      <c r="J1137">
        <f t="shared" si="65"/>
        <v>15.009139999999999</v>
      </c>
      <c r="K1137" s="22">
        <f t="shared" si="68"/>
        <v>0.47065388156816446</v>
      </c>
      <c r="L1137">
        <v>0</v>
      </c>
      <c r="M1137" t="s">
        <v>19</v>
      </c>
      <c r="N1137" t="s">
        <v>20</v>
      </c>
      <c r="O1137" t="s">
        <v>1444</v>
      </c>
      <c r="P1137" t="s">
        <v>1444</v>
      </c>
      <c r="Q1137" t="s">
        <v>22</v>
      </c>
      <c r="R1137">
        <v>45610.361157407402</v>
      </c>
      <c r="S1137" t="s">
        <v>1453</v>
      </c>
      <c r="T1137" t="s">
        <v>2773</v>
      </c>
      <c r="U1137" s="25">
        <v>7.0641099999999994</v>
      </c>
    </row>
    <row r="1138" spans="1:21" hidden="1" x14ac:dyDescent="0.3">
      <c r="A1138">
        <v>11457</v>
      </c>
      <c r="B1138" t="s">
        <v>1443</v>
      </c>
      <c r="C1138">
        <v>176676</v>
      </c>
      <c r="D1138" s="4">
        <v>44755</v>
      </c>
      <c r="E1138" s="5" t="str">
        <f t="shared" si="67"/>
        <v>2022|7</v>
      </c>
      <c r="F1138" s="4">
        <v>44760</v>
      </c>
      <c r="G1138">
        <v>2022</v>
      </c>
      <c r="H1138" t="s">
        <v>18</v>
      </c>
      <c r="I1138">
        <f t="shared" si="69"/>
        <v>10.23245</v>
      </c>
      <c r="J1138">
        <f t="shared" si="65"/>
        <v>18.857399999999998</v>
      </c>
      <c r="K1138" s="22">
        <f t="shared" si="68"/>
        <v>0.54262252484435824</v>
      </c>
      <c r="L1138">
        <v>0</v>
      </c>
      <c r="M1138" t="s">
        <v>19</v>
      </c>
      <c r="N1138" t="s">
        <v>20</v>
      </c>
      <c r="O1138" t="s">
        <v>1444</v>
      </c>
      <c r="P1138" t="s">
        <v>1444</v>
      </c>
      <c r="Q1138" t="s">
        <v>22</v>
      </c>
      <c r="R1138">
        <v>45610.361157407402</v>
      </c>
      <c r="S1138" t="s">
        <v>1454</v>
      </c>
      <c r="T1138" t="s">
        <v>2773</v>
      </c>
      <c r="U1138" s="25">
        <v>10.23245</v>
      </c>
    </row>
    <row r="1139" spans="1:21" hidden="1" x14ac:dyDescent="0.3">
      <c r="A1139">
        <v>11457</v>
      </c>
      <c r="B1139" t="s">
        <v>1443</v>
      </c>
      <c r="C1139">
        <v>180345</v>
      </c>
      <c r="D1139" s="4">
        <v>44937</v>
      </c>
      <c r="E1139" s="5" t="str">
        <f t="shared" si="67"/>
        <v>2022|1</v>
      </c>
      <c r="F1139" s="4">
        <v>44942</v>
      </c>
      <c r="G1139">
        <v>2022</v>
      </c>
      <c r="H1139" t="s">
        <v>24</v>
      </c>
      <c r="I1139">
        <f t="shared" si="69"/>
        <v>8.6249500000000001</v>
      </c>
      <c r="J1139">
        <f t="shared" si="65"/>
        <v>18.857399999999998</v>
      </c>
      <c r="K1139" s="22">
        <f t="shared" si="68"/>
        <v>0.45737747515564187</v>
      </c>
      <c r="L1139">
        <v>0</v>
      </c>
      <c r="M1139" t="s">
        <v>19</v>
      </c>
      <c r="N1139" t="s">
        <v>1213</v>
      </c>
      <c r="O1139" t="s">
        <v>1444</v>
      </c>
      <c r="P1139" t="s">
        <v>1444</v>
      </c>
      <c r="Q1139" t="s">
        <v>22</v>
      </c>
      <c r="R1139">
        <v>45610.361157407402</v>
      </c>
      <c r="S1139" t="s">
        <v>1455</v>
      </c>
      <c r="T1139" t="s">
        <v>2773</v>
      </c>
      <c r="U1139" s="25">
        <v>8.6249500000000001</v>
      </c>
    </row>
    <row r="1140" spans="1:21" hidden="1" x14ac:dyDescent="0.3">
      <c r="A1140">
        <v>11457</v>
      </c>
      <c r="B1140" t="s">
        <v>1443</v>
      </c>
      <c r="C1140">
        <v>185130</v>
      </c>
      <c r="D1140" s="4">
        <v>45119</v>
      </c>
      <c r="E1140" s="5" t="str">
        <f t="shared" ref="E1140:E1173" si="70">G1140 &amp; "|" &amp;MONTH(D1140)</f>
        <v>2023|7</v>
      </c>
      <c r="F1140" s="4">
        <v>45124</v>
      </c>
      <c r="G1140">
        <v>2023</v>
      </c>
      <c r="H1140" t="s">
        <v>18</v>
      </c>
      <c r="I1140">
        <f t="shared" si="69"/>
        <v>11.43318</v>
      </c>
      <c r="J1140">
        <f t="shared" si="65"/>
        <v>20.366030000000002</v>
      </c>
      <c r="K1140" s="22">
        <f t="shared" ref="K1140:K1173" si="71">I1140/J1140</f>
        <v>0.56138481579375066</v>
      </c>
      <c r="L1140">
        <v>0</v>
      </c>
      <c r="M1140" t="s">
        <v>19</v>
      </c>
      <c r="N1140" t="s">
        <v>1213</v>
      </c>
      <c r="O1140" t="s">
        <v>1444</v>
      </c>
      <c r="P1140" t="s">
        <v>1444</v>
      </c>
      <c r="Q1140" t="s">
        <v>22</v>
      </c>
      <c r="R1140">
        <v>45610.361157407402</v>
      </c>
      <c r="S1140" t="s">
        <v>1456</v>
      </c>
      <c r="T1140" t="s">
        <v>2773</v>
      </c>
      <c r="U1140" s="25">
        <v>11.43318</v>
      </c>
    </row>
    <row r="1141" spans="1:21" hidden="1" x14ac:dyDescent="0.3">
      <c r="A1141">
        <v>11457</v>
      </c>
      <c r="B1141" t="s">
        <v>1443</v>
      </c>
      <c r="C1141">
        <v>189926</v>
      </c>
      <c r="D1141" s="4">
        <v>45301</v>
      </c>
      <c r="E1141" s="5" t="str">
        <f t="shared" si="70"/>
        <v>2023|1</v>
      </c>
      <c r="F1141" s="4">
        <v>45306</v>
      </c>
      <c r="G1141">
        <v>2023</v>
      </c>
      <c r="H1141" t="s">
        <v>24</v>
      </c>
      <c r="I1141">
        <f t="shared" si="69"/>
        <v>8.9328500000000002</v>
      </c>
      <c r="J1141">
        <f t="shared" si="65"/>
        <v>20.366030000000002</v>
      </c>
      <c r="K1141" s="22">
        <f t="shared" si="71"/>
        <v>0.43861518420624929</v>
      </c>
      <c r="L1141">
        <v>0</v>
      </c>
      <c r="M1141" t="s">
        <v>19</v>
      </c>
      <c r="N1141" t="s">
        <v>1213</v>
      </c>
      <c r="O1141" t="s">
        <v>1444</v>
      </c>
      <c r="P1141" t="s">
        <v>1444</v>
      </c>
      <c r="Q1141" t="s">
        <v>22</v>
      </c>
      <c r="R1141">
        <v>45610.361157407402</v>
      </c>
      <c r="S1141" t="s">
        <v>1457</v>
      </c>
      <c r="T1141" t="s">
        <v>2773</v>
      </c>
      <c r="U1141" s="25">
        <v>8.9328500000000002</v>
      </c>
    </row>
    <row r="1142" spans="1:21" hidden="1" x14ac:dyDescent="0.3">
      <c r="A1142">
        <v>11457</v>
      </c>
      <c r="B1142" t="s">
        <v>1443</v>
      </c>
      <c r="C1142">
        <v>195340</v>
      </c>
      <c r="D1142" s="4">
        <v>45483</v>
      </c>
      <c r="E1142" s="5" t="str">
        <f t="shared" si="70"/>
        <v>2024|7</v>
      </c>
      <c r="F1142" s="4">
        <v>45488</v>
      </c>
      <c r="G1142">
        <v>2024</v>
      </c>
      <c r="H1142" t="s">
        <v>18</v>
      </c>
      <c r="I1142">
        <f t="shared" si="69"/>
        <v>10.02533</v>
      </c>
      <c r="J1142">
        <f t="shared" si="65"/>
        <v>10.02533</v>
      </c>
      <c r="K1142" s="22">
        <f t="shared" si="71"/>
        <v>1</v>
      </c>
      <c r="L1142">
        <v>0</v>
      </c>
      <c r="M1142" t="s">
        <v>19</v>
      </c>
      <c r="N1142" t="s">
        <v>1213</v>
      </c>
      <c r="O1142" t="s">
        <v>1444</v>
      </c>
      <c r="P1142" t="s">
        <v>1444</v>
      </c>
      <c r="Q1142" t="s">
        <v>22</v>
      </c>
      <c r="R1142">
        <v>45610.361157407402</v>
      </c>
      <c r="S1142" t="s">
        <v>1458</v>
      </c>
      <c r="T1142" t="s">
        <v>2773</v>
      </c>
      <c r="U1142" s="25">
        <v>10.02533</v>
      </c>
    </row>
    <row r="1143" spans="1:21" hidden="1" x14ac:dyDescent="0.3">
      <c r="A1143">
        <v>11458</v>
      </c>
      <c r="B1143" t="s">
        <v>1459</v>
      </c>
      <c r="C1143">
        <v>138375</v>
      </c>
      <c r="D1143" s="4">
        <v>43096</v>
      </c>
      <c r="E1143" s="5" t="str">
        <f t="shared" si="70"/>
        <v>2017|12</v>
      </c>
      <c r="F1143" s="4">
        <v>43117</v>
      </c>
      <c r="G1143">
        <v>2017</v>
      </c>
      <c r="H1143" t="s">
        <v>24</v>
      </c>
      <c r="I1143">
        <f t="shared" si="69"/>
        <v>13.187999999999999</v>
      </c>
      <c r="J1143">
        <f t="shared" si="65"/>
        <v>13.187999999999999</v>
      </c>
      <c r="K1143" s="22">
        <f t="shared" si="71"/>
        <v>1</v>
      </c>
      <c r="L1143">
        <v>0</v>
      </c>
      <c r="M1143" t="s">
        <v>19</v>
      </c>
      <c r="N1143" t="s">
        <v>20</v>
      </c>
      <c r="O1143" t="s">
        <v>1460</v>
      </c>
      <c r="P1143" t="s">
        <v>1460</v>
      </c>
      <c r="Q1143" t="s">
        <v>22</v>
      </c>
      <c r="R1143">
        <v>45610.361157407402</v>
      </c>
      <c r="S1143" t="s">
        <v>1461</v>
      </c>
      <c r="T1143" t="s">
        <v>2773</v>
      </c>
      <c r="U1143" s="25">
        <v>13.187999999999999</v>
      </c>
    </row>
    <row r="1144" spans="1:21" hidden="1" x14ac:dyDescent="0.3">
      <c r="A1144">
        <v>11458</v>
      </c>
      <c r="B1144" t="s">
        <v>1459</v>
      </c>
      <c r="C1144">
        <v>142097</v>
      </c>
      <c r="D1144" s="4">
        <v>43285</v>
      </c>
      <c r="E1144" s="5" t="str">
        <f t="shared" si="70"/>
        <v>2018|7</v>
      </c>
      <c r="F1144" s="4">
        <v>43290</v>
      </c>
      <c r="G1144">
        <v>2018</v>
      </c>
      <c r="H1144" t="s">
        <v>18</v>
      </c>
      <c r="I1144">
        <f t="shared" si="69"/>
        <v>21.399430000000002</v>
      </c>
      <c r="J1144">
        <f t="shared" si="65"/>
        <v>39.763890000000004</v>
      </c>
      <c r="K1144" s="22">
        <f t="shared" si="71"/>
        <v>0.53816238803597938</v>
      </c>
      <c r="L1144">
        <v>0</v>
      </c>
      <c r="M1144" t="s">
        <v>19</v>
      </c>
      <c r="N1144" t="s">
        <v>20</v>
      </c>
      <c r="O1144" t="s">
        <v>1460</v>
      </c>
      <c r="P1144" t="s">
        <v>1460</v>
      </c>
      <c r="Q1144" t="s">
        <v>22</v>
      </c>
      <c r="R1144">
        <v>45610.361157407402</v>
      </c>
      <c r="S1144" t="s">
        <v>1462</v>
      </c>
      <c r="T1144" t="s">
        <v>2773</v>
      </c>
      <c r="U1144" s="25">
        <v>21.399430000000002</v>
      </c>
    </row>
    <row r="1145" spans="1:21" hidden="1" x14ac:dyDescent="0.3">
      <c r="A1145">
        <v>11458</v>
      </c>
      <c r="B1145" t="s">
        <v>1459</v>
      </c>
      <c r="C1145">
        <v>145859</v>
      </c>
      <c r="D1145" s="4">
        <v>43467</v>
      </c>
      <c r="E1145" s="5" t="str">
        <f t="shared" si="70"/>
        <v>2018|1</v>
      </c>
      <c r="F1145" s="4">
        <v>43472</v>
      </c>
      <c r="G1145">
        <v>2018</v>
      </c>
      <c r="H1145" t="s">
        <v>24</v>
      </c>
      <c r="I1145">
        <f t="shared" si="69"/>
        <v>18.364459999999998</v>
      </c>
      <c r="J1145">
        <f t="shared" si="65"/>
        <v>39.763890000000004</v>
      </c>
      <c r="K1145" s="22">
        <f t="shared" si="71"/>
        <v>0.46183761196402051</v>
      </c>
      <c r="L1145">
        <v>0</v>
      </c>
      <c r="M1145" t="s">
        <v>19</v>
      </c>
      <c r="N1145" t="s">
        <v>20</v>
      </c>
      <c r="O1145" t="s">
        <v>1460</v>
      </c>
      <c r="P1145" t="s">
        <v>1460</v>
      </c>
      <c r="Q1145" t="s">
        <v>22</v>
      </c>
      <c r="R1145">
        <v>45610.361157407402</v>
      </c>
      <c r="S1145" t="s">
        <v>1463</v>
      </c>
      <c r="T1145" t="s">
        <v>2773</v>
      </c>
      <c r="U1145" s="25">
        <v>18.364459999999998</v>
      </c>
    </row>
    <row r="1146" spans="1:21" hidden="1" x14ac:dyDescent="0.3">
      <c r="A1146">
        <v>11458</v>
      </c>
      <c r="B1146" t="s">
        <v>1459</v>
      </c>
      <c r="C1146">
        <v>150159</v>
      </c>
      <c r="D1146" s="4">
        <v>43663</v>
      </c>
      <c r="E1146" s="5" t="str">
        <f t="shared" si="70"/>
        <v>2019|7</v>
      </c>
      <c r="F1146" s="4">
        <v>43668</v>
      </c>
      <c r="G1146">
        <v>2019</v>
      </c>
      <c r="H1146" t="s">
        <v>18</v>
      </c>
      <c r="I1146">
        <f t="shared" si="69"/>
        <v>22.739070000000002</v>
      </c>
      <c r="J1146">
        <f t="shared" si="65"/>
        <v>41.97025</v>
      </c>
      <c r="K1146" s="22">
        <f t="shared" si="71"/>
        <v>0.54179019662737304</v>
      </c>
      <c r="L1146">
        <v>0</v>
      </c>
      <c r="M1146" t="s">
        <v>19</v>
      </c>
      <c r="N1146" t="s">
        <v>20</v>
      </c>
      <c r="O1146" t="s">
        <v>1460</v>
      </c>
      <c r="P1146" t="s">
        <v>1460</v>
      </c>
      <c r="Q1146" t="s">
        <v>22</v>
      </c>
      <c r="R1146">
        <v>45610.361157407402</v>
      </c>
      <c r="S1146" t="s">
        <v>1464</v>
      </c>
      <c r="T1146" t="s">
        <v>2773</v>
      </c>
      <c r="U1146" s="25">
        <v>22.739070000000002</v>
      </c>
    </row>
    <row r="1147" spans="1:21" hidden="1" x14ac:dyDescent="0.3">
      <c r="A1147">
        <v>11458</v>
      </c>
      <c r="B1147" t="s">
        <v>1459</v>
      </c>
      <c r="C1147">
        <v>155071</v>
      </c>
      <c r="D1147" s="4">
        <v>43852</v>
      </c>
      <c r="E1147" s="5" t="str">
        <f t="shared" si="70"/>
        <v>2019|1</v>
      </c>
      <c r="F1147" s="4">
        <v>43857</v>
      </c>
      <c r="G1147">
        <v>2019</v>
      </c>
      <c r="H1147" t="s">
        <v>24</v>
      </c>
      <c r="I1147">
        <f t="shared" si="69"/>
        <v>19.231179999999998</v>
      </c>
      <c r="J1147">
        <f t="shared" si="65"/>
        <v>41.97025</v>
      </c>
      <c r="K1147" s="22">
        <f t="shared" si="71"/>
        <v>0.45820980337262701</v>
      </c>
      <c r="L1147">
        <v>0</v>
      </c>
      <c r="M1147" t="s">
        <v>19</v>
      </c>
      <c r="N1147" t="s">
        <v>20</v>
      </c>
      <c r="O1147" t="s">
        <v>1460</v>
      </c>
      <c r="P1147" t="s">
        <v>1460</v>
      </c>
      <c r="Q1147" t="s">
        <v>22</v>
      </c>
      <c r="R1147">
        <v>45610.361157407402</v>
      </c>
      <c r="S1147" t="s">
        <v>1465</v>
      </c>
      <c r="T1147" t="s">
        <v>2773</v>
      </c>
      <c r="U1147" s="25">
        <v>19.231179999999998</v>
      </c>
    </row>
    <row r="1148" spans="1:21" hidden="1" x14ac:dyDescent="0.3">
      <c r="A1148">
        <v>11458</v>
      </c>
      <c r="B1148" t="s">
        <v>1459</v>
      </c>
      <c r="C1148">
        <v>159666</v>
      </c>
      <c r="D1148" s="4">
        <v>44027</v>
      </c>
      <c r="E1148" s="5" t="str">
        <f t="shared" si="70"/>
        <v>2020|7</v>
      </c>
      <c r="F1148" s="4">
        <v>44032</v>
      </c>
      <c r="G1148">
        <v>2020</v>
      </c>
      <c r="H1148" t="s">
        <v>18</v>
      </c>
      <c r="I1148">
        <f t="shared" si="69"/>
        <v>25.33145</v>
      </c>
      <c r="J1148">
        <f t="shared" si="65"/>
        <v>41.056629999999998</v>
      </c>
      <c r="K1148" s="22">
        <f t="shared" si="71"/>
        <v>0.61698804797178919</v>
      </c>
      <c r="L1148">
        <v>0</v>
      </c>
      <c r="M1148" t="s">
        <v>19</v>
      </c>
      <c r="N1148" t="s">
        <v>20</v>
      </c>
      <c r="O1148" t="s">
        <v>1460</v>
      </c>
      <c r="P1148" t="s">
        <v>1460</v>
      </c>
      <c r="Q1148" t="s">
        <v>22</v>
      </c>
      <c r="R1148">
        <v>45610.361157407402</v>
      </c>
      <c r="S1148" t="s">
        <v>1466</v>
      </c>
      <c r="T1148" t="s">
        <v>2773</v>
      </c>
      <c r="U1148" s="25">
        <v>25.33145</v>
      </c>
    </row>
    <row r="1149" spans="1:21" hidden="1" x14ac:dyDescent="0.3">
      <c r="A1149">
        <v>11458</v>
      </c>
      <c r="B1149" t="s">
        <v>1459</v>
      </c>
      <c r="C1149">
        <v>164169</v>
      </c>
      <c r="D1149" s="4">
        <v>44209</v>
      </c>
      <c r="E1149" s="5" t="str">
        <f t="shared" si="70"/>
        <v>2020|1</v>
      </c>
      <c r="F1149" s="4">
        <v>44214</v>
      </c>
      <c r="G1149">
        <v>2020</v>
      </c>
      <c r="H1149" t="s">
        <v>24</v>
      </c>
      <c r="I1149">
        <f t="shared" si="69"/>
        <v>15.72518</v>
      </c>
      <c r="J1149">
        <f t="shared" si="65"/>
        <v>41.056629999999998</v>
      </c>
      <c r="K1149" s="22">
        <f t="shared" si="71"/>
        <v>0.38301195202821081</v>
      </c>
      <c r="L1149">
        <v>0</v>
      </c>
      <c r="M1149" t="s">
        <v>19</v>
      </c>
      <c r="N1149" t="s">
        <v>20</v>
      </c>
      <c r="O1149" t="s">
        <v>1460</v>
      </c>
      <c r="P1149" t="s">
        <v>1460</v>
      </c>
      <c r="Q1149" t="s">
        <v>22</v>
      </c>
      <c r="R1149">
        <v>45610.361157407402</v>
      </c>
      <c r="S1149" t="s">
        <v>1467</v>
      </c>
      <c r="T1149" t="s">
        <v>2773</v>
      </c>
      <c r="U1149" s="25">
        <v>15.72518</v>
      </c>
    </row>
    <row r="1150" spans="1:21" hidden="1" x14ac:dyDescent="0.3">
      <c r="A1150">
        <v>11458</v>
      </c>
      <c r="B1150" t="s">
        <v>1459</v>
      </c>
      <c r="C1150">
        <v>168411</v>
      </c>
      <c r="D1150" s="4">
        <v>44391</v>
      </c>
      <c r="E1150" s="5" t="str">
        <f t="shared" si="70"/>
        <v>2021|7</v>
      </c>
      <c r="F1150" s="4">
        <v>44396</v>
      </c>
      <c r="G1150">
        <v>2021</v>
      </c>
      <c r="H1150" t="s">
        <v>18</v>
      </c>
      <c r="I1150">
        <f t="shared" si="69"/>
        <v>19.16423</v>
      </c>
      <c r="J1150">
        <f t="shared" si="65"/>
        <v>33.452330000000003</v>
      </c>
      <c r="K1150" s="22">
        <f t="shared" si="71"/>
        <v>0.57288176937152058</v>
      </c>
      <c r="L1150">
        <v>0</v>
      </c>
      <c r="M1150" t="s">
        <v>19</v>
      </c>
      <c r="N1150" t="s">
        <v>20</v>
      </c>
      <c r="O1150" t="s">
        <v>1460</v>
      </c>
      <c r="P1150" t="s">
        <v>1460</v>
      </c>
      <c r="Q1150" t="s">
        <v>22</v>
      </c>
      <c r="R1150">
        <v>45610.361157407402</v>
      </c>
      <c r="S1150" t="s">
        <v>1468</v>
      </c>
      <c r="T1150" t="s">
        <v>2773</v>
      </c>
      <c r="U1150" s="25">
        <v>19.16423</v>
      </c>
    </row>
    <row r="1151" spans="1:21" hidden="1" x14ac:dyDescent="0.3">
      <c r="A1151">
        <v>11458</v>
      </c>
      <c r="B1151" t="s">
        <v>1459</v>
      </c>
      <c r="C1151">
        <v>172725</v>
      </c>
      <c r="D1151" s="4">
        <v>44573</v>
      </c>
      <c r="E1151" s="5" t="str">
        <f t="shared" si="70"/>
        <v>2021|1</v>
      </c>
      <c r="F1151" s="4">
        <v>44578</v>
      </c>
      <c r="G1151">
        <v>2021</v>
      </c>
      <c r="H1151" t="s">
        <v>24</v>
      </c>
      <c r="I1151">
        <f t="shared" si="69"/>
        <v>14.2881</v>
      </c>
      <c r="J1151">
        <f t="shared" si="65"/>
        <v>33.452330000000003</v>
      </c>
      <c r="K1151" s="22">
        <f t="shared" si="71"/>
        <v>0.42711823062847937</v>
      </c>
      <c r="L1151">
        <v>0</v>
      </c>
      <c r="M1151" t="s">
        <v>19</v>
      </c>
      <c r="N1151" t="s">
        <v>20</v>
      </c>
      <c r="O1151" t="s">
        <v>1460</v>
      </c>
      <c r="P1151" t="s">
        <v>1460</v>
      </c>
      <c r="Q1151" t="s">
        <v>22</v>
      </c>
      <c r="R1151">
        <v>45610.361157407402</v>
      </c>
      <c r="S1151" t="s">
        <v>1469</v>
      </c>
      <c r="T1151" t="s">
        <v>2773</v>
      </c>
      <c r="U1151" s="25">
        <v>14.2881</v>
      </c>
    </row>
    <row r="1152" spans="1:21" hidden="1" x14ac:dyDescent="0.3">
      <c r="A1152">
        <v>11458</v>
      </c>
      <c r="B1152" t="s">
        <v>1459</v>
      </c>
      <c r="C1152">
        <v>176664</v>
      </c>
      <c r="D1152" s="4">
        <v>44755</v>
      </c>
      <c r="E1152" s="5" t="str">
        <f t="shared" si="70"/>
        <v>2022|7</v>
      </c>
      <c r="F1152" s="4">
        <v>44760</v>
      </c>
      <c r="G1152">
        <v>2022</v>
      </c>
      <c r="H1152" t="s">
        <v>18</v>
      </c>
      <c r="I1152">
        <f t="shared" si="69"/>
        <v>26.697029999999998</v>
      </c>
      <c r="J1152">
        <f t="shared" si="65"/>
        <v>48.707349999999998</v>
      </c>
      <c r="K1152" s="22">
        <f t="shared" si="71"/>
        <v>0.54811091139222312</v>
      </c>
      <c r="L1152">
        <v>0</v>
      </c>
      <c r="M1152" t="s">
        <v>19</v>
      </c>
      <c r="N1152" t="s">
        <v>20</v>
      </c>
      <c r="O1152" t="s">
        <v>1460</v>
      </c>
      <c r="P1152" t="s">
        <v>1460</v>
      </c>
      <c r="Q1152" t="s">
        <v>22</v>
      </c>
      <c r="R1152">
        <v>45610.361157407402</v>
      </c>
      <c r="S1152" t="s">
        <v>1470</v>
      </c>
      <c r="T1152" t="s">
        <v>2773</v>
      </c>
      <c r="U1152" s="25">
        <v>26.697029999999998</v>
      </c>
    </row>
    <row r="1153" spans="1:21" hidden="1" x14ac:dyDescent="0.3">
      <c r="A1153">
        <v>11458</v>
      </c>
      <c r="B1153" t="s">
        <v>1459</v>
      </c>
      <c r="C1153">
        <v>180380</v>
      </c>
      <c r="D1153" s="4">
        <v>44937</v>
      </c>
      <c r="E1153" s="5" t="str">
        <f t="shared" si="70"/>
        <v>2022|1</v>
      </c>
      <c r="F1153" s="4">
        <v>44942</v>
      </c>
      <c r="G1153">
        <v>2022</v>
      </c>
      <c r="H1153" t="s">
        <v>24</v>
      </c>
      <c r="I1153">
        <f t="shared" si="69"/>
        <v>22.01032</v>
      </c>
      <c r="J1153">
        <f t="shared" si="65"/>
        <v>48.707349999999998</v>
      </c>
      <c r="K1153" s="22">
        <f t="shared" si="71"/>
        <v>0.45188908860777688</v>
      </c>
      <c r="L1153">
        <v>0</v>
      </c>
      <c r="M1153" t="s">
        <v>19</v>
      </c>
      <c r="N1153" t="s">
        <v>1213</v>
      </c>
      <c r="O1153" t="s">
        <v>1460</v>
      </c>
      <c r="P1153" t="s">
        <v>1460</v>
      </c>
      <c r="Q1153" t="s">
        <v>22</v>
      </c>
      <c r="R1153">
        <v>45610.361157407402</v>
      </c>
      <c r="S1153" t="s">
        <v>1471</v>
      </c>
      <c r="T1153" t="s">
        <v>2773</v>
      </c>
      <c r="U1153" s="25">
        <v>22.01032</v>
      </c>
    </row>
    <row r="1154" spans="1:21" hidden="1" x14ac:dyDescent="0.3">
      <c r="A1154">
        <v>11458</v>
      </c>
      <c r="B1154" t="s">
        <v>1459</v>
      </c>
      <c r="C1154">
        <v>185201</v>
      </c>
      <c r="D1154" s="4">
        <v>45119</v>
      </c>
      <c r="E1154" s="5" t="str">
        <f t="shared" si="70"/>
        <v>2023|7</v>
      </c>
      <c r="F1154" s="4">
        <v>45124</v>
      </c>
      <c r="G1154">
        <v>2023</v>
      </c>
      <c r="H1154" t="s">
        <v>18</v>
      </c>
      <c r="I1154">
        <f t="shared" si="69"/>
        <v>32.616250000000001</v>
      </c>
      <c r="J1154">
        <f t="shared" ref="J1154:J1217" si="72">SUMIFS(I:I, B:B,B1154,G:G,G1154)</f>
        <v>57.987170000000006</v>
      </c>
      <c r="K1154" s="22">
        <f t="shared" si="71"/>
        <v>0.5624735609618472</v>
      </c>
      <c r="L1154">
        <v>0</v>
      </c>
      <c r="M1154" t="s">
        <v>19</v>
      </c>
      <c r="N1154" t="s">
        <v>1213</v>
      </c>
      <c r="O1154" t="s">
        <v>1460</v>
      </c>
      <c r="P1154" t="s">
        <v>1460</v>
      </c>
      <c r="Q1154" t="s">
        <v>22</v>
      </c>
      <c r="R1154">
        <v>45610.361157407402</v>
      </c>
      <c r="S1154" t="s">
        <v>1472</v>
      </c>
      <c r="T1154" t="s">
        <v>2773</v>
      </c>
      <c r="U1154" s="25">
        <v>32.616250000000001</v>
      </c>
    </row>
    <row r="1155" spans="1:21" hidden="1" x14ac:dyDescent="0.3">
      <c r="A1155">
        <v>11458</v>
      </c>
      <c r="B1155" t="s">
        <v>1459</v>
      </c>
      <c r="C1155">
        <v>189897</v>
      </c>
      <c r="D1155" s="4">
        <v>45301</v>
      </c>
      <c r="E1155" s="5" t="str">
        <f t="shared" si="70"/>
        <v>2023|1</v>
      </c>
      <c r="F1155" s="4">
        <v>45306</v>
      </c>
      <c r="G1155">
        <v>2023</v>
      </c>
      <c r="H1155" t="s">
        <v>24</v>
      </c>
      <c r="I1155">
        <f t="shared" si="69"/>
        <v>25.370920000000002</v>
      </c>
      <c r="J1155">
        <f t="shared" si="72"/>
        <v>57.987170000000006</v>
      </c>
      <c r="K1155" s="22">
        <f t="shared" si="71"/>
        <v>0.43752643903815275</v>
      </c>
      <c r="L1155">
        <v>0</v>
      </c>
      <c r="M1155" t="s">
        <v>19</v>
      </c>
      <c r="N1155" t="s">
        <v>1213</v>
      </c>
      <c r="O1155" t="s">
        <v>1460</v>
      </c>
      <c r="P1155" t="s">
        <v>1460</v>
      </c>
      <c r="Q1155" t="s">
        <v>22</v>
      </c>
      <c r="R1155">
        <v>45610.361157407402</v>
      </c>
      <c r="S1155" t="s">
        <v>1473</v>
      </c>
      <c r="T1155" t="s">
        <v>2773</v>
      </c>
      <c r="U1155" s="25">
        <v>25.370920000000002</v>
      </c>
    </row>
    <row r="1156" spans="1:21" hidden="1" x14ac:dyDescent="0.3">
      <c r="A1156">
        <v>11458</v>
      </c>
      <c r="B1156" t="s">
        <v>1459</v>
      </c>
      <c r="C1156">
        <v>195330</v>
      </c>
      <c r="D1156" s="4">
        <v>45483</v>
      </c>
      <c r="E1156" s="5" t="str">
        <f t="shared" si="70"/>
        <v>2024|7</v>
      </c>
      <c r="F1156" s="4">
        <v>45488</v>
      </c>
      <c r="G1156">
        <v>2024</v>
      </c>
      <c r="H1156" t="s">
        <v>18</v>
      </c>
      <c r="I1156">
        <f t="shared" si="69"/>
        <v>32.78049</v>
      </c>
      <c r="J1156">
        <f t="shared" si="72"/>
        <v>32.78049</v>
      </c>
      <c r="K1156" s="22">
        <f t="shared" si="71"/>
        <v>1</v>
      </c>
      <c r="L1156">
        <v>0</v>
      </c>
      <c r="M1156" t="s">
        <v>19</v>
      </c>
      <c r="N1156" t="s">
        <v>1213</v>
      </c>
      <c r="O1156" t="s">
        <v>1460</v>
      </c>
      <c r="P1156" t="s">
        <v>1460</v>
      </c>
      <c r="Q1156" t="s">
        <v>22</v>
      </c>
      <c r="R1156">
        <v>45610.361157407402</v>
      </c>
      <c r="S1156" t="s">
        <v>1474</v>
      </c>
      <c r="T1156" t="s">
        <v>2773</v>
      </c>
      <c r="U1156" s="25">
        <v>32.78049</v>
      </c>
    </row>
    <row r="1157" spans="1:21" hidden="1" x14ac:dyDescent="0.3">
      <c r="A1157">
        <v>11459</v>
      </c>
      <c r="B1157" t="s">
        <v>1475</v>
      </c>
      <c r="C1157">
        <v>138366</v>
      </c>
      <c r="D1157" s="4">
        <v>43096</v>
      </c>
      <c r="E1157" s="5" t="str">
        <f t="shared" si="70"/>
        <v>2017|12</v>
      </c>
      <c r="F1157" s="4">
        <v>43117</v>
      </c>
      <c r="G1157">
        <v>2017</v>
      </c>
      <c r="H1157" t="s">
        <v>24</v>
      </c>
      <c r="I1157">
        <f t="shared" si="69"/>
        <v>12.218</v>
      </c>
      <c r="J1157">
        <f t="shared" si="72"/>
        <v>12.218</v>
      </c>
      <c r="K1157" s="22">
        <f t="shared" si="71"/>
        <v>1</v>
      </c>
      <c r="L1157">
        <v>0</v>
      </c>
      <c r="M1157" t="s">
        <v>19</v>
      </c>
      <c r="N1157" t="s">
        <v>20</v>
      </c>
      <c r="O1157" t="s">
        <v>1476</v>
      </c>
      <c r="P1157" t="s">
        <v>1476</v>
      </c>
      <c r="Q1157" t="s">
        <v>22</v>
      </c>
      <c r="R1157">
        <v>45610.361157407402</v>
      </c>
      <c r="S1157" t="s">
        <v>1477</v>
      </c>
      <c r="T1157" t="s">
        <v>2773</v>
      </c>
      <c r="U1157" s="25">
        <v>12.218</v>
      </c>
    </row>
    <row r="1158" spans="1:21" hidden="1" x14ac:dyDescent="0.3">
      <c r="A1158">
        <v>11459</v>
      </c>
      <c r="B1158" t="s">
        <v>1475</v>
      </c>
      <c r="C1158">
        <v>142093</v>
      </c>
      <c r="D1158" s="4">
        <v>43285</v>
      </c>
      <c r="E1158" s="5" t="str">
        <f t="shared" si="70"/>
        <v>2018|7</v>
      </c>
      <c r="F1158" s="4">
        <v>43290</v>
      </c>
      <c r="G1158">
        <v>2018</v>
      </c>
      <c r="H1158" t="s">
        <v>18</v>
      </c>
      <c r="I1158">
        <f t="shared" si="69"/>
        <v>13.5442</v>
      </c>
      <c r="J1158">
        <f t="shared" si="72"/>
        <v>29.353180000000002</v>
      </c>
      <c r="K1158" s="22">
        <f t="shared" si="71"/>
        <v>0.46142189704829251</v>
      </c>
      <c r="L1158">
        <v>0</v>
      </c>
      <c r="M1158" t="s">
        <v>19</v>
      </c>
      <c r="N1158" t="s">
        <v>20</v>
      </c>
      <c r="O1158" t="s">
        <v>1476</v>
      </c>
      <c r="P1158" t="s">
        <v>1476</v>
      </c>
      <c r="Q1158" t="s">
        <v>22</v>
      </c>
      <c r="R1158">
        <v>45610.361157407402</v>
      </c>
      <c r="S1158" t="s">
        <v>1478</v>
      </c>
      <c r="T1158" t="s">
        <v>2773</v>
      </c>
      <c r="U1158" s="25">
        <v>13.5442</v>
      </c>
    </row>
    <row r="1159" spans="1:21" hidden="1" x14ac:dyDescent="0.3">
      <c r="A1159">
        <v>11459</v>
      </c>
      <c r="B1159" t="s">
        <v>1475</v>
      </c>
      <c r="C1159">
        <v>145854</v>
      </c>
      <c r="D1159" s="4">
        <v>43467</v>
      </c>
      <c r="E1159" s="5" t="str">
        <f t="shared" si="70"/>
        <v>2018|1</v>
      </c>
      <c r="F1159" s="4">
        <v>43472</v>
      </c>
      <c r="G1159">
        <v>2018</v>
      </c>
      <c r="H1159" t="s">
        <v>24</v>
      </c>
      <c r="I1159">
        <f t="shared" si="69"/>
        <v>15.80898</v>
      </c>
      <c r="J1159">
        <f t="shared" si="72"/>
        <v>29.353180000000002</v>
      </c>
      <c r="K1159" s="22">
        <f t="shared" si="71"/>
        <v>0.53857810295170738</v>
      </c>
      <c r="L1159">
        <v>0</v>
      </c>
      <c r="M1159" t="s">
        <v>19</v>
      </c>
      <c r="N1159" t="s">
        <v>20</v>
      </c>
      <c r="O1159" t="s">
        <v>1476</v>
      </c>
      <c r="P1159" t="s">
        <v>1476</v>
      </c>
      <c r="Q1159" t="s">
        <v>22</v>
      </c>
      <c r="R1159">
        <v>45610.361157407402</v>
      </c>
      <c r="S1159" t="s">
        <v>1479</v>
      </c>
      <c r="T1159" t="s">
        <v>2773</v>
      </c>
      <c r="U1159" s="25">
        <v>15.80898</v>
      </c>
    </row>
    <row r="1160" spans="1:21" hidden="1" x14ac:dyDescent="0.3">
      <c r="A1160">
        <v>11459</v>
      </c>
      <c r="B1160" t="s">
        <v>1475</v>
      </c>
      <c r="C1160">
        <v>150138</v>
      </c>
      <c r="D1160" s="4">
        <v>43663</v>
      </c>
      <c r="E1160" s="5" t="str">
        <f t="shared" si="70"/>
        <v>2019|7</v>
      </c>
      <c r="F1160" s="4">
        <v>43668</v>
      </c>
      <c r="G1160">
        <v>2019</v>
      </c>
      <c r="H1160" t="s">
        <v>18</v>
      </c>
      <c r="I1160">
        <f t="shared" si="69"/>
        <v>17.58642</v>
      </c>
      <c r="J1160">
        <f t="shared" si="72"/>
        <v>33.396149999999999</v>
      </c>
      <c r="K1160" s="22">
        <f t="shared" si="71"/>
        <v>0.52660022188186362</v>
      </c>
      <c r="L1160">
        <v>0</v>
      </c>
      <c r="M1160" t="s">
        <v>19</v>
      </c>
      <c r="N1160" t="s">
        <v>20</v>
      </c>
      <c r="O1160" t="s">
        <v>1476</v>
      </c>
      <c r="P1160" t="s">
        <v>1476</v>
      </c>
      <c r="Q1160" t="s">
        <v>22</v>
      </c>
      <c r="R1160">
        <v>45610.361157407402</v>
      </c>
      <c r="S1160" t="s">
        <v>1480</v>
      </c>
      <c r="T1160" t="s">
        <v>2773</v>
      </c>
      <c r="U1160" s="25">
        <v>17.58642</v>
      </c>
    </row>
    <row r="1161" spans="1:21" hidden="1" x14ac:dyDescent="0.3">
      <c r="A1161">
        <v>11459</v>
      </c>
      <c r="B1161" t="s">
        <v>1475</v>
      </c>
      <c r="C1161">
        <v>155066</v>
      </c>
      <c r="D1161" s="4">
        <v>43852</v>
      </c>
      <c r="E1161" s="5" t="str">
        <f t="shared" si="70"/>
        <v>2019|1</v>
      </c>
      <c r="F1161" s="4">
        <v>43857</v>
      </c>
      <c r="G1161">
        <v>2019</v>
      </c>
      <c r="H1161" t="s">
        <v>24</v>
      </c>
      <c r="I1161">
        <f t="shared" si="69"/>
        <v>15.80973</v>
      </c>
      <c r="J1161">
        <f t="shared" si="72"/>
        <v>33.396149999999999</v>
      </c>
      <c r="K1161" s="22">
        <f t="shared" si="71"/>
        <v>0.47339977811813638</v>
      </c>
      <c r="L1161">
        <v>0</v>
      </c>
      <c r="M1161" t="s">
        <v>19</v>
      </c>
      <c r="N1161" t="s">
        <v>20</v>
      </c>
      <c r="O1161" t="s">
        <v>1476</v>
      </c>
      <c r="P1161" t="s">
        <v>1476</v>
      </c>
      <c r="Q1161" t="s">
        <v>22</v>
      </c>
      <c r="R1161">
        <v>45610.361157407402</v>
      </c>
      <c r="S1161" t="s">
        <v>1481</v>
      </c>
      <c r="T1161" t="s">
        <v>2773</v>
      </c>
      <c r="U1161" s="25">
        <v>15.80973</v>
      </c>
    </row>
    <row r="1162" spans="1:21" hidden="1" x14ac:dyDescent="0.3">
      <c r="A1162">
        <v>11459</v>
      </c>
      <c r="B1162" t="s">
        <v>1475</v>
      </c>
      <c r="C1162">
        <v>159649</v>
      </c>
      <c r="D1162" s="4">
        <v>44027</v>
      </c>
      <c r="E1162" s="5" t="str">
        <f t="shared" si="70"/>
        <v>2020|7</v>
      </c>
      <c r="F1162" s="4">
        <v>44032</v>
      </c>
      <c r="G1162">
        <v>2020</v>
      </c>
      <c r="H1162" t="s">
        <v>18</v>
      </c>
      <c r="I1162">
        <f t="shared" si="69"/>
        <v>14.225289999999999</v>
      </c>
      <c r="J1162">
        <f t="shared" si="72"/>
        <v>27.271009999999997</v>
      </c>
      <c r="K1162" s="22">
        <f t="shared" si="71"/>
        <v>0.52162681176824766</v>
      </c>
      <c r="L1162">
        <v>0</v>
      </c>
      <c r="M1162" t="s">
        <v>19</v>
      </c>
      <c r="N1162" t="s">
        <v>20</v>
      </c>
      <c r="O1162" t="s">
        <v>1476</v>
      </c>
      <c r="P1162" t="s">
        <v>1476</v>
      </c>
      <c r="Q1162" t="s">
        <v>22</v>
      </c>
      <c r="R1162">
        <v>45610.361157407402</v>
      </c>
      <c r="S1162" t="s">
        <v>1482</v>
      </c>
      <c r="T1162" t="s">
        <v>2773</v>
      </c>
      <c r="U1162" s="25">
        <v>14.225289999999999</v>
      </c>
    </row>
    <row r="1163" spans="1:21" hidden="1" x14ac:dyDescent="0.3">
      <c r="A1163">
        <v>11459</v>
      </c>
      <c r="B1163" t="s">
        <v>1475</v>
      </c>
      <c r="C1163">
        <v>164138</v>
      </c>
      <c r="D1163" s="4">
        <v>44209</v>
      </c>
      <c r="E1163" s="5" t="str">
        <f t="shared" si="70"/>
        <v>2020|1</v>
      </c>
      <c r="F1163" s="4">
        <v>44214</v>
      </c>
      <c r="G1163">
        <v>2020</v>
      </c>
      <c r="H1163" t="s">
        <v>24</v>
      </c>
      <c r="I1163">
        <f t="shared" si="69"/>
        <v>13.045719999999999</v>
      </c>
      <c r="J1163">
        <f t="shared" si="72"/>
        <v>27.271009999999997</v>
      </c>
      <c r="K1163" s="22">
        <f t="shared" si="71"/>
        <v>0.47837318823175234</v>
      </c>
      <c r="L1163">
        <v>0</v>
      </c>
      <c r="M1163" t="s">
        <v>19</v>
      </c>
      <c r="N1163" t="s">
        <v>20</v>
      </c>
      <c r="O1163" t="s">
        <v>1476</v>
      </c>
      <c r="P1163" t="s">
        <v>1476</v>
      </c>
      <c r="Q1163" t="s">
        <v>22</v>
      </c>
      <c r="R1163">
        <v>45610.361157407402</v>
      </c>
      <c r="S1163" t="s">
        <v>1483</v>
      </c>
      <c r="T1163" t="s">
        <v>2773</v>
      </c>
      <c r="U1163" s="25">
        <v>13.045719999999999</v>
      </c>
    </row>
    <row r="1164" spans="1:21" hidden="1" x14ac:dyDescent="0.3">
      <c r="A1164">
        <v>11459</v>
      </c>
      <c r="B1164" t="s">
        <v>1475</v>
      </c>
      <c r="C1164">
        <v>168399</v>
      </c>
      <c r="D1164" s="4">
        <v>44391</v>
      </c>
      <c r="E1164" s="5" t="str">
        <f t="shared" si="70"/>
        <v>2021|7</v>
      </c>
      <c r="F1164" s="4">
        <v>44396</v>
      </c>
      <c r="G1164">
        <v>2021</v>
      </c>
      <c r="H1164" t="s">
        <v>18</v>
      </c>
      <c r="I1164">
        <f t="shared" si="69"/>
        <v>9.5429300000000001</v>
      </c>
      <c r="J1164">
        <f t="shared" si="72"/>
        <v>15.41183</v>
      </c>
      <c r="K1164" s="22">
        <f t="shared" si="71"/>
        <v>0.61919512478401328</v>
      </c>
      <c r="L1164">
        <v>0</v>
      </c>
      <c r="M1164" t="s">
        <v>19</v>
      </c>
      <c r="N1164" t="s">
        <v>20</v>
      </c>
      <c r="O1164" t="s">
        <v>1476</v>
      </c>
      <c r="P1164" t="s">
        <v>1476</v>
      </c>
      <c r="Q1164" t="s">
        <v>22</v>
      </c>
      <c r="R1164">
        <v>45610.361157407402</v>
      </c>
      <c r="S1164" t="s">
        <v>1484</v>
      </c>
      <c r="T1164" t="s">
        <v>2773</v>
      </c>
      <c r="U1164" s="25">
        <v>9.5429300000000001</v>
      </c>
    </row>
    <row r="1165" spans="1:21" hidden="1" x14ac:dyDescent="0.3">
      <c r="A1165">
        <v>11459</v>
      </c>
      <c r="B1165" t="s">
        <v>1475</v>
      </c>
      <c r="C1165">
        <v>172728</v>
      </c>
      <c r="D1165" s="4">
        <v>44573</v>
      </c>
      <c r="E1165" s="5" t="str">
        <f t="shared" si="70"/>
        <v>2021|1</v>
      </c>
      <c r="F1165" s="4">
        <v>44578</v>
      </c>
      <c r="G1165">
        <v>2021</v>
      </c>
      <c r="H1165" t="s">
        <v>24</v>
      </c>
      <c r="I1165">
        <f t="shared" ref="I1165:I1170" si="73">U1165</f>
        <v>5.8689</v>
      </c>
      <c r="J1165">
        <f t="shared" si="72"/>
        <v>15.41183</v>
      </c>
      <c r="K1165" s="22">
        <f t="shared" si="71"/>
        <v>0.38080487521598666</v>
      </c>
      <c r="L1165">
        <v>0</v>
      </c>
      <c r="M1165" t="s">
        <v>19</v>
      </c>
      <c r="N1165" t="s">
        <v>20</v>
      </c>
      <c r="O1165" t="s">
        <v>1476</v>
      </c>
      <c r="P1165" t="s">
        <v>1476</v>
      </c>
      <c r="Q1165" t="s">
        <v>22</v>
      </c>
      <c r="R1165">
        <v>45610.361157407402</v>
      </c>
      <c r="S1165" t="s">
        <v>1485</v>
      </c>
      <c r="T1165" t="s">
        <v>2773</v>
      </c>
      <c r="U1165" s="25">
        <v>5.8689</v>
      </c>
    </row>
    <row r="1166" spans="1:21" hidden="1" x14ac:dyDescent="0.3">
      <c r="A1166">
        <v>11459</v>
      </c>
      <c r="B1166" t="s">
        <v>1475</v>
      </c>
      <c r="C1166">
        <v>176669</v>
      </c>
      <c r="D1166" s="4">
        <v>44755</v>
      </c>
      <c r="E1166" s="5" t="str">
        <f t="shared" si="70"/>
        <v>2022|7</v>
      </c>
      <c r="F1166" s="4">
        <v>44760</v>
      </c>
      <c r="G1166">
        <v>2022</v>
      </c>
      <c r="H1166" t="s">
        <v>18</v>
      </c>
      <c r="I1166">
        <f t="shared" si="73"/>
        <v>17.451920000000001</v>
      </c>
      <c r="J1166">
        <f t="shared" si="72"/>
        <v>34.855020000000003</v>
      </c>
      <c r="K1166" s="22">
        <f t="shared" si="71"/>
        <v>0.50070032953646271</v>
      </c>
      <c r="L1166">
        <v>0</v>
      </c>
      <c r="M1166" t="s">
        <v>19</v>
      </c>
      <c r="N1166" t="s">
        <v>20</v>
      </c>
      <c r="O1166" t="s">
        <v>1476</v>
      </c>
      <c r="P1166" t="s">
        <v>1476</v>
      </c>
      <c r="Q1166" t="s">
        <v>22</v>
      </c>
      <c r="R1166">
        <v>45610.361157407402</v>
      </c>
      <c r="S1166" t="s">
        <v>1486</v>
      </c>
      <c r="T1166" t="s">
        <v>2773</v>
      </c>
      <c r="U1166" s="25">
        <v>17.451920000000001</v>
      </c>
    </row>
    <row r="1167" spans="1:21" hidden="1" x14ac:dyDescent="0.3">
      <c r="A1167">
        <v>11459</v>
      </c>
      <c r="B1167" t="s">
        <v>1475</v>
      </c>
      <c r="C1167">
        <v>180366</v>
      </c>
      <c r="D1167" s="4">
        <v>44937</v>
      </c>
      <c r="E1167" s="5" t="str">
        <f t="shared" si="70"/>
        <v>2022|1</v>
      </c>
      <c r="F1167" s="4">
        <v>44942</v>
      </c>
      <c r="G1167">
        <v>2022</v>
      </c>
      <c r="H1167" t="s">
        <v>24</v>
      </c>
      <c r="I1167">
        <f t="shared" si="73"/>
        <v>17.403100000000002</v>
      </c>
      <c r="J1167">
        <f t="shared" si="72"/>
        <v>34.855020000000003</v>
      </c>
      <c r="K1167" s="22">
        <f t="shared" si="71"/>
        <v>0.49929967046353724</v>
      </c>
      <c r="L1167">
        <v>0</v>
      </c>
      <c r="M1167" t="s">
        <v>19</v>
      </c>
      <c r="N1167" t="s">
        <v>1213</v>
      </c>
      <c r="O1167" t="s">
        <v>1476</v>
      </c>
      <c r="P1167" t="s">
        <v>1476</v>
      </c>
      <c r="Q1167" t="s">
        <v>22</v>
      </c>
      <c r="R1167">
        <v>45610.361157407402</v>
      </c>
      <c r="S1167" t="s">
        <v>1487</v>
      </c>
      <c r="T1167" t="s">
        <v>2773</v>
      </c>
      <c r="U1167" s="25">
        <v>17.403100000000002</v>
      </c>
    </row>
    <row r="1168" spans="1:21" hidden="1" x14ac:dyDescent="0.3">
      <c r="A1168">
        <v>11459</v>
      </c>
      <c r="B1168" t="s">
        <v>1475</v>
      </c>
      <c r="C1168">
        <v>185132</v>
      </c>
      <c r="D1168" s="4">
        <v>45119</v>
      </c>
      <c r="E1168" s="5" t="str">
        <f t="shared" si="70"/>
        <v>2023|7</v>
      </c>
      <c r="F1168" s="4">
        <v>45124</v>
      </c>
      <c r="G1168">
        <v>2023</v>
      </c>
      <c r="H1168" t="s">
        <v>18</v>
      </c>
      <c r="I1168">
        <f t="shared" si="73"/>
        <v>20.196909999999999</v>
      </c>
      <c r="J1168">
        <f t="shared" si="72"/>
        <v>39.324689999999997</v>
      </c>
      <c r="K1168" s="22">
        <f t="shared" si="71"/>
        <v>0.51359362273421605</v>
      </c>
      <c r="L1168">
        <v>0</v>
      </c>
      <c r="M1168" t="s">
        <v>19</v>
      </c>
      <c r="N1168" t="s">
        <v>1213</v>
      </c>
      <c r="O1168" t="s">
        <v>1476</v>
      </c>
      <c r="P1168" t="s">
        <v>1476</v>
      </c>
      <c r="Q1168" t="s">
        <v>22</v>
      </c>
      <c r="R1168">
        <v>45610.361157407402</v>
      </c>
      <c r="S1168" t="s">
        <v>1488</v>
      </c>
      <c r="T1168" t="s">
        <v>2773</v>
      </c>
      <c r="U1168" s="25">
        <v>20.196909999999999</v>
      </c>
    </row>
    <row r="1169" spans="1:21" hidden="1" x14ac:dyDescent="0.3">
      <c r="A1169">
        <v>11459</v>
      </c>
      <c r="B1169" t="s">
        <v>1475</v>
      </c>
      <c r="C1169">
        <v>189937</v>
      </c>
      <c r="D1169" s="4">
        <v>45301</v>
      </c>
      <c r="E1169" s="5" t="str">
        <f t="shared" si="70"/>
        <v>2023|1</v>
      </c>
      <c r="F1169" s="4">
        <v>45306</v>
      </c>
      <c r="G1169">
        <v>2023</v>
      </c>
      <c r="H1169" t="s">
        <v>24</v>
      </c>
      <c r="I1169">
        <f t="shared" si="73"/>
        <v>19.127779999999998</v>
      </c>
      <c r="J1169">
        <f t="shared" si="72"/>
        <v>39.324689999999997</v>
      </c>
      <c r="K1169" s="22">
        <f t="shared" si="71"/>
        <v>0.4864063772657839</v>
      </c>
      <c r="L1169">
        <v>0</v>
      </c>
      <c r="M1169" t="s">
        <v>19</v>
      </c>
      <c r="N1169" t="s">
        <v>1213</v>
      </c>
      <c r="O1169" t="s">
        <v>1476</v>
      </c>
      <c r="P1169" t="s">
        <v>1476</v>
      </c>
      <c r="Q1169" t="s">
        <v>22</v>
      </c>
      <c r="R1169">
        <v>45610.361157407402</v>
      </c>
      <c r="S1169" t="s">
        <v>1489</v>
      </c>
      <c r="T1169" t="s">
        <v>2773</v>
      </c>
      <c r="U1169" s="25">
        <v>19.127779999999998</v>
      </c>
    </row>
    <row r="1170" spans="1:21" hidden="1" x14ac:dyDescent="0.3">
      <c r="A1170">
        <v>11459</v>
      </c>
      <c r="B1170" t="s">
        <v>1475</v>
      </c>
      <c r="C1170">
        <v>195320</v>
      </c>
      <c r="D1170" s="4">
        <v>45483</v>
      </c>
      <c r="E1170" s="5" t="str">
        <f t="shared" si="70"/>
        <v>2024|7</v>
      </c>
      <c r="F1170" s="4">
        <v>45488</v>
      </c>
      <c r="G1170">
        <v>2024</v>
      </c>
      <c r="H1170" t="s">
        <v>18</v>
      </c>
      <c r="I1170">
        <f t="shared" si="73"/>
        <v>15.69388</v>
      </c>
      <c r="J1170">
        <f t="shared" si="72"/>
        <v>15.69388</v>
      </c>
      <c r="K1170" s="22">
        <f t="shared" si="71"/>
        <v>1</v>
      </c>
      <c r="L1170">
        <v>0</v>
      </c>
      <c r="M1170" t="s">
        <v>19</v>
      </c>
      <c r="N1170" t="s">
        <v>1213</v>
      </c>
      <c r="O1170" t="s">
        <v>1476</v>
      </c>
      <c r="P1170" t="s">
        <v>1476</v>
      </c>
      <c r="Q1170" t="s">
        <v>22</v>
      </c>
      <c r="R1170">
        <v>45610.361157407402</v>
      </c>
      <c r="S1170" t="s">
        <v>1490</v>
      </c>
      <c r="T1170" t="s">
        <v>2773</v>
      </c>
      <c r="U1170" s="25">
        <v>15.69388</v>
      </c>
    </row>
    <row r="1171" spans="1:21" hidden="1" x14ac:dyDescent="0.3">
      <c r="A1171">
        <v>11472</v>
      </c>
      <c r="B1171" t="s">
        <v>1491</v>
      </c>
      <c r="C1171">
        <v>0</v>
      </c>
      <c r="D1171" s="4" t="s">
        <v>106</v>
      </c>
      <c r="E1171" s="5" t="e">
        <f t="shared" si="70"/>
        <v>#VALUE!</v>
      </c>
      <c r="F1171" s="4" t="s">
        <v>106</v>
      </c>
      <c r="G1171">
        <v>0</v>
      </c>
      <c r="I1171">
        <v>0</v>
      </c>
      <c r="J1171">
        <f t="shared" si="72"/>
        <v>0</v>
      </c>
      <c r="K1171" s="22" t="e">
        <f t="shared" si="71"/>
        <v>#DIV/0!</v>
      </c>
      <c r="L1171">
        <v>0</v>
      </c>
      <c r="O1171" t="s">
        <v>1492</v>
      </c>
      <c r="R1171" t="s">
        <v>106</v>
      </c>
      <c r="T1171" t="e">
        <v>#N/A</v>
      </c>
    </row>
    <row r="1172" spans="1:21" hidden="1" x14ac:dyDescent="0.3">
      <c r="A1172">
        <v>11610</v>
      </c>
      <c r="B1172" t="s">
        <v>1493</v>
      </c>
      <c r="C1172">
        <v>0</v>
      </c>
      <c r="D1172" s="4" t="s">
        <v>106</v>
      </c>
      <c r="E1172" s="5" t="e">
        <f t="shared" si="70"/>
        <v>#VALUE!</v>
      </c>
      <c r="F1172" s="4" t="s">
        <v>106</v>
      </c>
      <c r="G1172">
        <v>0</v>
      </c>
      <c r="I1172">
        <v>0</v>
      </c>
      <c r="J1172">
        <f t="shared" si="72"/>
        <v>0</v>
      </c>
      <c r="K1172" s="22" t="e">
        <f t="shared" si="71"/>
        <v>#DIV/0!</v>
      </c>
      <c r="L1172">
        <v>0</v>
      </c>
      <c r="O1172" t="s">
        <v>1494</v>
      </c>
      <c r="R1172" t="s">
        <v>106</v>
      </c>
      <c r="T1172" t="e">
        <v>#N/A</v>
      </c>
    </row>
    <row r="1173" spans="1:21" hidden="1" x14ac:dyDescent="0.3">
      <c r="A1173">
        <v>11666</v>
      </c>
      <c r="B1173" t="s">
        <v>1495</v>
      </c>
      <c r="C1173">
        <v>0</v>
      </c>
      <c r="D1173" s="4" t="s">
        <v>106</v>
      </c>
      <c r="E1173" s="5" t="e">
        <f t="shared" si="70"/>
        <v>#VALUE!</v>
      </c>
      <c r="F1173" s="4" t="s">
        <v>106</v>
      </c>
      <c r="G1173">
        <v>0</v>
      </c>
      <c r="I1173">
        <v>0</v>
      </c>
      <c r="J1173">
        <f t="shared" si="72"/>
        <v>0</v>
      </c>
      <c r="K1173" s="22" t="e">
        <f t="shared" si="71"/>
        <v>#DIV/0!</v>
      </c>
      <c r="L1173">
        <v>0</v>
      </c>
      <c r="O1173" t="s">
        <v>1496</v>
      </c>
      <c r="R1173" t="s">
        <v>106</v>
      </c>
      <c r="T1173" t="e">
        <v>#N/A</v>
      </c>
    </row>
    <row r="1174" spans="1:21" hidden="1" x14ac:dyDescent="0.3">
      <c r="A1174">
        <v>11704</v>
      </c>
      <c r="B1174" t="s">
        <v>1497</v>
      </c>
      <c r="C1174">
        <v>0</v>
      </c>
      <c r="D1174" s="4" t="s">
        <v>106</v>
      </c>
      <c r="E1174" s="5" t="e">
        <f t="shared" ref="E1174:E1213" si="74">G1174 &amp; "|" &amp;MONTH(D1174)</f>
        <v>#VALUE!</v>
      </c>
      <c r="F1174" s="4" t="s">
        <v>106</v>
      </c>
      <c r="G1174">
        <v>0</v>
      </c>
      <c r="I1174">
        <v>0</v>
      </c>
      <c r="J1174">
        <f t="shared" si="72"/>
        <v>0</v>
      </c>
      <c r="K1174" s="22" t="e">
        <f t="shared" ref="K1174:K1213" si="75">I1174/J1174</f>
        <v>#DIV/0!</v>
      </c>
      <c r="L1174">
        <v>0</v>
      </c>
      <c r="O1174" t="s">
        <v>1498</v>
      </c>
      <c r="R1174" t="s">
        <v>106</v>
      </c>
      <c r="T1174" t="e">
        <v>#N/A</v>
      </c>
    </row>
    <row r="1175" spans="1:21" hidden="1" x14ac:dyDescent="0.3">
      <c r="A1175">
        <v>11873</v>
      </c>
      <c r="B1175" t="s">
        <v>1499</v>
      </c>
      <c r="C1175">
        <v>0</v>
      </c>
      <c r="D1175" s="4" t="s">
        <v>106</v>
      </c>
      <c r="E1175" s="5" t="e">
        <f t="shared" si="74"/>
        <v>#VALUE!</v>
      </c>
      <c r="F1175" s="4" t="s">
        <v>106</v>
      </c>
      <c r="G1175">
        <v>0</v>
      </c>
      <c r="I1175">
        <v>0</v>
      </c>
      <c r="J1175">
        <f t="shared" si="72"/>
        <v>0</v>
      </c>
      <c r="K1175" s="22" t="e">
        <f t="shared" si="75"/>
        <v>#DIV/0!</v>
      </c>
      <c r="L1175">
        <v>0</v>
      </c>
      <c r="O1175" t="s">
        <v>1500</v>
      </c>
      <c r="R1175" t="s">
        <v>106</v>
      </c>
      <c r="T1175" t="e">
        <v>#N/A</v>
      </c>
    </row>
    <row r="1176" spans="1:21" hidden="1" x14ac:dyDescent="0.3">
      <c r="A1176">
        <v>12174</v>
      </c>
      <c r="B1176" t="s">
        <v>1501</v>
      </c>
      <c r="C1176">
        <v>139644</v>
      </c>
      <c r="D1176" s="4">
        <v>43173</v>
      </c>
      <c r="E1176" s="5" t="str">
        <f t="shared" si="74"/>
        <v>2018|3</v>
      </c>
      <c r="F1176" s="4">
        <v>43178</v>
      </c>
      <c r="G1176">
        <v>2018</v>
      </c>
      <c r="H1176" t="s">
        <v>18</v>
      </c>
      <c r="I1176">
        <v>86</v>
      </c>
      <c r="J1176">
        <f t="shared" si="72"/>
        <v>172</v>
      </c>
      <c r="K1176" s="22">
        <f t="shared" si="75"/>
        <v>0.5</v>
      </c>
      <c r="L1176">
        <v>0</v>
      </c>
      <c r="M1176" t="s">
        <v>19</v>
      </c>
      <c r="N1176" t="s">
        <v>20</v>
      </c>
      <c r="O1176" t="s">
        <v>1502</v>
      </c>
      <c r="P1176" t="s">
        <v>1502</v>
      </c>
      <c r="Q1176" t="s">
        <v>22</v>
      </c>
      <c r="R1176">
        <v>45610.361157407402</v>
      </c>
      <c r="S1176" t="s">
        <v>1503</v>
      </c>
      <c r="T1176" t="s">
        <v>2773</v>
      </c>
    </row>
    <row r="1177" spans="1:21" hidden="1" x14ac:dyDescent="0.3">
      <c r="A1177">
        <v>12174</v>
      </c>
      <c r="B1177" t="s">
        <v>1501</v>
      </c>
      <c r="C1177">
        <v>143351</v>
      </c>
      <c r="D1177" s="4">
        <v>43369</v>
      </c>
      <c r="E1177" s="5" t="str">
        <f t="shared" si="74"/>
        <v>2018|9</v>
      </c>
      <c r="F1177" s="4">
        <v>43374</v>
      </c>
      <c r="G1177">
        <v>2018</v>
      </c>
      <c r="H1177" t="s">
        <v>24</v>
      </c>
      <c r="I1177">
        <v>86</v>
      </c>
      <c r="J1177">
        <f t="shared" si="72"/>
        <v>172</v>
      </c>
      <c r="K1177" s="22">
        <f t="shared" si="75"/>
        <v>0.5</v>
      </c>
      <c r="L1177">
        <v>0</v>
      </c>
      <c r="M1177" t="s">
        <v>19</v>
      </c>
      <c r="N1177" t="s">
        <v>20</v>
      </c>
      <c r="O1177" t="s">
        <v>1502</v>
      </c>
      <c r="P1177" t="s">
        <v>1502</v>
      </c>
      <c r="Q1177" t="s">
        <v>22</v>
      </c>
      <c r="R1177">
        <v>45610.361157407402</v>
      </c>
      <c r="S1177" t="s">
        <v>1504</v>
      </c>
      <c r="T1177" t="s">
        <v>2773</v>
      </c>
    </row>
    <row r="1178" spans="1:21" hidden="1" x14ac:dyDescent="0.3">
      <c r="A1178">
        <v>12174</v>
      </c>
      <c r="B1178" t="s">
        <v>1501</v>
      </c>
      <c r="C1178">
        <v>147060</v>
      </c>
      <c r="D1178" s="4">
        <v>43537</v>
      </c>
      <c r="E1178" s="5" t="str">
        <f t="shared" si="74"/>
        <v>2019|3</v>
      </c>
      <c r="F1178" s="4">
        <v>43542</v>
      </c>
      <c r="G1178">
        <v>2019</v>
      </c>
      <c r="H1178" t="s">
        <v>18</v>
      </c>
      <c r="I1178">
        <v>100</v>
      </c>
      <c r="J1178">
        <f t="shared" si="72"/>
        <v>200</v>
      </c>
      <c r="K1178" s="22">
        <f t="shared" si="75"/>
        <v>0.5</v>
      </c>
      <c r="L1178">
        <v>0</v>
      </c>
      <c r="M1178" t="s">
        <v>19</v>
      </c>
      <c r="N1178" t="s">
        <v>20</v>
      </c>
      <c r="O1178" t="s">
        <v>1502</v>
      </c>
      <c r="P1178" t="s">
        <v>1502</v>
      </c>
      <c r="Q1178" t="s">
        <v>22</v>
      </c>
      <c r="R1178">
        <v>45610.361157407402</v>
      </c>
      <c r="S1178" t="s">
        <v>1505</v>
      </c>
      <c r="T1178" t="s">
        <v>2773</v>
      </c>
    </row>
    <row r="1179" spans="1:21" hidden="1" x14ac:dyDescent="0.3">
      <c r="A1179">
        <v>12174</v>
      </c>
      <c r="B1179" t="s">
        <v>1501</v>
      </c>
      <c r="C1179">
        <v>151332</v>
      </c>
      <c r="D1179" s="4">
        <v>43726</v>
      </c>
      <c r="E1179" s="5" t="str">
        <f t="shared" si="74"/>
        <v>2019|9</v>
      </c>
      <c r="F1179" s="4">
        <v>43731</v>
      </c>
      <c r="G1179">
        <v>2019</v>
      </c>
      <c r="H1179" t="s">
        <v>18</v>
      </c>
      <c r="I1179">
        <v>100</v>
      </c>
      <c r="J1179">
        <f t="shared" si="72"/>
        <v>200</v>
      </c>
      <c r="K1179" s="22">
        <f t="shared" si="75"/>
        <v>0.5</v>
      </c>
      <c r="L1179">
        <v>0</v>
      </c>
      <c r="M1179" t="s">
        <v>19</v>
      </c>
      <c r="N1179" t="s">
        <v>20</v>
      </c>
      <c r="O1179" t="s">
        <v>1502</v>
      </c>
      <c r="P1179" t="s">
        <v>1502</v>
      </c>
      <c r="Q1179" t="s">
        <v>22</v>
      </c>
      <c r="R1179">
        <v>45610.361157407402</v>
      </c>
      <c r="S1179" t="s">
        <v>1506</v>
      </c>
      <c r="T1179" t="s">
        <v>2773</v>
      </c>
    </row>
    <row r="1180" spans="1:21" hidden="1" x14ac:dyDescent="0.3">
      <c r="A1180">
        <v>12174</v>
      </c>
      <c r="B1180" t="s">
        <v>1501</v>
      </c>
      <c r="C1180">
        <v>156376</v>
      </c>
      <c r="D1180" s="4">
        <v>43901</v>
      </c>
      <c r="E1180" s="5" t="str">
        <f t="shared" si="74"/>
        <v>2020|3</v>
      </c>
      <c r="F1180" s="4">
        <v>43906</v>
      </c>
      <c r="G1180">
        <v>2020</v>
      </c>
      <c r="H1180" t="s">
        <v>18</v>
      </c>
      <c r="I1180">
        <v>100</v>
      </c>
      <c r="J1180">
        <f t="shared" si="72"/>
        <v>100</v>
      </c>
      <c r="K1180" s="22">
        <f t="shared" si="75"/>
        <v>1</v>
      </c>
      <c r="L1180">
        <v>0</v>
      </c>
      <c r="M1180" t="s">
        <v>19</v>
      </c>
      <c r="N1180" t="s">
        <v>20</v>
      </c>
      <c r="O1180" t="s">
        <v>1502</v>
      </c>
      <c r="P1180" t="s">
        <v>1502</v>
      </c>
      <c r="Q1180" t="s">
        <v>22</v>
      </c>
      <c r="R1180">
        <v>45610.361157407402</v>
      </c>
      <c r="S1180" t="s">
        <v>1507</v>
      </c>
      <c r="T1180" t="s">
        <v>2773</v>
      </c>
    </row>
    <row r="1181" spans="1:21" hidden="1" x14ac:dyDescent="0.3">
      <c r="A1181">
        <v>12174</v>
      </c>
      <c r="B1181" t="s">
        <v>1501</v>
      </c>
      <c r="C1181">
        <v>165186</v>
      </c>
      <c r="D1181" s="4">
        <v>44272</v>
      </c>
      <c r="E1181" s="5" t="str">
        <f t="shared" si="74"/>
        <v>2021|3</v>
      </c>
      <c r="F1181" s="4">
        <v>44278</v>
      </c>
      <c r="G1181">
        <v>2021</v>
      </c>
      <c r="H1181" t="s">
        <v>18</v>
      </c>
      <c r="I1181">
        <v>80</v>
      </c>
      <c r="J1181">
        <f t="shared" si="72"/>
        <v>170</v>
      </c>
      <c r="K1181" s="22">
        <f t="shared" si="75"/>
        <v>0.47058823529411764</v>
      </c>
      <c r="L1181">
        <v>0</v>
      </c>
      <c r="M1181" t="s">
        <v>19</v>
      </c>
      <c r="N1181" t="s">
        <v>20</v>
      </c>
      <c r="O1181" t="s">
        <v>1502</v>
      </c>
      <c r="P1181" t="s">
        <v>1502</v>
      </c>
      <c r="Q1181" t="s">
        <v>22</v>
      </c>
      <c r="R1181">
        <v>45610.361157407402</v>
      </c>
      <c r="S1181" t="s">
        <v>1508</v>
      </c>
      <c r="T1181" t="s">
        <v>2773</v>
      </c>
    </row>
    <row r="1182" spans="1:21" hidden="1" x14ac:dyDescent="0.3">
      <c r="A1182">
        <v>12174</v>
      </c>
      <c r="B1182" t="s">
        <v>1501</v>
      </c>
      <c r="C1182">
        <v>169471</v>
      </c>
      <c r="D1182" s="4">
        <v>44454</v>
      </c>
      <c r="E1182" s="5" t="str">
        <f t="shared" si="74"/>
        <v>2021|9</v>
      </c>
      <c r="F1182" s="4">
        <v>44459</v>
      </c>
      <c r="G1182">
        <v>2021</v>
      </c>
      <c r="H1182" t="s">
        <v>24</v>
      </c>
      <c r="I1182">
        <v>90</v>
      </c>
      <c r="J1182">
        <f t="shared" si="72"/>
        <v>170</v>
      </c>
      <c r="K1182" s="22">
        <f t="shared" si="75"/>
        <v>0.52941176470588236</v>
      </c>
      <c r="L1182">
        <v>0</v>
      </c>
      <c r="M1182" t="s">
        <v>19</v>
      </c>
      <c r="N1182" t="s">
        <v>20</v>
      </c>
      <c r="O1182" t="s">
        <v>1502</v>
      </c>
      <c r="P1182" t="s">
        <v>1502</v>
      </c>
      <c r="Q1182" t="s">
        <v>22</v>
      </c>
      <c r="R1182">
        <v>45610.361157407402</v>
      </c>
      <c r="S1182" t="s">
        <v>1509</v>
      </c>
      <c r="T1182" t="s">
        <v>2773</v>
      </c>
    </row>
    <row r="1183" spans="1:21" hidden="1" x14ac:dyDescent="0.3">
      <c r="A1183">
        <v>12174</v>
      </c>
      <c r="B1183" t="s">
        <v>1501</v>
      </c>
      <c r="C1183">
        <v>173841</v>
      </c>
      <c r="D1183" s="4">
        <v>44636</v>
      </c>
      <c r="E1183" s="5" t="str">
        <f t="shared" si="74"/>
        <v>2022|3</v>
      </c>
      <c r="F1183" s="4">
        <v>44642</v>
      </c>
      <c r="G1183">
        <v>2022</v>
      </c>
      <c r="H1183" t="s">
        <v>18</v>
      </c>
      <c r="I1183">
        <v>104</v>
      </c>
      <c r="J1183">
        <f t="shared" si="72"/>
        <v>213</v>
      </c>
      <c r="K1183" s="22">
        <f t="shared" si="75"/>
        <v>0.48826291079812206</v>
      </c>
      <c r="L1183">
        <v>0</v>
      </c>
      <c r="M1183" t="s">
        <v>19</v>
      </c>
      <c r="N1183" t="s">
        <v>20</v>
      </c>
      <c r="O1183" t="s">
        <v>1502</v>
      </c>
      <c r="P1183" t="s">
        <v>1502</v>
      </c>
      <c r="Q1183" t="s">
        <v>22</v>
      </c>
      <c r="R1183">
        <v>45610.361157407402</v>
      </c>
      <c r="S1183" t="s">
        <v>1510</v>
      </c>
      <c r="T1183" t="s">
        <v>2773</v>
      </c>
    </row>
    <row r="1184" spans="1:21" hidden="1" x14ac:dyDescent="0.3">
      <c r="A1184">
        <v>12174</v>
      </c>
      <c r="B1184" t="s">
        <v>1501</v>
      </c>
      <c r="C1184">
        <v>177660</v>
      </c>
      <c r="D1184" s="4">
        <v>44818</v>
      </c>
      <c r="E1184" s="5" t="str">
        <f t="shared" si="74"/>
        <v>2022|9</v>
      </c>
      <c r="F1184" s="4">
        <v>44823</v>
      </c>
      <c r="G1184">
        <v>2022</v>
      </c>
      <c r="H1184" t="s">
        <v>24</v>
      </c>
      <c r="I1184">
        <v>109</v>
      </c>
      <c r="J1184">
        <f t="shared" si="72"/>
        <v>213</v>
      </c>
      <c r="K1184" s="22">
        <f t="shared" si="75"/>
        <v>0.51173708920187788</v>
      </c>
      <c r="L1184">
        <v>0</v>
      </c>
      <c r="M1184" t="s">
        <v>19</v>
      </c>
      <c r="N1184" t="s">
        <v>20</v>
      </c>
      <c r="O1184" t="s">
        <v>1502</v>
      </c>
      <c r="P1184" t="s">
        <v>1502</v>
      </c>
      <c r="Q1184" t="s">
        <v>22</v>
      </c>
      <c r="R1184">
        <v>45610.361157407402</v>
      </c>
      <c r="S1184" t="s">
        <v>1511</v>
      </c>
      <c r="T1184" t="s">
        <v>2773</v>
      </c>
    </row>
    <row r="1185" spans="1:21" hidden="1" x14ac:dyDescent="0.3">
      <c r="A1185">
        <v>12174</v>
      </c>
      <c r="B1185" t="s">
        <v>1501</v>
      </c>
      <c r="C1185">
        <v>181405</v>
      </c>
      <c r="D1185" s="4">
        <v>45000</v>
      </c>
      <c r="E1185" s="5" t="str">
        <f t="shared" si="74"/>
        <v>2023|3</v>
      </c>
      <c r="F1185" s="4">
        <v>45005</v>
      </c>
      <c r="G1185">
        <v>2023</v>
      </c>
      <c r="H1185" t="s">
        <v>18</v>
      </c>
      <c r="I1185">
        <v>125</v>
      </c>
      <c r="J1185">
        <f t="shared" si="72"/>
        <v>250</v>
      </c>
      <c r="K1185" s="22">
        <f t="shared" si="75"/>
        <v>0.5</v>
      </c>
      <c r="L1185">
        <v>0</v>
      </c>
      <c r="M1185" t="s">
        <v>19</v>
      </c>
      <c r="N1185" t="s">
        <v>20</v>
      </c>
      <c r="O1185" t="s">
        <v>1502</v>
      </c>
      <c r="P1185" t="s">
        <v>1502</v>
      </c>
      <c r="Q1185" t="s">
        <v>22</v>
      </c>
      <c r="R1185">
        <v>45610.361157407402</v>
      </c>
      <c r="S1185" t="s">
        <v>1512</v>
      </c>
      <c r="T1185" t="s">
        <v>2773</v>
      </c>
    </row>
    <row r="1186" spans="1:21" hidden="1" x14ac:dyDescent="0.3">
      <c r="A1186">
        <v>12174</v>
      </c>
      <c r="B1186" t="s">
        <v>1501</v>
      </c>
      <c r="C1186">
        <v>186498</v>
      </c>
      <c r="D1186" s="4">
        <v>45182</v>
      </c>
      <c r="E1186" s="5" t="str">
        <f t="shared" si="74"/>
        <v>2023|9</v>
      </c>
      <c r="F1186" s="4">
        <v>45187</v>
      </c>
      <c r="G1186">
        <v>2023</v>
      </c>
      <c r="H1186" t="s">
        <v>24</v>
      </c>
      <c r="I1186">
        <v>125</v>
      </c>
      <c r="J1186">
        <f t="shared" si="72"/>
        <v>250</v>
      </c>
      <c r="K1186" s="22">
        <f t="shared" si="75"/>
        <v>0.5</v>
      </c>
      <c r="L1186">
        <v>0</v>
      </c>
      <c r="M1186" t="s">
        <v>19</v>
      </c>
      <c r="N1186" t="s">
        <v>20</v>
      </c>
      <c r="O1186" t="s">
        <v>1502</v>
      </c>
      <c r="P1186" t="s">
        <v>1502</v>
      </c>
      <c r="Q1186" t="s">
        <v>22</v>
      </c>
      <c r="R1186">
        <v>45610.361157407402</v>
      </c>
      <c r="S1186" t="s">
        <v>1513</v>
      </c>
      <c r="T1186" t="s">
        <v>2773</v>
      </c>
    </row>
    <row r="1187" spans="1:21" hidden="1" x14ac:dyDescent="0.3">
      <c r="A1187">
        <v>12174</v>
      </c>
      <c r="B1187" t="s">
        <v>1501</v>
      </c>
      <c r="C1187">
        <v>191226</v>
      </c>
      <c r="D1187" s="4">
        <v>45364</v>
      </c>
      <c r="E1187" s="5" t="str">
        <f t="shared" si="74"/>
        <v>2024|3</v>
      </c>
      <c r="F1187" s="4">
        <v>45369</v>
      </c>
      <c r="G1187">
        <v>2024</v>
      </c>
      <c r="H1187" t="s">
        <v>18</v>
      </c>
      <c r="I1187">
        <v>125</v>
      </c>
      <c r="J1187">
        <f t="shared" si="72"/>
        <v>275</v>
      </c>
      <c r="K1187" s="22">
        <f t="shared" si="75"/>
        <v>0.45454545454545453</v>
      </c>
      <c r="L1187">
        <v>0</v>
      </c>
      <c r="M1187" t="s">
        <v>19</v>
      </c>
      <c r="N1187" t="s">
        <v>20</v>
      </c>
      <c r="O1187" t="s">
        <v>1502</v>
      </c>
      <c r="P1187" t="s">
        <v>1502</v>
      </c>
      <c r="Q1187" t="s">
        <v>22</v>
      </c>
      <c r="R1187">
        <v>45610.361157407402</v>
      </c>
      <c r="S1187" t="s">
        <v>1514</v>
      </c>
      <c r="T1187" t="s">
        <v>2773</v>
      </c>
    </row>
    <row r="1188" spans="1:21" hidden="1" x14ac:dyDescent="0.3">
      <c r="A1188">
        <v>12174</v>
      </c>
      <c r="B1188" t="s">
        <v>1501</v>
      </c>
      <c r="C1188">
        <v>196766</v>
      </c>
      <c r="D1188" s="4">
        <v>45553</v>
      </c>
      <c r="E1188" s="5" t="str">
        <f t="shared" si="74"/>
        <v>2024|9</v>
      </c>
      <c r="F1188" s="4">
        <v>45558</v>
      </c>
      <c r="G1188">
        <v>2024</v>
      </c>
      <c r="H1188" t="s">
        <v>24</v>
      </c>
      <c r="I1188">
        <v>150</v>
      </c>
      <c r="J1188">
        <f t="shared" si="72"/>
        <v>275</v>
      </c>
      <c r="K1188" s="22">
        <f t="shared" si="75"/>
        <v>0.54545454545454541</v>
      </c>
      <c r="L1188">
        <v>0</v>
      </c>
      <c r="M1188" t="s">
        <v>19</v>
      </c>
      <c r="N1188" t="s">
        <v>20</v>
      </c>
      <c r="O1188" t="s">
        <v>1502</v>
      </c>
      <c r="P1188" t="s">
        <v>1502</v>
      </c>
      <c r="Q1188" t="s">
        <v>22</v>
      </c>
      <c r="R1188">
        <v>45610.361157407402</v>
      </c>
      <c r="S1188" t="s">
        <v>1515</v>
      </c>
      <c r="T1188" t="s">
        <v>2773</v>
      </c>
    </row>
    <row r="1189" spans="1:21" hidden="1" x14ac:dyDescent="0.3">
      <c r="A1189">
        <v>12298</v>
      </c>
      <c r="B1189" t="s">
        <v>1516</v>
      </c>
      <c r="C1189">
        <v>0</v>
      </c>
      <c r="D1189" s="4" t="s">
        <v>106</v>
      </c>
      <c r="E1189" s="5" t="e">
        <f t="shared" si="74"/>
        <v>#VALUE!</v>
      </c>
      <c r="F1189" s="4" t="s">
        <v>106</v>
      </c>
      <c r="G1189">
        <v>0</v>
      </c>
      <c r="I1189">
        <v>0</v>
      </c>
      <c r="J1189">
        <f t="shared" si="72"/>
        <v>0</v>
      </c>
      <c r="K1189" s="22" t="e">
        <f t="shared" si="75"/>
        <v>#DIV/0!</v>
      </c>
      <c r="L1189">
        <v>0</v>
      </c>
      <c r="O1189" t="s">
        <v>1517</v>
      </c>
      <c r="R1189" t="s">
        <v>106</v>
      </c>
      <c r="T1189" t="e">
        <v>#N/A</v>
      </c>
    </row>
    <row r="1190" spans="1:21" hidden="1" x14ac:dyDescent="0.3">
      <c r="A1190">
        <v>12392</v>
      </c>
      <c r="B1190" t="s">
        <v>1518</v>
      </c>
      <c r="C1190">
        <v>137284</v>
      </c>
      <c r="D1190" s="4">
        <v>43061</v>
      </c>
      <c r="E1190" s="5" t="str">
        <f t="shared" si="74"/>
        <v>2017|11</v>
      </c>
      <c r="F1190" s="4">
        <v>43068</v>
      </c>
      <c r="G1190">
        <v>2017</v>
      </c>
      <c r="H1190" t="s">
        <v>18</v>
      </c>
      <c r="I1190">
        <f t="shared" ref="I1190:I1221" si="76">U1190</f>
        <v>6.9999999999999993E-2</v>
      </c>
      <c r="J1190">
        <f t="shared" si="72"/>
        <v>1.03</v>
      </c>
      <c r="K1190" s="22">
        <f t="shared" si="75"/>
        <v>6.7961165048543687E-2</v>
      </c>
      <c r="L1190">
        <v>0</v>
      </c>
      <c r="M1190" t="s">
        <v>19</v>
      </c>
      <c r="N1190" t="s">
        <v>812</v>
      </c>
      <c r="O1190" t="s">
        <v>1519</v>
      </c>
      <c r="P1190" t="s">
        <v>1519</v>
      </c>
      <c r="Q1190" t="s">
        <v>22</v>
      </c>
      <c r="R1190">
        <v>45610.361157407402</v>
      </c>
      <c r="S1190" t="s">
        <v>1520</v>
      </c>
      <c r="T1190" t="s">
        <v>2773</v>
      </c>
      <c r="U1190" s="25">
        <v>6.9999999999999993E-2</v>
      </c>
    </row>
    <row r="1191" spans="1:21" hidden="1" x14ac:dyDescent="0.3">
      <c r="A1191">
        <v>12392</v>
      </c>
      <c r="B1191" t="s">
        <v>1518</v>
      </c>
      <c r="C1191">
        <v>138701</v>
      </c>
      <c r="D1191" s="4">
        <v>43110</v>
      </c>
      <c r="E1191" s="5" t="str">
        <f t="shared" si="74"/>
        <v>2017|1</v>
      </c>
      <c r="F1191" s="4">
        <v>43117</v>
      </c>
      <c r="G1191">
        <v>2017</v>
      </c>
      <c r="H1191" t="s">
        <v>24</v>
      </c>
      <c r="I1191">
        <f t="shared" si="76"/>
        <v>0.96</v>
      </c>
      <c r="J1191">
        <f t="shared" si="72"/>
        <v>1.03</v>
      </c>
      <c r="K1191" s="22">
        <f t="shared" si="75"/>
        <v>0.93203883495145623</v>
      </c>
      <c r="L1191">
        <v>0</v>
      </c>
      <c r="M1191" t="s">
        <v>19</v>
      </c>
      <c r="N1191" t="s">
        <v>812</v>
      </c>
      <c r="O1191" t="s">
        <v>1519</v>
      </c>
      <c r="P1191" t="s">
        <v>1519</v>
      </c>
      <c r="Q1191" t="s">
        <v>22</v>
      </c>
      <c r="R1191">
        <v>45610.361157407402</v>
      </c>
      <c r="S1191" t="s">
        <v>1521</v>
      </c>
      <c r="T1191" t="s">
        <v>2773</v>
      </c>
      <c r="U1191" s="25">
        <v>0.96</v>
      </c>
    </row>
    <row r="1192" spans="1:21" hidden="1" x14ac:dyDescent="0.3">
      <c r="A1192">
        <v>12392</v>
      </c>
      <c r="B1192" t="s">
        <v>1518</v>
      </c>
      <c r="C1192">
        <v>139406</v>
      </c>
      <c r="D1192" s="4">
        <v>43145</v>
      </c>
      <c r="E1192" s="5" t="str">
        <f t="shared" si="74"/>
        <v>2018|2</v>
      </c>
      <c r="F1192" s="4">
        <v>43152</v>
      </c>
      <c r="G1192">
        <v>2018</v>
      </c>
      <c r="H1192" t="s">
        <v>18</v>
      </c>
      <c r="I1192">
        <f t="shared" si="76"/>
        <v>0.84</v>
      </c>
      <c r="J1192">
        <f t="shared" si="72"/>
        <v>45.990200000000002</v>
      </c>
      <c r="K1192" s="22">
        <f t="shared" si="75"/>
        <v>1.8264760753377893E-2</v>
      </c>
      <c r="L1192">
        <v>0</v>
      </c>
      <c r="M1192" t="s">
        <v>19</v>
      </c>
      <c r="N1192" t="s">
        <v>812</v>
      </c>
      <c r="O1192" t="s">
        <v>1519</v>
      </c>
      <c r="P1192" t="s">
        <v>1519</v>
      </c>
      <c r="Q1192" t="s">
        <v>22</v>
      </c>
      <c r="R1192">
        <v>45610.361157407402</v>
      </c>
      <c r="S1192" t="s">
        <v>1522</v>
      </c>
      <c r="T1192" t="s">
        <v>2773</v>
      </c>
      <c r="U1192" s="25">
        <v>0.84</v>
      </c>
    </row>
    <row r="1193" spans="1:21" hidden="1" x14ac:dyDescent="0.3">
      <c r="A1193">
        <v>12392</v>
      </c>
      <c r="B1193" t="s">
        <v>1518</v>
      </c>
      <c r="C1193">
        <v>140501</v>
      </c>
      <c r="D1193" s="4">
        <v>43201</v>
      </c>
      <c r="E1193" s="5" t="str">
        <f t="shared" si="74"/>
        <v>2018|4</v>
      </c>
      <c r="F1193" s="4">
        <v>43208</v>
      </c>
      <c r="G1193">
        <v>2018</v>
      </c>
      <c r="H1193" t="s">
        <v>18</v>
      </c>
      <c r="I1193">
        <f t="shared" si="76"/>
        <v>10.299999999999999</v>
      </c>
      <c r="J1193">
        <f t="shared" si="72"/>
        <v>45.990200000000002</v>
      </c>
      <c r="K1193" s="22">
        <f t="shared" si="75"/>
        <v>0.22396075685689557</v>
      </c>
      <c r="L1193">
        <v>0</v>
      </c>
      <c r="M1193" t="s">
        <v>19</v>
      </c>
      <c r="N1193" t="s">
        <v>812</v>
      </c>
      <c r="O1193" t="s">
        <v>1519</v>
      </c>
      <c r="P1193" t="s">
        <v>1519</v>
      </c>
      <c r="Q1193" t="s">
        <v>22</v>
      </c>
      <c r="R1193">
        <v>45610.361157407402</v>
      </c>
      <c r="S1193" t="s">
        <v>1523</v>
      </c>
      <c r="T1193" t="s">
        <v>2773</v>
      </c>
      <c r="U1193" s="25">
        <v>10.299999999999999</v>
      </c>
    </row>
    <row r="1194" spans="1:21" hidden="1" x14ac:dyDescent="0.3">
      <c r="A1194">
        <v>12392</v>
      </c>
      <c r="B1194" t="s">
        <v>1518</v>
      </c>
      <c r="C1194">
        <v>140994</v>
      </c>
      <c r="D1194" s="4">
        <v>43229</v>
      </c>
      <c r="E1194" s="5" t="str">
        <f t="shared" si="74"/>
        <v>2018|5</v>
      </c>
      <c r="F1194" s="4">
        <v>43236</v>
      </c>
      <c r="G1194">
        <v>2018</v>
      </c>
      <c r="H1194" t="s">
        <v>18</v>
      </c>
      <c r="I1194">
        <f t="shared" si="76"/>
        <v>9.93</v>
      </c>
      <c r="J1194">
        <f t="shared" si="72"/>
        <v>45.990200000000002</v>
      </c>
      <c r="K1194" s="22">
        <f t="shared" si="75"/>
        <v>0.21591556462028866</v>
      </c>
      <c r="L1194">
        <v>0</v>
      </c>
      <c r="M1194" t="s">
        <v>19</v>
      </c>
      <c r="N1194" t="s">
        <v>812</v>
      </c>
      <c r="O1194" t="s">
        <v>1519</v>
      </c>
      <c r="P1194" t="s">
        <v>1519</v>
      </c>
      <c r="Q1194" t="s">
        <v>22</v>
      </c>
      <c r="R1194">
        <v>45610.361157407402</v>
      </c>
      <c r="S1194" t="s">
        <v>1524</v>
      </c>
      <c r="T1194" t="s">
        <v>2773</v>
      </c>
      <c r="U1194" s="25">
        <v>9.93</v>
      </c>
    </row>
    <row r="1195" spans="1:21" hidden="1" x14ac:dyDescent="0.3">
      <c r="A1195">
        <v>12392</v>
      </c>
      <c r="B1195" t="s">
        <v>1518</v>
      </c>
      <c r="C1195">
        <v>141646</v>
      </c>
      <c r="D1195" s="4">
        <v>43264</v>
      </c>
      <c r="E1195" s="5" t="str">
        <f t="shared" si="74"/>
        <v>2018|6</v>
      </c>
      <c r="F1195" s="4">
        <v>43271</v>
      </c>
      <c r="G1195">
        <v>2018</v>
      </c>
      <c r="H1195" t="s">
        <v>18</v>
      </c>
      <c r="I1195">
        <f t="shared" si="76"/>
        <v>0.42000000000000004</v>
      </c>
      <c r="J1195">
        <f t="shared" si="72"/>
        <v>45.990200000000002</v>
      </c>
      <c r="K1195" s="22">
        <f t="shared" si="75"/>
        <v>9.1323803766889481E-3</v>
      </c>
      <c r="L1195">
        <v>0</v>
      </c>
      <c r="M1195" t="s">
        <v>19</v>
      </c>
      <c r="N1195" t="s">
        <v>812</v>
      </c>
      <c r="O1195" t="s">
        <v>1519</v>
      </c>
      <c r="P1195" t="s">
        <v>1519</v>
      </c>
      <c r="Q1195" t="s">
        <v>22</v>
      </c>
      <c r="R1195">
        <v>45610.361157407402</v>
      </c>
      <c r="S1195" t="s">
        <v>1525</v>
      </c>
      <c r="T1195" t="s">
        <v>2773</v>
      </c>
      <c r="U1195" s="25">
        <v>0.42000000000000004</v>
      </c>
    </row>
    <row r="1196" spans="1:21" hidden="1" x14ac:dyDescent="0.3">
      <c r="A1196">
        <v>12392</v>
      </c>
      <c r="B1196" t="s">
        <v>1518</v>
      </c>
      <c r="C1196">
        <v>142249</v>
      </c>
      <c r="D1196" s="4">
        <v>43292</v>
      </c>
      <c r="E1196" s="5" t="str">
        <f t="shared" si="74"/>
        <v>2018|7</v>
      </c>
      <c r="F1196" s="4">
        <v>43299</v>
      </c>
      <c r="G1196">
        <v>2018</v>
      </c>
      <c r="H1196" t="s">
        <v>18</v>
      </c>
      <c r="I1196">
        <f t="shared" si="76"/>
        <v>0.9101999999999999</v>
      </c>
      <c r="J1196">
        <f t="shared" si="72"/>
        <v>45.990200000000002</v>
      </c>
      <c r="K1196" s="22">
        <f t="shared" si="75"/>
        <v>1.9791172902053043E-2</v>
      </c>
      <c r="L1196">
        <v>0</v>
      </c>
      <c r="M1196" t="s">
        <v>19</v>
      </c>
      <c r="N1196" t="s">
        <v>812</v>
      </c>
      <c r="O1196" t="s">
        <v>1519</v>
      </c>
      <c r="P1196" t="s">
        <v>1519</v>
      </c>
      <c r="Q1196" t="s">
        <v>22</v>
      </c>
      <c r="R1196">
        <v>45610.361157407402</v>
      </c>
      <c r="S1196" t="s">
        <v>1526</v>
      </c>
      <c r="T1196" t="s">
        <v>2773</v>
      </c>
      <c r="U1196" s="25">
        <v>0.9101999999999999</v>
      </c>
    </row>
    <row r="1197" spans="1:21" hidden="1" x14ac:dyDescent="0.3">
      <c r="A1197">
        <v>12392</v>
      </c>
      <c r="B1197" t="s">
        <v>1518</v>
      </c>
      <c r="C1197">
        <v>142904</v>
      </c>
      <c r="D1197" s="4">
        <v>43327</v>
      </c>
      <c r="E1197" s="5" t="str">
        <f t="shared" si="74"/>
        <v>2018|8</v>
      </c>
      <c r="F1197" s="4">
        <v>43334</v>
      </c>
      <c r="G1197">
        <v>2018</v>
      </c>
      <c r="H1197" t="s">
        <v>18</v>
      </c>
      <c r="I1197">
        <f t="shared" si="76"/>
        <v>0.79999999999999993</v>
      </c>
      <c r="J1197">
        <f t="shared" si="72"/>
        <v>45.990200000000002</v>
      </c>
      <c r="K1197" s="22">
        <f t="shared" si="75"/>
        <v>1.7395010241312278E-2</v>
      </c>
      <c r="L1197">
        <v>0</v>
      </c>
      <c r="M1197" t="s">
        <v>19</v>
      </c>
      <c r="N1197" t="s">
        <v>812</v>
      </c>
      <c r="O1197" t="s">
        <v>1519</v>
      </c>
      <c r="P1197" t="s">
        <v>1519</v>
      </c>
      <c r="Q1197" t="s">
        <v>22</v>
      </c>
      <c r="R1197">
        <v>45610.361157407402</v>
      </c>
      <c r="S1197" t="s">
        <v>1527</v>
      </c>
      <c r="T1197" t="s">
        <v>2773</v>
      </c>
      <c r="U1197" s="25">
        <v>0.79999999999999993</v>
      </c>
    </row>
    <row r="1198" spans="1:21" hidden="1" x14ac:dyDescent="0.3">
      <c r="A1198">
        <v>12392</v>
      </c>
      <c r="B1198" t="s">
        <v>1518</v>
      </c>
      <c r="C1198">
        <v>143542</v>
      </c>
      <c r="D1198" s="4">
        <v>43355</v>
      </c>
      <c r="E1198" s="5" t="str">
        <f t="shared" si="74"/>
        <v>2018|9</v>
      </c>
      <c r="F1198" s="4">
        <v>43362</v>
      </c>
      <c r="G1198">
        <v>2018</v>
      </c>
      <c r="H1198" t="s">
        <v>18</v>
      </c>
      <c r="I1198">
        <f t="shared" si="76"/>
        <v>1.62</v>
      </c>
      <c r="J1198">
        <f t="shared" si="72"/>
        <v>45.990200000000002</v>
      </c>
      <c r="K1198" s="22">
        <f t="shared" si="75"/>
        <v>3.5224895738657371E-2</v>
      </c>
      <c r="L1198">
        <v>0</v>
      </c>
      <c r="M1198" t="s">
        <v>19</v>
      </c>
      <c r="N1198" t="s">
        <v>812</v>
      </c>
      <c r="O1198" t="s">
        <v>1519</v>
      </c>
      <c r="P1198" t="s">
        <v>1519</v>
      </c>
      <c r="Q1198" t="s">
        <v>22</v>
      </c>
      <c r="R1198">
        <v>45610.361157407402</v>
      </c>
      <c r="S1198" t="s">
        <v>1528</v>
      </c>
      <c r="T1198" t="s">
        <v>2773</v>
      </c>
      <c r="U1198" s="25">
        <v>1.62</v>
      </c>
    </row>
    <row r="1199" spans="1:21" hidden="1" x14ac:dyDescent="0.3">
      <c r="A1199">
        <v>12392</v>
      </c>
      <c r="B1199" t="s">
        <v>1518</v>
      </c>
      <c r="C1199">
        <v>144384</v>
      </c>
      <c r="D1199" s="4">
        <v>43390</v>
      </c>
      <c r="E1199" s="5" t="str">
        <f t="shared" si="74"/>
        <v>2018|10</v>
      </c>
      <c r="F1199" s="4">
        <v>43397</v>
      </c>
      <c r="G1199">
        <v>2018</v>
      </c>
      <c r="H1199" t="s">
        <v>18</v>
      </c>
      <c r="I1199">
        <f t="shared" si="76"/>
        <v>17.670000000000002</v>
      </c>
      <c r="J1199">
        <f t="shared" si="72"/>
        <v>45.990200000000002</v>
      </c>
      <c r="K1199" s="22">
        <f t="shared" si="75"/>
        <v>0.38421228870498497</v>
      </c>
      <c r="L1199">
        <v>0</v>
      </c>
      <c r="M1199" t="s">
        <v>19</v>
      </c>
      <c r="N1199" t="s">
        <v>812</v>
      </c>
      <c r="O1199" t="s">
        <v>1519</v>
      </c>
      <c r="P1199" t="s">
        <v>1519</v>
      </c>
      <c r="Q1199" t="s">
        <v>22</v>
      </c>
      <c r="R1199">
        <v>45610.361157407402</v>
      </c>
      <c r="S1199" t="s">
        <v>1529</v>
      </c>
      <c r="T1199" t="s">
        <v>2773</v>
      </c>
      <c r="U1199" s="25">
        <v>17.670000000000002</v>
      </c>
    </row>
    <row r="1200" spans="1:21" hidden="1" x14ac:dyDescent="0.3">
      <c r="A1200">
        <v>12392</v>
      </c>
      <c r="B1200" t="s">
        <v>1518</v>
      </c>
      <c r="C1200">
        <v>144890</v>
      </c>
      <c r="D1200" s="4">
        <v>43418</v>
      </c>
      <c r="E1200" s="5" t="str">
        <f t="shared" si="74"/>
        <v>2018|11</v>
      </c>
      <c r="F1200" s="4">
        <v>43425</v>
      </c>
      <c r="G1200">
        <v>2018</v>
      </c>
      <c r="H1200" t="s">
        <v>18</v>
      </c>
      <c r="I1200">
        <f t="shared" si="76"/>
        <v>1.65</v>
      </c>
      <c r="J1200">
        <f t="shared" si="72"/>
        <v>45.990200000000002</v>
      </c>
      <c r="K1200" s="22">
        <f t="shared" si="75"/>
        <v>3.5877208622706575E-2</v>
      </c>
      <c r="L1200">
        <v>0</v>
      </c>
      <c r="M1200" t="s">
        <v>19</v>
      </c>
      <c r="N1200" t="s">
        <v>812</v>
      </c>
      <c r="O1200" t="s">
        <v>1519</v>
      </c>
      <c r="P1200" t="s">
        <v>1519</v>
      </c>
      <c r="Q1200" t="s">
        <v>22</v>
      </c>
      <c r="R1200">
        <v>45610.361157407402</v>
      </c>
      <c r="S1200" t="s">
        <v>1530</v>
      </c>
      <c r="T1200" t="s">
        <v>2773</v>
      </c>
      <c r="U1200" s="25">
        <v>1.65</v>
      </c>
    </row>
    <row r="1201" spans="1:21" hidden="1" x14ac:dyDescent="0.3">
      <c r="A1201">
        <v>12392</v>
      </c>
      <c r="B1201" t="s">
        <v>1518</v>
      </c>
      <c r="C1201">
        <v>145426</v>
      </c>
      <c r="D1201" s="4">
        <v>43446</v>
      </c>
      <c r="E1201" s="5" t="str">
        <f t="shared" si="74"/>
        <v>2018|12</v>
      </c>
      <c r="F1201" s="4">
        <v>43454</v>
      </c>
      <c r="G1201">
        <v>2018</v>
      </c>
      <c r="H1201" t="s">
        <v>18</v>
      </c>
      <c r="I1201">
        <f t="shared" si="76"/>
        <v>1.3199999999999998</v>
      </c>
      <c r="J1201">
        <f t="shared" si="72"/>
        <v>45.990200000000002</v>
      </c>
      <c r="K1201" s="22">
        <f t="shared" si="75"/>
        <v>2.8701766898165258E-2</v>
      </c>
      <c r="L1201">
        <v>0</v>
      </c>
      <c r="M1201" t="s">
        <v>19</v>
      </c>
      <c r="N1201" t="s">
        <v>812</v>
      </c>
      <c r="O1201" t="s">
        <v>1519</v>
      </c>
      <c r="P1201" t="s">
        <v>1519</v>
      </c>
      <c r="Q1201" t="s">
        <v>22</v>
      </c>
      <c r="R1201">
        <v>45610.361157407402</v>
      </c>
      <c r="S1201" t="s">
        <v>1531</v>
      </c>
      <c r="T1201" t="s">
        <v>2773</v>
      </c>
      <c r="U1201" s="25">
        <v>1.3199999999999998</v>
      </c>
    </row>
    <row r="1202" spans="1:21" hidden="1" x14ac:dyDescent="0.3">
      <c r="A1202">
        <v>12392</v>
      </c>
      <c r="B1202" t="s">
        <v>1518</v>
      </c>
      <c r="C1202">
        <v>146112</v>
      </c>
      <c r="D1202" s="4">
        <v>43481</v>
      </c>
      <c r="E1202" s="5" t="str">
        <f t="shared" si="74"/>
        <v>2018|1</v>
      </c>
      <c r="F1202" s="4">
        <v>43488</v>
      </c>
      <c r="G1202">
        <v>2018</v>
      </c>
      <c r="H1202" t="s">
        <v>24</v>
      </c>
      <c r="I1202">
        <f t="shared" si="76"/>
        <v>0.52999999999999992</v>
      </c>
      <c r="J1202">
        <f t="shared" si="72"/>
        <v>45.990200000000002</v>
      </c>
      <c r="K1202" s="22">
        <f t="shared" si="75"/>
        <v>1.1524194284869383E-2</v>
      </c>
      <c r="L1202">
        <v>0</v>
      </c>
      <c r="M1202" t="s">
        <v>19</v>
      </c>
      <c r="N1202" t="s">
        <v>812</v>
      </c>
      <c r="O1202" t="s">
        <v>1519</v>
      </c>
      <c r="P1202" t="s">
        <v>1519</v>
      </c>
      <c r="Q1202" t="s">
        <v>22</v>
      </c>
      <c r="R1202">
        <v>45610.361157407402</v>
      </c>
      <c r="S1202" t="s">
        <v>1532</v>
      </c>
      <c r="T1202" t="s">
        <v>2773</v>
      </c>
      <c r="U1202" s="25">
        <v>0.52999999999999992</v>
      </c>
    </row>
    <row r="1203" spans="1:21" hidden="1" x14ac:dyDescent="0.3">
      <c r="A1203">
        <v>12392</v>
      </c>
      <c r="B1203" t="s">
        <v>1518</v>
      </c>
      <c r="C1203">
        <v>147059</v>
      </c>
      <c r="D1203" s="4">
        <v>43516</v>
      </c>
      <c r="E1203" s="5" t="str">
        <f t="shared" si="74"/>
        <v>2019|2</v>
      </c>
      <c r="F1203" s="4">
        <v>43523</v>
      </c>
      <c r="G1203">
        <v>2019</v>
      </c>
      <c r="H1203" t="s">
        <v>18</v>
      </c>
      <c r="I1203">
        <f t="shared" si="76"/>
        <v>1.29</v>
      </c>
      <c r="J1203">
        <f t="shared" si="72"/>
        <v>50.057389999999998</v>
      </c>
      <c r="K1203" s="22">
        <f t="shared" si="75"/>
        <v>2.5770420711107793E-2</v>
      </c>
      <c r="L1203">
        <v>0</v>
      </c>
      <c r="M1203" t="s">
        <v>19</v>
      </c>
      <c r="N1203" t="s">
        <v>812</v>
      </c>
      <c r="O1203" t="s">
        <v>1519</v>
      </c>
      <c r="P1203" t="s">
        <v>1519</v>
      </c>
      <c r="Q1203" t="s">
        <v>22</v>
      </c>
      <c r="R1203">
        <v>45610.361157407402</v>
      </c>
      <c r="S1203" t="s">
        <v>1533</v>
      </c>
      <c r="T1203" t="s">
        <v>2773</v>
      </c>
      <c r="U1203" s="25">
        <v>1.29</v>
      </c>
    </row>
    <row r="1204" spans="1:21" hidden="1" x14ac:dyDescent="0.3">
      <c r="A1204">
        <v>12392</v>
      </c>
      <c r="B1204" t="s">
        <v>1518</v>
      </c>
      <c r="C1204">
        <v>148215</v>
      </c>
      <c r="D1204" s="4">
        <v>43571</v>
      </c>
      <c r="E1204" s="5" t="str">
        <f t="shared" si="74"/>
        <v>2019|4</v>
      </c>
      <c r="F1204" s="4">
        <v>43578</v>
      </c>
      <c r="G1204">
        <v>2019</v>
      </c>
      <c r="H1204" t="s">
        <v>18</v>
      </c>
      <c r="I1204">
        <f t="shared" si="76"/>
        <v>8.42</v>
      </c>
      <c r="J1204">
        <f t="shared" si="72"/>
        <v>50.057389999999998</v>
      </c>
      <c r="K1204" s="22">
        <f t="shared" si="75"/>
        <v>0.16820693208335474</v>
      </c>
      <c r="L1204">
        <v>0</v>
      </c>
      <c r="M1204" t="s">
        <v>19</v>
      </c>
      <c r="N1204" t="s">
        <v>812</v>
      </c>
      <c r="O1204" t="s">
        <v>1519</v>
      </c>
      <c r="P1204" t="s">
        <v>1519</v>
      </c>
      <c r="Q1204" t="s">
        <v>22</v>
      </c>
      <c r="R1204">
        <v>45610.361157407402</v>
      </c>
      <c r="S1204" t="s">
        <v>1534</v>
      </c>
      <c r="T1204" t="s">
        <v>2773</v>
      </c>
      <c r="U1204" s="25">
        <v>8.42</v>
      </c>
    </row>
    <row r="1205" spans="1:21" hidden="1" x14ac:dyDescent="0.3">
      <c r="A1205">
        <v>12392</v>
      </c>
      <c r="B1205" t="s">
        <v>1518</v>
      </c>
      <c r="C1205">
        <v>148939</v>
      </c>
      <c r="D1205" s="4">
        <v>43607</v>
      </c>
      <c r="E1205" s="5" t="str">
        <f t="shared" si="74"/>
        <v>2019|5</v>
      </c>
      <c r="F1205" s="4">
        <v>43614</v>
      </c>
      <c r="G1205">
        <v>2019</v>
      </c>
      <c r="H1205" t="s">
        <v>18</v>
      </c>
      <c r="I1205">
        <f t="shared" si="76"/>
        <v>13.809999999999999</v>
      </c>
      <c r="J1205">
        <f t="shared" si="72"/>
        <v>50.057389999999998</v>
      </c>
      <c r="K1205" s="22">
        <f t="shared" si="75"/>
        <v>0.27588334110108415</v>
      </c>
      <c r="L1205">
        <v>0</v>
      </c>
      <c r="M1205" t="s">
        <v>19</v>
      </c>
      <c r="N1205" t="s">
        <v>812</v>
      </c>
      <c r="O1205" t="s">
        <v>1519</v>
      </c>
      <c r="P1205" t="s">
        <v>1519</v>
      </c>
      <c r="Q1205" t="s">
        <v>22</v>
      </c>
      <c r="R1205">
        <v>45610.361157407402</v>
      </c>
      <c r="S1205" t="s">
        <v>1535</v>
      </c>
      <c r="T1205" t="s">
        <v>2773</v>
      </c>
      <c r="U1205" s="25">
        <v>13.809999999999999</v>
      </c>
    </row>
    <row r="1206" spans="1:21" hidden="1" x14ac:dyDescent="0.3">
      <c r="A1206">
        <v>12392</v>
      </c>
      <c r="B1206" t="s">
        <v>1518</v>
      </c>
      <c r="C1206">
        <v>149542</v>
      </c>
      <c r="D1206" s="4">
        <v>43635</v>
      </c>
      <c r="E1206" s="5" t="str">
        <f t="shared" si="74"/>
        <v>2019|6</v>
      </c>
      <c r="F1206" s="4">
        <v>43642</v>
      </c>
      <c r="G1206">
        <v>2019</v>
      </c>
      <c r="H1206" t="s">
        <v>18</v>
      </c>
      <c r="I1206">
        <f t="shared" si="76"/>
        <v>0.45999999999999996</v>
      </c>
      <c r="J1206">
        <f t="shared" si="72"/>
        <v>50.057389999999998</v>
      </c>
      <c r="K1206" s="22">
        <f t="shared" si="75"/>
        <v>9.1894523465965768E-3</v>
      </c>
      <c r="L1206">
        <v>0</v>
      </c>
      <c r="M1206" t="s">
        <v>19</v>
      </c>
      <c r="N1206" t="s">
        <v>812</v>
      </c>
      <c r="O1206" t="s">
        <v>1519</v>
      </c>
      <c r="P1206" t="s">
        <v>1519</v>
      </c>
      <c r="Q1206" t="s">
        <v>22</v>
      </c>
      <c r="R1206">
        <v>45610.361157407402</v>
      </c>
      <c r="S1206" t="s">
        <v>1536</v>
      </c>
      <c r="T1206" t="s">
        <v>2773</v>
      </c>
      <c r="U1206" s="25">
        <v>0.45999999999999996</v>
      </c>
    </row>
    <row r="1207" spans="1:21" hidden="1" x14ac:dyDescent="0.3">
      <c r="A1207">
        <v>12392</v>
      </c>
      <c r="B1207" t="s">
        <v>1518</v>
      </c>
      <c r="C1207">
        <v>150028</v>
      </c>
      <c r="D1207" s="4">
        <v>43656</v>
      </c>
      <c r="E1207" s="5" t="str">
        <f t="shared" si="74"/>
        <v>2019|7</v>
      </c>
      <c r="F1207" s="4">
        <v>43663</v>
      </c>
      <c r="G1207">
        <v>2019</v>
      </c>
      <c r="H1207" t="s">
        <v>18</v>
      </c>
      <c r="I1207">
        <f t="shared" si="76"/>
        <v>1.3499999999999999</v>
      </c>
      <c r="J1207">
        <f t="shared" si="72"/>
        <v>50.057389999999998</v>
      </c>
      <c r="K1207" s="22">
        <f t="shared" si="75"/>
        <v>2.6969044930229082E-2</v>
      </c>
      <c r="L1207">
        <v>0</v>
      </c>
      <c r="M1207" t="s">
        <v>19</v>
      </c>
      <c r="N1207" t="s">
        <v>812</v>
      </c>
      <c r="O1207" t="s">
        <v>1519</v>
      </c>
      <c r="P1207" t="s">
        <v>1519</v>
      </c>
      <c r="Q1207" t="s">
        <v>22</v>
      </c>
      <c r="R1207">
        <v>45610.361157407402</v>
      </c>
      <c r="S1207" t="s">
        <v>1537</v>
      </c>
      <c r="T1207" t="s">
        <v>2773</v>
      </c>
      <c r="U1207" s="25">
        <v>1.3499999999999999</v>
      </c>
    </row>
    <row r="1208" spans="1:21" hidden="1" x14ac:dyDescent="0.3">
      <c r="A1208">
        <v>12392</v>
      </c>
      <c r="B1208" t="s">
        <v>1518</v>
      </c>
      <c r="C1208">
        <v>151106</v>
      </c>
      <c r="D1208" s="4">
        <v>43705</v>
      </c>
      <c r="E1208" s="5" t="str">
        <f t="shared" si="74"/>
        <v>2019|8</v>
      </c>
      <c r="F1208" s="4">
        <v>43712</v>
      </c>
      <c r="G1208">
        <v>2019</v>
      </c>
      <c r="H1208" t="s">
        <v>18</v>
      </c>
      <c r="I1208">
        <f t="shared" si="76"/>
        <v>1.4500000000000002</v>
      </c>
      <c r="J1208">
        <f t="shared" si="72"/>
        <v>50.057389999999998</v>
      </c>
      <c r="K1208" s="22">
        <f t="shared" si="75"/>
        <v>2.8966751962097907E-2</v>
      </c>
      <c r="L1208">
        <v>0</v>
      </c>
      <c r="M1208" t="s">
        <v>19</v>
      </c>
      <c r="N1208" t="s">
        <v>812</v>
      </c>
      <c r="O1208" t="s">
        <v>1519</v>
      </c>
      <c r="P1208" t="s">
        <v>1519</v>
      </c>
      <c r="Q1208" t="s">
        <v>22</v>
      </c>
      <c r="R1208">
        <v>45610.361157407402</v>
      </c>
      <c r="S1208" t="s">
        <v>1538</v>
      </c>
      <c r="T1208" t="s">
        <v>2773</v>
      </c>
      <c r="U1208" s="25">
        <v>1.4500000000000002</v>
      </c>
    </row>
    <row r="1209" spans="1:21" hidden="1" x14ac:dyDescent="0.3">
      <c r="A1209">
        <v>12392</v>
      </c>
      <c r="B1209" t="s">
        <v>1518</v>
      </c>
      <c r="C1209">
        <v>151811</v>
      </c>
      <c r="D1209" s="4">
        <v>43726</v>
      </c>
      <c r="E1209" s="5" t="str">
        <f t="shared" si="74"/>
        <v>2019|9</v>
      </c>
      <c r="F1209" s="4">
        <v>43733</v>
      </c>
      <c r="G1209">
        <v>2019</v>
      </c>
      <c r="H1209" t="s">
        <v>18</v>
      </c>
      <c r="I1209">
        <f t="shared" si="76"/>
        <v>4.51</v>
      </c>
      <c r="J1209">
        <f t="shared" si="72"/>
        <v>50.057389999999998</v>
      </c>
      <c r="K1209" s="22">
        <f t="shared" si="75"/>
        <v>9.0096587137283829E-2</v>
      </c>
      <c r="L1209">
        <v>0</v>
      </c>
      <c r="M1209" t="s">
        <v>19</v>
      </c>
      <c r="N1209" t="s">
        <v>812</v>
      </c>
      <c r="O1209" t="s">
        <v>1519</v>
      </c>
      <c r="P1209" t="s">
        <v>1519</v>
      </c>
      <c r="Q1209" t="s">
        <v>22</v>
      </c>
      <c r="R1209">
        <v>45610.361157407402</v>
      </c>
      <c r="S1209" t="s">
        <v>1539</v>
      </c>
      <c r="T1209" t="s">
        <v>2773</v>
      </c>
      <c r="U1209" s="25">
        <v>4.51</v>
      </c>
    </row>
    <row r="1210" spans="1:21" hidden="1" x14ac:dyDescent="0.3">
      <c r="A1210">
        <v>12392</v>
      </c>
      <c r="B1210" t="s">
        <v>1518</v>
      </c>
      <c r="C1210">
        <v>152973</v>
      </c>
      <c r="D1210" s="4">
        <v>43768</v>
      </c>
      <c r="E1210" s="5" t="str">
        <f t="shared" si="74"/>
        <v>2019|10</v>
      </c>
      <c r="F1210" s="4">
        <v>43775</v>
      </c>
      <c r="G1210">
        <v>2019</v>
      </c>
      <c r="H1210" t="s">
        <v>18</v>
      </c>
      <c r="I1210">
        <f t="shared" si="76"/>
        <v>14.55739</v>
      </c>
      <c r="J1210">
        <f t="shared" si="72"/>
        <v>50.057389999999998</v>
      </c>
      <c r="K1210" s="22">
        <f t="shared" si="75"/>
        <v>0.29081400368656857</v>
      </c>
      <c r="L1210">
        <v>0</v>
      </c>
      <c r="M1210" t="s">
        <v>19</v>
      </c>
      <c r="N1210" t="s">
        <v>812</v>
      </c>
      <c r="O1210" t="s">
        <v>1519</v>
      </c>
      <c r="P1210" t="s">
        <v>1519</v>
      </c>
      <c r="Q1210" t="s">
        <v>22</v>
      </c>
      <c r="R1210">
        <v>45610.361157407402</v>
      </c>
      <c r="S1210" t="s">
        <v>1540</v>
      </c>
      <c r="T1210" t="s">
        <v>2773</v>
      </c>
      <c r="U1210" s="25">
        <v>14.55739</v>
      </c>
    </row>
    <row r="1211" spans="1:21" hidden="1" x14ac:dyDescent="0.3">
      <c r="A1211">
        <v>12392</v>
      </c>
      <c r="B1211" t="s">
        <v>1518</v>
      </c>
      <c r="C1211">
        <v>153463</v>
      </c>
      <c r="D1211" s="4">
        <v>43789</v>
      </c>
      <c r="E1211" s="5" t="str">
        <f t="shared" si="74"/>
        <v>2019|11</v>
      </c>
      <c r="F1211" s="4">
        <v>43796</v>
      </c>
      <c r="G1211">
        <v>2019</v>
      </c>
      <c r="H1211" t="s">
        <v>18</v>
      </c>
      <c r="I1211">
        <f t="shared" si="76"/>
        <v>1.8</v>
      </c>
      <c r="J1211">
        <f t="shared" si="72"/>
        <v>50.057389999999998</v>
      </c>
      <c r="K1211" s="22">
        <f t="shared" si="75"/>
        <v>3.5958726573638779E-2</v>
      </c>
      <c r="L1211">
        <v>0</v>
      </c>
      <c r="M1211" t="s">
        <v>19</v>
      </c>
      <c r="N1211" t="s">
        <v>812</v>
      </c>
      <c r="O1211" t="s">
        <v>1519</v>
      </c>
      <c r="P1211" t="s">
        <v>1519</v>
      </c>
      <c r="Q1211" t="s">
        <v>22</v>
      </c>
      <c r="R1211">
        <v>45610.361157407402</v>
      </c>
      <c r="S1211" t="s">
        <v>1541</v>
      </c>
      <c r="T1211" t="s">
        <v>2773</v>
      </c>
      <c r="U1211" s="25">
        <v>1.8</v>
      </c>
    </row>
    <row r="1212" spans="1:21" hidden="1" x14ac:dyDescent="0.3">
      <c r="A1212">
        <v>12392</v>
      </c>
      <c r="B1212" t="s">
        <v>1518</v>
      </c>
      <c r="C1212">
        <v>154130</v>
      </c>
      <c r="D1212" s="4">
        <v>43810</v>
      </c>
      <c r="E1212" s="5" t="str">
        <f t="shared" si="74"/>
        <v>2019|12</v>
      </c>
      <c r="F1212" s="4">
        <v>43817</v>
      </c>
      <c r="G1212">
        <v>2019</v>
      </c>
      <c r="H1212" t="s">
        <v>18</v>
      </c>
      <c r="I1212">
        <f t="shared" si="76"/>
        <v>1.57</v>
      </c>
      <c r="J1212">
        <f t="shared" si="72"/>
        <v>50.057389999999998</v>
      </c>
      <c r="K1212" s="22">
        <f t="shared" si="75"/>
        <v>3.1364000400340493E-2</v>
      </c>
      <c r="L1212">
        <v>0</v>
      </c>
      <c r="M1212" t="s">
        <v>19</v>
      </c>
      <c r="N1212" t="s">
        <v>812</v>
      </c>
      <c r="O1212" t="s">
        <v>1519</v>
      </c>
      <c r="P1212" t="s">
        <v>1519</v>
      </c>
      <c r="Q1212" t="s">
        <v>22</v>
      </c>
      <c r="R1212">
        <v>45610.361157407402</v>
      </c>
      <c r="S1212" t="s">
        <v>1542</v>
      </c>
      <c r="T1212" t="s">
        <v>2773</v>
      </c>
      <c r="U1212" s="25">
        <v>1.57</v>
      </c>
    </row>
    <row r="1213" spans="1:21" hidden="1" x14ac:dyDescent="0.3">
      <c r="A1213">
        <v>12392</v>
      </c>
      <c r="B1213" t="s">
        <v>1518</v>
      </c>
      <c r="C1213">
        <v>154858</v>
      </c>
      <c r="D1213" s="4">
        <v>43845</v>
      </c>
      <c r="E1213" s="5" t="str">
        <f t="shared" si="74"/>
        <v>2019|1</v>
      </c>
      <c r="F1213" s="4">
        <v>43852</v>
      </c>
      <c r="G1213">
        <v>2019</v>
      </c>
      <c r="H1213" t="s">
        <v>24</v>
      </c>
      <c r="I1213">
        <f t="shared" si="76"/>
        <v>0.84</v>
      </c>
      <c r="J1213">
        <f t="shared" si="72"/>
        <v>50.057389999999998</v>
      </c>
      <c r="K1213" s="22">
        <f t="shared" si="75"/>
        <v>1.6780739067698097E-2</v>
      </c>
      <c r="L1213">
        <v>0</v>
      </c>
      <c r="M1213" t="s">
        <v>19</v>
      </c>
      <c r="N1213" t="s">
        <v>812</v>
      </c>
      <c r="O1213" t="s">
        <v>1519</v>
      </c>
      <c r="P1213" t="s">
        <v>1519</v>
      </c>
      <c r="Q1213" t="s">
        <v>22</v>
      </c>
      <c r="R1213">
        <v>45610.361157407402</v>
      </c>
      <c r="S1213" t="s">
        <v>1543</v>
      </c>
      <c r="T1213" t="s">
        <v>2773</v>
      </c>
      <c r="U1213" s="25">
        <v>0.84</v>
      </c>
    </row>
    <row r="1214" spans="1:21" hidden="1" x14ac:dyDescent="0.3">
      <c r="A1214">
        <v>12392</v>
      </c>
      <c r="B1214" t="s">
        <v>1518</v>
      </c>
      <c r="C1214">
        <v>156082</v>
      </c>
      <c r="D1214" s="4">
        <v>43873</v>
      </c>
      <c r="E1214" s="5" t="str">
        <f t="shared" ref="E1214:E1245" si="77">G1214 &amp; "|" &amp;MONTH(D1214)</f>
        <v>2020|2</v>
      </c>
      <c r="F1214" s="4">
        <v>43878</v>
      </c>
      <c r="G1214">
        <v>2020</v>
      </c>
      <c r="H1214" t="s">
        <v>18</v>
      </c>
      <c r="I1214">
        <f t="shared" si="76"/>
        <v>1.1500000000000001</v>
      </c>
      <c r="J1214">
        <f t="shared" si="72"/>
        <v>35.760170000000002</v>
      </c>
      <c r="K1214" s="22">
        <f t="shared" ref="K1214:K1245" si="78">I1214/J1214</f>
        <v>3.2158683809389049E-2</v>
      </c>
      <c r="L1214">
        <v>0</v>
      </c>
      <c r="M1214" t="s">
        <v>19</v>
      </c>
      <c r="N1214" t="s">
        <v>812</v>
      </c>
      <c r="O1214" t="s">
        <v>1519</v>
      </c>
      <c r="P1214" t="s">
        <v>1519</v>
      </c>
      <c r="Q1214" t="s">
        <v>22</v>
      </c>
      <c r="R1214">
        <v>45610.361157407402</v>
      </c>
      <c r="S1214" t="s">
        <v>1544</v>
      </c>
      <c r="T1214" t="s">
        <v>2773</v>
      </c>
      <c r="U1214" s="25">
        <v>1.1500000000000001</v>
      </c>
    </row>
    <row r="1215" spans="1:21" hidden="1" x14ac:dyDescent="0.3">
      <c r="A1215">
        <v>12392</v>
      </c>
      <c r="B1215" t="s">
        <v>1518</v>
      </c>
      <c r="C1215">
        <v>157884</v>
      </c>
      <c r="D1215" s="4">
        <v>43936</v>
      </c>
      <c r="E1215" s="5" t="str">
        <f t="shared" si="77"/>
        <v>2020|4</v>
      </c>
      <c r="F1215" s="4">
        <v>43943</v>
      </c>
      <c r="G1215">
        <v>2020</v>
      </c>
      <c r="H1215" t="s">
        <v>18</v>
      </c>
      <c r="I1215">
        <f t="shared" si="76"/>
        <v>5</v>
      </c>
      <c r="J1215">
        <f t="shared" si="72"/>
        <v>35.760170000000002</v>
      </c>
      <c r="K1215" s="22">
        <f t="shared" si="78"/>
        <v>0.13982036438864803</v>
      </c>
      <c r="L1215">
        <v>0</v>
      </c>
      <c r="M1215" t="s">
        <v>19</v>
      </c>
      <c r="N1215" t="s">
        <v>812</v>
      </c>
      <c r="O1215" t="s">
        <v>1519</v>
      </c>
      <c r="P1215" t="s">
        <v>1519</v>
      </c>
      <c r="Q1215" t="s">
        <v>22</v>
      </c>
      <c r="R1215">
        <v>45610.361157407402</v>
      </c>
      <c r="S1215" t="s">
        <v>1545</v>
      </c>
      <c r="T1215" t="s">
        <v>2773</v>
      </c>
      <c r="U1215" s="25">
        <v>5</v>
      </c>
    </row>
    <row r="1216" spans="1:21" hidden="1" x14ac:dyDescent="0.3">
      <c r="A1216">
        <v>12392</v>
      </c>
      <c r="B1216" t="s">
        <v>1518</v>
      </c>
      <c r="C1216">
        <v>158425</v>
      </c>
      <c r="D1216" s="4">
        <v>43964</v>
      </c>
      <c r="E1216" s="5" t="str">
        <f t="shared" si="77"/>
        <v>2020|5</v>
      </c>
      <c r="F1216" s="4">
        <v>43971</v>
      </c>
      <c r="G1216">
        <v>2020</v>
      </c>
      <c r="H1216" t="s">
        <v>18</v>
      </c>
      <c r="I1216">
        <f t="shared" si="76"/>
        <v>17.880000000000003</v>
      </c>
      <c r="J1216">
        <f t="shared" si="72"/>
        <v>35.760170000000002</v>
      </c>
      <c r="K1216" s="22">
        <f t="shared" si="78"/>
        <v>0.49999762305380541</v>
      </c>
      <c r="L1216">
        <v>0</v>
      </c>
      <c r="M1216" t="s">
        <v>19</v>
      </c>
      <c r="N1216" t="s">
        <v>812</v>
      </c>
      <c r="O1216" t="s">
        <v>1519</v>
      </c>
      <c r="P1216" t="s">
        <v>1519</v>
      </c>
      <c r="Q1216" t="s">
        <v>22</v>
      </c>
      <c r="R1216">
        <v>45610.361157407402</v>
      </c>
      <c r="S1216" t="s">
        <v>1546</v>
      </c>
      <c r="T1216" t="s">
        <v>2773</v>
      </c>
      <c r="U1216" s="25">
        <v>17.880000000000003</v>
      </c>
    </row>
    <row r="1217" spans="1:21" hidden="1" x14ac:dyDescent="0.3">
      <c r="A1217">
        <v>12392</v>
      </c>
      <c r="B1217" t="s">
        <v>1518</v>
      </c>
      <c r="C1217">
        <v>161137</v>
      </c>
      <c r="D1217" s="4">
        <v>44090</v>
      </c>
      <c r="E1217" s="5" t="str">
        <f t="shared" si="77"/>
        <v>2020|9</v>
      </c>
      <c r="F1217" s="4">
        <v>44097</v>
      </c>
      <c r="G1217">
        <v>2020</v>
      </c>
      <c r="H1217" t="s">
        <v>18</v>
      </c>
      <c r="I1217">
        <f t="shared" si="76"/>
        <v>0.12000000000000001</v>
      </c>
      <c r="J1217">
        <f t="shared" si="72"/>
        <v>35.760170000000002</v>
      </c>
      <c r="K1217" s="22">
        <f t="shared" si="78"/>
        <v>3.355688745327553E-3</v>
      </c>
      <c r="L1217">
        <v>0</v>
      </c>
      <c r="M1217" t="s">
        <v>19</v>
      </c>
      <c r="N1217" t="s">
        <v>812</v>
      </c>
      <c r="O1217" t="s">
        <v>1519</v>
      </c>
      <c r="P1217" t="s">
        <v>1519</v>
      </c>
      <c r="Q1217" t="s">
        <v>22</v>
      </c>
      <c r="R1217">
        <v>45610.361157407402</v>
      </c>
      <c r="S1217" t="s">
        <v>1547</v>
      </c>
      <c r="T1217" t="s">
        <v>2773</v>
      </c>
      <c r="U1217" s="25">
        <v>0.12000000000000001</v>
      </c>
    </row>
    <row r="1218" spans="1:21" hidden="1" x14ac:dyDescent="0.3">
      <c r="A1218">
        <v>12392</v>
      </c>
      <c r="B1218" t="s">
        <v>1518</v>
      </c>
      <c r="C1218">
        <v>161900</v>
      </c>
      <c r="D1218" s="4">
        <v>44125</v>
      </c>
      <c r="E1218" s="5" t="str">
        <f t="shared" si="77"/>
        <v>2020|10</v>
      </c>
      <c r="F1218" s="4">
        <v>44130</v>
      </c>
      <c r="G1218">
        <v>2020</v>
      </c>
      <c r="H1218" t="s">
        <v>18</v>
      </c>
      <c r="I1218">
        <f t="shared" si="76"/>
        <v>9.5201699999999985</v>
      </c>
      <c r="J1218">
        <f t="shared" ref="J1218:J1281" si="79">SUMIFS(I:I, B:B,B1218,G:G,G1218)</f>
        <v>35.760170000000002</v>
      </c>
      <c r="K1218" s="22">
        <f t="shared" si="78"/>
        <v>0.26622272768837502</v>
      </c>
      <c r="L1218">
        <v>0</v>
      </c>
      <c r="M1218" t="s">
        <v>19</v>
      </c>
      <c r="N1218" t="s">
        <v>812</v>
      </c>
      <c r="O1218" t="s">
        <v>1519</v>
      </c>
      <c r="P1218" t="s">
        <v>1519</v>
      </c>
      <c r="Q1218" t="s">
        <v>22</v>
      </c>
      <c r="R1218">
        <v>45610.361157407402</v>
      </c>
      <c r="S1218" t="s">
        <v>1548</v>
      </c>
      <c r="T1218" t="s">
        <v>2773</v>
      </c>
      <c r="U1218" s="25">
        <v>9.5201699999999985</v>
      </c>
    </row>
    <row r="1219" spans="1:21" hidden="1" x14ac:dyDescent="0.3">
      <c r="A1219">
        <v>12392</v>
      </c>
      <c r="B1219" t="s">
        <v>1518</v>
      </c>
      <c r="C1219">
        <v>162516</v>
      </c>
      <c r="D1219" s="4">
        <v>44146</v>
      </c>
      <c r="E1219" s="5" t="str">
        <f t="shared" si="77"/>
        <v>2020|11</v>
      </c>
      <c r="F1219" s="4">
        <v>44153</v>
      </c>
      <c r="G1219">
        <v>2020</v>
      </c>
      <c r="H1219" t="s">
        <v>18</v>
      </c>
      <c r="I1219">
        <f t="shared" si="76"/>
        <v>0.38999999999999996</v>
      </c>
      <c r="J1219">
        <f t="shared" si="79"/>
        <v>35.760170000000002</v>
      </c>
      <c r="K1219" s="22">
        <f t="shared" si="78"/>
        <v>1.0905988422314545E-2</v>
      </c>
      <c r="L1219">
        <v>0</v>
      </c>
      <c r="M1219" t="s">
        <v>19</v>
      </c>
      <c r="N1219" t="s">
        <v>812</v>
      </c>
      <c r="O1219" t="s">
        <v>1519</v>
      </c>
      <c r="P1219" t="s">
        <v>1519</v>
      </c>
      <c r="Q1219" t="s">
        <v>22</v>
      </c>
      <c r="R1219">
        <v>45610.361157407402</v>
      </c>
      <c r="S1219" t="s">
        <v>1549</v>
      </c>
      <c r="T1219" t="s">
        <v>2773</v>
      </c>
      <c r="U1219" s="25">
        <v>0.38999999999999996</v>
      </c>
    </row>
    <row r="1220" spans="1:21" hidden="1" x14ac:dyDescent="0.3">
      <c r="A1220">
        <v>12392</v>
      </c>
      <c r="B1220" t="s">
        <v>1518</v>
      </c>
      <c r="C1220">
        <v>164146</v>
      </c>
      <c r="D1220" s="4">
        <v>44209</v>
      </c>
      <c r="E1220" s="5" t="str">
        <f t="shared" si="77"/>
        <v>2020|1</v>
      </c>
      <c r="F1220" s="4">
        <v>44216</v>
      </c>
      <c r="G1220">
        <v>2020</v>
      </c>
      <c r="H1220" t="s">
        <v>24</v>
      </c>
      <c r="I1220">
        <f t="shared" si="76"/>
        <v>1.7000000000000002</v>
      </c>
      <c r="J1220">
        <f t="shared" si="79"/>
        <v>35.760170000000002</v>
      </c>
      <c r="K1220" s="22">
        <f t="shared" si="78"/>
        <v>4.7538923892140338E-2</v>
      </c>
      <c r="L1220">
        <v>0</v>
      </c>
      <c r="M1220" t="s">
        <v>19</v>
      </c>
      <c r="N1220" t="s">
        <v>812</v>
      </c>
      <c r="O1220" t="s">
        <v>1519</v>
      </c>
      <c r="P1220" t="s">
        <v>1519</v>
      </c>
      <c r="Q1220" t="s">
        <v>22</v>
      </c>
      <c r="R1220">
        <v>45610.361157407402</v>
      </c>
      <c r="S1220" t="s">
        <v>1550</v>
      </c>
      <c r="T1220" t="s">
        <v>2773</v>
      </c>
      <c r="U1220" s="25">
        <v>1.7000000000000002</v>
      </c>
    </row>
    <row r="1221" spans="1:21" hidden="1" x14ac:dyDescent="0.3">
      <c r="A1221">
        <v>12392</v>
      </c>
      <c r="B1221" t="s">
        <v>1518</v>
      </c>
      <c r="C1221">
        <v>164778</v>
      </c>
      <c r="D1221" s="4">
        <v>44237</v>
      </c>
      <c r="E1221" s="5" t="str">
        <f t="shared" si="77"/>
        <v>2021|2</v>
      </c>
      <c r="F1221" s="4">
        <v>44244</v>
      </c>
      <c r="G1221">
        <v>2021</v>
      </c>
      <c r="H1221" t="s">
        <v>18</v>
      </c>
      <c r="I1221">
        <f t="shared" si="76"/>
        <v>1.61</v>
      </c>
      <c r="J1221">
        <f t="shared" si="79"/>
        <v>58.748370000000001</v>
      </c>
      <c r="K1221" s="22">
        <f t="shared" si="78"/>
        <v>2.7405015662562215E-2</v>
      </c>
      <c r="L1221">
        <v>0</v>
      </c>
      <c r="M1221" t="s">
        <v>19</v>
      </c>
      <c r="N1221" t="s">
        <v>812</v>
      </c>
      <c r="O1221" t="s">
        <v>1519</v>
      </c>
      <c r="P1221" t="s">
        <v>1519</v>
      </c>
      <c r="Q1221" t="s">
        <v>22</v>
      </c>
      <c r="R1221">
        <v>45610.361157407402</v>
      </c>
      <c r="S1221" t="s">
        <v>1551</v>
      </c>
      <c r="T1221" t="s">
        <v>2773</v>
      </c>
      <c r="U1221" s="25">
        <v>1.61</v>
      </c>
    </row>
    <row r="1222" spans="1:21" hidden="1" x14ac:dyDescent="0.3">
      <c r="A1222">
        <v>12392</v>
      </c>
      <c r="B1222" t="s">
        <v>1518</v>
      </c>
      <c r="C1222">
        <v>166273</v>
      </c>
      <c r="D1222" s="4">
        <v>44300</v>
      </c>
      <c r="E1222" s="5" t="str">
        <f t="shared" si="77"/>
        <v>2021|4</v>
      </c>
      <c r="F1222" s="4">
        <v>44307</v>
      </c>
      <c r="G1222">
        <v>2021</v>
      </c>
      <c r="H1222" t="s">
        <v>18</v>
      </c>
      <c r="I1222">
        <f t="shared" ref="I1222:I1252" si="80">U1222</f>
        <v>7.29</v>
      </c>
      <c r="J1222">
        <f t="shared" si="79"/>
        <v>58.748370000000001</v>
      </c>
      <c r="K1222" s="22">
        <f t="shared" si="78"/>
        <v>0.12408854918017299</v>
      </c>
      <c r="L1222">
        <v>0</v>
      </c>
      <c r="M1222" t="s">
        <v>19</v>
      </c>
      <c r="N1222" t="s">
        <v>812</v>
      </c>
      <c r="O1222" t="s">
        <v>1519</v>
      </c>
      <c r="P1222" t="s">
        <v>1519</v>
      </c>
      <c r="Q1222" t="s">
        <v>22</v>
      </c>
      <c r="R1222">
        <v>45610.361157407402</v>
      </c>
      <c r="S1222" t="s">
        <v>1552</v>
      </c>
      <c r="T1222" t="s">
        <v>2773</v>
      </c>
      <c r="U1222" s="25">
        <v>7.29</v>
      </c>
    </row>
    <row r="1223" spans="1:21" hidden="1" x14ac:dyDescent="0.3">
      <c r="A1223">
        <v>12392</v>
      </c>
      <c r="B1223" t="s">
        <v>1518</v>
      </c>
      <c r="C1223">
        <v>166831</v>
      </c>
      <c r="D1223" s="4">
        <v>44328</v>
      </c>
      <c r="E1223" s="5" t="str">
        <f t="shared" si="77"/>
        <v>2021|5</v>
      </c>
      <c r="F1223" s="4">
        <v>44335</v>
      </c>
      <c r="G1223">
        <v>2021</v>
      </c>
      <c r="H1223" t="s">
        <v>18</v>
      </c>
      <c r="I1223">
        <f t="shared" si="80"/>
        <v>10.39</v>
      </c>
      <c r="J1223">
        <f t="shared" si="79"/>
        <v>58.748370000000001</v>
      </c>
      <c r="K1223" s="22">
        <f t="shared" si="78"/>
        <v>0.17685597064224931</v>
      </c>
      <c r="L1223">
        <v>0</v>
      </c>
      <c r="M1223" t="s">
        <v>19</v>
      </c>
      <c r="N1223" t="s">
        <v>812</v>
      </c>
      <c r="O1223" t="s">
        <v>1519</v>
      </c>
      <c r="P1223" t="s">
        <v>1519</v>
      </c>
      <c r="Q1223" t="s">
        <v>22</v>
      </c>
      <c r="R1223">
        <v>45610.361157407402</v>
      </c>
      <c r="S1223" t="s">
        <v>1553</v>
      </c>
      <c r="T1223" t="s">
        <v>2773</v>
      </c>
      <c r="U1223" s="25">
        <v>10.39</v>
      </c>
    </row>
    <row r="1224" spans="1:21" hidden="1" x14ac:dyDescent="0.3">
      <c r="A1224">
        <v>12392</v>
      </c>
      <c r="B1224" t="s">
        <v>1518</v>
      </c>
      <c r="C1224">
        <v>167585</v>
      </c>
      <c r="D1224" s="4">
        <v>44356</v>
      </c>
      <c r="E1224" s="5" t="str">
        <f t="shared" si="77"/>
        <v>2021|6</v>
      </c>
      <c r="F1224" s="4">
        <v>44361</v>
      </c>
      <c r="G1224">
        <v>2021</v>
      </c>
      <c r="H1224" t="s">
        <v>18</v>
      </c>
      <c r="I1224">
        <f t="shared" si="80"/>
        <v>0.24</v>
      </c>
      <c r="J1224">
        <f t="shared" si="79"/>
        <v>58.748370000000001</v>
      </c>
      <c r="K1224" s="22">
        <f t="shared" si="78"/>
        <v>4.0852197260962302E-3</v>
      </c>
      <c r="L1224">
        <v>0</v>
      </c>
      <c r="M1224" t="s">
        <v>19</v>
      </c>
      <c r="N1224" t="s">
        <v>812</v>
      </c>
      <c r="O1224" t="s">
        <v>1519</v>
      </c>
      <c r="P1224" t="s">
        <v>1519</v>
      </c>
      <c r="Q1224" t="s">
        <v>22</v>
      </c>
      <c r="R1224">
        <v>45610.361157407402</v>
      </c>
      <c r="S1224" t="s">
        <v>1554</v>
      </c>
      <c r="T1224" t="s">
        <v>2773</v>
      </c>
      <c r="U1224" s="25">
        <v>0.24</v>
      </c>
    </row>
    <row r="1225" spans="1:21" hidden="1" x14ac:dyDescent="0.3">
      <c r="A1225">
        <v>12392</v>
      </c>
      <c r="B1225" t="s">
        <v>1518</v>
      </c>
      <c r="C1225">
        <v>168499</v>
      </c>
      <c r="D1225" s="4">
        <v>44391</v>
      </c>
      <c r="E1225" s="5" t="str">
        <f t="shared" si="77"/>
        <v>2021|7</v>
      </c>
      <c r="F1225" s="4">
        <v>44396</v>
      </c>
      <c r="G1225">
        <v>2021</v>
      </c>
      <c r="H1225" t="s">
        <v>18</v>
      </c>
      <c r="I1225">
        <f t="shared" si="80"/>
        <v>0.53</v>
      </c>
      <c r="J1225">
        <f t="shared" si="79"/>
        <v>58.748370000000001</v>
      </c>
      <c r="K1225" s="22">
        <f t="shared" si="78"/>
        <v>9.0215268951291758E-3</v>
      </c>
      <c r="L1225">
        <v>0</v>
      </c>
      <c r="M1225" t="s">
        <v>19</v>
      </c>
      <c r="N1225" t="s">
        <v>812</v>
      </c>
      <c r="O1225" t="s">
        <v>1519</v>
      </c>
      <c r="P1225" t="s">
        <v>1519</v>
      </c>
      <c r="Q1225" t="s">
        <v>22</v>
      </c>
      <c r="R1225">
        <v>45610.361157407402</v>
      </c>
      <c r="S1225" t="s">
        <v>1555</v>
      </c>
      <c r="T1225" t="s">
        <v>2773</v>
      </c>
      <c r="U1225" s="25">
        <v>0.53</v>
      </c>
    </row>
    <row r="1226" spans="1:21" hidden="1" x14ac:dyDescent="0.3">
      <c r="A1226">
        <v>12392</v>
      </c>
      <c r="B1226" t="s">
        <v>1518</v>
      </c>
      <c r="C1226">
        <v>169760</v>
      </c>
      <c r="D1226" s="4">
        <v>44447</v>
      </c>
      <c r="E1226" s="5" t="str">
        <f t="shared" si="77"/>
        <v>2021|9</v>
      </c>
      <c r="F1226" s="4">
        <v>44452</v>
      </c>
      <c r="G1226">
        <v>2021</v>
      </c>
      <c r="H1226" t="s">
        <v>18</v>
      </c>
      <c r="I1226">
        <f t="shared" si="80"/>
        <v>0.27</v>
      </c>
      <c r="J1226">
        <f t="shared" si="79"/>
        <v>58.748370000000001</v>
      </c>
      <c r="K1226" s="22">
        <f t="shared" si="78"/>
        <v>4.5958721918582593E-3</v>
      </c>
      <c r="L1226">
        <v>0</v>
      </c>
      <c r="M1226" t="s">
        <v>19</v>
      </c>
      <c r="N1226" t="s">
        <v>812</v>
      </c>
      <c r="O1226" t="s">
        <v>1519</v>
      </c>
      <c r="P1226" t="s">
        <v>1519</v>
      </c>
      <c r="Q1226" t="s">
        <v>22</v>
      </c>
      <c r="R1226">
        <v>45610.361157407402</v>
      </c>
      <c r="S1226" t="s">
        <v>1556</v>
      </c>
      <c r="T1226" t="s">
        <v>2773</v>
      </c>
      <c r="U1226" s="25">
        <v>0.27</v>
      </c>
    </row>
    <row r="1227" spans="1:21" hidden="1" x14ac:dyDescent="0.3">
      <c r="A1227">
        <v>12392</v>
      </c>
      <c r="B1227" t="s">
        <v>1518</v>
      </c>
      <c r="C1227">
        <v>170658</v>
      </c>
      <c r="D1227" s="4">
        <v>44482</v>
      </c>
      <c r="E1227" s="5" t="str">
        <f t="shared" si="77"/>
        <v>2021|10</v>
      </c>
      <c r="F1227" s="4">
        <v>44489</v>
      </c>
      <c r="G1227">
        <v>2021</v>
      </c>
      <c r="H1227" t="s">
        <v>18</v>
      </c>
      <c r="I1227">
        <f t="shared" si="80"/>
        <v>32.738370000000003</v>
      </c>
      <c r="J1227">
        <f t="shared" si="79"/>
        <v>58.748370000000001</v>
      </c>
      <c r="K1227" s="22">
        <f t="shared" si="78"/>
        <v>0.55726431218432104</v>
      </c>
      <c r="L1227">
        <v>0</v>
      </c>
      <c r="M1227" t="s">
        <v>19</v>
      </c>
      <c r="N1227" t="s">
        <v>812</v>
      </c>
      <c r="O1227" t="s">
        <v>1519</v>
      </c>
      <c r="P1227" t="s">
        <v>1519</v>
      </c>
      <c r="Q1227" t="s">
        <v>22</v>
      </c>
      <c r="R1227">
        <v>45610.361157407402</v>
      </c>
      <c r="S1227" t="s">
        <v>1557</v>
      </c>
      <c r="T1227" t="s">
        <v>2773</v>
      </c>
      <c r="U1227" s="25">
        <v>32.738370000000003</v>
      </c>
    </row>
    <row r="1228" spans="1:21" hidden="1" x14ac:dyDescent="0.3">
      <c r="A1228">
        <v>12392</v>
      </c>
      <c r="B1228" t="s">
        <v>1518</v>
      </c>
      <c r="C1228">
        <v>171312</v>
      </c>
      <c r="D1228" s="4">
        <v>44510</v>
      </c>
      <c r="E1228" s="5" t="str">
        <f t="shared" si="77"/>
        <v>2021|11</v>
      </c>
      <c r="F1228" s="4">
        <v>44517</v>
      </c>
      <c r="G1228">
        <v>2021</v>
      </c>
      <c r="H1228" t="s">
        <v>18</v>
      </c>
      <c r="I1228">
        <f t="shared" si="80"/>
        <v>4.54</v>
      </c>
      <c r="J1228">
        <f t="shared" si="79"/>
        <v>58.748370000000001</v>
      </c>
      <c r="K1228" s="22">
        <f t="shared" si="78"/>
        <v>7.7278739818653686E-2</v>
      </c>
      <c r="L1228">
        <v>0</v>
      </c>
      <c r="M1228" t="s">
        <v>19</v>
      </c>
      <c r="N1228" t="s">
        <v>812</v>
      </c>
      <c r="O1228" t="s">
        <v>1519</v>
      </c>
      <c r="P1228" t="s">
        <v>1519</v>
      </c>
      <c r="Q1228" t="s">
        <v>22</v>
      </c>
      <c r="R1228">
        <v>45610.361157407402</v>
      </c>
      <c r="S1228" t="s">
        <v>1558</v>
      </c>
      <c r="T1228" t="s">
        <v>2773</v>
      </c>
      <c r="U1228" s="25">
        <v>4.54</v>
      </c>
    </row>
    <row r="1229" spans="1:21" hidden="1" x14ac:dyDescent="0.3">
      <c r="A1229">
        <v>12392</v>
      </c>
      <c r="B1229" t="s">
        <v>1518</v>
      </c>
      <c r="C1229">
        <v>172983</v>
      </c>
      <c r="D1229" s="4">
        <v>44580</v>
      </c>
      <c r="E1229" s="5" t="str">
        <f t="shared" si="77"/>
        <v>2021|1</v>
      </c>
      <c r="F1229" s="4">
        <v>44587</v>
      </c>
      <c r="G1229">
        <v>2021</v>
      </c>
      <c r="H1229" t="s">
        <v>24</v>
      </c>
      <c r="I1229">
        <f t="shared" si="80"/>
        <v>1.1399999999999999</v>
      </c>
      <c r="J1229">
        <f t="shared" si="79"/>
        <v>58.748370000000001</v>
      </c>
      <c r="K1229" s="22">
        <f t="shared" si="78"/>
        <v>1.9404793698957094E-2</v>
      </c>
      <c r="L1229">
        <v>0</v>
      </c>
      <c r="M1229" t="s">
        <v>19</v>
      </c>
      <c r="N1229" t="s">
        <v>812</v>
      </c>
      <c r="O1229" t="s">
        <v>1519</v>
      </c>
      <c r="P1229" t="s">
        <v>1519</v>
      </c>
      <c r="Q1229" t="s">
        <v>22</v>
      </c>
      <c r="R1229">
        <v>45610.361157407402</v>
      </c>
      <c r="S1229" t="s">
        <v>1559</v>
      </c>
      <c r="T1229" t="s">
        <v>2773</v>
      </c>
      <c r="U1229" s="25">
        <v>1.1399999999999999</v>
      </c>
    </row>
    <row r="1230" spans="1:21" hidden="1" x14ac:dyDescent="0.3">
      <c r="A1230">
        <v>12392</v>
      </c>
      <c r="B1230" t="s">
        <v>1518</v>
      </c>
      <c r="C1230">
        <v>173598</v>
      </c>
      <c r="D1230" s="4">
        <v>44608</v>
      </c>
      <c r="E1230" s="5" t="str">
        <f t="shared" si="77"/>
        <v>2022|2</v>
      </c>
      <c r="F1230" s="4">
        <v>44615</v>
      </c>
      <c r="G1230">
        <v>2022</v>
      </c>
      <c r="H1230" t="s">
        <v>18</v>
      </c>
      <c r="I1230">
        <f t="shared" si="80"/>
        <v>0.79</v>
      </c>
      <c r="J1230">
        <f t="shared" si="79"/>
        <v>84.140009999999975</v>
      </c>
      <c r="K1230" s="22">
        <f t="shared" si="78"/>
        <v>9.38911226656617E-3</v>
      </c>
      <c r="L1230">
        <v>0</v>
      </c>
      <c r="M1230" t="s">
        <v>19</v>
      </c>
      <c r="N1230" t="s">
        <v>812</v>
      </c>
      <c r="O1230" t="s">
        <v>1519</v>
      </c>
      <c r="P1230" t="s">
        <v>1519</v>
      </c>
      <c r="Q1230" t="s">
        <v>22</v>
      </c>
      <c r="R1230">
        <v>45610.361157407402</v>
      </c>
      <c r="S1230" t="s">
        <v>1560</v>
      </c>
      <c r="T1230" t="s">
        <v>2773</v>
      </c>
      <c r="U1230" s="25">
        <v>0.79</v>
      </c>
    </row>
    <row r="1231" spans="1:21" hidden="1" x14ac:dyDescent="0.3">
      <c r="A1231">
        <v>12392</v>
      </c>
      <c r="B1231" t="s">
        <v>1518</v>
      </c>
      <c r="C1231">
        <v>174375</v>
      </c>
      <c r="D1231" s="4">
        <v>44636</v>
      </c>
      <c r="E1231" s="5" t="str">
        <f t="shared" si="77"/>
        <v>2022|3</v>
      </c>
      <c r="F1231" s="4">
        <v>44643</v>
      </c>
      <c r="G1231">
        <v>2022</v>
      </c>
      <c r="H1231" t="s">
        <v>18</v>
      </c>
      <c r="I1231">
        <f t="shared" si="80"/>
        <v>8.84</v>
      </c>
      <c r="J1231">
        <f t="shared" si="79"/>
        <v>84.140009999999975</v>
      </c>
      <c r="K1231" s="22">
        <f t="shared" si="78"/>
        <v>0.10506297776765183</v>
      </c>
      <c r="L1231">
        <v>0</v>
      </c>
      <c r="M1231" t="s">
        <v>19</v>
      </c>
      <c r="N1231" t="s">
        <v>812</v>
      </c>
      <c r="O1231" t="s">
        <v>1519</v>
      </c>
      <c r="P1231" t="s">
        <v>1519</v>
      </c>
      <c r="Q1231" t="s">
        <v>22</v>
      </c>
      <c r="R1231">
        <v>45610.361157407402</v>
      </c>
      <c r="S1231" t="s">
        <v>1561</v>
      </c>
      <c r="T1231" t="s">
        <v>2773</v>
      </c>
      <c r="U1231" s="25">
        <v>8.84</v>
      </c>
    </row>
    <row r="1232" spans="1:21" hidden="1" x14ac:dyDescent="0.3">
      <c r="A1232">
        <v>12392</v>
      </c>
      <c r="B1232" t="s">
        <v>1518</v>
      </c>
      <c r="C1232">
        <v>175117</v>
      </c>
      <c r="D1232" s="4">
        <v>44671</v>
      </c>
      <c r="E1232" s="5" t="str">
        <f t="shared" si="77"/>
        <v>2022|4</v>
      </c>
      <c r="F1232" s="4">
        <v>44676</v>
      </c>
      <c r="G1232">
        <v>2022</v>
      </c>
      <c r="H1232" t="s">
        <v>18</v>
      </c>
      <c r="I1232">
        <f t="shared" si="80"/>
        <v>7.04</v>
      </c>
      <c r="J1232">
        <f t="shared" si="79"/>
        <v>84.140009999999975</v>
      </c>
      <c r="K1232" s="22">
        <f t="shared" si="78"/>
        <v>8.367006374256436E-2</v>
      </c>
      <c r="L1232">
        <v>0</v>
      </c>
      <c r="M1232" t="s">
        <v>19</v>
      </c>
      <c r="N1232" t="s">
        <v>812</v>
      </c>
      <c r="O1232" t="s">
        <v>1519</v>
      </c>
      <c r="P1232" t="s">
        <v>1519</v>
      </c>
      <c r="Q1232" t="s">
        <v>22</v>
      </c>
      <c r="R1232">
        <v>45610.361157407402</v>
      </c>
      <c r="S1232" t="s">
        <v>1562</v>
      </c>
      <c r="T1232" t="s">
        <v>2773</v>
      </c>
      <c r="U1232" s="25">
        <v>7.04</v>
      </c>
    </row>
    <row r="1233" spans="1:21" hidden="1" x14ac:dyDescent="0.3">
      <c r="A1233">
        <v>12392</v>
      </c>
      <c r="B1233" t="s">
        <v>1518</v>
      </c>
      <c r="C1233">
        <v>175656</v>
      </c>
      <c r="D1233" s="4">
        <v>44699</v>
      </c>
      <c r="E1233" s="5" t="str">
        <f t="shared" si="77"/>
        <v>2022|5</v>
      </c>
      <c r="F1233" s="4">
        <v>44704</v>
      </c>
      <c r="G1233">
        <v>2022</v>
      </c>
      <c r="H1233" t="s">
        <v>18</v>
      </c>
      <c r="I1233">
        <f t="shared" si="80"/>
        <v>12.74</v>
      </c>
      <c r="J1233">
        <f t="shared" si="79"/>
        <v>84.140009999999975</v>
      </c>
      <c r="K1233" s="22">
        <f t="shared" si="78"/>
        <v>0.15141429148867469</v>
      </c>
      <c r="L1233">
        <v>0</v>
      </c>
      <c r="M1233" t="s">
        <v>19</v>
      </c>
      <c r="N1233" t="s">
        <v>812</v>
      </c>
      <c r="O1233" t="s">
        <v>1519</v>
      </c>
      <c r="P1233" t="s">
        <v>1519</v>
      </c>
      <c r="Q1233" t="s">
        <v>22</v>
      </c>
      <c r="R1233">
        <v>45610.361157407402</v>
      </c>
      <c r="S1233" t="s">
        <v>1563</v>
      </c>
      <c r="T1233" t="s">
        <v>2773</v>
      </c>
      <c r="U1233" s="25">
        <v>12.74</v>
      </c>
    </row>
    <row r="1234" spans="1:21" hidden="1" x14ac:dyDescent="0.3">
      <c r="A1234">
        <v>12392</v>
      </c>
      <c r="B1234" t="s">
        <v>1518</v>
      </c>
      <c r="C1234">
        <v>176282</v>
      </c>
      <c r="D1234" s="4">
        <v>44734</v>
      </c>
      <c r="E1234" s="5" t="str">
        <f t="shared" si="77"/>
        <v>2022|6</v>
      </c>
      <c r="F1234" s="4">
        <v>44739</v>
      </c>
      <c r="G1234">
        <v>2022</v>
      </c>
      <c r="H1234" t="s">
        <v>18</v>
      </c>
      <c r="I1234">
        <f t="shared" si="80"/>
        <v>6.0300099999999999</v>
      </c>
      <c r="J1234">
        <f t="shared" si="79"/>
        <v>84.140009999999975</v>
      </c>
      <c r="K1234" s="22">
        <f t="shared" si="78"/>
        <v>7.1666380833565413E-2</v>
      </c>
      <c r="L1234">
        <v>0</v>
      </c>
      <c r="M1234" t="s">
        <v>19</v>
      </c>
      <c r="N1234" t="s">
        <v>812</v>
      </c>
      <c r="O1234" t="s">
        <v>1519</v>
      </c>
      <c r="P1234" t="s">
        <v>1519</v>
      </c>
      <c r="Q1234" t="s">
        <v>22</v>
      </c>
      <c r="R1234">
        <v>45610.361157407402</v>
      </c>
      <c r="S1234" t="s">
        <v>1564</v>
      </c>
      <c r="T1234" t="s">
        <v>2773</v>
      </c>
      <c r="U1234" s="25">
        <v>6.0300099999999999</v>
      </c>
    </row>
    <row r="1235" spans="1:21" hidden="1" x14ac:dyDescent="0.3">
      <c r="A1235">
        <v>12392</v>
      </c>
      <c r="B1235" t="s">
        <v>1518</v>
      </c>
      <c r="C1235">
        <v>176860</v>
      </c>
      <c r="D1235" s="4">
        <v>44762</v>
      </c>
      <c r="E1235" s="5" t="str">
        <f t="shared" si="77"/>
        <v>2022|7</v>
      </c>
      <c r="F1235" s="4">
        <v>44767</v>
      </c>
      <c r="G1235">
        <v>2022</v>
      </c>
      <c r="H1235" t="s">
        <v>18</v>
      </c>
      <c r="I1235">
        <f t="shared" si="80"/>
        <v>0.24</v>
      </c>
      <c r="J1235">
        <f t="shared" si="79"/>
        <v>84.140009999999975</v>
      </c>
      <c r="K1235" s="22">
        <f t="shared" si="78"/>
        <v>2.8523885366783302E-3</v>
      </c>
      <c r="L1235">
        <v>0</v>
      </c>
      <c r="M1235" t="s">
        <v>19</v>
      </c>
      <c r="N1235" t="s">
        <v>812</v>
      </c>
      <c r="O1235" t="s">
        <v>1519</v>
      </c>
      <c r="P1235" t="s">
        <v>1519</v>
      </c>
      <c r="Q1235" t="s">
        <v>22</v>
      </c>
      <c r="R1235">
        <v>45610.361157407402</v>
      </c>
      <c r="S1235" t="s">
        <v>1565</v>
      </c>
      <c r="T1235" t="s">
        <v>2773</v>
      </c>
      <c r="U1235" s="25">
        <v>0.24</v>
      </c>
    </row>
    <row r="1236" spans="1:21" hidden="1" x14ac:dyDescent="0.3">
      <c r="A1236">
        <v>12392</v>
      </c>
      <c r="B1236" t="s">
        <v>1518</v>
      </c>
      <c r="C1236">
        <v>177352</v>
      </c>
      <c r="D1236" s="4">
        <v>44783</v>
      </c>
      <c r="E1236" s="5" t="str">
        <f t="shared" si="77"/>
        <v>2022|8</v>
      </c>
      <c r="F1236" s="4">
        <v>44788</v>
      </c>
      <c r="G1236">
        <v>2022</v>
      </c>
      <c r="H1236" t="s">
        <v>18</v>
      </c>
      <c r="I1236">
        <f t="shared" si="80"/>
        <v>0.88</v>
      </c>
      <c r="J1236">
        <f t="shared" si="79"/>
        <v>84.140009999999975</v>
      </c>
      <c r="K1236" s="22">
        <f t="shared" si="78"/>
        <v>1.0458757967820545E-2</v>
      </c>
      <c r="L1236">
        <v>0</v>
      </c>
      <c r="M1236" t="s">
        <v>19</v>
      </c>
      <c r="N1236" t="s">
        <v>812</v>
      </c>
      <c r="O1236" t="s">
        <v>1519</v>
      </c>
      <c r="P1236" t="s">
        <v>1519</v>
      </c>
      <c r="Q1236" t="s">
        <v>22</v>
      </c>
      <c r="R1236">
        <v>45610.361157407402</v>
      </c>
      <c r="S1236" t="s">
        <v>1566</v>
      </c>
      <c r="T1236" t="s">
        <v>2773</v>
      </c>
      <c r="U1236" s="25">
        <v>0.88</v>
      </c>
    </row>
    <row r="1237" spans="1:21" hidden="1" x14ac:dyDescent="0.3">
      <c r="A1237">
        <v>12392</v>
      </c>
      <c r="B1237" t="s">
        <v>1518</v>
      </c>
      <c r="C1237">
        <v>177938</v>
      </c>
      <c r="D1237" s="4">
        <v>44818</v>
      </c>
      <c r="E1237" s="5" t="str">
        <f t="shared" si="77"/>
        <v>2022|9</v>
      </c>
      <c r="F1237" s="4">
        <v>44823</v>
      </c>
      <c r="G1237">
        <v>2022</v>
      </c>
      <c r="H1237" t="s">
        <v>18</v>
      </c>
      <c r="I1237">
        <f t="shared" si="80"/>
        <v>3.48</v>
      </c>
      <c r="J1237">
        <f t="shared" si="79"/>
        <v>84.140009999999975</v>
      </c>
      <c r="K1237" s="22">
        <f t="shared" si="78"/>
        <v>4.135963378183579E-2</v>
      </c>
      <c r="L1237">
        <v>0</v>
      </c>
      <c r="M1237" t="s">
        <v>19</v>
      </c>
      <c r="N1237" t="s">
        <v>812</v>
      </c>
      <c r="O1237" t="s">
        <v>1519</v>
      </c>
      <c r="P1237" t="s">
        <v>1519</v>
      </c>
      <c r="Q1237" t="s">
        <v>22</v>
      </c>
      <c r="R1237">
        <v>45610.361157407402</v>
      </c>
      <c r="S1237" t="s">
        <v>1567</v>
      </c>
      <c r="T1237" t="s">
        <v>2773</v>
      </c>
      <c r="U1237" s="25">
        <v>3.48</v>
      </c>
    </row>
    <row r="1238" spans="1:21" hidden="1" x14ac:dyDescent="0.3">
      <c r="A1238">
        <v>12392</v>
      </c>
      <c r="B1238" t="s">
        <v>1518</v>
      </c>
      <c r="C1238">
        <v>178832</v>
      </c>
      <c r="D1238" s="4">
        <v>44853</v>
      </c>
      <c r="E1238" s="5" t="str">
        <f t="shared" si="77"/>
        <v>2022|10</v>
      </c>
      <c r="F1238" s="4">
        <v>44858</v>
      </c>
      <c r="G1238">
        <v>2022</v>
      </c>
      <c r="H1238" t="s">
        <v>18</v>
      </c>
      <c r="I1238">
        <f t="shared" si="80"/>
        <v>38.35</v>
      </c>
      <c r="J1238">
        <f t="shared" si="79"/>
        <v>84.140009999999975</v>
      </c>
      <c r="K1238" s="22">
        <f t="shared" si="78"/>
        <v>0.45578791825672488</v>
      </c>
      <c r="L1238">
        <v>0</v>
      </c>
      <c r="M1238" t="s">
        <v>19</v>
      </c>
      <c r="N1238" t="s">
        <v>812</v>
      </c>
      <c r="O1238" t="s">
        <v>1519</v>
      </c>
      <c r="P1238" t="s">
        <v>1519</v>
      </c>
      <c r="Q1238" t="s">
        <v>22</v>
      </c>
      <c r="R1238">
        <v>45610.361157407402</v>
      </c>
      <c r="S1238" t="s">
        <v>1568</v>
      </c>
      <c r="T1238" t="s">
        <v>2773</v>
      </c>
      <c r="U1238" s="25">
        <v>38.35</v>
      </c>
    </row>
    <row r="1239" spans="1:21" hidden="1" x14ac:dyDescent="0.3">
      <c r="A1239">
        <v>12392</v>
      </c>
      <c r="B1239" t="s">
        <v>1518</v>
      </c>
      <c r="C1239">
        <v>179366</v>
      </c>
      <c r="D1239" s="4">
        <v>44881</v>
      </c>
      <c r="E1239" s="5" t="str">
        <f t="shared" si="77"/>
        <v>2022|11</v>
      </c>
      <c r="F1239" s="4">
        <v>44886</v>
      </c>
      <c r="G1239">
        <v>2022</v>
      </c>
      <c r="H1239" t="s">
        <v>18</v>
      </c>
      <c r="I1239">
        <f t="shared" si="80"/>
        <v>5.33</v>
      </c>
      <c r="J1239">
        <f t="shared" si="79"/>
        <v>84.140009999999975</v>
      </c>
      <c r="K1239" s="22">
        <f t="shared" si="78"/>
        <v>6.3346795418731255E-2</v>
      </c>
      <c r="L1239">
        <v>0</v>
      </c>
      <c r="M1239" t="s">
        <v>19</v>
      </c>
      <c r="N1239" t="s">
        <v>904</v>
      </c>
      <c r="O1239" t="s">
        <v>1519</v>
      </c>
      <c r="P1239" t="s">
        <v>1519</v>
      </c>
      <c r="Q1239" t="s">
        <v>22</v>
      </c>
      <c r="R1239">
        <v>45610.361157407402</v>
      </c>
      <c r="S1239" t="s">
        <v>1569</v>
      </c>
      <c r="T1239" t="s">
        <v>2773</v>
      </c>
      <c r="U1239" s="25">
        <v>5.33</v>
      </c>
    </row>
    <row r="1240" spans="1:21" hidden="1" x14ac:dyDescent="0.3">
      <c r="A1240">
        <v>12392</v>
      </c>
      <c r="B1240" t="s">
        <v>1518</v>
      </c>
      <c r="C1240">
        <v>179919</v>
      </c>
      <c r="D1240" s="4">
        <v>44908</v>
      </c>
      <c r="E1240" s="5" t="str">
        <f t="shared" si="77"/>
        <v>2022|12</v>
      </c>
      <c r="F1240" s="4">
        <v>44914</v>
      </c>
      <c r="G1240">
        <v>2022</v>
      </c>
      <c r="H1240" t="s">
        <v>18</v>
      </c>
      <c r="I1240">
        <f t="shared" si="80"/>
        <v>9.9999999999999992E-2</v>
      </c>
      <c r="J1240">
        <f t="shared" si="79"/>
        <v>84.140009999999975</v>
      </c>
      <c r="K1240" s="22">
        <f t="shared" si="78"/>
        <v>1.1884952236159709E-3</v>
      </c>
      <c r="L1240">
        <v>0</v>
      </c>
      <c r="M1240" t="s">
        <v>19</v>
      </c>
      <c r="N1240" t="s">
        <v>904</v>
      </c>
      <c r="O1240" t="s">
        <v>1519</v>
      </c>
      <c r="P1240" t="s">
        <v>1519</v>
      </c>
      <c r="Q1240" t="s">
        <v>22</v>
      </c>
      <c r="R1240">
        <v>45610.361157407402</v>
      </c>
      <c r="S1240" t="s">
        <v>1570</v>
      </c>
      <c r="T1240" t="s">
        <v>2773</v>
      </c>
      <c r="U1240" s="25">
        <v>9.9999999999999992E-2</v>
      </c>
    </row>
    <row r="1241" spans="1:21" hidden="1" x14ac:dyDescent="0.3">
      <c r="A1241">
        <v>12392</v>
      </c>
      <c r="B1241" t="s">
        <v>1518</v>
      </c>
      <c r="C1241">
        <v>180507</v>
      </c>
      <c r="D1241" s="4">
        <v>44944</v>
      </c>
      <c r="E1241" s="5" t="str">
        <f t="shared" si="77"/>
        <v>2022|1</v>
      </c>
      <c r="F1241" s="4">
        <v>44949</v>
      </c>
      <c r="G1241">
        <v>2022</v>
      </c>
      <c r="H1241" t="s">
        <v>24</v>
      </c>
      <c r="I1241">
        <f t="shared" si="80"/>
        <v>0.32</v>
      </c>
      <c r="J1241">
        <f t="shared" si="79"/>
        <v>84.140009999999975</v>
      </c>
      <c r="K1241" s="22">
        <f t="shared" si="78"/>
        <v>3.803184715571107E-3</v>
      </c>
      <c r="L1241">
        <v>0</v>
      </c>
      <c r="M1241" t="s">
        <v>19</v>
      </c>
      <c r="N1241" t="s">
        <v>904</v>
      </c>
      <c r="O1241" t="s">
        <v>1519</v>
      </c>
      <c r="P1241" t="s">
        <v>1519</v>
      </c>
      <c r="Q1241" t="s">
        <v>22</v>
      </c>
      <c r="R1241">
        <v>45610.361157407402</v>
      </c>
      <c r="S1241" t="s">
        <v>1571</v>
      </c>
      <c r="T1241" t="s">
        <v>2773</v>
      </c>
      <c r="U1241" s="25">
        <v>0.32</v>
      </c>
    </row>
    <row r="1242" spans="1:21" hidden="1" x14ac:dyDescent="0.3">
      <c r="A1242">
        <v>12392</v>
      </c>
      <c r="B1242" t="s">
        <v>1518</v>
      </c>
      <c r="C1242">
        <v>181392</v>
      </c>
      <c r="D1242" s="4">
        <v>44986</v>
      </c>
      <c r="E1242" s="5" t="str">
        <f t="shared" si="77"/>
        <v>2023|3</v>
      </c>
      <c r="F1242" s="4">
        <v>44991</v>
      </c>
      <c r="G1242">
        <v>2023</v>
      </c>
      <c r="H1242" t="s">
        <v>18</v>
      </c>
      <c r="I1242">
        <f t="shared" si="80"/>
        <v>1.0499999999999998</v>
      </c>
      <c r="J1242">
        <f t="shared" si="79"/>
        <v>83.87</v>
      </c>
      <c r="K1242" s="22">
        <f t="shared" si="78"/>
        <v>1.2519375223560269E-2</v>
      </c>
      <c r="L1242">
        <v>0</v>
      </c>
      <c r="M1242" t="s">
        <v>19</v>
      </c>
      <c r="N1242" t="s">
        <v>904</v>
      </c>
      <c r="O1242" t="s">
        <v>1519</v>
      </c>
      <c r="P1242" t="s">
        <v>1519</v>
      </c>
      <c r="Q1242" t="s">
        <v>22</v>
      </c>
      <c r="R1242">
        <v>45610.361157407402</v>
      </c>
      <c r="S1242" t="s">
        <v>1572</v>
      </c>
      <c r="T1242" t="s">
        <v>2773</v>
      </c>
      <c r="U1242" s="25">
        <v>1.0499999999999998</v>
      </c>
    </row>
    <row r="1243" spans="1:21" hidden="1" x14ac:dyDescent="0.3">
      <c r="A1243">
        <v>12392</v>
      </c>
      <c r="B1243" t="s">
        <v>1518</v>
      </c>
      <c r="C1243">
        <v>182807</v>
      </c>
      <c r="D1243" s="4">
        <v>45035</v>
      </c>
      <c r="E1243" s="5" t="str">
        <f t="shared" si="77"/>
        <v>2023|4</v>
      </c>
      <c r="F1243" s="4">
        <v>45040</v>
      </c>
      <c r="G1243">
        <v>2023</v>
      </c>
      <c r="H1243" t="s">
        <v>18</v>
      </c>
      <c r="I1243">
        <f t="shared" si="80"/>
        <v>17.440000000000001</v>
      </c>
      <c r="J1243">
        <f t="shared" si="79"/>
        <v>83.87</v>
      </c>
      <c r="K1243" s="22">
        <f t="shared" si="78"/>
        <v>0.20794086085608682</v>
      </c>
      <c r="L1243">
        <v>0</v>
      </c>
      <c r="M1243" t="s">
        <v>19</v>
      </c>
      <c r="N1243" t="s">
        <v>904</v>
      </c>
      <c r="O1243" t="s">
        <v>1519</v>
      </c>
      <c r="P1243" t="s">
        <v>1519</v>
      </c>
      <c r="Q1243" t="s">
        <v>22</v>
      </c>
      <c r="R1243">
        <v>45610.361157407402</v>
      </c>
      <c r="S1243" t="s">
        <v>1573</v>
      </c>
      <c r="T1243" t="s">
        <v>2773</v>
      </c>
      <c r="U1243" s="25">
        <v>17.440000000000001</v>
      </c>
    </row>
    <row r="1244" spans="1:21" hidden="1" x14ac:dyDescent="0.3">
      <c r="A1244">
        <v>12392</v>
      </c>
      <c r="B1244" t="s">
        <v>1518</v>
      </c>
      <c r="C1244">
        <v>183650</v>
      </c>
      <c r="D1244" s="4">
        <v>45070</v>
      </c>
      <c r="E1244" s="5" t="str">
        <f t="shared" si="77"/>
        <v>2023|5</v>
      </c>
      <c r="F1244" s="4">
        <v>45075</v>
      </c>
      <c r="G1244">
        <v>2023</v>
      </c>
      <c r="H1244" t="s">
        <v>18</v>
      </c>
      <c r="I1244">
        <f t="shared" si="80"/>
        <v>24.28</v>
      </c>
      <c r="J1244">
        <f t="shared" si="79"/>
        <v>83.87</v>
      </c>
      <c r="K1244" s="22">
        <f t="shared" si="78"/>
        <v>0.28949564802670802</v>
      </c>
      <c r="L1244">
        <v>0</v>
      </c>
      <c r="M1244" t="s">
        <v>19</v>
      </c>
      <c r="N1244" t="s">
        <v>904</v>
      </c>
      <c r="O1244" t="s">
        <v>1519</v>
      </c>
      <c r="P1244" t="s">
        <v>1519</v>
      </c>
      <c r="Q1244" t="s">
        <v>22</v>
      </c>
      <c r="R1244">
        <v>45610.361157407402</v>
      </c>
      <c r="S1244" t="s">
        <v>1574</v>
      </c>
      <c r="T1244" t="s">
        <v>2773</v>
      </c>
      <c r="U1244" s="25">
        <v>24.28</v>
      </c>
    </row>
    <row r="1245" spans="1:21" hidden="1" x14ac:dyDescent="0.3">
      <c r="A1245">
        <v>12392</v>
      </c>
      <c r="B1245" t="s">
        <v>1518</v>
      </c>
      <c r="C1245">
        <v>184506</v>
      </c>
      <c r="D1245" s="4">
        <v>45098</v>
      </c>
      <c r="E1245" s="5" t="str">
        <f t="shared" si="77"/>
        <v>2023|6</v>
      </c>
      <c r="F1245" s="4">
        <v>45103</v>
      </c>
      <c r="G1245">
        <v>2023</v>
      </c>
      <c r="H1245" t="s">
        <v>18</v>
      </c>
      <c r="I1245">
        <f t="shared" si="80"/>
        <v>1.9400000000000002</v>
      </c>
      <c r="J1245">
        <f t="shared" si="79"/>
        <v>83.87</v>
      </c>
      <c r="K1245" s="22">
        <f t="shared" si="78"/>
        <v>2.3131036127339931E-2</v>
      </c>
      <c r="L1245">
        <v>0</v>
      </c>
      <c r="M1245" t="s">
        <v>19</v>
      </c>
      <c r="N1245" t="s">
        <v>904</v>
      </c>
      <c r="O1245" t="s">
        <v>1519</v>
      </c>
      <c r="P1245" t="s">
        <v>1519</v>
      </c>
      <c r="Q1245" t="s">
        <v>22</v>
      </c>
      <c r="R1245">
        <v>45610.361157407402</v>
      </c>
      <c r="S1245" t="s">
        <v>1575</v>
      </c>
      <c r="T1245" t="s">
        <v>2773</v>
      </c>
      <c r="U1245" s="25">
        <v>1.9400000000000002</v>
      </c>
    </row>
    <row r="1246" spans="1:21" hidden="1" x14ac:dyDescent="0.3">
      <c r="A1246">
        <v>12392</v>
      </c>
      <c r="B1246" t="s">
        <v>1518</v>
      </c>
      <c r="C1246">
        <v>186293</v>
      </c>
      <c r="D1246" s="4">
        <v>45161</v>
      </c>
      <c r="E1246" s="5" t="str">
        <f t="shared" ref="E1246:E1299" si="81">G1246 &amp; "|" &amp;MONTH(D1246)</f>
        <v>2023|8</v>
      </c>
      <c r="F1246" s="4">
        <v>45166</v>
      </c>
      <c r="G1246">
        <v>2023</v>
      </c>
      <c r="H1246" t="s">
        <v>18</v>
      </c>
      <c r="I1246">
        <f t="shared" si="80"/>
        <v>1.56</v>
      </c>
      <c r="J1246">
        <f t="shared" si="79"/>
        <v>83.87</v>
      </c>
      <c r="K1246" s="22">
        <f t="shared" ref="K1246:K1299" si="82">I1246/J1246</f>
        <v>1.8600214617860975E-2</v>
      </c>
      <c r="L1246">
        <v>0</v>
      </c>
      <c r="M1246" t="s">
        <v>19</v>
      </c>
      <c r="N1246" t="s">
        <v>904</v>
      </c>
      <c r="O1246" t="s">
        <v>1519</v>
      </c>
      <c r="P1246" t="s">
        <v>1519</v>
      </c>
      <c r="Q1246" t="s">
        <v>22</v>
      </c>
      <c r="R1246">
        <v>45610.361157407402</v>
      </c>
      <c r="S1246" t="s">
        <v>1576</v>
      </c>
      <c r="T1246" t="s">
        <v>2773</v>
      </c>
      <c r="U1246" s="25">
        <v>1.56</v>
      </c>
    </row>
    <row r="1247" spans="1:21" hidden="1" x14ac:dyDescent="0.3">
      <c r="A1247">
        <v>12392</v>
      </c>
      <c r="B1247" t="s">
        <v>1518</v>
      </c>
      <c r="C1247">
        <v>186851</v>
      </c>
      <c r="D1247" s="4">
        <v>45182</v>
      </c>
      <c r="E1247" s="5" t="str">
        <f t="shared" si="81"/>
        <v>2023|9</v>
      </c>
      <c r="F1247" s="4">
        <v>45187</v>
      </c>
      <c r="G1247">
        <v>2023</v>
      </c>
      <c r="H1247" t="s">
        <v>18</v>
      </c>
      <c r="I1247">
        <f t="shared" si="80"/>
        <v>3.5700000000000003</v>
      </c>
      <c r="J1247">
        <f t="shared" si="79"/>
        <v>83.87</v>
      </c>
      <c r="K1247" s="22">
        <f t="shared" si="82"/>
        <v>4.2565875760104926E-2</v>
      </c>
      <c r="L1247">
        <v>0</v>
      </c>
      <c r="M1247" t="s">
        <v>19</v>
      </c>
      <c r="N1247" t="s">
        <v>904</v>
      </c>
      <c r="O1247" t="s">
        <v>1519</v>
      </c>
      <c r="P1247" t="s">
        <v>1519</v>
      </c>
      <c r="Q1247" t="s">
        <v>22</v>
      </c>
      <c r="R1247">
        <v>45610.361157407402</v>
      </c>
      <c r="S1247" t="s">
        <v>1577</v>
      </c>
      <c r="T1247" t="s">
        <v>2773</v>
      </c>
      <c r="U1247" s="25">
        <v>3.5700000000000003</v>
      </c>
    </row>
    <row r="1248" spans="1:21" hidden="1" x14ac:dyDescent="0.3">
      <c r="A1248">
        <v>12392</v>
      </c>
      <c r="B1248" t="s">
        <v>1518</v>
      </c>
      <c r="C1248">
        <v>187846</v>
      </c>
      <c r="D1248" s="4">
        <v>45217</v>
      </c>
      <c r="E1248" s="5" t="str">
        <f t="shared" si="81"/>
        <v>2023|10</v>
      </c>
      <c r="F1248" s="4">
        <v>45222</v>
      </c>
      <c r="G1248">
        <v>2023</v>
      </c>
      <c r="H1248" t="s">
        <v>18</v>
      </c>
      <c r="I1248">
        <f t="shared" si="80"/>
        <v>26.68</v>
      </c>
      <c r="J1248">
        <f t="shared" si="79"/>
        <v>83.87</v>
      </c>
      <c r="K1248" s="22">
        <f t="shared" si="82"/>
        <v>0.31811136282341718</v>
      </c>
      <c r="L1248">
        <v>0</v>
      </c>
      <c r="M1248" t="s">
        <v>19</v>
      </c>
      <c r="N1248" t="s">
        <v>904</v>
      </c>
      <c r="O1248" t="s">
        <v>1519</v>
      </c>
      <c r="P1248" t="s">
        <v>1519</v>
      </c>
      <c r="Q1248" t="s">
        <v>22</v>
      </c>
      <c r="R1248">
        <v>45610.361157407402</v>
      </c>
      <c r="S1248" t="s">
        <v>1578</v>
      </c>
      <c r="T1248" t="s">
        <v>2773</v>
      </c>
      <c r="U1248" s="25">
        <v>26.68</v>
      </c>
    </row>
    <row r="1249" spans="1:21" hidden="1" x14ac:dyDescent="0.3">
      <c r="A1249">
        <v>12392</v>
      </c>
      <c r="B1249" t="s">
        <v>1518</v>
      </c>
      <c r="C1249">
        <v>190026</v>
      </c>
      <c r="D1249" s="4">
        <v>45308</v>
      </c>
      <c r="E1249" s="5" t="str">
        <f t="shared" si="81"/>
        <v>2023|1</v>
      </c>
      <c r="F1249" s="4">
        <v>45313</v>
      </c>
      <c r="G1249">
        <v>2023</v>
      </c>
      <c r="H1249" t="s">
        <v>24</v>
      </c>
      <c r="I1249">
        <f t="shared" si="80"/>
        <v>7.3500000000000005</v>
      </c>
      <c r="J1249">
        <f t="shared" si="79"/>
        <v>83.87</v>
      </c>
      <c r="K1249" s="22">
        <f t="shared" si="82"/>
        <v>8.7635626564921909E-2</v>
      </c>
      <c r="L1249">
        <v>0</v>
      </c>
      <c r="M1249" t="s">
        <v>19</v>
      </c>
      <c r="N1249" t="s">
        <v>904</v>
      </c>
      <c r="O1249" t="s">
        <v>1519</v>
      </c>
      <c r="P1249" t="s">
        <v>1519</v>
      </c>
      <c r="Q1249" t="s">
        <v>22</v>
      </c>
      <c r="R1249">
        <v>45610.361157407402</v>
      </c>
      <c r="S1249" t="s">
        <v>1579</v>
      </c>
      <c r="T1249" t="s">
        <v>2773</v>
      </c>
      <c r="U1249" s="25">
        <v>7.3500000000000005</v>
      </c>
    </row>
    <row r="1250" spans="1:21" hidden="1" x14ac:dyDescent="0.3">
      <c r="A1250">
        <v>12392</v>
      </c>
      <c r="B1250" t="s">
        <v>1518</v>
      </c>
      <c r="C1250">
        <v>193023</v>
      </c>
      <c r="D1250" s="4">
        <v>45406</v>
      </c>
      <c r="E1250" s="5" t="str">
        <f t="shared" si="81"/>
        <v>2024|4</v>
      </c>
      <c r="F1250" s="4">
        <v>45411</v>
      </c>
      <c r="G1250">
        <v>2024</v>
      </c>
      <c r="H1250" t="s">
        <v>18</v>
      </c>
      <c r="I1250">
        <f t="shared" si="80"/>
        <v>11.81</v>
      </c>
      <c r="J1250">
        <f t="shared" si="79"/>
        <v>60.510000000000005</v>
      </c>
      <c r="K1250" s="22">
        <f t="shared" si="82"/>
        <v>0.19517435134688479</v>
      </c>
      <c r="L1250">
        <v>0</v>
      </c>
      <c r="M1250" t="s">
        <v>19</v>
      </c>
      <c r="N1250" t="s">
        <v>904</v>
      </c>
      <c r="O1250" t="s">
        <v>1519</v>
      </c>
      <c r="P1250" t="s">
        <v>1519</v>
      </c>
      <c r="Q1250" t="s">
        <v>22</v>
      </c>
      <c r="R1250">
        <v>45610.361157407402</v>
      </c>
      <c r="S1250" t="s">
        <v>1580</v>
      </c>
      <c r="T1250" t="s">
        <v>2773</v>
      </c>
      <c r="U1250" s="25">
        <v>11.81</v>
      </c>
    </row>
    <row r="1251" spans="1:21" hidden="1" x14ac:dyDescent="0.3">
      <c r="A1251">
        <v>12392</v>
      </c>
      <c r="B1251" t="s">
        <v>1518</v>
      </c>
      <c r="C1251">
        <v>195524</v>
      </c>
      <c r="D1251" s="4">
        <v>45490</v>
      </c>
      <c r="E1251" s="5" t="str">
        <f t="shared" si="81"/>
        <v>2024|7</v>
      </c>
      <c r="F1251" s="4">
        <v>45495</v>
      </c>
      <c r="G1251">
        <v>2024</v>
      </c>
      <c r="H1251" t="s">
        <v>18</v>
      </c>
      <c r="I1251">
        <f t="shared" si="80"/>
        <v>26.700000000000003</v>
      </c>
      <c r="J1251">
        <f t="shared" si="79"/>
        <v>60.510000000000005</v>
      </c>
      <c r="K1251" s="22">
        <f t="shared" si="82"/>
        <v>0.44124938026772437</v>
      </c>
      <c r="L1251">
        <v>0</v>
      </c>
      <c r="M1251" t="s">
        <v>19</v>
      </c>
      <c r="N1251" t="s">
        <v>904</v>
      </c>
      <c r="O1251" t="s">
        <v>1519</v>
      </c>
      <c r="P1251" t="s">
        <v>1519</v>
      </c>
      <c r="Q1251" t="s">
        <v>22</v>
      </c>
      <c r="R1251">
        <v>45610.361157407402</v>
      </c>
      <c r="S1251" t="s">
        <v>1581</v>
      </c>
      <c r="T1251" t="s">
        <v>2773</v>
      </c>
      <c r="U1251" s="25">
        <v>26.700000000000003</v>
      </c>
    </row>
    <row r="1252" spans="1:21" hidden="1" x14ac:dyDescent="0.3">
      <c r="A1252">
        <v>12392</v>
      </c>
      <c r="B1252" t="s">
        <v>1518</v>
      </c>
      <c r="C1252">
        <v>198439</v>
      </c>
      <c r="D1252" s="4">
        <v>45581</v>
      </c>
      <c r="E1252" s="5" t="str">
        <f t="shared" si="81"/>
        <v>2024|10</v>
      </c>
      <c r="F1252" s="4">
        <v>45586</v>
      </c>
      <c r="G1252">
        <v>2024</v>
      </c>
      <c r="H1252" t="s">
        <v>18</v>
      </c>
      <c r="I1252">
        <f t="shared" si="80"/>
        <v>22</v>
      </c>
      <c r="J1252">
        <f t="shared" si="79"/>
        <v>60.510000000000005</v>
      </c>
      <c r="K1252" s="22">
        <f t="shared" si="82"/>
        <v>0.36357626838539081</v>
      </c>
      <c r="L1252">
        <v>0</v>
      </c>
      <c r="M1252" t="s">
        <v>19</v>
      </c>
      <c r="N1252" t="s">
        <v>904</v>
      </c>
      <c r="O1252" t="s">
        <v>1519</v>
      </c>
      <c r="P1252" t="s">
        <v>1519</v>
      </c>
      <c r="Q1252" t="s">
        <v>22</v>
      </c>
      <c r="R1252">
        <v>45610.361157407402</v>
      </c>
      <c r="S1252" t="s">
        <v>1582</v>
      </c>
      <c r="T1252" t="s">
        <v>2773</v>
      </c>
      <c r="U1252" s="25">
        <v>22</v>
      </c>
    </row>
    <row r="1253" spans="1:21" hidden="1" x14ac:dyDescent="0.3">
      <c r="A1253">
        <v>12446</v>
      </c>
      <c r="B1253" t="s">
        <v>1583</v>
      </c>
      <c r="C1253">
        <v>0</v>
      </c>
      <c r="D1253" s="4" t="s">
        <v>106</v>
      </c>
      <c r="E1253" s="5" t="e">
        <f t="shared" si="81"/>
        <v>#VALUE!</v>
      </c>
      <c r="F1253" s="4" t="s">
        <v>106</v>
      </c>
      <c r="G1253">
        <v>0</v>
      </c>
      <c r="I1253">
        <v>0</v>
      </c>
      <c r="J1253">
        <f t="shared" si="79"/>
        <v>0</v>
      </c>
      <c r="K1253" s="22" t="e">
        <f t="shared" si="82"/>
        <v>#DIV/0!</v>
      </c>
      <c r="L1253">
        <v>0</v>
      </c>
      <c r="O1253" t="s">
        <v>1584</v>
      </c>
      <c r="R1253" t="s">
        <v>106</v>
      </c>
      <c r="T1253" t="s">
        <v>3000</v>
      </c>
      <c r="U1253" t="e">
        <v>#N/A</v>
      </c>
    </row>
    <row r="1254" spans="1:21" hidden="1" x14ac:dyDescent="0.3">
      <c r="A1254">
        <v>12492</v>
      </c>
      <c r="B1254" t="s">
        <v>1585</v>
      </c>
      <c r="C1254">
        <v>0</v>
      </c>
      <c r="D1254" s="4" t="s">
        <v>106</v>
      </c>
      <c r="E1254" s="5" t="e">
        <f t="shared" si="81"/>
        <v>#VALUE!</v>
      </c>
      <c r="F1254" s="4" t="s">
        <v>106</v>
      </c>
      <c r="G1254">
        <v>0</v>
      </c>
      <c r="I1254">
        <v>0</v>
      </c>
      <c r="J1254">
        <f t="shared" si="79"/>
        <v>0</v>
      </c>
      <c r="K1254" s="22" t="e">
        <f t="shared" si="82"/>
        <v>#DIV/0!</v>
      </c>
      <c r="L1254">
        <v>0</v>
      </c>
      <c r="O1254" t="s">
        <v>1586</v>
      </c>
      <c r="R1254" t="s">
        <v>106</v>
      </c>
      <c r="T1254" t="e">
        <v>#N/A</v>
      </c>
    </row>
    <row r="1255" spans="1:21" hidden="1" x14ac:dyDescent="0.3">
      <c r="A1255">
        <v>12511</v>
      </c>
      <c r="B1255" t="s">
        <v>1587</v>
      </c>
      <c r="C1255">
        <v>0</v>
      </c>
      <c r="D1255" s="4" t="s">
        <v>106</v>
      </c>
      <c r="E1255" s="5" t="e">
        <f t="shared" si="81"/>
        <v>#VALUE!</v>
      </c>
      <c r="F1255" s="4" t="s">
        <v>106</v>
      </c>
      <c r="G1255">
        <v>0</v>
      </c>
      <c r="I1255">
        <v>0</v>
      </c>
      <c r="J1255">
        <f t="shared" si="79"/>
        <v>0</v>
      </c>
      <c r="K1255" s="22" t="e">
        <f t="shared" si="82"/>
        <v>#DIV/0!</v>
      </c>
      <c r="L1255">
        <v>0</v>
      </c>
      <c r="O1255" t="s">
        <v>1588</v>
      </c>
      <c r="R1255" t="s">
        <v>106</v>
      </c>
      <c r="T1255" t="s">
        <v>2765</v>
      </c>
    </row>
    <row r="1256" spans="1:21" hidden="1" x14ac:dyDescent="0.3">
      <c r="A1256">
        <v>12540</v>
      </c>
      <c r="B1256" t="s">
        <v>1589</v>
      </c>
      <c r="C1256">
        <v>0</v>
      </c>
      <c r="D1256" s="4" t="s">
        <v>106</v>
      </c>
      <c r="E1256" s="5" t="e">
        <f t="shared" si="81"/>
        <v>#VALUE!</v>
      </c>
      <c r="F1256" s="4" t="s">
        <v>106</v>
      </c>
      <c r="G1256">
        <v>0</v>
      </c>
      <c r="I1256">
        <v>0</v>
      </c>
      <c r="J1256">
        <f t="shared" si="79"/>
        <v>0</v>
      </c>
      <c r="K1256" s="22" t="e">
        <f t="shared" si="82"/>
        <v>#DIV/0!</v>
      </c>
      <c r="L1256">
        <v>0</v>
      </c>
      <c r="O1256" t="s">
        <v>1590</v>
      </c>
      <c r="R1256" t="s">
        <v>106</v>
      </c>
      <c r="T1256" t="e">
        <v>#N/A</v>
      </c>
    </row>
    <row r="1257" spans="1:21" hidden="1" x14ac:dyDescent="0.3">
      <c r="A1257">
        <v>12753</v>
      </c>
      <c r="B1257" t="s">
        <v>1591</v>
      </c>
      <c r="C1257">
        <v>0</v>
      </c>
      <c r="D1257" s="4" t="s">
        <v>106</v>
      </c>
      <c r="E1257" s="5" t="e">
        <f t="shared" si="81"/>
        <v>#VALUE!</v>
      </c>
      <c r="F1257" s="4" t="s">
        <v>106</v>
      </c>
      <c r="G1257">
        <v>0</v>
      </c>
      <c r="I1257">
        <f>U1257</f>
        <v>0</v>
      </c>
      <c r="J1257">
        <f t="shared" si="79"/>
        <v>0</v>
      </c>
      <c r="K1257" s="22" t="e">
        <f t="shared" si="82"/>
        <v>#DIV/0!</v>
      </c>
      <c r="L1257">
        <v>0</v>
      </c>
      <c r="O1257" t="s">
        <v>1592</v>
      </c>
      <c r="R1257" t="s">
        <v>106</v>
      </c>
      <c r="T1257" t="e">
        <v>#N/A</v>
      </c>
      <c r="U1257" s="25">
        <v>0</v>
      </c>
    </row>
    <row r="1258" spans="1:21" hidden="1" x14ac:dyDescent="0.3">
      <c r="A1258">
        <v>12917</v>
      </c>
      <c r="B1258" t="s">
        <v>1593</v>
      </c>
      <c r="C1258">
        <v>137648</v>
      </c>
      <c r="D1258" s="4">
        <v>43068</v>
      </c>
      <c r="E1258" s="5" t="str">
        <f t="shared" si="81"/>
        <v>2018|11</v>
      </c>
      <c r="F1258" s="4">
        <v>43073</v>
      </c>
      <c r="G1258">
        <v>2018</v>
      </c>
      <c r="H1258" t="s">
        <v>18</v>
      </c>
      <c r="I1258">
        <v>390</v>
      </c>
      <c r="J1258">
        <f t="shared" si="79"/>
        <v>815</v>
      </c>
      <c r="K1258" s="22">
        <f t="shared" si="82"/>
        <v>0.4785276073619632</v>
      </c>
      <c r="L1258">
        <v>0</v>
      </c>
      <c r="M1258" t="s">
        <v>19</v>
      </c>
      <c r="N1258" t="s">
        <v>20</v>
      </c>
      <c r="O1258" t="s">
        <v>1594</v>
      </c>
      <c r="P1258" t="s">
        <v>1594</v>
      </c>
      <c r="Q1258" t="s">
        <v>22</v>
      </c>
      <c r="R1258">
        <v>45610.361157407402</v>
      </c>
      <c r="S1258" t="s">
        <v>1595</v>
      </c>
      <c r="T1258" t="s">
        <v>2773</v>
      </c>
    </row>
    <row r="1259" spans="1:21" hidden="1" x14ac:dyDescent="0.3">
      <c r="A1259">
        <v>12917</v>
      </c>
      <c r="B1259" t="s">
        <v>1593</v>
      </c>
      <c r="C1259">
        <v>141164</v>
      </c>
      <c r="D1259" s="4">
        <v>43271</v>
      </c>
      <c r="E1259" s="5" t="str">
        <f t="shared" si="81"/>
        <v>2018|6</v>
      </c>
      <c r="F1259" s="4">
        <v>43276</v>
      </c>
      <c r="G1259">
        <v>2018</v>
      </c>
      <c r="H1259" t="s">
        <v>24</v>
      </c>
      <c r="I1259">
        <v>425</v>
      </c>
      <c r="J1259">
        <f t="shared" si="79"/>
        <v>815</v>
      </c>
      <c r="K1259" s="22">
        <f t="shared" si="82"/>
        <v>0.5214723926380368</v>
      </c>
      <c r="L1259">
        <v>0</v>
      </c>
      <c r="M1259" t="s">
        <v>19</v>
      </c>
      <c r="N1259" t="s">
        <v>20</v>
      </c>
      <c r="O1259" t="s">
        <v>1594</v>
      </c>
      <c r="P1259" t="s">
        <v>1594</v>
      </c>
      <c r="Q1259" t="s">
        <v>22</v>
      </c>
      <c r="R1259">
        <v>45610.361157407402</v>
      </c>
      <c r="S1259" t="s">
        <v>1596</v>
      </c>
      <c r="T1259" t="s">
        <v>2773</v>
      </c>
    </row>
    <row r="1260" spans="1:21" hidden="1" x14ac:dyDescent="0.3">
      <c r="A1260">
        <v>12917</v>
      </c>
      <c r="B1260" t="s">
        <v>1593</v>
      </c>
      <c r="C1260">
        <v>144925</v>
      </c>
      <c r="D1260" s="4">
        <v>43432</v>
      </c>
      <c r="E1260" s="5" t="str">
        <f t="shared" si="81"/>
        <v>2019|11</v>
      </c>
      <c r="F1260" s="4">
        <v>43437</v>
      </c>
      <c r="G1260">
        <v>2019</v>
      </c>
      <c r="H1260" t="s">
        <v>18</v>
      </c>
      <c r="I1260">
        <v>395</v>
      </c>
      <c r="J1260">
        <f t="shared" si="79"/>
        <v>795</v>
      </c>
      <c r="K1260" s="22">
        <f t="shared" si="82"/>
        <v>0.49685534591194969</v>
      </c>
      <c r="L1260">
        <v>0</v>
      </c>
      <c r="M1260" t="s">
        <v>19</v>
      </c>
      <c r="N1260" t="s">
        <v>20</v>
      </c>
      <c r="O1260" t="s">
        <v>1594</v>
      </c>
      <c r="P1260" t="s">
        <v>1594</v>
      </c>
      <c r="Q1260" t="s">
        <v>22</v>
      </c>
      <c r="R1260">
        <v>45610.361157407402</v>
      </c>
      <c r="S1260" t="s">
        <v>1597</v>
      </c>
      <c r="T1260" t="s">
        <v>2773</v>
      </c>
    </row>
    <row r="1261" spans="1:21" hidden="1" x14ac:dyDescent="0.3">
      <c r="A1261">
        <v>12917</v>
      </c>
      <c r="B1261" t="s">
        <v>1593</v>
      </c>
      <c r="C1261">
        <v>148820</v>
      </c>
      <c r="D1261" s="4">
        <v>43635</v>
      </c>
      <c r="E1261" s="5" t="str">
        <f t="shared" si="81"/>
        <v>2019|6</v>
      </c>
      <c r="F1261" s="4">
        <v>43640</v>
      </c>
      <c r="G1261">
        <v>2019</v>
      </c>
      <c r="H1261" t="s">
        <v>24</v>
      </c>
      <c r="I1261">
        <v>400</v>
      </c>
      <c r="J1261">
        <f t="shared" si="79"/>
        <v>795</v>
      </c>
      <c r="K1261" s="22">
        <f t="shared" si="82"/>
        <v>0.50314465408805031</v>
      </c>
      <c r="L1261">
        <v>0</v>
      </c>
      <c r="M1261" t="s">
        <v>19</v>
      </c>
      <c r="N1261" t="s">
        <v>20</v>
      </c>
      <c r="O1261" t="s">
        <v>1594</v>
      </c>
      <c r="P1261" t="s">
        <v>1594</v>
      </c>
      <c r="Q1261" t="s">
        <v>22</v>
      </c>
      <c r="R1261">
        <v>45610.361157407402</v>
      </c>
      <c r="S1261" t="s">
        <v>1598</v>
      </c>
      <c r="T1261" t="s">
        <v>2773</v>
      </c>
    </row>
    <row r="1262" spans="1:21" hidden="1" x14ac:dyDescent="0.3">
      <c r="A1262">
        <v>12917</v>
      </c>
      <c r="B1262" t="s">
        <v>1593</v>
      </c>
      <c r="C1262">
        <v>153309</v>
      </c>
      <c r="D1262" s="4">
        <v>43796</v>
      </c>
      <c r="E1262" s="5" t="str">
        <f t="shared" si="81"/>
        <v>2020|11</v>
      </c>
      <c r="F1262" s="4">
        <v>43801</v>
      </c>
      <c r="G1262">
        <v>2020</v>
      </c>
      <c r="H1262" t="s">
        <v>18</v>
      </c>
      <c r="I1262">
        <v>380</v>
      </c>
      <c r="J1262">
        <f t="shared" si="79"/>
        <v>785</v>
      </c>
      <c r="K1262" s="22">
        <f t="shared" si="82"/>
        <v>0.48407643312101911</v>
      </c>
      <c r="L1262">
        <v>0</v>
      </c>
      <c r="M1262" t="s">
        <v>19</v>
      </c>
      <c r="N1262" t="s">
        <v>20</v>
      </c>
      <c r="O1262" t="s">
        <v>1594</v>
      </c>
      <c r="P1262" t="s">
        <v>1594</v>
      </c>
      <c r="Q1262" t="s">
        <v>22</v>
      </c>
      <c r="R1262">
        <v>45610.361157407402</v>
      </c>
      <c r="S1262" t="s">
        <v>1599</v>
      </c>
      <c r="T1262" t="s">
        <v>2773</v>
      </c>
    </row>
    <row r="1263" spans="1:21" hidden="1" x14ac:dyDescent="0.3">
      <c r="A1263">
        <v>12917</v>
      </c>
      <c r="B1263" t="s">
        <v>1593</v>
      </c>
      <c r="C1263">
        <v>158428</v>
      </c>
      <c r="D1263" s="4">
        <v>44006</v>
      </c>
      <c r="E1263" s="5" t="str">
        <f t="shared" si="81"/>
        <v>2020|6</v>
      </c>
      <c r="F1263" s="4">
        <v>44011</v>
      </c>
      <c r="G1263">
        <v>2020</v>
      </c>
      <c r="H1263" t="s">
        <v>24</v>
      </c>
      <c r="I1263">
        <v>405</v>
      </c>
      <c r="J1263">
        <f t="shared" si="79"/>
        <v>785</v>
      </c>
      <c r="K1263" s="22">
        <f t="shared" si="82"/>
        <v>0.51592356687898089</v>
      </c>
      <c r="L1263">
        <v>0</v>
      </c>
      <c r="M1263" t="s">
        <v>19</v>
      </c>
      <c r="N1263" t="s">
        <v>20</v>
      </c>
      <c r="O1263" t="s">
        <v>1594</v>
      </c>
      <c r="P1263" t="s">
        <v>1594</v>
      </c>
      <c r="Q1263" t="s">
        <v>22</v>
      </c>
      <c r="R1263">
        <v>45610.361157407402</v>
      </c>
      <c r="S1263" t="s">
        <v>1600</v>
      </c>
      <c r="T1263" t="s">
        <v>2773</v>
      </c>
    </row>
    <row r="1264" spans="1:21" hidden="1" x14ac:dyDescent="0.3">
      <c r="A1264">
        <v>12917</v>
      </c>
      <c r="B1264" t="s">
        <v>1593</v>
      </c>
      <c r="C1264">
        <v>162808</v>
      </c>
      <c r="D1264" s="4">
        <v>44167</v>
      </c>
      <c r="E1264" s="5" t="str">
        <f t="shared" si="81"/>
        <v>2021|12</v>
      </c>
      <c r="F1264" s="4">
        <v>44172</v>
      </c>
      <c r="G1264">
        <v>2021</v>
      </c>
      <c r="H1264" t="s">
        <v>18</v>
      </c>
      <c r="I1264">
        <v>415</v>
      </c>
      <c r="J1264">
        <f t="shared" si="79"/>
        <v>825</v>
      </c>
      <c r="K1264" s="22">
        <f t="shared" si="82"/>
        <v>0.50303030303030305</v>
      </c>
      <c r="L1264">
        <v>0</v>
      </c>
      <c r="M1264" t="s">
        <v>19</v>
      </c>
      <c r="N1264" t="s">
        <v>20</v>
      </c>
      <c r="O1264" t="s">
        <v>1594</v>
      </c>
      <c r="P1264" t="s">
        <v>1594</v>
      </c>
      <c r="Q1264" t="s">
        <v>22</v>
      </c>
      <c r="R1264">
        <v>45610.361157407402</v>
      </c>
      <c r="S1264" t="s">
        <v>1601</v>
      </c>
      <c r="T1264" t="s">
        <v>2773</v>
      </c>
    </row>
    <row r="1265" spans="1:20" hidden="1" x14ac:dyDescent="0.3">
      <c r="A1265">
        <v>12917</v>
      </c>
      <c r="B1265" t="s">
        <v>1593</v>
      </c>
      <c r="C1265">
        <v>167183</v>
      </c>
      <c r="D1265" s="4">
        <v>44370</v>
      </c>
      <c r="E1265" s="5" t="str">
        <f t="shared" si="81"/>
        <v>2021|6</v>
      </c>
      <c r="F1265" s="4">
        <v>44375</v>
      </c>
      <c r="G1265">
        <v>2021</v>
      </c>
      <c r="H1265" t="s">
        <v>24</v>
      </c>
      <c r="I1265">
        <v>410</v>
      </c>
      <c r="J1265">
        <f t="shared" si="79"/>
        <v>825</v>
      </c>
      <c r="K1265" s="22">
        <f t="shared" si="82"/>
        <v>0.49696969696969695</v>
      </c>
      <c r="L1265">
        <v>0</v>
      </c>
      <c r="M1265" t="s">
        <v>19</v>
      </c>
      <c r="N1265" t="s">
        <v>20</v>
      </c>
      <c r="O1265" t="s">
        <v>1594</v>
      </c>
      <c r="P1265" t="s">
        <v>1594</v>
      </c>
      <c r="Q1265" t="s">
        <v>22</v>
      </c>
      <c r="R1265">
        <v>45610.361157407402</v>
      </c>
      <c r="S1265" t="s">
        <v>1602</v>
      </c>
      <c r="T1265" t="s">
        <v>2773</v>
      </c>
    </row>
    <row r="1266" spans="1:20" hidden="1" x14ac:dyDescent="0.3">
      <c r="A1266">
        <v>12917</v>
      </c>
      <c r="B1266" t="s">
        <v>1593</v>
      </c>
      <c r="C1266">
        <v>171544</v>
      </c>
      <c r="D1266" s="4">
        <v>44531</v>
      </c>
      <c r="E1266" s="5" t="str">
        <f t="shared" si="81"/>
        <v>2022|12</v>
      </c>
      <c r="F1266" s="4">
        <v>44536</v>
      </c>
      <c r="G1266">
        <v>2022</v>
      </c>
      <c r="H1266" t="s">
        <v>18</v>
      </c>
      <c r="I1266">
        <v>420</v>
      </c>
      <c r="J1266">
        <f t="shared" si="79"/>
        <v>850</v>
      </c>
      <c r="K1266" s="22">
        <f t="shared" si="82"/>
        <v>0.49411764705882355</v>
      </c>
      <c r="L1266">
        <v>0</v>
      </c>
      <c r="M1266" t="s">
        <v>19</v>
      </c>
      <c r="N1266" t="s">
        <v>20</v>
      </c>
      <c r="O1266" t="s">
        <v>1594</v>
      </c>
      <c r="P1266" t="s">
        <v>1594</v>
      </c>
      <c r="Q1266" t="s">
        <v>22</v>
      </c>
      <c r="R1266">
        <v>45610.361157407402</v>
      </c>
      <c r="S1266" t="s">
        <v>1603</v>
      </c>
      <c r="T1266" t="s">
        <v>2773</v>
      </c>
    </row>
    <row r="1267" spans="1:20" hidden="1" x14ac:dyDescent="0.3">
      <c r="A1267">
        <v>12917</v>
      </c>
      <c r="B1267" t="s">
        <v>1593</v>
      </c>
      <c r="C1267">
        <v>175698</v>
      </c>
      <c r="D1267" s="4">
        <v>44734</v>
      </c>
      <c r="E1267" s="5" t="str">
        <f t="shared" si="81"/>
        <v>2022|6</v>
      </c>
      <c r="F1267" s="4">
        <v>44739</v>
      </c>
      <c r="G1267">
        <v>2022</v>
      </c>
      <c r="H1267" t="s">
        <v>24</v>
      </c>
      <c r="I1267">
        <v>430</v>
      </c>
      <c r="J1267">
        <f t="shared" si="79"/>
        <v>850</v>
      </c>
      <c r="K1267" s="22">
        <f t="shared" si="82"/>
        <v>0.50588235294117645</v>
      </c>
      <c r="L1267">
        <v>0</v>
      </c>
      <c r="M1267" t="s">
        <v>19</v>
      </c>
      <c r="N1267" t="s">
        <v>20</v>
      </c>
      <c r="O1267" t="s">
        <v>1594</v>
      </c>
      <c r="P1267" t="s">
        <v>1594</v>
      </c>
      <c r="Q1267" t="s">
        <v>22</v>
      </c>
      <c r="R1267">
        <v>45610.361157407402</v>
      </c>
      <c r="S1267" t="s">
        <v>1604</v>
      </c>
      <c r="T1267" t="s">
        <v>2773</v>
      </c>
    </row>
    <row r="1268" spans="1:20" hidden="1" x14ac:dyDescent="0.3">
      <c r="A1268">
        <v>12917</v>
      </c>
      <c r="B1268" t="s">
        <v>1593</v>
      </c>
      <c r="C1268">
        <v>179395</v>
      </c>
      <c r="D1268" s="4">
        <v>44895</v>
      </c>
      <c r="E1268" s="5" t="str">
        <f t="shared" si="81"/>
        <v>2023|11</v>
      </c>
      <c r="F1268" s="4">
        <v>44900</v>
      </c>
      <c r="G1268">
        <v>2023</v>
      </c>
      <c r="H1268" t="s">
        <v>18</v>
      </c>
      <c r="I1268">
        <v>340</v>
      </c>
      <c r="J1268">
        <f t="shared" si="79"/>
        <v>670</v>
      </c>
      <c r="K1268" s="22">
        <f t="shared" si="82"/>
        <v>0.5074626865671642</v>
      </c>
      <c r="L1268">
        <v>0</v>
      </c>
      <c r="M1268" t="s">
        <v>19</v>
      </c>
      <c r="N1268" t="s">
        <v>20</v>
      </c>
      <c r="O1268" t="s">
        <v>1594</v>
      </c>
      <c r="P1268" t="s">
        <v>1594</v>
      </c>
      <c r="Q1268" t="s">
        <v>22</v>
      </c>
      <c r="R1268">
        <v>45610.361157407402</v>
      </c>
      <c r="S1268" t="s">
        <v>1605</v>
      </c>
      <c r="T1268" t="s">
        <v>2773</v>
      </c>
    </row>
    <row r="1269" spans="1:20" hidden="1" x14ac:dyDescent="0.3">
      <c r="A1269">
        <v>12917</v>
      </c>
      <c r="B1269" t="s">
        <v>1593</v>
      </c>
      <c r="C1269">
        <v>183638</v>
      </c>
      <c r="D1269" s="4">
        <v>45098</v>
      </c>
      <c r="E1269" s="5" t="str">
        <f t="shared" si="81"/>
        <v>2023|6</v>
      </c>
      <c r="F1269" s="4">
        <v>45103</v>
      </c>
      <c r="G1269">
        <v>2023</v>
      </c>
      <c r="H1269" t="s">
        <v>24</v>
      </c>
      <c r="I1269">
        <v>330</v>
      </c>
      <c r="J1269">
        <f t="shared" si="79"/>
        <v>670</v>
      </c>
      <c r="K1269" s="22">
        <f t="shared" si="82"/>
        <v>0.4925373134328358</v>
      </c>
      <c r="L1269">
        <v>0</v>
      </c>
      <c r="M1269" t="s">
        <v>19</v>
      </c>
      <c r="N1269" t="s">
        <v>20</v>
      </c>
      <c r="O1269" t="s">
        <v>1594</v>
      </c>
      <c r="P1269" t="s">
        <v>1594</v>
      </c>
      <c r="Q1269" t="s">
        <v>22</v>
      </c>
      <c r="R1269">
        <v>45610.361157407402</v>
      </c>
      <c r="S1269" t="s">
        <v>1606</v>
      </c>
      <c r="T1269" t="s">
        <v>2773</v>
      </c>
    </row>
    <row r="1270" spans="1:20" hidden="1" x14ac:dyDescent="0.3">
      <c r="A1270">
        <v>12917</v>
      </c>
      <c r="B1270" t="s">
        <v>1593</v>
      </c>
      <c r="C1270">
        <v>188704</v>
      </c>
      <c r="D1270" s="4">
        <v>45259</v>
      </c>
      <c r="E1270" s="5" t="str">
        <f t="shared" si="81"/>
        <v>2024|11</v>
      </c>
      <c r="F1270" s="4">
        <v>45264</v>
      </c>
      <c r="G1270">
        <v>2024</v>
      </c>
      <c r="H1270" t="s">
        <v>18</v>
      </c>
      <c r="I1270">
        <v>305</v>
      </c>
      <c r="J1270">
        <f t="shared" si="79"/>
        <v>590</v>
      </c>
      <c r="K1270" s="22">
        <f t="shared" si="82"/>
        <v>0.51694915254237284</v>
      </c>
      <c r="L1270">
        <v>0</v>
      </c>
      <c r="M1270" t="s">
        <v>19</v>
      </c>
      <c r="N1270" t="s">
        <v>20</v>
      </c>
      <c r="O1270" t="s">
        <v>1594</v>
      </c>
      <c r="P1270" t="s">
        <v>1594</v>
      </c>
      <c r="Q1270" t="s">
        <v>22</v>
      </c>
      <c r="R1270">
        <v>45610.361157407402</v>
      </c>
      <c r="S1270" t="s">
        <v>1607</v>
      </c>
      <c r="T1270" t="s">
        <v>2773</v>
      </c>
    </row>
    <row r="1271" spans="1:20" hidden="1" x14ac:dyDescent="0.3">
      <c r="A1271">
        <v>12917</v>
      </c>
      <c r="B1271" t="s">
        <v>1593</v>
      </c>
      <c r="C1271">
        <v>193689</v>
      </c>
      <c r="D1271" s="4">
        <v>45462</v>
      </c>
      <c r="E1271" s="5" t="str">
        <f t="shared" si="81"/>
        <v>2024|6</v>
      </c>
      <c r="F1271" s="4">
        <v>45467</v>
      </c>
      <c r="G1271">
        <v>2024</v>
      </c>
      <c r="H1271" t="s">
        <v>24</v>
      </c>
      <c r="I1271">
        <v>285</v>
      </c>
      <c r="J1271">
        <f t="shared" si="79"/>
        <v>590</v>
      </c>
      <c r="K1271" s="22">
        <f t="shared" si="82"/>
        <v>0.48305084745762711</v>
      </c>
      <c r="L1271">
        <v>0</v>
      </c>
      <c r="M1271" t="s">
        <v>19</v>
      </c>
      <c r="N1271" t="s">
        <v>20</v>
      </c>
      <c r="O1271" t="s">
        <v>1594</v>
      </c>
      <c r="P1271" t="s">
        <v>1594</v>
      </c>
      <c r="Q1271" t="s">
        <v>22</v>
      </c>
      <c r="R1271">
        <v>45610.361157407402</v>
      </c>
      <c r="S1271" t="s">
        <v>1608</v>
      </c>
      <c r="T1271" t="s">
        <v>2773</v>
      </c>
    </row>
    <row r="1272" spans="1:20" hidden="1" x14ac:dyDescent="0.3">
      <c r="A1272">
        <v>12917</v>
      </c>
      <c r="B1272" t="s">
        <v>1593</v>
      </c>
      <c r="C1272">
        <v>199227</v>
      </c>
      <c r="D1272" s="4">
        <v>45623</v>
      </c>
      <c r="E1272" s="5" t="str">
        <f t="shared" si="81"/>
        <v>2025|11</v>
      </c>
      <c r="F1272" s="4">
        <v>45628</v>
      </c>
      <c r="G1272">
        <v>2025</v>
      </c>
      <c r="H1272" t="s">
        <v>18</v>
      </c>
      <c r="I1272">
        <v>285</v>
      </c>
      <c r="J1272">
        <f t="shared" si="79"/>
        <v>285</v>
      </c>
      <c r="K1272" s="22">
        <f t="shared" si="82"/>
        <v>1</v>
      </c>
      <c r="L1272">
        <v>0</v>
      </c>
      <c r="M1272" t="s">
        <v>19</v>
      </c>
      <c r="N1272" t="s">
        <v>20</v>
      </c>
      <c r="O1272" t="s">
        <v>1594</v>
      </c>
      <c r="P1272" t="s">
        <v>1594</v>
      </c>
      <c r="Q1272" t="s">
        <v>22</v>
      </c>
      <c r="R1272">
        <v>45610.361157407402</v>
      </c>
      <c r="S1272" t="s">
        <v>1609</v>
      </c>
      <c r="T1272" t="s">
        <v>2773</v>
      </c>
    </row>
    <row r="1273" spans="1:20" hidden="1" x14ac:dyDescent="0.3">
      <c r="A1273">
        <v>12926</v>
      </c>
      <c r="B1273" t="s">
        <v>1610</v>
      </c>
      <c r="C1273">
        <v>0</v>
      </c>
      <c r="D1273" s="4" t="s">
        <v>106</v>
      </c>
      <c r="E1273" s="5" t="e">
        <f t="shared" si="81"/>
        <v>#VALUE!</v>
      </c>
      <c r="F1273" s="4" t="s">
        <v>106</v>
      </c>
      <c r="G1273">
        <v>0</v>
      </c>
      <c r="I1273">
        <v>0</v>
      </c>
      <c r="J1273">
        <f t="shared" si="79"/>
        <v>0</v>
      </c>
      <c r="K1273" s="22" t="e">
        <f t="shared" si="82"/>
        <v>#DIV/0!</v>
      </c>
      <c r="L1273">
        <v>0</v>
      </c>
      <c r="O1273" t="s">
        <v>1317</v>
      </c>
      <c r="R1273" t="s">
        <v>106</v>
      </c>
      <c r="T1273" t="e">
        <v>#N/A</v>
      </c>
    </row>
    <row r="1274" spans="1:20" hidden="1" x14ac:dyDescent="0.3">
      <c r="A1274">
        <v>13061</v>
      </c>
      <c r="B1274" t="s">
        <v>1611</v>
      </c>
      <c r="C1274">
        <v>0</v>
      </c>
      <c r="D1274" s="4" t="s">
        <v>106</v>
      </c>
      <c r="E1274" s="5" t="e">
        <f t="shared" si="81"/>
        <v>#VALUE!</v>
      </c>
      <c r="F1274" s="4" t="s">
        <v>106</v>
      </c>
      <c r="G1274">
        <v>0</v>
      </c>
      <c r="I1274">
        <v>0</v>
      </c>
      <c r="J1274">
        <f t="shared" si="79"/>
        <v>0</v>
      </c>
      <c r="K1274" s="22" t="e">
        <f t="shared" si="82"/>
        <v>#DIV/0!</v>
      </c>
      <c r="L1274">
        <v>0</v>
      </c>
      <c r="O1274" t="s">
        <v>1612</v>
      </c>
      <c r="R1274" t="s">
        <v>106</v>
      </c>
      <c r="T1274" t="e">
        <v>#N/A</v>
      </c>
    </row>
    <row r="1275" spans="1:20" hidden="1" x14ac:dyDescent="0.3">
      <c r="A1275">
        <v>13412</v>
      </c>
      <c r="B1275" t="s">
        <v>1613</v>
      </c>
      <c r="C1275">
        <v>0</v>
      </c>
      <c r="D1275" s="4" t="s">
        <v>106</v>
      </c>
      <c r="E1275" s="5" t="e">
        <f t="shared" si="81"/>
        <v>#VALUE!</v>
      </c>
      <c r="F1275" s="4" t="s">
        <v>106</v>
      </c>
      <c r="G1275">
        <v>0</v>
      </c>
      <c r="I1275">
        <v>0</v>
      </c>
      <c r="J1275">
        <f t="shared" si="79"/>
        <v>0</v>
      </c>
      <c r="K1275" s="22" t="e">
        <f t="shared" si="82"/>
        <v>#DIV/0!</v>
      </c>
      <c r="L1275">
        <v>0</v>
      </c>
      <c r="O1275" t="s">
        <v>1614</v>
      </c>
      <c r="R1275" t="s">
        <v>106</v>
      </c>
      <c r="T1275" t="e">
        <v>#N/A</v>
      </c>
    </row>
    <row r="1276" spans="1:20" hidden="1" x14ac:dyDescent="0.3">
      <c r="A1276">
        <v>13415</v>
      </c>
      <c r="B1276" t="s">
        <v>1615</v>
      </c>
      <c r="C1276">
        <v>0</v>
      </c>
      <c r="D1276" s="4" t="s">
        <v>106</v>
      </c>
      <c r="E1276" s="5" t="e">
        <f t="shared" si="81"/>
        <v>#VALUE!</v>
      </c>
      <c r="F1276" s="4" t="s">
        <v>106</v>
      </c>
      <c r="G1276">
        <v>0</v>
      </c>
      <c r="I1276">
        <v>0</v>
      </c>
      <c r="J1276">
        <f t="shared" si="79"/>
        <v>0</v>
      </c>
      <c r="K1276" s="22" t="e">
        <f t="shared" si="82"/>
        <v>#DIV/0!</v>
      </c>
      <c r="L1276">
        <v>0</v>
      </c>
      <c r="O1276" t="s">
        <v>1616</v>
      </c>
      <c r="R1276" t="s">
        <v>106</v>
      </c>
      <c r="T1276" t="e">
        <v>#N/A</v>
      </c>
    </row>
    <row r="1277" spans="1:20" hidden="1" x14ac:dyDescent="0.3">
      <c r="A1277">
        <v>13461</v>
      </c>
      <c r="B1277" t="s">
        <v>1617</v>
      </c>
      <c r="C1277">
        <v>0</v>
      </c>
      <c r="D1277" s="4" t="s">
        <v>106</v>
      </c>
      <c r="E1277" s="5" t="e">
        <f t="shared" si="81"/>
        <v>#VALUE!</v>
      </c>
      <c r="F1277" s="4" t="s">
        <v>106</v>
      </c>
      <c r="G1277">
        <v>0</v>
      </c>
      <c r="I1277">
        <v>0</v>
      </c>
      <c r="J1277">
        <f t="shared" si="79"/>
        <v>0</v>
      </c>
      <c r="K1277" s="22" t="e">
        <f t="shared" si="82"/>
        <v>#DIV/0!</v>
      </c>
      <c r="L1277">
        <v>0</v>
      </c>
      <c r="O1277" t="s">
        <v>1618</v>
      </c>
      <c r="R1277" t="s">
        <v>106</v>
      </c>
      <c r="T1277" t="e">
        <v>#N/A</v>
      </c>
    </row>
    <row r="1278" spans="1:20" hidden="1" x14ac:dyDescent="0.3">
      <c r="A1278">
        <v>13653</v>
      </c>
      <c r="B1278" t="s">
        <v>1619</v>
      </c>
      <c r="C1278">
        <v>139304</v>
      </c>
      <c r="D1278" s="4">
        <v>43166</v>
      </c>
      <c r="E1278" s="5" t="str">
        <f t="shared" si="81"/>
        <v>2018|3</v>
      </c>
      <c r="F1278" s="4">
        <v>43171</v>
      </c>
      <c r="G1278">
        <v>2018</v>
      </c>
      <c r="H1278" t="s">
        <v>18</v>
      </c>
      <c r="I1278">
        <v>90.07</v>
      </c>
      <c r="J1278">
        <f t="shared" si="79"/>
        <v>179</v>
      </c>
      <c r="K1278" s="22">
        <f t="shared" si="82"/>
        <v>0.50318435754189939</v>
      </c>
      <c r="L1278">
        <v>0</v>
      </c>
      <c r="M1278" t="s">
        <v>251</v>
      </c>
      <c r="N1278" t="s">
        <v>20</v>
      </c>
      <c r="O1278" t="s">
        <v>1620</v>
      </c>
      <c r="P1278" t="s">
        <v>1620</v>
      </c>
      <c r="Q1278" t="s">
        <v>22</v>
      </c>
      <c r="R1278">
        <v>45610.361157407402</v>
      </c>
      <c r="S1278" t="s">
        <v>1621</v>
      </c>
      <c r="T1278" t="s">
        <v>2773</v>
      </c>
    </row>
    <row r="1279" spans="1:20" hidden="1" x14ac:dyDescent="0.3">
      <c r="A1279">
        <v>13653</v>
      </c>
      <c r="B1279" t="s">
        <v>1619</v>
      </c>
      <c r="C1279">
        <v>143188</v>
      </c>
      <c r="D1279" s="4">
        <v>43362</v>
      </c>
      <c r="E1279" s="5" t="str">
        <f t="shared" si="81"/>
        <v>2018|9</v>
      </c>
      <c r="F1279" s="4">
        <v>43368</v>
      </c>
      <c r="G1279">
        <v>2018</v>
      </c>
      <c r="H1279" t="s">
        <v>24</v>
      </c>
      <c r="I1279">
        <v>88.93</v>
      </c>
      <c r="J1279">
        <f t="shared" si="79"/>
        <v>179</v>
      </c>
      <c r="K1279" s="22">
        <f t="shared" si="82"/>
        <v>0.49681564245810061</v>
      </c>
      <c r="L1279">
        <v>0</v>
      </c>
      <c r="M1279" t="s">
        <v>251</v>
      </c>
      <c r="N1279" t="s">
        <v>20</v>
      </c>
      <c r="O1279" t="s">
        <v>1620</v>
      </c>
      <c r="P1279" t="s">
        <v>1620</v>
      </c>
      <c r="Q1279" t="s">
        <v>22</v>
      </c>
      <c r="R1279">
        <v>45610.361157407402</v>
      </c>
      <c r="S1279" t="s">
        <v>1622</v>
      </c>
      <c r="T1279" t="s">
        <v>2773</v>
      </c>
    </row>
    <row r="1280" spans="1:20" hidden="1" x14ac:dyDescent="0.3">
      <c r="A1280">
        <v>13653</v>
      </c>
      <c r="B1280" t="s">
        <v>1619</v>
      </c>
      <c r="C1280">
        <v>147466</v>
      </c>
      <c r="D1280" s="4">
        <v>43551</v>
      </c>
      <c r="E1280" s="5" t="str">
        <f t="shared" si="81"/>
        <v>2019|3</v>
      </c>
      <c r="F1280" s="4">
        <v>43556</v>
      </c>
      <c r="G1280">
        <v>2019</v>
      </c>
      <c r="H1280" t="s">
        <v>18</v>
      </c>
      <c r="I1280">
        <v>77.489999999999995</v>
      </c>
      <c r="J1280">
        <f t="shared" si="79"/>
        <v>155.5</v>
      </c>
      <c r="K1280" s="22">
        <f t="shared" si="82"/>
        <v>0.49832797427652731</v>
      </c>
      <c r="L1280">
        <v>0</v>
      </c>
      <c r="M1280" t="s">
        <v>251</v>
      </c>
      <c r="N1280" t="s">
        <v>20</v>
      </c>
      <c r="O1280" t="s">
        <v>1620</v>
      </c>
      <c r="P1280" t="s">
        <v>1620</v>
      </c>
      <c r="Q1280" t="s">
        <v>22</v>
      </c>
      <c r="R1280">
        <v>45610.361157407402</v>
      </c>
      <c r="S1280" t="s">
        <v>1623</v>
      </c>
      <c r="T1280" t="s">
        <v>2773</v>
      </c>
    </row>
    <row r="1281" spans="1:20" hidden="1" x14ac:dyDescent="0.3">
      <c r="A1281">
        <v>13653</v>
      </c>
      <c r="B1281" t="s">
        <v>1619</v>
      </c>
      <c r="C1281">
        <v>151478</v>
      </c>
      <c r="D1281" s="4">
        <v>43733</v>
      </c>
      <c r="E1281" s="5" t="str">
        <f t="shared" si="81"/>
        <v>2019|9</v>
      </c>
      <c r="F1281" s="4">
        <v>43738</v>
      </c>
      <c r="G1281">
        <v>2019</v>
      </c>
      <c r="H1281" t="s">
        <v>24</v>
      </c>
      <c r="I1281">
        <v>78.010000000000005</v>
      </c>
      <c r="J1281">
        <f t="shared" si="79"/>
        <v>155.5</v>
      </c>
      <c r="K1281" s="22">
        <f t="shared" si="82"/>
        <v>0.50167202572347269</v>
      </c>
      <c r="L1281">
        <v>0</v>
      </c>
      <c r="M1281" t="s">
        <v>251</v>
      </c>
      <c r="N1281" t="s">
        <v>20</v>
      </c>
      <c r="O1281" t="s">
        <v>1620</v>
      </c>
      <c r="P1281" t="s">
        <v>1620</v>
      </c>
      <c r="Q1281" t="s">
        <v>22</v>
      </c>
      <c r="R1281">
        <v>45610.361157407402</v>
      </c>
      <c r="S1281" t="s">
        <v>1624</v>
      </c>
      <c r="T1281" t="s">
        <v>2773</v>
      </c>
    </row>
    <row r="1282" spans="1:20" hidden="1" x14ac:dyDescent="0.3">
      <c r="A1282">
        <v>13653</v>
      </c>
      <c r="B1282" t="s">
        <v>1619</v>
      </c>
      <c r="C1282">
        <v>156844</v>
      </c>
      <c r="D1282" s="4">
        <v>43915</v>
      </c>
      <c r="E1282" s="5" t="str">
        <f t="shared" si="81"/>
        <v>2020|3</v>
      </c>
      <c r="F1282" s="4">
        <v>43920</v>
      </c>
      <c r="G1282">
        <v>2020</v>
      </c>
      <c r="H1282" t="s">
        <v>18</v>
      </c>
      <c r="I1282">
        <v>74.84</v>
      </c>
      <c r="J1282">
        <f t="shared" ref="J1282:J1345" si="83">SUMIFS(I:I, B:B,B1282,G:G,G1282)</f>
        <v>74.84</v>
      </c>
      <c r="K1282" s="22">
        <f t="shared" si="82"/>
        <v>1</v>
      </c>
      <c r="L1282">
        <v>0</v>
      </c>
      <c r="M1282" t="s">
        <v>251</v>
      </c>
      <c r="N1282" t="s">
        <v>20</v>
      </c>
      <c r="O1282" t="s">
        <v>1620</v>
      </c>
      <c r="P1282" t="s">
        <v>1620</v>
      </c>
      <c r="Q1282" t="s">
        <v>22</v>
      </c>
      <c r="R1282">
        <v>45610.361157407402</v>
      </c>
      <c r="S1282" t="s">
        <v>1625</v>
      </c>
      <c r="T1282" t="s">
        <v>2773</v>
      </c>
    </row>
    <row r="1283" spans="1:20" hidden="1" x14ac:dyDescent="0.3">
      <c r="A1283">
        <v>13653</v>
      </c>
      <c r="B1283" t="s">
        <v>1619</v>
      </c>
      <c r="C1283">
        <v>192226</v>
      </c>
      <c r="D1283" s="4">
        <v>45392</v>
      </c>
      <c r="E1283" s="5" t="str">
        <f t="shared" si="81"/>
        <v>2024|4</v>
      </c>
      <c r="F1283" s="4">
        <v>45397</v>
      </c>
      <c r="G1283">
        <v>2024</v>
      </c>
      <c r="H1283" t="s">
        <v>18</v>
      </c>
      <c r="I1283">
        <v>81.443079999999995</v>
      </c>
      <c r="J1283">
        <f t="shared" si="83"/>
        <v>151.63308000000001</v>
      </c>
      <c r="K1283" s="22">
        <f t="shared" si="82"/>
        <v>0.53710628314085551</v>
      </c>
      <c r="L1283">
        <v>0</v>
      </c>
      <c r="M1283" t="s">
        <v>19</v>
      </c>
      <c r="N1283" t="s">
        <v>20</v>
      </c>
      <c r="O1283" t="s">
        <v>1620</v>
      </c>
      <c r="P1283" t="s">
        <v>1620</v>
      </c>
      <c r="Q1283" t="s">
        <v>22</v>
      </c>
      <c r="R1283">
        <v>45610.361157407402</v>
      </c>
      <c r="S1283" t="s">
        <v>1626</v>
      </c>
      <c r="T1283" t="s">
        <v>2773</v>
      </c>
    </row>
    <row r="1284" spans="1:20" hidden="1" x14ac:dyDescent="0.3">
      <c r="A1284">
        <v>13653</v>
      </c>
      <c r="B1284" t="s">
        <v>1619</v>
      </c>
      <c r="C1284">
        <v>198508</v>
      </c>
      <c r="D1284" s="4">
        <v>45595</v>
      </c>
      <c r="E1284" s="5" t="str">
        <f t="shared" si="81"/>
        <v>2024|10</v>
      </c>
      <c r="F1284" s="4">
        <v>45601</v>
      </c>
      <c r="G1284">
        <v>2024</v>
      </c>
      <c r="H1284" t="s">
        <v>24</v>
      </c>
      <c r="I1284">
        <v>70.19</v>
      </c>
      <c r="J1284">
        <f t="shared" si="83"/>
        <v>151.63308000000001</v>
      </c>
      <c r="K1284" s="22">
        <f t="shared" si="82"/>
        <v>0.46289371685914443</v>
      </c>
      <c r="L1284">
        <v>0</v>
      </c>
      <c r="M1284" t="s">
        <v>19</v>
      </c>
      <c r="N1284" t="s">
        <v>20</v>
      </c>
      <c r="O1284" t="s">
        <v>1620</v>
      </c>
      <c r="P1284" t="s">
        <v>1620</v>
      </c>
      <c r="Q1284" t="s">
        <v>22</v>
      </c>
      <c r="R1284">
        <v>45610.361157407402</v>
      </c>
      <c r="S1284" t="s">
        <v>1627</v>
      </c>
      <c r="T1284" t="s">
        <v>2773</v>
      </c>
    </row>
    <row r="1285" spans="1:20" hidden="1" x14ac:dyDescent="0.3">
      <c r="A1285">
        <v>13966</v>
      </c>
      <c r="B1285" t="s">
        <v>1628</v>
      </c>
      <c r="C1285">
        <v>0</v>
      </c>
      <c r="D1285" s="4" t="s">
        <v>106</v>
      </c>
      <c r="E1285" s="5" t="e">
        <f t="shared" si="81"/>
        <v>#VALUE!</v>
      </c>
      <c r="F1285" s="4" t="s">
        <v>106</v>
      </c>
      <c r="G1285">
        <v>0</v>
      </c>
      <c r="I1285">
        <v>0</v>
      </c>
      <c r="J1285">
        <f t="shared" si="83"/>
        <v>0</v>
      </c>
      <c r="K1285" s="22" t="e">
        <f t="shared" si="82"/>
        <v>#DIV/0!</v>
      </c>
      <c r="L1285">
        <v>0</v>
      </c>
      <c r="O1285" t="s">
        <v>1629</v>
      </c>
      <c r="R1285" t="s">
        <v>106</v>
      </c>
      <c r="T1285" t="s">
        <v>2765</v>
      </c>
    </row>
    <row r="1286" spans="1:20" hidden="1" x14ac:dyDescent="0.3">
      <c r="A1286">
        <v>14000</v>
      </c>
      <c r="B1286" t="s">
        <v>1630</v>
      </c>
      <c r="C1286">
        <v>0</v>
      </c>
      <c r="D1286" s="4" t="s">
        <v>106</v>
      </c>
      <c r="E1286" s="5" t="e">
        <f t="shared" si="81"/>
        <v>#VALUE!</v>
      </c>
      <c r="F1286" s="4" t="s">
        <v>106</v>
      </c>
      <c r="G1286">
        <v>0</v>
      </c>
      <c r="I1286">
        <v>0</v>
      </c>
      <c r="J1286">
        <f t="shared" si="83"/>
        <v>0</v>
      </c>
      <c r="K1286" s="22" t="e">
        <f t="shared" si="82"/>
        <v>#DIV/0!</v>
      </c>
      <c r="L1286">
        <v>0</v>
      </c>
      <c r="O1286" t="s">
        <v>1631</v>
      </c>
      <c r="R1286" t="s">
        <v>106</v>
      </c>
      <c r="T1286" t="e">
        <v>#N/A</v>
      </c>
    </row>
    <row r="1287" spans="1:20" hidden="1" x14ac:dyDescent="0.3">
      <c r="A1287">
        <v>14071</v>
      </c>
      <c r="B1287" t="s">
        <v>1632</v>
      </c>
      <c r="C1287">
        <v>137846</v>
      </c>
      <c r="D1287" s="4">
        <v>43103</v>
      </c>
      <c r="E1287" s="5" t="str">
        <f t="shared" si="81"/>
        <v>2017|1</v>
      </c>
      <c r="F1287" s="4">
        <v>43108</v>
      </c>
      <c r="G1287">
        <v>2017</v>
      </c>
      <c r="H1287" t="s">
        <v>24</v>
      </c>
      <c r="I1287">
        <v>45</v>
      </c>
      <c r="J1287">
        <f t="shared" si="83"/>
        <v>45</v>
      </c>
      <c r="K1287" s="22">
        <f t="shared" si="82"/>
        <v>1</v>
      </c>
      <c r="L1287">
        <v>0</v>
      </c>
      <c r="M1287" t="s">
        <v>709</v>
      </c>
      <c r="N1287" t="s">
        <v>1213</v>
      </c>
      <c r="O1287" t="s">
        <v>1633</v>
      </c>
      <c r="P1287" t="s">
        <v>1633</v>
      </c>
      <c r="Q1287" t="s">
        <v>22</v>
      </c>
      <c r="R1287">
        <v>45610.361157407402</v>
      </c>
      <c r="S1287" t="s">
        <v>1634</v>
      </c>
      <c r="T1287" t="s">
        <v>2773</v>
      </c>
    </row>
    <row r="1288" spans="1:20" hidden="1" x14ac:dyDescent="0.3">
      <c r="A1288">
        <v>14071</v>
      </c>
      <c r="B1288" t="s">
        <v>1632</v>
      </c>
      <c r="C1288">
        <v>141536</v>
      </c>
      <c r="D1288" s="4">
        <v>43271</v>
      </c>
      <c r="E1288" s="5" t="str">
        <f t="shared" si="81"/>
        <v>2018|6</v>
      </c>
      <c r="F1288" s="4">
        <v>43276</v>
      </c>
      <c r="G1288">
        <v>2018</v>
      </c>
      <c r="H1288" t="s">
        <v>18</v>
      </c>
      <c r="I1288">
        <v>38</v>
      </c>
      <c r="J1288">
        <f t="shared" si="83"/>
        <v>88</v>
      </c>
      <c r="K1288" s="22">
        <f t="shared" si="82"/>
        <v>0.43181818181818182</v>
      </c>
      <c r="L1288">
        <v>0</v>
      </c>
      <c r="M1288" t="s">
        <v>709</v>
      </c>
      <c r="N1288" t="s">
        <v>1213</v>
      </c>
      <c r="O1288" t="s">
        <v>1633</v>
      </c>
      <c r="P1288" t="s">
        <v>1633</v>
      </c>
      <c r="Q1288" t="s">
        <v>22</v>
      </c>
      <c r="R1288">
        <v>45610.361157407402</v>
      </c>
      <c r="S1288" t="s">
        <v>1635</v>
      </c>
      <c r="T1288" t="s">
        <v>2773</v>
      </c>
    </row>
    <row r="1289" spans="1:20" hidden="1" x14ac:dyDescent="0.3">
      <c r="A1289">
        <v>14071</v>
      </c>
      <c r="B1289" t="s">
        <v>1632</v>
      </c>
      <c r="C1289">
        <v>145168</v>
      </c>
      <c r="D1289" s="4">
        <v>43446</v>
      </c>
      <c r="E1289" s="5" t="str">
        <f t="shared" si="81"/>
        <v>2018|12</v>
      </c>
      <c r="F1289" s="4">
        <v>43452</v>
      </c>
      <c r="G1289">
        <v>2018</v>
      </c>
      <c r="H1289" t="s">
        <v>24</v>
      </c>
      <c r="I1289">
        <v>50</v>
      </c>
      <c r="J1289">
        <f t="shared" si="83"/>
        <v>88</v>
      </c>
      <c r="K1289" s="22">
        <f t="shared" si="82"/>
        <v>0.56818181818181823</v>
      </c>
      <c r="L1289">
        <v>0</v>
      </c>
      <c r="M1289" t="s">
        <v>19</v>
      </c>
      <c r="N1289" t="s">
        <v>1213</v>
      </c>
      <c r="O1289" t="s">
        <v>1633</v>
      </c>
      <c r="P1289" t="s">
        <v>1633</v>
      </c>
      <c r="Q1289" t="s">
        <v>22</v>
      </c>
      <c r="R1289">
        <v>45610.361157407402</v>
      </c>
      <c r="S1289" t="s">
        <v>1636</v>
      </c>
      <c r="T1289" t="s">
        <v>2773</v>
      </c>
    </row>
    <row r="1290" spans="1:20" hidden="1" x14ac:dyDescent="0.3">
      <c r="A1290">
        <v>14071</v>
      </c>
      <c r="B1290" t="s">
        <v>1632</v>
      </c>
      <c r="C1290">
        <v>149302</v>
      </c>
      <c r="D1290" s="4">
        <v>43635</v>
      </c>
      <c r="E1290" s="5" t="str">
        <f t="shared" si="81"/>
        <v>2019|6</v>
      </c>
      <c r="F1290" s="4">
        <v>43640</v>
      </c>
      <c r="G1290">
        <v>2019</v>
      </c>
      <c r="H1290" t="s">
        <v>18</v>
      </c>
      <c r="I1290">
        <v>40</v>
      </c>
      <c r="J1290">
        <f t="shared" si="83"/>
        <v>93</v>
      </c>
      <c r="K1290" s="22">
        <f t="shared" si="82"/>
        <v>0.43010752688172044</v>
      </c>
      <c r="L1290">
        <v>0</v>
      </c>
      <c r="M1290" t="s">
        <v>19</v>
      </c>
      <c r="N1290" t="s">
        <v>1213</v>
      </c>
      <c r="O1290" t="s">
        <v>1633</v>
      </c>
      <c r="P1290" t="s">
        <v>1633</v>
      </c>
      <c r="Q1290" t="s">
        <v>22</v>
      </c>
      <c r="R1290">
        <v>45610.361157407402</v>
      </c>
      <c r="S1290" t="s">
        <v>1637</v>
      </c>
      <c r="T1290" t="s">
        <v>2773</v>
      </c>
    </row>
    <row r="1291" spans="1:20" hidden="1" x14ac:dyDescent="0.3">
      <c r="A1291">
        <v>14071</v>
      </c>
      <c r="B1291" t="s">
        <v>1632</v>
      </c>
      <c r="C1291">
        <v>153601</v>
      </c>
      <c r="D1291" s="4">
        <v>43810</v>
      </c>
      <c r="E1291" s="5" t="str">
        <f t="shared" si="81"/>
        <v>2019|12</v>
      </c>
      <c r="F1291" s="4">
        <v>43816</v>
      </c>
      <c r="G1291">
        <v>2019</v>
      </c>
      <c r="H1291" t="s">
        <v>24</v>
      </c>
      <c r="I1291">
        <v>53</v>
      </c>
      <c r="J1291">
        <f t="shared" si="83"/>
        <v>93</v>
      </c>
      <c r="K1291" s="22">
        <f t="shared" si="82"/>
        <v>0.56989247311827962</v>
      </c>
      <c r="L1291">
        <v>0</v>
      </c>
      <c r="M1291" t="s">
        <v>19</v>
      </c>
      <c r="N1291" t="s">
        <v>1213</v>
      </c>
      <c r="O1291" t="s">
        <v>1633</v>
      </c>
      <c r="P1291" t="s">
        <v>1633</v>
      </c>
      <c r="Q1291" t="s">
        <v>22</v>
      </c>
      <c r="R1291">
        <v>45610.361157407402</v>
      </c>
      <c r="S1291" t="s">
        <v>1638</v>
      </c>
      <c r="T1291" t="s">
        <v>2773</v>
      </c>
    </row>
    <row r="1292" spans="1:20" hidden="1" x14ac:dyDescent="0.3">
      <c r="A1292">
        <v>14071</v>
      </c>
      <c r="B1292" t="s">
        <v>1632</v>
      </c>
      <c r="C1292">
        <v>171621</v>
      </c>
      <c r="D1292" s="4">
        <v>44538</v>
      </c>
      <c r="E1292" s="5" t="str">
        <f t="shared" si="81"/>
        <v>2021|12</v>
      </c>
      <c r="F1292" s="4">
        <v>44543</v>
      </c>
      <c r="G1292">
        <v>2021</v>
      </c>
      <c r="H1292" t="s">
        <v>24</v>
      </c>
      <c r="I1292">
        <v>25</v>
      </c>
      <c r="J1292">
        <f t="shared" si="83"/>
        <v>25</v>
      </c>
      <c r="K1292" s="22">
        <f t="shared" si="82"/>
        <v>1</v>
      </c>
      <c r="L1292">
        <v>0</v>
      </c>
      <c r="M1292" t="s">
        <v>19</v>
      </c>
      <c r="N1292" t="s">
        <v>1213</v>
      </c>
      <c r="O1292" t="s">
        <v>1633</v>
      </c>
      <c r="P1292" t="s">
        <v>1633</v>
      </c>
      <c r="Q1292" t="s">
        <v>22</v>
      </c>
      <c r="R1292">
        <v>45610.361157407402</v>
      </c>
      <c r="S1292" t="s">
        <v>1639</v>
      </c>
      <c r="T1292" t="s">
        <v>2773</v>
      </c>
    </row>
    <row r="1293" spans="1:20" hidden="1" x14ac:dyDescent="0.3">
      <c r="A1293">
        <v>14071</v>
      </c>
      <c r="B1293" t="s">
        <v>1632</v>
      </c>
      <c r="C1293">
        <v>175992</v>
      </c>
      <c r="D1293" s="4">
        <v>44726</v>
      </c>
      <c r="E1293" s="5" t="str">
        <f t="shared" si="81"/>
        <v>2022|6</v>
      </c>
      <c r="F1293" s="4">
        <v>44732</v>
      </c>
      <c r="G1293">
        <v>2022</v>
      </c>
      <c r="H1293" t="s">
        <v>18</v>
      </c>
      <c r="I1293">
        <v>15</v>
      </c>
      <c r="J1293">
        <f t="shared" si="83"/>
        <v>40</v>
      </c>
      <c r="K1293" s="22">
        <f t="shared" si="82"/>
        <v>0.375</v>
      </c>
      <c r="L1293">
        <v>0</v>
      </c>
      <c r="M1293" t="s">
        <v>19</v>
      </c>
      <c r="N1293" t="s">
        <v>1213</v>
      </c>
      <c r="O1293" t="s">
        <v>1633</v>
      </c>
      <c r="P1293" t="s">
        <v>1633</v>
      </c>
      <c r="Q1293" t="s">
        <v>22</v>
      </c>
      <c r="R1293">
        <v>45610.361157407402</v>
      </c>
      <c r="S1293" t="s">
        <v>1640</v>
      </c>
      <c r="T1293" t="s">
        <v>2773</v>
      </c>
    </row>
    <row r="1294" spans="1:20" hidden="1" x14ac:dyDescent="0.3">
      <c r="A1294">
        <v>14071</v>
      </c>
      <c r="B1294" t="s">
        <v>1632</v>
      </c>
      <c r="C1294">
        <v>179507</v>
      </c>
      <c r="D1294" s="4">
        <v>44902</v>
      </c>
      <c r="E1294" s="5" t="str">
        <f t="shared" si="81"/>
        <v>2022|12</v>
      </c>
      <c r="F1294" s="4">
        <v>44907</v>
      </c>
      <c r="G1294">
        <v>2022</v>
      </c>
      <c r="H1294" t="s">
        <v>24</v>
      </c>
      <c r="I1294">
        <v>25</v>
      </c>
      <c r="J1294">
        <f t="shared" si="83"/>
        <v>40</v>
      </c>
      <c r="K1294" s="22">
        <f t="shared" si="82"/>
        <v>0.625</v>
      </c>
      <c r="L1294">
        <v>0</v>
      </c>
      <c r="M1294" t="s">
        <v>19</v>
      </c>
      <c r="N1294" t="s">
        <v>1213</v>
      </c>
      <c r="O1294" t="s">
        <v>1633</v>
      </c>
      <c r="P1294" t="s">
        <v>1633</v>
      </c>
      <c r="Q1294" t="s">
        <v>22</v>
      </c>
      <c r="R1294">
        <v>45610.361157407402</v>
      </c>
      <c r="S1294" t="s">
        <v>1641</v>
      </c>
      <c r="T1294" t="s">
        <v>2773</v>
      </c>
    </row>
    <row r="1295" spans="1:20" hidden="1" x14ac:dyDescent="0.3">
      <c r="A1295">
        <v>14071</v>
      </c>
      <c r="B1295" t="s">
        <v>1632</v>
      </c>
      <c r="C1295">
        <v>183944</v>
      </c>
      <c r="D1295" s="4">
        <v>45090</v>
      </c>
      <c r="E1295" s="5" t="str">
        <f t="shared" si="81"/>
        <v>2023|6</v>
      </c>
      <c r="F1295" s="4">
        <v>45096</v>
      </c>
      <c r="G1295">
        <v>2023</v>
      </c>
      <c r="H1295" t="s">
        <v>18</v>
      </c>
      <c r="I1295">
        <v>17</v>
      </c>
      <c r="J1295">
        <f t="shared" si="83"/>
        <v>44</v>
      </c>
      <c r="K1295" s="22">
        <f t="shared" si="82"/>
        <v>0.38636363636363635</v>
      </c>
      <c r="L1295">
        <v>0</v>
      </c>
      <c r="M1295" t="s">
        <v>19</v>
      </c>
      <c r="N1295" t="s">
        <v>1213</v>
      </c>
      <c r="O1295" t="s">
        <v>1633</v>
      </c>
      <c r="P1295" t="s">
        <v>1633</v>
      </c>
      <c r="Q1295" t="s">
        <v>22</v>
      </c>
      <c r="R1295">
        <v>45610.361157407402</v>
      </c>
      <c r="S1295" t="s">
        <v>1642</v>
      </c>
      <c r="T1295" t="s">
        <v>2773</v>
      </c>
    </row>
    <row r="1296" spans="1:20" hidden="1" x14ac:dyDescent="0.3">
      <c r="A1296">
        <v>14071</v>
      </c>
      <c r="B1296" t="s">
        <v>1632</v>
      </c>
      <c r="C1296">
        <v>188810</v>
      </c>
      <c r="D1296" s="4">
        <v>45272</v>
      </c>
      <c r="E1296" s="5" t="str">
        <f t="shared" si="81"/>
        <v>2023|12</v>
      </c>
      <c r="F1296" s="4">
        <v>45278</v>
      </c>
      <c r="G1296">
        <v>2023</v>
      </c>
      <c r="H1296" t="s">
        <v>24</v>
      </c>
      <c r="I1296">
        <v>27</v>
      </c>
      <c r="J1296">
        <f t="shared" si="83"/>
        <v>44</v>
      </c>
      <c r="K1296" s="22">
        <f t="shared" si="82"/>
        <v>0.61363636363636365</v>
      </c>
      <c r="L1296">
        <v>0</v>
      </c>
      <c r="M1296" t="s">
        <v>19</v>
      </c>
      <c r="N1296" t="s">
        <v>1213</v>
      </c>
      <c r="O1296" t="s">
        <v>1633</v>
      </c>
      <c r="P1296" t="s">
        <v>1633</v>
      </c>
      <c r="Q1296" t="s">
        <v>22</v>
      </c>
      <c r="R1296">
        <v>45610.361157407402</v>
      </c>
      <c r="S1296" t="s">
        <v>1643</v>
      </c>
      <c r="T1296" t="s">
        <v>2773</v>
      </c>
    </row>
    <row r="1297" spans="1:21" hidden="1" x14ac:dyDescent="0.3">
      <c r="A1297">
        <v>14071</v>
      </c>
      <c r="B1297" t="s">
        <v>1632</v>
      </c>
      <c r="C1297">
        <v>194007</v>
      </c>
      <c r="D1297" s="4">
        <v>45455</v>
      </c>
      <c r="E1297" s="5" t="str">
        <f t="shared" si="81"/>
        <v>2024|6</v>
      </c>
      <c r="F1297" s="4">
        <v>45461</v>
      </c>
      <c r="G1297">
        <v>2024</v>
      </c>
      <c r="H1297" t="s">
        <v>18</v>
      </c>
      <c r="I1297">
        <v>19</v>
      </c>
      <c r="J1297">
        <f t="shared" si="83"/>
        <v>19</v>
      </c>
      <c r="K1297" s="22">
        <f t="shared" si="82"/>
        <v>1</v>
      </c>
      <c r="L1297">
        <v>0</v>
      </c>
      <c r="M1297" t="s">
        <v>19</v>
      </c>
      <c r="N1297" t="s">
        <v>1213</v>
      </c>
      <c r="O1297" t="s">
        <v>1633</v>
      </c>
      <c r="P1297" t="s">
        <v>1633</v>
      </c>
      <c r="Q1297" t="s">
        <v>22</v>
      </c>
      <c r="R1297">
        <v>45610.361157407402</v>
      </c>
      <c r="S1297" t="s">
        <v>1644</v>
      </c>
      <c r="T1297" t="s">
        <v>2773</v>
      </c>
    </row>
    <row r="1298" spans="1:21" hidden="1" x14ac:dyDescent="0.3">
      <c r="A1298">
        <v>14303</v>
      </c>
      <c r="B1298" t="s">
        <v>1645</v>
      </c>
      <c r="C1298">
        <v>138499</v>
      </c>
      <c r="D1298" s="4">
        <v>43096</v>
      </c>
      <c r="E1298" s="5" t="str">
        <f t="shared" si="81"/>
        <v>2017|12</v>
      </c>
      <c r="F1298" s="4">
        <v>43105</v>
      </c>
      <c r="G1298">
        <v>2017</v>
      </c>
      <c r="H1298" t="s">
        <v>24</v>
      </c>
      <c r="I1298">
        <f>U1298</f>
        <v>9.6</v>
      </c>
      <c r="J1298">
        <f t="shared" si="83"/>
        <v>9.6</v>
      </c>
      <c r="K1298" s="22">
        <f t="shared" si="82"/>
        <v>1</v>
      </c>
      <c r="L1298">
        <v>0</v>
      </c>
      <c r="M1298" t="s">
        <v>19</v>
      </c>
      <c r="N1298" t="s">
        <v>904</v>
      </c>
      <c r="O1298" t="s">
        <v>1646</v>
      </c>
      <c r="P1298" t="s">
        <v>1647</v>
      </c>
      <c r="Q1298" t="s">
        <v>22</v>
      </c>
      <c r="R1298">
        <v>45610.361157407402</v>
      </c>
      <c r="S1298" t="s">
        <v>1648</v>
      </c>
      <c r="T1298" t="s">
        <v>2773</v>
      </c>
      <c r="U1298" s="49">
        <v>9.6</v>
      </c>
    </row>
    <row r="1299" spans="1:21" hidden="1" x14ac:dyDescent="0.3">
      <c r="A1299">
        <v>14303</v>
      </c>
      <c r="B1299" t="s">
        <v>1645</v>
      </c>
      <c r="C1299">
        <v>140592</v>
      </c>
      <c r="D1299" s="4">
        <v>43201</v>
      </c>
      <c r="E1299" s="5" t="str">
        <f t="shared" si="81"/>
        <v>2018|4</v>
      </c>
      <c r="F1299" s="4">
        <v>43206</v>
      </c>
      <c r="G1299">
        <v>2018</v>
      </c>
      <c r="H1299" t="s">
        <v>18</v>
      </c>
      <c r="I1299">
        <f t="shared" ref="I1299:I1322" si="84">U1299</f>
        <v>41.29</v>
      </c>
      <c r="J1299">
        <f t="shared" si="83"/>
        <v>145.22</v>
      </c>
      <c r="K1299" s="22">
        <f t="shared" si="82"/>
        <v>0.28432722765459301</v>
      </c>
      <c r="L1299">
        <v>0</v>
      </c>
      <c r="M1299" t="s">
        <v>19</v>
      </c>
      <c r="N1299" t="s">
        <v>904</v>
      </c>
      <c r="O1299" t="s">
        <v>1646</v>
      </c>
      <c r="P1299" t="s">
        <v>1647</v>
      </c>
      <c r="Q1299" t="s">
        <v>22</v>
      </c>
      <c r="R1299">
        <v>45610.361157407402</v>
      </c>
      <c r="S1299" t="s">
        <v>1649</v>
      </c>
      <c r="T1299" t="s">
        <v>2773</v>
      </c>
      <c r="U1299" s="49">
        <v>41.29</v>
      </c>
    </row>
    <row r="1300" spans="1:21" hidden="1" x14ac:dyDescent="0.3">
      <c r="A1300">
        <v>14303</v>
      </c>
      <c r="B1300" t="s">
        <v>1645</v>
      </c>
      <c r="C1300">
        <v>142261</v>
      </c>
      <c r="D1300" s="4">
        <v>43292</v>
      </c>
      <c r="E1300" s="5" t="str">
        <f t="shared" ref="E1300:E1323" si="85">G1300 &amp; "|" &amp;MONTH(D1300)</f>
        <v>2018|7</v>
      </c>
      <c r="F1300" s="4">
        <v>43297</v>
      </c>
      <c r="G1300">
        <v>2018</v>
      </c>
      <c r="H1300" t="s">
        <v>18</v>
      </c>
      <c r="I1300">
        <f t="shared" si="84"/>
        <v>26.45</v>
      </c>
      <c r="J1300">
        <f t="shared" si="83"/>
        <v>145.22</v>
      </c>
      <c r="K1300" s="22">
        <f t="shared" ref="K1300:K1323" si="86">I1300/J1300</f>
        <v>0.18213744663269521</v>
      </c>
      <c r="L1300">
        <v>0</v>
      </c>
      <c r="M1300" t="s">
        <v>19</v>
      </c>
      <c r="N1300" t="s">
        <v>904</v>
      </c>
      <c r="O1300" t="s">
        <v>1646</v>
      </c>
      <c r="P1300" t="s">
        <v>1647</v>
      </c>
      <c r="Q1300" t="s">
        <v>22</v>
      </c>
      <c r="R1300">
        <v>45610.361157407402</v>
      </c>
      <c r="S1300" t="s">
        <v>1650</v>
      </c>
      <c r="T1300" t="s">
        <v>2773</v>
      </c>
      <c r="U1300" s="49">
        <v>26.45</v>
      </c>
    </row>
    <row r="1301" spans="1:21" hidden="1" x14ac:dyDescent="0.3">
      <c r="A1301">
        <v>14303</v>
      </c>
      <c r="B1301" t="s">
        <v>1645</v>
      </c>
      <c r="C1301">
        <v>144157</v>
      </c>
      <c r="D1301" s="4">
        <v>43383</v>
      </c>
      <c r="E1301" s="5" t="str">
        <f t="shared" si="85"/>
        <v>2018|10</v>
      </c>
      <c r="F1301" s="4">
        <v>43388</v>
      </c>
      <c r="G1301">
        <v>2018</v>
      </c>
      <c r="H1301" t="s">
        <v>18</v>
      </c>
      <c r="I1301">
        <f t="shared" si="84"/>
        <v>61.23</v>
      </c>
      <c r="J1301">
        <f t="shared" si="83"/>
        <v>145.22</v>
      </c>
      <c r="K1301" s="22">
        <f t="shared" si="86"/>
        <v>0.42163613827296514</v>
      </c>
      <c r="L1301">
        <v>0</v>
      </c>
      <c r="M1301" t="s">
        <v>19</v>
      </c>
      <c r="N1301" t="s">
        <v>904</v>
      </c>
      <c r="O1301" t="s">
        <v>1646</v>
      </c>
      <c r="P1301" t="s">
        <v>1647</v>
      </c>
      <c r="Q1301" t="s">
        <v>22</v>
      </c>
      <c r="R1301">
        <v>45610.361157407402</v>
      </c>
      <c r="S1301" t="s">
        <v>1651</v>
      </c>
      <c r="T1301" t="s">
        <v>2773</v>
      </c>
      <c r="U1301" s="49">
        <v>61.23</v>
      </c>
    </row>
    <row r="1302" spans="1:21" hidden="1" x14ac:dyDescent="0.3">
      <c r="A1302">
        <v>14303</v>
      </c>
      <c r="B1302" t="s">
        <v>1645</v>
      </c>
      <c r="C1302">
        <v>146005</v>
      </c>
      <c r="D1302" s="4">
        <v>43474</v>
      </c>
      <c r="E1302" s="5" t="str">
        <f t="shared" si="85"/>
        <v>2018|1</v>
      </c>
      <c r="F1302" s="4">
        <v>43479</v>
      </c>
      <c r="G1302">
        <v>2018</v>
      </c>
      <c r="H1302" t="s">
        <v>24</v>
      </c>
      <c r="I1302">
        <f t="shared" si="84"/>
        <v>16.25</v>
      </c>
      <c r="J1302">
        <f t="shared" si="83"/>
        <v>145.22</v>
      </c>
      <c r="K1302" s="22">
        <f t="shared" si="86"/>
        <v>0.1118991874397466</v>
      </c>
      <c r="L1302">
        <v>0</v>
      </c>
      <c r="M1302" t="s">
        <v>19</v>
      </c>
      <c r="N1302" t="s">
        <v>904</v>
      </c>
      <c r="O1302" t="s">
        <v>1646</v>
      </c>
      <c r="P1302" t="s">
        <v>1647</v>
      </c>
      <c r="Q1302" t="s">
        <v>22</v>
      </c>
      <c r="R1302">
        <v>45610.361157407402</v>
      </c>
      <c r="S1302" t="s">
        <v>1652</v>
      </c>
      <c r="T1302" t="s">
        <v>2773</v>
      </c>
      <c r="U1302" s="49">
        <v>16.25</v>
      </c>
    </row>
    <row r="1303" spans="1:21" hidden="1" x14ac:dyDescent="0.3">
      <c r="A1303">
        <v>14303</v>
      </c>
      <c r="B1303" t="s">
        <v>1645</v>
      </c>
      <c r="C1303">
        <v>148159</v>
      </c>
      <c r="D1303" s="4">
        <v>43565</v>
      </c>
      <c r="E1303" s="5" t="str">
        <f t="shared" si="85"/>
        <v>2019|4</v>
      </c>
      <c r="F1303" s="4">
        <v>43570</v>
      </c>
      <c r="G1303">
        <v>2019</v>
      </c>
      <c r="H1303" t="s">
        <v>18</v>
      </c>
      <c r="I1303">
        <f t="shared" si="84"/>
        <v>61.79</v>
      </c>
      <c r="J1303">
        <f t="shared" si="83"/>
        <v>176.45000000000002</v>
      </c>
      <c r="K1303" s="22">
        <f t="shared" si="86"/>
        <v>0.35018418815528474</v>
      </c>
      <c r="L1303">
        <v>0</v>
      </c>
      <c r="M1303" t="s">
        <v>19</v>
      </c>
      <c r="N1303" t="s">
        <v>904</v>
      </c>
      <c r="O1303" t="s">
        <v>1646</v>
      </c>
      <c r="P1303" t="s">
        <v>1647</v>
      </c>
      <c r="Q1303" t="s">
        <v>22</v>
      </c>
      <c r="R1303">
        <v>45610.361157407402</v>
      </c>
      <c r="S1303" t="s">
        <v>1653</v>
      </c>
      <c r="T1303" t="s">
        <v>2773</v>
      </c>
      <c r="U1303" s="49">
        <v>61.79</v>
      </c>
    </row>
    <row r="1304" spans="1:21" hidden="1" x14ac:dyDescent="0.3">
      <c r="A1304">
        <v>14303</v>
      </c>
      <c r="B1304" t="s">
        <v>1645</v>
      </c>
      <c r="C1304">
        <v>150042</v>
      </c>
      <c r="D1304" s="4">
        <v>43656</v>
      </c>
      <c r="E1304" s="5" t="str">
        <f t="shared" si="85"/>
        <v>2019|7</v>
      </c>
      <c r="F1304" s="4">
        <v>43661</v>
      </c>
      <c r="G1304">
        <v>2019</v>
      </c>
      <c r="H1304" t="s">
        <v>18</v>
      </c>
      <c r="I1304">
        <f t="shared" si="84"/>
        <v>35</v>
      </c>
      <c r="J1304">
        <f t="shared" si="83"/>
        <v>176.45000000000002</v>
      </c>
      <c r="K1304" s="22">
        <f t="shared" si="86"/>
        <v>0.19835647492207423</v>
      </c>
      <c r="L1304">
        <v>0</v>
      </c>
      <c r="M1304" t="s">
        <v>19</v>
      </c>
      <c r="N1304" t="s">
        <v>904</v>
      </c>
      <c r="O1304" t="s">
        <v>1646</v>
      </c>
      <c r="P1304" t="s">
        <v>1647</v>
      </c>
      <c r="Q1304" t="s">
        <v>22</v>
      </c>
      <c r="R1304">
        <v>45610.361157407402</v>
      </c>
      <c r="S1304" t="s">
        <v>1654</v>
      </c>
      <c r="T1304" t="s">
        <v>2773</v>
      </c>
      <c r="U1304" s="49">
        <v>35</v>
      </c>
    </row>
    <row r="1305" spans="1:21" hidden="1" x14ac:dyDescent="0.3">
      <c r="A1305">
        <v>14303</v>
      </c>
      <c r="B1305" t="s">
        <v>1645</v>
      </c>
      <c r="C1305">
        <v>152775</v>
      </c>
      <c r="D1305" s="4">
        <v>43768</v>
      </c>
      <c r="E1305" s="5" t="str">
        <f t="shared" si="85"/>
        <v>2019|10</v>
      </c>
      <c r="F1305" s="4">
        <v>43773</v>
      </c>
      <c r="G1305">
        <v>2019</v>
      </c>
      <c r="H1305" t="s">
        <v>18</v>
      </c>
      <c r="I1305">
        <f t="shared" si="84"/>
        <v>62.83</v>
      </c>
      <c r="J1305">
        <f t="shared" si="83"/>
        <v>176.45000000000002</v>
      </c>
      <c r="K1305" s="22">
        <f t="shared" si="86"/>
        <v>0.3560782091243978</v>
      </c>
      <c r="L1305">
        <v>0</v>
      </c>
      <c r="M1305" t="s">
        <v>19</v>
      </c>
      <c r="N1305" t="s">
        <v>904</v>
      </c>
      <c r="O1305" t="s">
        <v>1646</v>
      </c>
      <c r="P1305" t="s">
        <v>1646</v>
      </c>
      <c r="Q1305" t="s">
        <v>22</v>
      </c>
      <c r="R1305">
        <v>45610.361157407402</v>
      </c>
      <c r="S1305" t="s">
        <v>1655</v>
      </c>
      <c r="T1305" t="s">
        <v>2773</v>
      </c>
      <c r="U1305" s="49">
        <v>62.83</v>
      </c>
    </row>
    <row r="1306" spans="1:21" hidden="1" x14ac:dyDescent="0.3">
      <c r="A1306">
        <v>14303</v>
      </c>
      <c r="B1306" t="s">
        <v>1645</v>
      </c>
      <c r="C1306">
        <v>154763</v>
      </c>
      <c r="D1306" s="4">
        <v>43845</v>
      </c>
      <c r="E1306" s="5" t="str">
        <f t="shared" si="85"/>
        <v>2019|1</v>
      </c>
      <c r="F1306" s="4">
        <v>43850</v>
      </c>
      <c r="G1306">
        <v>2019</v>
      </c>
      <c r="H1306" t="s">
        <v>24</v>
      </c>
      <c r="I1306">
        <f t="shared" si="84"/>
        <v>16.830000000000002</v>
      </c>
      <c r="J1306">
        <f t="shared" si="83"/>
        <v>176.45000000000002</v>
      </c>
      <c r="K1306" s="22">
        <f t="shared" si="86"/>
        <v>9.5381127798243134E-2</v>
      </c>
      <c r="L1306">
        <v>0</v>
      </c>
      <c r="M1306" t="s">
        <v>19</v>
      </c>
      <c r="N1306" t="s">
        <v>904</v>
      </c>
      <c r="O1306" t="s">
        <v>1646</v>
      </c>
      <c r="P1306" t="s">
        <v>1646</v>
      </c>
      <c r="Q1306" t="s">
        <v>22</v>
      </c>
      <c r="R1306">
        <v>45610.361157407402</v>
      </c>
      <c r="S1306" t="s">
        <v>1656</v>
      </c>
      <c r="T1306" t="s">
        <v>2773</v>
      </c>
      <c r="U1306" s="49">
        <v>16.830000000000002</v>
      </c>
    </row>
    <row r="1307" spans="1:21" hidden="1" x14ac:dyDescent="0.3">
      <c r="A1307">
        <v>14303</v>
      </c>
      <c r="B1307" t="s">
        <v>1645</v>
      </c>
      <c r="C1307">
        <v>157870</v>
      </c>
      <c r="D1307" s="4">
        <v>43936</v>
      </c>
      <c r="E1307" s="5" t="str">
        <f t="shared" si="85"/>
        <v>2020|4</v>
      </c>
      <c r="F1307" s="4">
        <v>43941</v>
      </c>
      <c r="G1307">
        <v>2020</v>
      </c>
      <c r="H1307" t="s">
        <v>18</v>
      </c>
      <c r="I1307">
        <f t="shared" si="84"/>
        <v>33.94</v>
      </c>
      <c r="J1307">
        <f t="shared" si="83"/>
        <v>116.32</v>
      </c>
      <c r="K1307" s="22">
        <f t="shared" si="86"/>
        <v>0.29178129298486932</v>
      </c>
      <c r="L1307">
        <v>0</v>
      </c>
      <c r="M1307" t="s">
        <v>19</v>
      </c>
      <c r="N1307" t="s">
        <v>904</v>
      </c>
      <c r="O1307" t="s">
        <v>1646</v>
      </c>
      <c r="P1307" t="s">
        <v>1646</v>
      </c>
      <c r="Q1307" t="s">
        <v>22</v>
      </c>
      <c r="R1307">
        <v>45610.361157407402</v>
      </c>
      <c r="S1307" t="s">
        <v>1657</v>
      </c>
      <c r="T1307" t="s">
        <v>2773</v>
      </c>
      <c r="U1307" s="49">
        <v>33.94</v>
      </c>
    </row>
    <row r="1308" spans="1:21" hidden="1" x14ac:dyDescent="0.3">
      <c r="A1308">
        <v>14303</v>
      </c>
      <c r="B1308" t="s">
        <v>1645</v>
      </c>
      <c r="C1308">
        <v>159670</v>
      </c>
      <c r="D1308" s="4">
        <v>44027</v>
      </c>
      <c r="E1308" s="5" t="str">
        <f t="shared" si="85"/>
        <v>2020|7</v>
      </c>
      <c r="F1308" s="4">
        <v>44032</v>
      </c>
      <c r="G1308">
        <v>2020</v>
      </c>
      <c r="H1308" t="s">
        <v>18</v>
      </c>
      <c r="I1308">
        <f t="shared" si="84"/>
        <v>31.4</v>
      </c>
      <c r="J1308">
        <f t="shared" si="83"/>
        <v>116.32</v>
      </c>
      <c r="K1308" s="22">
        <f t="shared" si="86"/>
        <v>0.26994497936726275</v>
      </c>
      <c r="L1308">
        <v>0</v>
      </c>
      <c r="M1308" t="s">
        <v>19</v>
      </c>
      <c r="N1308" t="s">
        <v>904</v>
      </c>
      <c r="O1308" t="s">
        <v>1646</v>
      </c>
      <c r="P1308" t="s">
        <v>1646</v>
      </c>
      <c r="Q1308" t="s">
        <v>22</v>
      </c>
      <c r="R1308">
        <v>45610.361157407402</v>
      </c>
      <c r="S1308" t="s">
        <v>1658</v>
      </c>
      <c r="T1308" t="s">
        <v>2773</v>
      </c>
      <c r="U1308" s="49">
        <v>31.4</v>
      </c>
    </row>
    <row r="1309" spans="1:21" hidden="1" x14ac:dyDescent="0.3">
      <c r="A1309">
        <v>14303</v>
      </c>
      <c r="B1309" t="s">
        <v>1645</v>
      </c>
      <c r="C1309">
        <v>161922</v>
      </c>
      <c r="D1309" s="4">
        <v>44125</v>
      </c>
      <c r="E1309" s="5" t="str">
        <f t="shared" si="85"/>
        <v>2020|10</v>
      </c>
      <c r="F1309" s="4">
        <v>44130</v>
      </c>
      <c r="G1309">
        <v>2020</v>
      </c>
      <c r="H1309" t="s">
        <v>18</v>
      </c>
      <c r="I1309">
        <f t="shared" si="84"/>
        <v>41.76</v>
      </c>
      <c r="J1309">
        <f t="shared" si="83"/>
        <v>116.32</v>
      </c>
      <c r="K1309" s="22">
        <f t="shared" si="86"/>
        <v>0.35900962861072905</v>
      </c>
      <c r="L1309">
        <v>0</v>
      </c>
      <c r="M1309" t="s">
        <v>19</v>
      </c>
      <c r="N1309" t="s">
        <v>904</v>
      </c>
      <c r="O1309" t="s">
        <v>1646</v>
      </c>
      <c r="P1309" t="s">
        <v>1646</v>
      </c>
      <c r="Q1309" t="s">
        <v>22</v>
      </c>
      <c r="R1309">
        <v>45610.361157407402</v>
      </c>
      <c r="S1309" t="s">
        <v>1659</v>
      </c>
      <c r="T1309" t="s">
        <v>2773</v>
      </c>
      <c r="U1309" s="49">
        <v>41.76</v>
      </c>
    </row>
    <row r="1310" spans="1:21" hidden="1" x14ac:dyDescent="0.3">
      <c r="A1310">
        <v>14303</v>
      </c>
      <c r="B1310" t="s">
        <v>1645</v>
      </c>
      <c r="C1310">
        <v>164252</v>
      </c>
      <c r="D1310" s="4">
        <v>44216</v>
      </c>
      <c r="E1310" s="5" t="str">
        <f t="shared" si="85"/>
        <v>2020|1</v>
      </c>
      <c r="F1310" s="4">
        <v>44221</v>
      </c>
      <c r="G1310">
        <v>2020</v>
      </c>
      <c r="H1310" t="s">
        <v>24</v>
      </c>
      <c r="I1310">
        <f t="shared" si="84"/>
        <v>9.2199999999999989</v>
      </c>
      <c r="J1310">
        <f t="shared" si="83"/>
        <v>116.32</v>
      </c>
      <c r="K1310" s="22">
        <f t="shared" si="86"/>
        <v>7.9264099037138921E-2</v>
      </c>
      <c r="L1310">
        <v>0</v>
      </c>
      <c r="M1310" t="s">
        <v>19</v>
      </c>
      <c r="N1310" t="s">
        <v>904</v>
      </c>
      <c r="O1310" t="s">
        <v>1646</v>
      </c>
      <c r="P1310" t="s">
        <v>1646</v>
      </c>
      <c r="Q1310" t="s">
        <v>22</v>
      </c>
      <c r="R1310">
        <v>45610.361157407402</v>
      </c>
      <c r="S1310" t="s">
        <v>1660</v>
      </c>
      <c r="T1310" t="s">
        <v>2773</v>
      </c>
      <c r="U1310" s="49">
        <v>9.2199999999999989</v>
      </c>
    </row>
    <row r="1311" spans="1:21" hidden="1" x14ac:dyDescent="0.3">
      <c r="A1311">
        <v>14303</v>
      </c>
      <c r="B1311" t="s">
        <v>1645</v>
      </c>
      <c r="C1311">
        <v>166313</v>
      </c>
      <c r="D1311" s="4">
        <v>44307</v>
      </c>
      <c r="E1311" s="5" t="str">
        <f t="shared" si="85"/>
        <v>2021|4</v>
      </c>
      <c r="F1311" s="4">
        <v>44312</v>
      </c>
      <c r="G1311">
        <v>2021</v>
      </c>
      <c r="H1311" t="s">
        <v>18</v>
      </c>
      <c r="I1311">
        <f t="shared" si="84"/>
        <v>65</v>
      </c>
      <c r="J1311">
        <f t="shared" si="83"/>
        <v>239.93688</v>
      </c>
      <c r="K1311" s="22">
        <f t="shared" si="86"/>
        <v>0.27090458123819899</v>
      </c>
      <c r="L1311">
        <v>0</v>
      </c>
      <c r="M1311" t="s">
        <v>19</v>
      </c>
      <c r="N1311" t="s">
        <v>904</v>
      </c>
      <c r="O1311" t="s">
        <v>1646</v>
      </c>
      <c r="P1311" t="s">
        <v>1646</v>
      </c>
      <c r="Q1311" t="s">
        <v>22</v>
      </c>
      <c r="R1311">
        <v>45610.361157407402</v>
      </c>
      <c r="S1311" t="s">
        <v>1661</v>
      </c>
      <c r="T1311" t="s">
        <v>2773</v>
      </c>
      <c r="U1311" s="49">
        <v>65</v>
      </c>
    </row>
    <row r="1312" spans="1:21" hidden="1" x14ac:dyDescent="0.3">
      <c r="A1312">
        <v>14303</v>
      </c>
      <c r="B1312" t="s">
        <v>1645</v>
      </c>
      <c r="C1312">
        <v>168351</v>
      </c>
      <c r="D1312" s="4">
        <v>44391</v>
      </c>
      <c r="E1312" s="5" t="str">
        <f t="shared" si="85"/>
        <v>2021|7</v>
      </c>
      <c r="F1312" s="4">
        <v>44396</v>
      </c>
      <c r="G1312">
        <v>2021</v>
      </c>
      <c r="H1312" t="s">
        <v>18</v>
      </c>
      <c r="I1312">
        <f t="shared" si="84"/>
        <v>16.66</v>
      </c>
      <c r="J1312">
        <f t="shared" si="83"/>
        <v>239.93688</v>
      </c>
      <c r="K1312" s="22">
        <f t="shared" si="86"/>
        <v>6.9434928052744538E-2</v>
      </c>
      <c r="L1312">
        <v>0</v>
      </c>
      <c r="M1312" t="s">
        <v>19</v>
      </c>
      <c r="N1312" t="s">
        <v>904</v>
      </c>
      <c r="O1312" t="s">
        <v>1646</v>
      </c>
      <c r="P1312" t="s">
        <v>1646</v>
      </c>
      <c r="Q1312" t="s">
        <v>22</v>
      </c>
      <c r="R1312">
        <v>45610.361157407402</v>
      </c>
      <c r="S1312" t="s">
        <v>1662</v>
      </c>
      <c r="T1312" t="s">
        <v>2773</v>
      </c>
      <c r="U1312" s="49">
        <v>16.66</v>
      </c>
    </row>
    <row r="1313" spans="1:21" hidden="1" x14ac:dyDescent="0.3">
      <c r="A1313">
        <v>14303</v>
      </c>
      <c r="B1313" t="s">
        <v>1645</v>
      </c>
      <c r="C1313">
        <v>170888</v>
      </c>
      <c r="D1313" s="4">
        <v>44489</v>
      </c>
      <c r="E1313" s="5" t="str">
        <f t="shared" si="85"/>
        <v>2021|10</v>
      </c>
      <c r="F1313" s="4">
        <v>44494</v>
      </c>
      <c r="G1313">
        <v>2021</v>
      </c>
      <c r="H1313" t="s">
        <v>18</v>
      </c>
      <c r="I1313">
        <f t="shared" si="84"/>
        <v>142.73688000000001</v>
      </c>
      <c r="J1313">
        <f t="shared" si="83"/>
        <v>239.93688</v>
      </c>
      <c r="K1313" s="22">
        <f t="shared" si="86"/>
        <v>0.59489345697918561</v>
      </c>
      <c r="L1313">
        <v>0</v>
      </c>
      <c r="M1313" t="s">
        <v>19</v>
      </c>
      <c r="N1313" t="s">
        <v>904</v>
      </c>
      <c r="O1313" t="s">
        <v>1646</v>
      </c>
      <c r="P1313" t="s">
        <v>1646</v>
      </c>
      <c r="Q1313" t="s">
        <v>22</v>
      </c>
      <c r="R1313">
        <v>45610.361157407402</v>
      </c>
      <c r="S1313" t="s">
        <v>1663</v>
      </c>
      <c r="T1313" t="s">
        <v>2773</v>
      </c>
      <c r="U1313" s="49">
        <v>142.73688000000001</v>
      </c>
    </row>
    <row r="1314" spans="1:21" hidden="1" x14ac:dyDescent="0.3">
      <c r="A1314">
        <v>14303</v>
      </c>
      <c r="B1314" t="s">
        <v>1645</v>
      </c>
      <c r="C1314">
        <v>172947</v>
      </c>
      <c r="D1314" s="4">
        <v>44580</v>
      </c>
      <c r="E1314" s="5" t="str">
        <f t="shared" si="85"/>
        <v>2021|1</v>
      </c>
      <c r="F1314" s="4">
        <v>44585</v>
      </c>
      <c r="G1314">
        <v>2021</v>
      </c>
      <c r="H1314" t="s">
        <v>24</v>
      </c>
      <c r="I1314">
        <f t="shared" si="84"/>
        <v>15.540000000000001</v>
      </c>
      <c r="J1314">
        <f t="shared" si="83"/>
        <v>239.93688</v>
      </c>
      <c r="K1314" s="22">
        <f t="shared" si="86"/>
        <v>6.4767033729870957E-2</v>
      </c>
      <c r="L1314">
        <v>0</v>
      </c>
      <c r="M1314" t="s">
        <v>19</v>
      </c>
      <c r="N1314" t="s">
        <v>904</v>
      </c>
      <c r="O1314" t="s">
        <v>1646</v>
      </c>
      <c r="P1314" t="s">
        <v>1646</v>
      </c>
      <c r="Q1314" t="s">
        <v>22</v>
      </c>
      <c r="R1314">
        <v>45610.361157407402</v>
      </c>
      <c r="S1314" t="s">
        <v>1664</v>
      </c>
      <c r="T1314" t="s">
        <v>2773</v>
      </c>
      <c r="U1314" s="49">
        <v>15.540000000000001</v>
      </c>
    </row>
    <row r="1315" spans="1:21" hidden="1" x14ac:dyDescent="0.3">
      <c r="A1315">
        <v>14303</v>
      </c>
      <c r="B1315" t="s">
        <v>1645</v>
      </c>
      <c r="C1315">
        <v>175067</v>
      </c>
      <c r="D1315" s="4">
        <v>44671</v>
      </c>
      <c r="E1315" s="5" t="str">
        <f t="shared" si="85"/>
        <v>2022|4</v>
      </c>
      <c r="F1315" s="4">
        <v>44676</v>
      </c>
      <c r="G1315">
        <v>2022</v>
      </c>
      <c r="H1315" t="s">
        <v>18</v>
      </c>
      <c r="I1315">
        <f t="shared" si="84"/>
        <v>91.11999999999999</v>
      </c>
      <c r="J1315">
        <f t="shared" si="83"/>
        <v>268.22050000000002</v>
      </c>
      <c r="K1315" s="22">
        <f t="shared" si="86"/>
        <v>0.33972049116305425</v>
      </c>
      <c r="L1315">
        <v>0</v>
      </c>
      <c r="M1315" t="s">
        <v>19</v>
      </c>
      <c r="N1315" t="s">
        <v>904</v>
      </c>
      <c r="O1315" t="s">
        <v>1646</v>
      </c>
      <c r="P1315" t="s">
        <v>1646</v>
      </c>
      <c r="Q1315" t="s">
        <v>22</v>
      </c>
      <c r="R1315">
        <v>45610.361157407402</v>
      </c>
      <c r="S1315" t="s">
        <v>1665</v>
      </c>
      <c r="T1315" t="s">
        <v>2773</v>
      </c>
      <c r="U1315" s="49">
        <v>91.11999999999999</v>
      </c>
    </row>
    <row r="1316" spans="1:21" hidden="1" x14ac:dyDescent="0.3">
      <c r="A1316">
        <v>14303</v>
      </c>
      <c r="B1316" t="s">
        <v>1645</v>
      </c>
      <c r="C1316">
        <v>176737</v>
      </c>
      <c r="D1316" s="4">
        <v>44762</v>
      </c>
      <c r="E1316" s="5" t="str">
        <f t="shared" si="85"/>
        <v>2022|7</v>
      </c>
      <c r="F1316" s="4">
        <v>44767</v>
      </c>
      <c r="G1316">
        <v>2022</v>
      </c>
      <c r="H1316" t="s">
        <v>18</v>
      </c>
      <c r="I1316">
        <f t="shared" si="84"/>
        <v>49.78</v>
      </c>
      <c r="J1316">
        <f t="shared" si="83"/>
        <v>268.22050000000002</v>
      </c>
      <c r="K1316" s="22">
        <f t="shared" si="86"/>
        <v>0.18559356946989511</v>
      </c>
      <c r="L1316">
        <v>0</v>
      </c>
      <c r="M1316" t="s">
        <v>19</v>
      </c>
      <c r="N1316" t="s">
        <v>904</v>
      </c>
      <c r="O1316" t="s">
        <v>1646</v>
      </c>
      <c r="P1316" t="s">
        <v>1646</v>
      </c>
      <c r="Q1316" t="s">
        <v>22</v>
      </c>
      <c r="R1316">
        <v>45610.361157407402</v>
      </c>
      <c r="S1316" t="s">
        <v>1666</v>
      </c>
      <c r="T1316" t="s">
        <v>2773</v>
      </c>
      <c r="U1316" s="49">
        <v>49.78</v>
      </c>
    </row>
    <row r="1317" spans="1:21" hidden="1" x14ac:dyDescent="0.3">
      <c r="A1317">
        <v>14303</v>
      </c>
      <c r="B1317" t="s">
        <v>1645</v>
      </c>
      <c r="C1317">
        <v>178730</v>
      </c>
      <c r="D1317" s="4">
        <v>44853</v>
      </c>
      <c r="E1317" s="5" t="str">
        <f t="shared" si="85"/>
        <v>2022|10</v>
      </c>
      <c r="F1317" s="4">
        <v>44858</v>
      </c>
      <c r="G1317">
        <v>2022</v>
      </c>
      <c r="H1317" t="s">
        <v>18</v>
      </c>
      <c r="I1317">
        <f t="shared" si="84"/>
        <v>108.17</v>
      </c>
      <c r="J1317">
        <f t="shared" si="83"/>
        <v>268.22050000000002</v>
      </c>
      <c r="K1317" s="22">
        <f t="shared" si="86"/>
        <v>0.40328759360302435</v>
      </c>
      <c r="L1317">
        <v>0</v>
      </c>
      <c r="M1317" t="s">
        <v>19</v>
      </c>
      <c r="N1317" t="s">
        <v>904</v>
      </c>
      <c r="O1317" t="s">
        <v>1646</v>
      </c>
      <c r="P1317" t="s">
        <v>1646</v>
      </c>
      <c r="Q1317" t="s">
        <v>22</v>
      </c>
      <c r="R1317">
        <v>45610.361157407402</v>
      </c>
      <c r="S1317" t="s">
        <v>1667</v>
      </c>
      <c r="T1317" t="s">
        <v>2773</v>
      </c>
      <c r="U1317" s="49">
        <v>108.17</v>
      </c>
    </row>
    <row r="1318" spans="1:21" hidden="1" x14ac:dyDescent="0.3">
      <c r="A1318">
        <v>14303</v>
      </c>
      <c r="B1318" t="s">
        <v>1645</v>
      </c>
      <c r="C1318">
        <v>180521</v>
      </c>
      <c r="D1318" s="4">
        <v>44944</v>
      </c>
      <c r="E1318" s="5" t="str">
        <f t="shared" si="85"/>
        <v>2022|1</v>
      </c>
      <c r="F1318" s="4">
        <v>44949</v>
      </c>
      <c r="G1318">
        <v>2022</v>
      </c>
      <c r="H1318" t="s">
        <v>24</v>
      </c>
      <c r="I1318">
        <f t="shared" si="84"/>
        <v>19.150500000000001</v>
      </c>
      <c r="J1318">
        <f t="shared" si="83"/>
        <v>268.22050000000002</v>
      </c>
      <c r="K1318" s="22">
        <f t="shared" si="86"/>
        <v>7.1398345764026233E-2</v>
      </c>
      <c r="L1318">
        <v>0</v>
      </c>
      <c r="M1318" t="s">
        <v>19</v>
      </c>
      <c r="N1318" t="s">
        <v>904</v>
      </c>
      <c r="O1318" t="s">
        <v>1646</v>
      </c>
      <c r="P1318" t="s">
        <v>1646</v>
      </c>
      <c r="Q1318" t="s">
        <v>22</v>
      </c>
      <c r="R1318">
        <v>45610.361157407402</v>
      </c>
      <c r="S1318" t="s">
        <v>1668</v>
      </c>
      <c r="T1318" t="s">
        <v>2773</v>
      </c>
      <c r="U1318" s="49">
        <v>19.150500000000001</v>
      </c>
    </row>
    <row r="1319" spans="1:21" hidden="1" x14ac:dyDescent="0.3">
      <c r="A1319">
        <v>14303</v>
      </c>
      <c r="B1319" t="s">
        <v>1645</v>
      </c>
      <c r="C1319">
        <v>182904</v>
      </c>
      <c r="D1319" s="4">
        <v>45035</v>
      </c>
      <c r="E1319" s="5" t="str">
        <f t="shared" si="85"/>
        <v>2023|4</v>
      </c>
      <c r="F1319" s="4">
        <v>45040</v>
      </c>
      <c r="G1319">
        <v>2023</v>
      </c>
      <c r="H1319" t="s">
        <v>18</v>
      </c>
      <c r="I1319">
        <f t="shared" si="84"/>
        <v>49.46</v>
      </c>
      <c r="J1319">
        <f t="shared" si="83"/>
        <v>211.20000000000002</v>
      </c>
      <c r="K1319" s="22">
        <f t="shared" si="86"/>
        <v>0.23418560606060604</v>
      </c>
      <c r="L1319">
        <v>0</v>
      </c>
      <c r="M1319" t="s">
        <v>19</v>
      </c>
      <c r="N1319" t="s">
        <v>904</v>
      </c>
      <c r="O1319" t="s">
        <v>1646</v>
      </c>
      <c r="P1319" t="s">
        <v>1646</v>
      </c>
      <c r="Q1319" t="s">
        <v>22</v>
      </c>
      <c r="R1319">
        <v>45610.361157407402</v>
      </c>
      <c r="S1319" t="s">
        <v>1669</v>
      </c>
      <c r="T1319" t="s">
        <v>2773</v>
      </c>
      <c r="U1319" s="49">
        <v>49.46</v>
      </c>
    </row>
    <row r="1320" spans="1:21" hidden="1" x14ac:dyDescent="0.3">
      <c r="A1320">
        <v>14303</v>
      </c>
      <c r="B1320" t="s">
        <v>1645</v>
      </c>
      <c r="C1320">
        <v>185343</v>
      </c>
      <c r="D1320" s="4">
        <v>45126</v>
      </c>
      <c r="E1320" s="5" t="str">
        <f t="shared" si="85"/>
        <v>2023|7</v>
      </c>
      <c r="F1320" s="4">
        <v>45131</v>
      </c>
      <c r="G1320">
        <v>2023</v>
      </c>
      <c r="H1320" t="s">
        <v>18</v>
      </c>
      <c r="I1320">
        <f t="shared" si="84"/>
        <v>36.979999999999997</v>
      </c>
      <c r="J1320">
        <f t="shared" si="83"/>
        <v>211.20000000000002</v>
      </c>
      <c r="K1320" s="22">
        <f t="shared" si="86"/>
        <v>0.17509469696969693</v>
      </c>
      <c r="L1320">
        <v>0</v>
      </c>
      <c r="M1320" t="s">
        <v>19</v>
      </c>
      <c r="N1320" t="s">
        <v>904</v>
      </c>
      <c r="O1320" t="s">
        <v>1646</v>
      </c>
      <c r="P1320" t="s">
        <v>1646</v>
      </c>
      <c r="Q1320" t="s">
        <v>22</v>
      </c>
      <c r="R1320">
        <v>45610.361157407402</v>
      </c>
      <c r="S1320" t="s">
        <v>1670</v>
      </c>
      <c r="T1320" t="s">
        <v>2773</v>
      </c>
      <c r="U1320" s="49">
        <v>36.979999999999997</v>
      </c>
    </row>
    <row r="1321" spans="1:21" hidden="1" x14ac:dyDescent="0.3">
      <c r="A1321">
        <v>14303</v>
      </c>
      <c r="B1321" t="s">
        <v>1645</v>
      </c>
      <c r="C1321">
        <v>187843</v>
      </c>
      <c r="D1321" s="4">
        <v>45217</v>
      </c>
      <c r="E1321" s="5" t="str">
        <f t="shared" si="85"/>
        <v>2023|10</v>
      </c>
      <c r="F1321" s="4">
        <v>45222</v>
      </c>
      <c r="G1321">
        <v>2023</v>
      </c>
      <c r="H1321" t="s">
        <v>18</v>
      </c>
      <c r="I1321">
        <f t="shared" si="84"/>
        <v>93.67</v>
      </c>
      <c r="J1321">
        <f t="shared" si="83"/>
        <v>211.20000000000002</v>
      </c>
      <c r="K1321" s="22">
        <f t="shared" si="86"/>
        <v>0.44351325757575755</v>
      </c>
      <c r="L1321">
        <v>0</v>
      </c>
      <c r="M1321" t="s">
        <v>19</v>
      </c>
      <c r="N1321" t="s">
        <v>904</v>
      </c>
      <c r="O1321" t="s">
        <v>1646</v>
      </c>
      <c r="P1321" t="s">
        <v>1646</v>
      </c>
      <c r="Q1321" t="s">
        <v>22</v>
      </c>
      <c r="R1321">
        <v>45610.361157407402</v>
      </c>
      <c r="S1321" t="s">
        <v>1671</v>
      </c>
      <c r="T1321" t="s">
        <v>2773</v>
      </c>
      <c r="U1321" s="49">
        <v>93.67</v>
      </c>
    </row>
    <row r="1322" spans="1:21" hidden="1" x14ac:dyDescent="0.3">
      <c r="A1322">
        <v>14303</v>
      </c>
      <c r="B1322" t="s">
        <v>1645</v>
      </c>
      <c r="C1322">
        <v>190228</v>
      </c>
      <c r="D1322" s="4">
        <v>45315</v>
      </c>
      <c r="E1322" s="5" t="str">
        <f t="shared" si="85"/>
        <v>2023|1</v>
      </c>
      <c r="F1322" s="4">
        <v>45320</v>
      </c>
      <c r="G1322">
        <v>2023</v>
      </c>
      <c r="H1322" t="s">
        <v>24</v>
      </c>
      <c r="I1322">
        <f t="shared" si="84"/>
        <v>31.090000000000003</v>
      </c>
      <c r="J1322">
        <f t="shared" si="83"/>
        <v>211.20000000000002</v>
      </c>
      <c r="K1322" s="22">
        <f t="shared" si="86"/>
        <v>0.1472064393939394</v>
      </c>
      <c r="L1322">
        <v>0</v>
      </c>
      <c r="M1322" t="s">
        <v>19</v>
      </c>
      <c r="N1322" t="s">
        <v>904</v>
      </c>
      <c r="O1322" t="s">
        <v>1646</v>
      </c>
      <c r="P1322" t="s">
        <v>1646</v>
      </c>
      <c r="Q1322" t="s">
        <v>22</v>
      </c>
      <c r="R1322">
        <v>45610.361157407402</v>
      </c>
      <c r="S1322" t="s">
        <v>1672</v>
      </c>
      <c r="T1322" t="s">
        <v>2773</v>
      </c>
      <c r="U1322" s="49">
        <v>31.090000000000003</v>
      </c>
    </row>
    <row r="1323" spans="1:21" hidden="1" x14ac:dyDescent="0.3">
      <c r="A1323">
        <v>14303</v>
      </c>
      <c r="B1323" t="s">
        <v>1645</v>
      </c>
      <c r="C1323">
        <v>192752</v>
      </c>
      <c r="D1323" s="4">
        <v>45399</v>
      </c>
      <c r="E1323" s="5" t="str">
        <f t="shared" si="85"/>
        <v>2024|4</v>
      </c>
      <c r="F1323" s="4">
        <v>45404</v>
      </c>
      <c r="G1323">
        <v>2024</v>
      </c>
      <c r="H1323" t="s">
        <v>18</v>
      </c>
      <c r="I1323">
        <f t="shared" ref="I1323:I1346" si="87">U1323</f>
        <v>49.2</v>
      </c>
      <c r="J1323">
        <f t="shared" si="83"/>
        <v>185.12277999999998</v>
      </c>
      <c r="K1323" s="22">
        <f t="shared" si="86"/>
        <v>0.26576956115287381</v>
      </c>
      <c r="L1323">
        <v>0</v>
      </c>
      <c r="M1323" t="s">
        <v>19</v>
      </c>
      <c r="N1323" t="s">
        <v>904</v>
      </c>
      <c r="O1323" t="s">
        <v>1646</v>
      </c>
      <c r="P1323" t="s">
        <v>1646</v>
      </c>
      <c r="Q1323" t="s">
        <v>22</v>
      </c>
      <c r="R1323">
        <v>45610.361157407402</v>
      </c>
      <c r="S1323" t="s">
        <v>1673</v>
      </c>
      <c r="T1323" t="s">
        <v>2773</v>
      </c>
      <c r="U1323" s="49">
        <v>49.2</v>
      </c>
    </row>
    <row r="1324" spans="1:21" hidden="1" x14ac:dyDescent="0.3">
      <c r="A1324">
        <v>14303</v>
      </c>
      <c r="B1324" t="s">
        <v>1645</v>
      </c>
      <c r="C1324">
        <v>195697</v>
      </c>
      <c r="D1324" s="4">
        <v>45497</v>
      </c>
      <c r="E1324" s="5" t="str">
        <f t="shared" ref="E1324:E1347" si="88">G1324 &amp; "|" &amp;MONTH(D1324)</f>
        <v>2024|7</v>
      </c>
      <c r="F1324" s="4">
        <v>45502</v>
      </c>
      <c r="G1324">
        <v>2024</v>
      </c>
      <c r="H1324" t="s">
        <v>18</v>
      </c>
      <c r="I1324">
        <f t="shared" si="87"/>
        <v>70.940129999999996</v>
      </c>
      <c r="J1324">
        <f t="shared" si="83"/>
        <v>185.12277999999998</v>
      </c>
      <c r="K1324" s="22">
        <f t="shared" ref="K1324:K1347" si="89">I1324/J1324</f>
        <v>0.38320583776885808</v>
      </c>
      <c r="L1324">
        <v>0</v>
      </c>
      <c r="M1324" t="s">
        <v>19</v>
      </c>
      <c r="N1324" t="s">
        <v>904</v>
      </c>
      <c r="O1324" t="s">
        <v>1646</v>
      </c>
      <c r="P1324" t="s">
        <v>1646</v>
      </c>
      <c r="Q1324" t="s">
        <v>22</v>
      </c>
      <c r="R1324">
        <v>45610.361157407402</v>
      </c>
      <c r="S1324" t="s">
        <v>1674</v>
      </c>
      <c r="T1324" t="s">
        <v>2773</v>
      </c>
      <c r="U1324" s="49">
        <v>70.940129999999996</v>
      </c>
    </row>
    <row r="1325" spans="1:21" hidden="1" x14ac:dyDescent="0.3">
      <c r="A1325">
        <v>14303</v>
      </c>
      <c r="B1325" t="s">
        <v>1645</v>
      </c>
      <c r="C1325">
        <v>198543</v>
      </c>
      <c r="D1325" s="4">
        <v>45588</v>
      </c>
      <c r="E1325" s="5" t="str">
        <f t="shared" si="88"/>
        <v>2024|10</v>
      </c>
      <c r="F1325" s="4">
        <v>45593</v>
      </c>
      <c r="G1325">
        <v>2024</v>
      </c>
      <c r="H1325" t="s">
        <v>18</v>
      </c>
      <c r="I1325">
        <f t="shared" si="87"/>
        <v>64.982649999999992</v>
      </c>
      <c r="J1325">
        <f t="shared" si="83"/>
        <v>185.12277999999998</v>
      </c>
      <c r="K1325" s="22">
        <f t="shared" si="89"/>
        <v>0.35102460107826816</v>
      </c>
      <c r="L1325">
        <v>0</v>
      </c>
      <c r="M1325" t="s">
        <v>19</v>
      </c>
      <c r="N1325" t="s">
        <v>904</v>
      </c>
      <c r="O1325" t="s">
        <v>1646</v>
      </c>
      <c r="P1325" t="s">
        <v>1646</v>
      </c>
      <c r="Q1325" t="s">
        <v>22</v>
      </c>
      <c r="R1325">
        <v>45610.361157407402</v>
      </c>
      <c r="S1325" t="s">
        <v>1675</v>
      </c>
      <c r="T1325" t="s">
        <v>2773</v>
      </c>
      <c r="U1325" s="49">
        <v>64.982649999999992</v>
      </c>
    </row>
    <row r="1326" spans="1:21" hidden="1" x14ac:dyDescent="0.3">
      <c r="A1326">
        <v>14314</v>
      </c>
      <c r="B1326" t="s">
        <v>1676</v>
      </c>
      <c r="C1326">
        <v>138492</v>
      </c>
      <c r="D1326" s="4">
        <v>43096</v>
      </c>
      <c r="E1326" s="5" t="str">
        <f t="shared" si="88"/>
        <v>2017|12</v>
      </c>
      <c r="F1326" s="4">
        <v>43105</v>
      </c>
      <c r="G1326">
        <v>2017</v>
      </c>
      <c r="H1326" t="s">
        <v>24</v>
      </c>
      <c r="I1326">
        <f t="shared" si="87"/>
        <v>3.09</v>
      </c>
      <c r="J1326">
        <f t="shared" si="83"/>
        <v>3.09</v>
      </c>
      <c r="K1326" s="22">
        <f t="shared" si="89"/>
        <v>1</v>
      </c>
      <c r="L1326">
        <v>0</v>
      </c>
      <c r="M1326" t="s">
        <v>19</v>
      </c>
      <c r="N1326" t="s">
        <v>904</v>
      </c>
      <c r="O1326" t="s">
        <v>1677</v>
      </c>
      <c r="P1326" t="s">
        <v>1678</v>
      </c>
      <c r="Q1326" t="s">
        <v>22</v>
      </c>
      <c r="R1326">
        <v>45610.361157407402</v>
      </c>
      <c r="S1326" t="s">
        <v>1679</v>
      </c>
      <c r="T1326" t="s">
        <v>2773</v>
      </c>
      <c r="U1326" s="49">
        <v>3.09</v>
      </c>
    </row>
    <row r="1327" spans="1:21" hidden="1" x14ac:dyDescent="0.3">
      <c r="A1327">
        <v>14314</v>
      </c>
      <c r="B1327" t="s">
        <v>1676</v>
      </c>
      <c r="C1327">
        <v>140586</v>
      </c>
      <c r="D1327" s="4">
        <v>43201</v>
      </c>
      <c r="E1327" s="5" t="str">
        <f t="shared" si="88"/>
        <v>2018|4</v>
      </c>
      <c r="F1327" s="4">
        <v>43206</v>
      </c>
      <c r="G1327">
        <v>2018</v>
      </c>
      <c r="H1327" t="s">
        <v>18</v>
      </c>
      <c r="I1327">
        <f t="shared" si="87"/>
        <v>8.99</v>
      </c>
      <c r="J1327">
        <f t="shared" si="83"/>
        <v>30.790000000000003</v>
      </c>
      <c r="K1327" s="22">
        <f t="shared" si="89"/>
        <v>0.29197791490743746</v>
      </c>
      <c r="L1327">
        <v>0</v>
      </c>
      <c r="M1327" t="s">
        <v>19</v>
      </c>
      <c r="N1327" t="s">
        <v>904</v>
      </c>
      <c r="O1327" t="s">
        <v>1677</v>
      </c>
      <c r="P1327" t="s">
        <v>1678</v>
      </c>
      <c r="Q1327" t="s">
        <v>22</v>
      </c>
      <c r="R1327">
        <v>45610.361157407402</v>
      </c>
      <c r="S1327" t="s">
        <v>1680</v>
      </c>
      <c r="T1327" t="s">
        <v>2773</v>
      </c>
      <c r="U1327" s="49">
        <v>8.99</v>
      </c>
    </row>
    <row r="1328" spans="1:21" hidden="1" x14ac:dyDescent="0.3">
      <c r="A1328">
        <v>14314</v>
      </c>
      <c r="B1328" t="s">
        <v>1676</v>
      </c>
      <c r="C1328">
        <v>142265</v>
      </c>
      <c r="D1328" s="4">
        <v>43292</v>
      </c>
      <c r="E1328" s="5" t="str">
        <f t="shared" si="88"/>
        <v>2018|7</v>
      </c>
      <c r="F1328" s="4">
        <v>43297</v>
      </c>
      <c r="G1328">
        <v>2018</v>
      </c>
      <c r="H1328" t="s">
        <v>18</v>
      </c>
      <c r="I1328">
        <f t="shared" si="87"/>
        <v>6.82</v>
      </c>
      <c r="J1328">
        <f t="shared" si="83"/>
        <v>30.790000000000003</v>
      </c>
      <c r="K1328" s="22">
        <f t="shared" si="89"/>
        <v>0.22150048717115944</v>
      </c>
      <c r="L1328">
        <v>0</v>
      </c>
      <c r="M1328" t="s">
        <v>19</v>
      </c>
      <c r="N1328" t="s">
        <v>904</v>
      </c>
      <c r="O1328" t="s">
        <v>1677</v>
      </c>
      <c r="P1328" t="s">
        <v>1678</v>
      </c>
      <c r="Q1328" t="s">
        <v>22</v>
      </c>
      <c r="R1328">
        <v>45610.361157407402</v>
      </c>
      <c r="S1328" t="s">
        <v>1681</v>
      </c>
      <c r="T1328" t="s">
        <v>2773</v>
      </c>
      <c r="U1328" s="49">
        <v>6.82</v>
      </c>
    </row>
    <row r="1329" spans="1:21" hidden="1" x14ac:dyDescent="0.3">
      <c r="A1329">
        <v>14314</v>
      </c>
      <c r="B1329" t="s">
        <v>1676</v>
      </c>
      <c r="C1329">
        <v>144126</v>
      </c>
      <c r="D1329" s="4">
        <v>43383</v>
      </c>
      <c r="E1329" s="5" t="str">
        <f t="shared" si="88"/>
        <v>2018|10</v>
      </c>
      <c r="F1329" s="4">
        <v>43388</v>
      </c>
      <c r="G1329">
        <v>2018</v>
      </c>
      <c r="H1329" t="s">
        <v>18</v>
      </c>
      <c r="I1329">
        <f t="shared" si="87"/>
        <v>10.100000000000001</v>
      </c>
      <c r="J1329">
        <f t="shared" si="83"/>
        <v>30.790000000000003</v>
      </c>
      <c r="K1329" s="22">
        <f t="shared" si="89"/>
        <v>0.3280285807080221</v>
      </c>
      <c r="L1329">
        <v>0</v>
      </c>
      <c r="M1329" t="s">
        <v>19</v>
      </c>
      <c r="N1329" t="s">
        <v>904</v>
      </c>
      <c r="O1329" t="s">
        <v>1677</v>
      </c>
      <c r="P1329" t="s">
        <v>1678</v>
      </c>
      <c r="Q1329" t="s">
        <v>22</v>
      </c>
      <c r="R1329">
        <v>45610.361157407402</v>
      </c>
      <c r="S1329" t="s">
        <v>1682</v>
      </c>
      <c r="T1329" t="s">
        <v>2773</v>
      </c>
      <c r="U1329" s="49">
        <v>10.100000000000001</v>
      </c>
    </row>
    <row r="1330" spans="1:21" hidden="1" x14ac:dyDescent="0.3">
      <c r="A1330">
        <v>14314</v>
      </c>
      <c r="B1330" t="s">
        <v>1676</v>
      </c>
      <c r="C1330">
        <v>146000</v>
      </c>
      <c r="D1330" s="4">
        <v>43474</v>
      </c>
      <c r="E1330" s="5" t="str">
        <f t="shared" si="88"/>
        <v>2018|1</v>
      </c>
      <c r="F1330" s="4">
        <v>43479</v>
      </c>
      <c r="G1330">
        <v>2018</v>
      </c>
      <c r="H1330" t="s">
        <v>24</v>
      </c>
      <c r="I1330">
        <f t="shared" si="87"/>
        <v>4.88</v>
      </c>
      <c r="J1330">
        <f t="shared" si="83"/>
        <v>30.790000000000003</v>
      </c>
      <c r="K1330" s="22">
        <f t="shared" si="89"/>
        <v>0.15849301721338094</v>
      </c>
      <c r="L1330">
        <v>0</v>
      </c>
      <c r="M1330" t="s">
        <v>19</v>
      </c>
      <c r="N1330" t="s">
        <v>904</v>
      </c>
      <c r="O1330" t="s">
        <v>1677</v>
      </c>
      <c r="P1330" t="s">
        <v>1678</v>
      </c>
      <c r="Q1330" t="s">
        <v>22</v>
      </c>
      <c r="R1330">
        <v>45610.361157407402</v>
      </c>
      <c r="S1330" t="s">
        <v>1683</v>
      </c>
      <c r="T1330" t="s">
        <v>2773</v>
      </c>
      <c r="U1330" s="49">
        <v>4.88</v>
      </c>
    </row>
    <row r="1331" spans="1:21" hidden="1" x14ac:dyDescent="0.3">
      <c r="A1331">
        <v>14314</v>
      </c>
      <c r="B1331" t="s">
        <v>1676</v>
      </c>
      <c r="C1331">
        <v>148120</v>
      </c>
      <c r="D1331" s="4">
        <v>43565</v>
      </c>
      <c r="E1331" s="5" t="str">
        <f t="shared" si="88"/>
        <v>2019|4</v>
      </c>
      <c r="F1331" s="4">
        <v>43570</v>
      </c>
      <c r="G1331">
        <v>2019</v>
      </c>
      <c r="H1331" t="s">
        <v>18</v>
      </c>
      <c r="I1331">
        <f t="shared" si="87"/>
        <v>7.6999999999999993</v>
      </c>
      <c r="J1331">
        <f t="shared" si="83"/>
        <v>32.270000000000003</v>
      </c>
      <c r="K1331" s="22">
        <f t="shared" si="89"/>
        <v>0.23861171366594355</v>
      </c>
      <c r="L1331">
        <v>0</v>
      </c>
      <c r="M1331" t="s">
        <v>19</v>
      </c>
      <c r="N1331" t="s">
        <v>904</v>
      </c>
      <c r="O1331" t="s">
        <v>1677</v>
      </c>
      <c r="P1331" t="s">
        <v>1678</v>
      </c>
      <c r="Q1331" t="s">
        <v>22</v>
      </c>
      <c r="R1331">
        <v>45610.361157407402</v>
      </c>
      <c r="S1331" t="s">
        <v>1684</v>
      </c>
      <c r="T1331" t="s">
        <v>2773</v>
      </c>
      <c r="U1331" s="49">
        <v>7.6999999999999993</v>
      </c>
    </row>
    <row r="1332" spans="1:21" hidden="1" x14ac:dyDescent="0.3">
      <c r="A1332">
        <v>14314</v>
      </c>
      <c r="B1332" t="s">
        <v>1676</v>
      </c>
      <c r="C1332">
        <v>150033</v>
      </c>
      <c r="D1332" s="4">
        <v>43656</v>
      </c>
      <c r="E1332" s="5" t="str">
        <f t="shared" si="88"/>
        <v>2019|7</v>
      </c>
      <c r="F1332" s="4">
        <v>43661</v>
      </c>
      <c r="G1332">
        <v>2019</v>
      </c>
      <c r="H1332" t="s">
        <v>18</v>
      </c>
      <c r="I1332">
        <f t="shared" si="87"/>
        <v>9.68</v>
      </c>
      <c r="J1332">
        <f t="shared" si="83"/>
        <v>32.270000000000003</v>
      </c>
      <c r="K1332" s="22">
        <f t="shared" si="89"/>
        <v>0.29996901146575761</v>
      </c>
      <c r="L1332">
        <v>0</v>
      </c>
      <c r="M1332" t="s">
        <v>19</v>
      </c>
      <c r="N1332" t="s">
        <v>904</v>
      </c>
      <c r="O1332" t="s">
        <v>1677</v>
      </c>
      <c r="P1332" t="s">
        <v>1678</v>
      </c>
      <c r="Q1332" t="s">
        <v>22</v>
      </c>
      <c r="R1332">
        <v>45610.361157407402</v>
      </c>
      <c r="S1332" t="s">
        <v>1685</v>
      </c>
      <c r="T1332" t="s">
        <v>2773</v>
      </c>
      <c r="U1332" s="49">
        <v>9.68</v>
      </c>
    </row>
    <row r="1333" spans="1:21" hidden="1" x14ac:dyDescent="0.3">
      <c r="A1333">
        <v>14314</v>
      </c>
      <c r="B1333" t="s">
        <v>1676</v>
      </c>
      <c r="C1333">
        <v>152782</v>
      </c>
      <c r="D1333" s="4">
        <v>43768</v>
      </c>
      <c r="E1333" s="5" t="str">
        <f t="shared" si="88"/>
        <v>2019|10</v>
      </c>
      <c r="F1333" s="4">
        <v>43773</v>
      </c>
      <c r="G1333">
        <v>2019</v>
      </c>
      <c r="H1333" t="s">
        <v>18</v>
      </c>
      <c r="I1333">
        <f t="shared" si="87"/>
        <v>9.83</v>
      </c>
      <c r="J1333">
        <f t="shared" si="83"/>
        <v>32.270000000000003</v>
      </c>
      <c r="K1333" s="22">
        <f t="shared" si="89"/>
        <v>0.30461729160210721</v>
      </c>
      <c r="L1333">
        <v>0</v>
      </c>
      <c r="M1333" t="s">
        <v>19</v>
      </c>
      <c r="N1333" t="s">
        <v>904</v>
      </c>
      <c r="O1333" t="s">
        <v>1677</v>
      </c>
      <c r="P1333" t="s">
        <v>1686</v>
      </c>
      <c r="Q1333" t="s">
        <v>22</v>
      </c>
      <c r="R1333">
        <v>45610.361157407402</v>
      </c>
      <c r="S1333" t="s">
        <v>1687</v>
      </c>
      <c r="T1333" t="s">
        <v>2773</v>
      </c>
      <c r="U1333" s="49">
        <v>9.83</v>
      </c>
    </row>
    <row r="1334" spans="1:21" hidden="1" x14ac:dyDescent="0.3">
      <c r="A1334">
        <v>14314</v>
      </c>
      <c r="B1334" t="s">
        <v>1676</v>
      </c>
      <c r="C1334">
        <v>154767</v>
      </c>
      <c r="D1334" s="4">
        <v>43845</v>
      </c>
      <c r="E1334" s="5" t="str">
        <f t="shared" si="88"/>
        <v>2019|1</v>
      </c>
      <c r="F1334" s="4">
        <v>43850</v>
      </c>
      <c r="G1334">
        <v>2019</v>
      </c>
      <c r="H1334" t="s">
        <v>24</v>
      </c>
      <c r="I1334">
        <f t="shared" si="87"/>
        <v>5.0599999999999996</v>
      </c>
      <c r="J1334">
        <f t="shared" si="83"/>
        <v>32.270000000000003</v>
      </c>
      <c r="K1334" s="22">
        <f t="shared" si="89"/>
        <v>0.15680198326619149</v>
      </c>
      <c r="L1334">
        <v>0</v>
      </c>
      <c r="M1334" t="s">
        <v>19</v>
      </c>
      <c r="N1334" t="s">
        <v>904</v>
      </c>
      <c r="O1334" t="s">
        <v>1677</v>
      </c>
      <c r="P1334" t="s">
        <v>1686</v>
      </c>
      <c r="Q1334" t="s">
        <v>22</v>
      </c>
      <c r="R1334">
        <v>45610.361157407402</v>
      </c>
      <c r="S1334" t="s">
        <v>1688</v>
      </c>
      <c r="T1334" t="s">
        <v>2773</v>
      </c>
      <c r="U1334" s="49">
        <v>5.0599999999999996</v>
      </c>
    </row>
    <row r="1335" spans="1:21" hidden="1" x14ac:dyDescent="0.3">
      <c r="A1335">
        <v>14314</v>
      </c>
      <c r="B1335" t="s">
        <v>1676</v>
      </c>
      <c r="C1335">
        <v>157904</v>
      </c>
      <c r="D1335" s="4">
        <v>43936</v>
      </c>
      <c r="E1335" s="5" t="str">
        <f t="shared" si="88"/>
        <v>2020|4</v>
      </c>
      <c r="F1335" s="4">
        <v>43941</v>
      </c>
      <c r="G1335">
        <v>2020</v>
      </c>
      <c r="H1335" t="s">
        <v>18</v>
      </c>
      <c r="I1335">
        <f t="shared" si="87"/>
        <v>4.47</v>
      </c>
      <c r="J1335">
        <f t="shared" si="83"/>
        <v>21.92</v>
      </c>
      <c r="K1335" s="22">
        <f t="shared" si="89"/>
        <v>0.20392335766423356</v>
      </c>
      <c r="L1335">
        <v>0</v>
      </c>
      <c r="M1335" t="s">
        <v>19</v>
      </c>
      <c r="N1335" t="s">
        <v>904</v>
      </c>
      <c r="O1335" t="s">
        <v>1677</v>
      </c>
      <c r="P1335" t="s">
        <v>1686</v>
      </c>
      <c r="Q1335" t="s">
        <v>22</v>
      </c>
      <c r="R1335">
        <v>45610.361157407402</v>
      </c>
      <c r="S1335" t="s">
        <v>1689</v>
      </c>
      <c r="T1335" t="s">
        <v>2773</v>
      </c>
      <c r="U1335" s="49">
        <v>4.47</v>
      </c>
    </row>
    <row r="1336" spans="1:21" hidden="1" x14ac:dyDescent="0.3">
      <c r="A1336">
        <v>14314</v>
      </c>
      <c r="B1336" t="s">
        <v>1676</v>
      </c>
      <c r="C1336">
        <v>159661</v>
      </c>
      <c r="D1336" s="4">
        <v>44027</v>
      </c>
      <c r="E1336" s="5" t="str">
        <f t="shared" si="88"/>
        <v>2020|7</v>
      </c>
      <c r="F1336" s="4">
        <v>44032</v>
      </c>
      <c r="G1336">
        <v>2020</v>
      </c>
      <c r="H1336" t="s">
        <v>18</v>
      </c>
      <c r="I1336">
        <f t="shared" si="87"/>
        <v>9.58</v>
      </c>
      <c r="J1336">
        <f t="shared" si="83"/>
        <v>21.92</v>
      </c>
      <c r="K1336" s="22">
        <f t="shared" si="89"/>
        <v>0.43704379562043794</v>
      </c>
      <c r="L1336">
        <v>0</v>
      </c>
      <c r="M1336" t="s">
        <v>19</v>
      </c>
      <c r="N1336" t="s">
        <v>904</v>
      </c>
      <c r="O1336" t="s">
        <v>1677</v>
      </c>
      <c r="P1336" t="s">
        <v>1686</v>
      </c>
      <c r="Q1336" t="s">
        <v>22</v>
      </c>
      <c r="R1336">
        <v>45610.361157407402</v>
      </c>
      <c r="S1336" t="s">
        <v>1690</v>
      </c>
      <c r="T1336" t="s">
        <v>2773</v>
      </c>
      <c r="U1336" s="49">
        <v>9.58</v>
      </c>
    </row>
    <row r="1337" spans="1:21" hidden="1" x14ac:dyDescent="0.3">
      <c r="A1337">
        <v>14314</v>
      </c>
      <c r="B1337" t="s">
        <v>1676</v>
      </c>
      <c r="C1337">
        <v>161943</v>
      </c>
      <c r="D1337" s="4">
        <v>44125</v>
      </c>
      <c r="E1337" s="5" t="str">
        <f t="shared" si="88"/>
        <v>2020|10</v>
      </c>
      <c r="F1337" s="4">
        <v>44130</v>
      </c>
      <c r="G1337">
        <v>2020</v>
      </c>
      <c r="H1337" t="s">
        <v>18</v>
      </c>
      <c r="I1337">
        <f t="shared" si="87"/>
        <v>5.75</v>
      </c>
      <c r="J1337">
        <f t="shared" si="83"/>
        <v>21.92</v>
      </c>
      <c r="K1337" s="22">
        <f t="shared" si="89"/>
        <v>0.26231751824817517</v>
      </c>
      <c r="L1337">
        <v>0</v>
      </c>
      <c r="M1337" t="s">
        <v>19</v>
      </c>
      <c r="N1337" t="s">
        <v>904</v>
      </c>
      <c r="O1337" t="s">
        <v>1677</v>
      </c>
      <c r="P1337" t="s">
        <v>1686</v>
      </c>
      <c r="Q1337" t="s">
        <v>22</v>
      </c>
      <c r="R1337">
        <v>45610.361157407402</v>
      </c>
      <c r="S1337" t="s">
        <v>1691</v>
      </c>
      <c r="T1337" t="s">
        <v>2773</v>
      </c>
      <c r="U1337" s="49">
        <v>5.75</v>
      </c>
    </row>
    <row r="1338" spans="1:21" hidden="1" x14ac:dyDescent="0.3">
      <c r="A1338">
        <v>14314</v>
      </c>
      <c r="B1338" t="s">
        <v>1676</v>
      </c>
      <c r="C1338">
        <v>164239</v>
      </c>
      <c r="D1338" s="4">
        <v>44216</v>
      </c>
      <c r="E1338" s="5" t="str">
        <f t="shared" si="88"/>
        <v>2020|1</v>
      </c>
      <c r="F1338" s="4">
        <v>44221</v>
      </c>
      <c r="G1338">
        <v>2020</v>
      </c>
      <c r="H1338" t="s">
        <v>24</v>
      </c>
      <c r="I1338">
        <f t="shared" si="87"/>
        <v>2.12</v>
      </c>
      <c r="J1338">
        <f t="shared" si="83"/>
        <v>21.92</v>
      </c>
      <c r="K1338" s="22">
        <f t="shared" si="89"/>
        <v>9.6715328467153278E-2</v>
      </c>
      <c r="L1338">
        <v>0</v>
      </c>
      <c r="M1338" t="s">
        <v>19</v>
      </c>
      <c r="N1338" t="s">
        <v>904</v>
      </c>
      <c r="O1338" t="s">
        <v>1677</v>
      </c>
      <c r="P1338" t="s">
        <v>1686</v>
      </c>
      <c r="Q1338" t="s">
        <v>22</v>
      </c>
      <c r="R1338">
        <v>45610.361157407402</v>
      </c>
      <c r="S1338" t="s">
        <v>1692</v>
      </c>
      <c r="T1338" t="s">
        <v>2773</v>
      </c>
      <c r="U1338" s="49">
        <v>2.12</v>
      </c>
    </row>
    <row r="1339" spans="1:21" hidden="1" x14ac:dyDescent="0.3">
      <c r="A1339">
        <v>14314</v>
      </c>
      <c r="B1339" t="s">
        <v>1676</v>
      </c>
      <c r="C1339">
        <v>166306</v>
      </c>
      <c r="D1339" s="4">
        <v>44307</v>
      </c>
      <c r="E1339" s="5" t="str">
        <f t="shared" si="88"/>
        <v>2021|4</v>
      </c>
      <c r="F1339" s="4">
        <v>44312</v>
      </c>
      <c r="G1339">
        <v>2021</v>
      </c>
      <c r="H1339" t="s">
        <v>18</v>
      </c>
      <c r="I1339">
        <f t="shared" si="87"/>
        <v>9.56</v>
      </c>
      <c r="J1339">
        <f t="shared" si="83"/>
        <v>38.457740000000008</v>
      </c>
      <c r="K1339" s="22">
        <f t="shared" si="89"/>
        <v>0.24858455021017872</v>
      </c>
      <c r="L1339">
        <v>0</v>
      </c>
      <c r="M1339" t="s">
        <v>19</v>
      </c>
      <c r="N1339" t="s">
        <v>904</v>
      </c>
      <c r="O1339" t="s">
        <v>1677</v>
      </c>
      <c r="P1339" t="s">
        <v>1686</v>
      </c>
      <c r="Q1339" t="s">
        <v>22</v>
      </c>
      <c r="R1339">
        <v>45610.361157407402</v>
      </c>
      <c r="S1339" t="s">
        <v>1693</v>
      </c>
      <c r="T1339" t="s">
        <v>2773</v>
      </c>
      <c r="U1339" s="49">
        <v>9.56</v>
      </c>
    </row>
    <row r="1340" spans="1:21" hidden="1" x14ac:dyDescent="0.3">
      <c r="A1340">
        <v>14314</v>
      </c>
      <c r="B1340" t="s">
        <v>1676</v>
      </c>
      <c r="C1340">
        <v>168345</v>
      </c>
      <c r="D1340" s="4">
        <v>44391</v>
      </c>
      <c r="E1340" s="5" t="str">
        <f t="shared" si="88"/>
        <v>2021|7</v>
      </c>
      <c r="F1340" s="4">
        <v>44396</v>
      </c>
      <c r="G1340">
        <v>2021</v>
      </c>
      <c r="H1340" t="s">
        <v>18</v>
      </c>
      <c r="I1340">
        <f t="shared" si="87"/>
        <v>4.9000000000000004</v>
      </c>
      <c r="J1340">
        <f t="shared" si="83"/>
        <v>38.457740000000008</v>
      </c>
      <c r="K1340" s="22">
        <f t="shared" si="89"/>
        <v>0.12741258326672342</v>
      </c>
      <c r="L1340">
        <v>0</v>
      </c>
      <c r="M1340" t="s">
        <v>19</v>
      </c>
      <c r="N1340" t="s">
        <v>904</v>
      </c>
      <c r="O1340" t="s">
        <v>1677</v>
      </c>
      <c r="P1340" t="s">
        <v>1686</v>
      </c>
      <c r="Q1340" t="s">
        <v>22</v>
      </c>
      <c r="R1340">
        <v>45610.361157407402</v>
      </c>
      <c r="S1340" t="s">
        <v>1694</v>
      </c>
      <c r="T1340" t="s">
        <v>2773</v>
      </c>
      <c r="U1340" s="49">
        <v>4.9000000000000004</v>
      </c>
    </row>
    <row r="1341" spans="1:21" hidden="1" x14ac:dyDescent="0.3">
      <c r="A1341">
        <v>14314</v>
      </c>
      <c r="B1341" t="s">
        <v>1676</v>
      </c>
      <c r="C1341">
        <v>170882</v>
      </c>
      <c r="D1341" s="4">
        <v>44489</v>
      </c>
      <c r="E1341" s="5" t="str">
        <f t="shared" si="88"/>
        <v>2021|10</v>
      </c>
      <c r="F1341" s="4">
        <v>44494</v>
      </c>
      <c r="G1341">
        <v>2021</v>
      </c>
      <c r="H1341" t="s">
        <v>18</v>
      </c>
      <c r="I1341">
        <f t="shared" si="87"/>
        <v>18.48441</v>
      </c>
      <c r="J1341">
        <f t="shared" si="83"/>
        <v>38.457740000000008</v>
      </c>
      <c r="K1341" s="22">
        <f t="shared" si="89"/>
        <v>0.48064212821658259</v>
      </c>
      <c r="L1341">
        <v>0</v>
      </c>
      <c r="M1341" t="s">
        <v>19</v>
      </c>
      <c r="N1341" t="s">
        <v>904</v>
      </c>
      <c r="O1341" t="s">
        <v>1677</v>
      </c>
      <c r="P1341" t="s">
        <v>1686</v>
      </c>
      <c r="Q1341" t="s">
        <v>22</v>
      </c>
      <c r="R1341">
        <v>45610.361157407402</v>
      </c>
      <c r="S1341" t="s">
        <v>1695</v>
      </c>
      <c r="T1341" t="s">
        <v>2773</v>
      </c>
      <c r="U1341" s="49">
        <v>18.48441</v>
      </c>
    </row>
    <row r="1342" spans="1:21" hidden="1" x14ac:dyDescent="0.3">
      <c r="A1342">
        <v>14314</v>
      </c>
      <c r="B1342" t="s">
        <v>1676</v>
      </c>
      <c r="C1342">
        <v>172936</v>
      </c>
      <c r="D1342" s="4">
        <v>44580</v>
      </c>
      <c r="E1342" s="5" t="str">
        <f t="shared" si="88"/>
        <v>2021|1</v>
      </c>
      <c r="F1342" s="4">
        <v>44585</v>
      </c>
      <c r="G1342">
        <v>2021</v>
      </c>
      <c r="H1342" t="s">
        <v>24</v>
      </c>
      <c r="I1342">
        <f t="shared" si="87"/>
        <v>5.5133300000000007</v>
      </c>
      <c r="J1342">
        <f t="shared" si="83"/>
        <v>38.457740000000008</v>
      </c>
      <c r="K1342" s="22">
        <f t="shared" si="89"/>
        <v>0.14336073830651513</v>
      </c>
      <c r="L1342">
        <v>0</v>
      </c>
      <c r="M1342" t="s">
        <v>19</v>
      </c>
      <c r="N1342" t="s">
        <v>904</v>
      </c>
      <c r="O1342" t="s">
        <v>1677</v>
      </c>
      <c r="P1342" t="s">
        <v>1686</v>
      </c>
      <c r="Q1342" t="s">
        <v>22</v>
      </c>
      <c r="R1342">
        <v>45610.361157407402</v>
      </c>
      <c r="S1342" t="s">
        <v>1696</v>
      </c>
      <c r="T1342" t="s">
        <v>2773</v>
      </c>
      <c r="U1342" s="49">
        <v>5.5133300000000007</v>
      </c>
    </row>
    <row r="1343" spans="1:21" hidden="1" x14ac:dyDescent="0.3">
      <c r="A1343">
        <v>14314</v>
      </c>
      <c r="B1343" t="s">
        <v>1676</v>
      </c>
      <c r="C1343">
        <v>175063</v>
      </c>
      <c r="D1343" s="4">
        <v>44671</v>
      </c>
      <c r="E1343" s="5" t="str">
        <f t="shared" si="88"/>
        <v>2022|4</v>
      </c>
      <c r="F1343" s="4">
        <v>44676</v>
      </c>
      <c r="G1343">
        <v>2022</v>
      </c>
      <c r="H1343" t="s">
        <v>18</v>
      </c>
      <c r="I1343">
        <f t="shared" si="87"/>
        <v>10.62</v>
      </c>
      <c r="J1343">
        <f t="shared" si="83"/>
        <v>53.07602</v>
      </c>
      <c r="K1343" s="22">
        <f t="shared" si="89"/>
        <v>0.20009036095773569</v>
      </c>
      <c r="L1343">
        <v>0</v>
      </c>
      <c r="M1343" t="s">
        <v>19</v>
      </c>
      <c r="N1343" t="s">
        <v>904</v>
      </c>
      <c r="O1343" t="s">
        <v>1677</v>
      </c>
      <c r="P1343" t="s">
        <v>1686</v>
      </c>
      <c r="Q1343" t="s">
        <v>22</v>
      </c>
      <c r="R1343">
        <v>45610.361157407402</v>
      </c>
      <c r="S1343" t="s">
        <v>1697</v>
      </c>
      <c r="T1343" t="s">
        <v>2773</v>
      </c>
      <c r="U1343" s="49">
        <v>10.62</v>
      </c>
    </row>
    <row r="1344" spans="1:21" hidden="1" x14ac:dyDescent="0.3">
      <c r="A1344">
        <v>14314</v>
      </c>
      <c r="B1344" t="s">
        <v>1676</v>
      </c>
      <c r="C1344">
        <v>176756</v>
      </c>
      <c r="D1344" s="4">
        <v>44762</v>
      </c>
      <c r="E1344" s="5" t="str">
        <f t="shared" si="88"/>
        <v>2022|7</v>
      </c>
      <c r="F1344" s="4">
        <v>44767</v>
      </c>
      <c r="G1344">
        <v>2022</v>
      </c>
      <c r="H1344" t="s">
        <v>18</v>
      </c>
      <c r="I1344">
        <f t="shared" si="87"/>
        <v>12.72</v>
      </c>
      <c r="J1344">
        <f t="shared" si="83"/>
        <v>53.07602</v>
      </c>
      <c r="K1344" s="22">
        <f t="shared" si="89"/>
        <v>0.23965625154259873</v>
      </c>
      <c r="L1344">
        <v>0</v>
      </c>
      <c r="M1344" t="s">
        <v>19</v>
      </c>
      <c r="N1344" t="s">
        <v>904</v>
      </c>
      <c r="O1344" t="s">
        <v>1677</v>
      </c>
      <c r="P1344" t="s">
        <v>1686</v>
      </c>
      <c r="Q1344" t="s">
        <v>22</v>
      </c>
      <c r="R1344">
        <v>45610.361157407402</v>
      </c>
      <c r="S1344" t="s">
        <v>1698</v>
      </c>
      <c r="T1344" t="s">
        <v>2773</v>
      </c>
      <c r="U1344" s="49">
        <v>12.72</v>
      </c>
    </row>
    <row r="1345" spans="1:21" hidden="1" x14ac:dyDescent="0.3">
      <c r="A1345">
        <v>14314</v>
      </c>
      <c r="B1345" t="s">
        <v>1676</v>
      </c>
      <c r="C1345">
        <v>178720</v>
      </c>
      <c r="D1345" s="4">
        <v>44853</v>
      </c>
      <c r="E1345" s="5" t="str">
        <f t="shared" si="88"/>
        <v>2022|10</v>
      </c>
      <c r="F1345" s="4">
        <v>44858</v>
      </c>
      <c r="G1345">
        <v>2022</v>
      </c>
      <c r="H1345" t="s">
        <v>18</v>
      </c>
      <c r="I1345">
        <f t="shared" si="87"/>
        <v>21.810019999999998</v>
      </c>
      <c r="J1345">
        <f t="shared" si="83"/>
        <v>53.07602</v>
      </c>
      <c r="K1345" s="22">
        <f t="shared" si="89"/>
        <v>0.4109204118922255</v>
      </c>
      <c r="L1345">
        <v>0</v>
      </c>
      <c r="M1345" t="s">
        <v>19</v>
      </c>
      <c r="N1345" t="s">
        <v>904</v>
      </c>
      <c r="O1345" t="s">
        <v>1677</v>
      </c>
      <c r="P1345" t="s">
        <v>1686</v>
      </c>
      <c r="Q1345" t="s">
        <v>22</v>
      </c>
      <c r="R1345">
        <v>45610.361157407402</v>
      </c>
      <c r="S1345" t="s">
        <v>1699</v>
      </c>
      <c r="T1345" t="s">
        <v>2773</v>
      </c>
      <c r="U1345" s="49">
        <v>21.810019999999998</v>
      </c>
    </row>
    <row r="1346" spans="1:21" hidden="1" x14ac:dyDescent="0.3">
      <c r="A1346">
        <v>14314</v>
      </c>
      <c r="B1346" t="s">
        <v>1676</v>
      </c>
      <c r="C1346">
        <v>180525</v>
      </c>
      <c r="D1346" s="4">
        <v>44944</v>
      </c>
      <c r="E1346" s="5" t="str">
        <f t="shared" si="88"/>
        <v>2022|1</v>
      </c>
      <c r="F1346" s="4">
        <v>44949</v>
      </c>
      <c r="G1346">
        <v>2022</v>
      </c>
      <c r="H1346" t="s">
        <v>24</v>
      </c>
      <c r="I1346">
        <f t="shared" si="87"/>
        <v>7.9260000000000002</v>
      </c>
      <c r="J1346">
        <f t="shared" ref="J1346:J1409" si="90">SUMIFS(I:I, B:B,B1346,G:G,G1346)</f>
        <v>53.07602</v>
      </c>
      <c r="K1346" s="22">
        <f t="shared" si="89"/>
        <v>0.14933297560744005</v>
      </c>
      <c r="L1346">
        <v>0</v>
      </c>
      <c r="M1346" t="s">
        <v>19</v>
      </c>
      <c r="N1346" t="s">
        <v>904</v>
      </c>
      <c r="O1346" t="s">
        <v>1677</v>
      </c>
      <c r="P1346" t="s">
        <v>1686</v>
      </c>
      <c r="Q1346" t="s">
        <v>22</v>
      </c>
      <c r="R1346">
        <v>45610.361157407402</v>
      </c>
      <c r="S1346" t="s">
        <v>1700</v>
      </c>
      <c r="T1346" t="s">
        <v>2773</v>
      </c>
      <c r="U1346" s="49">
        <v>7.9260000000000002</v>
      </c>
    </row>
    <row r="1347" spans="1:21" hidden="1" x14ac:dyDescent="0.3">
      <c r="A1347">
        <v>14314</v>
      </c>
      <c r="B1347" t="s">
        <v>1676</v>
      </c>
      <c r="C1347">
        <v>182870</v>
      </c>
      <c r="D1347" s="4">
        <v>45035</v>
      </c>
      <c r="E1347" s="5" t="str">
        <f t="shared" si="88"/>
        <v>2023|4</v>
      </c>
      <c r="F1347" s="4">
        <v>45040</v>
      </c>
      <c r="G1347">
        <v>2023</v>
      </c>
      <c r="H1347" t="s">
        <v>18</v>
      </c>
      <c r="I1347">
        <f t="shared" ref="I1347:I1353" si="91">U1347</f>
        <v>11.16</v>
      </c>
      <c r="J1347">
        <f t="shared" si="90"/>
        <v>52.33</v>
      </c>
      <c r="K1347" s="22">
        <f t="shared" si="89"/>
        <v>0.21326199120963119</v>
      </c>
      <c r="L1347">
        <v>0</v>
      </c>
      <c r="M1347" t="s">
        <v>19</v>
      </c>
      <c r="N1347" t="s">
        <v>904</v>
      </c>
      <c r="O1347" t="s">
        <v>1677</v>
      </c>
      <c r="P1347" t="s">
        <v>1686</v>
      </c>
      <c r="Q1347" t="s">
        <v>22</v>
      </c>
      <c r="R1347">
        <v>45610.361157407402</v>
      </c>
      <c r="S1347" t="s">
        <v>1701</v>
      </c>
      <c r="T1347" t="s">
        <v>2773</v>
      </c>
      <c r="U1347" s="49">
        <v>11.16</v>
      </c>
    </row>
    <row r="1348" spans="1:21" hidden="1" x14ac:dyDescent="0.3">
      <c r="A1348">
        <v>14314</v>
      </c>
      <c r="B1348" t="s">
        <v>1676</v>
      </c>
      <c r="C1348">
        <v>185358</v>
      </c>
      <c r="D1348" s="4">
        <v>45126</v>
      </c>
      <c r="E1348" s="5" t="str">
        <f t="shared" ref="E1348:E1402" si="92">G1348 &amp; "|" &amp;MONTH(D1348)</f>
        <v>2023|7</v>
      </c>
      <c r="F1348" s="4">
        <v>45131</v>
      </c>
      <c r="G1348">
        <v>2023</v>
      </c>
      <c r="H1348" t="s">
        <v>18</v>
      </c>
      <c r="I1348">
        <f t="shared" si="91"/>
        <v>18.350000000000001</v>
      </c>
      <c r="J1348">
        <f t="shared" si="90"/>
        <v>52.33</v>
      </c>
      <c r="K1348" s="22">
        <f t="shared" ref="K1348:K1402" si="93">I1348/J1348</f>
        <v>0.35065927766099758</v>
      </c>
      <c r="L1348">
        <v>0</v>
      </c>
      <c r="M1348" t="s">
        <v>19</v>
      </c>
      <c r="N1348" t="s">
        <v>904</v>
      </c>
      <c r="O1348" t="s">
        <v>1677</v>
      </c>
      <c r="P1348" t="s">
        <v>1686</v>
      </c>
      <c r="Q1348" t="s">
        <v>22</v>
      </c>
      <c r="R1348">
        <v>45610.361157407402</v>
      </c>
      <c r="S1348" t="s">
        <v>1702</v>
      </c>
      <c r="T1348" t="s">
        <v>2773</v>
      </c>
      <c r="U1348" s="49">
        <v>18.350000000000001</v>
      </c>
    </row>
    <row r="1349" spans="1:21" hidden="1" x14ac:dyDescent="0.3">
      <c r="A1349">
        <v>14314</v>
      </c>
      <c r="B1349" t="s">
        <v>1676</v>
      </c>
      <c r="C1349">
        <v>187810</v>
      </c>
      <c r="D1349" s="4">
        <v>45217</v>
      </c>
      <c r="E1349" s="5" t="str">
        <f t="shared" si="92"/>
        <v>2023|10</v>
      </c>
      <c r="F1349" s="4">
        <v>45222</v>
      </c>
      <c r="G1349">
        <v>2023</v>
      </c>
      <c r="H1349" t="s">
        <v>18</v>
      </c>
      <c r="I1349">
        <f t="shared" si="91"/>
        <v>16.34</v>
      </c>
      <c r="J1349">
        <f t="shared" si="90"/>
        <v>52.33</v>
      </c>
      <c r="K1349" s="22">
        <f t="shared" si="93"/>
        <v>0.31224918784635963</v>
      </c>
      <c r="L1349">
        <v>0</v>
      </c>
      <c r="M1349" t="s">
        <v>19</v>
      </c>
      <c r="N1349" t="s">
        <v>904</v>
      </c>
      <c r="O1349" t="s">
        <v>1677</v>
      </c>
      <c r="P1349" t="s">
        <v>1686</v>
      </c>
      <c r="Q1349" t="s">
        <v>22</v>
      </c>
      <c r="R1349">
        <v>45610.361157407402</v>
      </c>
      <c r="S1349" t="s">
        <v>1703</v>
      </c>
      <c r="T1349" t="s">
        <v>2773</v>
      </c>
      <c r="U1349" s="49">
        <v>16.34</v>
      </c>
    </row>
    <row r="1350" spans="1:21" hidden="1" x14ac:dyDescent="0.3">
      <c r="A1350">
        <v>14314</v>
      </c>
      <c r="B1350" t="s">
        <v>1676</v>
      </c>
      <c r="C1350">
        <v>190285</v>
      </c>
      <c r="D1350" s="4">
        <v>45315</v>
      </c>
      <c r="E1350" s="5" t="str">
        <f t="shared" si="92"/>
        <v>2023|1</v>
      </c>
      <c r="F1350" s="4">
        <v>45320</v>
      </c>
      <c r="G1350">
        <v>2023</v>
      </c>
      <c r="H1350" t="s">
        <v>24</v>
      </c>
      <c r="I1350">
        <f t="shared" si="91"/>
        <v>6.48</v>
      </c>
      <c r="J1350">
        <f t="shared" si="90"/>
        <v>52.33</v>
      </c>
      <c r="K1350" s="22">
        <f t="shared" si="93"/>
        <v>0.12382954328301167</v>
      </c>
      <c r="L1350">
        <v>0</v>
      </c>
      <c r="M1350" t="s">
        <v>19</v>
      </c>
      <c r="N1350" t="s">
        <v>904</v>
      </c>
      <c r="O1350" t="s">
        <v>1677</v>
      </c>
      <c r="P1350" t="s">
        <v>1686</v>
      </c>
      <c r="Q1350" t="s">
        <v>22</v>
      </c>
      <c r="R1350">
        <v>45610.361157407402</v>
      </c>
      <c r="S1350" t="s">
        <v>1704</v>
      </c>
      <c r="T1350" t="s">
        <v>2773</v>
      </c>
      <c r="U1350" s="49">
        <v>6.48</v>
      </c>
    </row>
    <row r="1351" spans="1:21" hidden="1" x14ac:dyDescent="0.3">
      <c r="A1351">
        <v>14314</v>
      </c>
      <c r="B1351" t="s">
        <v>1676</v>
      </c>
      <c r="C1351">
        <v>192768</v>
      </c>
      <c r="D1351" s="4">
        <v>45399</v>
      </c>
      <c r="E1351" s="5" t="str">
        <f t="shared" si="92"/>
        <v>2024|4</v>
      </c>
      <c r="F1351" s="4">
        <v>45404</v>
      </c>
      <c r="G1351">
        <v>2024</v>
      </c>
      <c r="H1351" t="s">
        <v>18</v>
      </c>
      <c r="I1351">
        <f t="shared" si="91"/>
        <v>8.39</v>
      </c>
      <c r="J1351">
        <f t="shared" si="90"/>
        <v>35.038200000000003</v>
      </c>
      <c r="K1351" s="22">
        <f t="shared" si="93"/>
        <v>0.23945293993412903</v>
      </c>
      <c r="L1351">
        <v>0</v>
      </c>
      <c r="M1351" t="s">
        <v>19</v>
      </c>
      <c r="N1351" t="s">
        <v>904</v>
      </c>
      <c r="O1351" t="s">
        <v>1677</v>
      </c>
      <c r="P1351" t="s">
        <v>1686</v>
      </c>
      <c r="Q1351" t="s">
        <v>22</v>
      </c>
      <c r="R1351">
        <v>45610.361157407402</v>
      </c>
      <c r="S1351" t="s">
        <v>1705</v>
      </c>
      <c r="T1351" t="s">
        <v>2773</v>
      </c>
      <c r="U1351" s="49">
        <v>8.39</v>
      </c>
    </row>
    <row r="1352" spans="1:21" hidden="1" x14ac:dyDescent="0.3">
      <c r="A1352">
        <v>14314</v>
      </c>
      <c r="B1352" t="s">
        <v>1676</v>
      </c>
      <c r="C1352">
        <v>195663</v>
      </c>
      <c r="D1352" s="4">
        <v>45497</v>
      </c>
      <c r="E1352" s="5" t="str">
        <f t="shared" si="92"/>
        <v>2024|7</v>
      </c>
      <c r="F1352" s="4">
        <v>45502</v>
      </c>
      <c r="G1352">
        <v>2024</v>
      </c>
      <c r="H1352" t="s">
        <v>18</v>
      </c>
      <c r="I1352">
        <f t="shared" si="91"/>
        <v>13.93778</v>
      </c>
      <c r="J1352">
        <f t="shared" si="90"/>
        <v>35.038200000000003</v>
      </c>
      <c r="K1352" s="22">
        <f t="shared" si="93"/>
        <v>0.39778812838559052</v>
      </c>
      <c r="L1352">
        <v>0</v>
      </c>
      <c r="M1352" t="s">
        <v>19</v>
      </c>
      <c r="N1352" t="s">
        <v>904</v>
      </c>
      <c r="O1352" t="s">
        <v>1677</v>
      </c>
      <c r="P1352" t="s">
        <v>1686</v>
      </c>
      <c r="Q1352" t="s">
        <v>22</v>
      </c>
      <c r="R1352">
        <v>45610.361157407402</v>
      </c>
      <c r="S1352" t="s">
        <v>1706</v>
      </c>
      <c r="T1352" t="s">
        <v>2773</v>
      </c>
      <c r="U1352" s="49">
        <v>13.93778</v>
      </c>
    </row>
    <row r="1353" spans="1:21" hidden="1" x14ac:dyDescent="0.3">
      <c r="A1353">
        <v>14314</v>
      </c>
      <c r="B1353" t="s">
        <v>1676</v>
      </c>
      <c r="C1353">
        <v>198537</v>
      </c>
      <c r="D1353" s="4">
        <v>45588</v>
      </c>
      <c r="E1353" s="5" t="str">
        <f t="shared" si="92"/>
        <v>2024|10</v>
      </c>
      <c r="F1353" s="4">
        <v>45593</v>
      </c>
      <c r="G1353">
        <v>2024</v>
      </c>
      <c r="H1353" t="s">
        <v>18</v>
      </c>
      <c r="I1353">
        <f t="shared" si="91"/>
        <v>12.710419999999999</v>
      </c>
      <c r="J1353">
        <f t="shared" si="90"/>
        <v>35.038200000000003</v>
      </c>
      <c r="K1353" s="22">
        <f t="shared" si="93"/>
        <v>0.36275893168028034</v>
      </c>
      <c r="L1353">
        <v>0</v>
      </c>
      <c r="M1353" t="s">
        <v>19</v>
      </c>
      <c r="N1353" t="s">
        <v>904</v>
      </c>
      <c r="O1353" t="s">
        <v>1677</v>
      </c>
      <c r="P1353" t="s">
        <v>1686</v>
      </c>
      <c r="Q1353" t="s">
        <v>22</v>
      </c>
      <c r="R1353">
        <v>45610.361157407402</v>
      </c>
      <c r="S1353" t="s">
        <v>1707</v>
      </c>
      <c r="T1353" t="s">
        <v>2773</v>
      </c>
      <c r="U1353" s="49">
        <v>12.710419999999999</v>
      </c>
    </row>
    <row r="1354" spans="1:21" hidden="1" x14ac:dyDescent="0.3">
      <c r="A1354">
        <v>14599</v>
      </c>
      <c r="B1354" t="s">
        <v>1708</v>
      </c>
      <c r="C1354">
        <v>0</v>
      </c>
      <c r="D1354" s="4" t="s">
        <v>106</v>
      </c>
      <c r="E1354" s="5" t="e">
        <f t="shared" si="92"/>
        <v>#VALUE!</v>
      </c>
      <c r="F1354" s="4" t="s">
        <v>106</v>
      </c>
      <c r="G1354">
        <v>0</v>
      </c>
      <c r="I1354">
        <v>0</v>
      </c>
      <c r="J1354">
        <f t="shared" si="90"/>
        <v>0</v>
      </c>
      <c r="K1354" s="22" t="e">
        <f t="shared" si="93"/>
        <v>#DIV/0!</v>
      </c>
      <c r="L1354">
        <v>0</v>
      </c>
      <c r="O1354" t="s">
        <v>1709</v>
      </c>
      <c r="R1354" t="s">
        <v>106</v>
      </c>
      <c r="T1354" t="e">
        <v>#N/A</v>
      </c>
    </row>
    <row r="1355" spans="1:21" hidden="1" x14ac:dyDescent="0.3">
      <c r="A1355">
        <v>14713</v>
      </c>
      <c r="B1355" t="s">
        <v>1710</v>
      </c>
      <c r="C1355">
        <v>140057</v>
      </c>
      <c r="D1355" s="4">
        <v>43194</v>
      </c>
      <c r="E1355" s="5" t="str">
        <f t="shared" si="92"/>
        <v>2018|4</v>
      </c>
      <c r="F1355" s="4">
        <v>43199</v>
      </c>
      <c r="G1355">
        <v>2018</v>
      </c>
      <c r="H1355" t="s">
        <v>18</v>
      </c>
      <c r="I1355">
        <v>39</v>
      </c>
      <c r="J1355">
        <f t="shared" si="90"/>
        <v>104</v>
      </c>
      <c r="K1355" s="22">
        <f t="shared" si="93"/>
        <v>0.375</v>
      </c>
      <c r="L1355">
        <v>0</v>
      </c>
      <c r="M1355" t="s">
        <v>709</v>
      </c>
      <c r="N1355" t="s">
        <v>20</v>
      </c>
      <c r="O1355" t="s">
        <v>1711</v>
      </c>
      <c r="P1355" t="s">
        <v>1712</v>
      </c>
      <c r="Q1355" t="s">
        <v>22</v>
      </c>
      <c r="R1355">
        <v>45610.361157407402</v>
      </c>
      <c r="S1355" t="s">
        <v>1713</v>
      </c>
      <c r="T1355" t="s">
        <v>2773</v>
      </c>
    </row>
    <row r="1356" spans="1:21" hidden="1" x14ac:dyDescent="0.3">
      <c r="A1356">
        <v>14713</v>
      </c>
      <c r="B1356" t="s">
        <v>1710</v>
      </c>
      <c r="C1356">
        <v>143655</v>
      </c>
      <c r="D1356" s="4">
        <v>43390</v>
      </c>
      <c r="E1356" s="5" t="str">
        <f t="shared" si="92"/>
        <v>2018|10</v>
      </c>
      <c r="F1356" s="4">
        <v>43395</v>
      </c>
      <c r="G1356">
        <v>2018</v>
      </c>
      <c r="H1356" t="s">
        <v>24</v>
      </c>
      <c r="I1356">
        <v>65</v>
      </c>
      <c r="J1356">
        <f t="shared" si="90"/>
        <v>104</v>
      </c>
      <c r="K1356" s="22">
        <f t="shared" si="93"/>
        <v>0.625</v>
      </c>
      <c r="L1356">
        <v>0</v>
      </c>
      <c r="M1356" t="s">
        <v>709</v>
      </c>
      <c r="N1356" t="s">
        <v>20</v>
      </c>
      <c r="O1356" t="s">
        <v>1711</v>
      </c>
      <c r="P1356" t="s">
        <v>1712</v>
      </c>
      <c r="Q1356" t="s">
        <v>22</v>
      </c>
      <c r="R1356">
        <v>45610.361157407402</v>
      </c>
      <c r="S1356" t="s">
        <v>1714</v>
      </c>
      <c r="T1356" t="s">
        <v>2773</v>
      </c>
    </row>
    <row r="1357" spans="1:21" hidden="1" x14ac:dyDescent="0.3">
      <c r="A1357">
        <v>14713</v>
      </c>
      <c r="B1357" t="s">
        <v>1710</v>
      </c>
      <c r="C1357">
        <v>147540</v>
      </c>
      <c r="D1357" s="4">
        <v>43558</v>
      </c>
      <c r="E1357" s="5" t="str">
        <f t="shared" si="92"/>
        <v>2019|4</v>
      </c>
      <c r="F1357" s="4">
        <v>43563</v>
      </c>
      <c r="G1357">
        <v>2019</v>
      </c>
      <c r="H1357" t="s">
        <v>18</v>
      </c>
      <c r="I1357">
        <v>45</v>
      </c>
      <c r="J1357">
        <f t="shared" si="90"/>
        <v>110</v>
      </c>
      <c r="K1357" s="22">
        <f t="shared" si="93"/>
        <v>0.40909090909090912</v>
      </c>
      <c r="L1357">
        <v>0</v>
      </c>
      <c r="M1357" t="s">
        <v>19</v>
      </c>
      <c r="N1357" t="s">
        <v>20</v>
      </c>
      <c r="O1357" t="s">
        <v>1711</v>
      </c>
      <c r="P1357" t="s">
        <v>1712</v>
      </c>
      <c r="Q1357" t="s">
        <v>22</v>
      </c>
      <c r="R1357">
        <v>45610.361157407402</v>
      </c>
      <c r="S1357" t="s">
        <v>1715</v>
      </c>
      <c r="T1357" t="s">
        <v>2773</v>
      </c>
    </row>
    <row r="1358" spans="1:21" hidden="1" x14ac:dyDescent="0.3">
      <c r="A1358">
        <v>14713</v>
      </c>
      <c r="B1358" t="s">
        <v>1710</v>
      </c>
      <c r="C1358">
        <v>151736</v>
      </c>
      <c r="D1358" s="4">
        <v>43768</v>
      </c>
      <c r="E1358" s="5" t="str">
        <f t="shared" si="92"/>
        <v>2019|10</v>
      </c>
      <c r="F1358" s="4">
        <v>43773</v>
      </c>
      <c r="G1358">
        <v>2019</v>
      </c>
      <c r="H1358" t="s">
        <v>24</v>
      </c>
      <c r="I1358">
        <v>65</v>
      </c>
      <c r="J1358">
        <f t="shared" si="90"/>
        <v>110</v>
      </c>
      <c r="K1358" s="22">
        <f t="shared" si="93"/>
        <v>0.59090909090909094</v>
      </c>
      <c r="L1358">
        <v>0</v>
      </c>
      <c r="M1358" t="s">
        <v>19</v>
      </c>
      <c r="N1358" t="s">
        <v>20</v>
      </c>
      <c r="O1358" t="s">
        <v>1711</v>
      </c>
      <c r="P1358" t="s">
        <v>1712</v>
      </c>
      <c r="Q1358" t="s">
        <v>22</v>
      </c>
      <c r="R1358">
        <v>45610.361157407402</v>
      </c>
      <c r="S1358" t="s">
        <v>1716</v>
      </c>
      <c r="T1358" t="s">
        <v>2773</v>
      </c>
    </row>
    <row r="1359" spans="1:21" hidden="1" x14ac:dyDescent="0.3">
      <c r="A1359">
        <v>14713</v>
      </c>
      <c r="B1359" t="s">
        <v>1710</v>
      </c>
      <c r="C1359">
        <v>157073</v>
      </c>
      <c r="D1359" s="4">
        <v>43922</v>
      </c>
      <c r="E1359" s="5" t="str">
        <f t="shared" si="92"/>
        <v>2020|4</v>
      </c>
      <c r="F1359" s="4">
        <v>43927</v>
      </c>
      <c r="G1359">
        <v>2020</v>
      </c>
      <c r="H1359" t="s">
        <v>18</v>
      </c>
      <c r="I1359">
        <v>45</v>
      </c>
      <c r="J1359">
        <f t="shared" si="90"/>
        <v>45</v>
      </c>
      <c r="K1359" s="22">
        <f t="shared" si="93"/>
        <v>1</v>
      </c>
      <c r="L1359">
        <v>0</v>
      </c>
      <c r="M1359" t="s">
        <v>19</v>
      </c>
      <c r="N1359" t="s">
        <v>20</v>
      </c>
      <c r="O1359" t="s">
        <v>1711</v>
      </c>
      <c r="P1359" t="s">
        <v>1712</v>
      </c>
      <c r="Q1359" t="s">
        <v>22</v>
      </c>
      <c r="R1359">
        <v>45610.361157407402</v>
      </c>
      <c r="S1359" t="s">
        <v>1717</v>
      </c>
      <c r="T1359" t="s">
        <v>2773</v>
      </c>
    </row>
    <row r="1360" spans="1:21" hidden="1" x14ac:dyDescent="0.3">
      <c r="A1360">
        <v>14713</v>
      </c>
      <c r="B1360" t="s">
        <v>1710</v>
      </c>
      <c r="C1360">
        <v>165726</v>
      </c>
      <c r="D1360" s="4">
        <v>44300</v>
      </c>
      <c r="E1360" s="5" t="str">
        <f t="shared" si="92"/>
        <v>2021|4</v>
      </c>
      <c r="F1360" s="4">
        <v>44305</v>
      </c>
      <c r="G1360">
        <v>2021</v>
      </c>
      <c r="H1360" t="s">
        <v>18</v>
      </c>
      <c r="I1360">
        <v>22.5</v>
      </c>
      <c r="J1360">
        <f t="shared" si="90"/>
        <v>45</v>
      </c>
      <c r="K1360" s="22">
        <f t="shared" si="93"/>
        <v>0.5</v>
      </c>
      <c r="L1360">
        <v>0</v>
      </c>
      <c r="M1360" t="s">
        <v>19</v>
      </c>
      <c r="N1360" t="s">
        <v>20</v>
      </c>
      <c r="O1360" t="s">
        <v>1711</v>
      </c>
      <c r="P1360" t="s">
        <v>1712</v>
      </c>
      <c r="Q1360" t="s">
        <v>22</v>
      </c>
      <c r="R1360">
        <v>45610.361157407402</v>
      </c>
      <c r="S1360" t="s">
        <v>1718</v>
      </c>
      <c r="T1360" t="s">
        <v>2773</v>
      </c>
    </row>
    <row r="1361" spans="1:21" hidden="1" x14ac:dyDescent="0.3">
      <c r="A1361">
        <v>14713</v>
      </c>
      <c r="B1361" t="s">
        <v>1710</v>
      </c>
      <c r="C1361">
        <v>170140</v>
      </c>
      <c r="D1361" s="4">
        <v>44489</v>
      </c>
      <c r="E1361" s="5" t="str">
        <f t="shared" si="92"/>
        <v>2021|10</v>
      </c>
      <c r="F1361" s="4">
        <v>44494</v>
      </c>
      <c r="G1361">
        <v>2021</v>
      </c>
      <c r="H1361" t="s">
        <v>24</v>
      </c>
      <c r="I1361">
        <v>22.5</v>
      </c>
      <c r="J1361">
        <f t="shared" si="90"/>
        <v>45</v>
      </c>
      <c r="K1361" s="22">
        <f t="shared" si="93"/>
        <v>0.5</v>
      </c>
      <c r="L1361">
        <v>0</v>
      </c>
      <c r="M1361" t="s">
        <v>19</v>
      </c>
      <c r="N1361" t="s">
        <v>20</v>
      </c>
      <c r="O1361" t="s">
        <v>1711</v>
      </c>
      <c r="P1361" t="s">
        <v>1712</v>
      </c>
      <c r="Q1361" t="s">
        <v>22</v>
      </c>
      <c r="R1361">
        <v>45610.361157407402</v>
      </c>
      <c r="S1361" t="s">
        <v>1719</v>
      </c>
      <c r="T1361" t="s">
        <v>2773</v>
      </c>
    </row>
    <row r="1362" spans="1:21" hidden="1" x14ac:dyDescent="0.3">
      <c r="A1362">
        <v>14713</v>
      </c>
      <c r="B1362" t="s">
        <v>1710</v>
      </c>
      <c r="C1362">
        <v>174532</v>
      </c>
      <c r="D1362" s="4">
        <v>44671</v>
      </c>
      <c r="E1362" s="5" t="str">
        <f t="shared" si="92"/>
        <v>2022|4</v>
      </c>
      <c r="F1362" s="4">
        <v>44676</v>
      </c>
      <c r="G1362">
        <v>2022</v>
      </c>
      <c r="H1362" t="s">
        <v>18</v>
      </c>
      <c r="I1362">
        <v>23.5</v>
      </c>
      <c r="J1362">
        <f t="shared" si="90"/>
        <v>65.5</v>
      </c>
      <c r="K1362" s="22">
        <f t="shared" si="93"/>
        <v>0.35877862595419846</v>
      </c>
      <c r="L1362">
        <v>0</v>
      </c>
      <c r="M1362" t="s">
        <v>19</v>
      </c>
      <c r="N1362" t="s">
        <v>20</v>
      </c>
      <c r="O1362" t="s">
        <v>1711</v>
      </c>
      <c r="P1362" t="s">
        <v>1712</v>
      </c>
      <c r="Q1362" t="s">
        <v>22</v>
      </c>
      <c r="R1362">
        <v>45610.361157407402</v>
      </c>
      <c r="S1362" t="s">
        <v>1720</v>
      </c>
      <c r="T1362" t="s">
        <v>2773</v>
      </c>
    </row>
    <row r="1363" spans="1:21" hidden="1" x14ac:dyDescent="0.3">
      <c r="A1363">
        <v>14713</v>
      </c>
      <c r="B1363" t="s">
        <v>1710</v>
      </c>
      <c r="C1363">
        <v>178140</v>
      </c>
      <c r="D1363" s="4">
        <v>44853</v>
      </c>
      <c r="E1363" s="5" t="str">
        <f t="shared" si="92"/>
        <v>2022|10</v>
      </c>
      <c r="F1363" s="4">
        <v>44858</v>
      </c>
      <c r="G1363">
        <v>2022</v>
      </c>
      <c r="H1363" t="s">
        <v>24</v>
      </c>
      <c r="I1363">
        <v>42</v>
      </c>
      <c r="J1363">
        <f t="shared" si="90"/>
        <v>65.5</v>
      </c>
      <c r="K1363" s="22">
        <f t="shared" si="93"/>
        <v>0.64122137404580148</v>
      </c>
      <c r="L1363">
        <v>0</v>
      </c>
      <c r="M1363" t="s">
        <v>19</v>
      </c>
      <c r="N1363" t="s">
        <v>20</v>
      </c>
      <c r="O1363" t="s">
        <v>1711</v>
      </c>
      <c r="P1363" t="s">
        <v>1712</v>
      </c>
      <c r="Q1363" t="s">
        <v>22</v>
      </c>
      <c r="R1363">
        <v>45610.361157407402</v>
      </c>
      <c r="S1363" t="s">
        <v>1721</v>
      </c>
      <c r="T1363" t="s">
        <v>2773</v>
      </c>
    </row>
    <row r="1364" spans="1:21" hidden="1" x14ac:dyDescent="0.3">
      <c r="A1364">
        <v>14713</v>
      </c>
      <c r="B1364" t="s">
        <v>1710</v>
      </c>
      <c r="C1364">
        <v>182240</v>
      </c>
      <c r="D1364" s="4">
        <v>45028</v>
      </c>
      <c r="E1364" s="5" t="str">
        <f t="shared" si="92"/>
        <v>2023|4</v>
      </c>
      <c r="F1364" s="4">
        <v>45033</v>
      </c>
      <c r="G1364">
        <v>2023</v>
      </c>
      <c r="H1364" t="s">
        <v>18</v>
      </c>
      <c r="I1364">
        <v>56.8</v>
      </c>
      <c r="J1364">
        <f t="shared" si="90"/>
        <v>134.80000000000001</v>
      </c>
      <c r="K1364" s="22">
        <f t="shared" si="93"/>
        <v>0.4213649851632047</v>
      </c>
      <c r="L1364">
        <v>0</v>
      </c>
      <c r="M1364" t="s">
        <v>19</v>
      </c>
      <c r="N1364" t="s">
        <v>20</v>
      </c>
      <c r="O1364" t="s">
        <v>1711</v>
      </c>
      <c r="P1364" t="s">
        <v>1711</v>
      </c>
      <c r="Q1364" t="s">
        <v>22</v>
      </c>
      <c r="R1364">
        <v>45610.361157407402</v>
      </c>
      <c r="S1364" t="s">
        <v>1722</v>
      </c>
      <c r="T1364" t="s">
        <v>2773</v>
      </c>
    </row>
    <row r="1365" spans="1:21" hidden="1" x14ac:dyDescent="0.3">
      <c r="A1365">
        <v>14713</v>
      </c>
      <c r="B1365" t="s">
        <v>1710</v>
      </c>
      <c r="C1365">
        <v>187120</v>
      </c>
      <c r="D1365" s="4">
        <v>45203</v>
      </c>
      <c r="E1365" s="5" t="str">
        <f t="shared" si="92"/>
        <v>2023|10</v>
      </c>
      <c r="F1365" s="4">
        <v>45208</v>
      </c>
      <c r="G1365">
        <v>2023</v>
      </c>
      <c r="H1365" t="s">
        <v>24</v>
      </c>
      <c r="I1365">
        <v>78</v>
      </c>
      <c r="J1365">
        <f t="shared" si="90"/>
        <v>134.80000000000001</v>
      </c>
      <c r="K1365" s="22">
        <f t="shared" si="93"/>
        <v>0.57863501483679525</v>
      </c>
      <c r="L1365">
        <v>0</v>
      </c>
      <c r="M1365" t="s">
        <v>19</v>
      </c>
      <c r="N1365" t="s">
        <v>20</v>
      </c>
      <c r="O1365" t="s">
        <v>1711</v>
      </c>
      <c r="P1365" t="s">
        <v>1711</v>
      </c>
      <c r="Q1365" t="s">
        <v>22</v>
      </c>
      <c r="R1365">
        <v>45610.361157407402</v>
      </c>
      <c r="S1365" t="s">
        <v>1723</v>
      </c>
      <c r="T1365" t="s">
        <v>2773</v>
      </c>
    </row>
    <row r="1366" spans="1:21" hidden="1" x14ac:dyDescent="0.3">
      <c r="A1366">
        <v>14713</v>
      </c>
      <c r="B1366" t="s">
        <v>1710</v>
      </c>
      <c r="C1366">
        <v>192064</v>
      </c>
      <c r="D1366" s="4">
        <v>45392</v>
      </c>
      <c r="E1366" s="5" t="str">
        <f t="shared" si="92"/>
        <v>2024|4</v>
      </c>
      <c r="F1366" s="4">
        <v>45397</v>
      </c>
      <c r="G1366">
        <v>2024</v>
      </c>
      <c r="H1366" t="s">
        <v>18</v>
      </c>
      <c r="I1366">
        <v>61.2</v>
      </c>
      <c r="J1366">
        <f t="shared" si="90"/>
        <v>174.4</v>
      </c>
      <c r="K1366" s="22">
        <f t="shared" si="93"/>
        <v>0.35091743119266056</v>
      </c>
      <c r="L1366">
        <v>0</v>
      </c>
      <c r="M1366" t="s">
        <v>19</v>
      </c>
      <c r="N1366" t="s">
        <v>20</v>
      </c>
      <c r="O1366" t="s">
        <v>1711</v>
      </c>
      <c r="P1366" t="s">
        <v>1711</v>
      </c>
      <c r="Q1366" t="s">
        <v>22</v>
      </c>
      <c r="R1366">
        <v>45610.361157407402</v>
      </c>
      <c r="S1366" t="s">
        <v>1724</v>
      </c>
      <c r="T1366" t="s">
        <v>2773</v>
      </c>
    </row>
    <row r="1367" spans="1:21" hidden="1" x14ac:dyDescent="0.3">
      <c r="A1367">
        <v>14713</v>
      </c>
      <c r="B1367" t="s">
        <v>1710</v>
      </c>
      <c r="C1367">
        <v>197535</v>
      </c>
      <c r="D1367" s="4">
        <v>45581</v>
      </c>
      <c r="E1367" s="5" t="str">
        <f t="shared" si="92"/>
        <v>2024|10</v>
      </c>
      <c r="F1367" s="4">
        <v>45586</v>
      </c>
      <c r="G1367">
        <v>2024</v>
      </c>
      <c r="H1367" t="s">
        <v>24</v>
      </c>
      <c r="I1367">
        <v>113.2</v>
      </c>
      <c r="J1367">
        <f t="shared" si="90"/>
        <v>174.4</v>
      </c>
      <c r="K1367" s="22">
        <f t="shared" si="93"/>
        <v>0.6490825688073395</v>
      </c>
      <c r="L1367">
        <v>0</v>
      </c>
      <c r="M1367" t="s">
        <v>19</v>
      </c>
      <c r="N1367" t="s">
        <v>20</v>
      </c>
      <c r="O1367" t="s">
        <v>1711</v>
      </c>
      <c r="P1367" t="s">
        <v>1711</v>
      </c>
      <c r="Q1367" t="s">
        <v>22</v>
      </c>
      <c r="R1367">
        <v>45610.361157407402</v>
      </c>
      <c r="S1367" t="s">
        <v>1725</v>
      </c>
      <c r="T1367" t="s">
        <v>2773</v>
      </c>
    </row>
    <row r="1368" spans="1:21" hidden="1" x14ac:dyDescent="0.3">
      <c r="A1368">
        <v>14777</v>
      </c>
      <c r="B1368" t="s">
        <v>1726</v>
      </c>
      <c r="C1368">
        <v>0</v>
      </c>
      <c r="D1368" s="4" t="s">
        <v>106</v>
      </c>
      <c r="E1368" s="5" t="e">
        <f t="shared" si="92"/>
        <v>#VALUE!</v>
      </c>
      <c r="F1368" s="4" t="s">
        <v>106</v>
      </c>
      <c r="G1368">
        <v>0</v>
      </c>
      <c r="I1368">
        <f t="shared" ref="I1368:I1369" si="94">U1368</f>
        <v>0</v>
      </c>
      <c r="J1368">
        <f t="shared" si="90"/>
        <v>0</v>
      </c>
      <c r="K1368" s="22" t="e">
        <f t="shared" si="93"/>
        <v>#DIV/0!</v>
      </c>
      <c r="L1368">
        <v>0</v>
      </c>
      <c r="O1368" t="s">
        <v>1727</v>
      </c>
      <c r="R1368" t="s">
        <v>106</v>
      </c>
      <c r="T1368" t="e">
        <v>#N/A</v>
      </c>
      <c r="U1368" s="25">
        <v>0</v>
      </c>
    </row>
    <row r="1369" spans="1:21" hidden="1" x14ac:dyDescent="0.3">
      <c r="A1369">
        <v>14778</v>
      </c>
      <c r="B1369" t="s">
        <v>1728</v>
      </c>
      <c r="C1369">
        <v>0</v>
      </c>
      <c r="D1369" s="4" t="s">
        <v>106</v>
      </c>
      <c r="E1369" s="5" t="e">
        <f t="shared" si="92"/>
        <v>#VALUE!</v>
      </c>
      <c r="F1369" s="4" t="s">
        <v>106</v>
      </c>
      <c r="G1369">
        <v>0</v>
      </c>
      <c r="I1369">
        <f t="shared" si="94"/>
        <v>0</v>
      </c>
      <c r="J1369">
        <f t="shared" si="90"/>
        <v>0</v>
      </c>
      <c r="K1369" s="22" t="e">
        <f t="shared" si="93"/>
        <v>#DIV/0!</v>
      </c>
      <c r="L1369">
        <v>0</v>
      </c>
      <c r="O1369" t="s">
        <v>1729</v>
      </c>
      <c r="R1369" t="s">
        <v>106</v>
      </c>
      <c r="T1369" t="e">
        <v>#N/A</v>
      </c>
    </row>
    <row r="1370" spans="1:21" hidden="1" x14ac:dyDescent="0.3">
      <c r="A1370">
        <v>14796</v>
      </c>
      <c r="B1370" t="s">
        <v>1730</v>
      </c>
      <c r="C1370">
        <v>0</v>
      </c>
      <c r="D1370" s="4" t="s">
        <v>106</v>
      </c>
      <c r="E1370" s="5" t="e">
        <f t="shared" si="92"/>
        <v>#VALUE!</v>
      </c>
      <c r="F1370" s="4" t="s">
        <v>106</v>
      </c>
      <c r="G1370">
        <v>0</v>
      </c>
      <c r="I1370">
        <v>0</v>
      </c>
      <c r="J1370">
        <f t="shared" si="90"/>
        <v>0</v>
      </c>
      <c r="K1370" s="22" t="e">
        <f t="shared" si="93"/>
        <v>#DIV/0!</v>
      </c>
      <c r="L1370">
        <v>0</v>
      </c>
      <c r="O1370" t="s">
        <v>1731</v>
      </c>
      <c r="R1370" t="s">
        <v>106</v>
      </c>
      <c r="T1370" t="e">
        <v>#N/A</v>
      </c>
    </row>
    <row r="1371" spans="1:21" hidden="1" x14ac:dyDescent="0.3">
      <c r="A1371">
        <v>14865</v>
      </c>
      <c r="B1371" t="s">
        <v>1732</v>
      </c>
      <c r="C1371">
        <v>0</v>
      </c>
      <c r="D1371" s="4" t="s">
        <v>106</v>
      </c>
      <c r="E1371" s="5" t="e">
        <f t="shared" si="92"/>
        <v>#VALUE!</v>
      </c>
      <c r="F1371" s="4" t="s">
        <v>106</v>
      </c>
      <c r="G1371">
        <v>0</v>
      </c>
      <c r="I1371">
        <v>0</v>
      </c>
      <c r="J1371">
        <f t="shared" si="90"/>
        <v>0</v>
      </c>
      <c r="K1371" s="22" t="e">
        <f t="shared" si="93"/>
        <v>#DIV/0!</v>
      </c>
      <c r="L1371">
        <v>0</v>
      </c>
      <c r="O1371" t="s">
        <v>1733</v>
      </c>
      <c r="R1371" t="s">
        <v>106</v>
      </c>
      <c r="T1371" t="e">
        <v>#N/A</v>
      </c>
    </row>
    <row r="1372" spans="1:21" hidden="1" x14ac:dyDescent="0.3">
      <c r="A1372">
        <v>14890</v>
      </c>
      <c r="B1372" t="s">
        <v>1734</v>
      </c>
      <c r="C1372">
        <v>137670</v>
      </c>
      <c r="D1372" s="4">
        <v>43082</v>
      </c>
      <c r="E1372" s="5" t="str">
        <f t="shared" si="92"/>
        <v>2018|12</v>
      </c>
      <c r="F1372" s="4">
        <v>43087</v>
      </c>
      <c r="G1372">
        <v>2018</v>
      </c>
      <c r="H1372" t="s">
        <v>18</v>
      </c>
      <c r="I1372">
        <v>68.372630000000001</v>
      </c>
      <c r="J1372">
        <f t="shared" si="90"/>
        <v>138.535</v>
      </c>
      <c r="K1372" s="22">
        <f t="shared" si="93"/>
        <v>0.4935404771357419</v>
      </c>
      <c r="L1372">
        <v>0</v>
      </c>
      <c r="M1372" t="s">
        <v>251</v>
      </c>
      <c r="N1372" t="s">
        <v>20</v>
      </c>
      <c r="O1372" t="s">
        <v>1735</v>
      </c>
      <c r="P1372" t="s">
        <v>1735</v>
      </c>
      <c r="Q1372" t="s">
        <v>22</v>
      </c>
      <c r="R1372">
        <v>45610.361157407402</v>
      </c>
      <c r="S1372" t="s">
        <v>1736</v>
      </c>
      <c r="T1372" t="s">
        <v>2773</v>
      </c>
    </row>
    <row r="1373" spans="1:21" hidden="1" x14ac:dyDescent="0.3">
      <c r="A1373">
        <v>14890</v>
      </c>
      <c r="B1373" t="s">
        <v>1734</v>
      </c>
      <c r="C1373">
        <v>141179</v>
      </c>
      <c r="D1373" s="4">
        <v>43264</v>
      </c>
      <c r="E1373" s="5" t="str">
        <f t="shared" si="92"/>
        <v>2018|6</v>
      </c>
      <c r="F1373" s="4">
        <v>43269</v>
      </c>
      <c r="G1373">
        <v>2018</v>
      </c>
      <c r="H1373" t="s">
        <v>24</v>
      </c>
      <c r="I1373">
        <v>70.162369999999996</v>
      </c>
      <c r="J1373">
        <f t="shared" si="90"/>
        <v>138.535</v>
      </c>
      <c r="K1373" s="22">
        <f t="shared" si="93"/>
        <v>0.5064595228642581</v>
      </c>
      <c r="L1373">
        <v>0</v>
      </c>
      <c r="M1373" t="s">
        <v>248</v>
      </c>
      <c r="N1373" t="s">
        <v>20</v>
      </c>
      <c r="O1373" t="s">
        <v>1735</v>
      </c>
      <c r="P1373" t="s">
        <v>1735</v>
      </c>
      <c r="Q1373" t="s">
        <v>22</v>
      </c>
      <c r="R1373">
        <v>45610.361157407402</v>
      </c>
      <c r="S1373" t="s">
        <v>1737</v>
      </c>
      <c r="T1373" t="s">
        <v>2773</v>
      </c>
    </row>
    <row r="1374" spans="1:21" hidden="1" x14ac:dyDescent="0.3">
      <c r="A1374">
        <v>14890</v>
      </c>
      <c r="B1374" t="s">
        <v>1734</v>
      </c>
      <c r="C1374">
        <v>144952</v>
      </c>
      <c r="D1374" s="4">
        <v>43446</v>
      </c>
      <c r="E1374" s="5" t="str">
        <f t="shared" si="92"/>
        <v>2019|12</v>
      </c>
      <c r="F1374" s="4">
        <v>43452</v>
      </c>
      <c r="G1374">
        <v>2019</v>
      </c>
      <c r="H1374" t="s">
        <v>18</v>
      </c>
      <c r="I1374">
        <v>68.806449999999998</v>
      </c>
      <c r="J1374">
        <f t="shared" si="90"/>
        <v>142.31522999999999</v>
      </c>
      <c r="K1374" s="22">
        <f t="shared" si="93"/>
        <v>0.48347917506791088</v>
      </c>
      <c r="L1374">
        <v>0</v>
      </c>
      <c r="M1374" t="s">
        <v>251</v>
      </c>
      <c r="N1374" t="s">
        <v>20</v>
      </c>
      <c r="O1374" t="s">
        <v>1735</v>
      </c>
      <c r="P1374" t="s">
        <v>1735</v>
      </c>
      <c r="Q1374" t="s">
        <v>22</v>
      </c>
      <c r="R1374">
        <v>45610.361157407402</v>
      </c>
      <c r="S1374" t="s">
        <v>1738</v>
      </c>
      <c r="T1374" t="s">
        <v>2773</v>
      </c>
    </row>
    <row r="1375" spans="1:21" hidden="1" x14ac:dyDescent="0.3">
      <c r="A1375">
        <v>14890</v>
      </c>
      <c r="B1375" t="s">
        <v>1734</v>
      </c>
      <c r="C1375">
        <v>148855</v>
      </c>
      <c r="D1375" s="4">
        <v>43628</v>
      </c>
      <c r="E1375" s="5" t="str">
        <f t="shared" si="92"/>
        <v>2019|6</v>
      </c>
      <c r="F1375" s="4">
        <v>43634</v>
      </c>
      <c r="G1375">
        <v>2019</v>
      </c>
      <c r="H1375" t="s">
        <v>24</v>
      </c>
      <c r="I1375">
        <v>73.508780000000002</v>
      </c>
      <c r="J1375">
        <f t="shared" si="90"/>
        <v>142.31522999999999</v>
      </c>
      <c r="K1375" s="22">
        <f t="shared" si="93"/>
        <v>0.51652082493208917</v>
      </c>
      <c r="L1375">
        <v>0</v>
      </c>
      <c r="M1375" t="s">
        <v>251</v>
      </c>
      <c r="N1375" t="s">
        <v>20</v>
      </c>
      <c r="O1375" t="s">
        <v>1735</v>
      </c>
      <c r="P1375" t="s">
        <v>1735</v>
      </c>
      <c r="Q1375" t="s">
        <v>22</v>
      </c>
      <c r="R1375">
        <v>45610.361157407402</v>
      </c>
      <c r="S1375" t="s">
        <v>1739</v>
      </c>
      <c r="T1375" t="s">
        <v>2773</v>
      </c>
    </row>
    <row r="1376" spans="1:21" hidden="1" x14ac:dyDescent="0.3">
      <c r="A1376">
        <v>14890</v>
      </c>
      <c r="B1376" t="s">
        <v>1734</v>
      </c>
      <c r="C1376">
        <v>153394</v>
      </c>
      <c r="D1376" s="4">
        <v>43810</v>
      </c>
      <c r="E1376" s="5" t="str">
        <f t="shared" si="92"/>
        <v>2020|12</v>
      </c>
      <c r="F1376" s="4">
        <v>43816</v>
      </c>
      <c r="G1376">
        <v>2020</v>
      </c>
      <c r="H1376" t="s">
        <v>18</v>
      </c>
      <c r="I1376">
        <v>70.929060000000007</v>
      </c>
      <c r="J1376">
        <f t="shared" si="90"/>
        <v>139.79859999999999</v>
      </c>
      <c r="K1376" s="22">
        <f t="shared" si="93"/>
        <v>0.50736602512471518</v>
      </c>
      <c r="L1376">
        <v>0</v>
      </c>
      <c r="M1376" t="s">
        <v>251</v>
      </c>
      <c r="N1376" t="s">
        <v>20</v>
      </c>
      <c r="O1376" t="s">
        <v>1735</v>
      </c>
      <c r="P1376" t="s">
        <v>1735</v>
      </c>
      <c r="Q1376" t="s">
        <v>22</v>
      </c>
      <c r="R1376">
        <v>45610.361157407402</v>
      </c>
      <c r="S1376" t="s">
        <v>1740</v>
      </c>
      <c r="T1376" t="s">
        <v>2773</v>
      </c>
    </row>
    <row r="1377" spans="1:20" hidden="1" x14ac:dyDescent="0.3">
      <c r="A1377">
        <v>14890</v>
      </c>
      <c r="B1377" t="s">
        <v>1734</v>
      </c>
      <c r="C1377">
        <v>161508</v>
      </c>
      <c r="D1377" s="4">
        <v>44118</v>
      </c>
      <c r="E1377" s="5" t="str">
        <f t="shared" si="92"/>
        <v>2020|10</v>
      </c>
      <c r="F1377" s="4">
        <v>44123</v>
      </c>
      <c r="G1377">
        <v>2020</v>
      </c>
      <c r="H1377" t="s">
        <v>18</v>
      </c>
      <c r="I1377">
        <v>39.054020000000001</v>
      </c>
      <c r="J1377">
        <f t="shared" si="90"/>
        <v>139.79859999999999</v>
      </c>
      <c r="K1377" s="22">
        <f t="shared" si="93"/>
        <v>0.27935916382567494</v>
      </c>
      <c r="L1377">
        <v>0</v>
      </c>
      <c r="M1377" t="s">
        <v>251</v>
      </c>
      <c r="N1377" t="s">
        <v>20</v>
      </c>
      <c r="O1377" t="s">
        <v>1735</v>
      </c>
      <c r="P1377" t="s">
        <v>1735</v>
      </c>
      <c r="Q1377" t="s">
        <v>22</v>
      </c>
      <c r="R1377">
        <v>45610.361157407402</v>
      </c>
      <c r="S1377" t="s">
        <v>1741</v>
      </c>
      <c r="T1377" t="s">
        <v>2773</v>
      </c>
    </row>
    <row r="1378" spans="1:20" hidden="1" x14ac:dyDescent="0.3">
      <c r="A1378">
        <v>14890</v>
      </c>
      <c r="B1378" t="s">
        <v>1734</v>
      </c>
      <c r="C1378">
        <v>162973</v>
      </c>
      <c r="D1378" s="4">
        <v>44174</v>
      </c>
      <c r="E1378" s="5" t="str">
        <f t="shared" si="92"/>
        <v>2020|12</v>
      </c>
      <c r="F1378" s="4">
        <v>44179</v>
      </c>
      <c r="G1378">
        <v>2020</v>
      </c>
      <c r="H1378" t="s">
        <v>18</v>
      </c>
      <c r="I1378">
        <v>29.815519999999999</v>
      </c>
      <c r="J1378">
        <f t="shared" si="90"/>
        <v>139.79859999999999</v>
      </c>
      <c r="K1378" s="22">
        <f t="shared" si="93"/>
        <v>0.21327481104960994</v>
      </c>
      <c r="L1378">
        <v>0</v>
      </c>
      <c r="M1378" t="s">
        <v>251</v>
      </c>
      <c r="N1378" t="s">
        <v>20</v>
      </c>
      <c r="O1378" t="s">
        <v>1735</v>
      </c>
      <c r="P1378" t="s">
        <v>1735</v>
      </c>
      <c r="Q1378" t="s">
        <v>22</v>
      </c>
      <c r="R1378">
        <v>45610.361157407402</v>
      </c>
      <c r="S1378" t="s">
        <v>1742</v>
      </c>
      <c r="T1378" t="s">
        <v>2773</v>
      </c>
    </row>
    <row r="1379" spans="1:20" hidden="1" x14ac:dyDescent="0.3">
      <c r="A1379">
        <v>14890</v>
      </c>
      <c r="B1379" t="s">
        <v>1734</v>
      </c>
      <c r="C1379">
        <v>166253</v>
      </c>
      <c r="D1379" s="4">
        <v>44300</v>
      </c>
      <c r="E1379" s="5" t="str">
        <f t="shared" si="92"/>
        <v>2021|4</v>
      </c>
      <c r="F1379" s="4">
        <v>44305</v>
      </c>
      <c r="G1379">
        <v>2021</v>
      </c>
      <c r="H1379" t="s">
        <v>18</v>
      </c>
      <c r="I1379">
        <v>44.52205</v>
      </c>
      <c r="J1379">
        <f t="shared" si="90"/>
        <v>92.226579999999998</v>
      </c>
      <c r="K1379" s="22">
        <f t="shared" si="93"/>
        <v>0.48274640564574767</v>
      </c>
      <c r="L1379">
        <v>0</v>
      </c>
      <c r="M1379" t="s">
        <v>251</v>
      </c>
      <c r="N1379" t="s">
        <v>20</v>
      </c>
      <c r="O1379" t="s">
        <v>1735</v>
      </c>
      <c r="P1379" t="s">
        <v>1735</v>
      </c>
      <c r="Q1379" t="s">
        <v>22</v>
      </c>
      <c r="R1379">
        <v>45610.361157407402</v>
      </c>
      <c r="S1379" t="s">
        <v>1743</v>
      </c>
      <c r="T1379" t="s">
        <v>2773</v>
      </c>
    </row>
    <row r="1380" spans="1:20" hidden="1" x14ac:dyDescent="0.3">
      <c r="A1380">
        <v>14890</v>
      </c>
      <c r="B1380" t="s">
        <v>1734</v>
      </c>
      <c r="C1380">
        <v>167184</v>
      </c>
      <c r="D1380" s="4">
        <v>44356</v>
      </c>
      <c r="E1380" s="5" t="str">
        <f t="shared" si="92"/>
        <v>2021|6</v>
      </c>
      <c r="F1380" s="4">
        <v>44361</v>
      </c>
      <c r="G1380">
        <v>2021</v>
      </c>
      <c r="H1380" t="s">
        <v>24</v>
      </c>
      <c r="I1380">
        <v>47.704529999999998</v>
      </c>
      <c r="J1380">
        <f t="shared" si="90"/>
        <v>92.226579999999998</v>
      </c>
      <c r="K1380" s="22">
        <f t="shared" si="93"/>
        <v>0.51725359435425233</v>
      </c>
      <c r="L1380">
        <v>0</v>
      </c>
      <c r="M1380" t="s">
        <v>251</v>
      </c>
      <c r="N1380" t="s">
        <v>20</v>
      </c>
      <c r="O1380" t="s">
        <v>1735</v>
      </c>
      <c r="P1380" t="s">
        <v>1735</v>
      </c>
      <c r="Q1380" t="s">
        <v>22</v>
      </c>
      <c r="R1380">
        <v>45610.361157407402</v>
      </c>
      <c r="S1380" t="s">
        <v>1744</v>
      </c>
      <c r="T1380" t="s">
        <v>2773</v>
      </c>
    </row>
    <row r="1381" spans="1:20" hidden="1" x14ac:dyDescent="0.3">
      <c r="A1381">
        <v>14890</v>
      </c>
      <c r="B1381" t="s">
        <v>1734</v>
      </c>
      <c r="C1381">
        <v>171605</v>
      </c>
      <c r="D1381" s="4">
        <v>44538</v>
      </c>
      <c r="E1381" s="5" t="str">
        <f t="shared" si="92"/>
        <v>2022|12</v>
      </c>
      <c r="F1381" s="4">
        <v>44543</v>
      </c>
      <c r="G1381">
        <v>2022</v>
      </c>
      <c r="H1381" t="s">
        <v>18</v>
      </c>
      <c r="I1381">
        <v>49.770189999999999</v>
      </c>
      <c r="J1381">
        <f t="shared" si="90"/>
        <v>102.22898000000001</v>
      </c>
      <c r="K1381" s="22">
        <f t="shared" si="93"/>
        <v>0.4868501084526129</v>
      </c>
      <c r="L1381">
        <v>0</v>
      </c>
      <c r="M1381" t="s">
        <v>251</v>
      </c>
      <c r="N1381" t="s">
        <v>20</v>
      </c>
      <c r="O1381" t="s">
        <v>1735</v>
      </c>
      <c r="P1381" t="s">
        <v>1735</v>
      </c>
      <c r="Q1381" t="s">
        <v>22</v>
      </c>
      <c r="R1381">
        <v>45610.361157407402</v>
      </c>
      <c r="S1381" t="s">
        <v>1745</v>
      </c>
      <c r="T1381" t="s">
        <v>2773</v>
      </c>
    </row>
    <row r="1382" spans="1:20" hidden="1" x14ac:dyDescent="0.3">
      <c r="A1382">
        <v>14890</v>
      </c>
      <c r="B1382" t="s">
        <v>1734</v>
      </c>
      <c r="C1382">
        <v>175744</v>
      </c>
      <c r="D1382" s="4">
        <v>44720</v>
      </c>
      <c r="E1382" s="5" t="str">
        <f t="shared" si="92"/>
        <v>2022|6</v>
      </c>
      <c r="F1382" s="4">
        <v>44725</v>
      </c>
      <c r="G1382">
        <v>2022</v>
      </c>
      <c r="H1382" t="s">
        <v>24</v>
      </c>
      <c r="I1382">
        <v>52.45879</v>
      </c>
      <c r="J1382">
        <f t="shared" si="90"/>
        <v>102.22898000000001</v>
      </c>
      <c r="K1382" s="22">
        <f t="shared" si="93"/>
        <v>0.51314989154738699</v>
      </c>
      <c r="L1382">
        <v>0</v>
      </c>
      <c r="M1382" t="s">
        <v>251</v>
      </c>
      <c r="N1382" t="s">
        <v>20</v>
      </c>
      <c r="O1382" t="s">
        <v>1735</v>
      </c>
      <c r="P1382" t="s">
        <v>1735</v>
      </c>
      <c r="Q1382" t="s">
        <v>22</v>
      </c>
      <c r="R1382">
        <v>45610.361157407402</v>
      </c>
      <c r="S1382" t="s">
        <v>1746</v>
      </c>
      <c r="T1382" t="s">
        <v>2773</v>
      </c>
    </row>
    <row r="1383" spans="1:20" hidden="1" x14ac:dyDescent="0.3">
      <c r="A1383">
        <v>14890</v>
      </c>
      <c r="B1383" t="s">
        <v>1734</v>
      </c>
      <c r="C1383">
        <v>179484</v>
      </c>
      <c r="D1383" s="4">
        <v>44908</v>
      </c>
      <c r="E1383" s="5" t="str">
        <f t="shared" si="92"/>
        <v>2023|12</v>
      </c>
      <c r="F1383" s="4">
        <v>44914</v>
      </c>
      <c r="G1383">
        <v>2023</v>
      </c>
      <c r="H1383" t="s">
        <v>18</v>
      </c>
      <c r="I1383">
        <v>51.090969999999999</v>
      </c>
      <c r="J1383">
        <f t="shared" si="90"/>
        <v>99.410740000000004</v>
      </c>
      <c r="K1383" s="22">
        <f t="shared" si="93"/>
        <v>0.51393813183565473</v>
      </c>
      <c r="L1383">
        <v>0</v>
      </c>
      <c r="M1383" t="s">
        <v>251</v>
      </c>
      <c r="N1383" t="s">
        <v>20</v>
      </c>
      <c r="O1383" t="s">
        <v>1735</v>
      </c>
      <c r="P1383" t="s">
        <v>1735</v>
      </c>
      <c r="Q1383" t="s">
        <v>22</v>
      </c>
      <c r="R1383">
        <v>45610.361157407402</v>
      </c>
      <c r="S1383" t="s">
        <v>1747</v>
      </c>
      <c r="T1383" t="s">
        <v>2773</v>
      </c>
    </row>
    <row r="1384" spans="1:20" hidden="1" x14ac:dyDescent="0.3">
      <c r="A1384">
        <v>14890</v>
      </c>
      <c r="B1384" t="s">
        <v>1734</v>
      </c>
      <c r="C1384">
        <v>183745</v>
      </c>
      <c r="D1384" s="4">
        <v>45090</v>
      </c>
      <c r="E1384" s="5" t="str">
        <f t="shared" si="92"/>
        <v>2023|6</v>
      </c>
      <c r="F1384" s="4">
        <v>45096</v>
      </c>
      <c r="G1384">
        <v>2023</v>
      </c>
      <c r="H1384" t="s">
        <v>24</v>
      </c>
      <c r="I1384">
        <v>48.319769999999998</v>
      </c>
      <c r="J1384">
        <f t="shared" si="90"/>
        <v>99.410740000000004</v>
      </c>
      <c r="K1384" s="22">
        <f t="shared" si="93"/>
        <v>0.48606186816434516</v>
      </c>
      <c r="L1384">
        <v>0</v>
      </c>
      <c r="M1384" t="s">
        <v>251</v>
      </c>
      <c r="N1384" t="s">
        <v>20</v>
      </c>
      <c r="O1384" t="s">
        <v>1735</v>
      </c>
      <c r="P1384" t="s">
        <v>1735</v>
      </c>
      <c r="Q1384" t="s">
        <v>22</v>
      </c>
      <c r="R1384">
        <v>45610.361157407402</v>
      </c>
      <c r="S1384" t="s">
        <v>1748</v>
      </c>
      <c r="T1384" t="s">
        <v>2773</v>
      </c>
    </row>
    <row r="1385" spans="1:20" hidden="1" x14ac:dyDescent="0.3">
      <c r="A1385">
        <v>14890</v>
      </c>
      <c r="B1385" t="s">
        <v>1734</v>
      </c>
      <c r="C1385">
        <v>188841</v>
      </c>
      <c r="D1385" s="4">
        <v>45266</v>
      </c>
      <c r="E1385" s="5" t="str">
        <f t="shared" si="92"/>
        <v>2024|12</v>
      </c>
      <c r="F1385" s="4">
        <v>45271</v>
      </c>
      <c r="G1385">
        <v>2024</v>
      </c>
      <c r="H1385" t="s">
        <v>18</v>
      </c>
      <c r="I1385">
        <v>48.512479999999996</v>
      </c>
      <c r="J1385">
        <f t="shared" si="90"/>
        <v>89.464579999999998</v>
      </c>
      <c r="K1385" s="22">
        <f t="shared" si="93"/>
        <v>0.54225348176898613</v>
      </c>
      <c r="L1385">
        <v>0</v>
      </c>
      <c r="M1385" t="s">
        <v>251</v>
      </c>
      <c r="N1385" t="s">
        <v>20</v>
      </c>
      <c r="O1385" t="s">
        <v>1735</v>
      </c>
      <c r="P1385" t="s">
        <v>1735</v>
      </c>
      <c r="Q1385" t="s">
        <v>22</v>
      </c>
      <c r="R1385">
        <v>45610.361157407402</v>
      </c>
      <c r="S1385" t="s">
        <v>1749</v>
      </c>
      <c r="T1385" t="s">
        <v>2773</v>
      </c>
    </row>
    <row r="1386" spans="1:20" hidden="1" x14ac:dyDescent="0.3">
      <c r="A1386">
        <v>14890</v>
      </c>
      <c r="B1386" t="s">
        <v>1734</v>
      </c>
      <c r="C1386">
        <v>194042</v>
      </c>
      <c r="D1386" s="4">
        <v>45455</v>
      </c>
      <c r="E1386" s="5" t="str">
        <f t="shared" si="92"/>
        <v>2024|6</v>
      </c>
      <c r="F1386" s="4">
        <v>45461</v>
      </c>
      <c r="G1386">
        <v>2024</v>
      </c>
      <c r="H1386" t="s">
        <v>24</v>
      </c>
      <c r="I1386">
        <v>40.952100000000002</v>
      </c>
      <c r="J1386">
        <f t="shared" si="90"/>
        <v>89.464579999999998</v>
      </c>
      <c r="K1386" s="22">
        <f t="shared" si="93"/>
        <v>0.45774651823101392</v>
      </c>
      <c r="L1386">
        <v>0</v>
      </c>
      <c r="M1386" t="s">
        <v>251</v>
      </c>
      <c r="N1386" t="s">
        <v>20</v>
      </c>
      <c r="O1386" t="s">
        <v>1735</v>
      </c>
      <c r="P1386" t="s">
        <v>1735</v>
      </c>
      <c r="Q1386" t="s">
        <v>22</v>
      </c>
      <c r="R1386">
        <v>45610.361157407402</v>
      </c>
      <c r="S1386" t="s">
        <v>1750</v>
      </c>
      <c r="T1386" t="s">
        <v>2773</v>
      </c>
    </row>
    <row r="1387" spans="1:20" hidden="1" x14ac:dyDescent="0.3">
      <c r="A1387">
        <v>14913</v>
      </c>
      <c r="B1387" t="s">
        <v>1751</v>
      </c>
      <c r="C1387">
        <v>0</v>
      </c>
      <c r="D1387" s="4" t="s">
        <v>106</v>
      </c>
      <c r="E1387" s="5" t="e">
        <f t="shared" si="92"/>
        <v>#VALUE!</v>
      </c>
      <c r="F1387" s="4" t="s">
        <v>106</v>
      </c>
      <c r="G1387">
        <v>0</v>
      </c>
      <c r="I1387">
        <v>0</v>
      </c>
      <c r="J1387">
        <f t="shared" si="90"/>
        <v>0</v>
      </c>
      <c r="K1387" s="22" t="e">
        <f t="shared" si="93"/>
        <v>#DIV/0!</v>
      </c>
      <c r="L1387">
        <v>0</v>
      </c>
      <c r="O1387" t="s">
        <v>1752</v>
      </c>
      <c r="R1387" t="s">
        <v>106</v>
      </c>
      <c r="T1387" t="e">
        <v>#N/A</v>
      </c>
    </row>
    <row r="1388" spans="1:20" hidden="1" x14ac:dyDescent="0.3">
      <c r="A1388">
        <v>14932</v>
      </c>
      <c r="B1388" t="s">
        <v>1753</v>
      </c>
      <c r="C1388">
        <v>0</v>
      </c>
      <c r="D1388" s="4" t="s">
        <v>106</v>
      </c>
      <c r="E1388" s="5" t="e">
        <f t="shared" si="92"/>
        <v>#VALUE!</v>
      </c>
      <c r="F1388" s="4" t="s">
        <v>106</v>
      </c>
      <c r="G1388">
        <v>0</v>
      </c>
      <c r="I1388">
        <v>0</v>
      </c>
      <c r="J1388">
        <f t="shared" si="90"/>
        <v>0</v>
      </c>
      <c r="K1388" s="22" t="e">
        <f t="shared" si="93"/>
        <v>#DIV/0!</v>
      </c>
      <c r="L1388">
        <v>0</v>
      </c>
      <c r="O1388" t="s">
        <v>1754</v>
      </c>
      <c r="R1388" t="s">
        <v>106</v>
      </c>
      <c r="T1388" t="e">
        <v>#N/A</v>
      </c>
    </row>
    <row r="1389" spans="1:20" hidden="1" x14ac:dyDescent="0.3">
      <c r="A1389">
        <v>14986</v>
      </c>
      <c r="B1389" t="s">
        <v>1755</v>
      </c>
      <c r="C1389">
        <v>137586</v>
      </c>
      <c r="D1389" s="4">
        <v>43068</v>
      </c>
      <c r="E1389" s="5" t="str">
        <f t="shared" si="92"/>
        <v>2017|11</v>
      </c>
      <c r="F1389" s="4">
        <v>43073</v>
      </c>
      <c r="G1389">
        <v>2017</v>
      </c>
      <c r="H1389" t="s">
        <v>24</v>
      </c>
      <c r="I1389">
        <v>67.546859999999995</v>
      </c>
      <c r="J1389">
        <f t="shared" si="90"/>
        <v>67.546859999999995</v>
      </c>
      <c r="K1389" s="22">
        <f t="shared" si="93"/>
        <v>1</v>
      </c>
      <c r="L1389">
        <v>0</v>
      </c>
      <c r="M1389" t="s">
        <v>251</v>
      </c>
      <c r="N1389" t="s">
        <v>20</v>
      </c>
      <c r="O1389" t="s">
        <v>1756</v>
      </c>
      <c r="P1389" t="s">
        <v>1756</v>
      </c>
      <c r="Q1389" t="s">
        <v>22</v>
      </c>
      <c r="R1389">
        <v>45610.361157407402</v>
      </c>
      <c r="S1389" t="s">
        <v>1757</v>
      </c>
      <c r="T1389" t="e">
        <v>#N/A</v>
      </c>
    </row>
    <row r="1390" spans="1:20" hidden="1" x14ac:dyDescent="0.3">
      <c r="A1390">
        <v>14986</v>
      </c>
      <c r="B1390" t="s">
        <v>1755</v>
      </c>
      <c r="C1390">
        <v>141073</v>
      </c>
      <c r="D1390" s="4">
        <v>43243</v>
      </c>
      <c r="E1390" s="5" t="str">
        <f t="shared" si="92"/>
        <v>2018|5</v>
      </c>
      <c r="F1390" s="4">
        <v>43248</v>
      </c>
      <c r="G1390">
        <v>2018</v>
      </c>
      <c r="H1390" t="s">
        <v>18</v>
      </c>
      <c r="I1390">
        <v>63.23</v>
      </c>
      <c r="J1390">
        <f t="shared" si="90"/>
        <v>92.83</v>
      </c>
      <c r="K1390" s="22">
        <f t="shared" si="93"/>
        <v>0.68113756328773023</v>
      </c>
      <c r="L1390">
        <v>0</v>
      </c>
      <c r="M1390" t="s">
        <v>251</v>
      </c>
      <c r="N1390" t="s">
        <v>20</v>
      </c>
      <c r="O1390" t="s">
        <v>1756</v>
      </c>
      <c r="P1390" t="s">
        <v>1756</v>
      </c>
      <c r="Q1390" t="s">
        <v>22</v>
      </c>
      <c r="R1390">
        <v>45610.361157407402</v>
      </c>
      <c r="S1390" t="s">
        <v>1758</v>
      </c>
      <c r="T1390" t="e">
        <v>#N/A</v>
      </c>
    </row>
    <row r="1391" spans="1:20" hidden="1" x14ac:dyDescent="0.3">
      <c r="A1391">
        <v>14986</v>
      </c>
      <c r="B1391" t="s">
        <v>1755</v>
      </c>
      <c r="C1391">
        <v>144921</v>
      </c>
      <c r="D1391" s="4">
        <v>43432</v>
      </c>
      <c r="E1391" s="5" t="str">
        <f t="shared" si="92"/>
        <v>2018|11</v>
      </c>
      <c r="F1391" s="4">
        <v>43437</v>
      </c>
      <c r="G1391">
        <v>2018</v>
      </c>
      <c r="H1391" t="s">
        <v>24</v>
      </c>
      <c r="I1391">
        <v>29.6</v>
      </c>
      <c r="J1391">
        <f t="shared" si="90"/>
        <v>92.83</v>
      </c>
      <c r="K1391" s="22">
        <f t="shared" si="93"/>
        <v>0.31886243671226977</v>
      </c>
      <c r="L1391">
        <v>0</v>
      </c>
      <c r="M1391" t="s">
        <v>251</v>
      </c>
      <c r="N1391" t="s">
        <v>20</v>
      </c>
      <c r="O1391" t="s">
        <v>1756</v>
      </c>
      <c r="P1391" t="s">
        <v>1756</v>
      </c>
      <c r="Q1391" t="s">
        <v>22</v>
      </c>
      <c r="R1391">
        <v>45610.361157407402</v>
      </c>
      <c r="S1391" t="s">
        <v>1759</v>
      </c>
      <c r="T1391" t="e">
        <v>#N/A</v>
      </c>
    </row>
    <row r="1392" spans="1:20" hidden="1" x14ac:dyDescent="0.3">
      <c r="A1392">
        <v>14995</v>
      </c>
      <c r="B1392" t="s">
        <v>1760</v>
      </c>
      <c r="C1392">
        <v>146895</v>
      </c>
      <c r="D1392" s="4">
        <v>43530</v>
      </c>
      <c r="E1392" s="5" t="str">
        <f t="shared" si="92"/>
        <v>2018|3</v>
      </c>
      <c r="F1392" s="4">
        <v>43535</v>
      </c>
      <c r="G1392">
        <v>2018</v>
      </c>
      <c r="H1392" t="s">
        <v>24</v>
      </c>
      <c r="I1392">
        <v>12</v>
      </c>
      <c r="J1392">
        <f t="shared" si="90"/>
        <v>12</v>
      </c>
      <c r="K1392" s="22">
        <f t="shared" si="93"/>
        <v>1</v>
      </c>
      <c r="L1392">
        <v>0</v>
      </c>
      <c r="M1392" t="s">
        <v>19</v>
      </c>
      <c r="N1392" t="s">
        <v>812</v>
      </c>
      <c r="O1392" t="s">
        <v>1761</v>
      </c>
      <c r="P1392" t="s">
        <v>1761</v>
      </c>
      <c r="Q1392" t="s">
        <v>22</v>
      </c>
      <c r="R1392">
        <v>45610.361157407402</v>
      </c>
      <c r="S1392" t="s">
        <v>1762</v>
      </c>
      <c r="T1392" t="s">
        <v>2773</v>
      </c>
    </row>
    <row r="1393" spans="1:20" hidden="1" x14ac:dyDescent="0.3">
      <c r="A1393">
        <v>14995</v>
      </c>
      <c r="B1393" t="s">
        <v>1760</v>
      </c>
      <c r="C1393">
        <v>156500</v>
      </c>
      <c r="D1393" s="4">
        <v>43901</v>
      </c>
      <c r="E1393" s="5" t="str">
        <f t="shared" si="92"/>
        <v>2019|3</v>
      </c>
      <c r="F1393" s="4">
        <v>43906</v>
      </c>
      <c r="G1393">
        <v>2019</v>
      </c>
      <c r="H1393" t="s">
        <v>24</v>
      </c>
      <c r="I1393">
        <v>10.199999999999999</v>
      </c>
      <c r="J1393">
        <f t="shared" si="90"/>
        <v>10.199999999999999</v>
      </c>
      <c r="K1393" s="22">
        <f t="shared" si="93"/>
        <v>1</v>
      </c>
      <c r="L1393">
        <v>0</v>
      </c>
      <c r="M1393" t="s">
        <v>19</v>
      </c>
      <c r="N1393" t="s">
        <v>812</v>
      </c>
      <c r="O1393" t="s">
        <v>1761</v>
      </c>
      <c r="P1393" t="s">
        <v>1761</v>
      </c>
      <c r="Q1393" t="s">
        <v>22</v>
      </c>
      <c r="R1393">
        <v>45610.361157407402</v>
      </c>
      <c r="S1393" t="s">
        <v>1763</v>
      </c>
      <c r="T1393" t="s">
        <v>2773</v>
      </c>
    </row>
    <row r="1394" spans="1:20" hidden="1" x14ac:dyDescent="0.3">
      <c r="A1394">
        <v>14995</v>
      </c>
      <c r="B1394" t="s">
        <v>1760</v>
      </c>
      <c r="C1394">
        <v>173845</v>
      </c>
      <c r="D1394" s="4">
        <v>44636</v>
      </c>
      <c r="E1394" s="5" t="str">
        <f t="shared" si="92"/>
        <v>2021|3</v>
      </c>
      <c r="F1394" s="4">
        <v>44642</v>
      </c>
      <c r="G1394">
        <v>2021</v>
      </c>
      <c r="H1394" t="s">
        <v>24</v>
      </c>
      <c r="I1394">
        <v>8.1999999999999993</v>
      </c>
      <c r="J1394">
        <f t="shared" si="90"/>
        <v>8.1999999999999993</v>
      </c>
      <c r="K1394" s="22">
        <f t="shared" si="93"/>
        <v>1</v>
      </c>
      <c r="L1394">
        <v>0</v>
      </c>
      <c r="M1394" t="s">
        <v>19</v>
      </c>
      <c r="N1394" t="s">
        <v>812</v>
      </c>
      <c r="O1394" t="s">
        <v>1761</v>
      </c>
      <c r="P1394" t="s">
        <v>1761</v>
      </c>
      <c r="Q1394" t="s">
        <v>22</v>
      </c>
      <c r="R1394">
        <v>45610.361157407402</v>
      </c>
      <c r="S1394" t="s">
        <v>1764</v>
      </c>
      <c r="T1394" t="s">
        <v>2773</v>
      </c>
    </row>
    <row r="1395" spans="1:20" hidden="1" x14ac:dyDescent="0.3">
      <c r="A1395">
        <v>14995</v>
      </c>
      <c r="B1395" t="s">
        <v>1760</v>
      </c>
      <c r="C1395">
        <v>181677</v>
      </c>
      <c r="D1395" s="4">
        <v>45028</v>
      </c>
      <c r="E1395" s="5" t="str">
        <f t="shared" si="92"/>
        <v>2022|4</v>
      </c>
      <c r="F1395" s="4">
        <v>45033</v>
      </c>
      <c r="G1395">
        <v>2022</v>
      </c>
      <c r="H1395" t="s">
        <v>24</v>
      </c>
      <c r="I1395">
        <v>11.08</v>
      </c>
      <c r="J1395">
        <f t="shared" si="90"/>
        <v>11.08</v>
      </c>
      <c r="K1395" s="22">
        <f t="shared" si="93"/>
        <v>1</v>
      </c>
      <c r="L1395">
        <v>0</v>
      </c>
      <c r="M1395" t="s">
        <v>19</v>
      </c>
      <c r="N1395" t="s">
        <v>812</v>
      </c>
      <c r="O1395" t="s">
        <v>1761</v>
      </c>
      <c r="P1395" t="s">
        <v>1761</v>
      </c>
      <c r="Q1395" t="s">
        <v>22</v>
      </c>
      <c r="R1395">
        <v>45610.361157407402</v>
      </c>
      <c r="S1395" t="s">
        <v>1765</v>
      </c>
      <c r="T1395" t="s">
        <v>2773</v>
      </c>
    </row>
    <row r="1396" spans="1:20" hidden="1" x14ac:dyDescent="0.3">
      <c r="A1396">
        <v>14995</v>
      </c>
      <c r="B1396" t="s">
        <v>1760</v>
      </c>
      <c r="C1396">
        <v>191671</v>
      </c>
      <c r="D1396" s="4">
        <v>45392</v>
      </c>
      <c r="E1396" s="5" t="str">
        <f t="shared" si="92"/>
        <v>2023|4</v>
      </c>
      <c r="F1396" s="4">
        <v>45397</v>
      </c>
      <c r="G1396">
        <v>2023</v>
      </c>
      <c r="H1396" t="s">
        <v>24</v>
      </c>
      <c r="I1396">
        <v>14.64</v>
      </c>
      <c r="J1396">
        <f t="shared" si="90"/>
        <v>14.64</v>
      </c>
      <c r="K1396" s="22">
        <f t="shared" si="93"/>
        <v>1</v>
      </c>
      <c r="L1396">
        <v>0</v>
      </c>
      <c r="M1396" t="s">
        <v>19</v>
      </c>
      <c r="N1396" t="s">
        <v>812</v>
      </c>
      <c r="O1396" t="s">
        <v>1761</v>
      </c>
      <c r="P1396" t="s">
        <v>1761</v>
      </c>
      <c r="Q1396" t="s">
        <v>22</v>
      </c>
      <c r="R1396">
        <v>45610.361157407402</v>
      </c>
      <c r="S1396" t="s">
        <v>1766</v>
      </c>
      <c r="T1396" t="s">
        <v>2773</v>
      </c>
    </row>
    <row r="1397" spans="1:20" hidden="1" x14ac:dyDescent="0.3">
      <c r="A1397">
        <v>15016</v>
      </c>
      <c r="B1397" t="s">
        <v>1767</v>
      </c>
      <c r="C1397">
        <v>139973</v>
      </c>
      <c r="D1397" s="4">
        <v>43186</v>
      </c>
      <c r="E1397" s="5" t="str">
        <f t="shared" si="92"/>
        <v>2017|3</v>
      </c>
      <c r="F1397" s="4">
        <v>43193</v>
      </c>
      <c r="G1397">
        <v>2017</v>
      </c>
      <c r="H1397" t="s">
        <v>24</v>
      </c>
      <c r="I1397">
        <v>40</v>
      </c>
      <c r="J1397">
        <f t="shared" si="90"/>
        <v>40</v>
      </c>
      <c r="K1397" s="22">
        <f t="shared" si="93"/>
        <v>1</v>
      </c>
      <c r="L1397">
        <v>0</v>
      </c>
      <c r="M1397" t="s">
        <v>709</v>
      </c>
      <c r="N1397" t="s">
        <v>20</v>
      </c>
      <c r="O1397" t="s">
        <v>1768</v>
      </c>
      <c r="P1397" t="s">
        <v>1768</v>
      </c>
      <c r="Q1397" t="s">
        <v>22</v>
      </c>
      <c r="R1397">
        <v>45610.361157407402</v>
      </c>
      <c r="S1397" t="s">
        <v>1769</v>
      </c>
      <c r="T1397" t="s">
        <v>2773</v>
      </c>
    </row>
    <row r="1398" spans="1:20" hidden="1" x14ac:dyDescent="0.3">
      <c r="A1398">
        <v>15016</v>
      </c>
      <c r="B1398" t="s">
        <v>1767</v>
      </c>
      <c r="C1398">
        <v>142956</v>
      </c>
      <c r="D1398" s="4">
        <v>43348</v>
      </c>
      <c r="E1398" s="5" t="str">
        <f t="shared" si="92"/>
        <v>2018|9</v>
      </c>
      <c r="F1398" s="4">
        <v>43353</v>
      </c>
      <c r="G1398">
        <v>2018</v>
      </c>
      <c r="H1398" t="s">
        <v>18</v>
      </c>
      <c r="I1398">
        <v>15</v>
      </c>
      <c r="J1398">
        <f t="shared" si="90"/>
        <v>70</v>
      </c>
      <c r="K1398" s="22">
        <f t="shared" si="93"/>
        <v>0.21428571428571427</v>
      </c>
      <c r="L1398">
        <v>0</v>
      </c>
      <c r="M1398" t="s">
        <v>709</v>
      </c>
      <c r="N1398" t="s">
        <v>20</v>
      </c>
      <c r="O1398" t="s">
        <v>1768</v>
      </c>
      <c r="P1398" t="s">
        <v>1768</v>
      </c>
      <c r="Q1398" t="s">
        <v>22</v>
      </c>
      <c r="R1398">
        <v>45610.361157407402</v>
      </c>
      <c r="S1398" t="s">
        <v>1770</v>
      </c>
      <c r="T1398" t="s">
        <v>2773</v>
      </c>
    </row>
    <row r="1399" spans="1:20" hidden="1" x14ac:dyDescent="0.3">
      <c r="A1399">
        <v>15016</v>
      </c>
      <c r="B1399" t="s">
        <v>1767</v>
      </c>
      <c r="C1399">
        <v>147580</v>
      </c>
      <c r="D1399" s="4">
        <v>43558</v>
      </c>
      <c r="E1399" s="5" t="str">
        <f t="shared" si="92"/>
        <v>2018|4</v>
      </c>
      <c r="F1399" s="4">
        <v>43563</v>
      </c>
      <c r="G1399">
        <v>2018</v>
      </c>
      <c r="H1399" t="s">
        <v>24</v>
      </c>
      <c r="I1399">
        <v>55</v>
      </c>
      <c r="J1399">
        <f t="shared" si="90"/>
        <v>70</v>
      </c>
      <c r="K1399" s="22">
        <f t="shared" si="93"/>
        <v>0.7857142857142857</v>
      </c>
      <c r="L1399">
        <v>0</v>
      </c>
      <c r="M1399" t="s">
        <v>19</v>
      </c>
      <c r="N1399" t="s">
        <v>20</v>
      </c>
      <c r="O1399" t="s">
        <v>1768</v>
      </c>
      <c r="P1399" t="s">
        <v>1768</v>
      </c>
      <c r="Q1399" t="s">
        <v>22</v>
      </c>
      <c r="R1399">
        <v>45610.361157407402</v>
      </c>
      <c r="S1399" t="s">
        <v>1771</v>
      </c>
      <c r="T1399" t="s">
        <v>2773</v>
      </c>
    </row>
    <row r="1400" spans="1:20" hidden="1" x14ac:dyDescent="0.3">
      <c r="A1400">
        <v>15016</v>
      </c>
      <c r="B1400" t="s">
        <v>1767</v>
      </c>
      <c r="C1400">
        <v>150763</v>
      </c>
      <c r="D1400" s="4">
        <v>43712</v>
      </c>
      <c r="E1400" s="5" t="str">
        <f t="shared" si="92"/>
        <v>2019|9</v>
      </c>
      <c r="F1400" s="4">
        <v>43717</v>
      </c>
      <c r="G1400">
        <v>2019</v>
      </c>
      <c r="H1400" t="s">
        <v>18</v>
      </c>
      <c r="I1400">
        <v>18</v>
      </c>
      <c r="J1400">
        <f t="shared" si="90"/>
        <v>60</v>
      </c>
      <c r="K1400" s="22">
        <f t="shared" si="93"/>
        <v>0.3</v>
      </c>
      <c r="L1400">
        <v>0</v>
      </c>
      <c r="M1400" t="s">
        <v>19</v>
      </c>
      <c r="N1400" t="s">
        <v>20</v>
      </c>
      <c r="O1400" t="s">
        <v>1768</v>
      </c>
      <c r="P1400" t="s">
        <v>1768</v>
      </c>
      <c r="Q1400" t="s">
        <v>22</v>
      </c>
      <c r="R1400">
        <v>45610.361157407402</v>
      </c>
      <c r="S1400" t="s">
        <v>1772</v>
      </c>
      <c r="T1400" t="s">
        <v>2773</v>
      </c>
    </row>
    <row r="1401" spans="1:20" hidden="1" x14ac:dyDescent="0.3">
      <c r="A1401">
        <v>15016</v>
      </c>
      <c r="B1401" t="s">
        <v>1767</v>
      </c>
      <c r="C1401">
        <v>158328</v>
      </c>
      <c r="D1401" s="4">
        <v>44076</v>
      </c>
      <c r="E1401" s="5" t="str">
        <f t="shared" si="92"/>
        <v>2019|9</v>
      </c>
      <c r="F1401" s="4">
        <v>44081</v>
      </c>
      <c r="G1401">
        <v>2019</v>
      </c>
      <c r="H1401" t="s">
        <v>24</v>
      </c>
      <c r="I1401">
        <v>42</v>
      </c>
      <c r="J1401">
        <f t="shared" si="90"/>
        <v>60</v>
      </c>
      <c r="K1401" s="22">
        <f t="shared" si="93"/>
        <v>0.7</v>
      </c>
      <c r="L1401">
        <v>0</v>
      </c>
      <c r="M1401" t="s">
        <v>19</v>
      </c>
      <c r="N1401" t="s">
        <v>20</v>
      </c>
      <c r="O1401" t="s">
        <v>1768</v>
      </c>
      <c r="P1401" t="s">
        <v>1768</v>
      </c>
      <c r="Q1401" t="s">
        <v>22</v>
      </c>
      <c r="R1401">
        <v>45610.361157407402</v>
      </c>
      <c r="S1401" t="s">
        <v>1773</v>
      </c>
      <c r="T1401" t="s">
        <v>2773</v>
      </c>
    </row>
    <row r="1402" spans="1:20" hidden="1" x14ac:dyDescent="0.3">
      <c r="A1402">
        <v>15016</v>
      </c>
      <c r="B1402" t="s">
        <v>1767</v>
      </c>
      <c r="C1402">
        <v>174149</v>
      </c>
      <c r="D1402" s="4">
        <v>44650</v>
      </c>
      <c r="E1402" s="5" t="str">
        <f t="shared" si="92"/>
        <v>2021|3</v>
      </c>
      <c r="F1402" s="4">
        <v>44655</v>
      </c>
      <c r="G1402">
        <v>2021</v>
      </c>
      <c r="H1402" t="s">
        <v>24</v>
      </c>
      <c r="I1402">
        <v>50</v>
      </c>
      <c r="J1402">
        <f t="shared" si="90"/>
        <v>50</v>
      </c>
      <c r="K1402" s="22">
        <f t="shared" si="93"/>
        <v>1</v>
      </c>
      <c r="L1402">
        <v>0</v>
      </c>
      <c r="M1402" t="s">
        <v>19</v>
      </c>
      <c r="N1402" t="s">
        <v>20</v>
      </c>
      <c r="O1402" t="s">
        <v>1768</v>
      </c>
      <c r="P1402" t="s">
        <v>1768</v>
      </c>
      <c r="Q1402" t="s">
        <v>22</v>
      </c>
      <c r="R1402">
        <v>45610.361157407402</v>
      </c>
      <c r="S1402" t="s">
        <v>1774</v>
      </c>
      <c r="T1402" t="s">
        <v>2773</v>
      </c>
    </row>
    <row r="1403" spans="1:20" hidden="1" x14ac:dyDescent="0.3">
      <c r="A1403">
        <v>15016</v>
      </c>
      <c r="B1403" t="s">
        <v>1767</v>
      </c>
      <c r="C1403">
        <v>177410</v>
      </c>
      <c r="D1403" s="4">
        <v>44804</v>
      </c>
      <c r="E1403" s="5" t="str">
        <f t="shared" ref="E1403:E1466" si="95">G1403 &amp; "|" &amp;MONTH(D1403)</f>
        <v>2022|8</v>
      </c>
      <c r="F1403" s="4">
        <v>44809</v>
      </c>
      <c r="G1403">
        <v>2022</v>
      </c>
      <c r="H1403" t="s">
        <v>18</v>
      </c>
      <c r="I1403">
        <v>40</v>
      </c>
      <c r="J1403">
        <f t="shared" si="90"/>
        <v>115</v>
      </c>
      <c r="K1403" s="22">
        <f t="shared" ref="K1403:K1466" si="96">I1403/J1403</f>
        <v>0.34782608695652173</v>
      </c>
      <c r="L1403">
        <v>0</v>
      </c>
      <c r="M1403" t="s">
        <v>19</v>
      </c>
      <c r="N1403" t="s">
        <v>20</v>
      </c>
      <c r="O1403" t="s">
        <v>1768</v>
      </c>
      <c r="P1403" t="s">
        <v>1768</v>
      </c>
      <c r="Q1403" t="s">
        <v>22</v>
      </c>
      <c r="R1403">
        <v>45610.361157407402</v>
      </c>
      <c r="S1403" t="s">
        <v>1775</v>
      </c>
      <c r="T1403" t="s">
        <v>2773</v>
      </c>
    </row>
    <row r="1404" spans="1:20" hidden="1" x14ac:dyDescent="0.3">
      <c r="A1404">
        <v>15016</v>
      </c>
      <c r="B1404" t="s">
        <v>1767</v>
      </c>
      <c r="C1404">
        <v>181827</v>
      </c>
      <c r="D1404" s="4">
        <v>45014</v>
      </c>
      <c r="E1404" s="5" t="str">
        <f t="shared" si="95"/>
        <v>2022|3</v>
      </c>
      <c r="F1404" s="4">
        <v>45019</v>
      </c>
      <c r="G1404">
        <v>2022</v>
      </c>
      <c r="H1404" t="s">
        <v>24</v>
      </c>
      <c r="I1404">
        <v>75</v>
      </c>
      <c r="J1404">
        <f t="shared" si="90"/>
        <v>115</v>
      </c>
      <c r="K1404" s="22">
        <f t="shared" si="96"/>
        <v>0.65217391304347827</v>
      </c>
      <c r="L1404">
        <v>0</v>
      </c>
      <c r="M1404" t="s">
        <v>19</v>
      </c>
      <c r="N1404" t="s">
        <v>20</v>
      </c>
      <c r="O1404" t="s">
        <v>1768</v>
      </c>
      <c r="P1404" t="s">
        <v>1768</v>
      </c>
      <c r="Q1404" t="s">
        <v>22</v>
      </c>
      <c r="R1404">
        <v>45610.361157407402</v>
      </c>
      <c r="S1404" t="s">
        <v>1776</v>
      </c>
      <c r="T1404" t="s">
        <v>2773</v>
      </c>
    </row>
    <row r="1405" spans="1:20" hidden="1" x14ac:dyDescent="0.3">
      <c r="A1405">
        <v>15016</v>
      </c>
      <c r="B1405" t="s">
        <v>1767</v>
      </c>
      <c r="C1405">
        <v>186012</v>
      </c>
      <c r="D1405" s="4">
        <v>45168</v>
      </c>
      <c r="E1405" s="5" t="str">
        <f t="shared" si="95"/>
        <v>2023|8</v>
      </c>
      <c r="F1405" s="4">
        <v>45173</v>
      </c>
      <c r="G1405">
        <v>2023</v>
      </c>
      <c r="H1405" t="s">
        <v>18</v>
      </c>
      <c r="I1405">
        <v>45</v>
      </c>
      <c r="J1405">
        <f t="shared" si="90"/>
        <v>120</v>
      </c>
      <c r="K1405" s="22">
        <f t="shared" si="96"/>
        <v>0.375</v>
      </c>
      <c r="L1405">
        <v>0</v>
      </c>
      <c r="M1405" t="s">
        <v>19</v>
      </c>
      <c r="N1405" t="s">
        <v>20</v>
      </c>
      <c r="O1405" t="s">
        <v>1768</v>
      </c>
      <c r="P1405" t="s">
        <v>1768</v>
      </c>
      <c r="Q1405" t="s">
        <v>22</v>
      </c>
      <c r="R1405">
        <v>45610.361157407402</v>
      </c>
      <c r="S1405" t="s">
        <v>1777</v>
      </c>
      <c r="T1405" t="s">
        <v>2773</v>
      </c>
    </row>
    <row r="1406" spans="1:20" hidden="1" x14ac:dyDescent="0.3">
      <c r="A1406">
        <v>15016</v>
      </c>
      <c r="B1406" t="s">
        <v>1767</v>
      </c>
      <c r="C1406">
        <v>191784</v>
      </c>
      <c r="D1406" s="4">
        <v>45385</v>
      </c>
      <c r="E1406" s="5" t="str">
        <f t="shared" si="95"/>
        <v>2023|4</v>
      </c>
      <c r="F1406" s="4">
        <v>45390</v>
      </c>
      <c r="G1406">
        <v>2023</v>
      </c>
      <c r="H1406" t="s">
        <v>24</v>
      </c>
      <c r="I1406">
        <v>75</v>
      </c>
      <c r="J1406">
        <f t="shared" si="90"/>
        <v>120</v>
      </c>
      <c r="K1406" s="22">
        <f t="shared" si="96"/>
        <v>0.625</v>
      </c>
      <c r="L1406">
        <v>0</v>
      </c>
      <c r="M1406" t="s">
        <v>19</v>
      </c>
      <c r="N1406" t="s">
        <v>20</v>
      </c>
      <c r="O1406" t="s">
        <v>1768</v>
      </c>
      <c r="P1406" t="s">
        <v>1768</v>
      </c>
      <c r="Q1406" t="s">
        <v>22</v>
      </c>
      <c r="R1406">
        <v>45610.361157407402</v>
      </c>
      <c r="S1406" t="s">
        <v>1778</v>
      </c>
      <c r="T1406" t="s">
        <v>2773</v>
      </c>
    </row>
    <row r="1407" spans="1:20" hidden="1" x14ac:dyDescent="0.3">
      <c r="A1407">
        <v>15016</v>
      </c>
      <c r="B1407" t="s">
        <v>1767</v>
      </c>
      <c r="C1407">
        <v>196256</v>
      </c>
      <c r="D1407" s="4">
        <v>45532</v>
      </c>
      <c r="E1407" s="5" t="str">
        <f t="shared" si="95"/>
        <v>2024|8</v>
      </c>
      <c r="F1407" s="4">
        <v>45537</v>
      </c>
      <c r="G1407">
        <v>2024</v>
      </c>
      <c r="H1407" t="s">
        <v>18</v>
      </c>
      <c r="I1407">
        <v>30</v>
      </c>
      <c r="J1407">
        <f t="shared" si="90"/>
        <v>30</v>
      </c>
      <c r="K1407" s="22">
        <f t="shared" si="96"/>
        <v>1</v>
      </c>
      <c r="L1407">
        <v>0</v>
      </c>
      <c r="M1407" t="s">
        <v>19</v>
      </c>
      <c r="N1407" t="s">
        <v>20</v>
      </c>
      <c r="O1407" t="s">
        <v>1768</v>
      </c>
      <c r="P1407" t="s">
        <v>1768</v>
      </c>
      <c r="Q1407" t="s">
        <v>22</v>
      </c>
      <c r="R1407">
        <v>45610.361157407402</v>
      </c>
      <c r="S1407" t="s">
        <v>1779</v>
      </c>
      <c r="T1407" t="s">
        <v>2773</v>
      </c>
    </row>
    <row r="1408" spans="1:20" hidden="1" x14ac:dyDescent="0.3">
      <c r="A1408">
        <v>15101</v>
      </c>
      <c r="B1408" t="s">
        <v>1780</v>
      </c>
      <c r="C1408">
        <v>0</v>
      </c>
      <c r="D1408" s="4" t="s">
        <v>106</v>
      </c>
      <c r="E1408" s="5" t="e">
        <f t="shared" si="95"/>
        <v>#VALUE!</v>
      </c>
      <c r="F1408" s="4" t="s">
        <v>106</v>
      </c>
      <c r="G1408">
        <v>0</v>
      </c>
      <c r="I1408">
        <v>0</v>
      </c>
      <c r="J1408">
        <f t="shared" si="90"/>
        <v>0</v>
      </c>
      <c r="K1408" s="22" t="e">
        <f t="shared" si="96"/>
        <v>#DIV/0!</v>
      </c>
      <c r="L1408">
        <v>0</v>
      </c>
      <c r="O1408" t="s">
        <v>1781</v>
      </c>
      <c r="R1408" t="s">
        <v>106</v>
      </c>
      <c r="T1408" t="e">
        <v>#N/A</v>
      </c>
    </row>
    <row r="1409" spans="1:20" hidden="1" x14ac:dyDescent="0.3">
      <c r="A1409">
        <v>15179</v>
      </c>
      <c r="B1409" t="s">
        <v>1782</v>
      </c>
      <c r="C1409">
        <v>0</v>
      </c>
      <c r="D1409" s="4" t="s">
        <v>106</v>
      </c>
      <c r="E1409" s="5" t="e">
        <f t="shared" si="95"/>
        <v>#VALUE!</v>
      </c>
      <c r="F1409" s="4" t="s">
        <v>106</v>
      </c>
      <c r="G1409">
        <v>0</v>
      </c>
      <c r="I1409">
        <v>0</v>
      </c>
      <c r="J1409">
        <f t="shared" si="90"/>
        <v>0</v>
      </c>
      <c r="K1409" s="22" t="e">
        <f t="shared" si="96"/>
        <v>#DIV/0!</v>
      </c>
      <c r="L1409">
        <v>0</v>
      </c>
      <c r="O1409" t="s">
        <v>1783</v>
      </c>
      <c r="R1409" t="s">
        <v>106</v>
      </c>
      <c r="T1409" t="e">
        <v>#N/A</v>
      </c>
    </row>
    <row r="1410" spans="1:20" hidden="1" x14ac:dyDescent="0.3">
      <c r="A1410">
        <v>15203</v>
      </c>
      <c r="B1410" t="s">
        <v>1784</v>
      </c>
      <c r="C1410">
        <v>0</v>
      </c>
      <c r="D1410" s="4" t="s">
        <v>106</v>
      </c>
      <c r="E1410" s="5" t="e">
        <f t="shared" si="95"/>
        <v>#VALUE!</v>
      </c>
      <c r="F1410" s="4" t="s">
        <v>106</v>
      </c>
      <c r="G1410">
        <v>0</v>
      </c>
      <c r="I1410">
        <v>0</v>
      </c>
      <c r="J1410">
        <f t="shared" ref="J1410:J1473" si="97">SUMIFS(I:I, B:B,B1410,G:G,G1410)</f>
        <v>0</v>
      </c>
      <c r="K1410" s="22" t="e">
        <f t="shared" si="96"/>
        <v>#DIV/0!</v>
      </c>
      <c r="L1410">
        <v>0</v>
      </c>
      <c r="O1410" t="s">
        <v>1785</v>
      </c>
      <c r="R1410" t="s">
        <v>106</v>
      </c>
      <c r="T1410" t="e">
        <v>#N/A</v>
      </c>
    </row>
    <row r="1411" spans="1:20" hidden="1" x14ac:dyDescent="0.3">
      <c r="A1411">
        <v>20462</v>
      </c>
      <c r="B1411" t="s">
        <v>1786</v>
      </c>
      <c r="C1411">
        <v>0</v>
      </c>
      <c r="D1411" s="4" t="s">
        <v>106</v>
      </c>
      <c r="E1411" s="5" t="e">
        <f t="shared" si="95"/>
        <v>#VALUE!</v>
      </c>
      <c r="F1411" s="4" t="s">
        <v>106</v>
      </c>
      <c r="G1411">
        <v>0</v>
      </c>
      <c r="I1411">
        <v>0</v>
      </c>
      <c r="J1411">
        <f t="shared" si="97"/>
        <v>0</v>
      </c>
      <c r="K1411" s="22" t="e">
        <f t="shared" si="96"/>
        <v>#DIV/0!</v>
      </c>
      <c r="L1411">
        <v>0</v>
      </c>
      <c r="O1411" t="s">
        <v>1787</v>
      </c>
      <c r="R1411" t="s">
        <v>106</v>
      </c>
      <c r="T1411" t="e">
        <v>#N/A</v>
      </c>
    </row>
    <row r="1412" spans="1:20" hidden="1" x14ac:dyDescent="0.3">
      <c r="A1412">
        <v>20792</v>
      </c>
      <c r="B1412" t="s">
        <v>1788</v>
      </c>
      <c r="C1412">
        <v>0</v>
      </c>
      <c r="D1412" s="4" t="s">
        <v>106</v>
      </c>
      <c r="E1412" s="5" t="e">
        <f t="shared" si="95"/>
        <v>#VALUE!</v>
      </c>
      <c r="F1412" s="4" t="s">
        <v>106</v>
      </c>
      <c r="G1412">
        <v>0</v>
      </c>
      <c r="I1412">
        <v>0</v>
      </c>
      <c r="J1412">
        <f t="shared" si="97"/>
        <v>0</v>
      </c>
      <c r="K1412" s="22" t="e">
        <f t="shared" si="96"/>
        <v>#DIV/0!</v>
      </c>
      <c r="L1412">
        <v>0</v>
      </c>
      <c r="O1412" t="s">
        <v>1789</v>
      </c>
      <c r="R1412" t="s">
        <v>106</v>
      </c>
      <c r="T1412" t="e">
        <v>#N/A</v>
      </c>
    </row>
    <row r="1413" spans="1:20" hidden="1" x14ac:dyDescent="0.3">
      <c r="A1413">
        <v>20904</v>
      </c>
      <c r="B1413" t="s">
        <v>1790</v>
      </c>
      <c r="C1413">
        <v>0</v>
      </c>
      <c r="D1413" s="4" t="s">
        <v>106</v>
      </c>
      <c r="E1413" s="5" t="e">
        <f t="shared" si="95"/>
        <v>#VALUE!</v>
      </c>
      <c r="F1413" s="4" t="s">
        <v>106</v>
      </c>
      <c r="G1413">
        <v>0</v>
      </c>
      <c r="I1413">
        <v>0</v>
      </c>
      <c r="J1413">
        <f t="shared" si="97"/>
        <v>0</v>
      </c>
      <c r="K1413" s="22" t="e">
        <f t="shared" si="96"/>
        <v>#DIV/0!</v>
      </c>
      <c r="L1413">
        <v>0</v>
      </c>
      <c r="O1413" t="s">
        <v>1791</v>
      </c>
      <c r="R1413" t="s">
        <v>106</v>
      </c>
      <c r="T1413" t="e">
        <v>#N/A</v>
      </c>
    </row>
    <row r="1414" spans="1:20" hidden="1" x14ac:dyDescent="0.3">
      <c r="A1414">
        <v>20905</v>
      </c>
      <c r="B1414" t="s">
        <v>1792</v>
      </c>
      <c r="C1414">
        <v>0</v>
      </c>
      <c r="D1414" s="4" t="s">
        <v>106</v>
      </c>
      <c r="E1414" s="5" t="e">
        <f t="shared" si="95"/>
        <v>#VALUE!</v>
      </c>
      <c r="F1414" s="4" t="s">
        <v>106</v>
      </c>
      <c r="G1414">
        <v>0</v>
      </c>
      <c r="I1414">
        <v>0</v>
      </c>
      <c r="J1414">
        <f t="shared" si="97"/>
        <v>0</v>
      </c>
      <c r="K1414" s="22" t="e">
        <f t="shared" si="96"/>
        <v>#DIV/0!</v>
      </c>
      <c r="L1414">
        <v>0</v>
      </c>
      <c r="O1414" t="s">
        <v>1793</v>
      </c>
      <c r="R1414" t="s">
        <v>106</v>
      </c>
      <c r="T1414" t="e">
        <v>#N/A</v>
      </c>
    </row>
    <row r="1415" spans="1:20" hidden="1" x14ac:dyDescent="0.3">
      <c r="A1415">
        <v>20961</v>
      </c>
      <c r="B1415" t="s">
        <v>1794</v>
      </c>
      <c r="C1415">
        <v>0</v>
      </c>
      <c r="D1415" s="4" t="s">
        <v>106</v>
      </c>
      <c r="E1415" s="5" t="e">
        <f t="shared" si="95"/>
        <v>#VALUE!</v>
      </c>
      <c r="F1415" s="4" t="s">
        <v>106</v>
      </c>
      <c r="G1415">
        <v>0</v>
      </c>
      <c r="I1415">
        <f t="shared" ref="I1415:I1416" si="98">U1415</f>
        <v>0</v>
      </c>
      <c r="J1415">
        <f t="shared" si="97"/>
        <v>0</v>
      </c>
      <c r="K1415" s="22" t="e">
        <f t="shared" si="96"/>
        <v>#DIV/0!</v>
      </c>
      <c r="L1415">
        <v>0</v>
      </c>
      <c r="O1415" t="s">
        <v>1795</v>
      </c>
      <c r="R1415" t="s">
        <v>106</v>
      </c>
      <c r="T1415" t="e">
        <v>#N/A</v>
      </c>
    </row>
    <row r="1416" spans="1:20" hidden="1" x14ac:dyDescent="0.3">
      <c r="A1416">
        <v>21128</v>
      </c>
      <c r="B1416" t="s">
        <v>1796</v>
      </c>
      <c r="C1416">
        <v>0</v>
      </c>
      <c r="D1416" s="4" t="s">
        <v>106</v>
      </c>
      <c r="E1416" s="5" t="e">
        <f t="shared" si="95"/>
        <v>#VALUE!</v>
      </c>
      <c r="F1416" s="4" t="s">
        <v>106</v>
      </c>
      <c r="G1416">
        <v>0</v>
      </c>
      <c r="I1416">
        <f t="shared" si="98"/>
        <v>0</v>
      </c>
      <c r="J1416">
        <f t="shared" si="97"/>
        <v>0</v>
      </c>
      <c r="K1416" s="22" t="e">
        <f t="shared" si="96"/>
        <v>#DIV/0!</v>
      </c>
      <c r="L1416">
        <v>0</v>
      </c>
      <c r="O1416" t="s">
        <v>1797</v>
      </c>
      <c r="R1416" t="s">
        <v>106</v>
      </c>
      <c r="T1416" t="e">
        <v>#N/A</v>
      </c>
    </row>
    <row r="1417" spans="1:20" hidden="1" x14ac:dyDescent="0.3">
      <c r="A1417">
        <v>21187</v>
      </c>
      <c r="B1417" t="s">
        <v>1798</v>
      </c>
      <c r="C1417">
        <v>137692</v>
      </c>
      <c r="D1417" s="4">
        <v>43075</v>
      </c>
      <c r="E1417" s="5" t="str">
        <f t="shared" si="95"/>
        <v>2017|12</v>
      </c>
      <c r="F1417" s="4">
        <v>43080</v>
      </c>
      <c r="G1417">
        <v>2017</v>
      </c>
      <c r="H1417" t="s">
        <v>24</v>
      </c>
      <c r="I1417">
        <v>19.00001</v>
      </c>
      <c r="J1417">
        <f t="shared" si="97"/>
        <v>19.00001</v>
      </c>
      <c r="K1417" s="22">
        <f t="shared" si="96"/>
        <v>1</v>
      </c>
      <c r="L1417">
        <v>0</v>
      </c>
      <c r="M1417" t="s">
        <v>251</v>
      </c>
      <c r="N1417" t="s">
        <v>20</v>
      </c>
      <c r="O1417" t="s">
        <v>1799</v>
      </c>
      <c r="P1417" t="s">
        <v>1800</v>
      </c>
      <c r="Q1417" t="s">
        <v>22</v>
      </c>
      <c r="R1417">
        <v>45610.361157407402</v>
      </c>
      <c r="S1417" t="s">
        <v>1801</v>
      </c>
      <c r="T1417" t="s">
        <v>2773</v>
      </c>
    </row>
    <row r="1418" spans="1:20" hidden="1" x14ac:dyDescent="0.3">
      <c r="A1418">
        <v>21187</v>
      </c>
      <c r="B1418" t="s">
        <v>1798</v>
      </c>
      <c r="C1418">
        <v>139503</v>
      </c>
      <c r="D1418" s="4">
        <v>43166</v>
      </c>
      <c r="E1418" s="5" t="str">
        <f t="shared" si="95"/>
        <v>2018|3</v>
      </c>
      <c r="F1418" s="4">
        <v>43171</v>
      </c>
      <c r="G1418">
        <v>2018</v>
      </c>
      <c r="H1418" t="s">
        <v>18</v>
      </c>
      <c r="I1418">
        <v>19.18</v>
      </c>
      <c r="J1418">
        <f t="shared" si="97"/>
        <v>78.700360000000003</v>
      </c>
      <c r="K1418" s="22">
        <f t="shared" si="96"/>
        <v>0.24370917744213622</v>
      </c>
      <c r="L1418">
        <v>0</v>
      </c>
      <c r="M1418" t="s">
        <v>251</v>
      </c>
      <c r="N1418" t="s">
        <v>20</v>
      </c>
      <c r="O1418" t="s">
        <v>1799</v>
      </c>
      <c r="P1418" t="s">
        <v>1800</v>
      </c>
      <c r="Q1418" t="s">
        <v>22</v>
      </c>
      <c r="R1418">
        <v>45610.361157407402</v>
      </c>
      <c r="S1418" t="s">
        <v>1802</v>
      </c>
      <c r="T1418" t="s">
        <v>2773</v>
      </c>
    </row>
    <row r="1419" spans="1:20" hidden="1" x14ac:dyDescent="0.3">
      <c r="A1419">
        <v>21187</v>
      </c>
      <c r="B1419" t="s">
        <v>1798</v>
      </c>
      <c r="C1419">
        <v>141191</v>
      </c>
      <c r="D1419" s="4">
        <v>43257</v>
      </c>
      <c r="E1419" s="5" t="str">
        <f t="shared" si="95"/>
        <v>2018|6</v>
      </c>
      <c r="F1419" s="4">
        <v>43262</v>
      </c>
      <c r="G1419">
        <v>2018</v>
      </c>
      <c r="H1419" t="s">
        <v>18</v>
      </c>
      <c r="I1419">
        <v>19.338450000000002</v>
      </c>
      <c r="J1419">
        <f t="shared" si="97"/>
        <v>78.700360000000003</v>
      </c>
      <c r="K1419" s="22">
        <f t="shared" si="96"/>
        <v>0.2457225100368029</v>
      </c>
      <c r="L1419">
        <v>0</v>
      </c>
      <c r="M1419" t="s">
        <v>251</v>
      </c>
      <c r="N1419" t="s">
        <v>20</v>
      </c>
      <c r="O1419" t="s">
        <v>1799</v>
      </c>
      <c r="P1419" t="s">
        <v>1800</v>
      </c>
      <c r="Q1419" t="s">
        <v>22</v>
      </c>
      <c r="R1419">
        <v>45610.361157407402</v>
      </c>
      <c r="S1419" t="s">
        <v>1803</v>
      </c>
      <c r="T1419" t="s">
        <v>2773</v>
      </c>
    </row>
    <row r="1420" spans="1:20" hidden="1" x14ac:dyDescent="0.3">
      <c r="A1420">
        <v>21187</v>
      </c>
      <c r="B1420" t="s">
        <v>1798</v>
      </c>
      <c r="C1420">
        <v>145110</v>
      </c>
      <c r="D1420" s="4">
        <v>43446</v>
      </c>
      <c r="E1420" s="5" t="str">
        <f t="shared" si="95"/>
        <v>2018|12</v>
      </c>
      <c r="F1420" s="4">
        <v>43452</v>
      </c>
      <c r="G1420">
        <v>2018</v>
      </c>
      <c r="H1420" t="s">
        <v>24</v>
      </c>
      <c r="I1420">
        <v>40.181910000000002</v>
      </c>
      <c r="J1420">
        <f t="shared" si="97"/>
        <v>78.700360000000003</v>
      </c>
      <c r="K1420" s="22">
        <f t="shared" si="96"/>
        <v>0.51056831252106094</v>
      </c>
      <c r="L1420">
        <v>0</v>
      </c>
      <c r="M1420" t="s">
        <v>251</v>
      </c>
      <c r="N1420" t="s">
        <v>20</v>
      </c>
      <c r="O1420" t="s">
        <v>1799</v>
      </c>
      <c r="P1420" t="s">
        <v>1800</v>
      </c>
      <c r="Q1420" t="s">
        <v>22</v>
      </c>
      <c r="R1420">
        <v>45610.361157407402</v>
      </c>
      <c r="S1420" t="s">
        <v>1804</v>
      </c>
      <c r="T1420" t="s">
        <v>2773</v>
      </c>
    </row>
    <row r="1421" spans="1:20" hidden="1" x14ac:dyDescent="0.3">
      <c r="A1421">
        <v>21187</v>
      </c>
      <c r="B1421" t="s">
        <v>1798</v>
      </c>
      <c r="C1421">
        <v>148886</v>
      </c>
      <c r="D1421" s="4">
        <v>43621</v>
      </c>
      <c r="E1421" s="5" t="str">
        <f t="shared" si="95"/>
        <v>2019|6</v>
      </c>
      <c r="F1421" s="4">
        <v>43626</v>
      </c>
      <c r="G1421">
        <v>2019</v>
      </c>
      <c r="H1421" t="s">
        <v>18</v>
      </c>
      <c r="I1421">
        <v>35.311700000000002</v>
      </c>
      <c r="J1421">
        <f t="shared" si="97"/>
        <v>69.974170000000001</v>
      </c>
      <c r="K1421" s="22">
        <f t="shared" si="96"/>
        <v>0.50463906895930311</v>
      </c>
      <c r="L1421">
        <v>0</v>
      </c>
      <c r="M1421" t="s">
        <v>251</v>
      </c>
      <c r="N1421" t="s">
        <v>20</v>
      </c>
      <c r="O1421" t="s">
        <v>1799</v>
      </c>
      <c r="P1421" t="s">
        <v>1800</v>
      </c>
      <c r="Q1421" t="s">
        <v>22</v>
      </c>
      <c r="R1421">
        <v>45610.361157407402</v>
      </c>
      <c r="S1421" t="s">
        <v>1805</v>
      </c>
      <c r="T1421" t="s">
        <v>2773</v>
      </c>
    </row>
    <row r="1422" spans="1:20" hidden="1" x14ac:dyDescent="0.3">
      <c r="A1422">
        <v>21187</v>
      </c>
      <c r="B1422" t="s">
        <v>1798</v>
      </c>
      <c r="C1422">
        <v>153797</v>
      </c>
      <c r="D1422" s="4">
        <v>43817</v>
      </c>
      <c r="E1422" s="5" t="str">
        <f t="shared" si="95"/>
        <v>2019|12</v>
      </c>
      <c r="F1422" s="4">
        <v>43822</v>
      </c>
      <c r="G1422">
        <v>2019</v>
      </c>
      <c r="H1422" t="s">
        <v>24</v>
      </c>
      <c r="I1422">
        <v>34.662469999999999</v>
      </c>
      <c r="J1422">
        <f t="shared" si="97"/>
        <v>69.974170000000001</v>
      </c>
      <c r="K1422" s="22">
        <f t="shared" si="96"/>
        <v>0.49536093104069684</v>
      </c>
      <c r="L1422">
        <v>0</v>
      </c>
      <c r="M1422" t="s">
        <v>251</v>
      </c>
      <c r="N1422" t="s">
        <v>20</v>
      </c>
      <c r="O1422" t="s">
        <v>1799</v>
      </c>
      <c r="P1422" t="s">
        <v>1806</v>
      </c>
      <c r="Q1422" t="s">
        <v>22</v>
      </c>
      <c r="R1422">
        <v>45610.361157407402</v>
      </c>
      <c r="S1422" t="s">
        <v>1807</v>
      </c>
      <c r="T1422" t="s">
        <v>2773</v>
      </c>
    </row>
    <row r="1423" spans="1:20" hidden="1" x14ac:dyDescent="0.3">
      <c r="A1423">
        <v>21187</v>
      </c>
      <c r="B1423" t="s">
        <v>1798</v>
      </c>
      <c r="C1423">
        <v>163243</v>
      </c>
      <c r="D1423" s="4">
        <v>44187</v>
      </c>
      <c r="E1423" s="5" t="str">
        <f t="shared" si="95"/>
        <v>2020|12</v>
      </c>
      <c r="F1423" s="4">
        <v>44193</v>
      </c>
      <c r="G1423">
        <v>2020</v>
      </c>
      <c r="H1423" t="s">
        <v>24</v>
      </c>
      <c r="I1423">
        <v>15.446160000000001</v>
      </c>
      <c r="J1423">
        <f t="shared" si="97"/>
        <v>38.63364</v>
      </c>
      <c r="K1423" s="22">
        <f t="shared" si="96"/>
        <v>0.39981114904005943</v>
      </c>
      <c r="L1423">
        <v>0</v>
      </c>
      <c r="M1423" t="s">
        <v>251</v>
      </c>
      <c r="N1423" t="s">
        <v>20</v>
      </c>
      <c r="O1423" t="s">
        <v>1799</v>
      </c>
      <c r="P1423" t="s">
        <v>1806</v>
      </c>
      <c r="Q1423" t="s">
        <v>22</v>
      </c>
      <c r="R1423">
        <v>45610.361157407402</v>
      </c>
      <c r="S1423" t="s">
        <v>1808</v>
      </c>
      <c r="T1423" t="s">
        <v>2773</v>
      </c>
    </row>
    <row r="1424" spans="1:20" hidden="1" x14ac:dyDescent="0.3">
      <c r="A1424">
        <v>21187</v>
      </c>
      <c r="B1424" t="s">
        <v>1798</v>
      </c>
      <c r="C1424">
        <v>171786</v>
      </c>
      <c r="D1424" s="4">
        <v>44544</v>
      </c>
      <c r="E1424" s="5" t="str">
        <f t="shared" si="95"/>
        <v>2020|12</v>
      </c>
      <c r="F1424" s="4">
        <v>44550</v>
      </c>
      <c r="G1424">
        <v>2020</v>
      </c>
      <c r="H1424" t="s">
        <v>18</v>
      </c>
      <c r="I1424">
        <v>23.187480000000001</v>
      </c>
      <c r="J1424">
        <f t="shared" si="97"/>
        <v>38.63364</v>
      </c>
      <c r="K1424" s="22">
        <f t="shared" si="96"/>
        <v>0.60018885095994068</v>
      </c>
      <c r="L1424">
        <v>0</v>
      </c>
      <c r="M1424" t="s">
        <v>251</v>
      </c>
      <c r="N1424" t="s">
        <v>20</v>
      </c>
      <c r="O1424" t="s">
        <v>1799</v>
      </c>
      <c r="P1424" t="s">
        <v>1806</v>
      </c>
      <c r="Q1424" t="s">
        <v>22</v>
      </c>
      <c r="R1424">
        <v>45610.361157407402</v>
      </c>
      <c r="S1424" t="s">
        <v>1809</v>
      </c>
      <c r="T1424" t="s">
        <v>2773</v>
      </c>
    </row>
    <row r="1425" spans="1:20" hidden="1" x14ac:dyDescent="0.3">
      <c r="A1425">
        <v>21187</v>
      </c>
      <c r="B1425" t="s">
        <v>1798</v>
      </c>
      <c r="C1425">
        <v>171788</v>
      </c>
      <c r="D1425" s="4">
        <v>44544</v>
      </c>
      <c r="E1425" s="5" t="str">
        <f t="shared" si="95"/>
        <v>2021|12</v>
      </c>
      <c r="F1425" s="4">
        <v>44550</v>
      </c>
      <c r="G1425">
        <v>2021</v>
      </c>
      <c r="H1425" t="s">
        <v>24</v>
      </c>
      <c r="I1425">
        <v>24.531880000000001</v>
      </c>
      <c r="J1425">
        <f t="shared" si="97"/>
        <v>24.531880000000001</v>
      </c>
      <c r="K1425" s="22">
        <f t="shared" si="96"/>
        <v>1</v>
      </c>
      <c r="L1425">
        <v>0</v>
      </c>
      <c r="M1425" t="s">
        <v>251</v>
      </c>
      <c r="N1425" t="s">
        <v>20</v>
      </c>
      <c r="O1425" t="s">
        <v>1799</v>
      </c>
      <c r="P1425" t="s">
        <v>1806</v>
      </c>
      <c r="Q1425" t="s">
        <v>22</v>
      </c>
      <c r="R1425">
        <v>45610.361157407402</v>
      </c>
      <c r="S1425" t="s">
        <v>1810</v>
      </c>
      <c r="T1425" t="s">
        <v>2773</v>
      </c>
    </row>
    <row r="1426" spans="1:20" hidden="1" x14ac:dyDescent="0.3">
      <c r="A1426">
        <v>21187</v>
      </c>
      <c r="B1426" t="s">
        <v>1798</v>
      </c>
      <c r="C1426">
        <v>176093</v>
      </c>
      <c r="D1426" s="4">
        <v>44734</v>
      </c>
      <c r="E1426" s="5" t="str">
        <f t="shared" si="95"/>
        <v>2022|6</v>
      </c>
      <c r="F1426" s="4">
        <v>44739</v>
      </c>
      <c r="G1426">
        <v>2022</v>
      </c>
      <c r="H1426" t="s">
        <v>18</v>
      </c>
      <c r="I1426">
        <v>21.33173</v>
      </c>
      <c r="J1426">
        <f t="shared" si="97"/>
        <v>43.293769999999995</v>
      </c>
      <c r="K1426" s="22">
        <f t="shared" si="96"/>
        <v>0.49272054616634225</v>
      </c>
      <c r="L1426">
        <v>0</v>
      </c>
      <c r="M1426" t="s">
        <v>251</v>
      </c>
      <c r="N1426" t="s">
        <v>20</v>
      </c>
      <c r="O1426" t="s">
        <v>1799</v>
      </c>
      <c r="P1426" t="s">
        <v>1799</v>
      </c>
      <c r="Q1426" t="s">
        <v>22</v>
      </c>
      <c r="R1426">
        <v>45610.361157407402</v>
      </c>
      <c r="S1426" t="s">
        <v>1811</v>
      </c>
      <c r="T1426" t="s">
        <v>2773</v>
      </c>
    </row>
    <row r="1427" spans="1:20" hidden="1" x14ac:dyDescent="0.3">
      <c r="A1427">
        <v>21187</v>
      </c>
      <c r="B1427" t="s">
        <v>1798</v>
      </c>
      <c r="C1427">
        <v>179752</v>
      </c>
      <c r="D1427" s="4">
        <v>44916</v>
      </c>
      <c r="E1427" s="5" t="str">
        <f t="shared" si="95"/>
        <v>2022|12</v>
      </c>
      <c r="F1427" s="4">
        <v>44923</v>
      </c>
      <c r="G1427">
        <v>2022</v>
      </c>
      <c r="H1427" t="s">
        <v>24</v>
      </c>
      <c r="I1427">
        <v>21.962039999999998</v>
      </c>
      <c r="J1427">
        <f t="shared" si="97"/>
        <v>43.293769999999995</v>
      </c>
      <c r="K1427" s="22">
        <f t="shared" si="96"/>
        <v>0.5072794538336578</v>
      </c>
      <c r="L1427">
        <v>0</v>
      </c>
      <c r="M1427" t="s">
        <v>251</v>
      </c>
      <c r="N1427" t="s">
        <v>20</v>
      </c>
      <c r="O1427" t="s">
        <v>1799</v>
      </c>
      <c r="P1427" t="s">
        <v>1799</v>
      </c>
      <c r="Q1427" t="s">
        <v>22</v>
      </c>
      <c r="R1427">
        <v>45610.361157407402</v>
      </c>
      <c r="S1427" t="s">
        <v>1812</v>
      </c>
      <c r="T1427" t="s">
        <v>2773</v>
      </c>
    </row>
    <row r="1428" spans="1:20" hidden="1" x14ac:dyDescent="0.3">
      <c r="A1428">
        <v>21187</v>
      </c>
      <c r="B1428" t="s">
        <v>1798</v>
      </c>
      <c r="C1428">
        <v>184288</v>
      </c>
      <c r="D1428" s="4">
        <v>45098</v>
      </c>
      <c r="E1428" s="5" t="str">
        <f t="shared" si="95"/>
        <v>2023|6</v>
      </c>
      <c r="F1428" s="4">
        <v>45103</v>
      </c>
      <c r="G1428">
        <v>2023</v>
      </c>
      <c r="H1428" t="s">
        <v>18</v>
      </c>
      <c r="I1428">
        <v>20.965060000000001</v>
      </c>
      <c r="J1428">
        <f t="shared" si="97"/>
        <v>41.28857</v>
      </c>
      <c r="K1428" s="22">
        <f t="shared" si="96"/>
        <v>0.50776909929309733</v>
      </c>
      <c r="L1428">
        <v>0</v>
      </c>
      <c r="M1428" t="s">
        <v>251</v>
      </c>
      <c r="N1428" t="s">
        <v>20</v>
      </c>
      <c r="O1428" t="s">
        <v>1799</v>
      </c>
      <c r="P1428" t="s">
        <v>1799</v>
      </c>
      <c r="Q1428" t="s">
        <v>22</v>
      </c>
      <c r="R1428">
        <v>45610.361157407402</v>
      </c>
      <c r="S1428" t="s">
        <v>1813</v>
      </c>
      <c r="T1428" t="s">
        <v>2773</v>
      </c>
    </row>
    <row r="1429" spans="1:20" hidden="1" x14ac:dyDescent="0.3">
      <c r="A1429">
        <v>21187</v>
      </c>
      <c r="B1429" t="s">
        <v>1798</v>
      </c>
      <c r="C1429">
        <v>189256</v>
      </c>
      <c r="D1429" s="4">
        <v>45280</v>
      </c>
      <c r="E1429" s="5" t="str">
        <f t="shared" si="95"/>
        <v>2023|12</v>
      </c>
      <c r="F1429" s="4">
        <v>45287</v>
      </c>
      <c r="G1429">
        <v>2023</v>
      </c>
      <c r="H1429" t="s">
        <v>24</v>
      </c>
      <c r="I1429">
        <v>20.323509999999999</v>
      </c>
      <c r="J1429">
        <f t="shared" si="97"/>
        <v>41.28857</v>
      </c>
      <c r="K1429" s="22">
        <f t="shared" si="96"/>
        <v>0.49223090070690262</v>
      </c>
      <c r="L1429">
        <v>0</v>
      </c>
      <c r="M1429" t="s">
        <v>251</v>
      </c>
      <c r="N1429" t="s">
        <v>20</v>
      </c>
      <c r="O1429" t="s">
        <v>1799</v>
      </c>
      <c r="P1429" t="s">
        <v>1799</v>
      </c>
      <c r="Q1429" t="s">
        <v>22</v>
      </c>
      <c r="R1429">
        <v>45610.361157407402</v>
      </c>
      <c r="S1429" t="s">
        <v>1814</v>
      </c>
      <c r="T1429" t="s">
        <v>2773</v>
      </c>
    </row>
    <row r="1430" spans="1:20" hidden="1" x14ac:dyDescent="0.3">
      <c r="A1430">
        <v>21187</v>
      </c>
      <c r="B1430" t="s">
        <v>1798</v>
      </c>
      <c r="C1430">
        <v>194416</v>
      </c>
      <c r="D1430" s="4">
        <v>45462</v>
      </c>
      <c r="E1430" s="5" t="str">
        <f t="shared" si="95"/>
        <v>2024|6</v>
      </c>
      <c r="F1430" s="4">
        <v>45467</v>
      </c>
      <c r="G1430">
        <v>2024</v>
      </c>
      <c r="H1430" t="s">
        <v>18</v>
      </c>
      <c r="I1430">
        <v>21.23845</v>
      </c>
      <c r="J1430">
        <f t="shared" si="97"/>
        <v>21.23845</v>
      </c>
      <c r="K1430" s="22">
        <f t="shared" si="96"/>
        <v>1</v>
      </c>
      <c r="L1430">
        <v>0</v>
      </c>
      <c r="M1430" t="s">
        <v>251</v>
      </c>
      <c r="N1430" t="s">
        <v>20</v>
      </c>
      <c r="O1430" t="s">
        <v>1799</v>
      </c>
      <c r="P1430" t="s">
        <v>1799</v>
      </c>
      <c r="Q1430" t="s">
        <v>22</v>
      </c>
      <c r="R1430">
        <v>45610.361157407402</v>
      </c>
      <c r="S1430" t="s">
        <v>1815</v>
      </c>
      <c r="T1430" t="s">
        <v>2773</v>
      </c>
    </row>
    <row r="1431" spans="1:20" hidden="1" x14ac:dyDescent="0.3">
      <c r="A1431">
        <v>21336</v>
      </c>
      <c r="B1431" t="s">
        <v>1816</v>
      </c>
      <c r="C1431">
        <v>0</v>
      </c>
      <c r="D1431" s="4" t="s">
        <v>106</v>
      </c>
      <c r="E1431" s="5" t="e">
        <f t="shared" si="95"/>
        <v>#VALUE!</v>
      </c>
      <c r="F1431" s="4" t="s">
        <v>106</v>
      </c>
      <c r="G1431">
        <v>0</v>
      </c>
      <c r="I1431">
        <v>0</v>
      </c>
      <c r="J1431">
        <f t="shared" si="97"/>
        <v>0</v>
      </c>
      <c r="K1431" s="22" t="e">
        <f t="shared" si="96"/>
        <v>#DIV/0!</v>
      </c>
      <c r="L1431">
        <v>0</v>
      </c>
      <c r="O1431" t="s">
        <v>1817</v>
      </c>
      <c r="R1431" t="s">
        <v>106</v>
      </c>
      <c r="T1431" t="e">
        <v>#N/A</v>
      </c>
    </row>
    <row r="1432" spans="1:20" hidden="1" x14ac:dyDescent="0.3">
      <c r="A1432">
        <v>21337</v>
      </c>
      <c r="B1432" t="s">
        <v>1818</v>
      </c>
      <c r="C1432">
        <v>0</v>
      </c>
      <c r="D1432" s="4" t="s">
        <v>106</v>
      </c>
      <c r="E1432" s="5" t="e">
        <f t="shared" si="95"/>
        <v>#VALUE!</v>
      </c>
      <c r="F1432" s="4" t="s">
        <v>106</v>
      </c>
      <c r="G1432">
        <v>0</v>
      </c>
      <c r="I1432">
        <v>0</v>
      </c>
      <c r="J1432">
        <f t="shared" si="97"/>
        <v>0</v>
      </c>
      <c r="K1432" s="22" t="e">
        <f t="shared" si="96"/>
        <v>#DIV/0!</v>
      </c>
      <c r="L1432">
        <v>0</v>
      </c>
      <c r="O1432" t="s">
        <v>1819</v>
      </c>
      <c r="R1432" t="s">
        <v>106</v>
      </c>
      <c r="T1432" t="e">
        <v>#N/A</v>
      </c>
    </row>
    <row r="1433" spans="1:20" hidden="1" x14ac:dyDescent="0.3">
      <c r="A1433">
        <v>21338</v>
      </c>
      <c r="B1433" t="s">
        <v>1820</v>
      </c>
      <c r="C1433">
        <v>0</v>
      </c>
      <c r="D1433" s="4" t="s">
        <v>106</v>
      </c>
      <c r="E1433" s="5" t="e">
        <f t="shared" si="95"/>
        <v>#VALUE!</v>
      </c>
      <c r="F1433" s="4" t="s">
        <v>106</v>
      </c>
      <c r="G1433">
        <v>0</v>
      </c>
      <c r="I1433">
        <v>0</v>
      </c>
      <c r="J1433">
        <f t="shared" si="97"/>
        <v>0</v>
      </c>
      <c r="K1433" s="22" t="e">
        <f t="shared" si="96"/>
        <v>#DIV/0!</v>
      </c>
      <c r="L1433">
        <v>0</v>
      </c>
      <c r="O1433" t="s">
        <v>1821</v>
      </c>
      <c r="R1433" t="s">
        <v>106</v>
      </c>
      <c r="T1433" t="e">
        <v>#N/A</v>
      </c>
    </row>
    <row r="1434" spans="1:20" hidden="1" x14ac:dyDescent="0.3">
      <c r="A1434">
        <v>21365</v>
      </c>
      <c r="B1434" t="s">
        <v>1822</v>
      </c>
      <c r="C1434">
        <v>0</v>
      </c>
      <c r="D1434" s="4" t="s">
        <v>106</v>
      </c>
      <c r="E1434" s="5" t="e">
        <f t="shared" si="95"/>
        <v>#VALUE!</v>
      </c>
      <c r="F1434" s="4" t="s">
        <v>106</v>
      </c>
      <c r="G1434">
        <v>0</v>
      </c>
      <c r="I1434">
        <v>0</v>
      </c>
      <c r="J1434">
        <f t="shared" si="97"/>
        <v>0</v>
      </c>
      <c r="K1434" s="22" t="e">
        <f t="shared" si="96"/>
        <v>#DIV/0!</v>
      </c>
      <c r="L1434">
        <v>0</v>
      </c>
      <c r="O1434" t="s">
        <v>1823</v>
      </c>
      <c r="R1434" t="s">
        <v>106</v>
      </c>
      <c r="T1434" t="e">
        <v>#N/A</v>
      </c>
    </row>
    <row r="1435" spans="1:20" hidden="1" x14ac:dyDescent="0.3">
      <c r="A1435">
        <v>21366</v>
      </c>
      <c r="B1435" t="s">
        <v>1824</v>
      </c>
      <c r="C1435">
        <v>0</v>
      </c>
      <c r="D1435" s="4" t="s">
        <v>106</v>
      </c>
      <c r="E1435" s="5" t="e">
        <f t="shared" si="95"/>
        <v>#VALUE!</v>
      </c>
      <c r="F1435" s="4" t="s">
        <v>106</v>
      </c>
      <c r="G1435">
        <v>0</v>
      </c>
      <c r="I1435">
        <v>0</v>
      </c>
      <c r="J1435">
        <f t="shared" si="97"/>
        <v>0</v>
      </c>
      <c r="K1435" s="22" t="e">
        <f t="shared" si="96"/>
        <v>#DIV/0!</v>
      </c>
      <c r="L1435">
        <v>0</v>
      </c>
      <c r="O1435" t="s">
        <v>1825</v>
      </c>
      <c r="R1435" t="s">
        <v>106</v>
      </c>
      <c r="T1435" t="e">
        <v>#N/A</v>
      </c>
    </row>
    <row r="1436" spans="1:20" hidden="1" x14ac:dyDescent="0.3">
      <c r="A1436">
        <v>29543</v>
      </c>
      <c r="B1436" t="s">
        <v>1826</v>
      </c>
      <c r="C1436">
        <v>0</v>
      </c>
      <c r="D1436" s="4" t="s">
        <v>106</v>
      </c>
      <c r="E1436" s="5" t="e">
        <f t="shared" si="95"/>
        <v>#VALUE!</v>
      </c>
      <c r="F1436" s="4" t="s">
        <v>106</v>
      </c>
      <c r="G1436">
        <v>0</v>
      </c>
      <c r="I1436">
        <v>0</v>
      </c>
      <c r="J1436">
        <f t="shared" si="97"/>
        <v>0</v>
      </c>
      <c r="K1436" s="22" t="e">
        <f t="shared" si="96"/>
        <v>#DIV/0!</v>
      </c>
      <c r="L1436">
        <v>0</v>
      </c>
      <c r="O1436" t="s">
        <v>1827</v>
      </c>
      <c r="R1436" t="s">
        <v>106</v>
      </c>
      <c r="T1436" t="e">
        <v>#N/A</v>
      </c>
    </row>
    <row r="1437" spans="1:20" hidden="1" x14ac:dyDescent="0.3">
      <c r="A1437">
        <v>30164</v>
      </c>
      <c r="B1437" t="s">
        <v>1828</v>
      </c>
      <c r="C1437">
        <v>137830</v>
      </c>
      <c r="D1437" s="4">
        <v>43075</v>
      </c>
      <c r="E1437" s="5" t="str">
        <f t="shared" si="95"/>
        <v>2017|12</v>
      </c>
      <c r="F1437" s="4">
        <v>43080</v>
      </c>
      <c r="G1437">
        <v>2017</v>
      </c>
      <c r="H1437" t="s">
        <v>24</v>
      </c>
      <c r="I1437">
        <v>25</v>
      </c>
      <c r="J1437">
        <f t="shared" si="97"/>
        <v>25</v>
      </c>
      <c r="K1437" s="22">
        <f t="shared" si="96"/>
        <v>1</v>
      </c>
      <c r="L1437">
        <v>0</v>
      </c>
      <c r="M1437" t="s">
        <v>19</v>
      </c>
      <c r="N1437" t="s">
        <v>20</v>
      </c>
      <c r="O1437" t="s">
        <v>1829</v>
      </c>
      <c r="P1437" t="s">
        <v>1829</v>
      </c>
      <c r="Q1437" t="s">
        <v>22</v>
      </c>
      <c r="R1437">
        <v>45610.361157407402</v>
      </c>
      <c r="S1437" t="s">
        <v>1830</v>
      </c>
      <c r="T1437" t="s">
        <v>2773</v>
      </c>
    </row>
    <row r="1438" spans="1:20" hidden="1" x14ac:dyDescent="0.3">
      <c r="A1438">
        <v>30164</v>
      </c>
      <c r="B1438" t="s">
        <v>1828</v>
      </c>
      <c r="C1438">
        <v>141193</v>
      </c>
      <c r="D1438" s="4">
        <v>43257</v>
      </c>
      <c r="E1438" s="5" t="str">
        <f t="shared" si="95"/>
        <v>2018|6</v>
      </c>
      <c r="F1438" s="4">
        <v>43262</v>
      </c>
      <c r="G1438">
        <v>2018</v>
      </c>
      <c r="H1438" t="s">
        <v>18</v>
      </c>
      <c r="I1438">
        <v>21</v>
      </c>
      <c r="J1438">
        <f t="shared" si="97"/>
        <v>50</v>
      </c>
      <c r="K1438" s="22">
        <f t="shared" si="96"/>
        <v>0.42</v>
      </c>
      <c r="L1438">
        <v>0</v>
      </c>
      <c r="M1438" t="s">
        <v>19</v>
      </c>
      <c r="N1438" t="s">
        <v>20</v>
      </c>
      <c r="O1438" t="s">
        <v>1829</v>
      </c>
      <c r="P1438" t="s">
        <v>1829</v>
      </c>
      <c r="Q1438" t="s">
        <v>22</v>
      </c>
      <c r="R1438">
        <v>45610.361157407402</v>
      </c>
      <c r="S1438" t="s">
        <v>1831</v>
      </c>
      <c r="T1438" t="s">
        <v>2773</v>
      </c>
    </row>
    <row r="1439" spans="1:20" hidden="1" x14ac:dyDescent="0.3">
      <c r="A1439">
        <v>30164</v>
      </c>
      <c r="B1439" t="s">
        <v>1828</v>
      </c>
      <c r="C1439">
        <v>145079</v>
      </c>
      <c r="D1439" s="4">
        <v>43439</v>
      </c>
      <c r="E1439" s="5" t="str">
        <f t="shared" si="95"/>
        <v>2018|12</v>
      </c>
      <c r="F1439" s="4">
        <v>43444</v>
      </c>
      <c r="G1439">
        <v>2018</v>
      </c>
      <c r="H1439" t="s">
        <v>24</v>
      </c>
      <c r="I1439">
        <v>29</v>
      </c>
      <c r="J1439">
        <f t="shared" si="97"/>
        <v>50</v>
      </c>
      <c r="K1439" s="22">
        <f t="shared" si="96"/>
        <v>0.57999999999999996</v>
      </c>
      <c r="L1439">
        <v>0</v>
      </c>
      <c r="M1439" t="s">
        <v>19</v>
      </c>
      <c r="N1439" t="s">
        <v>20</v>
      </c>
      <c r="O1439" t="s">
        <v>1829</v>
      </c>
      <c r="P1439" t="s">
        <v>1829</v>
      </c>
      <c r="Q1439" t="s">
        <v>22</v>
      </c>
      <c r="R1439">
        <v>45610.361157407402</v>
      </c>
      <c r="S1439" t="s">
        <v>1832</v>
      </c>
      <c r="T1439" t="s">
        <v>2773</v>
      </c>
    </row>
    <row r="1440" spans="1:20" hidden="1" x14ac:dyDescent="0.3">
      <c r="A1440">
        <v>30164</v>
      </c>
      <c r="B1440" t="s">
        <v>1828</v>
      </c>
      <c r="C1440">
        <v>148900</v>
      </c>
      <c r="D1440" s="4">
        <v>43621</v>
      </c>
      <c r="E1440" s="5" t="str">
        <f t="shared" si="95"/>
        <v>2019|6</v>
      </c>
      <c r="F1440" s="4">
        <v>43626</v>
      </c>
      <c r="G1440">
        <v>2019</v>
      </c>
      <c r="H1440" t="s">
        <v>18</v>
      </c>
      <c r="I1440">
        <v>27</v>
      </c>
      <c r="J1440">
        <f t="shared" si="97"/>
        <v>61</v>
      </c>
      <c r="K1440" s="22">
        <f t="shared" si="96"/>
        <v>0.44262295081967212</v>
      </c>
      <c r="L1440">
        <v>0</v>
      </c>
      <c r="M1440" t="s">
        <v>19</v>
      </c>
      <c r="N1440" t="s">
        <v>20</v>
      </c>
      <c r="O1440" t="s">
        <v>1829</v>
      </c>
      <c r="P1440" t="s">
        <v>1829</v>
      </c>
      <c r="Q1440" t="s">
        <v>22</v>
      </c>
      <c r="R1440">
        <v>45610.361157407402</v>
      </c>
      <c r="S1440" t="s">
        <v>1833</v>
      </c>
      <c r="T1440" t="s">
        <v>2773</v>
      </c>
    </row>
    <row r="1441" spans="1:20" hidden="1" x14ac:dyDescent="0.3">
      <c r="A1441">
        <v>30164</v>
      </c>
      <c r="B1441" t="s">
        <v>1828</v>
      </c>
      <c r="C1441">
        <v>153667</v>
      </c>
      <c r="D1441" s="4">
        <v>43810</v>
      </c>
      <c r="E1441" s="5" t="str">
        <f t="shared" si="95"/>
        <v>2019|12</v>
      </c>
      <c r="F1441" s="4">
        <v>43816</v>
      </c>
      <c r="G1441">
        <v>2019</v>
      </c>
      <c r="H1441" t="s">
        <v>24</v>
      </c>
      <c r="I1441">
        <v>34</v>
      </c>
      <c r="J1441">
        <f t="shared" si="97"/>
        <v>61</v>
      </c>
      <c r="K1441" s="22">
        <f t="shared" si="96"/>
        <v>0.55737704918032782</v>
      </c>
      <c r="L1441">
        <v>0</v>
      </c>
      <c r="M1441" t="s">
        <v>19</v>
      </c>
      <c r="N1441" t="s">
        <v>20</v>
      </c>
      <c r="O1441" t="s">
        <v>1829</v>
      </c>
      <c r="P1441" t="s">
        <v>1829</v>
      </c>
      <c r="Q1441" t="s">
        <v>22</v>
      </c>
      <c r="R1441">
        <v>45610.361157407402</v>
      </c>
      <c r="S1441" t="s">
        <v>1834</v>
      </c>
      <c r="T1441" t="s">
        <v>2773</v>
      </c>
    </row>
    <row r="1442" spans="1:20" hidden="1" x14ac:dyDescent="0.3">
      <c r="A1442">
        <v>30164</v>
      </c>
      <c r="B1442" t="s">
        <v>1828</v>
      </c>
      <c r="C1442">
        <v>166957</v>
      </c>
      <c r="D1442" s="4">
        <v>44349</v>
      </c>
      <c r="E1442" s="5" t="str">
        <f t="shared" si="95"/>
        <v>2021|6</v>
      </c>
      <c r="F1442" s="4">
        <v>44354</v>
      </c>
      <c r="G1442">
        <v>2021</v>
      </c>
      <c r="H1442" t="s">
        <v>18</v>
      </c>
      <c r="I1442">
        <v>19</v>
      </c>
      <c r="J1442">
        <f t="shared" si="97"/>
        <v>52</v>
      </c>
      <c r="K1442" s="22">
        <f t="shared" si="96"/>
        <v>0.36538461538461536</v>
      </c>
      <c r="L1442">
        <v>0</v>
      </c>
      <c r="M1442" t="s">
        <v>19</v>
      </c>
      <c r="N1442" t="s">
        <v>20</v>
      </c>
      <c r="O1442" t="s">
        <v>1829</v>
      </c>
      <c r="P1442" t="s">
        <v>1829</v>
      </c>
      <c r="Q1442" t="s">
        <v>22</v>
      </c>
      <c r="R1442">
        <v>45610.361157407402</v>
      </c>
      <c r="S1442" t="s">
        <v>1835</v>
      </c>
      <c r="T1442" t="s">
        <v>2773</v>
      </c>
    </row>
    <row r="1443" spans="1:20" hidden="1" x14ac:dyDescent="0.3">
      <c r="A1443">
        <v>30164</v>
      </c>
      <c r="B1443" t="s">
        <v>1828</v>
      </c>
      <c r="C1443">
        <v>171571</v>
      </c>
      <c r="D1443" s="4">
        <v>44531</v>
      </c>
      <c r="E1443" s="5" t="str">
        <f t="shared" si="95"/>
        <v>2021|12</v>
      </c>
      <c r="F1443" s="4">
        <v>44536</v>
      </c>
      <c r="G1443">
        <v>2021</v>
      </c>
      <c r="H1443" t="s">
        <v>24</v>
      </c>
      <c r="I1443">
        <v>33</v>
      </c>
      <c r="J1443">
        <f t="shared" si="97"/>
        <v>52</v>
      </c>
      <c r="K1443" s="22">
        <f t="shared" si="96"/>
        <v>0.63461538461538458</v>
      </c>
      <c r="L1443">
        <v>0</v>
      </c>
      <c r="M1443" t="s">
        <v>19</v>
      </c>
      <c r="N1443" t="s">
        <v>20</v>
      </c>
      <c r="O1443" t="s">
        <v>1829</v>
      </c>
      <c r="P1443" t="s">
        <v>1829</v>
      </c>
      <c r="Q1443" t="s">
        <v>22</v>
      </c>
      <c r="R1443">
        <v>45610.361157407402</v>
      </c>
      <c r="S1443" t="s">
        <v>1836</v>
      </c>
      <c r="T1443" t="s">
        <v>2773</v>
      </c>
    </row>
    <row r="1444" spans="1:20" hidden="1" x14ac:dyDescent="0.3">
      <c r="A1444">
        <v>30164</v>
      </c>
      <c r="B1444" t="s">
        <v>1828</v>
      </c>
      <c r="C1444">
        <v>175741</v>
      </c>
      <c r="D1444" s="4">
        <v>44720</v>
      </c>
      <c r="E1444" s="5" t="str">
        <f t="shared" si="95"/>
        <v>2022|6</v>
      </c>
      <c r="F1444" s="4">
        <v>44725</v>
      </c>
      <c r="G1444">
        <v>2022</v>
      </c>
      <c r="H1444" t="s">
        <v>18</v>
      </c>
      <c r="I1444">
        <v>33</v>
      </c>
      <c r="J1444">
        <f t="shared" si="97"/>
        <v>70</v>
      </c>
      <c r="K1444" s="22">
        <f t="shared" si="96"/>
        <v>0.47142857142857142</v>
      </c>
      <c r="L1444">
        <v>0</v>
      </c>
      <c r="M1444" t="s">
        <v>19</v>
      </c>
      <c r="N1444" t="s">
        <v>20</v>
      </c>
      <c r="O1444" t="s">
        <v>1829</v>
      </c>
      <c r="P1444" t="s">
        <v>1829</v>
      </c>
      <c r="Q1444" t="s">
        <v>22</v>
      </c>
      <c r="R1444">
        <v>45610.361157407402</v>
      </c>
      <c r="S1444" t="s">
        <v>1837</v>
      </c>
      <c r="T1444" t="s">
        <v>2773</v>
      </c>
    </row>
    <row r="1445" spans="1:20" hidden="1" x14ac:dyDescent="0.3">
      <c r="A1445">
        <v>30164</v>
      </c>
      <c r="B1445" t="s">
        <v>1828</v>
      </c>
      <c r="C1445">
        <v>179440</v>
      </c>
      <c r="D1445" s="4">
        <v>44895</v>
      </c>
      <c r="E1445" s="5" t="str">
        <f t="shared" si="95"/>
        <v>2022|11</v>
      </c>
      <c r="F1445" s="4">
        <v>44900</v>
      </c>
      <c r="G1445">
        <v>2022</v>
      </c>
      <c r="H1445" t="s">
        <v>24</v>
      </c>
      <c r="I1445">
        <v>37</v>
      </c>
      <c r="J1445">
        <f t="shared" si="97"/>
        <v>70</v>
      </c>
      <c r="K1445" s="22">
        <f t="shared" si="96"/>
        <v>0.52857142857142858</v>
      </c>
      <c r="L1445">
        <v>0</v>
      </c>
      <c r="M1445" t="s">
        <v>19</v>
      </c>
      <c r="N1445" t="s">
        <v>20</v>
      </c>
      <c r="O1445" t="s">
        <v>1829</v>
      </c>
      <c r="P1445" t="s">
        <v>1829</v>
      </c>
      <c r="Q1445" t="s">
        <v>22</v>
      </c>
      <c r="R1445">
        <v>45610.361157407402</v>
      </c>
      <c r="S1445" t="s">
        <v>1838</v>
      </c>
      <c r="T1445" t="s">
        <v>2773</v>
      </c>
    </row>
    <row r="1446" spans="1:20" hidden="1" x14ac:dyDescent="0.3">
      <c r="A1446">
        <v>30543</v>
      </c>
      <c r="B1446" t="s">
        <v>1839</v>
      </c>
      <c r="C1446">
        <v>0</v>
      </c>
      <c r="D1446" s="4" t="s">
        <v>106</v>
      </c>
      <c r="E1446" s="5" t="e">
        <f t="shared" si="95"/>
        <v>#VALUE!</v>
      </c>
      <c r="F1446" s="4" t="s">
        <v>106</v>
      </c>
      <c r="G1446">
        <v>0</v>
      </c>
      <c r="I1446">
        <v>0</v>
      </c>
      <c r="J1446">
        <f t="shared" si="97"/>
        <v>0</v>
      </c>
      <c r="K1446" s="22" t="e">
        <f t="shared" si="96"/>
        <v>#DIV/0!</v>
      </c>
      <c r="L1446">
        <v>0</v>
      </c>
      <c r="O1446" t="s">
        <v>1840</v>
      </c>
      <c r="R1446" t="s">
        <v>106</v>
      </c>
      <c r="T1446" t="e">
        <v>#N/A</v>
      </c>
    </row>
    <row r="1447" spans="1:20" hidden="1" x14ac:dyDescent="0.3">
      <c r="A1447">
        <v>30911</v>
      </c>
      <c r="B1447" t="s">
        <v>1841</v>
      </c>
      <c r="C1447">
        <v>0</v>
      </c>
      <c r="D1447" s="4" t="s">
        <v>106</v>
      </c>
      <c r="E1447" s="5" t="e">
        <f t="shared" si="95"/>
        <v>#VALUE!</v>
      </c>
      <c r="F1447" s="4" t="s">
        <v>106</v>
      </c>
      <c r="G1447">
        <v>0</v>
      </c>
      <c r="I1447">
        <v>0</v>
      </c>
      <c r="J1447">
        <f t="shared" si="97"/>
        <v>0</v>
      </c>
      <c r="K1447" s="22" t="e">
        <f t="shared" si="96"/>
        <v>#DIV/0!</v>
      </c>
      <c r="L1447">
        <v>0</v>
      </c>
      <c r="O1447" t="s">
        <v>1842</v>
      </c>
      <c r="R1447" t="s">
        <v>106</v>
      </c>
      <c r="T1447" t="e">
        <v>#N/A</v>
      </c>
    </row>
    <row r="1448" spans="1:20" hidden="1" x14ac:dyDescent="0.3">
      <c r="A1448">
        <v>31853</v>
      </c>
      <c r="B1448" t="s">
        <v>1843</v>
      </c>
      <c r="C1448">
        <v>0</v>
      </c>
      <c r="D1448" s="4" t="s">
        <v>106</v>
      </c>
      <c r="E1448" s="5" t="e">
        <f t="shared" si="95"/>
        <v>#VALUE!</v>
      </c>
      <c r="F1448" s="4" t="s">
        <v>106</v>
      </c>
      <c r="G1448">
        <v>0</v>
      </c>
      <c r="I1448">
        <v>0</v>
      </c>
      <c r="J1448">
        <f t="shared" si="97"/>
        <v>0</v>
      </c>
      <c r="K1448" s="22" t="e">
        <f t="shared" si="96"/>
        <v>#DIV/0!</v>
      </c>
      <c r="L1448">
        <v>0</v>
      </c>
      <c r="O1448" t="s">
        <v>1844</v>
      </c>
      <c r="R1448" t="s">
        <v>106</v>
      </c>
      <c r="T1448" t="e">
        <v>#N/A</v>
      </c>
    </row>
    <row r="1449" spans="1:20" hidden="1" x14ac:dyDescent="0.3">
      <c r="A1449">
        <v>31966</v>
      </c>
      <c r="B1449" t="s">
        <v>1845</v>
      </c>
      <c r="C1449">
        <v>0</v>
      </c>
      <c r="D1449" s="4" t="s">
        <v>106</v>
      </c>
      <c r="E1449" s="5" t="e">
        <f t="shared" si="95"/>
        <v>#VALUE!</v>
      </c>
      <c r="F1449" s="4" t="s">
        <v>106</v>
      </c>
      <c r="G1449">
        <v>0</v>
      </c>
      <c r="I1449">
        <v>0</v>
      </c>
      <c r="J1449">
        <f t="shared" si="97"/>
        <v>0</v>
      </c>
      <c r="K1449" s="22" t="e">
        <f t="shared" si="96"/>
        <v>#DIV/0!</v>
      </c>
      <c r="L1449">
        <v>0</v>
      </c>
      <c r="O1449" t="s">
        <v>1846</v>
      </c>
      <c r="R1449" t="s">
        <v>106</v>
      </c>
      <c r="T1449" t="e">
        <v>#N/A</v>
      </c>
    </row>
    <row r="1450" spans="1:20" hidden="1" x14ac:dyDescent="0.3">
      <c r="A1450">
        <v>33005</v>
      </c>
      <c r="B1450" t="s">
        <v>1847</v>
      </c>
      <c r="C1450">
        <v>0</v>
      </c>
      <c r="D1450" s="4" t="s">
        <v>106</v>
      </c>
      <c r="E1450" s="5" t="e">
        <f t="shared" si="95"/>
        <v>#VALUE!</v>
      </c>
      <c r="F1450" s="4" t="s">
        <v>106</v>
      </c>
      <c r="G1450">
        <v>0</v>
      </c>
      <c r="I1450">
        <v>0</v>
      </c>
      <c r="J1450">
        <f t="shared" si="97"/>
        <v>0</v>
      </c>
      <c r="K1450" s="22" t="e">
        <f t="shared" si="96"/>
        <v>#DIV/0!</v>
      </c>
      <c r="L1450">
        <v>0</v>
      </c>
      <c r="O1450" t="s">
        <v>1848</v>
      </c>
      <c r="R1450" t="s">
        <v>106</v>
      </c>
      <c r="T1450" t="e">
        <v>#N/A</v>
      </c>
    </row>
    <row r="1451" spans="1:20" hidden="1" x14ac:dyDescent="0.3">
      <c r="A1451">
        <v>33111</v>
      </c>
      <c r="B1451" t="s">
        <v>1849</v>
      </c>
      <c r="C1451">
        <v>137362</v>
      </c>
      <c r="D1451" s="4">
        <v>43061</v>
      </c>
      <c r="E1451" s="5" t="str">
        <f t="shared" si="95"/>
        <v>2018|11</v>
      </c>
      <c r="F1451" s="4">
        <v>43066</v>
      </c>
      <c r="G1451">
        <v>2018</v>
      </c>
      <c r="H1451" t="s">
        <v>18</v>
      </c>
      <c r="I1451">
        <v>46.398739999999997</v>
      </c>
      <c r="J1451">
        <f t="shared" si="97"/>
        <v>97.240839999999992</v>
      </c>
      <c r="K1451" s="22">
        <f t="shared" si="96"/>
        <v>0.4771528094574255</v>
      </c>
      <c r="L1451">
        <v>0</v>
      </c>
      <c r="M1451" t="s">
        <v>248</v>
      </c>
      <c r="N1451" t="s">
        <v>812</v>
      </c>
      <c r="O1451" t="s">
        <v>1850</v>
      </c>
      <c r="P1451" t="s">
        <v>1850</v>
      </c>
      <c r="Q1451" t="s">
        <v>22</v>
      </c>
      <c r="R1451">
        <v>45610.361157407402</v>
      </c>
      <c r="S1451" t="s">
        <v>1851</v>
      </c>
      <c r="T1451" t="e">
        <v>#N/A</v>
      </c>
    </row>
    <row r="1452" spans="1:20" hidden="1" x14ac:dyDescent="0.3">
      <c r="A1452">
        <v>33111</v>
      </c>
      <c r="B1452" t="s">
        <v>1849</v>
      </c>
      <c r="C1452">
        <v>141544</v>
      </c>
      <c r="D1452" s="4">
        <v>43278</v>
      </c>
      <c r="E1452" s="5" t="str">
        <f t="shared" si="95"/>
        <v>2018|6</v>
      </c>
      <c r="F1452" s="4">
        <v>43283</v>
      </c>
      <c r="G1452">
        <v>2018</v>
      </c>
      <c r="H1452" t="s">
        <v>24</v>
      </c>
      <c r="I1452">
        <v>50.842100000000002</v>
      </c>
      <c r="J1452">
        <f t="shared" si="97"/>
        <v>97.240839999999992</v>
      </c>
      <c r="K1452" s="22">
        <f t="shared" si="96"/>
        <v>0.52284719054257456</v>
      </c>
      <c r="L1452">
        <v>0</v>
      </c>
      <c r="M1452" t="s">
        <v>248</v>
      </c>
      <c r="N1452" t="s">
        <v>812</v>
      </c>
      <c r="O1452" t="s">
        <v>1850</v>
      </c>
      <c r="P1452" t="s">
        <v>1850</v>
      </c>
      <c r="Q1452" t="s">
        <v>22</v>
      </c>
      <c r="R1452">
        <v>45610.361157407402</v>
      </c>
      <c r="S1452" t="s">
        <v>1852</v>
      </c>
      <c r="T1452" t="e">
        <v>#N/A</v>
      </c>
    </row>
    <row r="1453" spans="1:20" hidden="1" x14ac:dyDescent="0.3">
      <c r="A1453">
        <v>33111</v>
      </c>
      <c r="B1453" t="s">
        <v>1849</v>
      </c>
      <c r="C1453">
        <v>144780</v>
      </c>
      <c r="D1453" s="4">
        <v>43439</v>
      </c>
      <c r="E1453" s="5" t="str">
        <f t="shared" si="95"/>
        <v>2019|12</v>
      </c>
      <c r="F1453" s="4">
        <v>43444</v>
      </c>
      <c r="G1453">
        <v>2019</v>
      </c>
      <c r="H1453" t="s">
        <v>18</v>
      </c>
      <c r="I1453">
        <v>39.398180000000004</v>
      </c>
      <c r="J1453">
        <f t="shared" si="97"/>
        <v>55.387180000000001</v>
      </c>
      <c r="K1453" s="22">
        <f t="shared" si="96"/>
        <v>0.71132308956693591</v>
      </c>
      <c r="L1453">
        <v>0</v>
      </c>
      <c r="M1453" t="s">
        <v>248</v>
      </c>
      <c r="N1453" t="s">
        <v>812</v>
      </c>
      <c r="O1453" t="s">
        <v>1850</v>
      </c>
      <c r="P1453" t="s">
        <v>1850</v>
      </c>
      <c r="Q1453" t="s">
        <v>22</v>
      </c>
      <c r="R1453">
        <v>45610.361157407402</v>
      </c>
      <c r="S1453" t="s">
        <v>1853</v>
      </c>
      <c r="T1453" t="e">
        <v>#N/A</v>
      </c>
    </row>
    <row r="1454" spans="1:20" hidden="1" x14ac:dyDescent="0.3">
      <c r="A1454">
        <v>33111</v>
      </c>
      <c r="B1454" t="s">
        <v>1849</v>
      </c>
      <c r="C1454">
        <v>149363</v>
      </c>
      <c r="D1454" s="4">
        <v>43635</v>
      </c>
      <c r="E1454" s="5" t="str">
        <f t="shared" si="95"/>
        <v>2019|6</v>
      </c>
      <c r="F1454" s="4">
        <v>43640</v>
      </c>
      <c r="G1454">
        <v>2019</v>
      </c>
      <c r="H1454" t="s">
        <v>24</v>
      </c>
      <c r="I1454">
        <v>15.989000000000001</v>
      </c>
      <c r="J1454">
        <f t="shared" si="97"/>
        <v>55.387180000000001</v>
      </c>
      <c r="K1454" s="22">
        <f t="shared" si="96"/>
        <v>0.28867691043306415</v>
      </c>
      <c r="L1454">
        <v>0</v>
      </c>
      <c r="M1454" t="s">
        <v>251</v>
      </c>
      <c r="N1454" t="s">
        <v>812</v>
      </c>
      <c r="O1454" t="s">
        <v>1850</v>
      </c>
      <c r="P1454" t="s">
        <v>1850</v>
      </c>
      <c r="Q1454" t="s">
        <v>22</v>
      </c>
      <c r="R1454">
        <v>45610.361157407402</v>
      </c>
      <c r="S1454" t="s">
        <v>1854</v>
      </c>
      <c r="T1454" t="e">
        <v>#N/A</v>
      </c>
    </row>
    <row r="1455" spans="1:20" hidden="1" x14ac:dyDescent="0.3">
      <c r="A1455">
        <v>33111</v>
      </c>
      <c r="B1455" t="s">
        <v>1849</v>
      </c>
      <c r="C1455">
        <v>153261</v>
      </c>
      <c r="D1455" s="4">
        <v>43817</v>
      </c>
      <c r="E1455" s="5" t="str">
        <f t="shared" si="95"/>
        <v>2020|12</v>
      </c>
      <c r="F1455" s="4">
        <v>43822</v>
      </c>
      <c r="G1455">
        <v>2020</v>
      </c>
      <c r="H1455" t="s">
        <v>18</v>
      </c>
      <c r="I1455">
        <v>12.193</v>
      </c>
      <c r="J1455">
        <f t="shared" si="97"/>
        <v>12.193</v>
      </c>
      <c r="K1455" s="22">
        <f t="shared" si="96"/>
        <v>1</v>
      </c>
      <c r="L1455">
        <v>0</v>
      </c>
      <c r="M1455" t="s">
        <v>251</v>
      </c>
      <c r="N1455" t="s">
        <v>812</v>
      </c>
      <c r="O1455" t="s">
        <v>1850</v>
      </c>
      <c r="P1455" t="s">
        <v>1850</v>
      </c>
      <c r="Q1455" t="s">
        <v>22</v>
      </c>
      <c r="R1455">
        <v>45610.361157407402</v>
      </c>
      <c r="S1455" t="s">
        <v>1855</v>
      </c>
      <c r="T1455" t="e">
        <v>#N/A</v>
      </c>
    </row>
    <row r="1456" spans="1:20" hidden="1" x14ac:dyDescent="0.3">
      <c r="A1456">
        <v>35194</v>
      </c>
      <c r="B1456" t="s">
        <v>1856</v>
      </c>
      <c r="C1456">
        <v>0</v>
      </c>
      <c r="D1456" s="4" t="s">
        <v>106</v>
      </c>
      <c r="E1456" s="5" t="e">
        <f t="shared" si="95"/>
        <v>#VALUE!</v>
      </c>
      <c r="F1456" s="4" t="s">
        <v>106</v>
      </c>
      <c r="G1456">
        <v>0</v>
      </c>
      <c r="I1456">
        <v>0</v>
      </c>
      <c r="J1456">
        <f t="shared" si="97"/>
        <v>0</v>
      </c>
      <c r="K1456" s="22" t="e">
        <f t="shared" si="96"/>
        <v>#DIV/0!</v>
      </c>
      <c r="L1456">
        <v>0</v>
      </c>
      <c r="O1456" t="s">
        <v>1857</v>
      </c>
      <c r="R1456" t="s">
        <v>106</v>
      </c>
      <c r="T1456" t="e">
        <v>#N/A</v>
      </c>
    </row>
    <row r="1457" spans="1:20" hidden="1" x14ac:dyDescent="0.3">
      <c r="A1457">
        <v>35829</v>
      </c>
      <c r="B1457" t="s">
        <v>1858</v>
      </c>
      <c r="C1457">
        <v>0</v>
      </c>
      <c r="D1457" s="4" t="s">
        <v>106</v>
      </c>
      <c r="E1457" s="5" t="e">
        <f t="shared" si="95"/>
        <v>#VALUE!</v>
      </c>
      <c r="F1457" s="4" t="s">
        <v>106</v>
      </c>
      <c r="G1457">
        <v>0</v>
      </c>
      <c r="I1457">
        <v>0</v>
      </c>
      <c r="J1457">
        <f t="shared" si="97"/>
        <v>0</v>
      </c>
      <c r="K1457" s="22" t="e">
        <f t="shared" si="96"/>
        <v>#DIV/0!</v>
      </c>
      <c r="L1457">
        <v>0</v>
      </c>
      <c r="O1457" t="s">
        <v>1859</v>
      </c>
      <c r="R1457" t="s">
        <v>106</v>
      </c>
      <c r="T1457" t="e">
        <v>#N/A</v>
      </c>
    </row>
    <row r="1458" spans="1:20" hidden="1" x14ac:dyDescent="0.3">
      <c r="A1458">
        <v>36242</v>
      </c>
      <c r="B1458" t="s">
        <v>1860</v>
      </c>
      <c r="C1458">
        <v>143648</v>
      </c>
      <c r="D1458" s="4">
        <v>43376</v>
      </c>
      <c r="E1458" s="5" t="str">
        <f t="shared" si="95"/>
        <v>2018|10</v>
      </c>
      <c r="F1458" s="4">
        <v>43381</v>
      </c>
      <c r="G1458">
        <v>2018</v>
      </c>
      <c r="H1458" t="s">
        <v>24</v>
      </c>
      <c r="I1458">
        <v>74</v>
      </c>
      <c r="J1458">
        <f t="shared" si="97"/>
        <v>74</v>
      </c>
      <c r="K1458" s="22">
        <f t="shared" si="96"/>
        <v>1</v>
      </c>
      <c r="L1458">
        <v>0</v>
      </c>
      <c r="M1458" t="s">
        <v>251</v>
      </c>
      <c r="N1458" t="s">
        <v>812</v>
      </c>
      <c r="O1458" t="s">
        <v>1861</v>
      </c>
      <c r="P1458" t="s">
        <v>1861</v>
      </c>
      <c r="Q1458" t="s">
        <v>22</v>
      </c>
      <c r="R1458">
        <v>45610.361157407402</v>
      </c>
      <c r="S1458" t="s">
        <v>1862</v>
      </c>
      <c r="T1458" t="s">
        <v>2773</v>
      </c>
    </row>
    <row r="1459" spans="1:20" hidden="1" x14ac:dyDescent="0.3">
      <c r="A1459">
        <v>36242</v>
      </c>
      <c r="B1459" t="s">
        <v>1860</v>
      </c>
      <c r="C1459">
        <v>147349</v>
      </c>
      <c r="D1459" s="4">
        <v>43551</v>
      </c>
      <c r="E1459" s="5" t="str">
        <f t="shared" si="95"/>
        <v>2019|3</v>
      </c>
      <c r="F1459" s="4">
        <v>43556</v>
      </c>
      <c r="G1459">
        <v>2019</v>
      </c>
      <c r="H1459" t="s">
        <v>18</v>
      </c>
      <c r="I1459">
        <v>40.5</v>
      </c>
      <c r="J1459">
        <f t="shared" si="97"/>
        <v>81.5</v>
      </c>
      <c r="K1459" s="22">
        <f t="shared" si="96"/>
        <v>0.49693251533742333</v>
      </c>
      <c r="L1459">
        <v>0</v>
      </c>
      <c r="M1459" t="s">
        <v>251</v>
      </c>
      <c r="N1459" t="s">
        <v>812</v>
      </c>
      <c r="O1459" t="s">
        <v>1861</v>
      </c>
      <c r="P1459" t="s">
        <v>1861</v>
      </c>
      <c r="Q1459" t="s">
        <v>22</v>
      </c>
      <c r="R1459">
        <v>45610.361157407402</v>
      </c>
      <c r="S1459" t="s">
        <v>1863</v>
      </c>
      <c r="T1459" t="s">
        <v>2773</v>
      </c>
    </row>
    <row r="1460" spans="1:20" hidden="1" x14ac:dyDescent="0.3">
      <c r="A1460">
        <v>36242</v>
      </c>
      <c r="B1460" t="s">
        <v>1860</v>
      </c>
      <c r="C1460">
        <v>151702</v>
      </c>
      <c r="D1460" s="4">
        <v>43740</v>
      </c>
      <c r="E1460" s="5" t="str">
        <f t="shared" si="95"/>
        <v>2019|10</v>
      </c>
      <c r="F1460" s="4">
        <v>43745</v>
      </c>
      <c r="G1460">
        <v>2019</v>
      </c>
      <c r="H1460" t="s">
        <v>24</v>
      </c>
      <c r="I1460">
        <v>41</v>
      </c>
      <c r="J1460">
        <f t="shared" si="97"/>
        <v>81.5</v>
      </c>
      <c r="K1460" s="22">
        <f t="shared" si="96"/>
        <v>0.50306748466257667</v>
      </c>
      <c r="L1460">
        <v>0</v>
      </c>
      <c r="M1460" t="s">
        <v>251</v>
      </c>
      <c r="N1460" t="s">
        <v>812</v>
      </c>
      <c r="O1460" t="s">
        <v>1861</v>
      </c>
      <c r="P1460" t="s">
        <v>1861</v>
      </c>
      <c r="Q1460" t="s">
        <v>22</v>
      </c>
      <c r="R1460">
        <v>45610.361157407402</v>
      </c>
      <c r="S1460" t="s">
        <v>1864</v>
      </c>
      <c r="T1460" t="s">
        <v>2773</v>
      </c>
    </row>
    <row r="1461" spans="1:20" hidden="1" x14ac:dyDescent="0.3">
      <c r="A1461">
        <v>36242</v>
      </c>
      <c r="B1461" t="s">
        <v>1860</v>
      </c>
      <c r="C1461">
        <v>156676</v>
      </c>
      <c r="D1461" s="4">
        <v>43908</v>
      </c>
      <c r="E1461" s="5" t="str">
        <f t="shared" si="95"/>
        <v>2020|3</v>
      </c>
      <c r="F1461" s="4">
        <v>43913</v>
      </c>
      <c r="G1461">
        <v>2020</v>
      </c>
      <c r="H1461" t="s">
        <v>18</v>
      </c>
      <c r="I1461">
        <v>45</v>
      </c>
      <c r="J1461">
        <f t="shared" si="97"/>
        <v>45</v>
      </c>
      <c r="K1461" s="22">
        <f t="shared" si="96"/>
        <v>1</v>
      </c>
      <c r="L1461">
        <v>0</v>
      </c>
      <c r="M1461" t="s">
        <v>251</v>
      </c>
      <c r="N1461" t="s">
        <v>812</v>
      </c>
      <c r="O1461" t="s">
        <v>1861</v>
      </c>
      <c r="P1461" t="s">
        <v>1861</v>
      </c>
      <c r="Q1461" t="s">
        <v>22</v>
      </c>
      <c r="R1461">
        <v>45610.361157407402</v>
      </c>
      <c r="S1461" t="s">
        <v>1865</v>
      </c>
      <c r="T1461" t="s">
        <v>2773</v>
      </c>
    </row>
    <row r="1462" spans="1:20" hidden="1" x14ac:dyDescent="0.3">
      <c r="A1462">
        <v>36242</v>
      </c>
      <c r="B1462" t="s">
        <v>1860</v>
      </c>
      <c r="C1462">
        <v>177995</v>
      </c>
      <c r="D1462" s="4">
        <v>44832</v>
      </c>
      <c r="E1462" s="5" t="str">
        <f t="shared" si="95"/>
        <v>2022|9</v>
      </c>
      <c r="F1462" s="4">
        <v>44837</v>
      </c>
      <c r="G1462">
        <v>2022</v>
      </c>
      <c r="H1462" t="s">
        <v>24</v>
      </c>
      <c r="I1462">
        <v>50</v>
      </c>
      <c r="J1462">
        <f t="shared" si="97"/>
        <v>50</v>
      </c>
      <c r="K1462" s="22">
        <f t="shared" si="96"/>
        <v>1</v>
      </c>
      <c r="L1462">
        <v>0</v>
      </c>
      <c r="M1462" t="s">
        <v>251</v>
      </c>
      <c r="N1462" t="s">
        <v>812</v>
      </c>
      <c r="O1462" t="s">
        <v>1861</v>
      </c>
      <c r="P1462" t="s">
        <v>1861</v>
      </c>
      <c r="Q1462" t="s">
        <v>22</v>
      </c>
      <c r="R1462">
        <v>45610.361157407402</v>
      </c>
      <c r="S1462" t="s">
        <v>1866</v>
      </c>
      <c r="T1462" t="s">
        <v>2773</v>
      </c>
    </row>
    <row r="1463" spans="1:20" hidden="1" x14ac:dyDescent="0.3">
      <c r="A1463">
        <v>36242</v>
      </c>
      <c r="B1463" t="s">
        <v>1860</v>
      </c>
      <c r="C1463">
        <v>182078</v>
      </c>
      <c r="D1463" s="4">
        <v>45020</v>
      </c>
      <c r="E1463" s="5" t="str">
        <f t="shared" si="95"/>
        <v>2023|4</v>
      </c>
      <c r="F1463" s="4">
        <v>45027</v>
      </c>
      <c r="G1463">
        <v>2023</v>
      </c>
      <c r="H1463" t="s">
        <v>18</v>
      </c>
      <c r="I1463">
        <v>29</v>
      </c>
      <c r="J1463">
        <f t="shared" si="97"/>
        <v>58</v>
      </c>
      <c r="K1463" s="22">
        <f t="shared" si="96"/>
        <v>0.5</v>
      </c>
      <c r="L1463">
        <v>0</v>
      </c>
      <c r="M1463" t="s">
        <v>251</v>
      </c>
      <c r="N1463" t="s">
        <v>812</v>
      </c>
      <c r="O1463" t="s">
        <v>1861</v>
      </c>
      <c r="P1463" t="s">
        <v>1861</v>
      </c>
      <c r="Q1463" t="s">
        <v>22</v>
      </c>
      <c r="R1463">
        <v>45610.361157407402</v>
      </c>
      <c r="S1463" t="s">
        <v>1867</v>
      </c>
      <c r="T1463" t="s">
        <v>2773</v>
      </c>
    </row>
    <row r="1464" spans="1:20" hidden="1" x14ac:dyDescent="0.3">
      <c r="A1464">
        <v>36242</v>
      </c>
      <c r="B1464" t="s">
        <v>1860</v>
      </c>
      <c r="C1464">
        <v>187436</v>
      </c>
      <c r="D1464" s="4">
        <v>45217</v>
      </c>
      <c r="E1464" s="5" t="str">
        <f t="shared" si="95"/>
        <v>2023|10</v>
      </c>
      <c r="F1464" s="4">
        <v>45222</v>
      </c>
      <c r="G1464">
        <v>2023</v>
      </c>
      <c r="H1464" t="s">
        <v>24</v>
      </c>
      <c r="I1464">
        <v>29</v>
      </c>
      <c r="J1464">
        <f t="shared" si="97"/>
        <v>58</v>
      </c>
      <c r="K1464" s="22">
        <f t="shared" si="96"/>
        <v>0.5</v>
      </c>
      <c r="L1464">
        <v>0</v>
      </c>
      <c r="M1464" t="s">
        <v>251</v>
      </c>
      <c r="N1464" t="s">
        <v>812</v>
      </c>
      <c r="O1464" t="s">
        <v>1861</v>
      </c>
      <c r="P1464" t="s">
        <v>1861</v>
      </c>
      <c r="Q1464" t="s">
        <v>22</v>
      </c>
      <c r="R1464">
        <v>45610.361157407402</v>
      </c>
      <c r="S1464" t="s">
        <v>1868</v>
      </c>
      <c r="T1464" t="s">
        <v>2773</v>
      </c>
    </row>
    <row r="1465" spans="1:20" hidden="1" x14ac:dyDescent="0.3">
      <c r="A1465">
        <v>36242</v>
      </c>
      <c r="B1465" t="s">
        <v>1860</v>
      </c>
      <c r="C1465">
        <v>191903</v>
      </c>
      <c r="D1465" s="4">
        <v>45385</v>
      </c>
      <c r="E1465" s="5" t="str">
        <f t="shared" si="95"/>
        <v>2024|4</v>
      </c>
      <c r="F1465" s="4">
        <v>45390</v>
      </c>
      <c r="G1465">
        <v>2024</v>
      </c>
      <c r="H1465" t="s">
        <v>18</v>
      </c>
      <c r="I1465">
        <v>30</v>
      </c>
      <c r="J1465">
        <f t="shared" si="97"/>
        <v>69</v>
      </c>
      <c r="K1465" s="22">
        <f t="shared" si="96"/>
        <v>0.43478260869565216</v>
      </c>
      <c r="L1465">
        <v>0</v>
      </c>
      <c r="M1465" t="s">
        <v>251</v>
      </c>
      <c r="N1465" t="s">
        <v>812</v>
      </c>
      <c r="O1465" t="s">
        <v>1861</v>
      </c>
      <c r="P1465" t="s">
        <v>1861</v>
      </c>
      <c r="Q1465" t="s">
        <v>22</v>
      </c>
      <c r="R1465">
        <v>45610.361157407402</v>
      </c>
      <c r="S1465" t="s">
        <v>1869</v>
      </c>
      <c r="T1465" t="s">
        <v>2773</v>
      </c>
    </row>
    <row r="1466" spans="1:20" hidden="1" x14ac:dyDescent="0.3">
      <c r="A1466">
        <v>36242</v>
      </c>
      <c r="B1466" t="s">
        <v>1860</v>
      </c>
      <c r="C1466">
        <v>197405</v>
      </c>
      <c r="D1466" s="4">
        <v>45567</v>
      </c>
      <c r="E1466" s="5" t="str">
        <f t="shared" si="95"/>
        <v>2024|10</v>
      </c>
      <c r="F1466" s="4">
        <v>45572</v>
      </c>
      <c r="G1466">
        <v>2024</v>
      </c>
      <c r="H1466" t="s">
        <v>24</v>
      </c>
      <c r="I1466">
        <v>39</v>
      </c>
      <c r="J1466">
        <f t="shared" si="97"/>
        <v>69</v>
      </c>
      <c r="K1466" s="22">
        <f t="shared" si="96"/>
        <v>0.56521739130434778</v>
      </c>
      <c r="L1466">
        <v>0</v>
      </c>
      <c r="M1466" t="s">
        <v>251</v>
      </c>
      <c r="N1466" t="s">
        <v>812</v>
      </c>
      <c r="O1466" t="s">
        <v>1861</v>
      </c>
      <c r="P1466" t="s">
        <v>1861</v>
      </c>
      <c r="Q1466" t="s">
        <v>22</v>
      </c>
      <c r="R1466">
        <v>45610.361157407402</v>
      </c>
      <c r="S1466" t="s">
        <v>1870</v>
      </c>
      <c r="T1466" t="s">
        <v>2773</v>
      </c>
    </row>
    <row r="1467" spans="1:20" hidden="1" x14ac:dyDescent="0.3">
      <c r="A1467">
        <v>36461</v>
      </c>
      <c r="B1467" t="s">
        <v>1871</v>
      </c>
      <c r="C1467">
        <v>0</v>
      </c>
      <c r="D1467" s="4" t="s">
        <v>106</v>
      </c>
      <c r="E1467" s="5" t="e">
        <f t="shared" ref="E1467:E1530" si="99">G1467 &amp; "|" &amp;MONTH(D1467)</f>
        <v>#VALUE!</v>
      </c>
      <c r="F1467" s="4" t="s">
        <v>106</v>
      </c>
      <c r="G1467">
        <v>0</v>
      </c>
      <c r="I1467">
        <v>0</v>
      </c>
      <c r="J1467">
        <f t="shared" si="97"/>
        <v>0</v>
      </c>
      <c r="K1467" s="22" t="e">
        <f t="shared" ref="K1467:K1530" si="100">I1467/J1467</f>
        <v>#DIV/0!</v>
      </c>
      <c r="L1467">
        <v>0</v>
      </c>
      <c r="O1467" t="s">
        <v>1872</v>
      </c>
      <c r="R1467" t="s">
        <v>106</v>
      </c>
      <c r="T1467" t="e">
        <v>#N/A</v>
      </c>
    </row>
    <row r="1468" spans="1:20" hidden="1" x14ac:dyDescent="0.3">
      <c r="A1468">
        <v>37716</v>
      </c>
      <c r="B1468" t="s">
        <v>1873</v>
      </c>
      <c r="C1468">
        <v>0</v>
      </c>
      <c r="D1468" s="4" t="s">
        <v>106</v>
      </c>
      <c r="E1468" s="5" t="e">
        <f t="shared" si="99"/>
        <v>#VALUE!</v>
      </c>
      <c r="F1468" s="4" t="s">
        <v>106</v>
      </c>
      <c r="G1468">
        <v>0</v>
      </c>
      <c r="I1468">
        <v>0</v>
      </c>
      <c r="J1468">
        <f t="shared" si="97"/>
        <v>0</v>
      </c>
      <c r="K1468" s="22" t="e">
        <f t="shared" si="100"/>
        <v>#DIV/0!</v>
      </c>
      <c r="L1468">
        <v>0</v>
      </c>
      <c r="O1468" t="s">
        <v>1874</v>
      </c>
      <c r="R1468" t="s">
        <v>106</v>
      </c>
      <c r="T1468" t="e">
        <v>#N/A</v>
      </c>
    </row>
    <row r="1469" spans="1:20" hidden="1" x14ac:dyDescent="0.3">
      <c r="A1469">
        <v>38894</v>
      </c>
      <c r="B1469" t="s">
        <v>1875</v>
      </c>
      <c r="C1469">
        <v>0</v>
      </c>
      <c r="D1469" s="4" t="s">
        <v>106</v>
      </c>
      <c r="E1469" s="5" t="e">
        <f t="shared" si="99"/>
        <v>#VALUE!</v>
      </c>
      <c r="F1469" s="4" t="s">
        <v>106</v>
      </c>
      <c r="G1469">
        <v>0</v>
      </c>
      <c r="I1469">
        <v>0</v>
      </c>
      <c r="J1469">
        <f t="shared" si="97"/>
        <v>0</v>
      </c>
      <c r="K1469" s="22" t="e">
        <f t="shared" si="100"/>
        <v>#DIV/0!</v>
      </c>
      <c r="L1469">
        <v>0</v>
      </c>
      <c r="O1469" t="s">
        <v>1876</v>
      </c>
      <c r="R1469" t="s">
        <v>106</v>
      </c>
      <c r="T1469" t="e">
        <v>#N/A</v>
      </c>
    </row>
    <row r="1470" spans="1:20" hidden="1" x14ac:dyDescent="0.3">
      <c r="A1470">
        <v>38896</v>
      </c>
      <c r="B1470" t="s">
        <v>1877</v>
      </c>
      <c r="C1470">
        <v>0</v>
      </c>
      <c r="D1470" s="4" t="s">
        <v>106</v>
      </c>
      <c r="E1470" s="5" t="e">
        <f t="shared" si="99"/>
        <v>#VALUE!</v>
      </c>
      <c r="F1470" s="4" t="s">
        <v>106</v>
      </c>
      <c r="G1470">
        <v>0</v>
      </c>
      <c r="I1470">
        <v>0</v>
      </c>
      <c r="J1470">
        <f t="shared" si="97"/>
        <v>0</v>
      </c>
      <c r="K1470" s="22" t="e">
        <f t="shared" si="100"/>
        <v>#DIV/0!</v>
      </c>
      <c r="L1470">
        <v>0</v>
      </c>
      <c r="O1470" t="s">
        <v>1878</v>
      </c>
      <c r="R1470" t="s">
        <v>106</v>
      </c>
      <c r="T1470" t="e">
        <v>#N/A</v>
      </c>
    </row>
    <row r="1471" spans="1:20" hidden="1" x14ac:dyDescent="0.3">
      <c r="A1471">
        <v>38897</v>
      </c>
      <c r="B1471" t="s">
        <v>1879</v>
      </c>
      <c r="C1471">
        <v>0</v>
      </c>
      <c r="D1471" s="4" t="s">
        <v>106</v>
      </c>
      <c r="E1471" s="5" t="e">
        <f t="shared" si="99"/>
        <v>#VALUE!</v>
      </c>
      <c r="F1471" s="4" t="s">
        <v>106</v>
      </c>
      <c r="G1471">
        <v>0</v>
      </c>
      <c r="I1471">
        <v>0</v>
      </c>
      <c r="J1471">
        <f t="shared" si="97"/>
        <v>0</v>
      </c>
      <c r="K1471" s="22" t="e">
        <f t="shared" si="100"/>
        <v>#DIV/0!</v>
      </c>
      <c r="L1471">
        <v>0</v>
      </c>
      <c r="O1471" t="s">
        <v>1880</v>
      </c>
      <c r="R1471" t="s">
        <v>106</v>
      </c>
      <c r="T1471" t="e">
        <v>#N/A</v>
      </c>
    </row>
    <row r="1472" spans="1:20" hidden="1" x14ac:dyDescent="0.3">
      <c r="A1472">
        <v>38899</v>
      </c>
      <c r="B1472" t="s">
        <v>1881</v>
      </c>
      <c r="C1472">
        <v>0</v>
      </c>
      <c r="D1472" s="4" t="s">
        <v>106</v>
      </c>
      <c r="E1472" s="5" t="e">
        <f t="shared" si="99"/>
        <v>#VALUE!</v>
      </c>
      <c r="F1472" s="4" t="s">
        <v>106</v>
      </c>
      <c r="G1472">
        <v>0</v>
      </c>
      <c r="I1472">
        <v>0</v>
      </c>
      <c r="J1472">
        <f t="shared" si="97"/>
        <v>0</v>
      </c>
      <c r="K1472" s="22" t="e">
        <f t="shared" si="100"/>
        <v>#DIV/0!</v>
      </c>
      <c r="L1472">
        <v>0</v>
      </c>
      <c r="O1472" t="s">
        <v>1882</v>
      </c>
      <c r="R1472" t="s">
        <v>106</v>
      </c>
      <c r="T1472" t="e">
        <v>#N/A</v>
      </c>
    </row>
    <row r="1473" spans="1:20" hidden="1" x14ac:dyDescent="0.3">
      <c r="A1473">
        <v>39318</v>
      </c>
      <c r="B1473" t="s">
        <v>1883</v>
      </c>
      <c r="C1473">
        <v>0</v>
      </c>
      <c r="D1473" s="4" t="s">
        <v>106</v>
      </c>
      <c r="E1473" s="5" t="e">
        <f t="shared" si="99"/>
        <v>#VALUE!</v>
      </c>
      <c r="F1473" s="4" t="s">
        <v>106</v>
      </c>
      <c r="G1473">
        <v>0</v>
      </c>
      <c r="I1473">
        <v>0</v>
      </c>
      <c r="J1473">
        <f t="shared" si="97"/>
        <v>0</v>
      </c>
      <c r="K1473" s="22" t="e">
        <f t="shared" si="100"/>
        <v>#DIV/0!</v>
      </c>
      <c r="L1473">
        <v>0</v>
      </c>
      <c r="O1473" t="s">
        <v>1884</v>
      </c>
      <c r="R1473" t="s">
        <v>106</v>
      </c>
      <c r="T1473" t="e">
        <v>#N/A</v>
      </c>
    </row>
    <row r="1474" spans="1:20" hidden="1" x14ac:dyDescent="0.3">
      <c r="A1474">
        <v>39863</v>
      </c>
      <c r="B1474" t="s">
        <v>1885</v>
      </c>
      <c r="C1474">
        <v>0</v>
      </c>
      <c r="D1474" s="4" t="s">
        <v>106</v>
      </c>
      <c r="E1474" s="5" t="e">
        <f t="shared" si="99"/>
        <v>#VALUE!</v>
      </c>
      <c r="F1474" s="4" t="s">
        <v>106</v>
      </c>
      <c r="G1474">
        <v>0</v>
      </c>
      <c r="I1474">
        <v>0</v>
      </c>
      <c r="J1474">
        <f t="shared" ref="J1474:J1537" si="101">SUMIFS(I:I, B:B,B1474,G:G,G1474)</f>
        <v>0</v>
      </c>
      <c r="K1474" s="22" t="e">
        <f t="shared" si="100"/>
        <v>#DIV/0!</v>
      </c>
      <c r="L1474">
        <v>0</v>
      </c>
      <c r="O1474" t="s">
        <v>1886</v>
      </c>
      <c r="R1474" t="s">
        <v>106</v>
      </c>
      <c r="T1474" t="e">
        <v>#N/A</v>
      </c>
    </row>
    <row r="1475" spans="1:20" hidden="1" x14ac:dyDescent="0.3">
      <c r="A1475">
        <v>40364</v>
      </c>
      <c r="B1475" t="s">
        <v>1887</v>
      </c>
      <c r="C1475">
        <v>137825</v>
      </c>
      <c r="D1475" s="4">
        <v>43075</v>
      </c>
      <c r="E1475" s="5" t="str">
        <f t="shared" si="99"/>
        <v>2018|12</v>
      </c>
      <c r="F1475" s="4">
        <v>43080</v>
      </c>
      <c r="G1475">
        <v>2018</v>
      </c>
      <c r="H1475" t="s">
        <v>18</v>
      </c>
      <c r="I1475">
        <v>28.77713</v>
      </c>
      <c r="J1475">
        <f t="shared" si="101"/>
        <v>57.545119999999997</v>
      </c>
      <c r="K1475" s="22">
        <f t="shared" si="100"/>
        <v>0.50007941594352401</v>
      </c>
      <c r="L1475">
        <v>0</v>
      </c>
      <c r="M1475" t="s">
        <v>251</v>
      </c>
      <c r="N1475" t="s">
        <v>20</v>
      </c>
      <c r="O1475" t="s">
        <v>1888</v>
      </c>
      <c r="P1475" t="s">
        <v>1888</v>
      </c>
      <c r="Q1475" t="s">
        <v>22</v>
      </c>
      <c r="R1475">
        <v>45610.361157407402</v>
      </c>
      <c r="S1475" t="s">
        <v>1889</v>
      </c>
      <c r="T1475" t="e">
        <v>#N/A</v>
      </c>
    </row>
    <row r="1476" spans="1:20" hidden="1" x14ac:dyDescent="0.3">
      <c r="A1476">
        <v>40364</v>
      </c>
      <c r="B1476" t="s">
        <v>1887</v>
      </c>
      <c r="C1476">
        <v>141881</v>
      </c>
      <c r="D1476" s="4">
        <v>43306</v>
      </c>
      <c r="E1476" s="5" t="str">
        <f t="shared" si="99"/>
        <v>2018|7</v>
      </c>
      <c r="F1476" s="4">
        <v>43311</v>
      </c>
      <c r="G1476">
        <v>2018</v>
      </c>
      <c r="H1476" t="s">
        <v>24</v>
      </c>
      <c r="I1476">
        <v>28.767990000000001</v>
      </c>
      <c r="J1476">
        <f t="shared" si="101"/>
        <v>57.545119999999997</v>
      </c>
      <c r="K1476" s="22">
        <f t="shared" si="100"/>
        <v>0.49992058405647605</v>
      </c>
      <c r="L1476">
        <v>0</v>
      </c>
      <c r="M1476" t="s">
        <v>251</v>
      </c>
      <c r="N1476" t="s">
        <v>20</v>
      </c>
      <c r="O1476" t="s">
        <v>1888</v>
      </c>
      <c r="P1476" t="s">
        <v>1888</v>
      </c>
      <c r="Q1476" t="s">
        <v>22</v>
      </c>
      <c r="R1476">
        <v>45610.361157407402</v>
      </c>
      <c r="S1476" t="s">
        <v>1890</v>
      </c>
      <c r="T1476" t="e">
        <v>#N/A</v>
      </c>
    </row>
    <row r="1477" spans="1:20" hidden="1" x14ac:dyDescent="0.3">
      <c r="A1477">
        <v>40364</v>
      </c>
      <c r="B1477" t="s">
        <v>1887</v>
      </c>
      <c r="C1477">
        <v>145183</v>
      </c>
      <c r="D1477" s="4">
        <v>43446</v>
      </c>
      <c r="E1477" s="5" t="str">
        <f t="shared" si="99"/>
        <v>2019|12</v>
      </c>
      <c r="F1477" s="4">
        <v>43452</v>
      </c>
      <c r="G1477">
        <v>2019</v>
      </c>
      <c r="H1477" t="s">
        <v>18</v>
      </c>
      <c r="I1477">
        <v>27.260210000000001</v>
      </c>
      <c r="J1477">
        <f t="shared" si="101"/>
        <v>50.971090000000004</v>
      </c>
      <c r="K1477" s="22">
        <f t="shared" si="100"/>
        <v>0.53481708945207962</v>
      </c>
      <c r="L1477">
        <v>0</v>
      </c>
      <c r="M1477" t="s">
        <v>251</v>
      </c>
      <c r="N1477" t="s">
        <v>20</v>
      </c>
      <c r="O1477" t="s">
        <v>1888</v>
      </c>
      <c r="P1477" t="s">
        <v>1888</v>
      </c>
      <c r="Q1477" t="s">
        <v>22</v>
      </c>
      <c r="R1477">
        <v>45610.361157407402</v>
      </c>
      <c r="S1477" t="s">
        <v>1891</v>
      </c>
      <c r="T1477" t="e">
        <v>#N/A</v>
      </c>
    </row>
    <row r="1478" spans="1:20" hidden="1" x14ac:dyDescent="0.3">
      <c r="A1478">
        <v>40364</v>
      </c>
      <c r="B1478" t="s">
        <v>1887</v>
      </c>
      <c r="C1478">
        <v>149638</v>
      </c>
      <c r="D1478" s="4">
        <v>43670</v>
      </c>
      <c r="E1478" s="5" t="str">
        <f t="shared" si="99"/>
        <v>2019|7</v>
      </c>
      <c r="F1478" s="4">
        <v>43675</v>
      </c>
      <c r="G1478">
        <v>2019</v>
      </c>
      <c r="H1478" t="s">
        <v>24</v>
      </c>
      <c r="I1478">
        <v>23.71088</v>
      </c>
      <c r="J1478">
        <f t="shared" si="101"/>
        <v>50.971090000000004</v>
      </c>
      <c r="K1478" s="22">
        <f t="shared" si="100"/>
        <v>0.46518291054792038</v>
      </c>
      <c r="L1478">
        <v>0</v>
      </c>
      <c r="M1478" t="s">
        <v>251</v>
      </c>
      <c r="N1478" t="s">
        <v>20</v>
      </c>
      <c r="O1478" t="s">
        <v>1888</v>
      </c>
      <c r="P1478" t="s">
        <v>1888</v>
      </c>
      <c r="Q1478" t="s">
        <v>22</v>
      </c>
      <c r="R1478">
        <v>45610.361157407402</v>
      </c>
      <c r="S1478" t="s">
        <v>1892</v>
      </c>
      <c r="T1478" t="e">
        <v>#N/A</v>
      </c>
    </row>
    <row r="1479" spans="1:20" hidden="1" x14ac:dyDescent="0.3">
      <c r="A1479">
        <v>40364</v>
      </c>
      <c r="B1479" t="s">
        <v>1887</v>
      </c>
      <c r="C1479">
        <v>154048</v>
      </c>
      <c r="D1479" s="4">
        <v>43859</v>
      </c>
      <c r="E1479" s="5" t="str">
        <f t="shared" si="99"/>
        <v>2020|1</v>
      </c>
      <c r="F1479" s="4">
        <v>43864</v>
      </c>
      <c r="G1479">
        <v>2020</v>
      </c>
      <c r="H1479" t="s">
        <v>18</v>
      </c>
      <c r="I1479">
        <v>16.129339999999999</v>
      </c>
      <c r="J1479">
        <f t="shared" si="101"/>
        <v>16.129339999999999</v>
      </c>
      <c r="K1479" s="22">
        <f t="shared" si="100"/>
        <v>1</v>
      </c>
      <c r="L1479">
        <v>0</v>
      </c>
      <c r="M1479" t="s">
        <v>251</v>
      </c>
      <c r="N1479" t="s">
        <v>20</v>
      </c>
      <c r="O1479" t="s">
        <v>1888</v>
      </c>
      <c r="P1479" t="s">
        <v>1888</v>
      </c>
      <c r="Q1479" t="s">
        <v>22</v>
      </c>
      <c r="R1479">
        <v>45610.361157407402</v>
      </c>
      <c r="S1479" t="s">
        <v>1893</v>
      </c>
      <c r="T1479" t="e">
        <v>#N/A</v>
      </c>
    </row>
    <row r="1480" spans="1:20" hidden="1" x14ac:dyDescent="0.3">
      <c r="A1480">
        <v>40364</v>
      </c>
      <c r="B1480" t="s">
        <v>1887</v>
      </c>
      <c r="C1480">
        <v>176471</v>
      </c>
      <c r="D1480" s="4">
        <v>44762</v>
      </c>
      <c r="E1480" s="5" t="str">
        <f t="shared" si="99"/>
        <v>2022|7</v>
      </c>
      <c r="F1480" s="4">
        <v>44767</v>
      </c>
      <c r="G1480">
        <v>2022</v>
      </c>
      <c r="H1480" t="s">
        <v>24</v>
      </c>
      <c r="I1480">
        <v>21.980509999999999</v>
      </c>
      <c r="J1480">
        <f t="shared" si="101"/>
        <v>21.980509999999999</v>
      </c>
      <c r="K1480" s="22">
        <f t="shared" si="100"/>
        <v>1</v>
      </c>
      <c r="L1480">
        <v>0</v>
      </c>
      <c r="M1480" t="s">
        <v>248</v>
      </c>
      <c r="N1480" t="s">
        <v>20</v>
      </c>
      <c r="O1480" t="s">
        <v>1888</v>
      </c>
      <c r="P1480" t="s">
        <v>1888</v>
      </c>
      <c r="Q1480" t="s">
        <v>22</v>
      </c>
      <c r="R1480">
        <v>45610.361157407402</v>
      </c>
      <c r="S1480" t="s">
        <v>1894</v>
      </c>
      <c r="T1480" t="e">
        <v>#N/A</v>
      </c>
    </row>
    <row r="1481" spans="1:20" hidden="1" x14ac:dyDescent="0.3">
      <c r="A1481">
        <v>41295</v>
      </c>
      <c r="B1481" t="s">
        <v>1895</v>
      </c>
      <c r="C1481">
        <v>0</v>
      </c>
      <c r="D1481" s="4" t="s">
        <v>106</v>
      </c>
      <c r="E1481" s="5" t="e">
        <f t="shared" si="99"/>
        <v>#VALUE!</v>
      </c>
      <c r="F1481" s="4" t="s">
        <v>106</v>
      </c>
      <c r="G1481">
        <v>0</v>
      </c>
      <c r="I1481">
        <v>0</v>
      </c>
      <c r="J1481">
        <f t="shared" si="101"/>
        <v>0</v>
      </c>
      <c r="K1481" s="22" t="e">
        <f t="shared" si="100"/>
        <v>#DIV/0!</v>
      </c>
      <c r="L1481">
        <v>0</v>
      </c>
      <c r="O1481" t="s">
        <v>1896</v>
      </c>
      <c r="R1481" t="s">
        <v>106</v>
      </c>
      <c r="T1481" t="e">
        <v>#N/A</v>
      </c>
    </row>
    <row r="1482" spans="1:20" hidden="1" x14ac:dyDescent="0.3">
      <c r="A1482">
        <v>41876</v>
      </c>
      <c r="B1482" t="s">
        <v>1897</v>
      </c>
      <c r="C1482">
        <v>0</v>
      </c>
      <c r="D1482" s="4" t="s">
        <v>106</v>
      </c>
      <c r="E1482" s="5" t="e">
        <f t="shared" si="99"/>
        <v>#VALUE!</v>
      </c>
      <c r="F1482" s="4" t="s">
        <v>106</v>
      </c>
      <c r="G1482">
        <v>0</v>
      </c>
      <c r="I1482">
        <v>0</v>
      </c>
      <c r="J1482">
        <f t="shared" si="101"/>
        <v>0</v>
      </c>
      <c r="K1482" s="22" t="e">
        <f t="shared" si="100"/>
        <v>#DIV/0!</v>
      </c>
      <c r="L1482">
        <v>0</v>
      </c>
      <c r="O1482" t="s">
        <v>1898</v>
      </c>
      <c r="R1482" t="s">
        <v>106</v>
      </c>
      <c r="T1482" t="e">
        <v>#N/A</v>
      </c>
    </row>
    <row r="1483" spans="1:20" hidden="1" x14ac:dyDescent="0.3">
      <c r="A1483">
        <v>42253</v>
      </c>
      <c r="B1483" t="s">
        <v>1899</v>
      </c>
      <c r="C1483">
        <v>141119</v>
      </c>
      <c r="D1483" s="4">
        <v>43250</v>
      </c>
      <c r="E1483" s="5" t="str">
        <f t="shared" si="99"/>
        <v>2018|5</v>
      </c>
      <c r="F1483" s="4">
        <v>43255</v>
      </c>
      <c r="G1483">
        <v>2018</v>
      </c>
      <c r="H1483" t="s">
        <v>24</v>
      </c>
      <c r="I1483">
        <v>62.881439999999998</v>
      </c>
      <c r="J1483">
        <f t="shared" si="101"/>
        <v>62.881439999999998</v>
      </c>
      <c r="K1483" s="22">
        <f t="shared" si="100"/>
        <v>1</v>
      </c>
      <c r="L1483">
        <v>0</v>
      </c>
      <c r="M1483" t="s">
        <v>248</v>
      </c>
      <c r="N1483" t="s">
        <v>20</v>
      </c>
      <c r="O1483" t="s">
        <v>1900</v>
      </c>
      <c r="P1483" t="s">
        <v>1900</v>
      </c>
      <c r="Q1483" t="s">
        <v>22</v>
      </c>
      <c r="R1483">
        <v>45610.361157407402</v>
      </c>
      <c r="S1483" t="s">
        <v>1901</v>
      </c>
      <c r="T1483" t="s">
        <v>2773</v>
      </c>
    </row>
    <row r="1484" spans="1:20" hidden="1" x14ac:dyDescent="0.3">
      <c r="A1484">
        <v>42253</v>
      </c>
      <c r="B1484" t="s">
        <v>1899</v>
      </c>
      <c r="C1484">
        <v>144356</v>
      </c>
      <c r="D1484" s="4">
        <v>43404</v>
      </c>
      <c r="E1484" s="5" t="str">
        <f t="shared" si="99"/>
        <v>2019|10</v>
      </c>
      <c r="F1484" s="4">
        <v>43409</v>
      </c>
      <c r="G1484">
        <v>2019</v>
      </c>
      <c r="H1484" t="s">
        <v>18</v>
      </c>
      <c r="I1484">
        <v>68.11618</v>
      </c>
      <c r="J1484">
        <f t="shared" si="101"/>
        <v>138.43087</v>
      </c>
      <c r="K1484" s="22">
        <f t="shared" si="100"/>
        <v>0.49205917726299053</v>
      </c>
      <c r="L1484">
        <v>0</v>
      </c>
      <c r="M1484" t="s">
        <v>248</v>
      </c>
      <c r="N1484" t="s">
        <v>20</v>
      </c>
      <c r="O1484" t="s">
        <v>1900</v>
      </c>
      <c r="P1484" t="s">
        <v>1900</v>
      </c>
      <c r="Q1484" t="s">
        <v>22</v>
      </c>
      <c r="R1484">
        <v>45610.361157407402</v>
      </c>
      <c r="S1484" t="s">
        <v>1902</v>
      </c>
      <c r="T1484" t="s">
        <v>2773</v>
      </c>
    </row>
    <row r="1485" spans="1:20" hidden="1" x14ac:dyDescent="0.3">
      <c r="A1485">
        <v>42253</v>
      </c>
      <c r="B1485" t="s">
        <v>1899</v>
      </c>
      <c r="C1485">
        <v>148766</v>
      </c>
      <c r="D1485" s="4">
        <v>43614</v>
      </c>
      <c r="E1485" s="5" t="str">
        <f t="shared" si="99"/>
        <v>2019|5</v>
      </c>
      <c r="F1485" s="4">
        <v>43619</v>
      </c>
      <c r="G1485">
        <v>2019</v>
      </c>
      <c r="H1485" t="s">
        <v>24</v>
      </c>
      <c r="I1485">
        <v>70.314689999999999</v>
      </c>
      <c r="J1485">
        <f t="shared" si="101"/>
        <v>138.43087</v>
      </c>
      <c r="K1485" s="22">
        <f t="shared" si="100"/>
        <v>0.50794082273700947</v>
      </c>
      <c r="L1485">
        <v>0</v>
      </c>
      <c r="M1485" t="s">
        <v>248</v>
      </c>
      <c r="N1485" t="s">
        <v>20</v>
      </c>
      <c r="O1485" t="s">
        <v>1900</v>
      </c>
      <c r="P1485" t="s">
        <v>1900</v>
      </c>
      <c r="Q1485" t="s">
        <v>22</v>
      </c>
      <c r="R1485">
        <v>45610.361157407402</v>
      </c>
      <c r="S1485" t="s">
        <v>1903</v>
      </c>
      <c r="T1485" t="s">
        <v>2773</v>
      </c>
    </row>
    <row r="1486" spans="1:20" hidden="1" x14ac:dyDescent="0.3">
      <c r="A1486">
        <v>42253</v>
      </c>
      <c r="B1486" t="s">
        <v>1899</v>
      </c>
      <c r="C1486">
        <v>152506</v>
      </c>
      <c r="D1486" s="4">
        <v>43768</v>
      </c>
      <c r="E1486" s="5" t="str">
        <f t="shared" si="99"/>
        <v>2020|10</v>
      </c>
      <c r="F1486" s="4">
        <v>43773</v>
      </c>
      <c r="G1486">
        <v>2020</v>
      </c>
      <c r="H1486" t="s">
        <v>18</v>
      </c>
      <c r="I1486">
        <v>74.432839999999999</v>
      </c>
      <c r="J1486">
        <f t="shared" si="101"/>
        <v>151.38977</v>
      </c>
      <c r="K1486" s="22">
        <f t="shared" si="100"/>
        <v>0.49166360448265428</v>
      </c>
      <c r="L1486">
        <v>0</v>
      </c>
      <c r="M1486" t="s">
        <v>248</v>
      </c>
      <c r="N1486" t="s">
        <v>20</v>
      </c>
      <c r="O1486" t="s">
        <v>1900</v>
      </c>
      <c r="P1486" t="s">
        <v>1900</v>
      </c>
      <c r="Q1486" t="s">
        <v>22</v>
      </c>
      <c r="R1486">
        <v>45610.361157407402</v>
      </c>
      <c r="S1486" t="s">
        <v>1904</v>
      </c>
      <c r="T1486" t="s">
        <v>2773</v>
      </c>
    </row>
    <row r="1487" spans="1:20" hidden="1" x14ac:dyDescent="0.3">
      <c r="A1487">
        <v>42253</v>
      </c>
      <c r="B1487" t="s">
        <v>1899</v>
      </c>
      <c r="C1487">
        <v>158340</v>
      </c>
      <c r="D1487" s="4">
        <v>43971</v>
      </c>
      <c r="E1487" s="5" t="str">
        <f t="shared" si="99"/>
        <v>2020|5</v>
      </c>
      <c r="F1487" s="4">
        <v>43976</v>
      </c>
      <c r="G1487">
        <v>2020</v>
      </c>
      <c r="H1487" t="s">
        <v>24</v>
      </c>
      <c r="I1487">
        <v>76.95693</v>
      </c>
      <c r="J1487">
        <f t="shared" si="101"/>
        <v>151.38977</v>
      </c>
      <c r="K1487" s="22">
        <f t="shared" si="100"/>
        <v>0.50833639551734577</v>
      </c>
      <c r="L1487">
        <v>0</v>
      </c>
      <c r="M1487" t="s">
        <v>248</v>
      </c>
      <c r="N1487" t="s">
        <v>20</v>
      </c>
      <c r="O1487" t="s">
        <v>1900</v>
      </c>
      <c r="P1487" t="s">
        <v>1900</v>
      </c>
      <c r="Q1487" t="s">
        <v>22</v>
      </c>
      <c r="R1487">
        <v>45610.361157407402</v>
      </c>
      <c r="S1487" t="s">
        <v>1905</v>
      </c>
      <c r="T1487" t="s">
        <v>2773</v>
      </c>
    </row>
    <row r="1488" spans="1:20" hidden="1" x14ac:dyDescent="0.3">
      <c r="A1488">
        <v>42253</v>
      </c>
      <c r="B1488" t="s">
        <v>1899</v>
      </c>
      <c r="C1488">
        <v>161939</v>
      </c>
      <c r="D1488" s="4">
        <v>44132</v>
      </c>
      <c r="E1488" s="5" t="str">
        <f t="shared" si="99"/>
        <v>2021|10</v>
      </c>
      <c r="F1488" s="4">
        <v>44137</v>
      </c>
      <c r="G1488">
        <v>2021</v>
      </c>
      <c r="H1488" t="s">
        <v>18</v>
      </c>
      <c r="I1488">
        <v>74.436009999999996</v>
      </c>
      <c r="J1488">
        <f t="shared" si="101"/>
        <v>154.99436</v>
      </c>
      <c r="K1488" s="22">
        <f t="shared" si="100"/>
        <v>0.48024979747650171</v>
      </c>
      <c r="L1488">
        <v>0</v>
      </c>
      <c r="M1488" t="s">
        <v>248</v>
      </c>
      <c r="N1488" t="s">
        <v>20</v>
      </c>
      <c r="O1488" t="s">
        <v>1900</v>
      </c>
      <c r="P1488" t="s">
        <v>1900</v>
      </c>
      <c r="Q1488" t="s">
        <v>22</v>
      </c>
      <c r="R1488">
        <v>45610.361157407402</v>
      </c>
      <c r="S1488" t="s">
        <v>1906</v>
      </c>
      <c r="T1488" t="s">
        <v>2773</v>
      </c>
    </row>
    <row r="1489" spans="1:20" hidden="1" x14ac:dyDescent="0.3">
      <c r="A1489">
        <v>42253</v>
      </c>
      <c r="B1489" t="s">
        <v>1899</v>
      </c>
      <c r="C1489">
        <v>166715</v>
      </c>
      <c r="D1489" s="4">
        <v>44335</v>
      </c>
      <c r="E1489" s="5" t="str">
        <f t="shared" si="99"/>
        <v>2021|5</v>
      </c>
      <c r="F1489" s="4">
        <v>44340</v>
      </c>
      <c r="G1489">
        <v>2021</v>
      </c>
      <c r="H1489" t="s">
        <v>24</v>
      </c>
      <c r="I1489">
        <v>80.558350000000004</v>
      </c>
      <c r="J1489">
        <f t="shared" si="101"/>
        <v>154.99436</v>
      </c>
      <c r="K1489" s="22">
        <f t="shared" si="100"/>
        <v>0.51975020252349835</v>
      </c>
      <c r="L1489">
        <v>0</v>
      </c>
      <c r="M1489" t="s">
        <v>248</v>
      </c>
      <c r="N1489" t="s">
        <v>20</v>
      </c>
      <c r="O1489" t="s">
        <v>1900</v>
      </c>
      <c r="P1489" t="s">
        <v>1900</v>
      </c>
      <c r="Q1489" t="s">
        <v>22</v>
      </c>
      <c r="R1489">
        <v>45610.361157407402</v>
      </c>
      <c r="S1489" t="s">
        <v>1907</v>
      </c>
      <c r="T1489" t="s">
        <v>2773</v>
      </c>
    </row>
    <row r="1490" spans="1:20" hidden="1" x14ac:dyDescent="0.3">
      <c r="A1490">
        <v>42253</v>
      </c>
      <c r="B1490" t="s">
        <v>1899</v>
      </c>
      <c r="C1490">
        <v>170470</v>
      </c>
      <c r="D1490" s="4">
        <v>44489</v>
      </c>
      <c r="E1490" s="5" t="str">
        <f t="shared" si="99"/>
        <v>2022|10</v>
      </c>
      <c r="F1490" s="4">
        <v>44494</v>
      </c>
      <c r="G1490">
        <v>2022</v>
      </c>
      <c r="H1490" t="s">
        <v>18</v>
      </c>
      <c r="I1490">
        <v>78.378540000000001</v>
      </c>
      <c r="J1490">
        <f t="shared" si="101"/>
        <v>162.99031000000002</v>
      </c>
      <c r="K1490" s="22">
        <f t="shared" si="100"/>
        <v>0.48087852584610696</v>
      </c>
      <c r="L1490">
        <v>0</v>
      </c>
      <c r="M1490" t="s">
        <v>248</v>
      </c>
      <c r="N1490" t="s">
        <v>20</v>
      </c>
      <c r="O1490" t="s">
        <v>1900</v>
      </c>
      <c r="P1490" t="s">
        <v>1900</v>
      </c>
      <c r="Q1490" t="s">
        <v>22</v>
      </c>
      <c r="R1490">
        <v>45610.361157407402</v>
      </c>
      <c r="S1490" t="s">
        <v>1908</v>
      </c>
      <c r="T1490" t="s">
        <v>2773</v>
      </c>
    </row>
    <row r="1491" spans="1:20" hidden="1" x14ac:dyDescent="0.3">
      <c r="A1491">
        <v>42253</v>
      </c>
      <c r="B1491" t="s">
        <v>1899</v>
      </c>
      <c r="C1491">
        <v>175496</v>
      </c>
      <c r="D1491" s="4">
        <v>44706</v>
      </c>
      <c r="E1491" s="5" t="str">
        <f t="shared" si="99"/>
        <v>2022|5</v>
      </c>
      <c r="F1491" s="4">
        <v>44711</v>
      </c>
      <c r="G1491">
        <v>2022</v>
      </c>
      <c r="H1491" t="s">
        <v>24</v>
      </c>
      <c r="I1491">
        <v>84.611770000000007</v>
      </c>
      <c r="J1491">
        <f t="shared" si="101"/>
        <v>162.99031000000002</v>
      </c>
      <c r="K1491" s="22">
        <f t="shared" si="100"/>
        <v>0.51912147415389287</v>
      </c>
      <c r="L1491">
        <v>0</v>
      </c>
      <c r="M1491" t="s">
        <v>248</v>
      </c>
      <c r="N1491" t="s">
        <v>20</v>
      </c>
      <c r="O1491" t="s">
        <v>1900</v>
      </c>
      <c r="P1491" t="s">
        <v>1900</v>
      </c>
      <c r="Q1491" t="s">
        <v>22</v>
      </c>
      <c r="R1491">
        <v>45610.361157407402</v>
      </c>
      <c r="S1491" t="s">
        <v>1909</v>
      </c>
      <c r="T1491" t="s">
        <v>2773</v>
      </c>
    </row>
    <row r="1492" spans="1:20" hidden="1" x14ac:dyDescent="0.3">
      <c r="A1492">
        <v>42253</v>
      </c>
      <c r="B1492" t="s">
        <v>1899</v>
      </c>
      <c r="C1492">
        <v>178433</v>
      </c>
      <c r="D1492" s="4">
        <v>44860</v>
      </c>
      <c r="E1492" s="5" t="str">
        <f t="shared" si="99"/>
        <v>2023|10</v>
      </c>
      <c r="F1492" s="4">
        <v>44865</v>
      </c>
      <c r="G1492">
        <v>2023</v>
      </c>
      <c r="H1492" t="s">
        <v>18</v>
      </c>
      <c r="I1492">
        <v>81.580129999999997</v>
      </c>
      <c r="J1492">
        <f t="shared" si="101"/>
        <v>169.60249999999999</v>
      </c>
      <c r="K1492" s="22">
        <f t="shared" si="100"/>
        <v>0.4810078271251898</v>
      </c>
      <c r="L1492">
        <v>0</v>
      </c>
      <c r="M1492" t="s">
        <v>251</v>
      </c>
      <c r="N1492" t="s">
        <v>20</v>
      </c>
      <c r="O1492" t="s">
        <v>1900</v>
      </c>
      <c r="P1492" t="s">
        <v>1900</v>
      </c>
      <c r="Q1492" t="s">
        <v>22</v>
      </c>
      <c r="R1492">
        <v>45610.361157407402</v>
      </c>
      <c r="S1492" t="s">
        <v>1910</v>
      </c>
      <c r="T1492" t="s">
        <v>2773</v>
      </c>
    </row>
    <row r="1493" spans="1:20" hidden="1" x14ac:dyDescent="0.3">
      <c r="A1493">
        <v>42253</v>
      </c>
      <c r="B1493" t="s">
        <v>1899</v>
      </c>
      <c r="C1493">
        <v>183354</v>
      </c>
      <c r="D1493" s="4">
        <v>45070</v>
      </c>
      <c r="E1493" s="5" t="str">
        <f t="shared" si="99"/>
        <v>2023|5</v>
      </c>
      <c r="F1493" s="4">
        <v>45075</v>
      </c>
      <c r="G1493">
        <v>2023</v>
      </c>
      <c r="H1493" t="s">
        <v>24</v>
      </c>
      <c r="I1493">
        <v>88.022369999999995</v>
      </c>
      <c r="J1493">
        <f t="shared" si="101"/>
        <v>169.60249999999999</v>
      </c>
      <c r="K1493" s="22">
        <f t="shared" si="100"/>
        <v>0.51899217287481025</v>
      </c>
      <c r="L1493">
        <v>0</v>
      </c>
      <c r="M1493" t="s">
        <v>251</v>
      </c>
      <c r="N1493" t="s">
        <v>20</v>
      </c>
      <c r="O1493" t="s">
        <v>1900</v>
      </c>
      <c r="P1493" t="s">
        <v>1900</v>
      </c>
      <c r="Q1493" t="s">
        <v>22</v>
      </c>
      <c r="R1493">
        <v>45610.361157407402</v>
      </c>
      <c r="S1493" t="s">
        <v>1911</v>
      </c>
      <c r="T1493" t="s">
        <v>2773</v>
      </c>
    </row>
    <row r="1494" spans="1:20" hidden="1" x14ac:dyDescent="0.3">
      <c r="A1494">
        <v>42253</v>
      </c>
      <c r="B1494" t="s">
        <v>1899</v>
      </c>
      <c r="C1494">
        <v>187704</v>
      </c>
      <c r="D1494" s="4">
        <v>45224</v>
      </c>
      <c r="E1494" s="5" t="str">
        <f t="shared" si="99"/>
        <v>2024|10</v>
      </c>
      <c r="F1494" s="4">
        <v>45229</v>
      </c>
      <c r="G1494">
        <v>2024</v>
      </c>
      <c r="H1494" t="s">
        <v>18</v>
      </c>
      <c r="I1494">
        <v>65.368759999999995</v>
      </c>
      <c r="J1494">
        <f t="shared" si="101"/>
        <v>131.12175999999999</v>
      </c>
      <c r="K1494" s="22">
        <f t="shared" si="100"/>
        <v>0.49853479697038844</v>
      </c>
      <c r="L1494">
        <v>0</v>
      </c>
      <c r="M1494" t="s">
        <v>251</v>
      </c>
      <c r="N1494" t="s">
        <v>20</v>
      </c>
      <c r="O1494" t="s">
        <v>1900</v>
      </c>
      <c r="P1494" t="s">
        <v>1900</v>
      </c>
      <c r="Q1494" t="s">
        <v>22</v>
      </c>
      <c r="R1494">
        <v>45610.361157407402</v>
      </c>
      <c r="S1494" t="s">
        <v>1912</v>
      </c>
      <c r="T1494" t="s">
        <v>2773</v>
      </c>
    </row>
    <row r="1495" spans="1:20" hidden="1" x14ac:dyDescent="0.3">
      <c r="A1495">
        <v>42253</v>
      </c>
      <c r="B1495" t="s">
        <v>1899</v>
      </c>
      <c r="C1495">
        <v>193727</v>
      </c>
      <c r="D1495" s="4">
        <v>45448</v>
      </c>
      <c r="E1495" s="5" t="str">
        <f t="shared" si="99"/>
        <v>2024|6</v>
      </c>
      <c r="F1495" s="4">
        <v>45453</v>
      </c>
      <c r="G1495">
        <v>2024</v>
      </c>
      <c r="H1495" t="s">
        <v>24</v>
      </c>
      <c r="I1495">
        <v>65.753</v>
      </c>
      <c r="J1495">
        <f t="shared" si="101"/>
        <v>131.12175999999999</v>
      </c>
      <c r="K1495" s="22">
        <f t="shared" si="100"/>
        <v>0.50146520302961162</v>
      </c>
      <c r="L1495">
        <v>0</v>
      </c>
      <c r="M1495" t="s">
        <v>248</v>
      </c>
      <c r="N1495" t="s">
        <v>20</v>
      </c>
      <c r="O1495" t="s">
        <v>1900</v>
      </c>
      <c r="P1495" t="s">
        <v>1900</v>
      </c>
      <c r="Q1495" t="s">
        <v>22</v>
      </c>
      <c r="R1495">
        <v>45610.361157407402</v>
      </c>
      <c r="S1495" t="s">
        <v>1913</v>
      </c>
      <c r="T1495" t="s">
        <v>2773</v>
      </c>
    </row>
    <row r="1496" spans="1:20" hidden="1" x14ac:dyDescent="0.3">
      <c r="A1496">
        <v>42253</v>
      </c>
      <c r="B1496" t="s">
        <v>1899</v>
      </c>
      <c r="C1496">
        <v>198212</v>
      </c>
      <c r="D1496" s="4">
        <v>45595</v>
      </c>
      <c r="E1496" s="5" t="str">
        <f t="shared" si="99"/>
        <v>2025|10</v>
      </c>
      <c r="F1496" s="4">
        <v>45600</v>
      </c>
      <c r="G1496">
        <v>2025</v>
      </c>
      <c r="H1496" t="s">
        <v>18</v>
      </c>
      <c r="I1496">
        <v>66.504109999999997</v>
      </c>
      <c r="J1496">
        <f t="shared" si="101"/>
        <v>66.504109999999997</v>
      </c>
      <c r="K1496" s="22">
        <f t="shared" si="100"/>
        <v>1</v>
      </c>
      <c r="L1496">
        <v>0</v>
      </c>
      <c r="M1496" t="s">
        <v>248</v>
      </c>
      <c r="N1496" t="s">
        <v>20</v>
      </c>
      <c r="O1496" t="s">
        <v>1900</v>
      </c>
      <c r="P1496" t="s">
        <v>1900</v>
      </c>
      <c r="Q1496" t="s">
        <v>22</v>
      </c>
      <c r="R1496">
        <v>45610.361157407402</v>
      </c>
      <c r="S1496" t="s">
        <v>1914</v>
      </c>
      <c r="T1496" t="s">
        <v>2773</v>
      </c>
    </row>
    <row r="1497" spans="1:20" hidden="1" x14ac:dyDescent="0.3">
      <c r="A1497">
        <v>42757</v>
      </c>
      <c r="B1497" t="s">
        <v>1915</v>
      </c>
      <c r="C1497">
        <v>0</v>
      </c>
      <c r="D1497" s="4" t="s">
        <v>106</v>
      </c>
      <c r="E1497" s="5" t="e">
        <f t="shared" si="99"/>
        <v>#VALUE!</v>
      </c>
      <c r="F1497" s="4" t="s">
        <v>106</v>
      </c>
      <c r="G1497">
        <v>0</v>
      </c>
      <c r="I1497">
        <v>0</v>
      </c>
      <c r="J1497">
        <f t="shared" si="101"/>
        <v>0</v>
      </c>
      <c r="K1497" s="22" t="e">
        <f t="shared" si="100"/>
        <v>#DIV/0!</v>
      </c>
      <c r="L1497">
        <v>0</v>
      </c>
      <c r="O1497" t="s">
        <v>1916</v>
      </c>
      <c r="R1497" t="s">
        <v>106</v>
      </c>
      <c r="T1497" t="e">
        <v>#N/A</v>
      </c>
    </row>
    <row r="1498" spans="1:20" hidden="1" x14ac:dyDescent="0.3">
      <c r="A1498">
        <v>44295</v>
      </c>
      <c r="B1498" t="s">
        <v>1917</v>
      </c>
      <c r="C1498">
        <v>140870</v>
      </c>
      <c r="D1498" s="4">
        <v>43229</v>
      </c>
      <c r="E1498" s="5" t="str">
        <f t="shared" si="99"/>
        <v>2018|5</v>
      </c>
      <c r="F1498" s="4">
        <v>43234</v>
      </c>
      <c r="G1498">
        <v>2018</v>
      </c>
      <c r="H1498" t="s">
        <v>24</v>
      </c>
      <c r="I1498">
        <v>12.3</v>
      </c>
      <c r="J1498">
        <f t="shared" si="101"/>
        <v>12.3</v>
      </c>
      <c r="K1498" s="22">
        <f t="shared" si="100"/>
        <v>1</v>
      </c>
      <c r="L1498">
        <v>0</v>
      </c>
      <c r="M1498" t="s">
        <v>19</v>
      </c>
      <c r="N1498" t="s">
        <v>20</v>
      </c>
      <c r="O1498" t="s">
        <v>1918</v>
      </c>
      <c r="P1498" t="s">
        <v>1918</v>
      </c>
      <c r="Q1498" t="s">
        <v>22</v>
      </c>
      <c r="R1498">
        <v>45610.361157407402</v>
      </c>
      <c r="S1498" t="s">
        <v>1919</v>
      </c>
      <c r="T1498" t="s">
        <v>2773</v>
      </c>
    </row>
    <row r="1499" spans="1:20" hidden="1" x14ac:dyDescent="0.3">
      <c r="A1499">
        <v>44295</v>
      </c>
      <c r="B1499" t="s">
        <v>1917</v>
      </c>
      <c r="C1499">
        <v>144237</v>
      </c>
      <c r="D1499" s="4">
        <v>43404</v>
      </c>
      <c r="E1499" s="5" t="str">
        <f t="shared" si="99"/>
        <v>2019|10</v>
      </c>
      <c r="F1499" s="4">
        <v>43409</v>
      </c>
      <c r="G1499">
        <v>2019</v>
      </c>
      <c r="H1499" t="s">
        <v>18</v>
      </c>
      <c r="I1499">
        <v>7</v>
      </c>
      <c r="J1499">
        <f t="shared" si="101"/>
        <v>20.5</v>
      </c>
      <c r="K1499" s="22">
        <f t="shared" si="100"/>
        <v>0.34146341463414637</v>
      </c>
      <c r="L1499">
        <v>0</v>
      </c>
      <c r="M1499" t="s">
        <v>19</v>
      </c>
      <c r="N1499" t="s">
        <v>20</v>
      </c>
      <c r="O1499" t="s">
        <v>1918</v>
      </c>
      <c r="P1499" t="s">
        <v>1918</v>
      </c>
      <c r="Q1499" t="s">
        <v>22</v>
      </c>
      <c r="R1499">
        <v>45610.361157407402</v>
      </c>
      <c r="S1499" t="s">
        <v>1920</v>
      </c>
      <c r="T1499" t="s">
        <v>2773</v>
      </c>
    </row>
    <row r="1500" spans="1:20" hidden="1" x14ac:dyDescent="0.3">
      <c r="A1500">
        <v>44295</v>
      </c>
      <c r="B1500" t="s">
        <v>1917</v>
      </c>
      <c r="C1500">
        <v>148425</v>
      </c>
      <c r="D1500" s="4">
        <v>43592</v>
      </c>
      <c r="E1500" s="5" t="str">
        <f t="shared" si="99"/>
        <v>2019|5</v>
      </c>
      <c r="F1500" s="4">
        <v>43598</v>
      </c>
      <c r="G1500">
        <v>2019</v>
      </c>
      <c r="H1500" t="s">
        <v>24</v>
      </c>
      <c r="I1500">
        <v>13.5</v>
      </c>
      <c r="J1500">
        <f t="shared" si="101"/>
        <v>20.5</v>
      </c>
      <c r="K1500" s="22">
        <f t="shared" si="100"/>
        <v>0.65853658536585369</v>
      </c>
      <c r="L1500">
        <v>0</v>
      </c>
      <c r="M1500" t="s">
        <v>19</v>
      </c>
      <c r="N1500" t="s">
        <v>20</v>
      </c>
      <c r="O1500" t="s">
        <v>1918</v>
      </c>
      <c r="P1500" t="s">
        <v>1918</v>
      </c>
      <c r="Q1500" t="s">
        <v>22</v>
      </c>
      <c r="R1500">
        <v>45610.361157407402</v>
      </c>
      <c r="S1500" t="s">
        <v>1921</v>
      </c>
      <c r="T1500" t="s">
        <v>2773</v>
      </c>
    </row>
    <row r="1501" spans="1:20" hidden="1" x14ac:dyDescent="0.3">
      <c r="A1501">
        <v>44295</v>
      </c>
      <c r="B1501" t="s">
        <v>1917</v>
      </c>
      <c r="C1501">
        <v>152523</v>
      </c>
      <c r="D1501" s="4">
        <v>43768</v>
      </c>
      <c r="E1501" s="5" t="str">
        <f t="shared" si="99"/>
        <v>2020|10</v>
      </c>
      <c r="F1501" s="4">
        <v>43773</v>
      </c>
      <c r="G1501">
        <v>2020</v>
      </c>
      <c r="H1501" t="s">
        <v>18</v>
      </c>
      <c r="I1501">
        <v>7.5</v>
      </c>
      <c r="J1501">
        <f t="shared" si="101"/>
        <v>22.5</v>
      </c>
      <c r="K1501" s="22">
        <f t="shared" si="100"/>
        <v>0.33333333333333331</v>
      </c>
      <c r="L1501">
        <v>0</v>
      </c>
      <c r="M1501" t="s">
        <v>19</v>
      </c>
      <c r="N1501" t="s">
        <v>20</v>
      </c>
      <c r="O1501" t="s">
        <v>1918</v>
      </c>
      <c r="P1501" t="s">
        <v>1918</v>
      </c>
      <c r="Q1501" t="s">
        <v>22</v>
      </c>
      <c r="R1501">
        <v>45610.361157407402</v>
      </c>
      <c r="S1501" t="s">
        <v>1922</v>
      </c>
      <c r="T1501" t="s">
        <v>2773</v>
      </c>
    </row>
    <row r="1502" spans="1:20" hidden="1" x14ac:dyDescent="0.3">
      <c r="A1502">
        <v>44295</v>
      </c>
      <c r="B1502" t="s">
        <v>1917</v>
      </c>
      <c r="C1502">
        <v>157942</v>
      </c>
      <c r="D1502" s="4">
        <v>43957</v>
      </c>
      <c r="E1502" s="5" t="str">
        <f t="shared" si="99"/>
        <v>2020|5</v>
      </c>
      <c r="F1502" s="4">
        <v>43962</v>
      </c>
      <c r="G1502">
        <v>2020</v>
      </c>
      <c r="H1502" t="s">
        <v>24</v>
      </c>
      <c r="I1502">
        <v>15</v>
      </c>
      <c r="J1502">
        <f t="shared" si="101"/>
        <v>22.5</v>
      </c>
      <c r="K1502" s="22">
        <f t="shared" si="100"/>
        <v>0.66666666666666663</v>
      </c>
      <c r="L1502">
        <v>0</v>
      </c>
      <c r="M1502" t="s">
        <v>19</v>
      </c>
      <c r="N1502" t="s">
        <v>20</v>
      </c>
      <c r="O1502" t="s">
        <v>1918</v>
      </c>
      <c r="P1502" t="s">
        <v>1918</v>
      </c>
      <c r="Q1502" t="s">
        <v>22</v>
      </c>
      <c r="R1502">
        <v>45610.361157407402</v>
      </c>
      <c r="S1502" t="s">
        <v>1923</v>
      </c>
      <c r="T1502" t="s">
        <v>2773</v>
      </c>
    </row>
    <row r="1503" spans="1:20" hidden="1" x14ac:dyDescent="0.3">
      <c r="A1503">
        <v>44295</v>
      </c>
      <c r="B1503" t="s">
        <v>1917</v>
      </c>
      <c r="C1503">
        <v>161794</v>
      </c>
      <c r="D1503" s="4">
        <v>44132</v>
      </c>
      <c r="E1503" s="5" t="str">
        <f t="shared" si="99"/>
        <v>2021|10</v>
      </c>
      <c r="F1503" s="4">
        <v>44137</v>
      </c>
      <c r="G1503">
        <v>2021</v>
      </c>
      <c r="H1503" t="s">
        <v>18</v>
      </c>
      <c r="I1503">
        <v>8</v>
      </c>
      <c r="J1503">
        <f t="shared" si="101"/>
        <v>24.5</v>
      </c>
      <c r="K1503" s="22">
        <f t="shared" si="100"/>
        <v>0.32653061224489793</v>
      </c>
      <c r="L1503">
        <v>0</v>
      </c>
      <c r="M1503" t="s">
        <v>19</v>
      </c>
      <c r="N1503" t="s">
        <v>20</v>
      </c>
      <c r="O1503" t="s">
        <v>1918</v>
      </c>
      <c r="P1503" t="s">
        <v>1918</v>
      </c>
      <c r="Q1503" t="s">
        <v>22</v>
      </c>
      <c r="R1503">
        <v>45610.361157407402</v>
      </c>
      <c r="S1503" t="s">
        <v>1924</v>
      </c>
      <c r="T1503" t="s">
        <v>2773</v>
      </c>
    </row>
    <row r="1504" spans="1:20" hidden="1" x14ac:dyDescent="0.3">
      <c r="A1504">
        <v>44295</v>
      </c>
      <c r="B1504" t="s">
        <v>1917</v>
      </c>
      <c r="C1504">
        <v>166406</v>
      </c>
      <c r="D1504" s="4">
        <v>44321</v>
      </c>
      <c r="E1504" s="5" t="str">
        <f t="shared" si="99"/>
        <v>2021|5</v>
      </c>
      <c r="F1504" s="4">
        <v>44326</v>
      </c>
      <c r="G1504">
        <v>2021</v>
      </c>
      <c r="H1504" t="s">
        <v>24</v>
      </c>
      <c r="I1504">
        <v>16.5</v>
      </c>
      <c r="J1504">
        <f t="shared" si="101"/>
        <v>24.5</v>
      </c>
      <c r="K1504" s="22">
        <f t="shared" si="100"/>
        <v>0.67346938775510201</v>
      </c>
      <c r="L1504">
        <v>0</v>
      </c>
      <c r="M1504" t="s">
        <v>19</v>
      </c>
      <c r="N1504" t="s">
        <v>20</v>
      </c>
      <c r="O1504" t="s">
        <v>1918</v>
      </c>
      <c r="P1504" t="s">
        <v>1918</v>
      </c>
      <c r="Q1504" t="s">
        <v>22</v>
      </c>
      <c r="R1504">
        <v>45610.361157407402</v>
      </c>
      <c r="S1504" t="s">
        <v>1925</v>
      </c>
      <c r="T1504" t="s">
        <v>2773</v>
      </c>
    </row>
    <row r="1505" spans="1:20" hidden="1" x14ac:dyDescent="0.3">
      <c r="A1505">
        <v>44295</v>
      </c>
      <c r="B1505" t="s">
        <v>1917</v>
      </c>
      <c r="C1505">
        <v>170578</v>
      </c>
      <c r="D1505" s="4">
        <v>44496</v>
      </c>
      <c r="E1505" s="5" t="str">
        <f t="shared" si="99"/>
        <v>2022|10</v>
      </c>
      <c r="F1505" s="4">
        <v>44502</v>
      </c>
      <c r="G1505">
        <v>2022</v>
      </c>
      <c r="H1505" t="s">
        <v>18</v>
      </c>
      <c r="I1505">
        <v>10</v>
      </c>
      <c r="J1505">
        <f t="shared" si="101"/>
        <v>32</v>
      </c>
      <c r="K1505" s="22">
        <f t="shared" si="100"/>
        <v>0.3125</v>
      </c>
      <c r="L1505">
        <v>0</v>
      </c>
      <c r="M1505" t="s">
        <v>19</v>
      </c>
      <c r="N1505" t="s">
        <v>20</v>
      </c>
      <c r="O1505" t="s">
        <v>1918</v>
      </c>
      <c r="P1505" t="s">
        <v>1918</v>
      </c>
      <c r="Q1505" t="s">
        <v>22</v>
      </c>
      <c r="R1505">
        <v>45610.361157407402</v>
      </c>
      <c r="S1505" t="s">
        <v>1926</v>
      </c>
      <c r="T1505" t="s">
        <v>2773</v>
      </c>
    </row>
    <row r="1506" spans="1:20" hidden="1" x14ac:dyDescent="0.3">
      <c r="A1506">
        <v>44295</v>
      </c>
      <c r="B1506" t="s">
        <v>1917</v>
      </c>
      <c r="C1506">
        <v>175137</v>
      </c>
      <c r="D1506" s="4">
        <v>44685</v>
      </c>
      <c r="E1506" s="5" t="str">
        <f t="shared" si="99"/>
        <v>2022|5</v>
      </c>
      <c r="F1506" s="4">
        <v>44690</v>
      </c>
      <c r="G1506">
        <v>2022</v>
      </c>
      <c r="H1506" t="s">
        <v>24</v>
      </c>
      <c r="I1506">
        <v>22</v>
      </c>
      <c r="J1506">
        <f t="shared" si="101"/>
        <v>32</v>
      </c>
      <c r="K1506" s="22">
        <f t="shared" si="100"/>
        <v>0.6875</v>
      </c>
      <c r="L1506">
        <v>0</v>
      </c>
      <c r="M1506" t="s">
        <v>19</v>
      </c>
      <c r="N1506" t="s">
        <v>20</v>
      </c>
      <c r="O1506" t="s">
        <v>1918</v>
      </c>
      <c r="P1506" t="s">
        <v>1918</v>
      </c>
      <c r="Q1506" t="s">
        <v>22</v>
      </c>
      <c r="R1506">
        <v>45610.361157407402</v>
      </c>
      <c r="S1506" t="s">
        <v>1927</v>
      </c>
      <c r="T1506" t="s">
        <v>2773</v>
      </c>
    </row>
    <row r="1507" spans="1:20" hidden="1" x14ac:dyDescent="0.3">
      <c r="A1507">
        <v>44295</v>
      </c>
      <c r="B1507" t="s">
        <v>1917</v>
      </c>
      <c r="C1507">
        <v>178697</v>
      </c>
      <c r="D1507" s="4">
        <v>44867</v>
      </c>
      <c r="E1507" s="5" t="str">
        <f t="shared" si="99"/>
        <v>2023|11</v>
      </c>
      <c r="F1507" s="4">
        <v>44872</v>
      </c>
      <c r="G1507">
        <v>2023</v>
      </c>
      <c r="H1507" t="s">
        <v>18</v>
      </c>
      <c r="I1507">
        <v>11</v>
      </c>
      <c r="J1507">
        <f t="shared" si="101"/>
        <v>36</v>
      </c>
      <c r="K1507" s="22">
        <f t="shared" si="100"/>
        <v>0.30555555555555558</v>
      </c>
      <c r="L1507">
        <v>0</v>
      </c>
      <c r="M1507" t="s">
        <v>19</v>
      </c>
      <c r="N1507" t="s">
        <v>20</v>
      </c>
      <c r="O1507" t="s">
        <v>1918</v>
      </c>
      <c r="P1507" t="s">
        <v>1918</v>
      </c>
      <c r="Q1507" t="s">
        <v>22</v>
      </c>
      <c r="R1507">
        <v>45610.361157407402</v>
      </c>
      <c r="S1507" t="s">
        <v>1928</v>
      </c>
      <c r="T1507" t="s">
        <v>2773</v>
      </c>
    </row>
    <row r="1508" spans="1:20" hidden="1" x14ac:dyDescent="0.3">
      <c r="A1508">
        <v>44295</v>
      </c>
      <c r="B1508" t="s">
        <v>1917</v>
      </c>
      <c r="C1508">
        <v>182750</v>
      </c>
      <c r="D1508" s="4">
        <v>45049</v>
      </c>
      <c r="E1508" s="5" t="str">
        <f t="shared" si="99"/>
        <v>2023|5</v>
      </c>
      <c r="F1508" s="4">
        <v>45054</v>
      </c>
      <c r="G1508">
        <v>2023</v>
      </c>
      <c r="H1508" t="s">
        <v>24</v>
      </c>
      <c r="I1508">
        <v>25</v>
      </c>
      <c r="J1508">
        <f t="shared" si="101"/>
        <v>36</v>
      </c>
      <c r="K1508" s="22">
        <f t="shared" si="100"/>
        <v>0.69444444444444442</v>
      </c>
      <c r="L1508">
        <v>0</v>
      </c>
      <c r="M1508" t="s">
        <v>19</v>
      </c>
      <c r="N1508" t="s">
        <v>20</v>
      </c>
      <c r="O1508" t="s">
        <v>1918</v>
      </c>
      <c r="P1508" t="s">
        <v>1918</v>
      </c>
      <c r="Q1508" t="s">
        <v>22</v>
      </c>
      <c r="R1508">
        <v>45610.361157407402</v>
      </c>
      <c r="S1508" t="s">
        <v>1929</v>
      </c>
      <c r="T1508" t="s">
        <v>2773</v>
      </c>
    </row>
    <row r="1509" spans="1:20" hidden="1" x14ac:dyDescent="0.3">
      <c r="A1509">
        <v>44295</v>
      </c>
      <c r="B1509" t="s">
        <v>1917</v>
      </c>
      <c r="C1509">
        <v>187742</v>
      </c>
      <c r="D1509" s="4">
        <v>45231</v>
      </c>
      <c r="E1509" s="5" t="str">
        <f t="shared" si="99"/>
        <v>2024|11</v>
      </c>
      <c r="F1509" s="4">
        <v>45236</v>
      </c>
      <c r="G1509">
        <v>2024</v>
      </c>
      <c r="H1509" t="s">
        <v>18</v>
      </c>
      <c r="I1509">
        <v>13.5</v>
      </c>
      <c r="J1509">
        <f t="shared" si="101"/>
        <v>42</v>
      </c>
      <c r="K1509" s="22">
        <f t="shared" si="100"/>
        <v>0.32142857142857145</v>
      </c>
      <c r="L1509">
        <v>0</v>
      </c>
      <c r="M1509" t="s">
        <v>19</v>
      </c>
      <c r="N1509" t="s">
        <v>20</v>
      </c>
      <c r="O1509" t="s">
        <v>1918</v>
      </c>
      <c r="P1509" t="s">
        <v>1918</v>
      </c>
      <c r="Q1509" t="s">
        <v>22</v>
      </c>
      <c r="R1509">
        <v>45610.361157407402</v>
      </c>
      <c r="S1509" t="s">
        <v>1930</v>
      </c>
      <c r="T1509" t="s">
        <v>2773</v>
      </c>
    </row>
    <row r="1510" spans="1:20" hidden="1" x14ac:dyDescent="0.3">
      <c r="A1510">
        <v>44295</v>
      </c>
      <c r="B1510" t="s">
        <v>1917</v>
      </c>
      <c r="C1510">
        <v>193082</v>
      </c>
      <c r="D1510" s="4">
        <v>45420</v>
      </c>
      <c r="E1510" s="5" t="str">
        <f t="shared" si="99"/>
        <v>2024|5</v>
      </c>
      <c r="F1510" s="4">
        <v>45425</v>
      </c>
      <c r="G1510">
        <v>2024</v>
      </c>
      <c r="H1510" t="s">
        <v>24</v>
      </c>
      <c r="I1510">
        <v>28.5</v>
      </c>
      <c r="J1510">
        <f t="shared" si="101"/>
        <v>42</v>
      </c>
      <c r="K1510" s="22">
        <f t="shared" si="100"/>
        <v>0.6785714285714286</v>
      </c>
      <c r="L1510">
        <v>0</v>
      </c>
      <c r="M1510" t="s">
        <v>19</v>
      </c>
      <c r="N1510" t="s">
        <v>20</v>
      </c>
      <c r="O1510" t="s">
        <v>1918</v>
      </c>
      <c r="P1510" t="s">
        <v>1918</v>
      </c>
      <c r="Q1510" t="s">
        <v>22</v>
      </c>
      <c r="R1510">
        <v>45610.361157407402</v>
      </c>
      <c r="S1510" t="s">
        <v>1931</v>
      </c>
      <c r="T1510" t="s">
        <v>2773</v>
      </c>
    </row>
    <row r="1511" spans="1:20" hidden="1" x14ac:dyDescent="0.3">
      <c r="A1511">
        <v>44295</v>
      </c>
      <c r="B1511" t="s">
        <v>1917</v>
      </c>
      <c r="C1511">
        <v>198581</v>
      </c>
      <c r="D1511" s="4">
        <v>45602</v>
      </c>
      <c r="E1511" s="5" t="str">
        <f t="shared" si="99"/>
        <v>2025|11</v>
      </c>
      <c r="F1511" s="4">
        <v>45607</v>
      </c>
      <c r="G1511">
        <v>2025</v>
      </c>
      <c r="H1511" t="s">
        <v>18</v>
      </c>
      <c r="I1511">
        <v>17</v>
      </c>
      <c r="J1511">
        <f t="shared" si="101"/>
        <v>17</v>
      </c>
      <c r="K1511" s="22">
        <f t="shared" si="100"/>
        <v>1</v>
      </c>
      <c r="L1511">
        <v>0</v>
      </c>
      <c r="M1511" t="s">
        <v>19</v>
      </c>
      <c r="N1511" t="s">
        <v>20</v>
      </c>
      <c r="O1511" t="s">
        <v>1918</v>
      </c>
      <c r="P1511" t="s">
        <v>1918</v>
      </c>
      <c r="Q1511" t="s">
        <v>22</v>
      </c>
      <c r="R1511">
        <v>45610.361157407402</v>
      </c>
      <c r="S1511" t="s">
        <v>1932</v>
      </c>
      <c r="T1511" t="s">
        <v>2773</v>
      </c>
    </row>
    <row r="1512" spans="1:20" hidden="1" x14ac:dyDescent="0.3">
      <c r="A1512">
        <v>44414</v>
      </c>
      <c r="B1512" t="s">
        <v>1933</v>
      </c>
      <c r="C1512">
        <v>138137</v>
      </c>
      <c r="D1512" s="4">
        <v>43110</v>
      </c>
      <c r="E1512" s="5" t="str">
        <f t="shared" si="99"/>
        <v>2018|1</v>
      </c>
      <c r="F1512" s="4">
        <v>43115</v>
      </c>
      <c r="G1512">
        <v>2018</v>
      </c>
      <c r="H1512" t="s">
        <v>18</v>
      </c>
      <c r="I1512">
        <v>18</v>
      </c>
      <c r="J1512">
        <f t="shared" si="101"/>
        <v>42</v>
      </c>
      <c r="K1512" s="22">
        <f t="shared" si="100"/>
        <v>0.42857142857142855</v>
      </c>
      <c r="L1512">
        <v>0</v>
      </c>
      <c r="M1512" t="s">
        <v>19</v>
      </c>
      <c r="N1512" t="s">
        <v>20</v>
      </c>
      <c r="O1512" t="s">
        <v>1934</v>
      </c>
      <c r="P1512" t="s">
        <v>1934</v>
      </c>
      <c r="Q1512" t="s">
        <v>22</v>
      </c>
      <c r="R1512">
        <v>45610.361157407402</v>
      </c>
      <c r="S1512" t="s">
        <v>1935</v>
      </c>
      <c r="T1512" t="s">
        <v>2773</v>
      </c>
    </row>
    <row r="1513" spans="1:20" hidden="1" x14ac:dyDescent="0.3">
      <c r="A1513">
        <v>44414</v>
      </c>
      <c r="B1513" t="s">
        <v>1933</v>
      </c>
      <c r="C1513">
        <v>141683</v>
      </c>
      <c r="D1513" s="4">
        <v>43285</v>
      </c>
      <c r="E1513" s="5" t="str">
        <f t="shared" si="99"/>
        <v>2018|7</v>
      </c>
      <c r="F1513" s="4">
        <v>43290</v>
      </c>
      <c r="G1513">
        <v>2018</v>
      </c>
      <c r="H1513" t="s">
        <v>24</v>
      </c>
      <c r="I1513">
        <v>24</v>
      </c>
      <c r="J1513">
        <f t="shared" si="101"/>
        <v>42</v>
      </c>
      <c r="K1513" s="22">
        <f t="shared" si="100"/>
        <v>0.5714285714285714</v>
      </c>
      <c r="L1513">
        <v>0</v>
      </c>
      <c r="M1513" t="s">
        <v>19</v>
      </c>
      <c r="N1513" t="s">
        <v>20</v>
      </c>
      <c r="O1513" t="s">
        <v>1934</v>
      </c>
      <c r="P1513" t="s">
        <v>1934</v>
      </c>
      <c r="Q1513" t="s">
        <v>22</v>
      </c>
      <c r="R1513">
        <v>45610.361157407402</v>
      </c>
      <c r="S1513" t="s">
        <v>1936</v>
      </c>
      <c r="T1513" t="s">
        <v>2773</v>
      </c>
    </row>
    <row r="1514" spans="1:20" hidden="1" x14ac:dyDescent="0.3">
      <c r="A1514">
        <v>44414</v>
      </c>
      <c r="B1514" t="s">
        <v>1933</v>
      </c>
      <c r="C1514">
        <v>145559</v>
      </c>
      <c r="D1514" s="4">
        <v>43474</v>
      </c>
      <c r="E1514" s="5" t="str">
        <f t="shared" si="99"/>
        <v>2019|1</v>
      </c>
      <c r="F1514" s="4">
        <v>43479</v>
      </c>
      <c r="G1514">
        <v>2019</v>
      </c>
      <c r="H1514" t="s">
        <v>18</v>
      </c>
      <c r="I1514">
        <v>18</v>
      </c>
      <c r="J1514">
        <f t="shared" si="101"/>
        <v>30</v>
      </c>
      <c r="K1514" s="22">
        <f t="shared" si="100"/>
        <v>0.6</v>
      </c>
      <c r="L1514">
        <v>0</v>
      </c>
      <c r="M1514" t="s">
        <v>19</v>
      </c>
      <c r="N1514" t="s">
        <v>20</v>
      </c>
      <c r="O1514" t="s">
        <v>1934</v>
      </c>
      <c r="P1514" t="s">
        <v>1934</v>
      </c>
      <c r="Q1514" t="s">
        <v>22</v>
      </c>
      <c r="R1514">
        <v>45610.361157407402</v>
      </c>
      <c r="S1514" t="s">
        <v>1937</v>
      </c>
      <c r="T1514" t="s">
        <v>2773</v>
      </c>
    </row>
    <row r="1515" spans="1:20" hidden="1" x14ac:dyDescent="0.3">
      <c r="A1515">
        <v>44414</v>
      </c>
      <c r="B1515" t="s">
        <v>1933</v>
      </c>
      <c r="C1515">
        <v>149598</v>
      </c>
      <c r="D1515" s="4">
        <v>43663</v>
      </c>
      <c r="E1515" s="5" t="str">
        <f t="shared" si="99"/>
        <v>2019|7</v>
      </c>
      <c r="F1515" s="4">
        <v>43668</v>
      </c>
      <c r="G1515">
        <v>2019</v>
      </c>
      <c r="H1515" t="s">
        <v>24</v>
      </c>
      <c r="I1515">
        <v>12</v>
      </c>
      <c r="J1515">
        <f t="shared" si="101"/>
        <v>30</v>
      </c>
      <c r="K1515" s="22">
        <f t="shared" si="100"/>
        <v>0.4</v>
      </c>
      <c r="L1515">
        <v>0</v>
      </c>
      <c r="M1515" t="s">
        <v>19</v>
      </c>
      <c r="N1515" t="s">
        <v>20</v>
      </c>
      <c r="O1515" t="s">
        <v>1934</v>
      </c>
      <c r="P1515" t="s">
        <v>1934</v>
      </c>
      <c r="Q1515" t="s">
        <v>22</v>
      </c>
      <c r="R1515">
        <v>45610.361157407402</v>
      </c>
      <c r="S1515" t="s">
        <v>1938</v>
      </c>
      <c r="T1515" t="s">
        <v>2773</v>
      </c>
    </row>
    <row r="1516" spans="1:20" hidden="1" x14ac:dyDescent="0.3">
      <c r="A1516">
        <v>44414</v>
      </c>
      <c r="B1516" t="s">
        <v>1933</v>
      </c>
      <c r="C1516">
        <v>154170</v>
      </c>
      <c r="D1516" s="4">
        <v>43838</v>
      </c>
      <c r="E1516" s="5" t="str">
        <f t="shared" si="99"/>
        <v>2020|1</v>
      </c>
      <c r="F1516" s="4">
        <v>43843</v>
      </c>
      <c r="G1516">
        <v>2020</v>
      </c>
      <c r="H1516" t="s">
        <v>18</v>
      </c>
      <c r="I1516">
        <v>18</v>
      </c>
      <c r="J1516">
        <f t="shared" si="101"/>
        <v>30</v>
      </c>
      <c r="K1516" s="22">
        <f t="shared" si="100"/>
        <v>0.6</v>
      </c>
      <c r="L1516">
        <v>0</v>
      </c>
      <c r="M1516" t="s">
        <v>19</v>
      </c>
      <c r="N1516" t="s">
        <v>20</v>
      </c>
      <c r="O1516" t="s">
        <v>1934</v>
      </c>
      <c r="P1516" t="s">
        <v>1934</v>
      </c>
      <c r="Q1516" t="s">
        <v>22</v>
      </c>
      <c r="R1516">
        <v>45610.361157407402</v>
      </c>
      <c r="S1516" t="s">
        <v>1939</v>
      </c>
      <c r="T1516" t="s">
        <v>2773</v>
      </c>
    </row>
    <row r="1517" spans="1:20" hidden="1" x14ac:dyDescent="0.3">
      <c r="A1517">
        <v>44414</v>
      </c>
      <c r="B1517" t="s">
        <v>1933</v>
      </c>
      <c r="C1517">
        <v>159004</v>
      </c>
      <c r="D1517" s="4">
        <v>44034</v>
      </c>
      <c r="E1517" s="5" t="str">
        <f t="shared" si="99"/>
        <v>2020|7</v>
      </c>
      <c r="F1517" s="4">
        <v>44039</v>
      </c>
      <c r="G1517">
        <v>2020</v>
      </c>
      <c r="H1517" t="s">
        <v>24</v>
      </c>
      <c r="I1517">
        <v>12</v>
      </c>
      <c r="J1517">
        <f t="shared" si="101"/>
        <v>30</v>
      </c>
      <c r="K1517" s="22">
        <f t="shared" si="100"/>
        <v>0.4</v>
      </c>
      <c r="L1517">
        <v>0</v>
      </c>
      <c r="M1517" t="s">
        <v>19</v>
      </c>
      <c r="N1517" t="s">
        <v>20</v>
      </c>
      <c r="O1517" t="s">
        <v>1934</v>
      </c>
      <c r="P1517" t="s">
        <v>1934</v>
      </c>
      <c r="Q1517" t="s">
        <v>22</v>
      </c>
      <c r="R1517">
        <v>45610.361157407402</v>
      </c>
      <c r="S1517" t="s">
        <v>1940</v>
      </c>
      <c r="T1517" t="s">
        <v>2773</v>
      </c>
    </row>
    <row r="1518" spans="1:20" hidden="1" x14ac:dyDescent="0.3">
      <c r="A1518">
        <v>44414</v>
      </c>
      <c r="B1518" t="s">
        <v>1933</v>
      </c>
      <c r="C1518">
        <v>163509</v>
      </c>
      <c r="D1518" s="4">
        <v>44202</v>
      </c>
      <c r="E1518" s="5" t="str">
        <f t="shared" si="99"/>
        <v>2021|1</v>
      </c>
      <c r="F1518" s="4">
        <v>44207</v>
      </c>
      <c r="G1518">
        <v>2021</v>
      </c>
      <c r="H1518" t="s">
        <v>18</v>
      </c>
      <c r="I1518">
        <v>13</v>
      </c>
      <c r="J1518">
        <f t="shared" si="101"/>
        <v>22</v>
      </c>
      <c r="K1518" s="22">
        <f t="shared" si="100"/>
        <v>0.59090909090909094</v>
      </c>
      <c r="L1518">
        <v>0</v>
      </c>
      <c r="M1518" t="s">
        <v>19</v>
      </c>
      <c r="N1518" t="s">
        <v>20</v>
      </c>
      <c r="O1518" t="s">
        <v>1934</v>
      </c>
      <c r="P1518" t="s">
        <v>1934</v>
      </c>
      <c r="Q1518" t="s">
        <v>22</v>
      </c>
      <c r="R1518">
        <v>45610.361157407402</v>
      </c>
      <c r="S1518" t="s">
        <v>1941</v>
      </c>
      <c r="T1518" t="s">
        <v>2773</v>
      </c>
    </row>
    <row r="1519" spans="1:20" hidden="1" x14ac:dyDescent="0.3">
      <c r="A1519">
        <v>44414</v>
      </c>
      <c r="B1519" t="s">
        <v>1933</v>
      </c>
      <c r="C1519">
        <v>167853</v>
      </c>
      <c r="D1519" s="4">
        <v>44384</v>
      </c>
      <c r="E1519" s="5" t="str">
        <f t="shared" si="99"/>
        <v>2021|7</v>
      </c>
      <c r="F1519" s="4">
        <v>44389</v>
      </c>
      <c r="G1519">
        <v>2021</v>
      </c>
      <c r="H1519" t="s">
        <v>24</v>
      </c>
      <c r="I1519">
        <v>9</v>
      </c>
      <c r="J1519">
        <f t="shared" si="101"/>
        <v>22</v>
      </c>
      <c r="K1519" s="22">
        <f t="shared" si="100"/>
        <v>0.40909090909090912</v>
      </c>
      <c r="L1519">
        <v>0</v>
      </c>
      <c r="M1519" t="s">
        <v>19</v>
      </c>
      <c r="N1519" t="s">
        <v>20</v>
      </c>
      <c r="O1519" t="s">
        <v>1934</v>
      </c>
      <c r="P1519" t="s">
        <v>1934</v>
      </c>
      <c r="Q1519" t="s">
        <v>22</v>
      </c>
      <c r="R1519">
        <v>45610.361157407402</v>
      </c>
      <c r="S1519" t="s">
        <v>1942</v>
      </c>
      <c r="T1519" t="s">
        <v>2773</v>
      </c>
    </row>
    <row r="1520" spans="1:20" hidden="1" x14ac:dyDescent="0.3">
      <c r="A1520">
        <v>44414</v>
      </c>
      <c r="B1520" t="s">
        <v>1933</v>
      </c>
      <c r="C1520">
        <v>172121</v>
      </c>
      <c r="D1520" s="4">
        <v>44566</v>
      </c>
      <c r="E1520" s="5" t="str">
        <f t="shared" si="99"/>
        <v>2022|1</v>
      </c>
      <c r="F1520" s="4">
        <v>44571</v>
      </c>
      <c r="G1520">
        <v>2022</v>
      </c>
      <c r="H1520" t="s">
        <v>18</v>
      </c>
      <c r="I1520">
        <v>12</v>
      </c>
      <c r="J1520">
        <f t="shared" si="101"/>
        <v>32</v>
      </c>
      <c r="K1520" s="22">
        <f t="shared" si="100"/>
        <v>0.375</v>
      </c>
      <c r="L1520">
        <v>0</v>
      </c>
      <c r="M1520" t="s">
        <v>19</v>
      </c>
      <c r="N1520" t="s">
        <v>20</v>
      </c>
      <c r="O1520" t="s">
        <v>1934</v>
      </c>
      <c r="P1520" t="s">
        <v>1934</v>
      </c>
      <c r="Q1520" t="s">
        <v>22</v>
      </c>
      <c r="R1520">
        <v>45610.361157407402</v>
      </c>
      <c r="S1520" t="s">
        <v>1943</v>
      </c>
      <c r="T1520" t="s">
        <v>2773</v>
      </c>
    </row>
    <row r="1521" spans="1:20" hidden="1" x14ac:dyDescent="0.3">
      <c r="A1521">
        <v>44414</v>
      </c>
      <c r="B1521" t="s">
        <v>1933</v>
      </c>
      <c r="C1521">
        <v>176162</v>
      </c>
      <c r="D1521" s="4">
        <v>44748</v>
      </c>
      <c r="E1521" s="5" t="str">
        <f t="shared" si="99"/>
        <v>2022|7</v>
      </c>
      <c r="F1521" s="4">
        <v>44753</v>
      </c>
      <c r="G1521">
        <v>2022</v>
      </c>
      <c r="H1521" t="s">
        <v>24</v>
      </c>
      <c r="I1521">
        <v>20</v>
      </c>
      <c r="J1521">
        <f t="shared" si="101"/>
        <v>32</v>
      </c>
      <c r="K1521" s="22">
        <f t="shared" si="100"/>
        <v>0.625</v>
      </c>
      <c r="L1521">
        <v>0</v>
      </c>
      <c r="M1521" t="s">
        <v>19</v>
      </c>
      <c r="N1521" t="s">
        <v>20</v>
      </c>
      <c r="O1521" t="s">
        <v>1934</v>
      </c>
      <c r="P1521" t="s">
        <v>1934</v>
      </c>
      <c r="Q1521" t="s">
        <v>22</v>
      </c>
      <c r="R1521">
        <v>45610.361157407402</v>
      </c>
      <c r="S1521" t="s">
        <v>1944</v>
      </c>
      <c r="T1521" t="s">
        <v>2773</v>
      </c>
    </row>
    <row r="1522" spans="1:20" hidden="1" x14ac:dyDescent="0.3">
      <c r="A1522">
        <v>44414</v>
      </c>
      <c r="B1522" t="s">
        <v>1933</v>
      </c>
      <c r="C1522">
        <v>179836</v>
      </c>
      <c r="D1522" s="4">
        <v>44930</v>
      </c>
      <c r="E1522" s="5" t="str">
        <f t="shared" si="99"/>
        <v>2023|1</v>
      </c>
      <c r="F1522" s="4">
        <v>44935</v>
      </c>
      <c r="G1522">
        <v>2023</v>
      </c>
      <c r="H1522" t="s">
        <v>18</v>
      </c>
      <c r="I1522">
        <v>15</v>
      </c>
      <c r="J1522">
        <f t="shared" si="101"/>
        <v>62</v>
      </c>
      <c r="K1522" s="22">
        <f t="shared" si="100"/>
        <v>0.24193548387096775</v>
      </c>
      <c r="L1522">
        <v>0</v>
      </c>
      <c r="M1522" t="s">
        <v>19</v>
      </c>
      <c r="N1522" t="s">
        <v>20</v>
      </c>
      <c r="O1522" t="s">
        <v>1934</v>
      </c>
      <c r="P1522" t="s">
        <v>1934</v>
      </c>
      <c r="Q1522" t="s">
        <v>22</v>
      </c>
      <c r="R1522">
        <v>45610.361157407402</v>
      </c>
      <c r="S1522" t="s">
        <v>1945</v>
      </c>
      <c r="T1522" t="s">
        <v>2773</v>
      </c>
    </row>
    <row r="1523" spans="1:20" hidden="1" x14ac:dyDescent="0.3">
      <c r="A1523">
        <v>44414</v>
      </c>
      <c r="B1523" t="s">
        <v>1933</v>
      </c>
      <c r="C1523">
        <v>184406</v>
      </c>
      <c r="D1523" s="4">
        <v>45112</v>
      </c>
      <c r="E1523" s="5" t="str">
        <f t="shared" si="99"/>
        <v>2023|7</v>
      </c>
      <c r="F1523" s="4">
        <v>45117</v>
      </c>
      <c r="G1523">
        <v>2023</v>
      </c>
      <c r="H1523" t="s">
        <v>24</v>
      </c>
      <c r="I1523">
        <v>27</v>
      </c>
      <c r="J1523">
        <f t="shared" si="101"/>
        <v>62</v>
      </c>
      <c r="K1523" s="22">
        <f t="shared" si="100"/>
        <v>0.43548387096774194</v>
      </c>
      <c r="L1523">
        <v>0</v>
      </c>
      <c r="M1523" t="s">
        <v>19</v>
      </c>
      <c r="N1523" t="s">
        <v>20</v>
      </c>
      <c r="O1523" t="s">
        <v>1934</v>
      </c>
      <c r="P1523" t="s">
        <v>1934</v>
      </c>
      <c r="Q1523" t="s">
        <v>22</v>
      </c>
      <c r="R1523">
        <v>45610.361157407402</v>
      </c>
      <c r="S1523" t="s">
        <v>1946</v>
      </c>
      <c r="T1523" t="s">
        <v>2773</v>
      </c>
    </row>
    <row r="1524" spans="1:20" hidden="1" x14ac:dyDescent="0.3">
      <c r="A1524">
        <v>44414</v>
      </c>
      <c r="B1524" t="s">
        <v>1933</v>
      </c>
      <c r="C1524">
        <v>189311</v>
      </c>
      <c r="D1524" s="4">
        <v>45294</v>
      </c>
      <c r="E1524" s="5" t="str">
        <f t="shared" si="99"/>
        <v>2023|1</v>
      </c>
      <c r="F1524" s="4">
        <v>45299</v>
      </c>
      <c r="G1524">
        <v>2023</v>
      </c>
      <c r="H1524" t="s">
        <v>18</v>
      </c>
      <c r="I1524">
        <v>20</v>
      </c>
      <c r="J1524">
        <f t="shared" si="101"/>
        <v>62</v>
      </c>
      <c r="K1524" s="22">
        <f t="shared" si="100"/>
        <v>0.32258064516129031</v>
      </c>
      <c r="L1524">
        <v>0</v>
      </c>
      <c r="M1524" t="s">
        <v>19</v>
      </c>
      <c r="N1524" t="s">
        <v>20</v>
      </c>
      <c r="O1524" t="s">
        <v>1934</v>
      </c>
      <c r="P1524" t="s">
        <v>1934</v>
      </c>
      <c r="Q1524" t="s">
        <v>22</v>
      </c>
      <c r="R1524">
        <v>45610.361157407402</v>
      </c>
      <c r="S1524" t="s">
        <v>1947</v>
      </c>
      <c r="T1524" t="s">
        <v>2773</v>
      </c>
    </row>
    <row r="1525" spans="1:20" hidden="1" x14ac:dyDescent="0.3">
      <c r="A1525">
        <v>44414</v>
      </c>
      <c r="B1525" t="s">
        <v>1933</v>
      </c>
      <c r="C1525">
        <v>194604</v>
      </c>
      <c r="D1525" s="4">
        <v>45490</v>
      </c>
      <c r="E1525" s="5" t="str">
        <f t="shared" si="99"/>
        <v>2024|7</v>
      </c>
      <c r="F1525" s="4">
        <v>45495</v>
      </c>
      <c r="G1525">
        <v>2024</v>
      </c>
      <c r="H1525" t="s">
        <v>24</v>
      </c>
      <c r="I1525">
        <v>30</v>
      </c>
      <c r="J1525">
        <f t="shared" si="101"/>
        <v>30</v>
      </c>
      <c r="K1525" s="22">
        <f t="shared" si="100"/>
        <v>1</v>
      </c>
      <c r="L1525">
        <v>0</v>
      </c>
      <c r="M1525" t="s">
        <v>19</v>
      </c>
      <c r="N1525" t="s">
        <v>20</v>
      </c>
      <c r="O1525" t="s">
        <v>1934</v>
      </c>
      <c r="P1525" t="s">
        <v>1934</v>
      </c>
      <c r="Q1525" t="s">
        <v>22</v>
      </c>
      <c r="R1525">
        <v>45610.361157407402</v>
      </c>
      <c r="S1525" t="s">
        <v>1948</v>
      </c>
      <c r="T1525" t="s">
        <v>2773</v>
      </c>
    </row>
    <row r="1526" spans="1:20" hidden="1" x14ac:dyDescent="0.3">
      <c r="A1526">
        <v>44683</v>
      </c>
      <c r="B1526" t="s">
        <v>1949</v>
      </c>
      <c r="C1526">
        <v>137827</v>
      </c>
      <c r="D1526" s="4">
        <v>43110</v>
      </c>
      <c r="E1526" s="5" t="str">
        <f t="shared" si="99"/>
        <v>2017|1</v>
      </c>
      <c r="F1526" s="4">
        <v>43115</v>
      </c>
      <c r="G1526">
        <v>2017</v>
      </c>
      <c r="H1526" t="s">
        <v>24</v>
      </c>
      <c r="I1526">
        <v>31.1</v>
      </c>
      <c r="J1526">
        <f t="shared" si="101"/>
        <v>31.1</v>
      </c>
      <c r="K1526" s="22">
        <f t="shared" si="100"/>
        <v>1</v>
      </c>
      <c r="L1526">
        <v>0</v>
      </c>
      <c r="M1526" t="s">
        <v>19</v>
      </c>
      <c r="N1526" t="s">
        <v>812</v>
      </c>
      <c r="O1526" t="s">
        <v>1950</v>
      </c>
      <c r="P1526" t="s">
        <v>1950</v>
      </c>
      <c r="Q1526" t="s">
        <v>22</v>
      </c>
      <c r="R1526">
        <v>45610.361157407402</v>
      </c>
      <c r="S1526" t="s">
        <v>1951</v>
      </c>
      <c r="T1526" t="s">
        <v>2773</v>
      </c>
    </row>
    <row r="1527" spans="1:20" hidden="1" x14ac:dyDescent="0.3">
      <c r="A1527">
        <v>44683</v>
      </c>
      <c r="B1527" t="s">
        <v>1949</v>
      </c>
      <c r="C1527">
        <v>145078</v>
      </c>
      <c r="D1527" s="4">
        <v>43474</v>
      </c>
      <c r="E1527" s="5" t="str">
        <f t="shared" si="99"/>
        <v>2018|1</v>
      </c>
      <c r="F1527" s="4">
        <v>43479</v>
      </c>
      <c r="G1527">
        <v>2018</v>
      </c>
      <c r="H1527" t="s">
        <v>24</v>
      </c>
      <c r="I1527">
        <v>20.3</v>
      </c>
      <c r="J1527">
        <f t="shared" si="101"/>
        <v>20.3</v>
      </c>
      <c r="K1527" s="22">
        <f t="shared" si="100"/>
        <v>1</v>
      </c>
      <c r="L1527">
        <v>0</v>
      </c>
      <c r="M1527" t="s">
        <v>19</v>
      </c>
      <c r="N1527" t="s">
        <v>812</v>
      </c>
      <c r="O1527" t="s">
        <v>1950</v>
      </c>
      <c r="P1527" t="s">
        <v>1950</v>
      </c>
      <c r="Q1527" t="s">
        <v>22</v>
      </c>
      <c r="R1527">
        <v>45610.361157407402</v>
      </c>
      <c r="S1527" t="s">
        <v>1952</v>
      </c>
      <c r="T1527" t="s">
        <v>2773</v>
      </c>
    </row>
    <row r="1528" spans="1:20" hidden="1" x14ac:dyDescent="0.3">
      <c r="A1528">
        <v>44683</v>
      </c>
      <c r="B1528" t="s">
        <v>1949</v>
      </c>
      <c r="C1528">
        <v>153540</v>
      </c>
      <c r="D1528" s="4">
        <v>43845</v>
      </c>
      <c r="E1528" s="5" t="str">
        <f t="shared" si="99"/>
        <v>2019|1</v>
      </c>
      <c r="F1528" s="4">
        <v>43850</v>
      </c>
      <c r="G1528">
        <v>2019</v>
      </c>
      <c r="H1528" t="s">
        <v>24</v>
      </c>
      <c r="I1528">
        <v>27.9</v>
      </c>
      <c r="J1528">
        <f t="shared" si="101"/>
        <v>27.9</v>
      </c>
      <c r="K1528" s="22">
        <f t="shared" si="100"/>
        <v>1</v>
      </c>
      <c r="L1528">
        <v>0</v>
      </c>
      <c r="M1528" t="s">
        <v>19</v>
      </c>
      <c r="N1528" t="s">
        <v>812</v>
      </c>
      <c r="O1528" t="s">
        <v>1950</v>
      </c>
      <c r="P1528" t="s">
        <v>1950</v>
      </c>
      <c r="Q1528" t="s">
        <v>22</v>
      </c>
      <c r="R1528">
        <v>45610.361157407402</v>
      </c>
      <c r="S1528" t="s">
        <v>1953</v>
      </c>
      <c r="T1528" t="s">
        <v>2773</v>
      </c>
    </row>
    <row r="1529" spans="1:20" hidden="1" x14ac:dyDescent="0.3">
      <c r="A1529">
        <v>44683</v>
      </c>
      <c r="B1529" t="s">
        <v>1949</v>
      </c>
      <c r="C1529">
        <v>162849</v>
      </c>
      <c r="D1529" s="4">
        <v>44216</v>
      </c>
      <c r="E1529" s="5" t="str">
        <f t="shared" si="99"/>
        <v>2020|1</v>
      </c>
      <c r="F1529" s="4">
        <v>44221</v>
      </c>
      <c r="G1529">
        <v>2020</v>
      </c>
      <c r="H1529" t="s">
        <v>24</v>
      </c>
      <c r="I1529">
        <v>28.8</v>
      </c>
      <c r="J1529">
        <f t="shared" si="101"/>
        <v>28.8</v>
      </c>
      <c r="K1529" s="22">
        <f t="shared" si="100"/>
        <v>1</v>
      </c>
      <c r="L1529">
        <v>0</v>
      </c>
      <c r="M1529" t="s">
        <v>19</v>
      </c>
      <c r="N1529" t="s">
        <v>812</v>
      </c>
      <c r="O1529" t="s">
        <v>1950</v>
      </c>
      <c r="P1529" t="s">
        <v>1950</v>
      </c>
      <c r="Q1529" t="s">
        <v>22</v>
      </c>
      <c r="R1529">
        <v>45610.361157407402</v>
      </c>
      <c r="S1529" t="s">
        <v>1954</v>
      </c>
      <c r="T1529" t="s">
        <v>2773</v>
      </c>
    </row>
    <row r="1530" spans="1:20" hidden="1" x14ac:dyDescent="0.3">
      <c r="A1530">
        <v>44683</v>
      </c>
      <c r="B1530" t="s">
        <v>1949</v>
      </c>
      <c r="C1530">
        <v>171614</v>
      </c>
      <c r="D1530" s="4">
        <v>44580</v>
      </c>
      <c r="E1530" s="5" t="str">
        <f t="shared" si="99"/>
        <v>2021|1</v>
      </c>
      <c r="F1530" s="4">
        <v>44585</v>
      </c>
      <c r="G1530">
        <v>2021</v>
      </c>
      <c r="H1530" t="s">
        <v>24</v>
      </c>
      <c r="I1530">
        <v>29.1</v>
      </c>
      <c r="J1530">
        <f t="shared" si="101"/>
        <v>29.1</v>
      </c>
      <c r="K1530" s="22">
        <f t="shared" si="100"/>
        <v>1</v>
      </c>
      <c r="L1530">
        <v>0</v>
      </c>
      <c r="M1530" t="s">
        <v>19</v>
      </c>
      <c r="N1530" t="s">
        <v>812</v>
      </c>
      <c r="O1530" t="s">
        <v>1950</v>
      </c>
      <c r="P1530" t="s">
        <v>1950</v>
      </c>
      <c r="Q1530" t="s">
        <v>22</v>
      </c>
      <c r="R1530">
        <v>45610.361157407402</v>
      </c>
      <c r="S1530" t="s">
        <v>1955</v>
      </c>
      <c r="T1530" t="s">
        <v>2773</v>
      </c>
    </row>
    <row r="1531" spans="1:20" hidden="1" x14ac:dyDescent="0.3">
      <c r="A1531">
        <v>44683</v>
      </c>
      <c r="B1531" t="s">
        <v>1949</v>
      </c>
      <c r="C1531">
        <v>179610</v>
      </c>
      <c r="D1531" s="4">
        <v>44944</v>
      </c>
      <c r="E1531" s="5" t="str">
        <f t="shared" ref="E1531:E1594" si="102">G1531 &amp; "|" &amp;MONTH(D1531)</f>
        <v>2022|1</v>
      </c>
      <c r="F1531" s="4">
        <v>44949</v>
      </c>
      <c r="G1531">
        <v>2022</v>
      </c>
      <c r="H1531" t="s">
        <v>24</v>
      </c>
      <c r="I1531">
        <v>45.8</v>
      </c>
      <c r="J1531">
        <f t="shared" si="101"/>
        <v>45.8</v>
      </c>
      <c r="K1531" s="22">
        <f t="shared" ref="K1531:K1594" si="103">I1531/J1531</f>
        <v>1</v>
      </c>
      <c r="L1531">
        <v>0</v>
      </c>
      <c r="M1531" t="s">
        <v>19</v>
      </c>
      <c r="N1531" t="s">
        <v>812</v>
      </c>
      <c r="O1531" t="s">
        <v>1950</v>
      </c>
      <c r="P1531" t="s">
        <v>1950</v>
      </c>
      <c r="Q1531" t="s">
        <v>22</v>
      </c>
      <c r="R1531">
        <v>45610.361157407402</v>
      </c>
      <c r="S1531" t="s">
        <v>1956</v>
      </c>
      <c r="T1531" t="s">
        <v>2773</v>
      </c>
    </row>
    <row r="1532" spans="1:20" hidden="1" x14ac:dyDescent="0.3">
      <c r="A1532">
        <v>44683</v>
      </c>
      <c r="B1532" t="s">
        <v>1949</v>
      </c>
      <c r="C1532">
        <v>188935</v>
      </c>
      <c r="D1532" s="4">
        <v>45308</v>
      </c>
      <c r="E1532" s="5" t="str">
        <f t="shared" si="102"/>
        <v>2023|1</v>
      </c>
      <c r="F1532" s="4">
        <v>45313</v>
      </c>
      <c r="G1532">
        <v>2023</v>
      </c>
      <c r="H1532" t="s">
        <v>24</v>
      </c>
      <c r="I1532">
        <v>62</v>
      </c>
      <c r="J1532">
        <f t="shared" si="101"/>
        <v>62</v>
      </c>
      <c r="K1532" s="22">
        <f t="shared" si="103"/>
        <v>1</v>
      </c>
      <c r="L1532">
        <v>0</v>
      </c>
      <c r="M1532" t="s">
        <v>19</v>
      </c>
      <c r="N1532" t="s">
        <v>812</v>
      </c>
      <c r="O1532" t="s">
        <v>1950</v>
      </c>
      <c r="P1532" t="s">
        <v>1950</v>
      </c>
      <c r="Q1532" t="s">
        <v>22</v>
      </c>
      <c r="R1532">
        <v>45610.361157407402</v>
      </c>
      <c r="S1532" t="s">
        <v>1957</v>
      </c>
      <c r="T1532" t="s">
        <v>2773</v>
      </c>
    </row>
    <row r="1533" spans="1:20" hidden="1" x14ac:dyDescent="0.3">
      <c r="A1533">
        <v>44687</v>
      </c>
      <c r="B1533" t="s">
        <v>1958</v>
      </c>
      <c r="C1533">
        <v>0</v>
      </c>
      <c r="D1533" s="4" t="s">
        <v>106</v>
      </c>
      <c r="E1533" s="5" t="e">
        <f t="shared" si="102"/>
        <v>#VALUE!</v>
      </c>
      <c r="F1533" s="4" t="s">
        <v>106</v>
      </c>
      <c r="G1533">
        <v>0</v>
      </c>
      <c r="I1533">
        <v>0</v>
      </c>
      <c r="J1533">
        <f t="shared" si="101"/>
        <v>0</v>
      </c>
      <c r="K1533" s="22" t="e">
        <f t="shared" si="103"/>
        <v>#DIV/0!</v>
      </c>
      <c r="L1533">
        <v>0</v>
      </c>
      <c r="O1533" t="s">
        <v>1918</v>
      </c>
      <c r="R1533" t="s">
        <v>106</v>
      </c>
      <c r="T1533" t="e">
        <v>#N/A</v>
      </c>
    </row>
    <row r="1534" spans="1:20" hidden="1" x14ac:dyDescent="0.3">
      <c r="A1534">
        <v>45811</v>
      </c>
      <c r="B1534" t="s">
        <v>1959</v>
      </c>
      <c r="C1534">
        <v>137910</v>
      </c>
      <c r="D1534" s="4">
        <v>43138</v>
      </c>
      <c r="E1534" s="5" t="str">
        <f t="shared" si="102"/>
        <v>2017|2</v>
      </c>
      <c r="F1534" s="4">
        <v>43143</v>
      </c>
      <c r="G1534">
        <v>2017</v>
      </c>
      <c r="H1534" t="s">
        <v>24</v>
      </c>
      <c r="I1534">
        <v>12</v>
      </c>
      <c r="J1534">
        <f t="shared" si="101"/>
        <v>12</v>
      </c>
      <c r="K1534" s="22">
        <f t="shared" si="103"/>
        <v>1</v>
      </c>
      <c r="L1534">
        <v>0</v>
      </c>
      <c r="M1534" t="s">
        <v>19</v>
      </c>
      <c r="N1534" t="s">
        <v>812</v>
      </c>
      <c r="O1534" t="s">
        <v>1960</v>
      </c>
      <c r="P1534" t="s">
        <v>1960</v>
      </c>
      <c r="Q1534" t="s">
        <v>22</v>
      </c>
      <c r="R1534">
        <v>45610.361157407402</v>
      </c>
      <c r="S1534" t="s">
        <v>1961</v>
      </c>
      <c r="T1534" t="s">
        <v>2773</v>
      </c>
    </row>
    <row r="1535" spans="1:20" hidden="1" x14ac:dyDescent="0.3">
      <c r="A1535">
        <v>45811</v>
      </c>
      <c r="B1535" t="s">
        <v>1959</v>
      </c>
      <c r="C1535">
        <v>141387</v>
      </c>
      <c r="D1535" s="4">
        <v>43271</v>
      </c>
      <c r="E1535" s="5" t="str">
        <f t="shared" si="102"/>
        <v>2018|6</v>
      </c>
      <c r="F1535" s="4">
        <v>43276</v>
      </c>
      <c r="G1535">
        <v>2018</v>
      </c>
      <c r="H1535" t="s">
        <v>18</v>
      </c>
      <c r="I1535">
        <v>20</v>
      </c>
      <c r="J1535">
        <f t="shared" si="101"/>
        <v>90</v>
      </c>
      <c r="K1535" s="22">
        <f t="shared" si="103"/>
        <v>0.22222222222222221</v>
      </c>
      <c r="L1535">
        <v>0</v>
      </c>
      <c r="M1535" t="s">
        <v>19</v>
      </c>
      <c r="N1535" t="s">
        <v>812</v>
      </c>
      <c r="O1535" t="s">
        <v>1960</v>
      </c>
      <c r="P1535" t="s">
        <v>1960</v>
      </c>
      <c r="Q1535" t="s">
        <v>22</v>
      </c>
      <c r="R1535">
        <v>45610.361157407402</v>
      </c>
      <c r="S1535" t="s">
        <v>1962</v>
      </c>
      <c r="T1535" t="s">
        <v>2773</v>
      </c>
    </row>
    <row r="1536" spans="1:20" hidden="1" x14ac:dyDescent="0.3">
      <c r="A1536">
        <v>45811</v>
      </c>
      <c r="B1536" t="s">
        <v>1959</v>
      </c>
      <c r="C1536">
        <v>145280</v>
      </c>
      <c r="D1536" s="4">
        <v>43481</v>
      </c>
      <c r="E1536" s="5" t="str">
        <f t="shared" si="102"/>
        <v>2018|1</v>
      </c>
      <c r="F1536" s="4">
        <v>43486</v>
      </c>
      <c r="G1536">
        <v>2018</v>
      </c>
      <c r="H1536" t="s">
        <v>24</v>
      </c>
      <c r="I1536">
        <v>70</v>
      </c>
      <c r="J1536">
        <f t="shared" si="101"/>
        <v>90</v>
      </c>
      <c r="K1536" s="22">
        <f t="shared" si="103"/>
        <v>0.77777777777777779</v>
      </c>
      <c r="L1536">
        <v>0</v>
      </c>
      <c r="M1536" t="s">
        <v>19</v>
      </c>
      <c r="N1536" t="s">
        <v>812</v>
      </c>
      <c r="O1536" t="s">
        <v>1960</v>
      </c>
      <c r="P1536" t="s">
        <v>1960</v>
      </c>
      <c r="Q1536" t="s">
        <v>22</v>
      </c>
      <c r="R1536">
        <v>45610.361157407402</v>
      </c>
      <c r="S1536" t="s">
        <v>1963</v>
      </c>
      <c r="T1536" t="s">
        <v>2773</v>
      </c>
    </row>
    <row r="1537" spans="1:21" hidden="1" x14ac:dyDescent="0.3">
      <c r="A1537">
        <v>45811</v>
      </c>
      <c r="B1537" t="s">
        <v>1959</v>
      </c>
      <c r="C1537">
        <v>149124</v>
      </c>
      <c r="D1537" s="4">
        <v>43635</v>
      </c>
      <c r="E1537" s="5" t="str">
        <f t="shared" si="102"/>
        <v>2019|6</v>
      </c>
      <c r="F1537" s="4">
        <v>43640</v>
      </c>
      <c r="G1537">
        <v>2019</v>
      </c>
      <c r="H1537" t="s">
        <v>18</v>
      </c>
      <c r="I1537">
        <v>8</v>
      </c>
      <c r="J1537">
        <f t="shared" si="101"/>
        <v>23</v>
      </c>
      <c r="K1537" s="22">
        <f t="shared" si="103"/>
        <v>0.34782608695652173</v>
      </c>
      <c r="L1537">
        <v>0</v>
      </c>
      <c r="M1537" t="s">
        <v>19</v>
      </c>
      <c r="N1537" t="s">
        <v>812</v>
      </c>
      <c r="O1537" t="s">
        <v>1960</v>
      </c>
      <c r="P1537" t="s">
        <v>1960</v>
      </c>
      <c r="Q1537" t="s">
        <v>22</v>
      </c>
      <c r="R1537">
        <v>45610.361157407402</v>
      </c>
      <c r="S1537" t="s">
        <v>1964</v>
      </c>
      <c r="T1537" t="s">
        <v>2773</v>
      </c>
    </row>
    <row r="1538" spans="1:21" hidden="1" x14ac:dyDescent="0.3">
      <c r="A1538">
        <v>45811</v>
      </c>
      <c r="B1538" t="s">
        <v>1959</v>
      </c>
      <c r="C1538">
        <v>153883</v>
      </c>
      <c r="D1538" s="4">
        <v>43845</v>
      </c>
      <c r="E1538" s="5" t="str">
        <f t="shared" si="102"/>
        <v>2019|1</v>
      </c>
      <c r="F1538" s="4">
        <v>43850</v>
      </c>
      <c r="G1538">
        <v>2019</v>
      </c>
      <c r="H1538" t="s">
        <v>24</v>
      </c>
      <c r="I1538">
        <v>15</v>
      </c>
      <c r="J1538">
        <f t="shared" ref="J1538:J1601" si="104">SUMIFS(I:I, B:B,B1538,G:G,G1538)</f>
        <v>23</v>
      </c>
      <c r="K1538" s="22">
        <f t="shared" si="103"/>
        <v>0.65217391304347827</v>
      </c>
      <c r="L1538">
        <v>0</v>
      </c>
      <c r="M1538" t="s">
        <v>19</v>
      </c>
      <c r="N1538" t="s">
        <v>812</v>
      </c>
      <c r="O1538" t="s">
        <v>1960</v>
      </c>
      <c r="P1538" t="s">
        <v>1960</v>
      </c>
      <c r="Q1538" t="s">
        <v>22</v>
      </c>
      <c r="R1538">
        <v>45610.361157407402</v>
      </c>
      <c r="S1538" t="s">
        <v>1965</v>
      </c>
      <c r="T1538" t="s">
        <v>2773</v>
      </c>
    </row>
    <row r="1539" spans="1:21" hidden="1" x14ac:dyDescent="0.3">
      <c r="A1539">
        <v>45811</v>
      </c>
      <c r="B1539" t="s">
        <v>1959</v>
      </c>
      <c r="C1539">
        <v>158635</v>
      </c>
      <c r="D1539" s="4">
        <v>43999</v>
      </c>
      <c r="E1539" s="5" t="str">
        <f t="shared" si="102"/>
        <v>2020|6</v>
      </c>
      <c r="F1539" s="4">
        <v>44004</v>
      </c>
      <c r="G1539">
        <v>2020</v>
      </c>
      <c r="H1539" t="s">
        <v>18</v>
      </c>
      <c r="I1539">
        <v>6</v>
      </c>
      <c r="J1539">
        <f t="shared" si="104"/>
        <v>16</v>
      </c>
      <c r="K1539" s="22">
        <f t="shared" si="103"/>
        <v>0.375</v>
      </c>
      <c r="L1539">
        <v>0</v>
      </c>
      <c r="M1539" t="s">
        <v>19</v>
      </c>
      <c r="N1539" t="s">
        <v>812</v>
      </c>
      <c r="O1539" t="s">
        <v>1960</v>
      </c>
      <c r="P1539" t="s">
        <v>1960</v>
      </c>
      <c r="Q1539" t="s">
        <v>22</v>
      </c>
      <c r="R1539">
        <v>45610.361157407402</v>
      </c>
      <c r="S1539" t="s">
        <v>1966</v>
      </c>
      <c r="T1539" t="s">
        <v>2773</v>
      </c>
    </row>
    <row r="1540" spans="1:21" hidden="1" x14ac:dyDescent="0.3">
      <c r="A1540">
        <v>45811</v>
      </c>
      <c r="B1540" t="s">
        <v>1959</v>
      </c>
      <c r="C1540">
        <v>163349</v>
      </c>
      <c r="D1540" s="4">
        <v>44209</v>
      </c>
      <c r="E1540" s="5" t="str">
        <f t="shared" si="102"/>
        <v>2020|1</v>
      </c>
      <c r="F1540" s="4">
        <v>44214</v>
      </c>
      <c r="G1540">
        <v>2020</v>
      </c>
      <c r="H1540" t="s">
        <v>24</v>
      </c>
      <c r="I1540">
        <v>10</v>
      </c>
      <c r="J1540">
        <f t="shared" si="104"/>
        <v>16</v>
      </c>
      <c r="K1540" s="22">
        <f t="shared" si="103"/>
        <v>0.625</v>
      </c>
      <c r="L1540">
        <v>0</v>
      </c>
      <c r="M1540" t="s">
        <v>19</v>
      </c>
      <c r="N1540" t="s">
        <v>812</v>
      </c>
      <c r="O1540" t="s">
        <v>1960</v>
      </c>
      <c r="P1540" t="s">
        <v>1960</v>
      </c>
      <c r="Q1540" t="s">
        <v>22</v>
      </c>
      <c r="R1540">
        <v>45610.361157407402</v>
      </c>
      <c r="S1540" t="s">
        <v>1967</v>
      </c>
      <c r="T1540" t="s">
        <v>2773</v>
      </c>
    </row>
    <row r="1541" spans="1:21" hidden="1" x14ac:dyDescent="0.3">
      <c r="A1541">
        <v>45811</v>
      </c>
      <c r="B1541" t="s">
        <v>1959</v>
      </c>
      <c r="C1541">
        <v>176033</v>
      </c>
      <c r="D1541" s="4">
        <v>44734</v>
      </c>
      <c r="E1541" s="5" t="str">
        <f t="shared" si="102"/>
        <v>2022|6</v>
      </c>
      <c r="F1541" s="4">
        <v>44739</v>
      </c>
      <c r="G1541">
        <v>2022</v>
      </c>
      <c r="H1541" t="s">
        <v>18</v>
      </c>
      <c r="I1541">
        <v>8</v>
      </c>
      <c r="J1541">
        <f t="shared" si="104"/>
        <v>8</v>
      </c>
      <c r="K1541" s="22">
        <f t="shared" si="103"/>
        <v>1</v>
      </c>
      <c r="L1541">
        <v>0</v>
      </c>
      <c r="M1541" t="s">
        <v>19</v>
      </c>
      <c r="N1541" t="s">
        <v>812</v>
      </c>
      <c r="O1541" t="s">
        <v>1960</v>
      </c>
      <c r="P1541" t="s">
        <v>1960</v>
      </c>
      <c r="Q1541" t="s">
        <v>22</v>
      </c>
      <c r="R1541">
        <v>45610.361157407402</v>
      </c>
      <c r="S1541" t="s">
        <v>1968</v>
      </c>
      <c r="T1541" t="s">
        <v>2773</v>
      </c>
    </row>
    <row r="1542" spans="1:21" hidden="1" x14ac:dyDescent="0.3">
      <c r="A1542">
        <v>46202</v>
      </c>
      <c r="B1542" t="s">
        <v>1969</v>
      </c>
      <c r="C1542">
        <v>0</v>
      </c>
      <c r="D1542" s="4" t="s">
        <v>106</v>
      </c>
      <c r="E1542" s="5" t="e">
        <f t="shared" si="102"/>
        <v>#VALUE!</v>
      </c>
      <c r="F1542" s="4" t="s">
        <v>106</v>
      </c>
      <c r="G1542">
        <v>0</v>
      </c>
      <c r="I1542">
        <v>0</v>
      </c>
      <c r="J1542">
        <f t="shared" si="104"/>
        <v>0</v>
      </c>
      <c r="K1542" s="22" t="e">
        <f t="shared" si="103"/>
        <v>#DIV/0!</v>
      </c>
      <c r="L1542">
        <v>0</v>
      </c>
      <c r="O1542" t="s">
        <v>1192</v>
      </c>
      <c r="R1542" t="s">
        <v>106</v>
      </c>
      <c r="T1542" t="e">
        <v>#N/A</v>
      </c>
    </row>
    <row r="1543" spans="1:21" hidden="1" x14ac:dyDescent="0.3">
      <c r="A1543">
        <v>46203</v>
      </c>
      <c r="B1543" t="s">
        <v>1970</v>
      </c>
      <c r="C1543">
        <v>0</v>
      </c>
      <c r="D1543" s="4" t="s">
        <v>106</v>
      </c>
      <c r="E1543" s="5" t="e">
        <f t="shared" si="102"/>
        <v>#VALUE!</v>
      </c>
      <c r="F1543" s="4" t="s">
        <v>106</v>
      </c>
      <c r="G1543">
        <v>0</v>
      </c>
      <c r="I1543">
        <v>0</v>
      </c>
      <c r="J1543">
        <f t="shared" si="104"/>
        <v>0</v>
      </c>
      <c r="K1543" s="22" t="e">
        <f t="shared" si="103"/>
        <v>#DIV/0!</v>
      </c>
      <c r="L1543">
        <v>0</v>
      </c>
      <c r="O1543" t="s">
        <v>1872</v>
      </c>
      <c r="R1543" t="s">
        <v>106</v>
      </c>
      <c r="T1543" t="e">
        <v>#N/A</v>
      </c>
    </row>
    <row r="1544" spans="1:21" hidden="1" x14ac:dyDescent="0.3">
      <c r="A1544">
        <v>46204</v>
      </c>
      <c r="B1544" t="s">
        <v>1971</v>
      </c>
      <c r="C1544">
        <v>0</v>
      </c>
      <c r="D1544" s="4" t="s">
        <v>106</v>
      </c>
      <c r="E1544" s="5" t="e">
        <f t="shared" si="102"/>
        <v>#VALUE!</v>
      </c>
      <c r="F1544" s="4" t="s">
        <v>106</v>
      </c>
      <c r="G1544">
        <v>0</v>
      </c>
      <c r="I1544">
        <v>0</v>
      </c>
      <c r="J1544">
        <f t="shared" si="104"/>
        <v>0</v>
      </c>
      <c r="K1544" s="22" t="e">
        <f t="shared" si="103"/>
        <v>#DIV/0!</v>
      </c>
      <c r="L1544">
        <v>0</v>
      </c>
      <c r="O1544" t="s">
        <v>1876</v>
      </c>
      <c r="R1544" t="s">
        <v>106</v>
      </c>
      <c r="T1544" t="e">
        <v>#N/A</v>
      </c>
    </row>
    <row r="1545" spans="1:21" hidden="1" x14ac:dyDescent="0.3">
      <c r="A1545">
        <v>47049</v>
      </c>
      <c r="B1545" t="s">
        <v>1972</v>
      </c>
      <c r="C1545">
        <v>0</v>
      </c>
      <c r="D1545" s="4" t="s">
        <v>106</v>
      </c>
      <c r="E1545" s="5" t="e">
        <f t="shared" si="102"/>
        <v>#VALUE!</v>
      </c>
      <c r="F1545" s="4" t="s">
        <v>106</v>
      </c>
      <c r="G1545">
        <v>0</v>
      </c>
      <c r="I1545">
        <v>0</v>
      </c>
      <c r="J1545">
        <f t="shared" si="104"/>
        <v>0</v>
      </c>
      <c r="K1545" s="22" t="e">
        <f t="shared" si="103"/>
        <v>#DIV/0!</v>
      </c>
      <c r="L1545">
        <v>0</v>
      </c>
      <c r="O1545" t="s">
        <v>1880</v>
      </c>
      <c r="R1545" t="s">
        <v>106</v>
      </c>
      <c r="T1545" t="e">
        <v>#N/A</v>
      </c>
    </row>
    <row r="1546" spans="1:21" hidden="1" x14ac:dyDescent="0.3">
      <c r="A1546">
        <v>47788</v>
      </c>
      <c r="B1546" t="s">
        <v>1973</v>
      </c>
      <c r="C1546">
        <v>0</v>
      </c>
      <c r="D1546" s="4" t="s">
        <v>106</v>
      </c>
      <c r="E1546" s="5" t="e">
        <f t="shared" si="102"/>
        <v>#VALUE!</v>
      </c>
      <c r="F1546" s="4" t="s">
        <v>106</v>
      </c>
      <c r="G1546">
        <v>0</v>
      </c>
      <c r="I1546">
        <v>0</v>
      </c>
      <c r="J1546">
        <f t="shared" si="104"/>
        <v>0</v>
      </c>
      <c r="K1546" s="22" t="e">
        <f t="shared" si="103"/>
        <v>#DIV/0!</v>
      </c>
      <c r="L1546">
        <v>0</v>
      </c>
      <c r="O1546" t="s">
        <v>1974</v>
      </c>
      <c r="R1546" t="s">
        <v>106</v>
      </c>
      <c r="T1546" t="e">
        <v>#N/A</v>
      </c>
    </row>
    <row r="1547" spans="1:21" hidden="1" x14ac:dyDescent="0.3">
      <c r="A1547">
        <v>47902</v>
      </c>
      <c r="B1547" t="s">
        <v>1975</v>
      </c>
      <c r="C1547">
        <v>0</v>
      </c>
      <c r="D1547" s="4" t="s">
        <v>106</v>
      </c>
      <c r="E1547" s="5" t="e">
        <f t="shared" si="102"/>
        <v>#VALUE!</v>
      </c>
      <c r="F1547" s="4" t="s">
        <v>106</v>
      </c>
      <c r="G1547">
        <v>0</v>
      </c>
      <c r="I1547">
        <v>0</v>
      </c>
      <c r="J1547">
        <f t="shared" si="104"/>
        <v>0</v>
      </c>
      <c r="K1547" s="22" t="e">
        <f t="shared" si="103"/>
        <v>#DIV/0!</v>
      </c>
      <c r="L1547">
        <v>0</v>
      </c>
      <c r="O1547" t="s">
        <v>1976</v>
      </c>
      <c r="R1547" t="s">
        <v>106</v>
      </c>
      <c r="T1547" t="e">
        <v>#N/A</v>
      </c>
    </row>
    <row r="1548" spans="1:21" hidden="1" x14ac:dyDescent="0.3">
      <c r="A1548">
        <v>48182</v>
      </c>
      <c r="B1548" t="s">
        <v>1977</v>
      </c>
      <c r="C1548">
        <v>0</v>
      </c>
      <c r="D1548" s="4" t="s">
        <v>106</v>
      </c>
      <c r="E1548" s="5" t="e">
        <f t="shared" si="102"/>
        <v>#VALUE!</v>
      </c>
      <c r="F1548" s="4" t="s">
        <v>106</v>
      </c>
      <c r="G1548">
        <v>0</v>
      </c>
      <c r="I1548">
        <v>0</v>
      </c>
      <c r="J1548">
        <f t="shared" si="104"/>
        <v>0</v>
      </c>
      <c r="K1548" s="22" t="e">
        <f t="shared" si="103"/>
        <v>#DIV/0!</v>
      </c>
      <c r="L1548">
        <v>0</v>
      </c>
      <c r="O1548" t="s">
        <v>1978</v>
      </c>
      <c r="R1548" t="s">
        <v>106</v>
      </c>
      <c r="T1548" t="e">
        <v>#N/A</v>
      </c>
    </row>
    <row r="1549" spans="1:21" hidden="1" x14ac:dyDescent="0.3">
      <c r="A1549">
        <v>48586</v>
      </c>
      <c r="B1549" t="s">
        <v>1979</v>
      </c>
      <c r="C1549">
        <v>0</v>
      </c>
      <c r="D1549" s="4" t="s">
        <v>106</v>
      </c>
      <c r="E1549" s="5" t="e">
        <f t="shared" si="102"/>
        <v>#VALUE!</v>
      </c>
      <c r="F1549" s="4" t="s">
        <v>106</v>
      </c>
      <c r="G1549">
        <v>0</v>
      </c>
      <c r="I1549">
        <v>0</v>
      </c>
      <c r="J1549">
        <f t="shared" si="104"/>
        <v>0</v>
      </c>
      <c r="K1549" s="22" t="e">
        <f t="shared" si="103"/>
        <v>#DIV/0!</v>
      </c>
      <c r="L1549">
        <v>0</v>
      </c>
      <c r="O1549" t="s">
        <v>1980</v>
      </c>
      <c r="R1549" t="s">
        <v>106</v>
      </c>
      <c r="T1549" t="s">
        <v>3000</v>
      </c>
      <c r="U1549" t="e">
        <v>#N/A</v>
      </c>
    </row>
    <row r="1550" spans="1:21" hidden="1" x14ac:dyDescent="0.3">
      <c r="A1550">
        <v>48610</v>
      </c>
      <c r="B1550" t="s">
        <v>1981</v>
      </c>
      <c r="C1550">
        <v>0</v>
      </c>
      <c r="D1550" s="4" t="s">
        <v>106</v>
      </c>
      <c r="E1550" s="5" t="e">
        <f t="shared" si="102"/>
        <v>#VALUE!</v>
      </c>
      <c r="F1550" s="4" t="s">
        <v>106</v>
      </c>
      <c r="G1550">
        <v>0</v>
      </c>
      <c r="I1550">
        <v>0</v>
      </c>
      <c r="J1550">
        <f t="shared" si="104"/>
        <v>0</v>
      </c>
      <c r="K1550" s="22" t="e">
        <f t="shared" si="103"/>
        <v>#DIV/0!</v>
      </c>
      <c r="L1550">
        <v>0</v>
      </c>
      <c r="O1550" t="s">
        <v>1982</v>
      </c>
      <c r="R1550" t="s">
        <v>106</v>
      </c>
      <c r="T1550" t="e">
        <v>#N/A</v>
      </c>
    </row>
    <row r="1551" spans="1:21" hidden="1" x14ac:dyDescent="0.3">
      <c r="A1551">
        <v>48615</v>
      </c>
      <c r="B1551" t="s">
        <v>1983</v>
      </c>
      <c r="C1551">
        <v>0</v>
      </c>
      <c r="D1551" s="4" t="s">
        <v>106</v>
      </c>
      <c r="E1551" s="5" t="e">
        <f t="shared" si="102"/>
        <v>#VALUE!</v>
      </c>
      <c r="F1551" s="4" t="s">
        <v>106</v>
      </c>
      <c r="G1551">
        <v>0</v>
      </c>
      <c r="I1551">
        <v>0</v>
      </c>
      <c r="J1551">
        <f t="shared" si="104"/>
        <v>0</v>
      </c>
      <c r="K1551" s="22" t="e">
        <f t="shared" si="103"/>
        <v>#DIV/0!</v>
      </c>
      <c r="L1551">
        <v>0</v>
      </c>
      <c r="O1551" t="s">
        <v>1984</v>
      </c>
      <c r="R1551" t="s">
        <v>106</v>
      </c>
      <c r="T1551" t="e">
        <v>#N/A</v>
      </c>
    </row>
    <row r="1552" spans="1:21" hidden="1" x14ac:dyDescent="0.3">
      <c r="A1552">
        <v>48616</v>
      </c>
      <c r="B1552" t="s">
        <v>1985</v>
      </c>
      <c r="C1552">
        <v>0</v>
      </c>
      <c r="D1552" s="4" t="s">
        <v>106</v>
      </c>
      <c r="E1552" s="5" t="e">
        <f t="shared" si="102"/>
        <v>#VALUE!</v>
      </c>
      <c r="F1552" s="4" t="s">
        <v>106</v>
      </c>
      <c r="G1552">
        <v>0</v>
      </c>
      <c r="I1552">
        <v>0</v>
      </c>
      <c r="J1552">
        <f t="shared" si="104"/>
        <v>0</v>
      </c>
      <c r="K1552" s="22" t="e">
        <f t="shared" si="103"/>
        <v>#DIV/0!</v>
      </c>
      <c r="L1552">
        <v>0</v>
      </c>
      <c r="O1552" t="s">
        <v>1986</v>
      </c>
      <c r="R1552" t="s">
        <v>106</v>
      </c>
      <c r="T1552" t="e">
        <v>#N/A</v>
      </c>
    </row>
    <row r="1553" spans="1:21" hidden="1" x14ac:dyDescent="0.3">
      <c r="A1553">
        <v>48617</v>
      </c>
      <c r="B1553" t="s">
        <v>1987</v>
      </c>
      <c r="C1553">
        <v>0</v>
      </c>
      <c r="D1553" s="4" t="s">
        <v>106</v>
      </c>
      <c r="E1553" s="5" t="e">
        <f t="shared" si="102"/>
        <v>#VALUE!</v>
      </c>
      <c r="F1553" s="4" t="s">
        <v>106</v>
      </c>
      <c r="G1553">
        <v>0</v>
      </c>
      <c r="I1553">
        <v>0</v>
      </c>
      <c r="J1553">
        <f t="shared" si="104"/>
        <v>0</v>
      </c>
      <c r="K1553" s="22" t="e">
        <f t="shared" si="103"/>
        <v>#DIV/0!</v>
      </c>
      <c r="L1553">
        <v>0</v>
      </c>
      <c r="O1553" t="s">
        <v>1988</v>
      </c>
      <c r="R1553" t="s">
        <v>106</v>
      </c>
      <c r="T1553" t="e">
        <v>#N/A</v>
      </c>
    </row>
    <row r="1554" spans="1:21" hidden="1" x14ac:dyDescent="0.3">
      <c r="A1554">
        <v>48618</v>
      </c>
      <c r="B1554" t="s">
        <v>1989</v>
      </c>
      <c r="C1554">
        <v>0</v>
      </c>
      <c r="D1554" s="4" t="s">
        <v>106</v>
      </c>
      <c r="E1554" s="5" t="e">
        <f t="shared" si="102"/>
        <v>#VALUE!</v>
      </c>
      <c r="F1554" s="4" t="s">
        <v>106</v>
      </c>
      <c r="G1554">
        <v>0</v>
      </c>
      <c r="I1554">
        <v>0</v>
      </c>
      <c r="J1554">
        <f t="shared" si="104"/>
        <v>0</v>
      </c>
      <c r="K1554" s="22" t="e">
        <f t="shared" si="103"/>
        <v>#DIV/0!</v>
      </c>
      <c r="L1554">
        <v>0</v>
      </c>
      <c r="O1554" t="s">
        <v>1990</v>
      </c>
      <c r="R1554" t="s">
        <v>106</v>
      </c>
      <c r="T1554" t="e">
        <v>#N/A</v>
      </c>
    </row>
    <row r="1555" spans="1:21" hidden="1" x14ac:dyDescent="0.3">
      <c r="A1555">
        <v>48619</v>
      </c>
      <c r="B1555" t="s">
        <v>1991</v>
      </c>
      <c r="C1555">
        <v>0</v>
      </c>
      <c r="D1555" s="4" t="s">
        <v>106</v>
      </c>
      <c r="E1555" s="5" t="e">
        <f t="shared" si="102"/>
        <v>#VALUE!</v>
      </c>
      <c r="F1555" s="4" t="s">
        <v>106</v>
      </c>
      <c r="G1555">
        <v>0</v>
      </c>
      <c r="I1555">
        <v>0</v>
      </c>
      <c r="J1555">
        <f t="shared" si="104"/>
        <v>0</v>
      </c>
      <c r="K1555" s="22" t="e">
        <f t="shared" si="103"/>
        <v>#DIV/0!</v>
      </c>
      <c r="L1555">
        <v>0</v>
      </c>
      <c r="O1555" t="s">
        <v>1992</v>
      </c>
      <c r="R1555" t="s">
        <v>106</v>
      </c>
      <c r="T1555" t="e">
        <v>#N/A</v>
      </c>
    </row>
    <row r="1556" spans="1:21" hidden="1" x14ac:dyDescent="0.3">
      <c r="A1556">
        <v>48621</v>
      </c>
      <c r="B1556" t="s">
        <v>1993</v>
      </c>
      <c r="C1556">
        <v>0</v>
      </c>
      <c r="D1556" s="4" t="s">
        <v>106</v>
      </c>
      <c r="E1556" s="5" t="e">
        <f t="shared" si="102"/>
        <v>#VALUE!</v>
      </c>
      <c r="F1556" s="4" t="s">
        <v>106</v>
      </c>
      <c r="G1556">
        <v>0</v>
      </c>
      <c r="I1556">
        <v>0</v>
      </c>
      <c r="J1556">
        <f t="shared" si="104"/>
        <v>0</v>
      </c>
      <c r="K1556" s="22" t="e">
        <f t="shared" si="103"/>
        <v>#DIV/0!</v>
      </c>
      <c r="L1556">
        <v>0</v>
      </c>
      <c r="O1556" t="s">
        <v>1994</v>
      </c>
      <c r="R1556" t="s">
        <v>106</v>
      </c>
      <c r="T1556" t="e">
        <v>#N/A</v>
      </c>
    </row>
    <row r="1557" spans="1:21" hidden="1" x14ac:dyDescent="0.3">
      <c r="A1557">
        <v>50652</v>
      </c>
      <c r="B1557" t="s">
        <v>1995</v>
      </c>
      <c r="C1557">
        <v>0</v>
      </c>
      <c r="D1557" s="4" t="s">
        <v>106</v>
      </c>
      <c r="E1557" s="5" t="e">
        <f t="shared" si="102"/>
        <v>#VALUE!</v>
      </c>
      <c r="F1557" s="4" t="s">
        <v>106</v>
      </c>
      <c r="G1557">
        <v>0</v>
      </c>
      <c r="I1557">
        <v>0</v>
      </c>
      <c r="J1557">
        <f t="shared" si="104"/>
        <v>0</v>
      </c>
      <c r="K1557" s="22" t="e">
        <f t="shared" si="103"/>
        <v>#DIV/0!</v>
      </c>
      <c r="L1557">
        <v>0</v>
      </c>
      <c r="O1557" t="s">
        <v>1996</v>
      </c>
      <c r="R1557" t="s">
        <v>106</v>
      </c>
      <c r="T1557" t="e">
        <v>#N/A</v>
      </c>
    </row>
    <row r="1558" spans="1:21" hidden="1" x14ac:dyDescent="0.3">
      <c r="A1558">
        <v>50798</v>
      </c>
      <c r="B1558" t="s">
        <v>1997</v>
      </c>
      <c r="C1558">
        <v>141807</v>
      </c>
      <c r="D1558" s="4">
        <v>43348</v>
      </c>
      <c r="E1558" s="5" t="str">
        <f t="shared" si="102"/>
        <v>2018|9</v>
      </c>
      <c r="F1558" s="4">
        <v>43353</v>
      </c>
      <c r="G1558">
        <v>2018</v>
      </c>
      <c r="H1558" t="s">
        <v>24</v>
      </c>
      <c r="I1558">
        <v>52</v>
      </c>
      <c r="J1558">
        <f t="shared" si="104"/>
        <v>52</v>
      </c>
      <c r="K1558" s="22">
        <f t="shared" si="103"/>
        <v>1</v>
      </c>
      <c r="L1558">
        <v>0</v>
      </c>
      <c r="M1558" t="s">
        <v>19</v>
      </c>
      <c r="N1558" t="s">
        <v>1213</v>
      </c>
      <c r="O1558" t="s">
        <v>1998</v>
      </c>
      <c r="P1558" t="s">
        <v>1998</v>
      </c>
      <c r="Q1558" t="s">
        <v>22</v>
      </c>
      <c r="R1558">
        <v>45610.361157407402</v>
      </c>
      <c r="S1558" t="s">
        <v>1999</v>
      </c>
      <c r="T1558" t="s">
        <v>2773</v>
      </c>
    </row>
    <row r="1559" spans="1:21" hidden="1" x14ac:dyDescent="0.3">
      <c r="A1559">
        <v>50798</v>
      </c>
      <c r="B1559" t="s">
        <v>1997</v>
      </c>
      <c r="C1559">
        <v>149571</v>
      </c>
      <c r="D1559" s="4">
        <v>43719</v>
      </c>
      <c r="E1559" s="5" t="str">
        <f t="shared" si="102"/>
        <v>2019|9</v>
      </c>
      <c r="F1559" s="4">
        <v>43724</v>
      </c>
      <c r="G1559">
        <v>2019</v>
      </c>
      <c r="H1559" t="s">
        <v>24</v>
      </c>
      <c r="I1559">
        <v>30</v>
      </c>
      <c r="J1559">
        <f t="shared" si="104"/>
        <v>30</v>
      </c>
      <c r="K1559" s="22">
        <f t="shared" si="103"/>
        <v>1</v>
      </c>
      <c r="L1559">
        <v>0</v>
      </c>
      <c r="M1559" t="s">
        <v>19</v>
      </c>
      <c r="N1559" t="s">
        <v>1213</v>
      </c>
      <c r="O1559" t="s">
        <v>1998</v>
      </c>
      <c r="P1559" t="s">
        <v>1998</v>
      </c>
      <c r="Q1559" t="s">
        <v>22</v>
      </c>
      <c r="R1559">
        <v>45610.361157407402</v>
      </c>
      <c r="S1559" t="s">
        <v>2000</v>
      </c>
      <c r="T1559" t="s">
        <v>2773</v>
      </c>
    </row>
    <row r="1560" spans="1:21" hidden="1" x14ac:dyDescent="0.3">
      <c r="A1560">
        <v>50798</v>
      </c>
      <c r="B1560" t="s">
        <v>1997</v>
      </c>
      <c r="C1560">
        <v>168642</v>
      </c>
      <c r="D1560" s="4">
        <v>44447</v>
      </c>
      <c r="E1560" s="5" t="str">
        <f t="shared" si="102"/>
        <v>2021|9</v>
      </c>
      <c r="F1560" s="4">
        <v>44452</v>
      </c>
      <c r="G1560">
        <v>2021</v>
      </c>
      <c r="H1560" t="s">
        <v>24</v>
      </c>
      <c r="I1560">
        <v>50</v>
      </c>
      <c r="J1560">
        <f t="shared" si="104"/>
        <v>50</v>
      </c>
      <c r="K1560" s="22">
        <f t="shared" si="103"/>
        <v>1</v>
      </c>
      <c r="L1560">
        <v>0</v>
      </c>
      <c r="M1560" t="s">
        <v>709</v>
      </c>
      <c r="N1560" t="s">
        <v>1213</v>
      </c>
      <c r="O1560" t="s">
        <v>1998</v>
      </c>
      <c r="P1560" t="s">
        <v>1998</v>
      </c>
      <c r="Q1560" t="s">
        <v>22</v>
      </c>
      <c r="R1560">
        <v>45610.361157407402</v>
      </c>
      <c r="S1560" t="s">
        <v>2001</v>
      </c>
      <c r="T1560" t="s">
        <v>2773</v>
      </c>
    </row>
    <row r="1561" spans="1:21" hidden="1" x14ac:dyDescent="0.3">
      <c r="A1561">
        <v>50798</v>
      </c>
      <c r="B1561" t="s">
        <v>1997</v>
      </c>
      <c r="C1561">
        <v>194766</v>
      </c>
      <c r="D1561" s="4">
        <v>45476</v>
      </c>
      <c r="E1561" s="5" t="str">
        <f t="shared" si="102"/>
        <v>2024|7</v>
      </c>
      <c r="F1561" s="4">
        <v>45481</v>
      </c>
      <c r="G1561">
        <v>2024</v>
      </c>
      <c r="H1561" t="s">
        <v>24</v>
      </c>
      <c r="I1561">
        <v>50</v>
      </c>
      <c r="J1561">
        <f t="shared" si="104"/>
        <v>50</v>
      </c>
      <c r="K1561" s="22">
        <f t="shared" si="103"/>
        <v>1</v>
      </c>
      <c r="L1561">
        <v>0</v>
      </c>
      <c r="M1561" t="s">
        <v>19</v>
      </c>
      <c r="N1561" t="s">
        <v>1213</v>
      </c>
      <c r="O1561" t="s">
        <v>1998</v>
      </c>
      <c r="P1561" t="s">
        <v>1998</v>
      </c>
      <c r="Q1561" t="s">
        <v>22</v>
      </c>
      <c r="R1561">
        <v>45610.361157407402</v>
      </c>
      <c r="S1561" t="s">
        <v>2002</v>
      </c>
      <c r="T1561" t="s">
        <v>2773</v>
      </c>
    </row>
    <row r="1562" spans="1:21" hidden="1" x14ac:dyDescent="0.3">
      <c r="A1562">
        <v>50845</v>
      </c>
      <c r="B1562" t="s">
        <v>2003</v>
      </c>
      <c r="C1562">
        <v>0</v>
      </c>
      <c r="D1562" s="4" t="s">
        <v>106</v>
      </c>
      <c r="E1562" s="5" t="e">
        <f t="shared" si="102"/>
        <v>#VALUE!</v>
      </c>
      <c r="F1562" s="4" t="s">
        <v>106</v>
      </c>
      <c r="G1562">
        <v>0</v>
      </c>
      <c r="I1562">
        <v>0</v>
      </c>
      <c r="J1562">
        <f t="shared" si="104"/>
        <v>0</v>
      </c>
      <c r="K1562" s="22" t="e">
        <f t="shared" si="103"/>
        <v>#DIV/0!</v>
      </c>
      <c r="L1562">
        <v>0</v>
      </c>
      <c r="O1562" t="s">
        <v>2004</v>
      </c>
      <c r="R1562" t="s">
        <v>106</v>
      </c>
      <c r="T1562" t="s">
        <v>2998</v>
      </c>
      <c r="U1562" t="e">
        <v>#N/A</v>
      </c>
    </row>
    <row r="1563" spans="1:21" hidden="1" x14ac:dyDescent="0.3">
      <c r="A1563">
        <v>51178</v>
      </c>
      <c r="B1563" t="s">
        <v>2005</v>
      </c>
      <c r="C1563">
        <v>0</v>
      </c>
      <c r="D1563" s="4" t="s">
        <v>106</v>
      </c>
      <c r="E1563" s="5" t="e">
        <f t="shared" si="102"/>
        <v>#VALUE!</v>
      </c>
      <c r="F1563" s="4" t="s">
        <v>106</v>
      </c>
      <c r="G1563">
        <v>0</v>
      </c>
      <c r="I1563">
        <v>0</v>
      </c>
      <c r="J1563">
        <f t="shared" si="104"/>
        <v>0</v>
      </c>
      <c r="K1563" s="22" t="e">
        <f t="shared" si="103"/>
        <v>#DIV/0!</v>
      </c>
      <c r="L1563">
        <v>0</v>
      </c>
      <c r="O1563" t="s">
        <v>2006</v>
      </c>
      <c r="R1563" t="s">
        <v>106</v>
      </c>
      <c r="T1563" t="e">
        <v>#N/A</v>
      </c>
    </row>
    <row r="1564" spans="1:21" hidden="1" x14ac:dyDescent="0.3">
      <c r="A1564">
        <v>51433</v>
      </c>
      <c r="B1564" t="s">
        <v>2007</v>
      </c>
      <c r="C1564">
        <v>0</v>
      </c>
      <c r="D1564" s="4" t="s">
        <v>106</v>
      </c>
      <c r="E1564" s="5" t="e">
        <f t="shared" si="102"/>
        <v>#VALUE!</v>
      </c>
      <c r="F1564" s="4" t="s">
        <v>106</v>
      </c>
      <c r="G1564">
        <v>0</v>
      </c>
      <c r="I1564">
        <v>0</v>
      </c>
      <c r="J1564">
        <f t="shared" si="104"/>
        <v>0</v>
      </c>
      <c r="K1564" s="22" t="e">
        <f t="shared" si="103"/>
        <v>#DIV/0!</v>
      </c>
      <c r="L1564">
        <v>0</v>
      </c>
      <c r="O1564" t="s">
        <v>2008</v>
      </c>
      <c r="R1564" t="s">
        <v>106</v>
      </c>
      <c r="T1564" t="e">
        <v>#N/A</v>
      </c>
    </row>
    <row r="1565" spans="1:21" hidden="1" x14ac:dyDescent="0.3">
      <c r="A1565">
        <v>52181</v>
      </c>
      <c r="B1565" t="s">
        <v>2009</v>
      </c>
      <c r="C1565">
        <v>0</v>
      </c>
      <c r="D1565" s="4" t="s">
        <v>106</v>
      </c>
      <c r="E1565" s="5" t="e">
        <f t="shared" si="102"/>
        <v>#VALUE!</v>
      </c>
      <c r="F1565" s="4" t="s">
        <v>106</v>
      </c>
      <c r="G1565">
        <v>0</v>
      </c>
      <c r="I1565">
        <v>0</v>
      </c>
      <c r="J1565">
        <f t="shared" si="104"/>
        <v>0</v>
      </c>
      <c r="K1565" s="22" t="e">
        <f t="shared" si="103"/>
        <v>#DIV/0!</v>
      </c>
      <c r="L1565">
        <v>0</v>
      </c>
      <c r="O1565" t="s">
        <v>2010</v>
      </c>
      <c r="R1565" t="s">
        <v>106</v>
      </c>
      <c r="T1565" t="e">
        <v>#N/A</v>
      </c>
    </row>
    <row r="1566" spans="1:21" hidden="1" x14ac:dyDescent="0.3">
      <c r="A1566">
        <v>54762</v>
      </c>
      <c r="B1566" t="s">
        <v>2011</v>
      </c>
      <c r="C1566">
        <v>0</v>
      </c>
      <c r="D1566" s="4" t="s">
        <v>106</v>
      </c>
      <c r="E1566" s="5" t="e">
        <f t="shared" si="102"/>
        <v>#VALUE!</v>
      </c>
      <c r="F1566" s="4" t="s">
        <v>106</v>
      </c>
      <c r="G1566">
        <v>0</v>
      </c>
      <c r="I1566">
        <v>0</v>
      </c>
      <c r="J1566">
        <f t="shared" si="104"/>
        <v>0</v>
      </c>
      <c r="K1566" s="22" t="e">
        <f t="shared" si="103"/>
        <v>#DIV/0!</v>
      </c>
      <c r="L1566">
        <v>0</v>
      </c>
      <c r="O1566" t="s">
        <v>2012</v>
      </c>
      <c r="R1566" t="s">
        <v>106</v>
      </c>
      <c r="T1566" t="e">
        <v>#N/A</v>
      </c>
    </row>
    <row r="1567" spans="1:21" hidden="1" x14ac:dyDescent="0.3">
      <c r="A1567">
        <v>55063</v>
      </c>
      <c r="B1567" t="s">
        <v>2013</v>
      </c>
      <c r="C1567">
        <v>0</v>
      </c>
      <c r="D1567" s="4" t="s">
        <v>106</v>
      </c>
      <c r="E1567" s="5" t="e">
        <f t="shared" si="102"/>
        <v>#VALUE!</v>
      </c>
      <c r="F1567" s="4" t="s">
        <v>106</v>
      </c>
      <c r="G1567">
        <v>0</v>
      </c>
      <c r="I1567">
        <f>U1567</f>
        <v>0</v>
      </c>
      <c r="J1567">
        <f t="shared" si="104"/>
        <v>0</v>
      </c>
      <c r="K1567" s="22" t="e">
        <f t="shared" si="103"/>
        <v>#DIV/0!</v>
      </c>
      <c r="L1567">
        <v>0</v>
      </c>
      <c r="O1567" t="s">
        <v>2014</v>
      </c>
      <c r="R1567" t="s">
        <v>106</v>
      </c>
      <c r="T1567" t="e">
        <v>#N/A</v>
      </c>
      <c r="U1567" s="25">
        <v>0</v>
      </c>
    </row>
    <row r="1568" spans="1:21" hidden="1" x14ac:dyDescent="0.3">
      <c r="A1568">
        <v>55253</v>
      </c>
      <c r="B1568" t="s">
        <v>2015</v>
      </c>
      <c r="C1568">
        <v>137838</v>
      </c>
      <c r="D1568" s="4">
        <v>43075</v>
      </c>
      <c r="E1568" s="5" t="str">
        <f t="shared" si="102"/>
        <v>2018|12</v>
      </c>
      <c r="F1568" s="4">
        <v>43080</v>
      </c>
      <c r="G1568">
        <v>2018</v>
      </c>
      <c r="H1568" t="s">
        <v>18</v>
      </c>
      <c r="I1568">
        <v>47.02</v>
      </c>
      <c r="J1568">
        <f t="shared" si="104"/>
        <v>97.830000000000013</v>
      </c>
      <c r="K1568" s="22">
        <f t="shared" si="103"/>
        <v>0.48062966370234078</v>
      </c>
      <c r="L1568">
        <v>0</v>
      </c>
      <c r="M1568" t="s">
        <v>248</v>
      </c>
      <c r="N1568" t="s">
        <v>20</v>
      </c>
      <c r="O1568" t="s">
        <v>2016</v>
      </c>
      <c r="P1568" t="s">
        <v>2016</v>
      </c>
      <c r="Q1568" t="s">
        <v>22</v>
      </c>
      <c r="R1568">
        <v>45610.361157407402</v>
      </c>
      <c r="S1568" t="s">
        <v>2017</v>
      </c>
      <c r="T1568" t="s">
        <v>2773</v>
      </c>
    </row>
    <row r="1569" spans="1:20" hidden="1" x14ac:dyDescent="0.3">
      <c r="A1569">
        <v>55253</v>
      </c>
      <c r="B1569" t="s">
        <v>2015</v>
      </c>
      <c r="C1569">
        <v>141714</v>
      </c>
      <c r="D1569" s="4">
        <v>43285</v>
      </c>
      <c r="E1569" s="5" t="str">
        <f t="shared" si="102"/>
        <v>2018|7</v>
      </c>
      <c r="F1569" s="4">
        <v>43290</v>
      </c>
      <c r="G1569">
        <v>2018</v>
      </c>
      <c r="H1569" t="s">
        <v>24</v>
      </c>
      <c r="I1569">
        <v>50.81</v>
      </c>
      <c r="J1569">
        <f t="shared" si="104"/>
        <v>97.830000000000013</v>
      </c>
      <c r="K1569" s="22">
        <f t="shared" si="103"/>
        <v>0.51937033629765916</v>
      </c>
      <c r="L1569">
        <v>0</v>
      </c>
      <c r="M1569" t="s">
        <v>248</v>
      </c>
      <c r="N1569" t="s">
        <v>20</v>
      </c>
      <c r="O1569" t="s">
        <v>2016</v>
      </c>
      <c r="P1569" t="s">
        <v>2016</v>
      </c>
      <c r="Q1569" t="s">
        <v>22</v>
      </c>
      <c r="R1569">
        <v>45610.361157407402</v>
      </c>
      <c r="S1569" t="s">
        <v>2018</v>
      </c>
      <c r="T1569" t="s">
        <v>2773</v>
      </c>
    </row>
    <row r="1570" spans="1:20" hidden="1" x14ac:dyDescent="0.3">
      <c r="A1570">
        <v>55253</v>
      </c>
      <c r="B1570" t="s">
        <v>2015</v>
      </c>
      <c r="C1570">
        <v>145134</v>
      </c>
      <c r="D1570" s="4">
        <v>43439</v>
      </c>
      <c r="E1570" s="5" t="str">
        <f t="shared" si="102"/>
        <v>2019|12</v>
      </c>
      <c r="F1570" s="4">
        <v>43444</v>
      </c>
      <c r="G1570">
        <v>2019</v>
      </c>
      <c r="H1570" t="s">
        <v>18</v>
      </c>
      <c r="I1570">
        <v>51.3</v>
      </c>
      <c r="J1570">
        <f t="shared" si="104"/>
        <v>106.68</v>
      </c>
      <c r="K1570" s="22">
        <f t="shared" si="103"/>
        <v>0.48087739032620919</v>
      </c>
      <c r="L1570">
        <v>0</v>
      </c>
      <c r="M1570" t="s">
        <v>248</v>
      </c>
      <c r="N1570" t="s">
        <v>20</v>
      </c>
      <c r="O1570" t="s">
        <v>2016</v>
      </c>
      <c r="P1570" t="s">
        <v>2016</v>
      </c>
      <c r="Q1570" t="s">
        <v>22</v>
      </c>
      <c r="R1570">
        <v>45610.361157407402</v>
      </c>
      <c r="S1570" t="s">
        <v>2019</v>
      </c>
      <c r="T1570" t="s">
        <v>2773</v>
      </c>
    </row>
    <row r="1571" spans="1:20" hidden="1" x14ac:dyDescent="0.3">
      <c r="A1571">
        <v>55253</v>
      </c>
      <c r="B1571" t="s">
        <v>2015</v>
      </c>
      <c r="C1571">
        <v>149569</v>
      </c>
      <c r="D1571" s="4">
        <v>43649</v>
      </c>
      <c r="E1571" s="5" t="str">
        <f t="shared" si="102"/>
        <v>2019|7</v>
      </c>
      <c r="F1571" s="4">
        <v>43654</v>
      </c>
      <c r="G1571">
        <v>2019</v>
      </c>
      <c r="H1571" t="s">
        <v>24</v>
      </c>
      <c r="I1571">
        <v>55.38</v>
      </c>
      <c r="J1571">
        <f t="shared" si="104"/>
        <v>106.68</v>
      </c>
      <c r="K1571" s="22">
        <f t="shared" si="103"/>
        <v>0.51912260967379076</v>
      </c>
      <c r="L1571">
        <v>0</v>
      </c>
      <c r="M1571" t="s">
        <v>251</v>
      </c>
      <c r="N1571" t="s">
        <v>20</v>
      </c>
      <c r="O1571" t="s">
        <v>2016</v>
      </c>
      <c r="P1571" t="s">
        <v>2016</v>
      </c>
      <c r="Q1571" t="s">
        <v>22</v>
      </c>
      <c r="R1571">
        <v>45610.361157407402</v>
      </c>
      <c r="S1571" t="s">
        <v>2020</v>
      </c>
      <c r="T1571" t="s">
        <v>2773</v>
      </c>
    </row>
    <row r="1572" spans="1:20" hidden="1" x14ac:dyDescent="0.3">
      <c r="A1572">
        <v>55253</v>
      </c>
      <c r="B1572" t="s">
        <v>2015</v>
      </c>
      <c r="C1572">
        <v>153550</v>
      </c>
      <c r="D1572" s="4">
        <v>43803</v>
      </c>
      <c r="E1572" s="5" t="str">
        <f t="shared" si="102"/>
        <v>2020|12</v>
      </c>
      <c r="F1572" s="4">
        <v>43808</v>
      </c>
      <c r="G1572">
        <v>2020</v>
      </c>
      <c r="H1572" t="s">
        <v>18</v>
      </c>
      <c r="I1572">
        <v>54.89</v>
      </c>
      <c r="J1572">
        <f t="shared" si="104"/>
        <v>112.05</v>
      </c>
      <c r="K1572" s="22">
        <f t="shared" si="103"/>
        <v>0.48987059348505135</v>
      </c>
      <c r="L1572">
        <v>0</v>
      </c>
      <c r="M1572" t="s">
        <v>248</v>
      </c>
      <c r="N1572" t="s">
        <v>20</v>
      </c>
      <c r="O1572" t="s">
        <v>2016</v>
      </c>
      <c r="P1572" t="s">
        <v>2016</v>
      </c>
      <c r="Q1572" t="s">
        <v>22</v>
      </c>
      <c r="R1572">
        <v>45610.361157407402</v>
      </c>
      <c r="S1572" t="s">
        <v>2021</v>
      </c>
      <c r="T1572" t="s">
        <v>2773</v>
      </c>
    </row>
    <row r="1573" spans="1:20" hidden="1" x14ac:dyDescent="0.3">
      <c r="A1573">
        <v>55253</v>
      </c>
      <c r="B1573" t="s">
        <v>2015</v>
      </c>
      <c r="C1573">
        <v>159223</v>
      </c>
      <c r="D1573" s="4">
        <v>44020</v>
      </c>
      <c r="E1573" s="5" t="str">
        <f t="shared" si="102"/>
        <v>2020|7</v>
      </c>
      <c r="F1573" s="4">
        <v>44025</v>
      </c>
      <c r="G1573">
        <v>2020</v>
      </c>
      <c r="H1573" t="s">
        <v>24</v>
      </c>
      <c r="I1573">
        <v>57.16</v>
      </c>
      <c r="J1573">
        <f t="shared" si="104"/>
        <v>112.05</v>
      </c>
      <c r="K1573" s="22">
        <f t="shared" si="103"/>
        <v>0.51012940651494865</v>
      </c>
      <c r="L1573">
        <v>0</v>
      </c>
      <c r="M1573" t="s">
        <v>248</v>
      </c>
      <c r="N1573" t="s">
        <v>20</v>
      </c>
      <c r="O1573" t="s">
        <v>2016</v>
      </c>
      <c r="P1573" t="s">
        <v>2016</v>
      </c>
      <c r="Q1573" t="s">
        <v>22</v>
      </c>
      <c r="R1573">
        <v>45610.361157407402</v>
      </c>
      <c r="S1573" t="s">
        <v>2022</v>
      </c>
      <c r="T1573" t="s">
        <v>2773</v>
      </c>
    </row>
    <row r="1574" spans="1:20" hidden="1" x14ac:dyDescent="0.3">
      <c r="A1574">
        <v>55253</v>
      </c>
      <c r="B1574" t="s">
        <v>2015</v>
      </c>
      <c r="C1574">
        <v>162815</v>
      </c>
      <c r="D1574" s="4">
        <v>44167</v>
      </c>
      <c r="E1574" s="5" t="str">
        <f t="shared" si="102"/>
        <v>2021|12</v>
      </c>
      <c r="F1574" s="4">
        <v>44172</v>
      </c>
      <c r="G1574">
        <v>2021</v>
      </c>
      <c r="H1574" t="s">
        <v>18</v>
      </c>
      <c r="I1574">
        <v>52</v>
      </c>
      <c r="J1574">
        <f t="shared" si="104"/>
        <v>106.08</v>
      </c>
      <c r="K1574" s="22">
        <f t="shared" si="103"/>
        <v>0.49019607843137258</v>
      </c>
      <c r="L1574">
        <v>0</v>
      </c>
      <c r="M1574" t="s">
        <v>248</v>
      </c>
      <c r="N1574" t="s">
        <v>20</v>
      </c>
      <c r="O1574" t="s">
        <v>2016</v>
      </c>
      <c r="P1574" t="s">
        <v>2016</v>
      </c>
      <c r="Q1574" t="s">
        <v>22</v>
      </c>
      <c r="R1574">
        <v>45610.361157407402</v>
      </c>
      <c r="S1574" t="s">
        <v>2023</v>
      </c>
      <c r="T1574" t="s">
        <v>2773</v>
      </c>
    </row>
    <row r="1575" spans="1:20" hidden="1" x14ac:dyDescent="0.3">
      <c r="A1575">
        <v>55253</v>
      </c>
      <c r="B1575" t="s">
        <v>2015</v>
      </c>
      <c r="C1575">
        <v>167753</v>
      </c>
      <c r="D1575" s="4">
        <v>44377</v>
      </c>
      <c r="E1575" s="5" t="str">
        <f t="shared" si="102"/>
        <v>2021|6</v>
      </c>
      <c r="F1575" s="4">
        <v>44382</v>
      </c>
      <c r="G1575">
        <v>2021</v>
      </c>
      <c r="H1575" t="s">
        <v>24</v>
      </c>
      <c r="I1575">
        <v>54.08</v>
      </c>
      <c r="J1575">
        <f t="shared" si="104"/>
        <v>106.08</v>
      </c>
      <c r="K1575" s="22">
        <f t="shared" si="103"/>
        <v>0.50980392156862742</v>
      </c>
      <c r="L1575">
        <v>0</v>
      </c>
      <c r="M1575" t="s">
        <v>251</v>
      </c>
      <c r="N1575" t="s">
        <v>20</v>
      </c>
      <c r="O1575" t="s">
        <v>2016</v>
      </c>
      <c r="P1575" t="s">
        <v>2016</v>
      </c>
      <c r="Q1575" t="s">
        <v>22</v>
      </c>
      <c r="R1575">
        <v>45610.361157407402</v>
      </c>
      <c r="S1575" t="s">
        <v>2024</v>
      </c>
      <c r="T1575" t="s">
        <v>2773</v>
      </c>
    </row>
    <row r="1576" spans="1:20" hidden="1" x14ac:dyDescent="0.3">
      <c r="A1576">
        <v>55253</v>
      </c>
      <c r="B1576" t="s">
        <v>2015</v>
      </c>
      <c r="C1576">
        <v>171557</v>
      </c>
      <c r="D1576" s="4">
        <v>44531</v>
      </c>
      <c r="E1576" s="5" t="str">
        <f t="shared" si="102"/>
        <v>2022|12</v>
      </c>
      <c r="F1576" s="4">
        <v>44536</v>
      </c>
      <c r="G1576">
        <v>2022</v>
      </c>
      <c r="H1576" t="s">
        <v>18</v>
      </c>
      <c r="I1576">
        <v>56.6</v>
      </c>
      <c r="J1576">
        <f t="shared" si="104"/>
        <v>111.9</v>
      </c>
      <c r="K1576" s="22">
        <f t="shared" si="103"/>
        <v>0.50580875781948165</v>
      </c>
      <c r="L1576">
        <v>0</v>
      </c>
      <c r="M1576" t="s">
        <v>248</v>
      </c>
      <c r="N1576" t="s">
        <v>20</v>
      </c>
      <c r="O1576" t="s">
        <v>2016</v>
      </c>
      <c r="P1576" t="s">
        <v>2016</v>
      </c>
      <c r="Q1576" t="s">
        <v>22</v>
      </c>
      <c r="R1576">
        <v>45610.361157407402</v>
      </c>
      <c r="S1576" t="s">
        <v>2025</v>
      </c>
      <c r="T1576" t="s">
        <v>2773</v>
      </c>
    </row>
    <row r="1577" spans="1:20" hidden="1" x14ac:dyDescent="0.3">
      <c r="A1577">
        <v>55253</v>
      </c>
      <c r="B1577" t="s">
        <v>2015</v>
      </c>
      <c r="C1577">
        <v>176355</v>
      </c>
      <c r="D1577" s="4">
        <v>44748</v>
      </c>
      <c r="E1577" s="5" t="str">
        <f t="shared" si="102"/>
        <v>2022|7</v>
      </c>
      <c r="F1577" s="4">
        <v>44753</v>
      </c>
      <c r="G1577">
        <v>2022</v>
      </c>
      <c r="H1577" t="s">
        <v>24</v>
      </c>
      <c r="I1577">
        <v>55.3</v>
      </c>
      <c r="J1577">
        <f t="shared" si="104"/>
        <v>111.9</v>
      </c>
      <c r="K1577" s="22">
        <f t="shared" si="103"/>
        <v>0.49419124218051824</v>
      </c>
      <c r="L1577">
        <v>0</v>
      </c>
      <c r="M1577" t="s">
        <v>251</v>
      </c>
      <c r="N1577" t="s">
        <v>20</v>
      </c>
      <c r="O1577" t="s">
        <v>2016</v>
      </c>
      <c r="P1577" t="s">
        <v>2016</v>
      </c>
      <c r="Q1577" t="s">
        <v>22</v>
      </c>
      <c r="R1577">
        <v>45610.361157407402</v>
      </c>
      <c r="S1577" t="s">
        <v>2026</v>
      </c>
      <c r="T1577" t="s">
        <v>2773</v>
      </c>
    </row>
    <row r="1578" spans="1:20" hidden="1" x14ac:dyDescent="0.3">
      <c r="A1578">
        <v>55253</v>
      </c>
      <c r="B1578" t="s">
        <v>2015</v>
      </c>
      <c r="C1578">
        <v>179437</v>
      </c>
      <c r="D1578" s="4">
        <v>44895</v>
      </c>
      <c r="E1578" s="5" t="str">
        <f t="shared" si="102"/>
        <v>2023|11</v>
      </c>
      <c r="F1578" s="4">
        <v>44900</v>
      </c>
      <c r="G1578">
        <v>2023</v>
      </c>
      <c r="H1578" t="s">
        <v>18</v>
      </c>
      <c r="I1578">
        <v>60.05</v>
      </c>
      <c r="J1578">
        <f t="shared" si="104"/>
        <v>118.14</v>
      </c>
      <c r="K1578" s="22">
        <f t="shared" si="103"/>
        <v>0.50829524293211437</v>
      </c>
      <c r="L1578">
        <v>0</v>
      </c>
      <c r="M1578" t="s">
        <v>251</v>
      </c>
      <c r="N1578" t="s">
        <v>20</v>
      </c>
      <c r="O1578" t="s">
        <v>2016</v>
      </c>
      <c r="P1578" t="s">
        <v>2016</v>
      </c>
      <c r="Q1578" t="s">
        <v>22</v>
      </c>
      <c r="R1578">
        <v>45610.361157407402</v>
      </c>
      <c r="S1578" t="s">
        <v>2027</v>
      </c>
      <c r="T1578" t="s">
        <v>2773</v>
      </c>
    </row>
    <row r="1579" spans="1:20" hidden="1" x14ac:dyDescent="0.3">
      <c r="A1579">
        <v>55253</v>
      </c>
      <c r="B1579" t="s">
        <v>2015</v>
      </c>
      <c r="C1579">
        <v>184543</v>
      </c>
      <c r="D1579" s="4">
        <v>45112</v>
      </c>
      <c r="E1579" s="5" t="str">
        <f t="shared" si="102"/>
        <v>2023|7</v>
      </c>
      <c r="F1579" s="4">
        <v>45117</v>
      </c>
      <c r="G1579">
        <v>2023</v>
      </c>
      <c r="H1579" t="s">
        <v>24</v>
      </c>
      <c r="I1579">
        <v>58.09</v>
      </c>
      <c r="J1579">
        <f t="shared" si="104"/>
        <v>118.14</v>
      </c>
      <c r="K1579" s="22">
        <f t="shared" si="103"/>
        <v>0.49170475706788558</v>
      </c>
      <c r="L1579">
        <v>0</v>
      </c>
      <c r="M1579" t="s">
        <v>251</v>
      </c>
      <c r="N1579" t="s">
        <v>20</v>
      </c>
      <c r="O1579" t="s">
        <v>2016</v>
      </c>
      <c r="P1579" t="s">
        <v>2016</v>
      </c>
      <c r="Q1579" t="s">
        <v>22</v>
      </c>
      <c r="R1579">
        <v>45610.361157407402</v>
      </c>
      <c r="S1579" t="s">
        <v>2028</v>
      </c>
      <c r="T1579" t="s">
        <v>2773</v>
      </c>
    </row>
    <row r="1580" spans="1:20" hidden="1" x14ac:dyDescent="0.3">
      <c r="A1580">
        <v>55253</v>
      </c>
      <c r="B1580" t="s">
        <v>2015</v>
      </c>
      <c r="C1580">
        <v>188726</v>
      </c>
      <c r="D1580" s="4">
        <v>45259</v>
      </c>
      <c r="E1580" s="5" t="str">
        <f t="shared" si="102"/>
        <v>2024|11</v>
      </c>
      <c r="F1580" s="4">
        <v>45264</v>
      </c>
      <c r="G1580">
        <v>2024</v>
      </c>
      <c r="H1580" t="s">
        <v>18</v>
      </c>
      <c r="I1580">
        <v>61.36</v>
      </c>
      <c r="J1580">
        <f t="shared" si="104"/>
        <v>118.17</v>
      </c>
      <c r="K1580" s="22">
        <f t="shared" si="103"/>
        <v>0.51925192519251928</v>
      </c>
      <c r="L1580">
        <v>0</v>
      </c>
      <c r="M1580" t="s">
        <v>251</v>
      </c>
      <c r="N1580" t="s">
        <v>20</v>
      </c>
      <c r="O1580" t="s">
        <v>2016</v>
      </c>
      <c r="P1580" t="s">
        <v>2016</v>
      </c>
      <c r="Q1580" t="s">
        <v>22</v>
      </c>
      <c r="R1580">
        <v>45610.361157407402</v>
      </c>
      <c r="S1580" t="s">
        <v>2029</v>
      </c>
      <c r="T1580" t="s">
        <v>2773</v>
      </c>
    </row>
    <row r="1581" spans="1:20" hidden="1" x14ac:dyDescent="0.3">
      <c r="A1581">
        <v>55253</v>
      </c>
      <c r="B1581" t="s">
        <v>2015</v>
      </c>
      <c r="C1581">
        <v>194751</v>
      </c>
      <c r="D1581" s="4">
        <v>45476</v>
      </c>
      <c r="E1581" s="5" t="str">
        <f t="shared" si="102"/>
        <v>2024|7</v>
      </c>
      <c r="F1581" s="4">
        <v>45481</v>
      </c>
      <c r="G1581">
        <v>2024</v>
      </c>
      <c r="H1581" t="s">
        <v>24</v>
      </c>
      <c r="I1581">
        <v>56.81</v>
      </c>
      <c r="J1581">
        <f t="shared" si="104"/>
        <v>118.17</v>
      </c>
      <c r="K1581" s="22">
        <f t="shared" si="103"/>
        <v>0.48074807480748077</v>
      </c>
      <c r="L1581">
        <v>0</v>
      </c>
      <c r="M1581" t="s">
        <v>251</v>
      </c>
      <c r="N1581" t="s">
        <v>20</v>
      </c>
      <c r="O1581" t="s">
        <v>2016</v>
      </c>
      <c r="P1581" t="s">
        <v>2016</v>
      </c>
      <c r="Q1581" t="s">
        <v>22</v>
      </c>
      <c r="R1581">
        <v>45610.361157407402</v>
      </c>
      <c r="S1581" t="s">
        <v>2030</v>
      </c>
      <c r="T1581" t="s">
        <v>2773</v>
      </c>
    </row>
    <row r="1582" spans="1:20" hidden="1" x14ac:dyDescent="0.3">
      <c r="A1582">
        <v>55253</v>
      </c>
      <c r="B1582" t="s">
        <v>2015</v>
      </c>
      <c r="C1582">
        <v>199305</v>
      </c>
      <c r="D1582" s="4">
        <v>45623</v>
      </c>
      <c r="E1582" s="5" t="str">
        <f t="shared" si="102"/>
        <v>2025|11</v>
      </c>
      <c r="F1582" s="4">
        <v>45628</v>
      </c>
      <c r="G1582">
        <v>2025</v>
      </c>
      <c r="H1582" t="s">
        <v>18</v>
      </c>
      <c r="I1582">
        <v>57.16</v>
      </c>
      <c r="J1582">
        <f t="shared" si="104"/>
        <v>57.16</v>
      </c>
      <c r="K1582" s="22">
        <f t="shared" si="103"/>
        <v>1</v>
      </c>
      <c r="L1582">
        <v>0</v>
      </c>
      <c r="M1582" t="s">
        <v>251</v>
      </c>
      <c r="N1582" t="s">
        <v>20</v>
      </c>
      <c r="O1582" t="s">
        <v>2016</v>
      </c>
      <c r="P1582" t="s">
        <v>2016</v>
      </c>
      <c r="Q1582" t="s">
        <v>22</v>
      </c>
      <c r="R1582">
        <v>45610.361157407402</v>
      </c>
      <c r="S1582" t="s">
        <v>2031</v>
      </c>
      <c r="T1582" t="s">
        <v>2773</v>
      </c>
    </row>
    <row r="1583" spans="1:20" hidden="1" x14ac:dyDescent="0.3">
      <c r="A1583">
        <v>55436</v>
      </c>
      <c r="B1583" t="s">
        <v>2032</v>
      </c>
      <c r="C1583">
        <v>0</v>
      </c>
      <c r="D1583" s="4" t="s">
        <v>106</v>
      </c>
      <c r="E1583" s="5" t="e">
        <f t="shared" si="102"/>
        <v>#VALUE!</v>
      </c>
      <c r="F1583" s="4" t="s">
        <v>106</v>
      </c>
      <c r="G1583">
        <v>0</v>
      </c>
      <c r="I1583">
        <v>0</v>
      </c>
      <c r="J1583">
        <f t="shared" si="104"/>
        <v>0</v>
      </c>
      <c r="K1583" s="22" t="e">
        <f t="shared" si="103"/>
        <v>#DIV/0!</v>
      </c>
      <c r="L1583">
        <v>0</v>
      </c>
      <c r="O1583" t="s">
        <v>2033</v>
      </c>
      <c r="R1583" t="s">
        <v>106</v>
      </c>
      <c r="T1583" t="e">
        <v>#N/A</v>
      </c>
    </row>
    <row r="1584" spans="1:20" hidden="1" x14ac:dyDescent="0.3">
      <c r="A1584">
        <v>55467</v>
      </c>
      <c r="B1584" t="s">
        <v>2034</v>
      </c>
      <c r="C1584">
        <v>0</v>
      </c>
      <c r="D1584" s="4" t="s">
        <v>106</v>
      </c>
      <c r="E1584" s="5" t="e">
        <f t="shared" si="102"/>
        <v>#VALUE!</v>
      </c>
      <c r="F1584" s="4" t="s">
        <v>106</v>
      </c>
      <c r="G1584">
        <v>0</v>
      </c>
      <c r="I1584">
        <v>0</v>
      </c>
      <c r="J1584">
        <f t="shared" si="104"/>
        <v>0</v>
      </c>
      <c r="K1584" s="22" t="e">
        <f t="shared" si="103"/>
        <v>#DIV/0!</v>
      </c>
      <c r="L1584">
        <v>0</v>
      </c>
      <c r="O1584" t="s">
        <v>2035</v>
      </c>
      <c r="R1584" t="s">
        <v>106</v>
      </c>
      <c r="T1584" t="e">
        <v>#N/A</v>
      </c>
    </row>
    <row r="1585" spans="1:21" hidden="1" x14ac:dyDescent="0.3">
      <c r="A1585">
        <v>55574</v>
      </c>
      <c r="B1585" t="s">
        <v>2036</v>
      </c>
      <c r="C1585">
        <v>0</v>
      </c>
      <c r="D1585" s="4" t="s">
        <v>106</v>
      </c>
      <c r="E1585" s="5" t="e">
        <f t="shared" si="102"/>
        <v>#VALUE!</v>
      </c>
      <c r="F1585" s="4" t="s">
        <v>106</v>
      </c>
      <c r="G1585">
        <v>0</v>
      </c>
      <c r="I1585">
        <v>0</v>
      </c>
      <c r="J1585">
        <f t="shared" si="104"/>
        <v>0</v>
      </c>
      <c r="K1585" s="22" t="e">
        <f t="shared" si="103"/>
        <v>#DIV/0!</v>
      </c>
      <c r="L1585">
        <v>0</v>
      </c>
      <c r="O1585" t="s">
        <v>2037</v>
      </c>
      <c r="R1585" t="s">
        <v>106</v>
      </c>
      <c r="T1585" t="e">
        <v>#N/A</v>
      </c>
    </row>
    <row r="1586" spans="1:21" hidden="1" x14ac:dyDescent="0.3">
      <c r="A1586">
        <v>55617</v>
      </c>
      <c r="B1586" t="s">
        <v>2038</v>
      </c>
      <c r="C1586">
        <v>0</v>
      </c>
      <c r="D1586" s="4" t="s">
        <v>106</v>
      </c>
      <c r="E1586" s="5" t="e">
        <f t="shared" si="102"/>
        <v>#VALUE!</v>
      </c>
      <c r="F1586" s="4" t="s">
        <v>106</v>
      </c>
      <c r="G1586">
        <v>0</v>
      </c>
      <c r="I1586">
        <v>0</v>
      </c>
      <c r="J1586">
        <f t="shared" si="104"/>
        <v>0</v>
      </c>
      <c r="K1586" s="22" t="e">
        <f t="shared" si="103"/>
        <v>#DIV/0!</v>
      </c>
      <c r="L1586">
        <v>0</v>
      </c>
      <c r="O1586" t="s">
        <v>2039</v>
      </c>
      <c r="R1586" t="s">
        <v>106</v>
      </c>
      <c r="T1586" t="e">
        <v>#N/A</v>
      </c>
    </row>
    <row r="1587" spans="1:21" hidden="1" x14ac:dyDescent="0.3">
      <c r="A1587">
        <v>56094</v>
      </c>
      <c r="B1587" t="s">
        <v>2040</v>
      </c>
      <c r="C1587">
        <v>0</v>
      </c>
      <c r="D1587" s="4" t="s">
        <v>106</v>
      </c>
      <c r="E1587" s="5" t="e">
        <f t="shared" si="102"/>
        <v>#VALUE!</v>
      </c>
      <c r="F1587" s="4" t="s">
        <v>106</v>
      </c>
      <c r="G1587">
        <v>0</v>
      </c>
      <c r="I1587">
        <v>0</v>
      </c>
      <c r="J1587">
        <f t="shared" si="104"/>
        <v>0</v>
      </c>
      <c r="K1587" s="22" t="e">
        <f t="shared" si="103"/>
        <v>#DIV/0!</v>
      </c>
      <c r="L1587">
        <v>0</v>
      </c>
      <c r="O1587" t="s">
        <v>2041</v>
      </c>
      <c r="R1587" t="s">
        <v>106</v>
      </c>
      <c r="T1587" t="e">
        <v>#N/A</v>
      </c>
    </row>
    <row r="1588" spans="1:21" hidden="1" x14ac:dyDescent="0.3">
      <c r="A1588">
        <v>56322</v>
      </c>
      <c r="B1588" t="s">
        <v>2042</v>
      </c>
      <c r="C1588">
        <v>0</v>
      </c>
      <c r="D1588" s="4" t="s">
        <v>106</v>
      </c>
      <c r="E1588" s="5" t="e">
        <f t="shared" si="102"/>
        <v>#VALUE!</v>
      </c>
      <c r="F1588" s="4" t="s">
        <v>106</v>
      </c>
      <c r="G1588">
        <v>0</v>
      </c>
      <c r="I1588">
        <v>0</v>
      </c>
      <c r="J1588">
        <f t="shared" si="104"/>
        <v>0</v>
      </c>
      <c r="K1588" s="22" t="e">
        <f t="shared" si="103"/>
        <v>#DIV/0!</v>
      </c>
      <c r="L1588">
        <v>0</v>
      </c>
      <c r="O1588" t="s">
        <v>2043</v>
      </c>
      <c r="R1588" t="s">
        <v>106</v>
      </c>
      <c r="T1588" t="e">
        <v>#N/A</v>
      </c>
    </row>
    <row r="1589" spans="1:21" hidden="1" x14ac:dyDescent="0.3">
      <c r="A1589">
        <v>56454</v>
      </c>
      <c r="B1589" t="s">
        <v>2044</v>
      </c>
      <c r="C1589">
        <v>0</v>
      </c>
      <c r="D1589" s="4" t="s">
        <v>106</v>
      </c>
      <c r="E1589" s="5" t="e">
        <f t="shared" si="102"/>
        <v>#VALUE!</v>
      </c>
      <c r="F1589" s="4" t="s">
        <v>106</v>
      </c>
      <c r="G1589">
        <v>0</v>
      </c>
      <c r="I1589">
        <v>0</v>
      </c>
      <c r="J1589">
        <f t="shared" si="104"/>
        <v>0</v>
      </c>
      <c r="K1589" s="22" t="e">
        <f t="shared" si="103"/>
        <v>#DIV/0!</v>
      </c>
      <c r="L1589">
        <v>0</v>
      </c>
      <c r="O1589" t="s">
        <v>2045</v>
      </c>
      <c r="R1589" t="s">
        <v>106</v>
      </c>
      <c r="T1589" t="e">
        <v>#N/A</v>
      </c>
    </row>
    <row r="1590" spans="1:21" hidden="1" x14ac:dyDescent="0.3">
      <c r="A1590">
        <v>56802</v>
      </c>
      <c r="B1590" t="s">
        <v>2046</v>
      </c>
      <c r="C1590">
        <v>0</v>
      </c>
      <c r="D1590" s="4" t="s">
        <v>106</v>
      </c>
      <c r="E1590" s="5" t="e">
        <f t="shared" si="102"/>
        <v>#VALUE!</v>
      </c>
      <c r="F1590" s="4" t="s">
        <v>106</v>
      </c>
      <c r="G1590">
        <v>0</v>
      </c>
      <c r="I1590">
        <v>0</v>
      </c>
      <c r="J1590">
        <f t="shared" si="104"/>
        <v>0</v>
      </c>
      <c r="K1590" s="22" t="e">
        <f t="shared" si="103"/>
        <v>#DIV/0!</v>
      </c>
      <c r="L1590">
        <v>0</v>
      </c>
      <c r="O1590" t="s">
        <v>2047</v>
      </c>
      <c r="R1590" t="s">
        <v>106</v>
      </c>
      <c r="T1590" t="e">
        <v>#N/A</v>
      </c>
    </row>
    <row r="1591" spans="1:21" hidden="1" x14ac:dyDescent="0.3">
      <c r="A1591">
        <v>56806</v>
      </c>
      <c r="B1591" t="s">
        <v>2048</v>
      </c>
      <c r="C1591">
        <v>0</v>
      </c>
      <c r="D1591" s="4" t="s">
        <v>106</v>
      </c>
      <c r="E1591" s="5" t="e">
        <f t="shared" si="102"/>
        <v>#VALUE!</v>
      </c>
      <c r="F1591" s="4" t="s">
        <v>106</v>
      </c>
      <c r="G1591">
        <v>0</v>
      </c>
      <c r="I1591">
        <v>0</v>
      </c>
      <c r="J1591">
        <f t="shared" si="104"/>
        <v>0</v>
      </c>
      <c r="K1591" s="22" t="e">
        <f t="shared" si="103"/>
        <v>#DIV/0!</v>
      </c>
      <c r="L1591">
        <v>0</v>
      </c>
      <c r="O1591" t="s">
        <v>2049</v>
      </c>
      <c r="R1591" t="s">
        <v>106</v>
      </c>
      <c r="T1591" t="s">
        <v>3000</v>
      </c>
      <c r="U1591" t="e">
        <v>#N/A</v>
      </c>
    </row>
    <row r="1592" spans="1:21" hidden="1" x14ac:dyDescent="0.3">
      <c r="A1592">
        <v>57541</v>
      </c>
      <c r="B1592" t="s">
        <v>2050</v>
      </c>
      <c r="C1592">
        <v>0</v>
      </c>
      <c r="D1592" s="4" t="s">
        <v>106</v>
      </c>
      <c r="E1592" s="5" t="e">
        <f t="shared" si="102"/>
        <v>#VALUE!</v>
      </c>
      <c r="F1592" s="4" t="s">
        <v>106</v>
      </c>
      <c r="G1592">
        <v>0</v>
      </c>
      <c r="I1592">
        <v>0</v>
      </c>
      <c r="J1592">
        <f t="shared" si="104"/>
        <v>0</v>
      </c>
      <c r="K1592" s="22" t="e">
        <f t="shared" si="103"/>
        <v>#DIV/0!</v>
      </c>
      <c r="L1592">
        <v>0</v>
      </c>
      <c r="O1592" t="s">
        <v>2051</v>
      </c>
      <c r="R1592" t="s">
        <v>106</v>
      </c>
      <c r="T1592" t="e">
        <v>#N/A</v>
      </c>
    </row>
    <row r="1593" spans="1:21" hidden="1" x14ac:dyDescent="0.3">
      <c r="A1593">
        <v>59560</v>
      </c>
      <c r="B1593" t="s">
        <v>2052</v>
      </c>
      <c r="C1593">
        <v>139655</v>
      </c>
      <c r="D1593" s="4">
        <v>43179</v>
      </c>
      <c r="E1593" s="5" t="str">
        <f t="shared" si="102"/>
        <v>2018|3</v>
      </c>
      <c r="F1593" s="4">
        <v>43185</v>
      </c>
      <c r="G1593">
        <v>2018</v>
      </c>
      <c r="H1593" t="s">
        <v>18</v>
      </c>
      <c r="I1593">
        <v>280</v>
      </c>
      <c r="J1593">
        <f t="shared" si="104"/>
        <v>560</v>
      </c>
      <c r="K1593" s="22">
        <f t="shared" si="103"/>
        <v>0.5</v>
      </c>
      <c r="L1593">
        <v>0</v>
      </c>
      <c r="M1593" t="s">
        <v>19</v>
      </c>
      <c r="N1593" t="s">
        <v>812</v>
      </c>
      <c r="O1593" t="s">
        <v>2053</v>
      </c>
      <c r="P1593" t="s">
        <v>2053</v>
      </c>
      <c r="Q1593" t="s">
        <v>22</v>
      </c>
      <c r="R1593">
        <v>45610.361157407402</v>
      </c>
      <c r="S1593" t="s">
        <v>2054</v>
      </c>
      <c r="T1593" t="s">
        <v>2773</v>
      </c>
    </row>
    <row r="1594" spans="1:21" hidden="1" x14ac:dyDescent="0.3">
      <c r="A1594">
        <v>59560</v>
      </c>
      <c r="B1594" t="s">
        <v>2052</v>
      </c>
      <c r="C1594">
        <v>143194</v>
      </c>
      <c r="D1594" s="4">
        <v>43362</v>
      </c>
      <c r="E1594" s="5" t="str">
        <f t="shared" si="102"/>
        <v>2018|9</v>
      </c>
      <c r="F1594" s="4">
        <v>43368</v>
      </c>
      <c r="G1594">
        <v>2018</v>
      </c>
      <c r="H1594" t="s">
        <v>24</v>
      </c>
      <c r="I1594">
        <v>280</v>
      </c>
      <c r="J1594">
        <f t="shared" si="104"/>
        <v>560</v>
      </c>
      <c r="K1594" s="22">
        <f t="shared" si="103"/>
        <v>0.5</v>
      </c>
      <c r="L1594">
        <v>0</v>
      </c>
      <c r="M1594" t="s">
        <v>19</v>
      </c>
      <c r="N1594" t="s">
        <v>812</v>
      </c>
      <c r="O1594" t="s">
        <v>2053</v>
      </c>
      <c r="P1594" t="s">
        <v>2053</v>
      </c>
      <c r="Q1594" t="s">
        <v>22</v>
      </c>
      <c r="R1594">
        <v>45610.361157407402</v>
      </c>
      <c r="S1594" t="s">
        <v>2055</v>
      </c>
      <c r="T1594" t="s">
        <v>2773</v>
      </c>
    </row>
    <row r="1595" spans="1:21" hidden="1" x14ac:dyDescent="0.3">
      <c r="A1595">
        <v>59560</v>
      </c>
      <c r="B1595" t="s">
        <v>2052</v>
      </c>
      <c r="C1595">
        <v>147042</v>
      </c>
      <c r="D1595" s="4">
        <v>43543</v>
      </c>
      <c r="E1595" s="5" t="str">
        <f t="shared" ref="E1595:E1658" si="105">G1595 &amp; "|" &amp;MONTH(D1595)</f>
        <v>2019|3</v>
      </c>
      <c r="F1595" s="4">
        <v>43549</v>
      </c>
      <c r="G1595">
        <v>2019</v>
      </c>
      <c r="H1595" t="s">
        <v>18</v>
      </c>
      <c r="I1595">
        <v>310</v>
      </c>
      <c r="J1595">
        <f t="shared" si="104"/>
        <v>640</v>
      </c>
      <c r="K1595" s="22">
        <f t="shared" ref="K1595:K1658" si="106">I1595/J1595</f>
        <v>0.484375</v>
      </c>
      <c r="L1595">
        <v>0</v>
      </c>
      <c r="M1595" t="s">
        <v>19</v>
      </c>
      <c r="N1595" t="s">
        <v>812</v>
      </c>
      <c r="O1595" t="s">
        <v>2053</v>
      </c>
      <c r="P1595" t="s">
        <v>2053</v>
      </c>
      <c r="Q1595" t="s">
        <v>22</v>
      </c>
      <c r="R1595">
        <v>45610.361157407402</v>
      </c>
      <c r="S1595" t="s">
        <v>2056</v>
      </c>
      <c r="T1595" t="s">
        <v>2773</v>
      </c>
    </row>
    <row r="1596" spans="1:21" hidden="1" x14ac:dyDescent="0.3">
      <c r="A1596">
        <v>59560</v>
      </c>
      <c r="B1596" t="s">
        <v>2052</v>
      </c>
      <c r="C1596">
        <v>151331</v>
      </c>
      <c r="D1596" s="4">
        <v>43733</v>
      </c>
      <c r="E1596" s="5" t="str">
        <f t="shared" si="105"/>
        <v>2019|9</v>
      </c>
      <c r="F1596" s="4">
        <v>43738</v>
      </c>
      <c r="G1596">
        <v>2019</v>
      </c>
      <c r="H1596" t="s">
        <v>24</v>
      </c>
      <c r="I1596">
        <v>330</v>
      </c>
      <c r="J1596">
        <f t="shared" si="104"/>
        <v>640</v>
      </c>
      <c r="K1596" s="22">
        <f t="shared" si="106"/>
        <v>0.515625</v>
      </c>
      <c r="L1596">
        <v>0</v>
      </c>
      <c r="M1596" t="s">
        <v>19</v>
      </c>
      <c r="N1596" t="s">
        <v>812</v>
      </c>
      <c r="O1596" t="s">
        <v>2053</v>
      </c>
      <c r="P1596" t="s">
        <v>2053</v>
      </c>
      <c r="Q1596" t="s">
        <v>22</v>
      </c>
      <c r="R1596">
        <v>45610.361157407402</v>
      </c>
      <c r="S1596" t="s">
        <v>2057</v>
      </c>
      <c r="T1596" t="s">
        <v>2773</v>
      </c>
    </row>
    <row r="1597" spans="1:21" hidden="1" x14ac:dyDescent="0.3">
      <c r="A1597">
        <v>59560</v>
      </c>
      <c r="B1597" t="s">
        <v>2052</v>
      </c>
      <c r="C1597">
        <v>156338</v>
      </c>
      <c r="D1597" s="4">
        <v>43915</v>
      </c>
      <c r="E1597" s="5" t="str">
        <f t="shared" si="105"/>
        <v>2020|3</v>
      </c>
      <c r="F1597" s="4">
        <v>43920</v>
      </c>
      <c r="G1597">
        <v>2020</v>
      </c>
      <c r="H1597" t="s">
        <v>18</v>
      </c>
      <c r="I1597">
        <v>330</v>
      </c>
      <c r="J1597">
        <f t="shared" si="104"/>
        <v>330</v>
      </c>
      <c r="K1597" s="22">
        <f t="shared" si="106"/>
        <v>1</v>
      </c>
      <c r="L1597">
        <v>0</v>
      </c>
      <c r="M1597" t="s">
        <v>19</v>
      </c>
      <c r="N1597" t="s">
        <v>812</v>
      </c>
      <c r="O1597" t="s">
        <v>2053</v>
      </c>
      <c r="P1597" t="s">
        <v>2053</v>
      </c>
      <c r="Q1597" t="s">
        <v>22</v>
      </c>
      <c r="R1597">
        <v>45610.361157407402</v>
      </c>
      <c r="S1597" t="s">
        <v>2058</v>
      </c>
      <c r="T1597" t="s">
        <v>2773</v>
      </c>
    </row>
    <row r="1598" spans="1:21" hidden="1" x14ac:dyDescent="0.3">
      <c r="A1598">
        <v>59560</v>
      </c>
      <c r="B1598" t="s">
        <v>2052</v>
      </c>
      <c r="C1598">
        <v>170380</v>
      </c>
      <c r="D1598" s="4">
        <v>44489</v>
      </c>
      <c r="E1598" s="5" t="str">
        <f t="shared" si="105"/>
        <v>2021|10</v>
      </c>
      <c r="F1598" s="4">
        <v>44494</v>
      </c>
      <c r="G1598">
        <v>2021</v>
      </c>
      <c r="H1598" t="s">
        <v>24</v>
      </c>
      <c r="I1598">
        <v>400</v>
      </c>
      <c r="J1598">
        <f t="shared" si="104"/>
        <v>400</v>
      </c>
      <c r="K1598" s="22">
        <f t="shared" si="106"/>
        <v>1</v>
      </c>
      <c r="L1598">
        <v>0</v>
      </c>
      <c r="M1598" t="s">
        <v>19</v>
      </c>
      <c r="N1598" t="s">
        <v>812</v>
      </c>
      <c r="O1598" t="s">
        <v>2053</v>
      </c>
      <c r="P1598" t="s">
        <v>2053</v>
      </c>
      <c r="Q1598" t="s">
        <v>22</v>
      </c>
      <c r="R1598">
        <v>45610.361157407402</v>
      </c>
      <c r="S1598" t="s">
        <v>2059</v>
      </c>
      <c r="T1598" t="s">
        <v>2773</v>
      </c>
    </row>
    <row r="1599" spans="1:21" hidden="1" x14ac:dyDescent="0.3">
      <c r="A1599">
        <v>59560</v>
      </c>
      <c r="B1599" t="s">
        <v>2052</v>
      </c>
      <c r="C1599">
        <v>173847</v>
      </c>
      <c r="D1599" s="4">
        <v>44643</v>
      </c>
      <c r="E1599" s="5" t="str">
        <f t="shared" si="105"/>
        <v>2022|3</v>
      </c>
      <c r="F1599" s="4">
        <v>44648</v>
      </c>
      <c r="G1599">
        <v>2022</v>
      </c>
      <c r="H1599" t="s">
        <v>18</v>
      </c>
      <c r="I1599">
        <v>300</v>
      </c>
      <c r="J1599">
        <f t="shared" si="104"/>
        <v>700</v>
      </c>
      <c r="K1599" s="22">
        <f t="shared" si="106"/>
        <v>0.42857142857142855</v>
      </c>
      <c r="L1599">
        <v>0</v>
      </c>
      <c r="M1599" t="s">
        <v>19</v>
      </c>
      <c r="N1599" t="s">
        <v>812</v>
      </c>
      <c r="O1599" t="s">
        <v>2053</v>
      </c>
      <c r="P1599" t="s">
        <v>2053</v>
      </c>
      <c r="Q1599" t="s">
        <v>22</v>
      </c>
      <c r="R1599">
        <v>45610.361157407402</v>
      </c>
      <c r="S1599" t="s">
        <v>2060</v>
      </c>
      <c r="T1599" t="s">
        <v>2773</v>
      </c>
    </row>
    <row r="1600" spans="1:21" hidden="1" x14ac:dyDescent="0.3">
      <c r="A1600">
        <v>59560</v>
      </c>
      <c r="B1600" t="s">
        <v>2052</v>
      </c>
      <c r="C1600">
        <v>177636</v>
      </c>
      <c r="D1600" s="4">
        <v>44825</v>
      </c>
      <c r="E1600" s="5" t="str">
        <f t="shared" si="105"/>
        <v>2022|9</v>
      </c>
      <c r="F1600" s="4">
        <v>44830</v>
      </c>
      <c r="G1600">
        <v>2022</v>
      </c>
      <c r="H1600" t="s">
        <v>24</v>
      </c>
      <c r="I1600">
        <v>400</v>
      </c>
      <c r="J1600">
        <f t="shared" si="104"/>
        <v>700</v>
      </c>
      <c r="K1600" s="22">
        <f t="shared" si="106"/>
        <v>0.5714285714285714</v>
      </c>
      <c r="L1600">
        <v>0</v>
      </c>
      <c r="M1600" t="s">
        <v>19</v>
      </c>
      <c r="N1600" t="s">
        <v>812</v>
      </c>
      <c r="O1600" t="s">
        <v>2053</v>
      </c>
      <c r="P1600" t="s">
        <v>2053</v>
      </c>
      <c r="Q1600" t="s">
        <v>22</v>
      </c>
      <c r="R1600">
        <v>45610.361157407402</v>
      </c>
      <c r="S1600" t="s">
        <v>2061</v>
      </c>
      <c r="T1600" t="s">
        <v>2773</v>
      </c>
    </row>
    <row r="1601" spans="1:20" hidden="1" x14ac:dyDescent="0.3">
      <c r="A1601">
        <v>59560</v>
      </c>
      <c r="B1601" t="s">
        <v>2052</v>
      </c>
      <c r="C1601">
        <v>181434</v>
      </c>
      <c r="D1601" s="4">
        <v>45007</v>
      </c>
      <c r="E1601" s="5" t="str">
        <f t="shared" si="105"/>
        <v>2023|3</v>
      </c>
      <c r="F1601" s="4">
        <v>45012</v>
      </c>
      <c r="G1601">
        <v>2023</v>
      </c>
      <c r="H1601" t="s">
        <v>18</v>
      </c>
      <c r="I1601">
        <v>440</v>
      </c>
      <c r="J1601">
        <f t="shared" si="104"/>
        <v>940</v>
      </c>
      <c r="K1601" s="22">
        <f t="shared" si="106"/>
        <v>0.46808510638297873</v>
      </c>
      <c r="L1601">
        <v>0</v>
      </c>
      <c r="M1601" t="s">
        <v>19</v>
      </c>
      <c r="N1601" t="s">
        <v>812</v>
      </c>
      <c r="O1601" t="s">
        <v>2053</v>
      </c>
      <c r="P1601" t="s">
        <v>2053</v>
      </c>
      <c r="Q1601" t="s">
        <v>22</v>
      </c>
      <c r="R1601">
        <v>45610.361157407402</v>
      </c>
      <c r="S1601" t="s">
        <v>2062</v>
      </c>
      <c r="T1601" t="s">
        <v>2773</v>
      </c>
    </row>
    <row r="1602" spans="1:20" hidden="1" x14ac:dyDescent="0.3">
      <c r="A1602">
        <v>59560</v>
      </c>
      <c r="B1602" t="s">
        <v>2052</v>
      </c>
      <c r="C1602">
        <v>186656</v>
      </c>
      <c r="D1602" s="4">
        <v>45196</v>
      </c>
      <c r="E1602" s="5" t="str">
        <f t="shared" si="105"/>
        <v>2023|9</v>
      </c>
      <c r="F1602" s="4">
        <v>45201</v>
      </c>
      <c r="G1602">
        <v>2023</v>
      </c>
      <c r="H1602" t="s">
        <v>24</v>
      </c>
      <c r="I1602">
        <v>500</v>
      </c>
      <c r="J1602">
        <f t="shared" ref="J1602:J1665" si="107">SUMIFS(I:I, B:B,B1602,G:G,G1602)</f>
        <v>940</v>
      </c>
      <c r="K1602" s="22">
        <f t="shared" si="106"/>
        <v>0.53191489361702127</v>
      </c>
      <c r="L1602">
        <v>0</v>
      </c>
      <c r="M1602" t="s">
        <v>19</v>
      </c>
      <c r="N1602" t="s">
        <v>812</v>
      </c>
      <c r="O1602" t="s">
        <v>2053</v>
      </c>
      <c r="P1602" t="s">
        <v>2053</v>
      </c>
      <c r="Q1602" t="s">
        <v>22</v>
      </c>
      <c r="R1602">
        <v>45610.361157407402</v>
      </c>
      <c r="S1602" t="s">
        <v>2063</v>
      </c>
      <c r="T1602" t="s">
        <v>2773</v>
      </c>
    </row>
    <row r="1603" spans="1:20" hidden="1" x14ac:dyDescent="0.3">
      <c r="A1603">
        <v>59560</v>
      </c>
      <c r="B1603" t="s">
        <v>2052</v>
      </c>
      <c r="C1603">
        <v>191229</v>
      </c>
      <c r="D1603" s="4">
        <v>45370</v>
      </c>
      <c r="E1603" s="5" t="str">
        <f t="shared" si="105"/>
        <v>2024|3</v>
      </c>
      <c r="F1603" s="4">
        <v>45376</v>
      </c>
      <c r="G1603">
        <v>2024</v>
      </c>
      <c r="H1603" t="s">
        <v>18</v>
      </c>
      <c r="I1603">
        <v>525</v>
      </c>
      <c r="J1603">
        <f t="shared" si="107"/>
        <v>1090</v>
      </c>
      <c r="K1603" s="22">
        <f t="shared" si="106"/>
        <v>0.48165137614678899</v>
      </c>
      <c r="L1603">
        <v>0</v>
      </c>
      <c r="M1603" t="s">
        <v>19</v>
      </c>
      <c r="N1603" t="s">
        <v>812</v>
      </c>
      <c r="O1603" t="s">
        <v>2053</v>
      </c>
      <c r="P1603" t="s">
        <v>2053</v>
      </c>
      <c r="Q1603" t="s">
        <v>22</v>
      </c>
      <c r="R1603">
        <v>45610.361157407402</v>
      </c>
      <c r="S1603" t="s">
        <v>2064</v>
      </c>
      <c r="T1603" t="s">
        <v>2773</v>
      </c>
    </row>
    <row r="1604" spans="1:20" hidden="1" x14ac:dyDescent="0.3">
      <c r="A1604">
        <v>59560</v>
      </c>
      <c r="B1604" t="s">
        <v>2052</v>
      </c>
      <c r="C1604">
        <v>196953</v>
      </c>
      <c r="D1604" s="4">
        <v>45560</v>
      </c>
      <c r="E1604" s="5" t="str">
        <f t="shared" si="105"/>
        <v>2024|9</v>
      </c>
      <c r="F1604" s="4">
        <v>45565</v>
      </c>
      <c r="G1604">
        <v>2024</v>
      </c>
      <c r="H1604" t="s">
        <v>24</v>
      </c>
      <c r="I1604">
        <v>565</v>
      </c>
      <c r="J1604">
        <f t="shared" si="107"/>
        <v>1090</v>
      </c>
      <c r="K1604" s="22">
        <f t="shared" si="106"/>
        <v>0.51834862385321101</v>
      </c>
      <c r="L1604">
        <v>0</v>
      </c>
      <c r="M1604" t="s">
        <v>19</v>
      </c>
      <c r="N1604" t="s">
        <v>812</v>
      </c>
      <c r="O1604" t="s">
        <v>2053</v>
      </c>
      <c r="P1604" t="s">
        <v>2053</v>
      </c>
      <c r="Q1604" t="s">
        <v>22</v>
      </c>
      <c r="R1604">
        <v>45610.361157407402</v>
      </c>
      <c r="S1604" t="s">
        <v>2065</v>
      </c>
      <c r="T1604" t="s">
        <v>2773</v>
      </c>
    </row>
    <row r="1605" spans="1:20" hidden="1" x14ac:dyDescent="0.3">
      <c r="A1605">
        <v>61192</v>
      </c>
      <c r="B1605" t="s">
        <v>2066</v>
      </c>
      <c r="C1605">
        <v>0</v>
      </c>
      <c r="D1605" s="4" t="s">
        <v>106</v>
      </c>
      <c r="E1605" s="5" t="e">
        <f t="shared" si="105"/>
        <v>#VALUE!</v>
      </c>
      <c r="F1605" s="4" t="s">
        <v>106</v>
      </c>
      <c r="G1605">
        <v>0</v>
      </c>
      <c r="I1605">
        <v>0</v>
      </c>
      <c r="J1605">
        <f t="shared" si="107"/>
        <v>0</v>
      </c>
      <c r="K1605" s="22" t="e">
        <f t="shared" si="106"/>
        <v>#DIV/0!</v>
      </c>
      <c r="L1605">
        <v>0</v>
      </c>
      <c r="O1605" t="s">
        <v>2067</v>
      </c>
      <c r="R1605" t="s">
        <v>106</v>
      </c>
      <c r="T1605" t="e">
        <v>#N/A</v>
      </c>
    </row>
    <row r="1606" spans="1:20" hidden="1" x14ac:dyDescent="0.3">
      <c r="A1606">
        <v>61273</v>
      </c>
      <c r="B1606" t="s">
        <v>2068</v>
      </c>
      <c r="C1606">
        <v>0</v>
      </c>
      <c r="D1606" s="4" t="s">
        <v>106</v>
      </c>
      <c r="E1606" s="5" t="e">
        <f t="shared" si="105"/>
        <v>#VALUE!</v>
      </c>
      <c r="F1606" s="4" t="s">
        <v>106</v>
      </c>
      <c r="G1606">
        <v>0</v>
      </c>
      <c r="I1606">
        <v>0</v>
      </c>
      <c r="J1606">
        <f t="shared" si="107"/>
        <v>0</v>
      </c>
      <c r="K1606" s="22" t="e">
        <f t="shared" si="106"/>
        <v>#DIV/0!</v>
      </c>
      <c r="L1606">
        <v>0</v>
      </c>
      <c r="O1606" t="s">
        <v>2069</v>
      </c>
      <c r="R1606" t="s">
        <v>106</v>
      </c>
      <c r="T1606" t="e">
        <v>#N/A</v>
      </c>
    </row>
    <row r="1607" spans="1:20" hidden="1" x14ac:dyDescent="0.3">
      <c r="A1607">
        <v>62540</v>
      </c>
      <c r="B1607" t="s">
        <v>2070</v>
      </c>
      <c r="C1607">
        <v>0</v>
      </c>
      <c r="D1607" s="4" t="s">
        <v>106</v>
      </c>
      <c r="E1607" s="5" t="e">
        <f t="shared" si="105"/>
        <v>#VALUE!</v>
      </c>
      <c r="F1607" s="4" t="s">
        <v>106</v>
      </c>
      <c r="G1607">
        <v>0</v>
      </c>
      <c r="I1607">
        <v>0</v>
      </c>
      <c r="J1607">
        <f t="shared" si="107"/>
        <v>0</v>
      </c>
      <c r="K1607" s="22" t="e">
        <f t="shared" si="106"/>
        <v>#DIV/0!</v>
      </c>
      <c r="L1607">
        <v>0</v>
      </c>
      <c r="O1607" t="s">
        <v>2071</v>
      </c>
      <c r="R1607" t="s">
        <v>106</v>
      </c>
      <c r="T1607" t="s">
        <v>2765</v>
      </c>
    </row>
    <row r="1608" spans="1:20" hidden="1" x14ac:dyDescent="0.3">
      <c r="A1608">
        <v>62583</v>
      </c>
      <c r="B1608" t="s">
        <v>2072</v>
      </c>
      <c r="C1608">
        <v>0</v>
      </c>
      <c r="D1608" s="4" t="s">
        <v>106</v>
      </c>
      <c r="E1608" s="5" t="e">
        <f t="shared" si="105"/>
        <v>#VALUE!</v>
      </c>
      <c r="F1608" s="4" t="s">
        <v>106</v>
      </c>
      <c r="G1608">
        <v>0</v>
      </c>
      <c r="I1608">
        <v>0</v>
      </c>
      <c r="J1608">
        <f t="shared" si="107"/>
        <v>0</v>
      </c>
      <c r="K1608" s="22" t="e">
        <f t="shared" si="106"/>
        <v>#DIV/0!</v>
      </c>
      <c r="L1608">
        <v>0</v>
      </c>
      <c r="O1608" t="s">
        <v>2073</v>
      </c>
      <c r="R1608" t="s">
        <v>106</v>
      </c>
      <c r="T1608" t="e">
        <v>#N/A</v>
      </c>
    </row>
    <row r="1609" spans="1:20" hidden="1" x14ac:dyDescent="0.3">
      <c r="A1609">
        <v>62693</v>
      </c>
      <c r="B1609" t="s">
        <v>2074</v>
      </c>
      <c r="C1609">
        <v>0</v>
      </c>
      <c r="D1609" s="4" t="s">
        <v>106</v>
      </c>
      <c r="E1609" s="5" t="e">
        <f t="shared" si="105"/>
        <v>#VALUE!</v>
      </c>
      <c r="F1609" s="4" t="s">
        <v>106</v>
      </c>
      <c r="G1609">
        <v>0</v>
      </c>
      <c r="I1609">
        <v>0</v>
      </c>
      <c r="J1609">
        <f t="shared" si="107"/>
        <v>0</v>
      </c>
      <c r="K1609" s="22" t="e">
        <f t="shared" si="106"/>
        <v>#DIV/0!</v>
      </c>
      <c r="L1609">
        <v>0</v>
      </c>
      <c r="O1609" t="s">
        <v>2075</v>
      </c>
      <c r="R1609" t="s">
        <v>106</v>
      </c>
      <c r="T1609" t="e">
        <v>#N/A</v>
      </c>
    </row>
    <row r="1610" spans="1:20" hidden="1" x14ac:dyDescent="0.3">
      <c r="A1610">
        <v>64379</v>
      </c>
      <c r="B1610" t="s">
        <v>2076</v>
      </c>
      <c r="C1610">
        <v>141019</v>
      </c>
      <c r="D1610" s="4">
        <v>43243</v>
      </c>
      <c r="E1610" s="5" t="str">
        <f t="shared" si="105"/>
        <v>2018|5</v>
      </c>
      <c r="F1610" s="4">
        <v>43248</v>
      </c>
      <c r="G1610">
        <v>2018</v>
      </c>
      <c r="H1610" t="s">
        <v>24</v>
      </c>
      <c r="I1610">
        <v>12.736000000000001</v>
      </c>
      <c r="J1610">
        <f t="shared" si="107"/>
        <v>12.736000000000001</v>
      </c>
      <c r="K1610" s="22">
        <f t="shared" si="106"/>
        <v>1</v>
      </c>
      <c r="L1610">
        <v>0</v>
      </c>
      <c r="M1610" t="s">
        <v>19</v>
      </c>
      <c r="N1610" t="s">
        <v>20</v>
      </c>
      <c r="O1610" t="s">
        <v>2077</v>
      </c>
      <c r="P1610" t="s">
        <v>2077</v>
      </c>
      <c r="Q1610" t="s">
        <v>22</v>
      </c>
      <c r="R1610">
        <v>45610.361157407402</v>
      </c>
      <c r="S1610" t="s">
        <v>2078</v>
      </c>
      <c r="T1610" t="s">
        <v>2773</v>
      </c>
    </row>
    <row r="1611" spans="1:20" hidden="1" x14ac:dyDescent="0.3">
      <c r="A1611">
        <v>64379</v>
      </c>
      <c r="B1611" t="s">
        <v>2076</v>
      </c>
      <c r="C1611">
        <v>144478</v>
      </c>
      <c r="D1611" s="4">
        <v>43404</v>
      </c>
      <c r="E1611" s="5" t="str">
        <f t="shared" si="105"/>
        <v>2019|10</v>
      </c>
      <c r="F1611" s="4">
        <v>43409</v>
      </c>
      <c r="G1611">
        <v>2019</v>
      </c>
      <c r="H1611" t="s">
        <v>18</v>
      </c>
      <c r="I1611">
        <v>20.69678</v>
      </c>
      <c r="J1611">
        <f t="shared" si="107"/>
        <v>34.169280000000001</v>
      </c>
      <c r="K1611" s="22">
        <f t="shared" si="106"/>
        <v>0.60571308496989107</v>
      </c>
      <c r="L1611">
        <v>0</v>
      </c>
      <c r="M1611" t="s">
        <v>19</v>
      </c>
      <c r="N1611" t="s">
        <v>20</v>
      </c>
      <c r="O1611" t="s">
        <v>2077</v>
      </c>
      <c r="P1611" t="s">
        <v>2077</v>
      </c>
      <c r="Q1611" t="s">
        <v>22</v>
      </c>
      <c r="R1611">
        <v>45610.361157407402</v>
      </c>
      <c r="S1611" t="s">
        <v>2079</v>
      </c>
      <c r="T1611" t="s">
        <v>2773</v>
      </c>
    </row>
    <row r="1612" spans="1:20" hidden="1" x14ac:dyDescent="0.3">
      <c r="A1612">
        <v>64379</v>
      </c>
      <c r="B1612" t="s">
        <v>2076</v>
      </c>
      <c r="C1612">
        <v>148935</v>
      </c>
      <c r="D1612" s="4">
        <v>43621</v>
      </c>
      <c r="E1612" s="5" t="str">
        <f t="shared" si="105"/>
        <v>2019|6</v>
      </c>
      <c r="F1612" s="4">
        <v>43626</v>
      </c>
      <c r="G1612">
        <v>2019</v>
      </c>
      <c r="H1612" t="s">
        <v>24</v>
      </c>
      <c r="I1612">
        <v>13.4725</v>
      </c>
      <c r="J1612">
        <f t="shared" si="107"/>
        <v>34.169280000000001</v>
      </c>
      <c r="K1612" s="22">
        <f t="shared" si="106"/>
        <v>0.39428691503010893</v>
      </c>
      <c r="L1612">
        <v>0</v>
      </c>
      <c r="M1612" t="s">
        <v>19</v>
      </c>
      <c r="N1612" t="s">
        <v>20</v>
      </c>
      <c r="O1612" t="s">
        <v>2077</v>
      </c>
      <c r="P1612" t="s">
        <v>2077</v>
      </c>
      <c r="Q1612" t="s">
        <v>22</v>
      </c>
      <c r="R1612">
        <v>45610.361157407402</v>
      </c>
      <c r="S1612" t="s">
        <v>2080</v>
      </c>
      <c r="T1612" t="s">
        <v>2773</v>
      </c>
    </row>
    <row r="1613" spans="1:20" hidden="1" x14ac:dyDescent="0.3">
      <c r="A1613">
        <v>64379</v>
      </c>
      <c r="B1613" t="s">
        <v>2076</v>
      </c>
      <c r="C1613">
        <v>153262</v>
      </c>
      <c r="D1613" s="4">
        <v>43796</v>
      </c>
      <c r="E1613" s="5" t="str">
        <f t="shared" si="105"/>
        <v>2020|11</v>
      </c>
      <c r="F1613" s="4">
        <v>43801</v>
      </c>
      <c r="G1613">
        <v>2020</v>
      </c>
      <c r="H1613" t="s">
        <v>18</v>
      </c>
      <c r="I1613">
        <v>12.794040000000001</v>
      </c>
      <c r="J1613">
        <f t="shared" si="107"/>
        <v>12.794040000000001</v>
      </c>
      <c r="K1613" s="22">
        <f t="shared" si="106"/>
        <v>1</v>
      </c>
      <c r="L1613">
        <v>0</v>
      </c>
      <c r="M1613" t="s">
        <v>19</v>
      </c>
      <c r="N1613" t="s">
        <v>20</v>
      </c>
      <c r="O1613" t="s">
        <v>2077</v>
      </c>
      <c r="P1613" t="s">
        <v>2077</v>
      </c>
      <c r="Q1613" t="s">
        <v>22</v>
      </c>
      <c r="R1613">
        <v>45610.361157407402</v>
      </c>
      <c r="S1613" t="s">
        <v>2081</v>
      </c>
      <c r="T1613" t="s">
        <v>2773</v>
      </c>
    </row>
    <row r="1614" spans="1:20" hidden="1" x14ac:dyDescent="0.3">
      <c r="A1614">
        <v>64379</v>
      </c>
      <c r="B1614" t="s">
        <v>2076</v>
      </c>
      <c r="C1614">
        <v>167236</v>
      </c>
      <c r="D1614" s="4">
        <v>44356</v>
      </c>
      <c r="E1614" s="5" t="str">
        <f t="shared" si="105"/>
        <v>2021|6</v>
      </c>
      <c r="F1614" s="4">
        <v>44361</v>
      </c>
      <c r="G1614">
        <v>2021</v>
      </c>
      <c r="H1614" t="s">
        <v>24</v>
      </c>
      <c r="I1614">
        <v>31.103459999999998</v>
      </c>
      <c r="J1614">
        <f t="shared" si="107"/>
        <v>31.103459999999998</v>
      </c>
      <c r="K1614" s="22">
        <f t="shared" si="106"/>
        <v>1</v>
      </c>
      <c r="L1614">
        <v>0</v>
      </c>
      <c r="M1614" t="s">
        <v>19</v>
      </c>
      <c r="N1614" t="s">
        <v>20</v>
      </c>
      <c r="O1614" t="s">
        <v>2077</v>
      </c>
      <c r="P1614" t="s">
        <v>2077</v>
      </c>
      <c r="Q1614" t="s">
        <v>22</v>
      </c>
      <c r="R1614">
        <v>45610.361157407402</v>
      </c>
      <c r="S1614" t="s">
        <v>2082</v>
      </c>
      <c r="T1614" t="s">
        <v>2773</v>
      </c>
    </row>
    <row r="1615" spans="1:20" hidden="1" x14ac:dyDescent="0.3">
      <c r="A1615">
        <v>64379</v>
      </c>
      <c r="B1615" t="s">
        <v>2076</v>
      </c>
      <c r="C1615">
        <v>171242</v>
      </c>
      <c r="D1615" s="4">
        <v>44524</v>
      </c>
      <c r="E1615" s="5" t="str">
        <f t="shared" si="105"/>
        <v>2022|11</v>
      </c>
      <c r="F1615" s="4">
        <v>44529</v>
      </c>
      <c r="G1615">
        <v>2022</v>
      </c>
      <c r="H1615" t="s">
        <v>18</v>
      </c>
      <c r="I1615">
        <v>19.485399999999998</v>
      </c>
      <c r="J1615">
        <f t="shared" si="107"/>
        <v>39.689579999999999</v>
      </c>
      <c r="K1615" s="22">
        <f t="shared" si="106"/>
        <v>0.49094497850569341</v>
      </c>
      <c r="L1615">
        <v>0</v>
      </c>
      <c r="M1615" t="s">
        <v>19</v>
      </c>
      <c r="N1615" t="s">
        <v>20</v>
      </c>
      <c r="O1615" t="s">
        <v>2077</v>
      </c>
      <c r="P1615" t="s">
        <v>2077</v>
      </c>
      <c r="Q1615" t="s">
        <v>22</v>
      </c>
      <c r="R1615">
        <v>45610.361157407402</v>
      </c>
      <c r="S1615" t="s">
        <v>2083</v>
      </c>
      <c r="T1615" t="s">
        <v>2773</v>
      </c>
    </row>
    <row r="1616" spans="1:20" hidden="1" x14ac:dyDescent="0.3">
      <c r="A1616">
        <v>64379</v>
      </c>
      <c r="B1616" t="s">
        <v>2076</v>
      </c>
      <c r="C1616">
        <v>175851</v>
      </c>
      <c r="D1616" s="4">
        <v>44720</v>
      </c>
      <c r="E1616" s="5" t="str">
        <f t="shared" si="105"/>
        <v>2022|6</v>
      </c>
      <c r="F1616" s="4">
        <v>44725</v>
      </c>
      <c r="G1616">
        <v>2022</v>
      </c>
      <c r="H1616" t="s">
        <v>24</v>
      </c>
      <c r="I1616">
        <v>20.204180000000001</v>
      </c>
      <c r="J1616">
        <f t="shared" si="107"/>
        <v>39.689579999999999</v>
      </c>
      <c r="K1616" s="22">
        <f t="shared" si="106"/>
        <v>0.50905502149430659</v>
      </c>
      <c r="L1616">
        <v>0</v>
      </c>
      <c r="M1616" t="s">
        <v>19</v>
      </c>
      <c r="N1616" t="s">
        <v>20</v>
      </c>
      <c r="O1616" t="s">
        <v>2077</v>
      </c>
      <c r="P1616" t="s">
        <v>2077</v>
      </c>
      <c r="Q1616" t="s">
        <v>22</v>
      </c>
      <c r="R1616">
        <v>45610.361157407402</v>
      </c>
      <c r="S1616" t="s">
        <v>2084</v>
      </c>
      <c r="T1616" t="s">
        <v>2773</v>
      </c>
    </row>
    <row r="1617" spans="1:21" hidden="1" x14ac:dyDescent="0.3">
      <c r="A1617">
        <v>64379</v>
      </c>
      <c r="B1617" t="s">
        <v>2076</v>
      </c>
      <c r="C1617">
        <v>179171</v>
      </c>
      <c r="D1617" s="4">
        <v>44888</v>
      </c>
      <c r="E1617" s="5" t="str">
        <f t="shared" si="105"/>
        <v>2023|11</v>
      </c>
      <c r="F1617" s="4">
        <v>44893</v>
      </c>
      <c r="G1617">
        <v>2023</v>
      </c>
      <c r="H1617" t="s">
        <v>18</v>
      </c>
      <c r="I1617">
        <v>28.11861</v>
      </c>
      <c r="J1617">
        <f t="shared" si="107"/>
        <v>46.571660000000001</v>
      </c>
      <c r="K1617" s="22">
        <f t="shared" si="106"/>
        <v>0.60377083402223586</v>
      </c>
      <c r="L1617">
        <v>0</v>
      </c>
      <c r="M1617" t="s">
        <v>19</v>
      </c>
      <c r="N1617" t="s">
        <v>20</v>
      </c>
      <c r="O1617" t="s">
        <v>2077</v>
      </c>
      <c r="P1617" t="s">
        <v>2077</v>
      </c>
      <c r="Q1617" t="s">
        <v>22</v>
      </c>
      <c r="R1617">
        <v>45610.361157407402</v>
      </c>
      <c r="S1617" t="s">
        <v>2085</v>
      </c>
      <c r="T1617" t="s">
        <v>2773</v>
      </c>
    </row>
    <row r="1618" spans="1:21" hidden="1" x14ac:dyDescent="0.3">
      <c r="A1618">
        <v>64379</v>
      </c>
      <c r="B1618" t="s">
        <v>2076</v>
      </c>
      <c r="C1618">
        <v>183764</v>
      </c>
      <c r="D1618" s="4">
        <v>45084</v>
      </c>
      <c r="E1618" s="5" t="str">
        <f t="shared" si="105"/>
        <v>2023|6</v>
      </c>
      <c r="F1618" s="4">
        <v>45089</v>
      </c>
      <c r="G1618">
        <v>2023</v>
      </c>
      <c r="H1618" t="s">
        <v>24</v>
      </c>
      <c r="I1618">
        <v>18.453050000000001</v>
      </c>
      <c r="J1618">
        <f t="shared" si="107"/>
        <v>46.571660000000001</v>
      </c>
      <c r="K1618" s="22">
        <f t="shared" si="106"/>
        <v>0.3962291659777642</v>
      </c>
      <c r="L1618">
        <v>0</v>
      </c>
      <c r="M1618" t="s">
        <v>19</v>
      </c>
      <c r="N1618" t="s">
        <v>20</v>
      </c>
      <c r="O1618" t="s">
        <v>2077</v>
      </c>
      <c r="P1618" t="s">
        <v>2077</v>
      </c>
      <c r="Q1618" t="s">
        <v>22</v>
      </c>
      <c r="R1618">
        <v>45610.361157407402</v>
      </c>
      <c r="S1618" t="s">
        <v>2086</v>
      </c>
      <c r="T1618" t="s">
        <v>2773</v>
      </c>
    </row>
    <row r="1619" spans="1:21" hidden="1" x14ac:dyDescent="0.3">
      <c r="A1619">
        <v>64379</v>
      </c>
      <c r="B1619" t="s">
        <v>2076</v>
      </c>
      <c r="C1619">
        <v>188443</v>
      </c>
      <c r="D1619" s="4">
        <v>45252</v>
      </c>
      <c r="E1619" s="5" t="str">
        <f t="shared" si="105"/>
        <v>2024|11</v>
      </c>
      <c r="F1619" s="4">
        <v>45257</v>
      </c>
      <c r="G1619">
        <v>2024</v>
      </c>
      <c r="H1619" t="s">
        <v>18</v>
      </c>
      <c r="I1619">
        <v>23.243480000000002</v>
      </c>
      <c r="J1619">
        <f t="shared" si="107"/>
        <v>45.73648</v>
      </c>
      <c r="K1619" s="22">
        <f t="shared" si="106"/>
        <v>0.50820439176779675</v>
      </c>
      <c r="L1619">
        <v>0</v>
      </c>
      <c r="M1619" t="s">
        <v>19</v>
      </c>
      <c r="N1619" t="s">
        <v>20</v>
      </c>
      <c r="O1619" t="s">
        <v>2077</v>
      </c>
      <c r="P1619" t="s">
        <v>2077</v>
      </c>
      <c r="Q1619" t="s">
        <v>22</v>
      </c>
      <c r="R1619">
        <v>45610.361157407402</v>
      </c>
      <c r="S1619" t="s">
        <v>2087</v>
      </c>
      <c r="T1619" t="s">
        <v>2773</v>
      </c>
    </row>
    <row r="1620" spans="1:21" hidden="1" x14ac:dyDescent="0.3">
      <c r="A1620">
        <v>64379</v>
      </c>
      <c r="B1620" t="s">
        <v>2076</v>
      </c>
      <c r="C1620">
        <v>194373</v>
      </c>
      <c r="D1620" s="4">
        <v>45462</v>
      </c>
      <c r="E1620" s="5" t="str">
        <f t="shared" si="105"/>
        <v>2024|6</v>
      </c>
      <c r="F1620" s="4">
        <v>45467</v>
      </c>
      <c r="G1620">
        <v>2024</v>
      </c>
      <c r="H1620" t="s">
        <v>24</v>
      </c>
      <c r="I1620">
        <v>22.492999999999999</v>
      </c>
      <c r="J1620">
        <f t="shared" si="107"/>
        <v>45.73648</v>
      </c>
      <c r="K1620" s="22">
        <f t="shared" si="106"/>
        <v>0.49179560823220325</v>
      </c>
      <c r="L1620">
        <v>0</v>
      </c>
      <c r="M1620" t="s">
        <v>19</v>
      </c>
      <c r="N1620" t="s">
        <v>20</v>
      </c>
      <c r="O1620" t="s">
        <v>2077</v>
      </c>
      <c r="P1620" t="s">
        <v>2077</v>
      </c>
      <c r="Q1620" t="s">
        <v>22</v>
      </c>
      <c r="R1620">
        <v>45610.361157407402</v>
      </c>
      <c r="S1620" t="s">
        <v>2088</v>
      </c>
      <c r="T1620" t="s">
        <v>2773</v>
      </c>
    </row>
    <row r="1621" spans="1:21" hidden="1" x14ac:dyDescent="0.3">
      <c r="A1621">
        <v>64379</v>
      </c>
      <c r="B1621" t="s">
        <v>2076</v>
      </c>
      <c r="C1621">
        <v>198840</v>
      </c>
      <c r="D1621" s="4">
        <v>45616</v>
      </c>
      <c r="E1621" s="5" t="str">
        <f t="shared" si="105"/>
        <v>2025|11</v>
      </c>
      <c r="F1621" s="4">
        <v>45621</v>
      </c>
      <c r="G1621">
        <v>2025</v>
      </c>
      <c r="H1621" t="s">
        <v>18</v>
      </c>
      <c r="I1621">
        <v>26.981950000000001</v>
      </c>
      <c r="J1621">
        <f t="shared" si="107"/>
        <v>26.981950000000001</v>
      </c>
      <c r="K1621" s="22">
        <f t="shared" si="106"/>
        <v>1</v>
      </c>
      <c r="L1621">
        <v>0</v>
      </c>
      <c r="M1621" t="s">
        <v>19</v>
      </c>
      <c r="N1621" t="s">
        <v>20</v>
      </c>
      <c r="O1621" t="s">
        <v>2077</v>
      </c>
      <c r="P1621" t="s">
        <v>2077</v>
      </c>
      <c r="Q1621" t="s">
        <v>22</v>
      </c>
      <c r="R1621">
        <v>45610.361157407402</v>
      </c>
      <c r="S1621" t="s">
        <v>2089</v>
      </c>
      <c r="T1621" t="s">
        <v>2773</v>
      </c>
    </row>
    <row r="1622" spans="1:21" hidden="1" x14ac:dyDescent="0.3">
      <c r="A1622">
        <v>64602</v>
      </c>
      <c r="B1622" t="s">
        <v>2090</v>
      </c>
      <c r="C1622">
        <v>0</v>
      </c>
      <c r="D1622" s="4" t="s">
        <v>106</v>
      </c>
      <c r="E1622" s="5" t="e">
        <f t="shared" si="105"/>
        <v>#VALUE!</v>
      </c>
      <c r="F1622" s="4" t="s">
        <v>106</v>
      </c>
      <c r="G1622">
        <v>0</v>
      </c>
      <c r="I1622">
        <v>0</v>
      </c>
      <c r="J1622">
        <f t="shared" si="107"/>
        <v>0</v>
      </c>
      <c r="K1622" s="22" t="e">
        <f t="shared" si="106"/>
        <v>#DIV/0!</v>
      </c>
      <c r="L1622">
        <v>0</v>
      </c>
      <c r="O1622" t="s">
        <v>2091</v>
      </c>
      <c r="R1622" t="s">
        <v>106</v>
      </c>
      <c r="T1622" t="e">
        <v>#N/A</v>
      </c>
    </row>
    <row r="1623" spans="1:21" hidden="1" x14ac:dyDescent="0.3">
      <c r="A1623">
        <v>64732</v>
      </c>
      <c r="B1623" t="s">
        <v>2092</v>
      </c>
      <c r="C1623">
        <v>0</v>
      </c>
      <c r="D1623" s="4" t="s">
        <v>106</v>
      </c>
      <c r="E1623" s="5" t="e">
        <f t="shared" si="105"/>
        <v>#VALUE!</v>
      </c>
      <c r="F1623" s="4" t="s">
        <v>106</v>
      </c>
      <c r="G1623">
        <v>0</v>
      </c>
      <c r="I1623">
        <v>0</v>
      </c>
      <c r="J1623">
        <f t="shared" si="107"/>
        <v>0</v>
      </c>
      <c r="K1623" s="22" t="e">
        <f t="shared" si="106"/>
        <v>#DIV/0!</v>
      </c>
      <c r="L1623">
        <v>0</v>
      </c>
      <c r="O1623" t="s">
        <v>2093</v>
      </c>
      <c r="R1623" t="s">
        <v>106</v>
      </c>
      <c r="T1623" t="s">
        <v>3000</v>
      </c>
      <c r="U1623" t="e">
        <v>#N/A</v>
      </c>
    </row>
    <row r="1624" spans="1:21" hidden="1" x14ac:dyDescent="0.3">
      <c r="A1624">
        <v>65062</v>
      </c>
      <c r="B1624" t="s">
        <v>2094</v>
      </c>
      <c r="C1624">
        <v>0</v>
      </c>
      <c r="D1624" s="4" t="s">
        <v>106</v>
      </c>
      <c r="E1624" s="5" t="e">
        <f t="shared" si="105"/>
        <v>#VALUE!</v>
      </c>
      <c r="F1624" s="4" t="s">
        <v>106</v>
      </c>
      <c r="G1624">
        <v>0</v>
      </c>
      <c r="I1624">
        <v>0</v>
      </c>
      <c r="J1624">
        <f t="shared" si="107"/>
        <v>0</v>
      </c>
      <c r="K1624" s="22" t="e">
        <f t="shared" si="106"/>
        <v>#DIV/0!</v>
      </c>
      <c r="L1624">
        <v>0</v>
      </c>
      <c r="O1624" t="s">
        <v>2095</v>
      </c>
      <c r="R1624" t="s">
        <v>106</v>
      </c>
      <c r="T1624" t="e">
        <v>#N/A</v>
      </c>
    </row>
    <row r="1625" spans="1:21" hidden="1" x14ac:dyDescent="0.3">
      <c r="A1625">
        <v>65063</v>
      </c>
      <c r="B1625" t="s">
        <v>2096</v>
      </c>
      <c r="C1625">
        <v>0</v>
      </c>
      <c r="D1625" s="4" t="s">
        <v>106</v>
      </c>
      <c r="E1625" s="5" t="e">
        <f t="shared" si="105"/>
        <v>#VALUE!</v>
      </c>
      <c r="F1625" s="4" t="s">
        <v>106</v>
      </c>
      <c r="G1625">
        <v>0</v>
      </c>
      <c r="I1625">
        <v>0</v>
      </c>
      <c r="J1625">
        <f t="shared" si="107"/>
        <v>0</v>
      </c>
      <c r="K1625" s="22" t="e">
        <f t="shared" si="106"/>
        <v>#DIV/0!</v>
      </c>
      <c r="L1625">
        <v>0</v>
      </c>
      <c r="O1625" t="s">
        <v>2097</v>
      </c>
      <c r="R1625" t="s">
        <v>106</v>
      </c>
      <c r="T1625" t="e">
        <v>#N/A</v>
      </c>
    </row>
    <row r="1626" spans="1:21" hidden="1" x14ac:dyDescent="0.3">
      <c r="A1626">
        <v>66172</v>
      </c>
      <c r="B1626" t="s">
        <v>2098</v>
      </c>
      <c r="C1626">
        <v>0</v>
      </c>
      <c r="D1626" s="4" t="s">
        <v>106</v>
      </c>
      <c r="E1626" s="5" t="e">
        <f t="shared" si="105"/>
        <v>#VALUE!</v>
      </c>
      <c r="F1626" s="4" t="s">
        <v>106</v>
      </c>
      <c r="G1626">
        <v>0</v>
      </c>
      <c r="I1626">
        <v>0</v>
      </c>
      <c r="J1626">
        <f t="shared" si="107"/>
        <v>0</v>
      </c>
      <c r="K1626" s="22" t="e">
        <f t="shared" si="106"/>
        <v>#DIV/0!</v>
      </c>
      <c r="L1626">
        <v>0</v>
      </c>
      <c r="O1626" t="s">
        <v>2099</v>
      </c>
      <c r="R1626" t="s">
        <v>106</v>
      </c>
      <c r="T1626" t="e">
        <v>#N/A</v>
      </c>
    </row>
    <row r="1627" spans="1:21" hidden="1" x14ac:dyDescent="0.3">
      <c r="A1627">
        <v>67755</v>
      </c>
      <c r="B1627" t="s">
        <v>2100</v>
      </c>
      <c r="C1627">
        <v>0</v>
      </c>
      <c r="D1627" s="4" t="s">
        <v>106</v>
      </c>
      <c r="E1627" s="5" t="e">
        <f t="shared" si="105"/>
        <v>#VALUE!</v>
      </c>
      <c r="F1627" s="4" t="s">
        <v>106</v>
      </c>
      <c r="G1627">
        <v>0</v>
      </c>
      <c r="I1627">
        <f t="shared" ref="I1627:I1628" si="108">U1627</f>
        <v>0</v>
      </c>
      <c r="J1627">
        <f t="shared" si="107"/>
        <v>0</v>
      </c>
      <c r="K1627" s="22" t="e">
        <f t="shared" si="106"/>
        <v>#DIV/0!</v>
      </c>
      <c r="L1627">
        <v>0</v>
      </c>
      <c r="O1627" t="s">
        <v>2101</v>
      </c>
      <c r="R1627" t="s">
        <v>106</v>
      </c>
      <c r="T1627" t="e">
        <v>#N/A</v>
      </c>
    </row>
    <row r="1628" spans="1:21" hidden="1" x14ac:dyDescent="0.3">
      <c r="A1628">
        <v>67756</v>
      </c>
      <c r="B1628" t="s">
        <v>2102</v>
      </c>
      <c r="C1628">
        <v>0</v>
      </c>
      <c r="D1628" s="4" t="s">
        <v>106</v>
      </c>
      <c r="E1628" s="5" t="e">
        <f t="shared" si="105"/>
        <v>#VALUE!</v>
      </c>
      <c r="F1628" s="4" t="s">
        <v>106</v>
      </c>
      <c r="G1628">
        <v>0</v>
      </c>
      <c r="I1628">
        <f t="shared" si="108"/>
        <v>0</v>
      </c>
      <c r="J1628">
        <f t="shared" si="107"/>
        <v>0</v>
      </c>
      <c r="K1628" s="22" t="e">
        <f t="shared" si="106"/>
        <v>#DIV/0!</v>
      </c>
      <c r="L1628">
        <v>0</v>
      </c>
      <c r="O1628" t="s">
        <v>2103</v>
      </c>
      <c r="R1628" t="s">
        <v>106</v>
      </c>
      <c r="T1628" t="e">
        <v>#N/A</v>
      </c>
    </row>
    <row r="1629" spans="1:21" hidden="1" x14ac:dyDescent="0.3">
      <c r="A1629">
        <v>67781</v>
      </c>
      <c r="B1629" t="s">
        <v>2104</v>
      </c>
      <c r="C1629">
        <v>0</v>
      </c>
      <c r="D1629" s="4" t="s">
        <v>106</v>
      </c>
      <c r="E1629" s="5" t="e">
        <f t="shared" si="105"/>
        <v>#VALUE!</v>
      </c>
      <c r="F1629" s="4" t="s">
        <v>106</v>
      </c>
      <c r="G1629">
        <v>0</v>
      </c>
      <c r="I1629">
        <v>0</v>
      </c>
      <c r="J1629">
        <f t="shared" si="107"/>
        <v>0</v>
      </c>
      <c r="K1629" s="22" t="e">
        <f t="shared" si="106"/>
        <v>#DIV/0!</v>
      </c>
      <c r="L1629">
        <v>0</v>
      </c>
      <c r="O1629" t="s">
        <v>2105</v>
      </c>
      <c r="R1629" t="s">
        <v>106</v>
      </c>
      <c r="T1629" t="e">
        <v>#N/A</v>
      </c>
    </row>
    <row r="1630" spans="1:21" hidden="1" x14ac:dyDescent="0.3">
      <c r="A1630">
        <v>67933</v>
      </c>
      <c r="B1630" t="s">
        <v>2106</v>
      </c>
      <c r="C1630">
        <v>0</v>
      </c>
      <c r="D1630" s="4" t="s">
        <v>106</v>
      </c>
      <c r="E1630" s="5" t="e">
        <f t="shared" si="105"/>
        <v>#VALUE!</v>
      </c>
      <c r="F1630" s="4" t="s">
        <v>106</v>
      </c>
      <c r="G1630">
        <v>0</v>
      </c>
      <c r="I1630">
        <v>0</v>
      </c>
      <c r="J1630">
        <f t="shared" si="107"/>
        <v>0</v>
      </c>
      <c r="K1630" s="22" t="e">
        <f t="shared" si="106"/>
        <v>#DIV/0!</v>
      </c>
      <c r="L1630">
        <v>0</v>
      </c>
      <c r="O1630" t="s">
        <v>2107</v>
      </c>
      <c r="R1630" t="s">
        <v>106</v>
      </c>
      <c r="T1630" t="e">
        <v>#N/A</v>
      </c>
    </row>
    <row r="1631" spans="1:21" hidden="1" x14ac:dyDescent="0.3">
      <c r="A1631">
        <v>68542</v>
      </c>
      <c r="B1631" t="s">
        <v>2108</v>
      </c>
      <c r="C1631">
        <v>0</v>
      </c>
      <c r="D1631" s="4" t="s">
        <v>106</v>
      </c>
      <c r="E1631" s="5" t="e">
        <f t="shared" si="105"/>
        <v>#VALUE!</v>
      </c>
      <c r="F1631" s="4" t="s">
        <v>106</v>
      </c>
      <c r="G1631">
        <v>0</v>
      </c>
      <c r="I1631">
        <v>0</v>
      </c>
      <c r="J1631">
        <f t="shared" si="107"/>
        <v>0</v>
      </c>
      <c r="K1631" s="22" t="e">
        <f t="shared" si="106"/>
        <v>#DIV/0!</v>
      </c>
      <c r="L1631">
        <v>0</v>
      </c>
      <c r="O1631" t="s">
        <v>2109</v>
      </c>
      <c r="R1631" t="s">
        <v>106</v>
      </c>
      <c r="T1631" t="e">
        <v>#N/A</v>
      </c>
    </row>
    <row r="1632" spans="1:21" hidden="1" x14ac:dyDescent="0.3">
      <c r="A1632">
        <v>69094</v>
      </c>
      <c r="B1632" t="s">
        <v>2110</v>
      </c>
      <c r="C1632">
        <v>0</v>
      </c>
      <c r="D1632" s="4" t="s">
        <v>106</v>
      </c>
      <c r="E1632" s="5" t="e">
        <f t="shared" si="105"/>
        <v>#VALUE!</v>
      </c>
      <c r="F1632" s="4" t="s">
        <v>106</v>
      </c>
      <c r="G1632">
        <v>0</v>
      </c>
      <c r="I1632">
        <v>0</v>
      </c>
      <c r="J1632">
        <f t="shared" si="107"/>
        <v>0</v>
      </c>
      <c r="K1632" s="22" t="e">
        <f t="shared" si="106"/>
        <v>#DIV/0!</v>
      </c>
      <c r="L1632">
        <v>0</v>
      </c>
      <c r="O1632" t="s">
        <v>2111</v>
      </c>
      <c r="R1632" t="s">
        <v>106</v>
      </c>
      <c r="T1632" t="s">
        <v>3000</v>
      </c>
      <c r="U1632" t="e">
        <v>#N/A</v>
      </c>
    </row>
    <row r="1633" spans="1:20" hidden="1" x14ac:dyDescent="0.3">
      <c r="A1633">
        <v>69749</v>
      </c>
      <c r="B1633" t="s">
        <v>2112</v>
      </c>
      <c r="C1633">
        <v>0</v>
      </c>
      <c r="D1633" s="4" t="s">
        <v>106</v>
      </c>
      <c r="E1633" s="5" t="e">
        <f t="shared" si="105"/>
        <v>#VALUE!</v>
      </c>
      <c r="F1633" s="4" t="s">
        <v>106</v>
      </c>
      <c r="G1633">
        <v>0</v>
      </c>
      <c r="I1633">
        <v>0</v>
      </c>
      <c r="J1633">
        <f t="shared" si="107"/>
        <v>0</v>
      </c>
      <c r="K1633" s="22" t="e">
        <f t="shared" si="106"/>
        <v>#DIV/0!</v>
      </c>
      <c r="L1633">
        <v>0</v>
      </c>
      <c r="O1633" t="s">
        <v>2113</v>
      </c>
      <c r="R1633" t="s">
        <v>106</v>
      </c>
      <c r="T1633" t="e">
        <v>#N/A</v>
      </c>
    </row>
    <row r="1634" spans="1:20" hidden="1" x14ac:dyDescent="0.3">
      <c r="A1634">
        <v>69767</v>
      </c>
      <c r="B1634" t="s">
        <v>2114</v>
      </c>
      <c r="C1634">
        <v>0</v>
      </c>
      <c r="D1634" s="4" t="s">
        <v>106</v>
      </c>
      <c r="E1634" s="5" t="e">
        <f t="shared" si="105"/>
        <v>#VALUE!</v>
      </c>
      <c r="F1634" s="4" t="s">
        <v>106</v>
      </c>
      <c r="G1634">
        <v>0</v>
      </c>
      <c r="I1634">
        <v>0</v>
      </c>
      <c r="J1634">
        <f t="shared" si="107"/>
        <v>0</v>
      </c>
      <c r="K1634" s="22" t="e">
        <f t="shared" si="106"/>
        <v>#DIV/0!</v>
      </c>
      <c r="L1634">
        <v>0</v>
      </c>
      <c r="O1634" t="s">
        <v>2115</v>
      </c>
      <c r="R1634" t="s">
        <v>106</v>
      </c>
      <c r="T1634" t="e">
        <v>#N/A</v>
      </c>
    </row>
    <row r="1635" spans="1:20" hidden="1" x14ac:dyDescent="0.3">
      <c r="A1635">
        <v>70374</v>
      </c>
      <c r="B1635" t="s">
        <v>2116</v>
      </c>
      <c r="C1635">
        <v>0</v>
      </c>
      <c r="D1635" s="4" t="s">
        <v>106</v>
      </c>
      <c r="E1635" s="5" t="e">
        <f t="shared" si="105"/>
        <v>#VALUE!</v>
      </c>
      <c r="F1635" s="4" t="s">
        <v>106</v>
      </c>
      <c r="G1635">
        <v>0</v>
      </c>
      <c r="I1635">
        <f t="shared" ref="I1635:I1637" si="109">U1635</f>
        <v>0</v>
      </c>
      <c r="J1635">
        <f t="shared" si="107"/>
        <v>0</v>
      </c>
      <c r="K1635" s="22" t="e">
        <f t="shared" si="106"/>
        <v>#DIV/0!</v>
      </c>
      <c r="L1635">
        <v>0</v>
      </c>
      <c r="O1635" t="s">
        <v>2117</v>
      </c>
      <c r="R1635" t="s">
        <v>106</v>
      </c>
      <c r="T1635" t="e">
        <v>#N/A</v>
      </c>
    </row>
    <row r="1636" spans="1:20" hidden="1" x14ac:dyDescent="0.3">
      <c r="A1636">
        <v>70678</v>
      </c>
      <c r="B1636" t="s">
        <v>2118</v>
      </c>
      <c r="C1636">
        <v>0</v>
      </c>
      <c r="D1636" s="4" t="s">
        <v>106</v>
      </c>
      <c r="E1636" s="5" t="e">
        <f t="shared" si="105"/>
        <v>#VALUE!</v>
      </c>
      <c r="F1636" s="4" t="s">
        <v>106</v>
      </c>
      <c r="G1636">
        <v>0</v>
      </c>
      <c r="I1636">
        <f t="shared" si="109"/>
        <v>0</v>
      </c>
      <c r="J1636">
        <f t="shared" si="107"/>
        <v>0</v>
      </c>
      <c r="K1636" s="22" t="e">
        <f t="shared" si="106"/>
        <v>#DIV/0!</v>
      </c>
      <c r="L1636">
        <v>0</v>
      </c>
      <c r="O1636" t="s">
        <v>2119</v>
      </c>
      <c r="R1636" t="s">
        <v>106</v>
      </c>
      <c r="T1636" t="e">
        <v>#N/A</v>
      </c>
    </row>
    <row r="1637" spans="1:20" hidden="1" x14ac:dyDescent="0.3">
      <c r="A1637">
        <v>70679</v>
      </c>
      <c r="B1637" t="s">
        <v>2120</v>
      </c>
      <c r="C1637">
        <v>0</v>
      </c>
      <c r="D1637" s="4" t="s">
        <v>106</v>
      </c>
      <c r="E1637" s="5" t="e">
        <f t="shared" si="105"/>
        <v>#VALUE!</v>
      </c>
      <c r="F1637" s="4" t="s">
        <v>106</v>
      </c>
      <c r="G1637">
        <v>0</v>
      </c>
      <c r="I1637">
        <f t="shared" si="109"/>
        <v>0</v>
      </c>
      <c r="J1637">
        <f t="shared" si="107"/>
        <v>0</v>
      </c>
      <c r="K1637" s="22" t="e">
        <f t="shared" si="106"/>
        <v>#DIV/0!</v>
      </c>
      <c r="L1637">
        <v>0</v>
      </c>
      <c r="O1637" t="s">
        <v>2121</v>
      </c>
      <c r="R1637" t="s">
        <v>106</v>
      </c>
      <c r="T1637" t="e">
        <v>#N/A</v>
      </c>
    </row>
    <row r="1638" spans="1:20" hidden="1" x14ac:dyDescent="0.3">
      <c r="A1638">
        <v>70781</v>
      </c>
      <c r="B1638" t="s">
        <v>2122</v>
      </c>
      <c r="C1638">
        <v>0</v>
      </c>
      <c r="D1638" s="4" t="s">
        <v>106</v>
      </c>
      <c r="E1638" s="5" t="e">
        <f t="shared" si="105"/>
        <v>#VALUE!</v>
      </c>
      <c r="F1638" s="4" t="s">
        <v>106</v>
      </c>
      <c r="G1638">
        <v>0</v>
      </c>
      <c r="I1638">
        <v>0</v>
      </c>
      <c r="J1638">
        <f t="shared" si="107"/>
        <v>0</v>
      </c>
      <c r="K1638" s="22" t="e">
        <f t="shared" si="106"/>
        <v>#DIV/0!</v>
      </c>
      <c r="L1638">
        <v>0</v>
      </c>
      <c r="O1638" t="s">
        <v>2123</v>
      </c>
      <c r="R1638" t="s">
        <v>106</v>
      </c>
      <c r="T1638" t="e">
        <v>#N/A</v>
      </c>
    </row>
    <row r="1639" spans="1:20" hidden="1" x14ac:dyDescent="0.3">
      <c r="A1639">
        <v>71695</v>
      </c>
      <c r="B1639" t="s">
        <v>2124</v>
      </c>
      <c r="C1639">
        <v>0</v>
      </c>
      <c r="D1639" s="4" t="s">
        <v>106</v>
      </c>
      <c r="E1639" s="5" t="e">
        <f t="shared" si="105"/>
        <v>#VALUE!</v>
      </c>
      <c r="F1639" s="4" t="s">
        <v>106</v>
      </c>
      <c r="G1639">
        <v>0</v>
      </c>
      <c r="I1639">
        <f>U1639</f>
        <v>0</v>
      </c>
      <c r="J1639">
        <f t="shared" si="107"/>
        <v>0</v>
      </c>
      <c r="K1639" s="22" t="e">
        <f t="shared" si="106"/>
        <v>#DIV/0!</v>
      </c>
      <c r="L1639">
        <v>0</v>
      </c>
      <c r="O1639" t="s">
        <v>2125</v>
      </c>
      <c r="R1639" t="s">
        <v>106</v>
      </c>
      <c r="T1639" t="e">
        <v>#N/A</v>
      </c>
    </row>
    <row r="1640" spans="1:20" hidden="1" x14ac:dyDescent="0.3">
      <c r="A1640">
        <v>71713</v>
      </c>
      <c r="B1640" t="s">
        <v>2126</v>
      </c>
      <c r="C1640">
        <v>145182</v>
      </c>
      <c r="D1640" s="4">
        <v>43481</v>
      </c>
      <c r="E1640" s="5" t="str">
        <f t="shared" si="105"/>
        <v>2018|1</v>
      </c>
      <c r="F1640" s="4">
        <v>43486</v>
      </c>
      <c r="G1640">
        <v>2018</v>
      </c>
      <c r="H1640" t="s">
        <v>24</v>
      </c>
      <c r="I1640">
        <v>27.8</v>
      </c>
      <c r="J1640">
        <f t="shared" si="107"/>
        <v>27.8</v>
      </c>
      <c r="K1640" s="22">
        <f t="shared" si="106"/>
        <v>1</v>
      </c>
      <c r="L1640">
        <v>0</v>
      </c>
      <c r="M1640" t="s">
        <v>19</v>
      </c>
      <c r="N1640" t="s">
        <v>20</v>
      </c>
      <c r="O1640" t="s">
        <v>2127</v>
      </c>
      <c r="P1640" t="s">
        <v>2127</v>
      </c>
      <c r="Q1640" t="s">
        <v>22</v>
      </c>
      <c r="R1640">
        <v>45610.361157407402</v>
      </c>
      <c r="S1640" t="s">
        <v>2128</v>
      </c>
      <c r="T1640" t="s">
        <v>2773</v>
      </c>
    </row>
    <row r="1641" spans="1:20" hidden="1" x14ac:dyDescent="0.3">
      <c r="A1641">
        <v>71713</v>
      </c>
      <c r="B1641" t="s">
        <v>2126</v>
      </c>
      <c r="C1641">
        <v>153645</v>
      </c>
      <c r="D1641" s="4">
        <v>43852</v>
      </c>
      <c r="E1641" s="5" t="str">
        <f t="shared" si="105"/>
        <v>2019|1</v>
      </c>
      <c r="F1641" s="4">
        <v>43857</v>
      </c>
      <c r="G1641">
        <v>2019</v>
      </c>
      <c r="H1641" t="s">
        <v>18</v>
      </c>
      <c r="I1641">
        <v>20.9</v>
      </c>
      <c r="J1641">
        <f t="shared" si="107"/>
        <v>20.9</v>
      </c>
      <c r="K1641" s="22">
        <f t="shared" si="106"/>
        <v>1</v>
      </c>
      <c r="L1641">
        <v>0</v>
      </c>
      <c r="M1641" t="s">
        <v>709</v>
      </c>
      <c r="N1641" t="s">
        <v>20</v>
      </c>
      <c r="O1641" t="s">
        <v>2127</v>
      </c>
      <c r="P1641" t="s">
        <v>2127</v>
      </c>
      <c r="Q1641" t="s">
        <v>22</v>
      </c>
      <c r="R1641">
        <v>45610.361157407402</v>
      </c>
      <c r="S1641" t="s">
        <v>2129</v>
      </c>
      <c r="T1641" t="s">
        <v>2773</v>
      </c>
    </row>
    <row r="1642" spans="1:20" hidden="1" x14ac:dyDescent="0.3">
      <c r="A1642">
        <v>71713</v>
      </c>
      <c r="B1642" t="s">
        <v>2126</v>
      </c>
      <c r="C1642">
        <v>171662</v>
      </c>
      <c r="D1642" s="4">
        <v>44580</v>
      </c>
      <c r="E1642" s="5" t="str">
        <f t="shared" si="105"/>
        <v>2021|1</v>
      </c>
      <c r="F1642" s="4">
        <v>44585</v>
      </c>
      <c r="G1642">
        <v>2021</v>
      </c>
      <c r="H1642" t="s">
        <v>24</v>
      </c>
      <c r="I1642">
        <v>44.2</v>
      </c>
      <c r="J1642">
        <f t="shared" si="107"/>
        <v>44.2</v>
      </c>
      <c r="K1642" s="22">
        <f t="shared" si="106"/>
        <v>1</v>
      </c>
      <c r="L1642">
        <v>0</v>
      </c>
      <c r="M1642" t="s">
        <v>19</v>
      </c>
      <c r="N1642" t="s">
        <v>20</v>
      </c>
      <c r="O1642" t="s">
        <v>2127</v>
      </c>
      <c r="P1642" t="s">
        <v>2127</v>
      </c>
      <c r="Q1642" t="s">
        <v>22</v>
      </c>
      <c r="R1642">
        <v>45610.361157407402</v>
      </c>
      <c r="S1642" t="s">
        <v>2130</v>
      </c>
      <c r="T1642" t="s">
        <v>2773</v>
      </c>
    </row>
    <row r="1643" spans="1:20" hidden="1" x14ac:dyDescent="0.3">
      <c r="A1643">
        <v>71713</v>
      </c>
      <c r="B1643" t="s">
        <v>2126</v>
      </c>
      <c r="C1643">
        <v>179599</v>
      </c>
      <c r="D1643" s="4">
        <v>44944</v>
      </c>
      <c r="E1643" s="5" t="str">
        <f t="shared" si="105"/>
        <v>2022|1</v>
      </c>
      <c r="F1643" s="4">
        <v>44949</v>
      </c>
      <c r="G1643">
        <v>2022</v>
      </c>
      <c r="H1643" t="s">
        <v>24</v>
      </c>
      <c r="I1643">
        <v>55.166670000000003</v>
      </c>
      <c r="J1643">
        <f t="shared" si="107"/>
        <v>55.166670000000003</v>
      </c>
      <c r="K1643" s="22">
        <f t="shared" si="106"/>
        <v>1</v>
      </c>
      <c r="L1643">
        <v>0</v>
      </c>
      <c r="M1643" t="s">
        <v>19</v>
      </c>
      <c r="N1643" t="s">
        <v>20</v>
      </c>
      <c r="O1643" t="s">
        <v>2127</v>
      </c>
      <c r="P1643" t="s">
        <v>2127</v>
      </c>
      <c r="Q1643" t="s">
        <v>22</v>
      </c>
      <c r="R1643">
        <v>45610.361157407402</v>
      </c>
      <c r="S1643" t="s">
        <v>2131</v>
      </c>
      <c r="T1643" t="s">
        <v>2773</v>
      </c>
    </row>
    <row r="1644" spans="1:20" hidden="1" x14ac:dyDescent="0.3">
      <c r="A1644">
        <v>71713</v>
      </c>
      <c r="B1644" t="s">
        <v>2126</v>
      </c>
      <c r="C1644">
        <v>189136</v>
      </c>
      <c r="D1644" s="4">
        <v>45308</v>
      </c>
      <c r="E1644" s="5" t="str">
        <f t="shared" si="105"/>
        <v>2023|1</v>
      </c>
      <c r="F1644" s="4">
        <v>45313</v>
      </c>
      <c r="G1644">
        <v>2023</v>
      </c>
      <c r="H1644" t="s">
        <v>24</v>
      </c>
      <c r="I1644">
        <v>48.075719999999997</v>
      </c>
      <c r="J1644">
        <f t="shared" si="107"/>
        <v>48.075719999999997</v>
      </c>
      <c r="K1644" s="22">
        <f t="shared" si="106"/>
        <v>1</v>
      </c>
      <c r="L1644">
        <v>0</v>
      </c>
      <c r="M1644" t="s">
        <v>19</v>
      </c>
      <c r="N1644" t="s">
        <v>20</v>
      </c>
      <c r="O1644" t="s">
        <v>2127</v>
      </c>
      <c r="P1644" t="s">
        <v>2127</v>
      </c>
      <c r="Q1644" t="s">
        <v>22</v>
      </c>
      <c r="R1644">
        <v>45610.361157407402</v>
      </c>
      <c r="S1644" t="s">
        <v>2132</v>
      </c>
      <c r="T1644" t="s">
        <v>2773</v>
      </c>
    </row>
    <row r="1645" spans="1:20" hidden="1" x14ac:dyDescent="0.3">
      <c r="A1645">
        <v>71943</v>
      </c>
      <c r="B1645" t="s">
        <v>2133</v>
      </c>
      <c r="C1645">
        <v>0</v>
      </c>
      <c r="D1645" s="4" t="s">
        <v>106</v>
      </c>
      <c r="E1645" s="5" t="e">
        <f t="shared" si="105"/>
        <v>#VALUE!</v>
      </c>
      <c r="F1645" s="4" t="s">
        <v>106</v>
      </c>
      <c r="G1645">
        <v>0</v>
      </c>
      <c r="I1645">
        <v>0</v>
      </c>
      <c r="J1645">
        <f t="shared" si="107"/>
        <v>0</v>
      </c>
      <c r="K1645" s="22" t="e">
        <f t="shared" si="106"/>
        <v>#DIV/0!</v>
      </c>
      <c r="L1645">
        <v>0</v>
      </c>
      <c r="O1645" t="s">
        <v>2134</v>
      </c>
      <c r="R1645" t="s">
        <v>106</v>
      </c>
      <c r="T1645" t="e">
        <v>#N/A</v>
      </c>
    </row>
    <row r="1646" spans="1:20" hidden="1" x14ac:dyDescent="0.3">
      <c r="A1646">
        <v>71996</v>
      </c>
      <c r="B1646" t="s">
        <v>2135</v>
      </c>
      <c r="C1646">
        <v>0</v>
      </c>
      <c r="D1646" s="4" t="s">
        <v>106</v>
      </c>
      <c r="E1646" s="5" t="e">
        <f t="shared" si="105"/>
        <v>#VALUE!</v>
      </c>
      <c r="F1646" s="4" t="s">
        <v>106</v>
      </c>
      <c r="G1646">
        <v>0</v>
      </c>
      <c r="I1646">
        <v>0</v>
      </c>
      <c r="J1646">
        <f t="shared" si="107"/>
        <v>0</v>
      </c>
      <c r="K1646" s="22" t="e">
        <f t="shared" si="106"/>
        <v>#DIV/0!</v>
      </c>
      <c r="L1646">
        <v>0</v>
      </c>
      <c r="O1646" t="s">
        <v>2136</v>
      </c>
      <c r="R1646" t="s">
        <v>106</v>
      </c>
      <c r="T1646" t="e">
        <v>#N/A</v>
      </c>
    </row>
    <row r="1647" spans="1:20" hidden="1" x14ac:dyDescent="0.3">
      <c r="A1647">
        <v>72048</v>
      </c>
      <c r="B1647" t="s">
        <v>2137</v>
      </c>
      <c r="C1647">
        <v>174436</v>
      </c>
      <c r="D1647" s="4">
        <v>44692</v>
      </c>
      <c r="E1647" s="5" t="str">
        <f t="shared" si="105"/>
        <v>2021|5</v>
      </c>
      <c r="F1647" s="4">
        <v>44697</v>
      </c>
      <c r="G1647">
        <v>2021</v>
      </c>
      <c r="H1647" t="s">
        <v>24</v>
      </c>
      <c r="I1647">
        <v>4.7</v>
      </c>
      <c r="J1647">
        <f t="shared" si="107"/>
        <v>4.7</v>
      </c>
      <c r="K1647" s="22">
        <f t="shared" si="106"/>
        <v>1</v>
      </c>
      <c r="L1647">
        <v>0</v>
      </c>
      <c r="M1647" t="s">
        <v>19</v>
      </c>
      <c r="N1647" t="s">
        <v>812</v>
      </c>
      <c r="O1647" t="s">
        <v>2138</v>
      </c>
      <c r="P1647" t="s">
        <v>2138</v>
      </c>
      <c r="Q1647" t="s">
        <v>22</v>
      </c>
      <c r="R1647">
        <v>45610.361157407402</v>
      </c>
      <c r="S1647" t="s">
        <v>2139</v>
      </c>
      <c r="T1647" t="s">
        <v>2773</v>
      </c>
    </row>
    <row r="1648" spans="1:20" hidden="1" x14ac:dyDescent="0.3">
      <c r="A1648">
        <v>72048</v>
      </c>
      <c r="B1648" t="s">
        <v>2137</v>
      </c>
      <c r="C1648">
        <v>182111</v>
      </c>
      <c r="D1648" s="4">
        <v>45028</v>
      </c>
      <c r="E1648" s="5" t="str">
        <f t="shared" si="105"/>
        <v>2022|4</v>
      </c>
      <c r="F1648" s="4">
        <v>45033</v>
      </c>
      <c r="G1648">
        <v>2022</v>
      </c>
      <c r="H1648" t="s">
        <v>24</v>
      </c>
      <c r="I1648">
        <v>8.9</v>
      </c>
      <c r="J1648">
        <f t="shared" si="107"/>
        <v>8.9</v>
      </c>
      <c r="K1648" s="22">
        <f t="shared" si="106"/>
        <v>1</v>
      </c>
      <c r="L1648">
        <v>0</v>
      </c>
      <c r="M1648" t="s">
        <v>19</v>
      </c>
      <c r="N1648" t="s">
        <v>812</v>
      </c>
      <c r="O1648" t="s">
        <v>2138</v>
      </c>
      <c r="P1648" t="s">
        <v>2138</v>
      </c>
      <c r="Q1648" t="s">
        <v>22</v>
      </c>
      <c r="R1648">
        <v>45610.361157407402</v>
      </c>
      <c r="S1648" t="s">
        <v>2140</v>
      </c>
      <c r="T1648" t="s">
        <v>2773</v>
      </c>
    </row>
    <row r="1649" spans="1:21" hidden="1" x14ac:dyDescent="0.3">
      <c r="A1649">
        <v>72048</v>
      </c>
      <c r="B1649" t="s">
        <v>2137</v>
      </c>
      <c r="C1649">
        <v>192082</v>
      </c>
      <c r="D1649" s="4">
        <v>45399</v>
      </c>
      <c r="E1649" s="5" t="str">
        <f t="shared" si="105"/>
        <v>2023|4</v>
      </c>
      <c r="F1649" s="4">
        <v>45404</v>
      </c>
      <c r="G1649">
        <v>2023</v>
      </c>
      <c r="H1649" t="s">
        <v>24</v>
      </c>
      <c r="I1649">
        <v>10</v>
      </c>
      <c r="J1649">
        <f t="shared" si="107"/>
        <v>10</v>
      </c>
      <c r="K1649" s="22">
        <f t="shared" si="106"/>
        <v>1</v>
      </c>
      <c r="L1649">
        <v>0</v>
      </c>
      <c r="M1649" t="s">
        <v>19</v>
      </c>
      <c r="N1649" t="s">
        <v>812</v>
      </c>
      <c r="O1649" t="s">
        <v>2138</v>
      </c>
      <c r="P1649" t="s">
        <v>2138</v>
      </c>
      <c r="Q1649" t="s">
        <v>22</v>
      </c>
      <c r="R1649">
        <v>45610.361157407402</v>
      </c>
      <c r="S1649" t="s">
        <v>2141</v>
      </c>
      <c r="T1649" t="s">
        <v>2773</v>
      </c>
    </row>
    <row r="1650" spans="1:21" hidden="1" x14ac:dyDescent="0.3">
      <c r="A1650">
        <v>72086</v>
      </c>
      <c r="B1650" t="s">
        <v>2142</v>
      </c>
      <c r="C1650">
        <v>0</v>
      </c>
      <c r="D1650" s="4" t="s">
        <v>106</v>
      </c>
      <c r="E1650" s="5" t="e">
        <f t="shared" si="105"/>
        <v>#VALUE!</v>
      </c>
      <c r="F1650" s="4" t="s">
        <v>106</v>
      </c>
      <c r="G1650">
        <v>0</v>
      </c>
      <c r="I1650">
        <v>0</v>
      </c>
      <c r="J1650">
        <f t="shared" si="107"/>
        <v>0</v>
      </c>
      <c r="K1650" s="22" t="e">
        <f t="shared" si="106"/>
        <v>#DIV/0!</v>
      </c>
      <c r="L1650">
        <v>0</v>
      </c>
      <c r="O1650" t="s">
        <v>2143</v>
      </c>
      <c r="R1650" t="s">
        <v>106</v>
      </c>
      <c r="T1650" t="e">
        <v>#N/A</v>
      </c>
    </row>
    <row r="1651" spans="1:21" hidden="1" x14ac:dyDescent="0.3">
      <c r="A1651">
        <v>72150</v>
      </c>
      <c r="B1651" t="s">
        <v>2144</v>
      </c>
      <c r="C1651">
        <v>0</v>
      </c>
      <c r="D1651" s="4" t="s">
        <v>106</v>
      </c>
      <c r="E1651" s="5" t="e">
        <f t="shared" si="105"/>
        <v>#VALUE!</v>
      </c>
      <c r="F1651" s="4" t="s">
        <v>106</v>
      </c>
      <c r="G1651">
        <v>0</v>
      </c>
      <c r="I1651">
        <v>0</v>
      </c>
      <c r="J1651">
        <f t="shared" si="107"/>
        <v>0</v>
      </c>
      <c r="K1651" s="22" t="e">
        <f t="shared" si="106"/>
        <v>#DIV/0!</v>
      </c>
      <c r="L1651">
        <v>0</v>
      </c>
      <c r="O1651" t="s">
        <v>2145</v>
      </c>
      <c r="R1651" t="s">
        <v>106</v>
      </c>
      <c r="T1651" t="e">
        <v>#N/A</v>
      </c>
    </row>
    <row r="1652" spans="1:21" hidden="1" x14ac:dyDescent="0.3">
      <c r="A1652">
        <v>72159</v>
      </c>
      <c r="B1652" t="s">
        <v>2146</v>
      </c>
      <c r="C1652">
        <v>0</v>
      </c>
      <c r="D1652" s="4" t="s">
        <v>106</v>
      </c>
      <c r="E1652" s="5" t="e">
        <f t="shared" si="105"/>
        <v>#VALUE!</v>
      </c>
      <c r="F1652" s="4" t="s">
        <v>106</v>
      </c>
      <c r="G1652">
        <v>0</v>
      </c>
      <c r="I1652">
        <v>0</v>
      </c>
      <c r="J1652">
        <f t="shared" si="107"/>
        <v>0</v>
      </c>
      <c r="K1652" s="22" t="e">
        <f t="shared" si="106"/>
        <v>#DIV/0!</v>
      </c>
      <c r="L1652">
        <v>0</v>
      </c>
      <c r="O1652" t="s">
        <v>2147</v>
      </c>
      <c r="R1652" t="s">
        <v>106</v>
      </c>
      <c r="T1652" t="e">
        <v>#N/A</v>
      </c>
    </row>
    <row r="1653" spans="1:21" hidden="1" x14ac:dyDescent="0.3">
      <c r="A1653">
        <v>72578</v>
      </c>
      <c r="B1653" t="s">
        <v>2148</v>
      </c>
      <c r="C1653">
        <v>0</v>
      </c>
      <c r="D1653" s="4" t="s">
        <v>106</v>
      </c>
      <c r="E1653" s="5" t="e">
        <f t="shared" si="105"/>
        <v>#VALUE!</v>
      </c>
      <c r="F1653" s="4" t="s">
        <v>106</v>
      </c>
      <c r="G1653">
        <v>0</v>
      </c>
      <c r="I1653">
        <v>0</v>
      </c>
      <c r="J1653">
        <f t="shared" si="107"/>
        <v>0</v>
      </c>
      <c r="K1653" s="22" t="e">
        <f t="shared" si="106"/>
        <v>#DIV/0!</v>
      </c>
      <c r="L1653">
        <v>0</v>
      </c>
      <c r="O1653" t="s">
        <v>2149</v>
      </c>
      <c r="R1653" t="s">
        <v>106</v>
      </c>
      <c r="T1653" t="e">
        <v>#N/A</v>
      </c>
    </row>
    <row r="1654" spans="1:21" hidden="1" x14ac:dyDescent="0.3">
      <c r="A1654">
        <v>72677</v>
      </c>
      <c r="B1654" t="s">
        <v>2150</v>
      </c>
      <c r="C1654">
        <v>147589</v>
      </c>
      <c r="D1654" s="4">
        <v>43558</v>
      </c>
      <c r="E1654" s="5" t="str">
        <f t="shared" si="105"/>
        <v>2018|4</v>
      </c>
      <c r="F1654" s="4">
        <v>43563</v>
      </c>
      <c r="G1654">
        <v>2018</v>
      </c>
      <c r="H1654" t="s">
        <v>24</v>
      </c>
      <c r="I1654">
        <v>22</v>
      </c>
      <c r="J1654">
        <f t="shared" si="107"/>
        <v>22</v>
      </c>
      <c r="K1654" s="22">
        <f t="shared" si="106"/>
        <v>1</v>
      </c>
      <c r="L1654">
        <v>0</v>
      </c>
      <c r="M1654" t="s">
        <v>19</v>
      </c>
      <c r="N1654" t="s">
        <v>812</v>
      </c>
      <c r="O1654" t="s">
        <v>2151</v>
      </c>
      <c r="P1654" t="s">
        <v>2151</v>
      </c>
      <c r="Q1654" t="s">
        <v>22</v>
      </c>
      <c r="R1654">
        <v>45610.361157407402</v>
      </c>
      <c r="S1654" t="s">
        <v>2152</v>
      </c>
      <c r="T1654" t="s">
        <v>2773</v>
      </c>
    </row>
    <row r="1655" spans="1:21" hidden="1" x14ac:dyDescent="0.3">
      <c r="A1655">
        <v>72677</v>
      </c>
      <c r="B1655" t="s">
        <v>2150</v>
      </c>
      <c r="C1655">
        <v>157187</v>
      </c>
      <c r="D1655" s="4">
        <v>44096</v>
      </c>
      <c r="E1655" s="5" t="str">
        <f t="shared" si="105"/>
        <v>2019|9</v>
      </c>
      <c r="F1655" s="4">
        <v>44102</v>
      </c>
      <c r="G1655">
        <v>2019</v>
      </c>
      <c r="H1655" t="s">
        <v>24</v>
      </c>
      <c r="I1655">
        <v>25</v>
      </c>
      <c r="J1655">
        <f t="shared" si="107"/>
        <v>25</v>
      </c>
      <c r="K1655" s="22">
        <f t="shared" si="106"/>
        <v>1</v>
      </c>
      <c r="L1655">
        <v>0</v>
      </c>
      <c r="M1655" t="s">
        <v>19</v>
      </c>
      <c r="N1655" t="s">
        <v>812</v>
      </c>
      <c r="O1655" t="s">
        <v>2151</v>
      </c>
      <c r="P1655" t="s">
        <v>2151</v>
      </c>
      <c r="Q1655" t="s">
        <v>22</v>
      </c>
      <c r="R1655">
        <v>45610.361157407402</v>
      </c>
      <c r="S1655" t="s">
        <v>2153</v>
      </c>
      <c r="T1655" t="s">
        <v>2773</v>
      </c>
    </row>
    <row r="1656" spans="1:21" hidden="1" x14ac:dyDescent="0.3">
      <c r="A1656">
        <v>72677</v>
      </c>
      <c r="B1656" t="s">
        <v>2150</v>
      </c>
      <c r="C1656">
        <v>165713</v>
      </c>
      <c r="D1656" s="4">
        <v>44293</v>
      </c>
      <c r="E1656" s="5" t="str">
        <f t="shared" si="105"/>
        <v>2020|4</v>
      </c>
      <c r="F1656" s="4">
        <v>44298</v>
      </c>
      <c r="G1656">
        <v>2020</v>
      </c>
      <c r="H1656" t="s">
        <v>24</v>
      </c>
      <c r="I1656">
        <v>25</v>
      </c>
      <c r="J1656">
        <f t="shared" si="107"/>
        <v>25</v>
      </c>
      <c r="K1656" s="22">
        <f t="shared" si="106"/>
        <v>1</v>
      </c>
      <c r="L1656">
        <v>0</v>
      </c>
      <c r="M1656" t="s">
        <v>19</v>
      </c>
      <c r="N1656" t="s">
        <v>812</v>
      </c>
      <c r="O1656" t="s">
        <v>2151</v>
      </c>
      <c r="P1656" t="s">
        <v>2151</v>
      </c>
      <c r="Q1656" t="s">
        <v>22</v>
      </c>
      <c r="R1656">
        <v>45610.361157407402</v>
      </c>
      <c r="S1656" t="s">
        <v>2154</v>
      </c>
      <c r="T1656" t="s">
        <v>2773</v>
      </c>
    </row>
    <row r="1657" spans="1:21" hidden="1" x14ac:dyDescent="0.3">
      <c r="A1657">
        <v>72677</v>
      </c>
      <c r="B1657" t="s">
        <v>2150</v>
      </c>
      <c r="C1657">
        <v>174534</v>
      </c>
      <c r="D1657" s="4">
        <v>44657</v>
      </c>
      <c r="E1657" s="5" t="str">
        <f t="shared" si="105"/>
        <v>2021|4</v>
      </c>
      <c r="F1657" s="4">
        <v>44662</v>
      </c>
      <c r="G1657">
        <v>2021</v>
      </c>
      <c r="H1657" t="s">
        <v>24</v>
      </c>
      <c r="I1657">
        <v>25</v>
      </c>
      <c r="J1657">
        <f t="shared" si="107"/>
        <v>25</v>
      </c>
      <c r="K1657" s="22">
        <f t="shared" si="106"/>
        <v>1</v>
      </c>
      <c r="L1657">
        <v>0</v>
      </c>
      <c r="M1657" t="s">
        <v>19</v>
      </c>
      <c r="N1657" t="s">
        <v>812</v>
      </c>
      <c r="O1657" t="s">
        <v>2151</v>
      </c>
      <c r="P1657" t="s">
        <v>2151</v>
      </c>
      <c r="Q1657" t="s">
        <v>22</v>
      </c>
      <c r="R1657">
        <v>45610.361157407402</v>
      </c>
      <c r="S1657" t="s">
        <v>2155</v>
      </c>
      <c r="T1657" t="s">
        <v>2773</v>
      </c>
    </row>
    <row r="1658" spans="1:21" hidden="1" x14ac:dyDescent="0.3">
      <c r="A1658">
        <v>72677</v>
      </c>
      <c r="B1658" t="s">
        <v>2150</v>
      </c>
      <c r="C1658">
        <v>182136</v>
      </c>
      <c r="D1658" s="4">
        <v>45020</v>
      </c>
      <c r="E1658" s="5" t="str">
        <f t="shared" si="105"/>
        <v>2022|4</v>
      </c>
      <c r="F1658" s="4">
        <v>45027</v>
      </c>
      <c r="G1658">
        <v>2022</v>
      </c>
      <c r="H1658" t="s">
        <v>24</v>
      </c>
      <c r="I1658">
        <v>22</v>
      </c>
      <c r="J1658">
        <f t="shared" si="107"/>
        <v>22</v>
      </c>
      <c r="K1658" s="22">
        <f t="shared" si="106"/>
        <v>1</v>
      </c>
      <c r="L1658">
        <v>0</v>
      </c>
      <c r="M1658" t="s">
        <v>19</v>
      </c>
      <c r="N1658" t="s">
        <v>812</v>
      </c>
      <c r="O1658" t="s">
        <v>2151</v>
      </c>
      <c r="P1658" t="s">
        <v>2151</v>
      </c>
      <c r="Q1658" t="s">
        <v>22</v>
      </c>
      <c r="R1658">
        <v>45610.361157407402</v>
      </c>
      <c r="S1658" t="s">
        <v>2156</v>
      </c>
      <c r="T1658" t="s">
        <v>2773</v>
      </c>
    </row>
    <row r="1659" spans="1:21" hidden="1" x14ac:dyDescent="0.3">
      <c r="A1659">
        <v>72677</v>
      </c>
      <c r="B1659" t="s">
        <v>2150</v>
      </c>
      <c r="C1659">
        <v>192013</v>
      </c>
      <c r="D1659" s="4">
        <v>45392</v>
      </c>
      <c r="E1659" s="5" t="str">
        <f t="shared" ref="E1659:E1713" si="110">G1659 &amp; "|" &amp;MONTH(D1659)</f>
        <v>2023|4</v>
      </c>
      <c r="F1659" s="4">
        <v>45397</v>
      </c>
      <c r="G1659">
        <v>2023</v>
      </c>
      <c r="H1659" t="s">
        <v>24</v>
      </c>
      <c r="I1659">
        <v>15</v>
      </c>
      <c r="J1659">
        <f t="shared" si="107"/>
        <v>15</v>
      </c>
      <c r="K1659" s="22">
        <f t="shared" ref="K1659:K1713" si="111">I1659/J1659</f>
        <v>1</v>
      </c>
      <c r="L1659">
        <v>0</v>
      </c>
      <c r="M1659" t="s">
        <v>19</v>
      </c>
      <c r="N1659" t="s">
        <v>812</v>
      </c>
      <c r="O1659" t="s">
        <v>2151</v>
      </c>
      <c r="P1659" t="s">
        <v>2151</v>
      </c>
      <c r="Q1659" t="s">
        <v>22</v>
      </c>
      <c r="R1659">
        <v>45610.361157407402</v>
      </c>
      <c r="S1659" t="s">
        <v>2157</v>
      </c>
      <c r="T1659" t="s">
        <v>2773</v>
      </c>
    </row>
    <row r="1660" spans="1:21" hidden="1" x14ac:dyDescent="0.3">
      <c r="A1660">
        <v>73146</v>
      </c>
      <c r="B1660" t="s">
        <v>2158</v>
      </c>
      <c r="C1660">
        <v>0</v>
      </c>
      <c r="D1660" s="4" t="s">
        <v>106</v>
      </c>
      <c r="E1660" s="5" t="e">
        <f t="shared" si="110"/>
        <v>#VALUE!</v>
      </c>
      <c r="F1660" s="4" t="s">
        <v>106</v>
      </c>
      <c r="G1660">
        <v>0</v>
      </c>
      <c r="I1660">
        <v>0</v>
      </c>
      <c r="J1660">
        <f t="shared" si="107"/>
        <v>0</v>
      </c>
      <c r="K1660" s="22" t="e">
        <f t="shared" si="111"/>
        <v>#DIV/0!</v>
      </c>
      <c r="L1660">
        <v>0</v>
      </c>
      <c r="O1660" t="s">
        <v>2159</v>
      </c>
      <c r="R1660" t="s">
        <v>106</v>
      </c>
      <c r="T1660" t="e">
        <v>#N/A</v>
      </c>
    </row>
    <row r="1661" spans="1:21" hidden="1" x14ac:dyDescent="0.3">
      <c r="A1661">
        <v>73310</v>
      </c>
      <c r="B1661" t="s">
        <v>2160</v>
      </c>
      <c r="C1661">
        <v>0</v>
      </c>
      <c r="D1661" s="4" t="s">
        <v>106</v>
      </c>
      <c r="E1661" s="5" t="e">
        <f t="shared" si="110"/>
        <v>#VALUE!</v>
      </c>
      <c r="F1661" s="4" t="s">
        <v>106</v>
      </c>
      <c r="G1661">
        <v>0</v>
      </c>
      <c r="I1661">
        <f t="shared" ref="I1661:I1676" si="112">U1661</f>
        <v>0</v>
      </c>
      <c r="J1661">
        <f t="shared" si="107"/>
        <v>0</v>
      </c>
      <c r="K1661" s="22" t="e">
        <f t="shared" si="111"/>
        <v>#DIV/0!</v>
      </c>
      <c r="L1661">
        <v>0</v>
      </c>
      <c r="O1661" t="s">
        <v>2161</v>
      </c>
      <c r="R1661" t="s">
        <v>106</v>
      </c>
      <c r="T1661" t="e">
        <v>#N/A</v>
      </c>
      <c r="U1661" s="25">
        <v>0</v>
      </c>
    </row>
    <row r="1662" spans="1:21" hidden="1" x14ac:dyDescent="0.3">
      <c r="A1662">
        <v>73311</v>
      </c>
      <c r="B1662" t="s">
        <v>2162</v>
      </c>
      <c r="C1662">
        <v>0</v>
      </c>
      <c r="D1662" s="4" t="s">
        <v>106</v>
      </c>
      <c r="E1662" s="5" t="e">
        <f t="shared" si="110"/>
        <v>#VALUE!</v>
      </c>
      <c r="F1662" s="4" t="s">
        <v>106</v>
      </c>
      <c r="G1662">
        <v>0</v>
      </c>
      <c r="I1662">
        <f t="shared" si="112"/>
        <v>0</v>
      </c>
      <c r="J1662">
        <f t="shared" si="107"/>
        <v>0</v>
      </c>
      <c r="K1662" s="22" t="e">
        <f t="shared" si="111"/>
        <v>#DIV/0!</v>
      </c>
      <c r="L1662">
        <v>0</v>
      </c>
      <c r="O1662" t="s">
        <v>2163</v>
      </c>
      <c r="R1662" t="s">
        <v>106</v>
      </c>
      <c r="T1662" t="e">
        <v>#N/A</v>
      </c>
      <c r="U1662" s="25">
        <v>0</v>
      </c>
    </row>
    <row r="1663" spans="1:21" hidden="1" x14ac:dyDescent="0.3">
      <c r="A1663">
        <v>73312</v>
      </c>
      <c r="B1663" t="s">
        <v>2164</v>
      </c>
      <c r="C1663">
        <v>138313</v>
      </c>
      <c r="D1663" s="4">
        <v>43096</v>
      </c>
      <c r="E1663" s="5" t="str">
        <f t="shared" si="110"/>
        <v>2017|12</v>
      </c>
      <c r="F1663" s="4">
        <v>43117</v>
      </c>
      <c r="G1663">
        <v>2017</v>
      </c>
      <c r="H1663" t="s">
        <v>24</v>
      </c>
      <c r="I1663">
        <f t="shared" si="112"/>
        <v>6.0019999999999998</v>
      </c>
      <c r="J1663">
        <f t="shared" si="107"/>
        <v>6.0019999999999998</v>
      </c>
      <c r="K1663" s="22">
        <f t="shared" si="111"/>
        <v>1</v>
      </c>
      <c r="L1663">
        <v>0</v>
      </c>
      <c r="M1663" t="s">
        <v>19</v>
      </c>
      <c r="N1663" t="s">
        <v>812</v>
      </c>
      <c r="O1663" t="s">
        <v>2165</v>
      </c>
      <c r="P1663" t="s">
        <v>2165</v>
      </c>
      <c r="Q1663" t="s">
        <v>22</v>
      </c>
      <c r="R1663">
        <v>45610.361157407402</v>
      </c>
      <c r="S1663" t="s">
        <v>2166</v>
      </c>
      <c r="T1663" t="s">
        <v>2773</v>
      </c>
      <c r="U1663" s="25">
        <v>6.0019999999999998</v>
      </c>
    </row>
    <row r="1664" spans="1:21" hidden="1" x14ac:dyDescent="0.3">
      <c r="A1664">
        <v>73312</v>
      </c>
      <c r="B1664" t="s">
        <v>2164</v>
      </c>
      <c r="C1664">
        <v>142090</v>
      </c>
      <c r="D1664" s="4">
        <v>43285</v>
      </c>
      <c r="E1664" s="5" t="str">
        <f t="shared" si="110"/>
        <v>2018|7</v>
      </c>
      <c r="F1664" s="4">
        <v>43290</v>
      </c>
      <c r="G1664">
        <v>2018</v>
      </c>
      <c r="H1664" t="s">
        <v>18</v>
      </c>
      <c r="I1664">
        <f t="shared" si="112"/>
        <v>23.213850000000001</v>
      </c>
      <c r="J1664">
        <f t="shared" si="107"/>
        <v>56.86195</v>
      </c>
      <c r="K1664" s="22">
        <f t="shared" si="111"/>
        <v>0.40824927741662043</v>
      </c>
      <c r="L1664">
        <v>0</v>
      </c>
      <c r="M1664" t="s">
        <v>19</v>
      </c>
      <c r="N1664" t="s">
        <v>812</v>
      </c>
      <c r="O1664" t="s">
        <v>2165</v>
      </c>
      <c r="P1664" t="s">
        <v>2165</v>
      </c>
      <c r="Q1664" t="s">
        <v>22</v>
      </c>
      <c r="R1664">
        <v>45610.361157407402</v>
      </c>
      <c r="S1664" t="s">
        <v>2167</v>
      </c>
      <c r="T1664" t="s">
        <v>2773</v>
      </c>
      <c r="U1664" s="25">
        <v>23.213850000000001</v>
      </c>
    </row>
    <row r="1665" spans="1:21" hidden="1" x14ac:dyDescent="0.3">
      <c r="A1665">
        <v>73312</v>
      </c>
      <c r="B1665" t="s">
        <v>2164</v>
      </c>
      <c r="C1665">
        <v>145840</v>
      </c>
      <c r="D1665" s="4">
        <v>43467</v>
      </c>
      <c r="E1665" s="5" t="str">
        <f t="shared" si="110"/>
        <v>2018|1</v>
      </c>
      <c r="F1665" s="4">
        <v>43472</v>
      </c>
      <c r="G1665">
        <v>2018</v>
      </c>
      <c r="H1665" t="s">
        <v>24</v>
      </c>
      <c r="I1665">
        <f t="shared" si="112"/>
        <v>33.648099999999999</v>
      </c>
      <c r="J1665">
        <f t="shared" si="107"/>
        <v>56.86195</v>
      </c>
      <c r="K1665" s="22">
        <f t="shared" si="111"/>
        <v>0.59175072258337957</v>
      </c>
      <c r="L1665">
        <v>0</v>
      </c>
      <c r="M1665" t="s">
        <v>19</v>
      </c>
      <c r="N1665" t="s">
        <v>812</v>
      </c>
      <c r="O1665" t="s">
        <v>2165</v>
      </c>
      <c r="P1665" t="s">
        <v>2165</v>
      </c>
      <c r="Q1665" t="s">
        <v>22</v>
      </c>
      <c r="R1665">
        <v>45610.361157407402</v>
      </c>
      <c r="S1665" t="s">
        <v>2168</v>
      </c>
      <c r="T1665" t="s">
        <v>2773</v>
      </c>
      <c r="U1665" s="25">
        <v>33.648099999999999</v>
      </c>
    </row>
    <row r="1666" spans="1:21" hidden="1" x14ac:dyDescent="0.3">
      <c r="A1666">
        <v>73312</v>
      </c>
      <c r="B1666" t="s">
        <v>2164</v>
      </c>
      <c r="C1666">
        <v>150132</v>
      </c>
      <c r="D1666" s="4">
        <v>43663</v>
      </c>
      <c r="E1666" s="5" t="str">
        <f t="shared" si="110"/>
        <v>2019|7</v>
      </c>
      <c r="F1666" s="4">
        <v>43668</v>
      </c>
      <c r="G1666">
        <v>2019</v>
      </c>
      <c r="H1666" t="s">
        <v>18</v>
      </c>
      <c r="I1666">
        <f t="shared" si="112"/>
        <v>30.046900000000001</v>
      </c>
      <c r="J1666">
        <f t="shared" ref="J1666:J1729" si="113">SUMIFS(I:I, B:B,B1666,G:G,G1666)</f>
        <v>61.942250000000001</v>
      </c>
      <c r="K1666" s="22">
        <f t="shared" si="111"/>
        <v>0.48507924720203094</v>
      </c>
      <c r="L1666">
        <v>0</v>
      </c>
      <c r="M1666" t="s">
        <v>19</v>
      </c>
      <c r="N1666" t="s">
        <v>812</v>
      </c>
      <c r="O1666" t="s">
        <v>2165</v>
      </c>
      <c r="P1666" t="s">
        <v>2165</v>
      </c>
      <c r="Q1666" t="s">
        <v>22</v>
      </c>
      <c r="R1666">
        <v>45610.361157407402</v>
      </c>
      <c r="S1666" t="s">
        <v>2169</v>
      </c>
      <c r="T1666" t="s">
        <v>2773</v>
      </c>
      <c r="U1666" s="25">
        <v>30.046900000000001</v>
      </c>
    </row>
    <row r="1667" spans="1:21" hidden="1" x14ac:dyDescent="0.3">
      <c r="A1667">
        <v>73312</v>
      </c>
      <c r="B1667" t="s">
        <v>2164</v>
      </c>
      <c r="C1667">
        <v>155074</v>
      </c>
      <c r="D1667" s="4">
        <v>43852</v>
      </c>
      <c r="E1667" s="5" t="str">
        <f t="shared" si="110"/>
        <v>2019|1</v>
      </c>
      <c r="F1667" s="4">
        <v>43857</v>
      </c>
      <c r="G1667">
        <v>2019</v>
      </c>
      <c r="H1667" t="s">
        <v>24</v>
      </c>
      <c r="I1667">
        <f t="shared" si="112"/>
        <v>31.895350000000001</v>
      </c>
      <c r="J1667">
        <f t="shared" si="113"/>
        <v>61.942250000000001</v>
      </c>
      <c r="K1667" s="22">
        <f t="shared" si="111"/>
        <v>0.51492075279796912</v>
      </c>
      <c r="L1667">
        <v>0</v>
      </c>
      <c r="M1667" t="s">
        <v>19</v>
      </c>
      <c r="N1667" t="s">
        <v>812</v>
      </c>
      <c r="O1667" t="s">
        <v>2165</v>
      </c>
      <c r="P1667" t="s">
        <v>2165</v>
      </c>
      <c r="Q1667" t="s">
        <v>22</v>
      </c>
      <c r="R1667">
        <v>45610.361157407402</v>
      </c>
      <c r="S1667" t="s">
        <v>2170</v>
      </c>
      <c r="T1667" t="s">
        <v>2773</v>
      </c>
      <c r="U1667" s="25">
        <v>31.895350000000001</v>
      </c>
    </row>
    <row r="1668" spans="1:21" hidden="1" x14ac:dyDescent="0.3">
      <c r="A1668">
        <v>73312</v>
      </c>
      <c r="B1668" t="s">
        <v>2164</v>
      </c>
      <c r="C1668">
        <v>159728</v>
      </c>
      <c r="D1668" s="4">
        <v>44027</v>
      </c>
      <c r="E1668" s="5" t="str">
        <f t="shared" si="110"/>
        <v>2020|7</v>
      </c>
      <c r="F1668" s="4">
        <v>44032</v>
      </c>
      <c r="G1668">
        <v>2020</v>
      </c>
      <c r="H1668" t="s">
        <v>18</v>
      </c>
      <c r="I1668">
        <f t="shared" si="112"/>
        <v>36.68486</v>
      </c>
      <c r="J1668">
        <f t="shared" si="113"/>
        <v>61.9422</v>
      </c>
      <c r="K1668" s="22">
        <f t="shared" si="111"/>
        <v>0.59224341402145875</v>
      </c>
      <c r="L1668">
        <v>0</v>
      </c>
      <c r="M1668" t="s">
        <v>19</v>
      </c>
      <c r="N1668" t="s">
        <v>812</v>
      </c>
      <c r="O1668" t="s">
        <v>2165</v>
      </c>
      <c r="P1668" t="s">
        <v>2165</v>
      </c>
      <c r="Q1668" t="s">
        <v>22</v>
      </c>
      <c r="R1668">
        <v>45610.361157407402</v>
      </c>
      <c r="S1668" t="s">
        <v>2171</v>
      </c>
      <c r="T1668" t="s">
        <v>2773</v>
      </c>
      <c r="U1668" s="25">
        <v>36.68486</v>
      </c>
    </row>
    <row r="1669" spans="1:21" hidden="1" x14ac:dyDescent="0.3">
      <c r="A1669">
        <v>73312</v>
      </c>
      <c r="B1669" t="s">
        <v>2164</v>
      </c>
      <c r="C1669">
        <v>164110</v>
      </c>
      <c r="D1669" s="4">
        <v>44209</v>
      </c>
      <c r="E1669" s="5" t="str">
        <f t="shared" si="110"/>
        <v>2020|1</v>
      </c>
      <c r="F1669" s="4">
        <v>44214</v>
      </c>
      <c r="G1669">
        <v>2020</v>
      </c>
      <c r="H1669" t="s">
        <v>24</v>
      </c>
      <c r="I1669">
        <f t="shared" si="112"/>
        <v>25.257340000000003</v>
      </c>
      <c r="J1669">
        <f t="shared" si="113"/>
        <v>61.9422</v>
      </c>
      <c r="K1669" s="22">
        <f t="shared" si="111"/>
        <v>0.40775658597854131</v>
      </c>
      <c r="L1669">
        <v>0</v>
      </c>
      <c r="M1669" t="s">
        <v>19</v>
      </c>
      <c r="N1669" t="s">
        <v>812</v>
      </c>
      <c r="O1669" t="s">
        <v>2165</v>
      </c>
      <c r="P1669" t="s">
        <v>2165</v>
      </c>
      <c r="Q1669" t="s">
        <v>22</v>
      </c>
      <c r="R1669">
        <v>45610.361157407402</v>
      </c>
      <c r="S1669" t="s">
        <v>2172</v>
      </c>
      <c r="T1669" t="s">
        <v>2773</v>
      </c>
      <c r="U1669" s="25">
        <v>25.257340000000003</v>
      </c>
    </row>
    <row r="1670" spans="1:21" hidden="1" x14ac:dyDescent="0.3">
      <c r="A1670">
        <v>73312</v>
      </c>
      <c r="B1670" t="s">
        <v>2164</v>
      </c>
      <c r="C1670">
        <v>168386</v>
      </c>
      <c r="D1670" s="4">
        <v>44391</v>
      </c>
      <c r="E1670" s="5" t="str">
        <f t="shared" si="110"/>
        <v>2021|7</v>
      </c>
      <c r="F1670" s="4">
        <v>44396</v>
      </c>
      <c r="G1670">
        <v>2021</v>
      </c>
      <c r="H1670" t="s">
        <v>18</v>
      </c>
      <c r="I1670">
        <f t="shared" si="112"/>
        <v>29.92963</v>
      </c>
      <c r="J1670">
        <f t="shared" si="113"/>
        <v>62.355630000000005</v>
      </c>
      <c r="K1670" s="22">
        <f t="shared" si="111"/>
        <v>0.47998280187370407</v>
      </c>
      <c r="L1670">
        <v>0</v>
      </c>
      <c r="M1670" t="s">
        <v>19</v>
      </c>
      <c r="N1670" t="s">
        <v>812</v>
      </c>
      <c r="O1670" t="s">
        <v>2165</v>
      </c>
      <c r="P1670" t="s">
        <v>2165</v>
      </c>
      <c r="Q1670" t="s">
        <v>22</v>
      </c>
      <c r="R1670">
        <v>45610.361157407402</v>
      </c>
      <c r="S1670" t="s">
        <v>2173</v>
      </c>
      <c r="T1670" t="s">
        <v>2773</v>
      </c>
      <c r="U1670" s="25">
        <v>29.92963</v>
      </c>
    </row>
    <row r="1671" spans="1:21" hidden="1" x14ac:dyDescent="0.3">
      <c r="A1671">
        <v>73312</v>
      </c>
      <c r="B1671" t="s">
        <v>2164</v>
      </c>
      <c r="C1671">
        <v>172721</v>
      </c>
      <c r="D1671" s="4">
        <v>44573</v>
      </c>
      <c r="E1671" s="5" t="str">
        <f t="shared" si="110"/>
        <v>2021|1</v>
      </c>
      <c r="F1671" s="4">
        <v>44578</v>
      </c>
      <c r="G1671">
        <v>2021</v>
      </c>
      <c r="H1671" t="s">
        <v>24</v>
      </c>
      <c r="I1671">
        <f t="shared" si="112"/>
        <v>32.426000000000002</v>
      </c>
      <c r="J1671">
        <f t="shared" si="113"/>
        <v>62.355630000000005</v>
      </c>
      <c r="K1671" s="22">
        <f t="shared" si="111"/>
        <v>0.52001719812629588</v>
      </c>
      <c r="L1671">
        <v>0</v>
      </c>
      <c r="M1671" t="s">
        <v>19</v>
      </c>
      <c r="N1671" t="s">
        <v>812</v>
      </c>
      <c r="O1671" t="s">
        <v>2165</v>
      </c>
      <c r="P1671" t="s">
        <v>2165</v>
      </c>
      <c r="Q1671" t="s">
        <v>22</v>
      </c>
      <c r="R1671">
        <v>45610.361157407402</v>
      </c>
      <c r="S1671" t="s">
        <v>2174</v>
      </c>
      <c r="T1671" t="s">
        <v>2773</v>
      </c>
      <c r="U1671" s="25">
        <v>32.426000000000002</v>
      </c>
    </row>
    <row r="1672" spans="1:21" hidden="1" x14ac:dyDescent="0.3">
      <c r="A1672">
        <v>73312</v>
      </c>
      <c r="B1672" t="s">
        <v>2164</v>
      </c>
      <c r="C1672">
        <v>176681</v>
      </c>
      <c r="D1672" s="4">
        <v>44755</v>
      </c>
      <c r="E1672" s="5" t="str">
        <f t="shared" si="110"/>
        <v>2022|7</v>
      </c>
      <c r="F1672" s="4">
        <v>44760</v>
      </c>
      <c r="G1672">
        <v>2022</v>
      </c>
      <c r="H1672" t="s">
        <v>18</v>
      </c>
      <c r="I1672">
        <f t="shared" si="112"/>
        <v>39.439839999999997</v>
      </c>
      <c r="J1672">
        <f t="shared" si="113"/>
        <v>83.296040000000005</v>
      </c>
      <c r="K1672" s="22">
        <f t="shared" si="111"/>
        <v>0.47348997623416422</v>
      </c>
      <c r="L1672">
        <v>0</v>
      </c>
      <c r="M1672" t="s">
        <v>19</v>
      </c>
      <c r="N1672" t="s">
        <v>812</v>
      </c>
      <c r="O1672" t="s">
        <v>2165</v>
      </c>
      <c r="P1672" t="s">
        <v>2165</v>
      </c>
      <c r="Q1672" t="s">
        <v>22</v>
      </c>
      <c r="R1672">
        <v>45610.361157407402</v>
      </c>
      <c r="S1672" t="s">
        <v>2175</v>
      </c>
      <c r="T1672" t="s">
        <v>2773</v>
      </c>
      <c r="U1672" s="25">
        <v>39.439839999999997</v>
      </c>
    </row>
    <row r="1673" spans="1:21" hidden="1" x14ac:dyDescent="0.3">
      <c r="A1673">
        <v>73312</v>
      </c>
      <c r="B1673" t="s">
        <v>2164</v>
      </c>
      <c r="C1673">
        <v>180376</v>
      </c>
      <c r="D1673" s="4">
        <v>44937</v>
      </c>
      <c r="E1673" s="5" t="str">
        <f t="shared" si="110"/>
        <v>2022|1</v>
      </c>
      <c r="F1673" s="4">
        <v>44942</v>
      </c>
      <c r="G1673">
        <v>2022</v>
      </c>
      <c r="H1673" t="s">
        <v>24</v>
      </c>
      <c r="I1673">
        <f t="shared" si="112"/>
        <v>43.856200000000001</v>
      </c>
      <c r="J1673">
        <f t="shared" si="113"/>
        <v>83.296040000000005</v>
      </c>
      <c r="K1673" s="22">
        <f t="shared" si="111"/>
        <v>0.52651002376583567</v>
      </c>
      <c r="L1673">
        <v>0</v>
      </c>
      <c r="M1673" t="s">
        <v>19</v>
      </c>
      <c r="N1673" t="s">
        <v>1213</v>
      </c>
      <c r="O1673" t="s">
        <v>2165</v>
      </c>
      <c r="P1673" t="s">
        <v>2165</v>
      </c>
      <c r="Q1673" t="s">
        <v>22</v>
      </c>
      <c r="R1673">
        <v>45610.361157407402</v>
      </c>
      <c r="S1673" t="s">
        <v>2176</v>
      </c>
      <c r="T1673" t="s">
        <v>2773</v>
      </c>
      <c r="U1673" s="25">
        <v>43.856200000000001</v>
      </c>
    </row>
    <row r="1674" spans="1:21" hidden="1" x14ac:dyDescent="0.3">
      <c r="A1674">
        <v>73312</v>
      </c>
      <c r="B1674" t="s">
        <v>2164</v>
      </c>
      <c r="C1674">
        <v>185210</v>
      </c>
      <c r="D1674" s="4">
        <v>45119</v>
      </c>
      <c r="E1674" s="5" t="str">
        <f t="shared" si="110"/>
        <v>2023|7</v>
      </c>
      <c r="F1674" s="4">
        <v>45124</v>
      </c>
      <c r="G1674">
        <v>2023</v>
      </c>
      <c r="H1674" t="s">
        <v>18</v>
      </c>
      <c r="I1674">
        <f t="shared" si="112"/>
        <v>49.011589999999998</v>
      </c>
      <c r="J1674">
        <f t="shared" si="113"/>
        <v>97.541449999999998</v>
      </c>
      <c r="K1674" s="22">
        <f t="shared" si="111"/>
        <v>0.50246936046162938</v>
      </c>
      <c r="L1674">
        <v>0</v>
      </c>
      <c r="M1674" t="s">
        <v>19</v>
      </c>
      <c r="N1674" t="s">
        <v>1213</v>
      </c>
      <c r="O1674" t="s">
        <v>2165</v>
      </c>
      <c r="P1674" t="s">
        <v>2165</v>
      </c>
      <c r="Q1674" t="s">
        <v>22</v>
      </c>
      <c r="R1674">
        <v>45610.361157407402</v>
      </c>
      <c r="S1674" t="s">
        <v>2177</v>
      </c>
      <c r="T1674" t="s">
        <v>2773</v>
      </c>
      <c r="U1674" s="25">
        <v>49.011589999999998</v>
      </c>
    </row>
    <row r="1675" spans="1:21" hidden="1" x14ac:dyDescent="0.3">
      <c r="A1675">
        <v>73312</v>
      </c>
      <c r="B1675" t="s">
        <v>2164</v>
      </c>
      <c r="C1675">
        <v>189910</v>
      </c>
      <c r="D1675" s="4">
        <v>45301</v>
      </c>
      <c r="E1675" s="5" t="str">
        <f t="shared" si="110"/>
        <v>2023|1</v>
      </c>
      <c r="F1675" s="4">
        <v>45306</v>
      </c>
      <c r="G1675">
        <v>2023</v>
      </c>
      <c r="H1675" t="s">
        <v>24</v>
      </c>
      <c r="I1675">
        <f t="shared" si="112"/>
        <v>48.529859999999999</v>
      </c>
      <c r="J1675">
        <f t="shared" si="113"/>
        <v>97.541449999999998</v>
      </c>
      <c r="K1675" s="22">
        <f t="shared" si="111"/>
        <v>0.49753063953837062</v>
      </c>
      <c r="L1675">
        <v>0</v>
      </c>
      <c r="M1675" t="s">
        <v>19</v>
      </c>
      <c r="N1675" t="s">
        <v>1213</v>
      </c>
      <c r="O1675" t="s">
        <v>2165</v>
      </c>
      <c r="P1675" t="s">
        <v>2165</v>
      </c>
      <c r="Q1675" t="s">
        <v>22</v>
      </c>
      <c r="R1675">
        <v>45610.361157407402</v>
      </c>
      <c r="S1675" t="s">
        <v>2178</v>
      </c>
      <c r="T1675" t="s">
        <v>2773</v>
      </c>
      <c r="U1675" s="25">
        <v>48.529859999999999</v>
      </c>
    </row>
    <row r="1676" spans="1:21" hidden="1" x14ac:dyDescent="0.3">
      <c r="A1676">
        <v>73312</v>
      </c>
      <c r="B1676" t="s">
        <v>2164</v>
      </c>
      <c r="C1676">
        <v>195378</v>
      </c>
      <c r="D1676" s="4">
        <v>45483</v>
      </c>
      <c r="E1676" s="5" t="str">
        <f t="shared" si="110"/>
        <v>2024|7</v>
      </c>
      <c r="F1676" s="4">
        <v>45488</v>
      </c>
      <c r="G1676">
        <v>2024</v>
      </c>
      <c r="H1676" t="s">
        <v>18</v>
      </c>
      <c r="I1676">
        <f t="shared" si="112"/>
        <v>49.776250000000005</v>
      </c>
      <c r="J1676">
        <f t="shared" si="113"/>
        <v>49.776250000000005</v>
      </c>
      <c r="K1676" s="22">
        <f t="shared" si="111"/>
        <v>1</v>
      </c>
      <c r="L1676">
        <v>0</v>
      </c>
      <c r="M1676" t="s">
        <v>19</v>
      </c>
      <c r="N1676" t="s">
        <v>1213</v>
      </c>
      <c r="O1676" t="s">
        <v>2165</v>
      </c>
      <c r="P1676" t="s">
        <v>2165</v>
      </c>
      <c r="Q1676" t="s">
        <v>22</v>
      </c>
      <c r="R1676">
        <v>45610.361157407402</v>
      </c>
      <c r="S1676" t="s">
        <v>2179</v>
      </c>
      <c r="T1676" t="s">
        <v>2773</v>
      </c>
      <c r="U1676" s="25">
        <v>49.776250000000005</v>
      </c>
    </row>
    <row r="1677" spans="1:21" hidden="1" x14ac:dyDescent="0.3">
      <c r="A1677">
        <v>73491</v>
      </c>
      <c r="B1677" t="s">
        <v>2180</v>
      </c>
      <c r="C1677">
        <v>0</v>
      </c>
      <c r="D1677" s="4" t="s">
        <v>106</v>
      </c>
      <c r="E1677" s="5" t="e">
        <f t="shared" si="110"/>
        <v>#VALUE!</v>
      </c>
      <c r="F1677" s="4" t="s">
        <v>106</v>
      </c>
      <c r="G1677">
        <v>0</v>
      </c>
      <c r="I1677">
        <v>0</v>
      </c>
      <c r="J1677">
        <f t="shared" si="113"/>
        <v>0</v>
      </c>
      <c r="K1677" s="22" t="e">
        <f t="shared" si="111"/>
        <v>#DIV/0!</v>
      </c>
      <c r="L1677">
        <v>0</v>
      </c>
      <c r="O1677" t="s">
        <v>2181</v>
      </c>
      <c r="R1677" t="s">
        <v>106</v>
      </c>
      <c r="T1677" t="e">
        <v>#N/A</v>
      </c>
    </row>
    <row r="1678" spans="1:21" hidden="1" x14ac:dyDescent="0.3">
      <c r="A1678">
        <v>73755</v>
      </c>
      <c r="B1678" t="s">
        <v>2182</v>
      </c>
      <c r="C1678">
        <v>0</v>
      </c>
      <c r="D1678" s="4" t="s">
        <v>106</v>
      </c>
      <c r="E1678" s="5" t="e">
        <f t="shared" si="110"/>
        <v>#VALUE!</v>
      </c>
      <c r="F1678" s="4" t="s">
        <v>106</v>
      </c>
      <c r="G1678">
        <v>0</v>
      </c>
      <c r="I1678">
        <v>0</v>
      </c>
      <c r="J1678">
        <f t="shared" si="113"/>
        <v>0</v>
      </c>
      <c r="K1678" s="22" t="e">
        <f t="shared" si="111"/>
        <v>#DIV/0!</v>
      </c>
      <c r="L1678">
        <v>0</v>
      </c>
      <c r="O1678" t="s">
        <v>2183</v>
      </c>
      <c r="R1678" t="s">
        <v>106</v>
      </c>
      <c r="T1678" t="e">
        <v>#N/A</v>
      </c>
    </row>
    <row r="1679" spans="1:21" hidden="1" x14ac:dyDescent="0.3">
      <c r="A1679">
        <v>73756</v>
      </c>
      <c r="B1679" t="s">
        <v>2184</v>
      </c>
      <c r="C1679">
        <v>0</v>
      </c>
      <c r="D1679" s="4" t="s">
        <v>106</v>
      </c>
      <c r="E1679" s="5" t="e">
        <f t="shared" si="110"/>
        <v>#VALUE!</v>
      </c>
      <c r="F1679" s="4" t="s">
        <v>106</v>
      </c>
      <c r="G1679">
        <v>0</v>
      </c>
      <c r="I1679">
        <v>0</v>
      </c>
      <c r="J1679">
        <f t="shared" si="113"/>
        <v>0</v>
      </c>
      <c r="K1679" s="22" t="e">
        <f t="shared" si="111"/>
        <v>#DIV/0!</v>
      </c>
      <c r="L1679">
        <v>0</v>
      </c>
      <c r="O1679" t="s">
        <v>2185</v>
      </c>
      <c r="R1679" t="s">
        <v>106</v>
      </c>
      <c r="T1679" t="e">
        <v>#N/A</v>
      </c>
    </row>
    <row r="1680" spans="1:21" hidden="1" x14ac:dyDescent="0.3">
      <c r="A1680">
        <v>73767</v>
      </c>
      <c r="B1680" t="s">
        <v>2186</v>
      </c>
      <c r="C1680">
        <v>0</v>
      </c>
      <c r="D1680" s="4" t="s">
        <v>106</v>
      </c>
      <c r="E1680" s="5" t="e">
        <f t="shared" si="110"/>
        <v>#VALUE!</v>
      </c>
      <c r="F1680" s="4" t="s">
        <v>106</v>
      </c>
      <c r="G1680">
        <v>0</v>
      </c>
      <c r="I1680">
        <v>0</v>
      </c>
      <c r="J1680">
        <f t="shared" si="113"/>
        <v>0</v>
      </c>
      <c r="K1680" s="22" t="e">
        <f t="shared" si="111"/>
        <v>#DIV/0!</v>
      </c>
      <c r="L1680">
        <v>0</v>
      </c>
      <c r="O1680" t="s">
        <v>2187</v>
      </c>
      <c r="R1680" t="s">
        <v>106</v>
      </c>
      <c r="T1680" t="e">
        <v>#N/A</v>
      </c>
    </row>
    <row r="1681" spans="1:20" hidden="1" x14ac:dyDescent="0.3">
      <c r="A1681">
        <v>73788</v>
      </c>
      <c r="B1681" t="s">
        <v>2188</v>
      </c>
      <c r="C1681">
        <v>0</v>
      </c>
      <c r="D1681" s="4" t="s">
        <v>106</v>
      </c>
      <c r="E1681" s="5" t="e">
        <f t="shared" si="110"/>
        <v>#VALUE!</v>
      </c>
      <c r="F1681" s="4" t="s">
        <v>106</v>
      </c>
      <c r="G1681">
        <v>0</v>
      </c>
      <c r="I1681">
        <f t="shared" ref="I1681:I1682" si="114">U1681</f>
        <v>0</v>
      </c>
      <c r="J1681">
        <f t="shared" si="113"/>
        <v>0</v>
      </c>
      <c r="K1681" s="22" t="e">
        <f t="shared" si="111"/>
        <v>#DIV/0!</v>
      </c>
      <c r="L1681">
        <v>0</v>
      </c>
      <c r="O1681" t="s">
        <v>2189</v>
      </c>
      <c r="R1681" t="s">
        <v>106</v>
      </c>
      <c r="T1681" t="e">
        <v>#N/A</v>
      </c>
    </row>
    <row r="1682" spans="1:20" hidden="1" x14ac:dyDescent="0.3">
      <c r="A1682">
        <v>73789</v>
      </c>
      <c r="B1682" t="s">
        <v>2190</v>
      </c>
      <c r="C1682">
        <v>0</v>
      </c>
      <c r="D1682" s="4" t="s">
        <v>106</v>
      </c>
      <c r="E1682" s="5" t="e">
        <f t="shared" si="110"/>
        <v>#VALUE!</v>
      </c>
      <c r="F1682" s="4" t="s">
        <v>106</v>
      </c>
      <c r="G1682">
        <v>0</v>
      </c>
      <c r="I1682">
        <f t="shared" si="114"/>
        <v>0</v>
      </c>
      <c r="J1682">
        <f t="shared" si="113"/>
        <v>0</v>
      </c>
      <c r="K1682" s="22" t="e">
        <f t="shared" si="111"/>
        <v>#DIV/0!</v>
      </c>
      <c r="L1682">
        <v>0</v>
      </c>
      <c r="O1682" t="s">
        <v>2191</v>
      </c>
      <c r="R1682" t="s">
        <v>106</v>
      </c>
      <c r="T1682" t="e">
        <v>#N/A</v>
      </c>
    </row>
    <row r="1683" spans="1:20" hidden="1" x14ac:dyDescent="0.3">
      <c r="A1683">
        <v>73877</v>
      </c>
      <c r="B1683" t="s">
        <v>2192</v>
      </c>
      <c r="C1683">
        <v>0</v>
      </c>
      <c r="D1683" s="4" t="s">
        <v>106</v>
      </c>
      <c r="E1683" s="5" t="e">
        <f t="shared" si="110"/>
        <v>#VALUE!</v>
      </c>
      <c r="F1683" s="4" t="s">
        <v>106</v>
      </c>
      <c r="G1683">
        <v>0</v>
      </c>
      <c r="I1683">
        <v>0</v>
      </c>
      <c r="J1683">
        <f t="shared" si="113"/>
        <v>0</v>
      </c>
      <c r="K1683" s="22" t="e">
        <f t="shared" si="111"/>
        <v>#DIV/0!</v>
      </c>
      <c r="L1683">
        <v>0</v>
      </c>
      <c r="O1683" t="s">
        <v>2193</v>
      </c>
      <c r="R1683" t="s">
        <v>106</v>
      </c>
      <c r="T1683" t="e">
        <v>#N/A</v>
      </c>
    </row>
    <row r="1684" spans="1:20" hidden="1" x14ac:dyDescent="0.3">
      <c r="A1684">
        <v>74817</v>
      </c>
      <c r="B1684" t="s">
        <v>2194</v>
      </c>
      <c r="C1684">
        <v>0</v>
      </c>
      <c r="D1684" s="4" t="s">
        <v>106</v>
      </c>
      <c r="E1684" s="5" t="e">
        <f t="shared" si="110"/>
        <v>#VALUE!</v>
      </c>
      <c r="F1684" s="4" t="s">
        <v>106</v>
      </c>
      <c r="G1684">
        <v>0</v>
      </c>
      <c r="I1684">
        <v>0</v>
      </c>
      <c r="J1684">
        <f t="shared" si="113"/>
        <v>0</v>
      </c>
      <c r="K1684" s="22" t="e">
        <f t="shared" si="111"/>
        <v>#DIV/0!</v>
      </c>
      <c r="L1684">
        <v>0</v>
      </c>
      <c r="O1684" t="s">
        <v>2195</v>
      </c>
      <c r="R1684" t="s">
        <v>106</v>
      </c>
      <c r="T1684" t="e">
        <v>#N/A</v>
      </c>
    </row>
    <row r="1685" spans="1:20" hidden="1" x14ac:dyDescent="0.3">
      <c r="A1685">
        <v>74973</v>
      </c>
      <c r="B1685" t="s">
        <v>2196</v>
      </c>
      <c r="C1685">
        <v>0</v>
      </c>
      <c r="D1685" s="4" t="s">
        <v>106</v>
      </c>
      <c r="E1685" s="5" t="e">
        <f t="shared" si="110"/>
        <v>#VALUE!</v>
      </c>
      <c r="F1685" s="4" t="s">
        <v>106</v>
      </c>
      <c r="G1685">
        <v>0</v>
      </c>
      <c r="I1685">
        <v>0</v>
      </c>
      <c r="J1685">
        <f t="shared" si="113"/>
        <v>0</v>
      </c>
      <c r="K1685" s="22" t="e">
        <f t="shared" si="111"/>
        <v>#DIV/0!</v>
      </c>
      <c r="L1685">
        <v>0</v>
      </c>
      <c r="O1685" t="s">
        <v>2197</v>
      </c>
      <c r="R1685" t="s">
        <v>106</v>
      </c>
      <c r="T1685" t="e">
        <v>#N/A</v>
      </c>
    </row>
    <row r="1686" spans="1:20" hidden="1" x14ac:dyDescent="0.3">
      <c r="A1686">
        <v>75391</v>
      </c>
      <c r="B1686" t="s">
        <v>2198</v>
      </c>
      <c r="C1686">
        <v>0</v>
      </c>
      <c r="D1686" s="4" t="s">
        <v>106</v>
      </c>
      <c r="E1686" s="5" t="e">
        <f t="shared" si="110"/>
        <v>#VALUE!</v>
      </c>
      <c r="F1686" s="4" t="s">
        <v>106</v>
      </c>
      <c r="G1686">
        <v>0</v>
      </c>
      <c r="I1686">
        <v>0</v>
      </c>
      <c r="J1686">
        <f t="shared" si="113"/>
        <v>0</v>
      </c>
      <c r="K1686" s="22" t="e">
        <f t="shared" si="111"/>
        <v>#DIV/0!</v>
      </c>
      <c r="L1686">
        <v>0</v>
      </c>
      <c r="O1686" t="s">
        <v>2199</v>
      </c>
      <c r="R1686" t="s">
        <v>106</v>
      </c>
      <c r="T1686" t="e">
        <v>#N/A</v>
      </c>
    </row>
    <row r="1687" spans="1:20" hidden="1" x14ac:dyDescent="0.3">
      <c r="A1687">
        <v>75392</v>
      </c>
      <c r="B1687" t="s">
        <v>2200</v>
      </c>
      <c r="C1687">
        <v>0</v>
      </c>
      <c r="D1687" s="4" t="s">
        <v>106</v>
      </c>
      <c r="E1687" s="5" t="e">
        <f t="shared" si="110"/>
        <v>#VALUE!</v>
      </c>
      <c r="F1687" s="4" t="s">
        <v>106</v>
      </c>
      <c r="G1687">
        <v>0</v>
      </c>
      <c r="I1687">
        <v>0</v>
      </c>
      <c r="J1687">
        <f t="shared" si="113"/>
        <v>0</v>
      </c>
      <c r="K1687" s="22" t="e">
        <f t="shared" si="111"/>
        <v>#DIV/0!</v>
      </c>
      <c r="L1687">
        <v>0</v>
      </c>
      <c r="O1687" t="s">
        <v>2201</v>
      </c>
      <c r="R1687" t="s">
        <v>106</v>
      </c>
      <c r="T1687" t="e">
        <v>#N/A</v>
      </c>
    </row>
    <row r="1688" spans="1:20" hidden="1" x14ac:dyDescent="0.3">
      <c r="A1688">
        <v>75429</v>
      </c>
      <c r="B1688" t="s">
        <v>2202</v>
      </c>
      <c r="C1688">
        <v>0</v>
      </c>
      <c r="D1688" s="4" t="s">
        <v>106</v>
      </c>
      <c r="E1688" s="5" t="e">
        <f t="shared" si="110"/>
        <v>#VALUE!</v>
      </c>
      <c r="F1688" s="4" t="s">
        <v>106</v>
      </c>
      <c r="G1688">
        <v>0</v>
      </c>
      <c r="I1688">
        <v>0</v>
      </c>
      <c r="J1688">
        <f t="shared" si="113"/>
        <v>0</v>
      </c>
      <c r="K1688" s="22" t="e">
        <f t="shared" si="111"/>
        <v>#DIV/0!</v>
      </c>
      <c r="L1688">
        <v>0</v>
      </c>
      <c r="O1688" t="s">
        <v>2203</v>
      </c>
      <c r="R1688" t="s">
        <v>106</v>
      </c>
      <c r="T1688" t="e">
        <v>#N/A</v>
      </c>
    </row>
    <row r="1689" spans="1:20" hidden="1" x14ac:dyDescent="0.3">
      <c r="A1689">
        <v>75430</v>
      </c>
      <c r="B1689" t="s">
        <v>2204</v>
      </c>
      <c r="C1689">
        <v>0</v>
      </c>
      <c r="D1689" s="4" t="s">
        <v>106</v>
      </c>
      <c r="E1689" s="5" t="e">
        <f t="shared" si="110"/>
        <v>#VALUE!</v>
      </c>
      <c r="F1689" s="4" t="s">
        <v>106</v>
      </c>
      <c r="G1689">
        <v>0</v>
      </c>
      <c r="I1689">
        <v>0</v>
      </c>
      <c r="J1689">
        <f t="shared" si="113"/>
        <v>0</v>
      </c>
      <c r="K1689" s="22" t="e">
        <f t="shared" si="111"/>
        <v>#DIV/0!</v>
      </c>
      <c r="L1689">
        <v>0</v>
      </c>
      <c r="O1689" t="s">
        <v>2205</v>
      </c>
      <c r="R1689" t="s">
        <v>106</v>
      </c>
      <c r="T1689" t="e">
        <v>#N/A</v>
      </c>
    </row>
    <row r="1690" spans="1:20" hidden="1" x14ac:dyDescent="0.3">
      <c r="A1690">
        <v>75431</v>
      </c>
      <c r="B1690" t="s">
        <v>2206</v>
      </c>
      <c r="C1690">
        <v>0</v>
      </c>
      <c r="D1690" s="4" t="s">
        <v>106</v>
      </c>
      <c r="E1690" s="5" t="e">
        <f t="shared" si="110"/>
        <v>#VALUE!</v>
      </c>
      <c r="F1690" s="4" t="s">
        <v>106</v>
      </c>
      <c r="G1690">
        <v>0</v>
      </c>
      <c r="I1690">
        <v>0</v>
      </c>
      <c r="J1690">
        <f t="shared" si="113"/>
        <v>0</v>
      </c>
      <c r="K1690" s="22" t="e">
        <f t="shared" si="111"/>
        <v>#DIV/0!</v>
      </c>
      <c r="L1690">
        <v>0</v>
      </c>
      <c r="O1690" t="s">
        <v>2207</v>
      </c>
      <c r="R1690" t="s">
        <v>106</v>
      </c>
      <c r="T1690" t="e">
        <v>#N/A</v>
      </c>
    </row>
    <row r="1691" spans="1:20" hidden="1" x14ac:dyDescent="0.3">
      <c r="A1691">
        <v>75498</v>
      </c>
      <c r="B1691" t="s">
        <v>2208</v>
      </c>
      <c r="C1691">
        <v>143409</v>
      </c>
      <c r="D1691" s="4">
        <v>43362</v>
      </c>
      <c r="E1691" s="5" t="str">
        <f t="shared" si="110"/>
        <v>2018|9</v>
      </c>
      <c r="F1691" s="4">
        <v>43389</v>
      </c>
      <c r="G1691">
        <v>2018</v>
      </c>
      <c r="H1691" t="s">
        <v>18</v>
      </c>
      <c r="I1691">
        <v>45</v>
      </c>
      <c r="J1691">
        <f t="shared" si="113"/>
        <v>117</v>
      </c>
      <c r="K1691" s="22">
        <f t="shared" si="111"/>
        <v>0.38461538461538464</v>
      </c>
      <c r="L1691">
        <v>0</v>
      </c>
      <c r="M1691" t="s">
        <v>19</v>
      </c>
      <c r="N1691" t="s">
        <v>812</v>
      </c>
      <c r="O1691" t="s">
        <v>2209</v>
      </c>
      <c r="P1691" t="s">
        <v>2209</v>
      </c>
      <c r="Q1691" t="s">
        <v>22</v>
      </c>
      <c r="R1691">
        <v>45610.361157407402</v>
      </c>
      <c r="S1691" t="s">
        <v>2210</v>
      </c>
      <c r="T1691" t="s">
        <v>2773</v>
      </c>
    </row>
    <row r="1692" spans="1:20" hidden="1" x14ac:dyDescent="0.3">
      <c r="A1692">
        <v>75498</v>
      </c>
      <c r="B1692" t="s">
        <v>2208</v>
      </c>
      <c r="C1692">
        <v>147563</v>
      </c>
      <c r="D1692" s="4">
        <v>43551</v>
      </c>
      <c r="E1692" s="5" t="str">
        <f t="shared" si="110"/>
        <v>2018|3</v>
      </c>
      <c r="F1692" s="4">
        <v>43584</v>
      </c>
      <c r="G1692">
        <v>2018</v>
      </c>
      <c r="H1692" t="s">
        <v>24</v>
      </c>
      <c r="I1692">
        <v>72</v>
      </c>
      <c r="J1692">
        <f t="shared" si="113"/>
        <v>117</v>
      </c>
      <c r="K1692" s="22">
        <f t="shared" si="111"/>
        <v>0.61538461538461542</v>
      </c>
      <c r="L1692">
        <v>0</v>
      </c>
      <c r="M1692" t="s">
        <v>19</v>
      </c>
      <c r="N1692" t="s">
        <v>812</v>
      </c>
      <c r="O1692" t="s">
        <v>2209</v>
      </c>
      <c r="P1692" t="s">
        <v>2209</v>
      </c>
      <c r="Q1692" t="s">
        <v>22</v>
      </c>
      <c r="R1692">
        <v>45610.361157407402</v>
      </c>
      <c r="S1692" t="s">
        <v>2211</v>
      </c>
      <c r="T1692" t="s">
        <v>2773</v>
      </c>
    </row>
    <row r="1693" spans="1:20" hidden="1" x14ac:dyDescent="0.3">
      <c r="A1693">
        <v>75498</v>
      </c>
      <c r="B1693" t="s">
        <v>2208</v>
      </c>
      <c r="C1693">
        <v>151481</v>
      </c>
      <c r="D1693" s="4">
        <v>43726</v>
      </c>
      <c r="E1693" s="5" t="str">
        <f t="shared" si="110"/>
        <v>2019|9</v>
      </c>
      <c r="F1693" s="4">
        <v>43752</v>
      </c>
      <c r="G1693">
        <v>2019</v>
      </c>
      <c r="H1693" t="s">
        <v>18</v>
      </c>
      <c r="I1693">
        <v>45</v>
      </c>
      <c r="J1693">
        <f t="shared" si="113"/>
        <v>120</v>
      </c>
      <c r="K1693" s="22">
        <f t="shared" si="111"/>
        <v>0.375</v>
      </c>
      <c r="L1693">
        <v>0</v>
      </c>
      <c r="M1693" t="s">
        <v>19</v>
      </c>
      <c r="N1693" t="s">
        <v>812</v>
      </c>
      <c r="O1693" t="s">
        <v>2209</v>
      </c>
      <c r="P1693" t="s">
        <v>2209</v>
      </c>
      <c r="Q1693" t="s">
        <v>22</v>
      </c>
      <c r="R1693">
        <v>45610.361157407402</v>
      </c>
      <c r="S1693" t="s">
        <v>2212</v>
      </c>
      <c r="T1693" t="s">
        <v>2773</v>
      </c>
    </row>
    <row r="1694" spans="1:20" hidden="1" x14ac:dyDescent="0.3">
      <c r="A1694">
        <v>75498</v>
      </c>
      <c r="B1694" t="s">
        <v>2208</v>
      </c>
      <c r="C1694">
        <v>157135</v>
      </c>
      <c r="D1694" s="4">
        <v>43922</v>
      </c>
      <c r="E1694" s="5" t="str">
        <f t="shared" si="110"/>
        <v>2019|4</v>
      </c>
      <c r="F1694" s="4">
        <v>43955</v>
      </c>
      <c r="G1694">
        <v>2019</v>
      </c>
      <c r="H1694" t="s">
        <v>24</v>
      </c>
      <c r="I1694">
        <v>75</v>
      </c>
      <c r="J1694">
        <f t="shared" si="113"/>
        <v>120</v>
      </c>
      <c r="K1694" s="22">
        <f t="shared" si="111"/>
        <v>0.625</v>
      </c>
      <c r="L1694">
        <v>0</v>
      </c>
      <c r="M1694" t="s">
        <v>19</v>
      </c>
      <c r="N1694" t="s">
        <v>812</v>
      </c>
      <c r="O1694" t="s">
        <v>2209</v>
      </c>
      <c r="P1694" t="s">
        <v>2209</v>
      </c>
      <c r="Q1694" t="s">
        <v>22</v>
      </c>
      <c r="R1694">
        <v>45610.361157407402</v>
      </c>
      <c r="S1694" t="s">
        <v>2213</v>
      </c>
      <c r="T1694" t="s">
        <v>2773</v>
      </c>
    </row>
    <row r="1695" spans="1:20" hidden="1" x14ac:dyDescent="0.3">
      <c r="A1695">
        <v>75498</v>
      </c>
      <c r="B1695" t="s">
        <v>2208</v>
      </c>
      <c r="C1695">
        <v>165829</v>
      </c>
      <c r="D1695" s="4">
        <v>44300</v>
      </c>
      <c r="E1695" s="5" t="str">
        <f t="shared" si="110"/>
        <v>2020|4</v>
      </c>
      <c r="F1695" s="4">
        <v>44340</v>
      </c>
      <c r="G1695">
        <v>2020</v>
      </c>
      <c r="H1695" t="s">
        <v>24</v>
      </c>
      <c r="I1695">
        <v>35</v>
      </c>
      <c r="J1695">
        <f t="shared" si="113"/>
        <v>35</v>
      </c>
      <c r="K1695" s="22">
        <f t="shared" si="111"/>
        <v>1</v>
      </c>
      <c r="L1695">
        <v>0</v>
      </c>
      <c r="M1695" t="s">
        <v>19</v>
      </c>
      <c r="N1695" t="s">
        <v>812</v>
      </c>
      <c r="O1695" t="s">
        <v>2209</v>
      </c>
      <c r="P1695" t="s">
        <v>2209</v>
      </c>
      <c r="Q1695" t="s">
        <v>22</v>
      </c>
      <c r="R1695">
        <v>45610.361157407402</v>
      </c>
      <c r="S1695" t="s">
        <v>2214</v>
      </c>
      <c r="T1695" t="s">
        <v>2773</v>
      </c>
    </row>
    <row r="1696" spans="1:20" hidden="1" x14ac:dyDescent="0.3">
      <c r="A1696">
        <v>75498</v>
      </c>
      <c r="B1696" t="s">
        <v>2208</v>
      </c>
      <c r="C1696">
        <v>169617</v>
      </c>
      <c r="D1696" s="4">
        <v>44454</v>
      </c>
      <c r="E1696" s="5" t="str">
        <f t="shared" si="110"/>
        <v>2021|9</v>
      </c>
      <c r="F1696" s="4">
        <v>44480</v>
      </c>
      <c r="G1696">
        <v>2021</v>
      </c>
      <c r="H1696" t="s">
        <v>18</v>
      </c>
      <c r="I1696">
        <v>25</v>
      </c>
      <c r="J1696">
        <f t="shared" si="113"/>
        <v>76</v>
      </c>
      <c r="K1696" s="22">
        <f t="shared" si="111"/>
        <v>0.32894736842105265</v>
      </c>
      <c r="L1696">
        <v>0</v>
      </c>
      <c r="M1696" t="s">
        <v>19</v>
      </c>
      <c r="N1696" t="s">
        <v>812</v>
      </c>
      <c r="O1696" t="s">
        <v>2209</v>
      </c>
      <c r="P1696" t="s">
        <v>2209</v>
      </c>
      <c r="Q1696" t="s">
        <v>22</v>
      </c>
      <c r="R1696">
        <v>45610.361157407402</v>
      </c>
      <c r="S1696" t="s">
        <v>2215</v>
      </c>
      <c r="T1696" t="s">
        <v>2773</v>
      </c>
    </row>
    <row r="1697" spans="1:20" hidden="1" x14ac:dyDescent="0.3">
      <c r="A1697">
        <v>75498</v>
      </c>
      <c r="B1697" t="s">
        <v>2208</v>
      </c>
      <c r="C1697">
        <v>174476</v>
      </c>
      <c r="D1697" s="4">
        <v>44664</v>
      </c>
      <c r="E1697" s="5" t="str">
        <f t="shared" si="110"/>
        <v>2021|4</v>
      </c>
      <c r="F1697" s="4">
        <v>44704</v>
      </c>
      <c r="G1697">
        <v>2021</v>
      </c>
      <c r="H1697" t="s">
        <v>24</v>
      </c>
      <c r="I1697">
        <v>51</v>
      </c>
      <c r="J1697">
        <f t="shared" si="113"/>
        <v>76</v>
      </c>
      <c r="K1697" s="22">
        <f t="shared" si="111"/>
        <v>0.67105263157894735</v>
      </c>
      <c r="L1697">
        <v>0</v>
      </c>
      <c r="M1697" t="s">
        <v>19</v>
      </c>
      <c r="N1697" t="s">
        <v>812</v>
      </c>
      <c r="O1697" t="s">
        <v>2209</v>
      </c>
      <c r="P1697" t="s">
        <v>2209</v>
      </c>
      <c r="Q1697" t="s">
        <v>22</v>
      </c>
      <c r="R1697">
        <v>45610.361157407402</v>
      </c>
      <c r="S1697" t="s">
        <v>2216</v>
      </c>
      <c r="T1697" t="s">
        <v>2773</v>
      </c>
    </row>
    <row r="1698" spans="1:20" hidden="1" x14ac:dyDescent="0.3">
      <c r="A1698">
        <v>75498</v>
      </c>
      <c r="B1698" t="s">
        <v>2208</v>
      </c>
      <c r="C1698">
        <v>177729</v>
      </c>
      <c r="D1698" s="4">
        <v>44825</v>
      </c>
      <c r="E1698" s="5" t="str">
        <f t="shared" si="110"/>
        <v>2022|9</v>
      </c>
      <c r="F1698" s="4">
        <v>44851</v>
      </c>
      <c r="G1698">
        <v>2022</v>
      </c>
      <c r="H1698" t="s">
        <v>18</v>
      </c>
      <c r="I1698">
        <v>25</v>
      </c>
      <c r="J1698">
        <f t="shared" si="113"/>
        <v>76</v>
      </c>
      <c r="K1698" s="22">
        <f t="shared" si="111"/>
        <v>0.32894736842105265</v>
      </c>
      <c r="L1698">
        <v>0</v>
      </c>
      <c r="M1698" t="s">
        <v>19</v>
      </c>
      <c r="N1698" t="s">
        <v>812</v>
      </c>
      <c r="O1698" t="s">
        <v>2209</v>
      </c>
      <c r="P1698" t="s">
        <v>2209</v>
      </c>
      <c r="Q1698" t="s">
        <v>22</v>
      </c>
      <c r="R1698">
        <v>45610.361157407402</v>
      </c>
      <c r="S1698" t="s">
        <v>2217</v>
      </c>
      <c r="T1698" t="s">
        <v>2773</v>
      </c>
    </row>
    <row r="1699" spans="1:20" hidden="1" x14ac:dyDescent="0.3">
      <c r="A1699">
        <v>75498</v>
      </c>
      <c r="B1699" t="s">
        <v>2208</v>
      </c>
      <c r="C1699">
        <v>182092</v>
      </c>
      <c r="D1699" s="4">
        <v>45028</v>
      </c>
      <c r="E1699" s="5" t="str">
        <f t="shared" si="110"/>
        <v>2022|4</v>
      </c>
      <c r="F1699" s="4">
        <v>45033</v>
      </c>
      <c r="G1699">
        <v>2022</v>
      </c>
      <c r="H1699" t="s">
        <v>24</v>
      </c>
      <c r="I1699">
        <v>51</v>
      </c>
      <c r="J1699">
        <f t="shared" si="113"/>
        <v>76</v>
      </c>
      <c r="K1699" s="22">
        <f t="shared" si="111"/>
        <v>0.67105263157894735</v>
      </c>
      <c r="L1699">
        <v>0</v>
      </c>
      <c r="M1699" t="s">
        <v>19</v>
      </c>
      <c r="N1699" t="s">
        <v>812</v>
      </c>
      <c r="O1699" t="s">
        <v>2209</v>
      </c>
      <c r="P1699" t="s">
        <v>2209</v>
      </c>
      <c r="Q1699" t="s">
        <v>22</v>
      </c>
      <c r="R1699">
        <v>45610.361157407402</v>
      </c>
      <c r="S1699" t="s">
        <v>2218</v>
      </c>
      <c r="T1699" t="s">
        <v>2773</v>
      </c>
    </row>
    <row r="1700" spans="1:20" hidden="1" x14ac:dyDescent="0.3">
      <c r="A1700">
        <v>75498</v>
      </c>
      <c r="B1700" t="s">
        <v>2208</v>
      </c>
      <c r="C1700">
        <v>187418</v>
      </c>
      <c r="D1700" s="4">
        <v>45217</v>
      </c>
      <c r="E1700" s="5" t="str">
        <f t="shared" si="110"/>
        <v>2023|10</v>
      </c>
      <c r="F1700" s="4">
        <v>45222</v>
      </c>
      <c r="G1700">
        <v>2023</v>
      </c>
      <c r="H1700" t="s">
        <v>18</v>
      </c>
      <c r="I1700">
        <v>32</v>
      </c>
      <c r="J1700">
        <f t="shared" si="113"/>
        <v>81</v>
      </c>
      <c r="K1700" s="22">
        <f t="shared" si="111"/>
        <v>0.39506172839506171</v>
      </c>
      <c r="L1700">
        <v>0</v>
      </c>
      <c r="M1700" t="s">
        <v>19</v>
      </c>
      <c r="N1700" t="s">
        <v>812</v>
      </c>
      <c r="O1700" t="s">
        <v>2209</v>
      </c>
      <c r="P1700" t="s">
        <v>2209</v>
      </c>
      <c r="Q1700" t="s">
        <v>22</v>
      </c>
      <c r="R1700">
        <v>45610.361157407402</v>
      </c>
      <c r="S1700" t="s">
        <v>2219</v>
      </c>
      <c r="T1700" t="s">
        <v>2773</v>
      </c>
    </row>
    <row r="1701" spans="1:20" hidden="1" x14ac:dyDescent="0.3">
      <c r="A1701">
        <v>75498</v>
      </c>
      <c r="B1701" t="s">
        <v>2208</v>
      </c>
      <c r="C1701">
        <v>192284</v>
      </c>
      <c r="D1701" s="4">
        <v>45399</v>
      </c>
      <c r="E1701" s="5" t="str">
        <f t="shared" si="110"/>
        <v>2023|4</v>
      </c>
      <c r="F1701" s="4">
        <v>45404</v>
      </c>
      <c r="G1701">
        <v>2023</v>
      </c>
      <c r="H1701" t="s">
        <v>24</v>
      </c>
      <c r="I1701">
        <v>49</v>
      </c>
      <c r="J1701">
        <f t="shared" si="113"/>
        <v>81</v>
      </c>
      <c r="K1701" s="22">
        <f t="shared" si="111"/>
        <v>0.60493827160493829</v>
      </c>
      <c r="L1701">
        <v>0</v>
      </c>
      <c r="M1701" t="s">
        <v>19</v>
      </c>
      <c r="N1701" t="s">
        <v>812</v>
      </c>
      <c r="O1701" t="s">
        <v>2209</v>
      </c>
      <c r="P1701" t="s">
        <v>2209</v>
      </c>
      <c r="Q1701" t="s">
        <v>22</v>
      </c>
      <c r="R1701">
        <v>45610.361157407402</v>
      </c>
      <c r="S1701" t="s">
        <v>2220</v>
      </c>
      <c r="T1701" t="s">
        <v>2773</v>
      </c>
    </row>
    <row r="1702" spans="1:20" hidden="1" x14ac:dyDescent="0.3">
      <c r="A1702">
        <v>75498</v>
      </c>
      <c r="B1702" t="s">
        <v>2208</v>
      </c>
      <c r="C1702">
        <v>197812</v>
      </c>
      <c r="D1702" s="4">
        <v>45581</v>
      </c>
      <c r="E1702" s="5" t="str">
        <f t="shared" si="110"/>
        <v>2024|10</v>
      </c>
      <c r="F1702" s="4">
        <v>45586</v>
      </c>
      <c r="G1702">
        <v>2024</v>
      </c>
      <c r="H1702" t="s">
        <v>18</v>
      </c>
      <c r="I1702">
        <v>34</v>
      </c>
      <c r="J1702">
        <f t="shared" si="113"/>
        <v>34</v>
      </c>
      <c r="K1702" s="22">
        <f t="shared" si="111"/>
        <v>1</v>
      </c>
      <c r="L1702">
        <v>0</v>
      </c>
      <c r="M1702" t="s">
        <v>19</v>
      </c>
      <c r="N1702" t="s">
        <v>812</v>
      </c>
      <c r="O1702" t="s">
        <v>2209</v>
      </c>
      <c r="P1702" t="s">
        <v>2209</v>
      </c>
      <c r="Q1702" t="s">
        <v>22</v>
      </c>
      <c r="R1702">
        <v>45610.361157407402</v>
      </c>
      <c r="S1702" t="s">
        <v>2221</v>
      </c>
      <c r="T1702" t="s">
        <v>2773</v>
      </c>
    </row>
    <row r="1703" spans="1:20" hidden="1" x14ac:dyDescent="0.3">
      <c r="A1703">
        <v>75531</v>
      </c>
      <c r="B1703" t="s">
        <v>2222</v>
      </c>
      <c r="C1703">
        <v>0</v>
      </c>
      <c r="D1703" s="4" t="s">
        <v>106</v>
      </c>
      <c r="E1703" s="5" t="e">
        <f t="shared" si="110"/>
        <v>#VALUE!</v>
      </c>
      <c r="F1703" s="4" t="s">
        <v>106</v>
      </c>
      <c r="G1703">
        <v>0</v>
      </c>
      <c r="I1703">
        <v>0</v>
      </c>
      <c r="J1703">
        <f t="shared" si="113"/>
        <v>0</v>
      </c>
      <c r="K1703" s="22" t="e">
        <f t="shared" si="111"/>
        <v>#DIV/0!</v>
      </c>
      <c r="L1703">
        <v>0</v>
      </c>
      <c r="O1703" t="s">
        <v>2223</v>
      </c>
      <c r="R1703" t="s">
        <v>106</v>
      </c>
      <c r="T1703" t="e">
        <v>#N/A</v>
      </c>
    </row>
    <row r="1704" spans="1:20" hidden="1" x14ac:dyDescent="0.3">
      <c r="A1704">
        <v>75706</v>
      </c>
      <c r="B1704" t="s">
        <v>2224</v>
      </c>
      <c r="C1704">
        <v>0</v>
      </c>
      <c r="D1704" s="4" t="s">
        <v>106</v>
      </c>
      <c r="E1704" s="5" t="e">
        <f t="shared" si="110"/>
        <v>#VALUE!</v>
      </c>
      <c r="F1704" s="4" t="s">
        <v>106</v>
      </c>
      <c r="G1704">
        <v>0</v>
      </c>
      <c r="I1704">
        <v>0</v>
      </c>
      <c r="J1704">
        <f t="shared" si="113"/>
        <v>0</v>
      </c>
      <c r="K1704" s="22" t="e">
        <f t="shared" si="111"/>
        <v>#DIV/0!</v>
      </c>
      <c r="L1704">
        <v>0</v>
      </c>
      <c r="O1704" t="s">
        <v>2225</v>
      </c>
      <c r="R1704" t="s">
        <v>106</v>
      </c>
      <c r="T1704" t="e">
        <v>#N/A</v>
      </c>
    </row>
    <row r="1705" spans="1:20" hidden="1" x14ac:dyDescent="0.3">
      <c r="A1705">
        <v>75928</v>
      </c>
      <c r="B1705" t="s">
        <v>2226</v>
      </c>
      <c r="C1705">
        <v>0</v>
      </c>
      <c r="D1705" s="4" t="s">
        <v>106</v>
      </c>
      <c r="E1705" s="5" t="e">
        <f t="shared" si="110"/>
        <v>#VALUE!</v>
      </c>
      <c r="F1705" s="4" t="s">
        <v>106</v>
      </c>
      <c r="G1705">
        <v>0</v>
      </c>
      <c r="I1705">
        <f>U1705</f>
        <v>0</v>
      </c>
      <c r="J1705">
        <f t="shared" si="113"/>
        <v>0</v>
      </c>
      <c r="K1705" s="22" t="e">
        <f t="shared" si="111"/>
        <v>#DIV/0!</v>
      </c>
      <c r="L1705">
        <v>0</v>
      </c>
      <c r="O1705" t="s">
        <v>2227</v>
      </c>
      <c r="R1705" t="s">
        <v>106</v>
      </c>
      <c r="T1705" t="e">
        <v>#N/A</v>
      </c>
    </row>
    <row r="1706" spans="1:20" hidden="1" x14ac:dyDescent="0.3">
      <c r="A1706">
        <v>76105</v>
      </c>
      <c r="B1706" t="s">
        <v>2228</v>
      </c>
      <c r="C1706">
        <v>0</v>
      </c>
      <c r="D1706" s="4" t="s">
        <v>106</v>
      </c>
      <c r="E1706" s="5" t="e">
        <f t="shared" si="110"/>
        <v>#VALUE!</v>
      </c>
      <c r="F1706" s="4" t="s">
        <v>106</v>
      </c>
      <c r="G1706">
        <v>0</v>
      </c>
      <c r="I1706">
        <v>0</v>
      </c>
      <c r="J1706">
        <f t="shared" si="113"/>
        <v>0</v>
      </c>
      <c r="K1706" s="22" t="e">
        <f t="shared" si="111"/>
        <v>#DIV/0!</v>
      </c>
      <c r="L1706">
        <v>0</v>
      </c>
      <c r="O1706" t="s">
        <v>2229</v>
      </c>
      <c r="R1706" t="s">
        <v>106</v>
      </c>
      <c r="T1706" t="s">
        <v>2765</v>
      </c>
    </row>
    <row r="1707" spans="1:20" hidden="1" x14ac:dyDescent="0.3">
      <c r="A1707">
        <v>76107</v>
      </c>
      <c r="B1707" t="s">
        <v>2230</v>
      </c>
      <c r="C1707">
        <v>0</v>
      </c>
      <c r="D1707" s="4" t="s">
        <v>106</v>
      </c>
      <c r="E1707" s="5" t="e">
        <f t="shared" si="110"/>
        <v>#VALUE!</v>
      </c>
      <c r="F1707" s="4" t="s">
        <v>106</v>
      </c>
      <c r="G1707">
        <v>0</v>
      </c>
      <c r="I1707">
        <v>0</v>
      </c>
      <c r="J1707">
        <f t="shared" si="113"/>
        <v>0</v>
      </c>
      <c r="K1707" s="22" t="e">
        <f t="shared" si="111"/>
        <v>#DIV/0!</v>
      </c>
      <c r="L1707">
        <v>0</v>
      </c>
      <c r="O1707" t="s">
        <v>2209</v>
      </c>
      <c r="R1707" t="s">
        <v>106</v>
      </c>
      <c r="T1707" t="e">
        <v>#N/A</v>
      </c>
    </row>
    <row r="1708" spans="1:20" hidden="1" x14ac:dyDescent="0.3">
      <c r="A1708">
        <v>76738</v>
      </c>
      <c r="B1708" t="s">
        <v>2231</v>
      </c>
      <c r="C1708">
        <v>0</v>
      </c>
      <c r="D1708" s="4" t="s">
        <v>106</v>
      </c>
      <c r="E1708" s="5" t="e">
        <f t="shared" si="110"/>
        <v>#VALUE!</v>
      </c>
      <c r="F1708" s="4" t="s">
        <v>106</v>
      </c>
      <c r="G1708">
        <v>0</v>
      </c>
      <c r="I1708">
        <v>0</v>
      </c>
      <c r="J1708">
        <f t="shared" si="113"/>
        <v>0</v>
      </c>
      <c r="K1708" s="22" t="e">
        <f t="shared" si="111"/>
        <v>#DIV/0!</v>
      </c>
      <c r="L1708">
        <v>0</v>
      </c>
      <c r="O1708" t="s">
        <v>2232</v>
      </c>
      <c r="R1708" t="s">
        <v>106</v>
      </c>
      <c r="T1708" t="e">
        <v>#N/A</v>
      </c>
    </row>
    <row r="1709" spans="1:20" hidden="1" x14ac:dyDescent="0.3">
      <c r="A1709">
        <v>77453</v>
      </c>
      <c r="B1709" t="s">
        <v>2233</v>
      </c>
      <c r="C1709">
        <v>0</v>
      </c>
      <c r="D1709" s="4" t="s">
        <v>106</v>
      </c>
      <c r="E1709" s="5" t="e">
        <f t="shared" si="110"/>
        <v>#VALUE!</v>
      </c>
      <c r="F1709" s="4" t="s">
        <v>106</v>
      </c>
      <c r="G1709">
        <v>0</v>
      </c>
      <c r="I1709">
        <v>0</v>
      </c>
      <c r="J1709">
        <f t="shared" si="113"/>
        <v>0</v>
      </c>
      <c r="K1709" s="22" t="e">
        <f t="shared" si="111"/>
        <v>#DIV/0!</v>
      </c>
      <c r="L1709">
        <v>0</v>
      </c>
      <c r="O1709" t="s">
        <v>2234</v>
      </c>
      <c r="R1709" t="s">
        <v>106</v>
      </c>
      <c r="T1709" t="e">
        <v>#N/A</v>
      </c>
    </row>
    <row r="1710" spans="1:20" hidden="1" x14ac:dyDescent="0.3">
      <c r="A1710">
        <v>78946</v>
      </c>
      <c r="B1710" t="s">
        <v>2235</v>
      </c>
      <c r="C1710">
        <v>0</v>
      </c>
      <c r="D1710" s="4" t="s">
        <v>106</v>
      </c>
      <c r="E1710" s="5" t="e">
        <f t="shared" si="110"/>
        <v>#VALUE!</v>
      </c>
      <c r="F1710" s="4" t="s">
        <v>106</v>
      </c>
      <c r="G1710">
        <v>0</v>
      </c>
      <c r="I1710">
        <v>0</v>
      </c>
      <c r="J1710">
        <f t="shared" si="113"/>
        <v>0</v>
      </c>
      <c r="K1710" s="22" t="e">
        <f t="shared" si="111"/>
        <v>#DIV/0!</v>
      </c>
      <c r="L1710">
        <v>0</v>
      </c>
      <c r="O1710" t="s">
        <v>2236</v>
      </c>
      <c r="R1710" t="s">
        <v>106</v>
      </c>
      <c r="T1710" t="e">
        <v>#N/A</v>
      </c>
    </row>
    <row r="1711" spans="1:20" hidden="1" x14ac:dyDescent="0.3">
      <c r="A1711">
        <v>78959</v>
      </c>
      <c r="B1711" t="s">
        <v>2237</v>
      </c>
      <c r="C1711">
        <v>0</v>
      </c>
      <c r="D1711" s="4" t="s">
        <v>106</v>
      </c>
      <c r="E1711" s="5" t="e">
        <f t="shared" si="110"/>
        <v>#VALUE!</v>
      </c>
      <c r="F1711" s="4" t="s">
        <v>106</v>
      </c>
      <c r="G1711">
        <v>0</v>
      </c>
      <c r="I1711">
        <v>0</v>
      </c>
      <c r="J1711">
        <f t="shared" si="113"/>
        <v>0</v>
      </c>
      <c r="K1711" s="22" t="e">
        <f t="shared" si="111"/>
        <v>#DIV/0!</v>
      </c>
      <c r="L1711">
        <v>0</v>
      </c>
      <c r="O1711" t="s">
        <v>2238</v>
      </c>
      <c r="R1711" t="s">
        <v>106</v>
      </c>
      <c r="T1711" t="e">
        <v>#N/A</v>
      </c>
    </row>
    <row r="1712" spans="1:20" hidden="1" x14ac:dyDescent="0.3">
      <c r="A1712">
        <v>79110</v>
      </c>
      <c r="B1712" t="s">
        <v>2239</v>
      </c>
      <c r="C1712">
        <v>0</v>
      </c>
      <c r="D1712" s="4" t="s">
        <v>106</v>
      </c>
      <c r="E1712" s="5" t="e">
        <f t="shared" si="110"/>
        <v>#VALUE!</v>
      </c>
      <c r="F1712" s="4" t="s">
        <v>106</v>
      </c>
      <c r="G1712">
        <v>0</v>
      </c>
      <c r="I1712">
        <v>0</v>
      </c>
      <c r="J1712">
        <f t="shared" si="113"/>
        <v>0</v>
      </c>
      <c r="K1712" s="22" t="e">
        <f t="shared" si="111"/>
        <v>#DIV/0!</v>
      </c>
      <c r="L1712">
        <v>0</v>
      </c>
      <c r="O1712" t="s">
        <v>2240</v>
      </c>
      <c r="R1712" t="s">
        <v>106</v>
      </c>
      <c r="T1712" t="e">
        <v>#N/A</v>
      </c>
    </row>
    <row r="1713" spans="1:20" hidden="1" x14ac:dyDescent="0.3">
      <c r="A1713">
        <v>79170</v>
      </c>
      <c r="B1713" t="s">
        <v>2241</v>
      </c>
      <c r="C1713">
        <v>0</v>
      </c>
      <c r="D1713" s="4" t="s">
        <v>106</v>
      </c>
      <c r="E1713" s="5" t="e">
        <f t="shared" si="110"/>
        <v>#VALUE!</v>
      </c>
      <c r="F1713" s="4" t="s">
        <v>106</v>
      </c>
      <c r="G1713">
        <v>0</v>
      </c>
      <c r="I1713">
        <v>0</v>
      </c>
      <c r="J1713">
        <f t="shared" si="113"/>
        <v>0</v>
      </c>
      <c r="K1713" s="22" t="e">
        <f t="shared" si="111"/>
        <v>#DIV/0!</v>
      </c>
      <c r="L1713">
        <v>0</v>
      </c>
      <c r="O1713" t="s">
        <v>2242</v>
      </c>
      <c r="R1713" t="s">
        <v>106</v>
      </c>
      <c r="T1713" t="e">
        <v>#N/A</v>
      </c>
    </row>
    <row r="1714" spans="1:20" hidden="1" x14ac:dyDescent="0.3">
      <c r="A1714">
        <v>79659</v>
      </c>
      <c r="B1714" t="s">
        <v>2243</v>
      </c>
      <c r="C1714">
        <v>0</v>
      </c>
      <c r="D1714" s="4" t="s">
        <v>106</v>
      </c>
      <c r="E1714" s="5" t="e">
        <f t="shared" ref="E1714:E1766" si="115">G1714 &amp; "|" &amp;MONTH(D1714)</f>
        <v>#VALUE!</v>
      </c>
      <c r="F1714" s="4" t="s">
        <v>106</v>
      </c>
      <c r="G1714">
        <v>0</v>
      </c>
      <c r="I1714">
        <v>0</v>
      </c>
      <c r="J1714">
        <f t="shared" si="113"/>
        <v>0</v>
      </c>
      <c r="K1714" s="22" t="e">
        <f t="shared" ref="K1714:K1766" si="116">I1714/J1714</f>
        <v>#DIV/0!</v>
      </c>
      <c r="L1714">
        <v>0</v>
      </c>
      <c r="O1714" t="s">
        <v>2117</v>
      </c>
      <c r="R1714" t="s">
        <v>106</v>
      </c>
      <c r="T1714" t="e">
        <v>#N/A</v>
      </c>
    </row>
    <row r="1715" spans="1:20" hidden="1" x14ac:dyDescent="0.3">
      <c r="A1715">
        <v>79660</v>
      </c>
      <c r="B1715" t="s">
        <v>2244</v>
      </c>
      <c r="C1715">
        <v>0</v>
      </c>
      <c r="D1715" s="4" t="s">
        <v>106</v>
      </c>
      <c r="E1715" s="5" t="e">
        <f t="shared" si="115"/>
        <v>#VALUE!</v>
      </c>
      <c r="F1715" s="4" t="s">
        <v>106</v>
      </c>
      <c r="G1715">
        <v>0</v>
      </c>
      <c r="I1715">
        <v>0</v>
      </c>
      <c r="J1715">
        <f t="shared" si="113"/>
        <v>0</v>
      </c>
      <c r="K1715" s="22" t="e">
        <f t="shared" si="116"/>
        <v>#DIV/0!</v>
      </c>
      <c r="L1715">
        <v>0</v>
      </c>
      <c r="O1715" t="s">
        <v>2119</v>
      </c>
      <c r="R1715" t="s">
        <v>106</v>
      </c>
      <c r="T1715" t="e">
        <v>#N/A</v>
      </c>
    </row>
    <row r="1716" spans="1:20" hidden="1" x14ac:dyDescent="0.3">
      <c r="A1716">
        <v>79661</v>
      </c>
      <c r="B1716" t="s">
        <v>2245</v>
      </c>
      <c r="C1716">
        <v>0</v>
      </c>
      <c r="D1716" s="4" t="s">
        <v>106</v>
      </c>
      <c r="E1716" s="5" t="e">
        <f t="shared" si="115"/>
        <v>#VALUE!</v>
      </c>
      <c r="F1716" s="4" t="s">
        <v>106</v>
      </c>
      <c r="G1716">
        <v>0</v>
      </c>
      <c r="I1716">
        <v>0</v>
      </c>
      <c r="J1716">
        <f t="shared" si="113"/>
        <v>0</v>
      </c>
      <c r="K1716" s="22" t="e">
        <f t="shared" si="116"/>
        <v>#DIV/0!</v>
      </c>
      <c r="L1716">
        <v>0</v>
      </c>
      <c r="O1716" t="s">
        <v>2121</v>
      </c>
      <c r="R1716" t="s">
        <v>106</v>
      </c>
      <c r="T1716" t="e">
        <v>#N/A</v>
      </c>
    </row>
    <row r="1717" spans="1:20" hidden="1" x14ac:dyDescent="0.3">
      <c r="A1717">
        <v>79662</v>
      </c>
      <c r="B1717" t="s">
        <v>2246</v>
      </c>
      <c r="C1717">
        <v>0</v>
      </c>
      <c r="D1717" s="4" t="s">
        <v>106</v>
      </c>
      <c r="E1717" s="5" t="e">
        <f t="shared" si="115"/>
        <v>#VALUE!</v>
      </c>
      <c r="F1717" s="4" t="s">
        <v>106</v>
      </c>
      <c r="G1717">
        <v>0</v>
      </c>
      <c r="I1717">
        <v>0</v>
      </c>
      <c r="J1717">
        <f t="shared" si="113"/>
        <v>0</v>
      </c>
      <c r="K1717" s="22" t="e">
        <f t="shared" si="116"/>
        <v>#DIV/0!</v>
      </c>
      <c r="L1717">
        <v>0</v>
      </c>
      <c r="O1717" t="s">
        <v>2227</v>
      </c>
      <c r="R1717" t="s">
        <v>106</v>
      </c>
      <c r="T1717" t="e">
        <v>#N/A</v>
      </c>
    </row>
    <row r="1718" spans="1:20" hidden="1" x14ac:dyDescent="0.3">
      <c r="A1718">
        <v>79915</v>
      </c>
      <c r="B1718" t="s">
        <v>2247</v>
      </c>
      <c r="C1718">
        <v>147147</v>
      </c>
      <c r="D1718" s="4">
        <v>43543</v>
      </c>
      <c r="E1718" s="5" t="str">
        <f t="shared" si="115"/>
        <v>2019|3</v>
      </c>
      <c r="F1718" s="4">
        <v>43549</v>
      </c>
      <c r="G1718">
        <v>2019</v>
      </c>
      <c r="H1718" t="s">
        <v>18</v>
      </c>
      <c r="I1718">
        <v>240</v>
      </c>
      <c r="J1718">
        <f t="shared" si="113"/>
        <v>490</v>
      </c>
      <c r="K1718" s="22">
        <f t="shared" si="116"/>
        <v>0.48979591836734693</v>
      </c>
      <c r="L1718">
        <v>0</v>
      </c>
      <c r="M1718" t="s">
        <v>19</v>
      </c>
      <c r="N1718" t="s">
        <v>812</v>
      </c>
      <c r="O1718" t="s">
        <v>2248</v>
      </c>
      <c r="P1718" t="s">
        <v>2248</v>
      </c>
      <c r="Q1718" t="s">
        <v>22</v>
      </c>
      <c r="R1718">
        <v>45610.361157407402</v>
      </c>
      <c r="S1718" t="s">
        <v>2249</v>
      </c>
      <c r="T1718" t="s">
        <v>2773</v>
      </c>
    </row>
    <row r="1719" spans="1:20" hidden="1" x14ac:dyDescent="0.3">
      <c r="A1719">
        <v>79915</v>
      </c>
      <c r="B1719" t="s">
        <v>2247</v>
      </c>
      <c r="C1719">
        <v>151335</v>
      </c>
      <c r="D1719" s="4">
        <v>43726</v>
      </c>
      <c r="E1719" s="5" t="str">
        <f t="shared" si="115"/>
        <v>2019|9</v>
      </c>
      <c r="F1719" s="4">
        <v>43731</v>
      </c>
      <c r="G1719">
        <v>2019</v>
      </c>
      <c r="H1719" t="s">
        <v>24</v>
      </c>
      <c r="I1719">
        <v>250</v>
      </c>
      <c r="J1719">
        <f t="shared" si="113"/>
        <v>490</v>
      </c>
      <c r="K1719" s="22">
        <f t="shared" si="116"/>
        <v>0.51020408163265307</v>
      </c>
      <c r="L1719">
        <v>0</v>
      </c>
      <c r="M1719" t="s">
        <v>19</v>
      </c>
      <c r="N1719" t="s">
        <v>812</v>
      </c>
      <c r="O1719" t="s">
        <v>2248</v>
      </c>
      <c r="P1719" t="s">
        <v>2248</v>
      </c>
      <c r="Q1719" t="s">
        <v>22</v>
      </c>
      <c r="R1719">
        <v>45610.361157407402</v>
      </c>
      <c r="S1719" t="s">
        <v>2250</v>
      </c>
      <c r="T1719" t="s">
        <v>2773</v>
      </c>
    </row>
    <row r="1720" spans="1:20" hidden="1" x14ac:dyDescent="0.3">
      <c r="A1720">
        <v>79915</v>
      </c>
      <c r="B1720" t="s">
        <v>2247</v>
      </c>
      <c r="C1720">
        <v>165160</v>
      </c>
      <c r="D1720" s="4">
        <v>44279</v>
      </c>
      <c r="E1720" s="5" t="str">
        <f t="shared" si="115"/>
        <v>2021|3</v>
      </c>
      <c r="F1720" s="4">
        <v>44284</v>
      </c>
      <c r="G1720">
        <v>2021</v>
      </c>
      <c r="H1720" t="s">
        <v>18</v>
      </c>
      <c r="I1720">
        <v>160</v>
      </c>
      <c r="J1720">
        <f t="shared" si="113"/>
        <v>415</v>
      </c>
      <c r="K1720" s="22">
        <f t="shared" si="116"/>
        <v>0.38554216867469882</v>
      </c>
      <c r="L1720">
        <v>0</v>
      </c>
      <c r="M1720" t="s">
        <v>19</v>
      </c>
      <c r="N1720" t="s">
        <v>812</v>
      </c>
      <c r="O1720" t="s">
        <v>2248</v>
      </c>
      <c r="P1720" t="s">
        <v>2248</v>
      </c>
      <c r="Q1720" t="s">
        <v>22</v>
      </c>
      <c r="R1720">
        <v>45610.361157407402</v>
      </c>
      <c r="S1720" t="s">
        <v>2251</v>
      </c>
      <c r="T1720" t="s">
        <v>2773</v>
      </c>
    </row>
    <row r="1721" spans="1:20" hidden="1" x14ac:dyDescent="0.3">
      <c r="A1721">
        <v>79915</v>
      </c>
      <c r="B1721" t="s">
        <v>2247</v>
      </c>
      <c r="C1721">
        <v>169611</v>
      </c>
      <c r="D1721" s="4">
        <v>44460</v>
      </c>
      <c r="E1721" s="5" t="str">
        <f t="shared" si="115"/>
        <v>2021|9</v>
      </c>
      <c r="F1721" s="4">
        <v>44466</v>
      </c>
      <c r="G1721">
        <v>2021</v>
      </c>
      <c r="H1721" t="s">
        <v>24</v>
      </c>
      <c r="I1721">
        <v>255</v>
      </c>
      <c r="J1721">
        <f t="shared" si="113"/>
        <v>415</v>
      </c>
      <c r="K1721" s="22">
        <f t="shared" si="116"/>
        <v>0.61445783132530118</v>
      </c>
      <c r="L1721">
        <v>0</v>
      </c>
      <c r="M1721" t="s">
        <v>19</v>
      </c>
      <c r="N1721" t="s">
        <v>812</v>
      </c>
      <c r="O1721" t="s">
        <v>2248</v>
      </c>
      <c r="P1721" t="s">
        <v>2248</v>
      </c>
      <c r="Q1721" t="s">
        <v>22</v>
      </c>
      <c r="R1721">
        <v>45610.361157407402</v>
      </c>
      <c r="S1721" t="s">
        <v>2252</v>
      </c>
      <c r="T1721" t="s">
        <v>2773</v>
      </c>
    </row>
    <row r="1722" spans="1:20" hidden="1" x14ac:dyDescent="0.3">
      <c r="A1722">
        <v>79915</v>
      </c>
      <c r="B1722" t="s">
        <v>2247</v>
      </c>
      <c r="C1722">
        <v>173803</v>
      </c>
      <c r="D1722" s="4">
        <v>44629</v>
      </c>
      <c r="E1722" s="5" t="str">
        <f t="shared" si="115"/>
        <v>2022|3</v>
      </c>
      <c r="F1722" s="4">
        <v>44634</v>
      </c>
      <c r="G1722">
        <v>2022</v>
      </c>
      <c r="H1722" t="s">
        <v>18</v>
      </c>
      <c r="I1722">
        <v>275</v>
      </c>
      <c r="J1722">
        <f t="shared" si="113"/>
        <v>710</v>
      </c>
      <c r="K1722" s="22">
        <f t="shared" si="116"/>
        <v>0.38732394366197181</v>
      </c>
      <c r="L1722">
        <v>0</v>
      </c>
      <c r="M1722" t="s">
        <v>19</v>
      </c>
      <c r="N1722" t="s">
        <v>812</v>
      </c>
      <c r="O1722" t="s">
        <v>2248</v>
      </c>
      <c r="P1722" t="s">
        <v>2248</v>
      </c>
      <c r="Q1722" t="s">
        <v>22</v>
      </c>
      <c r="R1722">
        <v>45610.361157407402</v>
      </c>
      <c r="S1722" t="s">
        <v>2253</v>
      </c>
      <c r="T1722" t="s">
        <v>2773</v>
      </c>
    </row>
    <row r="1723" spans="1:20" hidden="1" x14ac:dyDescent="0.3">
      <c r="A1723">
        <v>79915</v>
      </c>
      <c r="B1723" t="s">
        <v>2247</v>
      </c>
      <c r="C1723">
        <v>177751</v>
      </c>
      <c r="D1723" s="4">
        <v>44825</v>
      </c>
      <c r="E1723" s="5" t="str">
        <f t="shared" si="115"/>
        <v>2022|9</v>
      </c>
      <c r="F1723" s="4">
        <v>44830</v>
      </c>
      <c r="G1723">
        <v>2022</v>
      </c>
      <c r="H1723" t="s">
        <v>24</v>
      </c>
      <c r="I1723">
        <v>435</v>
      </c>
      <c r="J1723">
        <f t="shared" si="113"/>
        <v>710</v>
      </c>
      <c r="K1723" s="22">
        <f t="shared" si="116"/>
        <v>0.61267605633802813</v>
      </c>
      <c r="L1723">
        <v>0</v>
      </c>
      <c r="M1723" t="s">
        <v>19</v>
      </c>
      <c r="N1723" t="s">
        <v>812</v>
      </c>
      <c r="O1723" t="s">
        <v>2248</v>
      </c>
      <c r="P1723" t="s">
        <v>2248</v>
      </c>
      <c r="Q1723" t="s">
        <v>22</v>
      </c>
      <c r="R1723">
        <v>45610.361157407402</v>
      </c>
      <c r="S1723" t="s">
        <v>2254</v>
      </c>
      <c r="T1723" t="s">
        <v>2773</v>
      </c>
    </row>
    <row r="1724" spans="1:20" hidden="1" x14ac:dyDescent="0.3">
      <c r="A1724">
        <v>79915</v>
      </c>
      <c r="B1724" t="s">
        <v>2247</v>
      </c>
      <c r="C1724">
        <v>181410</v>
      </c>
      <c r="D1724" s="4">
        <v>45000</v>
      </c>
      <c r="E1724" s="5" t="str">
        <f t="shared" si="115"/>
        <v>2023|3</v>
      </c>
      <c r="F1724" s="4">
        <v>45005</v>
      </c>
      <c r="G1724">
        <v>2023</v>
      </c>
      <c r="H1724" t="s">
        <v>18</v>
      </c>
      <c r="I1724">
        <v>300</v>
      </c>
      <c r="J1724">
        <f t="shared" si="113"/>
        <v>710</v>
      </c>
      <c r="K1724" s="22">
        <f t="shared" si="116"/>
        <v>0.42253521126760563</v>
      </c>
      <c r="L1724">
        <v>0</v>
      </c>
      <c r="M1724" t="s">
        <v>19</v>
      </c>
      <c r="N1724" t="s">
        <v>812</v>
      </c>
      <c r="O1724" t="s">
        <v>2248</v>
      </c>
      <c r="P1724" t="s">
        <v>2248</v>
      </c>
      <c r="Q1724" t="s">
        <v>22</v>
      </c>
      <c r="R1724">
        <v>45610.361157407402</v>
      </c>
      <c r="S1724" t="s">
        <v>2255</v>
      </c>
      <c r="T1724" t="s">
        <v>2773</v>
      </c>
    </row>
    <row r="1725" spans="1:20" hidden="1" x14ac:dyDescent="0.3">
      <c r="A1725">
        <v>79915</v>
      </c>
      <c r="B1725" t="s">
        <v>2247</v>
      </c>
      <c r="C1725">
        <v>186700</v>
      </c>
      <c r="D1725" s="4">
        <v>45203</v>
      </c>
      <c r="E1725" s="5" t="str">
        <f t="shared" si="115"/>
        <v>2023|10</v>
      </c>
      <c r="F1725" s="4">
        <v>45208</v>
      </c>
      <c r="G1725">
        <v>2023</v>
      </c>
      <c r="H1725" t="s">
        <v>24</v>
      </c>
      <c r="I1725">
        <v>410</v>
      </c>
      <c r="J1725">
        <f t="shared" si="113"/>
        <v>710</v>
      </c>
      <c r="K1725" s="22">
        <f t="shared" si="116"/>
        <v>0.57746478873239437</v>
      </c>
      <c r="L1725">
        <v>0</v>
      </c>
      <c r="M1725" t="s">
        <v>19</v>
      </c>
      <c r="N1725" t="s">
        <v>812</v>
      </c>
      <c r="O1725" t="s">
        <v>2248</v>
      </c>
      <c r="P1725" t="s">
        <v>2248</v>
      </c>
      <c r="Q1725" t="s">
        <v>22</v>
      </c>
      <c r="R1725">
        <v>45610.361157407402</v>
      </c>
      <c r="S1725" t="s">
        <v>2256</v>
      </c>
      <c r="T1725" t="s">
        <v>2773</v>
      </c>
    </row>
    <row r="1726" spans="1:20" hidden="1" x14ac:dyDescent="0.3">
      <c r="A1726">
        <v>79915</v>
      </c>
      <c r="B1726" t="s">
        <v>2247</v>
      </c>
      <c r="C1726">
        <v>191417</v>
      </c>
      <c r="D1726" s="4">
        <v>45377</v>
      </c>
      <c r="E1726" s="5" t="str">
        <f t="shared" si="115"/>
        <v>2024|3</v>
      </c>
      <c r="F1726" s="4">
        <v>45384</v>
      </c>
      <c r="G1726">
        <v>2024</v>
      </c>
      <c r="H1726" t="s">
        <v>18</v>
      </c>
      <c r="I1726">
        <v>235</v>
      </c>
      <c r="J1726">
        <f t="shared" si="113"/>
        <v>520</v>
      </c>
      <c r="K1726" s="22">
        <f t="shared" si="116"/>
        <v>0.45192307692307693</v>
      </c>
      <c r="L1726">
        <v>0</v>
      </c>
      <c r="M1726" t="s">
        <v>19</v>
      </c>
      <c r="N1726" t="s">
        <v>812</v>
      </c>
      <c r="O1726" t="s">
        <v>2248</v>
      </c>
      <c r="P1726" t="s">
        <v>2248</v>
      </c>
      <c r="Q1726" t="s">
        <v>22</v>
      </c>
      <c r="R1726">
        <v>45610.361157407402</v>
      </c>
      <c r="S1726" t="s">
        <v>2257</v>
      </c>
      <c r="T1726" t="s">
        <v>2773</v>
      </c>
    </row>
    <row r="1727" spans="1:20" hidden="1" x14ac:dyDescent="0.3">
      <c r="A1727">
        <v>79915</v>
      </c>
      <c r="B1727" t="s">
        <v>2247</v>
      </c>
      <c r="C1727">
        <v>197084</v>
      </c>
      <c r="D1727" s="4">
        <v>45567</v>
      </c>
      <c r="E1727" s="5" t="str">
        <f t="shared" si="115"/>
        <v>2024|10</v>
      </c>
      <c r="F1727" s="4">
        <v>45572</v>
      </c>
      <c r="G1727">
        <v>2024</v>
      </c>
      <c r="H1727" t="s">
        <v>24</v>
      </c>
      <c r="I1727">
        <v>285</v>
      </c>
      <c r="J1727">
        <f t="shared" si="113"/>
        <v>520</v>
      </c>
      <c r="K1727" s="22">
        <f t="shared" si="116"/>
        <v>0.54807692307692313</v>
      </c>
      <c r="L1727">
        <v>0</v>
      </c>
      <c r="M1727" t="s">
        <v>19</v>
      </c>
      <c r="N1727" t="s">
        <v>812</v>
      </c>
      <c r="O1727" t="s">
        <v>2248</v>
      </c>
      <c r="P1727" t="s">
        <v>2248</v>
      </c>
      <c r="Q1727" t="s">
        <v>22</v>
      </c>
      <c r="R1727">
        <v>45610.361157407402</v>
      </c>
      <c r="S1727" t="s">
        <v>2258</v>
      </c>
      <c r="T1727" t="s">
        <v>2773</v>
      </c>
    </row>
    <row r="1728" spans="1:20" hidden="1" x14ac:dyDescent="0.3">
      <c r="A1728">
        <v>80331</v>
      </c>
      <c r="B1728" t="s">
        <v>2259</v>
      </c>
      <c r="C1728">
        <v>0</v>
      </c>
      <c r="D1728" s="4" t="s">
        <v>106</v>
      </c>
      <c r="E1728" s="5" t="e">
        <f t="shared" si="115"/>
        <v>#VALUE!</v>
      </c>
      <c r="F1728" s="4" t="s">
        <v>106</v>
      </c>
      <c r="G1728">
        <v>0</v>
      </c>
      <c r="I1728">
        <v>0</v>
      </c>
      <c r="J1728">
        <f t="shared" si="113"/>
        <v>0</v>
      </c>
      <c r="K1728" s="22" t="e">
        <f t="shared" si="116"/>
        <v>#DIV/0!</v>
      </c>
      <c r="L1728">
        <v>0</v>
      </c>
      <c r="O1728" t="s">
        <v>2260</v>
      </c>
      <c r="R1728" t="s">
        <v>106</v>
      </c>
      <c r="T1728" t="e">
        <v>#N/A</v>
      </c>
    </row>
    <row r="1729" spans="1:21" hidden="1" x14ac:dyDescent="0.3">
      <c r="A1729">
        <v>80336</v>
      </c>
      <c r="B1729" t="s">
        <v>2261</v>
      </c>
      <c r="C1729">
        <v>0</v>
      </c>
      <c r="D1729" s="4" t="s">
        <v>106</v>
      </c>
      <c r="E1729" s="5" t="e">
        <f t="shared" si="115"/>
        <v>#VALUE!</v>
      </c>
      <c r="F1729" s="4" t="s">
        <v>106</v>
      </c>
      <c r="G1729">
        <v>0</v>
      </c>
      <c r="I1729">
        <v>0</v>
      </c>
      <c r="J1729">
        <f t="shared" si="113"/>
        <v>0</v>
      </c>
      <c r="K1729" s="22" t="e">
        <f t="shared" si="116"/>
        <v>#DIV/0!</v>
      </c>
      <c r="L1729">
        <v>0</v>
      </c>
      <c r="O1729" t="s">
        <v>2262</v>
      </c>
      <c r="R1729" t="s">
        <v>106</v>
      </c>
      <c r="T1729" t="e">
        <v>#N/A</v>
      </c>
    </row>
    <row r="1730" spans="1:21" hidden="1" x14ac:dyDescent="0.3">
      <c r="A1730">
        <v>80421</v>
      </c>
      <c r="B1730" t="s">
        <v>2263</v>
      </c>
      <c r="C1730">
        <v>0</v>
      </c>
      <c r="D1730" s="4" t="s">
        <v>106</v>
      </c>
      <c r="E1730" s="5" t="e">
        <f t="shared" si="115"/>
        <v>#VALUE!</v>
      </c>
      <c r="F1730" s="4" t="s">
        <v>106</v>
      </c>
      <c r="G1730">
        <v>0</v>
      </c>
      <c r="I1730">
        <f>U1730</f>
        <v>0</v>
      </c>
      <c r="J1730">
        <f t="shared" ref="J1730:J1793" si="117">SUMIFS(I:I, B:B,B1730,G:G,G1730)</f>
        <v>0</v>
      </c>
      <c r="K1730" s="22" t="e">
        <f t="shared" si="116"/>
        <v>#DIV/0!</v>
      </c>
      <c r="L1730">
        <v>0</v>
      </c>
      <c r="O1730" t="s">
        <v>2264</v>
      </c>
      <c r="R1730" t="s">
        <v>106</v>
      </c>
      <c r="T1730" t="e">
        <v>#N/A</v>
      </c>
    </row>
    <row r="1731" spans="1:21" hidden="1" x14ac:dyDescent="0.3">
      <c r="A1731">
        <v>80958</v>
      </c>
      <c r="B1731" t="s">
        <v>2265</v>
      </c>
      <c r="C1731">
        <v>0</v>
      </c>
      <c r="D1731" s="4" t="s">
        <v>106</v>
      </c>
      <c r="E1731" s="5" t="e">
        <f t="shared" si="115"/>
        <v>#VALUE!</v>
      </c>
      <c r="F1731" s="4" t="s">
        <v>106</v>
      </c>
      <c r="G1731">
        <v>0</v>
      </c>
      <c r="I1731">
        <v>0</v>
      </c>
      <c r="J1731">
        <f t="shared" si="117"/>
        <v>0</v>
      </c>
      <c r="K1731" s="22" t="e">
        <f t="shared" si="116"/>
        <v>#DIV/0!</v>
      </c>
      <c r="L1731">
        <v>0</v>
      </c>
      <c r="O1731" t="s">
        <v>2266</v>
      </c>
      <c r="R1731" t="s">
        <v>106</v>
      </c>
      <c r="T1731" t="e">
        <v>#N/A</v>
      </c>
    </row>
    <row r="1732" spans="1:21" hidden="1" x14ac:dyDescent="0.3">
      <c r="A1732">
        <v>81348</v>
      </c>
      <c r="B1732" t="s">
        <v>2267</v>
      </c>
      <c r="C1732">
        <v>0</v>
      </c>
      <c r="D1732" s="4" t="s">
        <v>106</v>
      </c>
      <c r="E1732" s="5" t="e">
        <f t="shared" si="115"/>
        <v>#VALUE!</v>
      </c>
      <c r="F1732" s="4" t="s">
        <v>106</v>
      </c>
      <c r="G1732">
        <v>0</v>
      </c>
      <c r="I1732">
        <v>0</v>
      </c>
      <c r="J1732">
        <f t="shared" si="117"/>
        <v>0</v>
      </c>
      <c r="K1732" s="22" t="e">
        <f t="shared" si="116"/>
        <v>#DIV/0!</v>
      </c>
      <c r="L1732">
        <v>0</v>
      </c>
      <c r="O1732" t="s">
        <v>2268</v>
      </c>
      <c r="R1732" t="s">
        <v>106</v>
      </c>
      <c r="T1732" t="e">
        <v>#N/A</v>
      </c>
    </row>
    <row r="1733" spans="1:21" hidden="1" x14ac:dyDescent="0.3">
      <c r="A1733">
        <v>81349</v>
      </c>
      <c r="B1733" t="s">
        <v>2269</v>
      </c>
      <c r="C1733">
        <v>0</v>
      </c>
      <c r="D1733" s="4" t="s">
        <v>106</v>
      </c>
      <c r="E1733" s="5" t="e">
        <f t="shared" si="115"/>
        <v>#VALUE!</v>
      </c>
      <c r="F1733" s="4" t="s">
        <v>106</v>
      </c>
      <c r="G1733">
        <v>0</v>
      </c>
      <c r="I1733">
        <v>0</v>
      </c>
      <c r="J1733">
        <f t="shared" si="117"/>
        <v>0</v>
      </c>
      <c r="K1733" s="22" t="e">
        <f t="shared" si="116"/>
        <v>#DIV/0!</v>
      </c>
      <c r="L1733">
        <v>0</v>
      </c>
      <c r="O1733" t="s">
        <v>2270</v>
      </c>
      <c r="R1733" t="s">
        <v>106</v>
      </c>
      <c r="T1733" t="e">
        <v>#N/A</v>
      </c>
    </row>
    <row r="1734" spans="1:21" hidden="1" x14ac:dyDescent="0.3">
      <c r="A1734">
        <v>82002</v>
      </c>
      <c r="B1734" t="s">
        <v>2271</v>
      </c>
      <c r="C1734">
        <v>159046</v>
      </c>
      <c r="D1734" s="4">
        <v>44083</v>
      </c>
      <c r="E1734" s="5" t="str">
        <f t="shared" si="115"/>
        <v>2020|9</v>
      </c>
      <c r="F1734" s="4">
        <v>44088</v>
      </c>
      <c r="G1734">
        <v>2020</v>
      </c>
      <c r="H1734" t="s">
        <v>24</v>
      </c>
      <c r="I1734">
        <v>565</v>
      </c>
      <c r="J1734">
        <f t="shared" si="117"/>
        <v>565</v>
      </c>
      <c r="K1734" s="22">
        <f t="shared" si="116"/>
        <v>1</v>
      </c>
      <c r="L1734">
        <v>0</v>
      </c>
      <c r="M1734" t="s">
        <v>19</v>
      </c>
      <c r="N1734" t="s">
        <v>812</v>
      </c>
      <c r="O1734" t="s">
        <v>2272</v>
      </c>
      <c r="P1734" t="s">
        <v>2272</v>
      </c>
      <c r="Q1734" t="s">
        <v>22</v>
      </c>
      <c r="R1734">
        <v>45610.361157407402</v>
      </c>
      <c r="S1734" t="s">
        <v>2273</v>
      </c>
      <c r="T1734" t="s">
        <v>2773</v>
      </c>
    </row>
    <row r="1735" spans="1:21" hidden="1" x14ac:dyDescent="0.3">
      <c r="A1735">
        <v>82002</v>
      </c>
      <c r="B1735" t="s">
        <v>2271</v>
      </c>
      <c r="C1735">
        <v>167803</v>
      </c>
      <c r="D1735" s="4">
        <v>44447</v>
      </c>
      <c r="E1735" s="5" t="str">
        <f t="shared" si="115"/>
        <v>2021|9</v>
      </c>
      <c r="F1735" s="4">
        <v>44452</v>
      </c>
      <c r="G1735">
        <v>2021</v>
      </c>
      <c r="H1735" t="s">
        <v>24</v>
      </c>
      <c r="I1735">
        <v>565</v>
      </c>
      <c r="J1735">
        <f t="shared" si="117"/>
        <v>565</v>
      </c>
      <c r="K1735" s="22">
        <f t="shared" si="116"/>
        <v>1</v>
      </c>
      <c r="L1735">
        <v>0</v>
      </c>
      <c r="M1735" t="s">
        <v>19</v>
      </c>
      <c r="N1735" t="s">
        <v>812</v>
      </c>
      <c r="O1735" t="s">
        <v>2272</v>
      </c>
      <c r="P1735" t="s">
        <v>2272</v>
      </c>
      <c r="Q1735" t="s">
        <v>22</v>
      </c>
      <c r="R1735">
        <v>45610.361157407402</v>
      </c>
      <c r="S1735" t="s">
        <v>2274</v>
      </c>
      <c r="T1735" t="s">
        <v>2773</v>
      </c>
    </row>
    <row r="1736" spans="1:21" hidden="1" x14ac:dyDescent="0.3">
      <c r="A1736">
        <v>82002</v>
      </c>
      <c r="B1736" t="s">
        <v>2271</v>
      </c>
      <c r="C1736">
        <v>176242</v>
      </c>
      <c r="D1736" s="4">
        <v>44811</v>
      </c>
      <c r="E1736" s="5" t="str">
        <f t="shared" si="115"/>
        <v>2022|9</v>
      </c>
      <c r="F1736" s="4">
        <v>44816</v>
      </c>
      <c r="G1736">
        <v>2022</v>
      </c>
      <c r="H1736" t="s">
        <v>24</v>
      </c>
      <c r="I1736">
        <v>565</v>
      </c>
      <c r="J1736">
        <f t="shared" si="117"/>
        <v>565</v>
      </c>
      <c r="K1736" s="22">
        <f t="shared" si="116"/>
        <v>1</v>
      </c>
      <c r="L1736">
        <v>0</v>
      </c>
      <c r="M1736" t="s">
        <v>19</v>
      </c>
      <c r="N1736" t="s">
        <v>812</v>
      </c>
      <c r="O1736" t="s">
        <v>2272</v>
      </c>
      <c r="P1736" t="s">
        <v>2272</v>
      </c>
      <c r="Q1736" t="s">
        <v>22</v>
      </c>
      <c r="R1736">
        <v>45610.361157407402</v>
      </c>
      <c r="S1736" t="s">
        <v>2275</v>
      </c>
      <c r="T1736" t="s">
        <v>2773</v>
      </c>
    </row>
    <row r="1737" spans="1:21" hidden="1" x14ac:dyDescent="0.3">
      <c r="A1737">
        <v>84927</v>
      </c>
      <c r="B1737" t="s">
        <v>2276</v>
      </c>
      <c r="C1737">
        <v>194022</v>
      </c>
      <c r="D1737" s="4">
        <v>45455</v>
      </c>
      <c r="E1737" s="5" t="str">
        <f t="shared" si="115"/>
        <v>2024|6</v>
      </c>
      <c r="F1737" s="4">
        <v>45461</v>
      </c>
      <c r="G1737">
        <v>2024</v>
      </c>
      <c r="H1737" t="s">
        <v>24</v>
      </c>
      <c r="I1737">
        <v>12.5</v>
      </c>
      <c r="J1737">
        <f t="shared" si="117"/>
        <v>12.5</v>
      </c>
      <c r="K1737" s="22">
        <f t="shared" si="116"/>
        <v>1</v>
      </c>
      <c r="L1737">
        <v>0</v>
      </c>
      <c r="M1737" t="s">
        <v>19</v>
      </c>
      <c r="N1737" t="s">
        <v>812</v>
      </c>
      <c r="O1737" t="s">
        <v>2277</v>
      </c>
      <c r="P1737" t="s">
        <v>2277</v>
      </c>
      <c r="Q1737" t="s">
        <v>22</v>
      </c>
      <c r="R1737">
        <v>45610.361157407402</v>
      </c>
      <c r="S1737" t="s">
        <v>2278</v>
      </c>
      <c r="T1737" t="s">
        <v>2773</v>
      </c>
    </row>
    <row r="1738" spans="1:21" hidden="1" x14ac:dyDescent="0.3">
      <c r="A1738">
        <v>86351</v>
      </c>
      <c r="B1738" t="s">
        <v>2279</v>
      </c>
      <c r="C1738">
        <v>0</v>
      </c>
      <c r="D1738" s="4" t="s">
        <v>106</v>
      </c>
      <c r="E1738" s="5" t="e">
        <f t="shared" si="115"/>
        <v>#VALUE!</v>
      </c>
      <c r="F1738" s="4" t="s">
        <v>106</v>
      </c>
      <c r="G1738">
        <v>0</v>
      </c>
      <c r="I1738">
        <f>U1738</f>
        <v>0</v>
      </c>
      <c r="J1738">
        <f t="shared" si="117"/>
        <v>0</v>
      </c>
      <c r="K1738" s="22" t="e">
        <f t="shared" si="116"/>
        <v>#DIV/0!</v>
      </c>
      <c r="L1738">
        <v>0</v>
      </c>
      <c r="O1738" t="s">
        <v>2280</v>
      </c>
      <c r="R1738" t="s">
        <v>106</v>
      </c>
      <c r="T1738" t="e">
        <v>#N/A</v>
      </c>
    </row>
    <row r="1739" spans="1:21" hidden="1" x14ac:dyDescent="0.3">
      <c r="A1739">
        <v>86614</v>
      </c>
      <c r="B1739" t="s">
        <v>2281</v>
      </c>
      <c r="C1739">
        <v>0</v>
      </c>
      <c r="D1739" s="4" t="s">
        <v>106</v>
      </c>
      <c r="E1739" s="5" t="e">
        <f t="shared" si="115"/>
        <v>#VALUE!</v>
      </c>
      <c r="F1739" s="4" t="s">
        <v>106</v>
      </c>
      <c r="G1739">
        <v>0</v>
      </c>
      <c r="I1739">
        <v>0</v>
      </c>
      <c r="J1739">
        <f t="shared" si="117"/>
        <v>0</v>
      </c>
      <c r="K1739" s="22" t="e">
        <f t="shared" si="116"/>
        <v>#DIV/0!</v>
      </c>
      <c r="L1739">
        <v>0</v>
      </c>
      <c r="O1739" t="s">
        <v>2280</v>
      </c>
      <c r="R1739" t="s">
        <v>106</v>
      </c>
      <c r="T1739" t="e">
        <v>#N/A</v>
      </c>
    </row>
    <row r="1740" spans="1:21" hidden="1" x14ac:dyDescent="0.3">
      <c r="A1740">
        <v>86791</v>
      </c>
      <c r="B1740" t="s">
        <v>2282</v>
      </c>
      <c r="C1740">
        <v>0</v>
      </c>
      <c r="D1740" s="4" t="s">
        <v>106</v>
      </c>
      <c r="E1740" s="5" t="e">
        <f t="shared" si="115"/>
        <v>#VALUE!</v>
      </c>
      <c r="F1740" s="4" t="s">
        <v>106</v>
      </c>
      <c r="G1740">
        <v>0</v>
      </c>
      <c r="I1740">
        <v>0</v>
      </c>
      <c r="J1740">
        <f t="shared" si="117"/>
        <v>0</v>
      </c>
      <c r="K1740" s="22" t="e">
        <f t="shared" si="116"/>
        <v>#DIV/0!</v>
      </c>
      <c r="L1740">
        <v>0</v>
      </c>
      <c r="O1740" t="s">
        <v>2283</v>
      </c>
      <c r="R1740" t="s">
        <v>106</v>
      </c>
      <c r="T1740" t="s">
        <v>3000</v>
      </c>
      <c r="U1740" t="e">
        <v>#N/A</v>
      </c>
    </row>
    <row r="1741" spans="1:21" hidden="1" x14ac:dyDescent="0.3">
      <c r="A1741">
        <v>87235</v>
      </c>
      <c r="B1741" t="s">
        <v>2284</v>
      </c>
      <c r="C1741">
        <v>0</v>
      </c>
      <c r="D1741" s="4" t="s">
        <v>106</v>
      </c>
      <c r="E1741" s="5" t="e">
        <f t="shared" si="115"/>
        <v>#VALUE!</v>
      </c>
      <c r="F1741" s="4" t="s">
        <v>106</v>
      </c>
      <c r="G1741">
        <v>0</v>
      </c>
      <c r="I1741">
        <v>0</v>
      </c>
      <c r="J1741">
        <f t="shared" si="117"/>
        <v>0</v>
      </c>
      <c r="K1741" s="22" t="e">
        <f t="shared" si="116"/>
        <v>#DIV/0!</v>
      </c>
      <c r="L1741">
        <v>0</v>
      </c>
      <c r="O1741" t="s">
        <v>2285</v>
      </c>
      <c r="R1741" t="s">
        <v>106</v>
      </c>
      <c r="T1741" t="e">
        <v>#N/A</v>
      </c>
    </row>
    <row r="1742" spans="1:21" hidden="1" x14ac:dyDescent="0.3">
      <c r="A1742">
        <v>87546</v>
      </c>
      <c r="B1742" t="s">
        <v>2286</v>
      </c>
      <c r="C1742">
        <v>0</v>
      </c>
      <c r="D1742" s="4" t="s">
        <v>106</v>
      </c>
      <c r="E1742" s="5" t="e">
        <f t="shared" si="115"/>
        <v>#VALUE!</v>
      </c>
      <c r="F1742" s="4" t="s">
        <v>106</v>
      </c>
      <c r="G1742">
        <v>0</v>
      </c>
      <c r="I1742">
        <v>0</v>
      </c>
      <c r="J1742">
        <f t="shared" si="117"/>
        <v>0</v>
      </c>
      <c r="K1742" s="22" t="e">
        <f t="shared" si="116"/>
        <v>#DIV/0!</v>
      </c>
      <c r="L1742">
        <v>0</v>
      </c>
      <c r="O1742" t="s">
        <v>2287</v>
      </c>
      <c r="R1742" t="s">
        <v>106</v>
      </c>
      <c r="T1742" t="e">
        <v>#N/A</v>
      </c>
    </row>
    <row r="1743" spans="1:21" hidden="1" x14ac:dyDescent="0.3">
      <c r="A1743">
        <v>87754</v>
      </c>
      <c r="B1743" t="s">
        <v>2288</v>
      </c>
      <c r="C1743">
        <v>0</v>
      </c>
      <c r="D1743" s="4" t="s">
        <v>106</v>
      </c>
      <c r="E1743" s="5" t="e">
        <f t="shared" si="115"/>
        <v>#VALUE!</v>
      </c>
      <c r="F1743" s="4" t="s">
        <v>106</v>
      </c>
      <c r="G1743">
        <v>0</v>
      </c>
      <c r="I1743">
        <v>0</v>
      </c>
      <c r="J1743">
        <f t="shared" si="117"/>
        <v>0</v>
      </c>
      <c r="K1743" s="22" t="e">
        <f t="shared" si="116"/>
        <v>#DIV/0!</v>
      </c>
      <c r="L1743">
        <v>0</v>
      </c>
      <c r="O1743" t="s">
        <v>2289</v>
      </c>
      <c r="R1743" t="s">
        <v>106</v>
      </c>
      <c r="T1743" t="e">
        <v>#N/A</v>
      </c>
    </row>
    <row r="1744" spans="1:21" hidden="1" x14ac:dyDescent="0.3">
      <c r="A1744">
        <v>88812</v>
      </c>
      <c r="B1744" t="s">
        <v>2290</v>
      </c>
      <c r="C1744">
        <v>160969</v>
      </c>
      <c r="D1744" s="4">
        <v>44090</v>
      </c>
      <c r="E1744" s="5" t="str">
        <f t="shared" si="115"/>
        <v>2020|9</v>
      </c>
      <c r="F1744" s="4">
        <v>44095</v>
      </c>
      <c r="G1744">
        <v>2020</v>
      </c>
      <c r="H1744" t="s">
        <v>18</v>
      </c>
      <c r="I1744">
        <v>50</v>
      </c>
      <c r="J1744">
        <f t="shared" si="117"/>
        <v>371</v>
      </c>
      <c r="K1744" s="22">
        <f t="shared" si="116"/>
        <v>0.13477088948787061</v>
      </c>
      <c r="L1744">
        <v>0</v>
      </c>
      <c r="M1744" t="s">
        <v>19</v>
      </c>
      <c r="N1744" t="s">
        <v>812</v>
      </c>
      <c r="O1744" t="s">
        <v>2291</v>
      </c>
      <c r="P1744" t="s">
        <v>2291</v>
      </c>
      <c r="Q1744" t="s">
        <v>22</v>
      </c>
      <c r="R1744">
        <v>45610.361157407402</v>
      </c>
      <c r="S1744" t="s">
        <v>2292</v>
      </c>
      <c r="T1744" t="s">
        <v>2773</v>
      </c>
    </row>
    <row r="1745" spans="1:20" hidden="1" x14ac:dyDescent="0.3">
      <c r="A1745">
        <v>88812</v>
      </c>
      <c r="B1745" t="s">
        <v>2290</v>
      </c>
      <c r="C1745">
        <v>165070</v>
      </c>
      <c r="D1745" s="4">
        <v>44272</v>
      </c>
      <c r="E1745" s="5" t="str">
        <f t="shared" si="115"/>
        <v>2020|3</v>
      </c>
      <c r="F1745" s="4">
        <v>44278</v>
      </c>
      <c r="G1745">
        <v>2020</v>
      </c>
      <c r="H1745" t="s">
        <v>24</v>
      </c>
      <c r="I1745">
        <v>321</v>
      </c>
      <c r="J1745">
        <f t="shared" si="117"/>
        <v>371</v>
      </c>
      <c r="K1745" s="22">
        <f t="shared" si="116"/>
        <v>0.86522911051212936</v>
      </c>
      <c r="L1745">
        <v>0</v>
      </c>
      <c r="M1745" t="s">
        <v>19</v>
      </c>
      <c r="N1745" t="s">
        <v>812</v>
      </c>
      <c r="O1745" t="s">
        <v>2291</v>
      </c>
      <c r="P1745" t="s">
        <v>2291</v>
      </c>
      <c r="Q1745" t="s">
        <v>22</v>
      </c>
      <c r="R1745">
        <v>45610.361157407402</v>
      </c>
      <c r="S1745" t="s">
        <v>2293</v>
      </c>
      <c r="T1745" t="s">
        <v>2773</v>
      </c>
    </row>
    <row r="1746" spans="1:20" hidden="1" x14ac:dyDescent="0.3">
      <c r="A1746">
        <v>88812</v>
      </c>
      <c r="B1746" t="s">
        <v>2290</v>
      </c>
      <c r="C1746">
        <v>169509</v>
      </c>
      <c r="D1746" s="4">
        <v>44454</v>
      </c>
      <c r="E1746" s="5" t="str">
        <f t="shared" si="115"/>
        <v>2021|9</v>
      </c>
      <c r="F1746" s="4">
        <v>44459</v>
      </c>
      <c r="G1746">
        <v>2021</v>
      </c>
      <c r="H1746" t="s">
        <v>18</v>
      </c>
      <c r="I1746">
        <v>292</v>
      </c>
      <c r="J1746">
        <f t="shared" si="117"/>
        <v>479</v>
      </c>
      <c r="K1746" s="22">
        <f t="shared" si="116"/>
        <v>0.60960334029227559</v>
      </c>
      <c r="L1746">
        <v>0</v>
      </c>
      <c r="M1746" t="s">
        <v>19</v>
      </c>
      <c r="N1746" t="s">
        <v>812</v>
      </c>
      <c r="O1746" t="s">
        <v>2291</v>
      </c>
      <c r="P1746" t="s">
        <v>2291</v>
      </c>
      <c r="Q1746" t="s">
        <v>22</v>
      </c>
      <c r="R1746">
        <v>45610.361157407402</v>
      </c>
      <c r="S1746" t="s">
        <v>2294</v>
      </c>
      <c r="T1746" t="s">
        <v>2773</v>
      </c>
    </row>
    <row r="1747" spans="1:20" hidden="1" x14ac:dyDescent="0.3">
      <c r="A1747">
        <v>88812</v>
      </c>
      <c r="B1747" t="s">
        <v>2290</v>
      </c>
      <c r="C1747">
        <v>174075</v>
      </c>
      <c r="D1747" s="4">
        <v>44643</v>
      </c>
      <c r="E1747" s="5" t="str">
        <f t="shared" si="115"/>
        <v>2021|3</v>
      </c>
      <c r="F1747" s="4">
        <v>44648</v>
      </c>
      <c r="G1747">
        <v>2021</v>
      </c>
      <c r="H1747" t="s">
        <v>24</v>
      </c>
      <c r="I1747">
        <v>187</v>
      </c>
      <c r="J1747">
        <f t="shared" si="117"/>
        <v>479</v>
      </c>
      <c r="K1747" s="22">
        <f t="shared" si="116"/>
        <v>0.39039665970772441</v>
      </c>
      <c r="L1747">
        <v>0</v>
      </c>
      <c r="M1747" t="s">
        <v>19</v>
      </c>
      <c r="N1747" t="s">
        <v>812</v>
      </c>
      <c r="O1747" t="s">
        <v>2291</v>
      </c>
      <c r="P1747" t="s">
        <v>2291</v>
      </c>
      <c r="Q1747" t="s">
        <v>22</v>
      </c>
      <c r="R1747">
        <v>45610.361157407402</v>
      </c>
      <c r="S1747" t="s">
        <v>2295</v>
      </c>
      <c r="T1747" t="s">
        <v>2773</v>
      </c>
    </row>
    <row r="1748" spans="1:20" hidden="1" x14ac:dyDescent="0.3">
      <c r="A1748">
        <v>88812</v>
      </c>
      <c r="B1748" t="s">
        <v>2290</v>
      </c>
      <c r="C1748">
        <v>177664</v>
      </c>
      <c r="D1748" s="4">
        <v>44818</v>
      </c>
      <c r="E1748" s="5" t="str">
        <f t="shared" si="115"/>
        <v>2022|9</v>
      </c>
      <c r="F1748" s="4">
        <v>44823</v>
      </c>
      <c r="G1748">
        <v>2022</v>
      </c>
      <c r="H1748" t="s">
        <v>18</v>
      </c>
      <c r="I1748">
        <v>138</v>
      </c>
      <c r="J1748">
        <f t="shared" si="117"/>
        <v>260</v>
      </c>
      <c r="K1748" s="22">
        <f t="shared" si="116"/>
        <v>0.53076923076923077</v>
      </c>
      <c r="L1748">
        <v>0</v>
      </c>
      <c r="M1748" t="s">
        <v>19</v>
      </c>
      <c r="N1748" t="s">
        <v>812</v>
      </c>
      <c r="O1748" t="s">
        <v>2291</v>
      </c>
      <c r="P1748" t="s">
        <v>2291</v>
      </c>
      <c r="Q1748" t="s">
        <v>22</v>
      </c>
      <c r="R1748">
        <v>45610.361157407402</v>
      </c>
      <c r="S1748" t="s">
        <v>2296</v>
      </c>
      <c r="T1748" t="s">
        <v>2773</v>
      </c>
    </row>
    <row r="1749" spans="1:20" hidden="1" x14ac:dyDescent="0.3">
      <c r="A1749">
        <v>88812</v>
      </c>
      <c r="B1749" t="s">
        <v>2290</v>
      </c>
      <c r="C1749">
        <v>181636</v>
      </c>
      <c r="D1749" s="4">
        <v>45007</v>
      </c>
      <c r="E1749" s="5" t="str">
        <f t="shared" si="115"/>
        <v>2022|3</v>
      </c>
      <c r="F1749" s="4">
        <v>45012</v>
      </c>
      <c r="G1749">
        <v>2022</v>
      </c>
      <c r="H1749" t="s">
        <v>24</v>
      </c>
      <c r="I1749">
        <v>122</v>
      </c>
      <c r="J1749">
        <f t="shared" si="117"/>
        <v>260</v>
      </c>
      <c r="K1749" s="22">
        <f t="shared" si="116"/>
        <v>0.46923076923076923</v>
      </c>
      <c r="L1749">
        <v>0</v>
      </c>
      <c r="M1749" t="s">
        <v>19</v>
      </c>
      <c r="N1749" t="s">
        <v>812</v>
      </c>
      <c r="O1749" t="s">
        <v>2291</v>
      </c>
      <c r="P1749" t="s">
        <v>2291</v>
      </c>
      <c r="Q1749" t="s">
        <v>22</v>
      </c>
      <c r="R1749">
        <v>45610.361157407402</v>
      </c>
      <c r="S1749" t="s">
        <v>2297</v>
      </c>
      <c r="T1749" t="s">
        <v>2773</v>
      </c>
    </row>
    <row r="1750" spans="1:20" hidden="1" x14ac:dyDescent="0.3">
      <c r="A1750">
        <v>88812</v>
      </c>
      <c r="B1750" t="s">
        <v>2290</v>
      </c>
      <c r="C1750">
        <v>186764</v>
      </c>
      <c r="D1750" s="4">
        <v>45189</v>
      </c>
      <c r="E1750" s="5" t="str">
        <f t="shared" si="115"/>
        <v>2023|9</v>
      </c>
      <c r="F1750" s="4">
        <v>45195</v>
      </c>
      <c r="G1750">
        <v>2023</v>
      </c>
      <c r="H1750" t="s">
        <v>18</v>
      </c>
      <c r="I1750">
        <v>53</v>
      </c>
      <c r="J1750">
        <f t="shared" si="117"/>
        <v>53</v>
      </c>
      <c r="K1750" s="22">
        <f t="shared" si="116"/>
        <v>1</v>
      </c>
      <c r="L1750">
        <v>0</v>
      </c>
      <c r="M1750" t="s">
        <v>19</v>
      </c>
      <c r="N1750" t="s">
        <v>812</v>
      </c>
      <c r="O1750" t="s">
        <v>2291</v>
      </c>
      <c r="P1750" t="s">
        <v>2291</v>
      </c>
      <c r="Q1750" t="s">
        <v>22</v>
      </c>
      <c r="R1750">
        <v>45610.361157407402</v>
      </c>
      <c r="S1750" t="s">
        <v>2298</v>
      </c>
      <c r="T1750" t="s">
        <v>2773</v>
      </c>
    </row>
    <row r="1751" spans="1:20" hidden="1" x14ac:dyDescent="0.3">
      <c r="A1751">
        <v>88948</v>
      </c>
      <c r="B1751" t="s">
        <v>2299</v>
      </c>
      <c r="C1751">
        <v>0</v>
      </c>
      <c r="D1751" s="4" t="s">
        <v>106</v>
      </c>
      <c r="E1751" s="5" t="e">
        <f t="shared" si="115"/>
        <v>#VALUE!</v>
      </c>
      <c r="F1751" s="4" t="s">
        <v>106</v>
      </c>
      <c r="G1751">
        <v>0</v>
      </c>
      <c r="I1751">
        <v>0</v>
      </c>
      <c r="J1751">
        <f t="shared" si="117"/>
        <v>0</v>
      </c>
      <c r="K1751" s="22" t="e">
        <f t="shared" si="116"/>
        <v>#DIV/0!</v>
      </c>
      <c r="L1751">
        <v>0</v>
      </c>
      <c r="O1751" t="s">
        <v>2300</v>
      </c>
      <c r="R1751" t="s">
        <v>106</v>
      </c>
      <c r="T1751" t="e">
        <v>#N/A</v>
      </c>
    </row>
    <row r="1752" spans="1:20" hidden="1" x14ac:dyDescent="0.3">
      <c r="A1752">
        <v>88950</v>
      </c>
      <c r="B1752" t="s">
        <v>2301</v>
      </c>
      <c r="C1752">
        <v>0</v>
      </c>
      <c r="D1752" s="4" t="s">
        <v>106</v>
      </c>
      <c r="E1752" s="5" t="e">
        <f t="shared" si="115"/>
        <v>#VALUE!</v>
      </c>
      <c r="F1752" s="4" t="s">
        <v>106</v>
      </c>
      <c r="G1752">
        <v>0</v>
      </c>
      <c r="I1752">
        <v>0</v>
      </c>
      <c r="J1752">
        <f t="shared" si="117"/>
        <v>0</v>
      </c>
      <c r="K1752" s="22" t="e">
        <f t="shared" si="116"/>
        <v>#DIV/0!</v>
      </c>
      <c r="L1752">
        <v>0</v>
      </c>
      <c r="O1752" t="s">
        <v>2302</v>
      </c>
      <c r="R1752" t="s">
        <v>106</v>
      </c>
      <c r="T1752" t="e">
        <v>#N/A</v>
      </c>
    </row>
    <row r="1753" spans="1:20" hidden="1" x14ac:dyDescent="0.3">
      <c r="A1753">
        <v>89944</v>
      </c>
      <c r="B1753" t="s">
        <v>2303</v>
      </c>
      <c r="C1753">
        <v>0</v>
      </c>
      <c r="D1753" s="4" t="s">
        <v>106</v>
      </c>
      <c r="E1753" s="5" t="e">
        <f t="shared" si="115"/>
        <v>#VALUE!</v>
      </c>
      <c r="F1753" s="4" t="s">
        <v>106</v>
      </c>
      <c r="G1753">
        <v>0</v>
      </c>
      <c r="I1753">
        <v>0</v>
      </c>
      <c r="J1753">
        <f t="shared" si="117"/>
        <v>0</v>
      </c>
      <c r="K1753" s="22" t="e">
        <f t="shared" si="116"/>
        <v>#DIV/0!</v>
      </c>
      <c r="L1753">
        <v>0</v>
      </c>
      <c r="O1753" t="s">
        <v>2304</v>
      </c>
      <c r="R1753" t="s">
        <v>106</v>
      </c>
      <c r="T1753" t="e">
        <v>#N/A</v>
      </c>
    </row>
    <row r="1754" spans="1:20" hidden="1" x14ac:dyDescent="0.3">
      <c r="A1754">
        <v>90044</v>
      </c>
      <c r="B1754" t="s">
        <v>2305</v>
      </c>
      <c r="C1754">
        <v>163012</v>
      </c>
      <c r="D1754" s="4">
        <v>44174</v>
      </c>
      <c r="E1754" s="5" t="str">
        <f t="shared" si="115"/>
        <v>2021|12</v>
      </c>
      <c r="F1754" s="4">
        <v>44188</v>
      </c>
      <c r="G1754">
        <v>2021</v>
      </c>
      <c r="H1754" t="s">
        <v>18</v>
      </c>
      <c r="I1754">
        <v>119</v>
      </c>
      <c r="J1754">
        <f t="shared" si="117"/>
        <v>252</v>
      </c>
      <c r="K1754" s="22">
        <f t="shared" si="116"/>
        <v>0.47222222222222221</v>
      </c>
      <c r="L1754">
        <v>0</v>
      </c>
      <c r="M1754" t="s">
        <v>19</v>
      </c>
      <c r="N1754" t="s">
        <v>20</v>
      </c>
      <c r="O1754" t="s">
        <v>2306</v>
      </c>
      <c r="P1754" t="s">
        <v>2306</v>
      </c>
      <c r="Q1754" t="s">
        <v>22</v>
      </c>
      <c r="R1754">
        <v>45610.361157407402</v>
      </c>
      <c r="S1754" t="s">
        <v>2307</v>
      </c>
      <c r="T1754" t="s">
        <v>2773</v>
      </c>
    </row>
    <row r="1755" spans="1:20" hidden="1" x14ac:dyDescent="0.3">
      <c r="A1755">
        <v>90044</v>
      </c>
      <c r="B1755" t="s">
        <v>2305</v>
      </c>
      <c r="C1755">
        <v>167189</v>
      </c>
      <c r="D1755" s="4">
        <v>44398</v>
      </c>
      <c r="E1755" s="5" t="str">
        <f t="shared" si="115"/>
        <v>2021|7</v>
      </c>
      <c r="F1755" s="4">
        <v>44420</v>
      </c>
      <c r="G1755">
        <v>2021</v>
      </c>
      <c r="H1755" t="s">
        <v>24</v>
      </c>
      <c r="I1755">
        <v>133</v>
      </c>
      <c r="J1755">
        <f t="shared" si="117"/>
        <v>252</v>
      </c>
      <c r="K1755" s="22">
        <f t="shared" si="116"/>
        <v>0.52777777777777779</v>
      </c>
      <c r="L1755">
        <v>0</v>
      </c>
      <c r="M1755" t="s">
        <v>19</v>
      </c>
      <c r="N1755" t="s">
        <v>20</v>
      </c>
      <c r="O1755" t="s">
        <v>2306</v>
      </c>
      <c r="P1755" t="s">
        <v>2306</v>
      </c>
      <c r="Q1755" t="s">
        <v>22</v>
      </c>
      <c r="R1755">
        <v>45610.361157407402</v>
      </c>
      <c r="S1755" t="s">
        <v>2308</v>
      </c>
      <c r="T1755" t="s">
        <v>2773</v>
      </c>
    </row>
    <row r="1756" spans="1:20" hidden="1" x14ac:dyDescent="0.3">
      <c r="A1756">
        <v>90044</v>
      </c>
      <c r="B1756" t="s">
        <v>2305</v>
      </c>
      <c r="C1756">
        <v>171581</v>
      </c>
      <c r="D1756" s="4">
        <v>44531</v>
      </c>
      <c r="E1756" s="5" t="str">
        <f t="shared" si="115"/>
        <v>2022|12</v>
      </c>
      <c r="F1756" s="4">
        <v>44547</v>
      </c>
      <c r="G1756">
        <v>2022</v>
      </c>
      <c r="H1756" t="s">
        <v>18</v>
      </c>
      <c r="I1756">
        <v>141</v>
      </c>
      <c r="J1756">
        <f t="shared" si="117"/>
        <v>295</v>
      </c>
      <c r="K1756" s="22">
        <f t="shared" si="116"/>
        <v>0.47796610169491527</v>
      </c>
      <c r="L1756">
        <v>0</v>
      </c>
      <c r="M1756" t="s">
        <v>19</v>
      </c>
      <c r="N1756" t="s">
        <v>20</v>
      </c>
      <c r="O1756" t="s">
        <v>2306</v>
      </c>
      <c r="P1756" t="s">
        <v>2306</v>
      </c>
      <c r="Q1756" t="s">
        <v>22</v>
      </c>
      <c r="R1756">
        <v>45610.361157407402</v>
      </c>
      <c r="S1756" t="s">
        <v>2309</v>
      </c>
      <c r="T1756" t="s">
        <v>2773</v>
      </c>
    </row>
    <row r="1757" spans="1:20" hidden="1" x14ac:dyDescent="0.3">
      <c r="A1757">
        <v>90044</v>
      </c>
      <c r="B1757" t="s">
        <v>2305</v>
      </c>
      <c r="C1757">
        <v>175773</v>
      </c>
      <c r="D1757" s="4">
        <v>44755</v>
      </c>
      <c r="E1757" s="5" t="str">
        <f t="shared" si="115"/>
        <v>2022|7</v>
      </c>
      <c r="F1757" s="4">
        <v>44778</v>
      </c>
      <c r="G1757">
        <v>2022</v>
      </c>
      <c r="H1757" t="s">
        <v>24</v>
      </c>
      <c r="I1757">
        <v>154</v>
      </c>
      <c r="J1757">
        <f t="shared" si="117"/>
        <v>295</v>
      </c>
      <c r="K1757" s="22">
        <f t="shared" si="116"/>
        <v>0.52203389830508473</v>
      </c>
      <c r="L1757">
        <v>0</v>
      </c>
      <c r="M1757" t="s">
        <v>19</v>
      </c>
      <c r="N1757" t="s">
        <v>20</v>
      </c>
      <c r="O1757" t="s">
        <v>2306</v>
      </c>
      <c r="P1757" t="s">
        <v>2306</v>
      </c>
      <c r="Q1757" t="s">
        <v>22</v>
      </c>
      <c r="R1757">
        <v>45610.361157407402</v>
      </c>
      <c r="S1757" t="s">
        <v>2310</v>
      </c>
      <c r="T1757" t="s">
        <v>2773</v>
      </c>
    </row>
    <row r="1758" spans="1:20" hidden="1" x14ac:dyDescent="0.3">
      <c r="A1758">
        <v>90044</v>
      </c>
      <c r="B1758" t="s">
        <v>2305</v>
      </c>
      <c r="C1758">
        <v>179459</v>
      </c>
      <c r="D1758" s="4">
        <v>44895</v>
      </c>
      <c r="E1758" s="5" t="str">
        <f t="shared" si="115"/>
        <v>2023|11</v>
      </c>
      <c r="F1758" s="4">
        <v>44910</v>
      </c>
      <c r="G1758">
        <v>2023</v>
      </c>
      <c r="H1758" t="s">
        <v>18</v>
      </c>
      <c r="I1758">
        <v>132</v>
      </c>
      <c r="J1758">
        <f t="shared" si="117"/>
        <v>292</v>
      </c>
      <c r="K1758" s="22">
        <f t="shared" si="116"/>
        <v>0.45205479452054792</v>
      </c>
      <c r="L1758">
        <v>0</v>
      </c>
      <c r="M1758" t="s">
        <v>19</v>
      </c>
      <c r="N1758" t="s">
        <v>20</v>
      </c>
      <c r="O1758" t="s">
        <v>2306</v>
      </c>
      <c r="P1758" t="s">
        <v>2306</v>
      </c>
      <c r="Q1758" t="s">
        <v>22</v>
      </c>
      <c r="R1758">
        <v>45610.361157407402</v>
      </c>
      <c r="S1758" t="s">
        <v>2311</v>
      </c>
      <c r="T1758" t="s">
        <v>2773</v>
      </c>
    </row>
    <row r="1759" spans="1:20" hidden="1" x14ac:dyDescent="0.3">
      <c r="A1759">
        <v>90044</v>
      </c>
      <c r="B1759" t="s">
        <v>2305</v>
      </c>
      <c r="C1759">
        <v>183720</v>
      </c>
      <c r="D1759" s="4">
        <v>45126</v>
      </c>
      <c r="E1759" s="5" t="str">
        <f t="shared" si="115"/>
        <v>2023|7</v>
      </c>
      <c r="F1759" s="4">
        <v>45149</v>
      </c>
      <c r="G1759">
        <v>2023</v>
      </c>
      <c r="H1759" t="s">
        <v>24</v>
      </c>
      <c r="I1759">
        <v>160</v>
      </c>
      <c r="J1759">
        <f t="shared" si="117"/>
        <v>292</v>
      </c>
      <c r="K1759" s="22">
        <f t="shared" si="116"/>
        <v>0.54794520547945202</v>
      </c>
      <c r="L1759">
        <v>0</v>
      </c>
      <c r="M1759" t="s">
        <v>19</v>
      </c>
      <c r="N1759" t="s">
        <v>20</v>
      </c>
      <c r="O1759" t="s">
        <v>2306</v>
      </c>
      <c r="P1759" t="s">
        <v>2306</v>
      </c>
      <c r="Q1759" t="s">
        <v>22</v>
      </c>
      <c r="R1759">
        <v>45610.361157407402</v>
      </c>
      <c r="S1759" t="s">
        <v>2312</v>
      </c>
      <c r="T1759" t="s">
        <v>2773</v>
      </c>
    </row>
    <row r="1760" spans="1:20" hidden="1" x14ac:dyDescent="0.3">
      <c r="A1760">
        <v>90044</v>
      </c>
      <c r="B1760" t="s">
        <v>2305</v>
      </c>
      <c r="C1760">
        <v>188789</v>
      </c>
      <c r="D1760" s="4">
        <v>45266</v>
      </c>
      <c r="E1760" s="5" t="str">
        <f t="shared" si="115"/>
        <v>2024|12</v>
      </c>
      <c r="F1760" s="4">
        <v>45282</v>
      </c>
      <c r="G1760">
        <v>2024</v>
      </c>
      <c r="H1760" t="s">
        <v>18</v>
      </c>
      <c r="I1760">
        <v>136</v>
      </c>
      <c r="J1760">
        <f t="shared" si="117"/>
        <v>289</v>
      </c>
      <c r="K1760" s="22">
        <f t="shared" si="116"/>
        <v>0.47058823529411764</v>
      </c>
      <c r="L1760">
        <v>0</v>
      </c>
      <c r="M1760" t="s">
        <v>19</v>
      </c>
      <c r="N1760" t="s">
        <v>20</v>
      </c>
      <c r="O1760" t="s">
        <v>2306</v>
      </c>
      <c r="P1760" t="s">
        <v>2306</v>
      </c>
      <c r="Q1760" t="s">
        <v>22</v>
      </c>
      <c r="R1760">
        <v>45610.361157407402</v>
      </c>
      <c r="S1760" t="s">
        <v>2313</v>
      </c>
      <c r="T1760" t="s">
        <v>2773</v>
      </c>
    </row>
    <row r="1761" spans="1:20" hidden="1" x14ac:dyDescent="0.3">
      <c r="A1761">
        <v>90044</v>
      </c>
      <c r="B1761" t="s">
        <v>2305</v>
      </c>
      <c r="C1761">
        <v>194526</v>
      </c>
      <c r="D1761" s="4">
        <v>45490</v>
      </c>
      <c r="E1761" s="5" t="str">
        <f t="shared" si="115"/>
        <v>2024|7</v>
      </c>
      <c r="F1761" s="4">
        <v>45512</v>
      </c>
      <c r="G1761">
        <v>2024</v>
      </c>
      <c r="H1761" t="s">
        <v>24</v>
      </c>
      <c r="I1761">
        <v>153</v>
      </c>
      <c r="J1761">
        <f t="shared" si="117"/>
        <v>289</v>
      </c>
      <c r="K1761" s="22">
        <f t="shared" si="116"/>
        <v>0.52941176470588236</v>
      </c>
      <c r="L1761">
        <v>0</v>
      </c>
      <c r="M1761" t="s">
        <v>19</v>
      </c>
      <c r="N1761" t="s">
        <v>20</v>
      </c>
      <c r="O1761" t="s">
        <v>2306</v>
      </c>
      <c r="P1761" t="s">
        <v>2306</v>
      </c>
      <c r="Q1761" t="s">
        <v>22</v>
      </c>
      <c r="R1761">
        <v>45610.361157407402</v>
      </c>
      <c r="S1761" t="s">
        <v>2314</v>
      </c>
      <c r="T1761" t="s">
        <v>2773</v>
      </c>
    </row>
    <row r="1762" spans="1:20" hidden="1" x14ac:dyDescent="0.3">
      <c r="A1762">
        <v>90045</v>
      </c>
      <c r="B1762" t="s">
        <v>2315</v>
      </c>
      <c r="C1762">
        <v>0</v>
      </c>
      <c r="D1762" s="4" t="s">
        <v>106</v>
      </c>
      <c r="E1762" s="5" t="e">
        <f t="shared" si="115"/>
        <v>#VALUE!</v>
      </c>
      <c r="F1762" s="4" t="s">
        <v>106</v>
      </c>
      <c r="G1762">
        <v>0</v>
      </c>
      <c r="I1762">
        <v>0</v>
      </c>
      <c r="J1762">
        <f t="shared" si="117"/>
        <v>0</v>
      </c>
      <c r="K1762" s="22" t="e">
        <f t="shared" si="116"/>
        <v>#DIV/0!</v>
      </c>
      <c r="L1762">
        <v>0</v>
      </c>
      <c r="O1762" t="s">
        <v>2316</v>
      </c>
      <c r="R1762" t="s">
        <v>106</v>
      </c>
      <c r="T1762" t="s">
        <v>2765</v>
      </c>
    </row>
    <row r="1763" spans="1:20" hidden="1" x14ac:dyDescent="0.3">
      <c r="A1763">
        <v>90093</v>
      </c>
      <c r="B1763" t="s">
        <v>2317</v>
      </c>
      <c r="C1763">
        <v>0</v>
      </c>
      <c r="D1763" s="4" t="s">
        <v>106</v>
      </c>
      <c r="E1763" s="5" t="e">
        <f t="shared" si="115"/>
        <v>#VALUE!</v>
      </c>
      <c r="F1763" s="4" t="s">
        <v>106</v>
      </c>
      <c r="G1763">
        <v>0</v>
      </c>
      <c r="I1763">
        <v>0</v>
      </c>
      <c r="J1763">
        <f t="shared" si="117"/>
        <v>0</v>
      </c>
      <c r="K1763" s="22" t="e">
        <f t="shared" si="116"/>
        <v>#DIV/0!</v>
      </c>
      <c r="L1763">
        <v>0</v>
      </c>
      <c r="O1763" t="s">
        <v>2318</v>
      </c>
      <c r="R1763" t="s">
        <v>106</v>
      </c>
      <c r="T1763" t="e">
        <v>#N/A</v>
      </c>
    </row>
    <row r="1764" spans="1:20" hidden="1" x14ac:dyDescent="0.3">
      <c r="A1764">
        <v>90498</v>
      </c>
      <c r="B1764" t="s">
        <v>2319</v>
      </c>
      <c r="C1764">
        <v>0</v>
      </c>
      <c r="D1764" s="4" t="s">
        <v>106</v>
      </c>
      <c r="E1764" s="5" t="e">
        <f t="shared" si="115"/>
        <v>#VALUE!</v>
      </c>
      <c r="F1764" s="4" t="s">
        <v>106</v>
      </c>
      <c r="G1764">
        <v>0</v>
      </c>
      <c r="I1764">
        <v>0</v>
      </c>
      <c r="J1764">
        <f t="shared" si="117"/>
        <v>0</v>
      </c>
      <c r="K1764" s="22" t="e">
        <f t="shared" si="116"/>
        <v>#DIV/0!</v>
      </c>
      <c r="L1764">
        <v>0</v>
      </c>
      <c r="O1764" t="s">
        <v>2320</v>
      </c>
      <c r="R1764" t="s">
        <v>106</v>
      </c>
      <c r="T1764" t="e">
        <v>#N/A</v>
      </c>
    </row>
    <row r="1765" spans="1:20" hidden="1" x14ac:dyDescent="0.3">
      <c r="A1765">
        <v>90499</v>
      </c>
      <c r="B1765" t="s">
        <v>2321</v>
      </c>
      <c r="C1765">
        <v>0</v>
      </c>
      <c r="D1765" s="4" t="s">
        <v>106</v>
      </c>
      <c r="E1765" s="5" t="e">
        <f t="shared" si="115"/>
        <v>#VALUE!</v>
      </c>
      <c r="F1765" s="4" t="s">
        <v>106</v>
      </c>
      <c r="G1765">
        <v>0</v>
      </c>
      <c r="I1765">
        <v>0</v>
      </c>
      <c r="J1765">
        <f t="shared" si="117"/>
        <v>0</v>
      </c>
      <c r="K1765" s="22" t="e">
        <f t="shared" si="116"/>
        <v>#DIV/0!</v>
      </c>
      <c r="L1765">
        <v>0</v>
      </c>
      <c r="O1765" t="s">
        <v>2322</v>
      </c>
      <c r="R1765" t="s">
        <v>106</v>
      </c>
      <c r="T1765" t="e">
        <v>#N/A</v>
      </c>
    </row>
    <row r="1766" spans="1:20" hidden="1" x14ac:dyDescent="0.3">
      <c r="A1766">
        <v>90500</v>
      </c>
      <c r="B1766" t="s">
        <v>2323</v>
      </c>
      <c r="C1766">
        <v>0</v>
      </c>
      <c r="D1766" s="4" t="s">
        <v>106</v>
      </c>
      <c r="E1766" s="5" t="e">
        <f t="shared" si="115"/>
        <v>#VALUE!</v>
      </c>
      <c r="F1766" s="4" t="s">
        <v>106</v>
      </c>
      <c r="G1766">
        <v>0</v>
      </c>
      <c r="I1766">
        <v>0</v>
      </c>
      <c r="J1766">
        <f t="shared" si="117"/>
        <v>0</v>
      </c>
      <c r="K1766" s="22" t="e">
        <f t="shared" si="116"/>
        <v>#DIV/0!</v>
      </c>
      <c r="L1766">
        <v>0</v>
      </c>
      <c r="O1766" t="s">
        <v>2324</v>
      </c>
      <c r="R1766" t="s">
        <v>106</v>
      </c>
      <c r="T1766" t="e">
        <v>#N/A</v>
      </c>
    </row>
    <row r="1767" spans="1:20" hidden="1" x14ac:dyDescent="0.3">
      <c r="A1767">
        <v>91325</v>
      </c>
      <c r="B1767" t="s">
        <v>2327</v>
      </c>
      <c r="C1767">
        <v>0</v>
      </c>
      <c r="D1767" s="4" t="s">
        <v>106</v>
      </c>
      <c r="E1767" s="5" t="e">
        <f t="shared" ref="E1767:E1827" si="118">G1767 &amp; "|" &amp;MONTH(D1767)</f>
        <v>#VALUE!</v>
      </c>
      <c r="F1767" s="4" t="s">
        <v>106</v>
      </c>
      <c r="G1767">
        <v>0</v>
      </c>
      <c r="I1767">
        <v>0</v>
      </c>
      <c r="J1767">
        <f t="shared" si="117"/>
        <v>0</v>
      </c>
      <c r="K1767" s="22" t="e">
        <f t="shared" ref="K1767:K1827" si="119">I1767/J1767</f>
        <v>#DIV/0!</v>
      </c>
      <c r="L1767">
        <v>0</v>
      </c>
      <c r="O1767" t="s">
        <v>2328</v>
      </c>
      <c r="R1767" t="s">
        <v>106</v>
      </c>
      <c r="T1767" t="e">
        <v>#N/A</v>
      </c>
    </row>
    <row r="1768" spans="1:20" hidden="1" x14ac:dyDescent="0.3">
      <c r="A1768">
        <v>92011</v>
      </c>
      <c r="B1768" t="s">
        <v>2329</v>
      </c>
      <c r="C1768">
        <v>0</v>
      </c>
      <c r="D1768" s="4" t="s">
        <v>106</v>
      </c>
      <c r="E1768" s="5" t="e">
        <f t="shared" si="118"/>
        <v>#VALUE!</v>
      </c>
      <c r="F1768" s="4" t="s">
        <v>106</v>
      </c>
      <c r="G1768">
        <v>0</v>
      </c>
      <c r="I1768">
        <v>0</v>
      </c>
      <c r="J1768">
        <f t="shared" si="117"/>
        <v>0</v>
      </c>
      <c r="K1768" s="22" t="e">
        <f t="shared" si="119"/>
        <v>#DIV/0!</v>
      </c>
      <c r="L1768">
        <v>0</v>
      </c>
      <c r="O1768" t="s">
        <v>2330</v>
      </c>
      <c r="R1768" t="s">
        <v>106</v>
      </c>
      <c r="T1768" t="e">
        <v>#N/A</v>
      </c>
    </row>
    <row r="1769" spans="1:20" hidden="1" x14ac:dyDescent="0.3">
      <c r="A1769">
        <v>92156</v>
      </c>
      <c r="B1769" t="s">
        <v>2331</v>
      </c>
      <c r="C1769">
        <v>0</v>
      </c>
      <c r="D1769" s="4" t="s">
        <v>106</v>
      </c>
      <c r="E1769" s="5" t="e">
        <f t="shared" si="118"/>
        <v>#VALUE!</v>
      </c>
      <c r="F1769" s="4" t="s">
        <v>106</v>
      </c>
      <c r="G1769">
        <v>0</v>
      </c>
      <c r="I1769">
        <v>0</v>
      </c>
      <c r="J1769">
        <f t="shared" si="117"/>
        <v>0</v>
      </c>
      <c r="K1769" s="22" t="e">
        <f t="shared" si="119"/>
        <v>#DIV/0!</v>
      </c>
      <c r="L1769">
        <v>0</v>
      </c>
      <c r="O1769" t="s">
        <v>2332</v>
      </c>
      <c r="R1769" t="s">
        <v>106</v>
      </c>
      <c r="T1769" t="e">
        <v>#N/A</v>
      </c>
    </row>
    <row r="1770" spans="1:20" hidden="1" x14ac:dyDescent="0.3">
      <c r="A1770">
        <v>92365</v>
      </c>
      <c r="B1770" t="s">
        <v>2333</v>
      </c>
      <c r="C1770">
        <v>0</v>
      </c>
      <c r="D1770" s="4" t="s">
        <v>106</v>
      </c>
      <c r="E1770" s="5" t="e">
        <f t="shared" si="118"/>
        <v>#VALUE!</v>
      </c>
      <c r="F1770" s="4" t="s">
        <v>106</v>
      </c>
      <c r="G1770">
        <v>0</v>
      </c>
      <c r="I1770">
        <v>0</v>
      </c>
      <c r="J1770">
        <f t="shared" si="117"/>
        <v>0</v>
      </c>
      <c r="K1770" s="22" t="e">
        <f t="shared" si="119"/>
        <v>#DIV/0!</v>
      </c>
      <c r="L1770">
        <v>0</v>
      </c>
      <c r="O1770" t="s">
        <v>2334</v>
      </c>
      <c r="R1770" t="s">
        <v>106</v>
      </c>
      <c r="T1770" t="e">
        <v>#N/A</v>
      </c>
    </row>
    <row r="1771" spans="1:20" hidden="1" x14ac:dyDescent="0.3">
      <c r="A1771">
        <v>92506</v>
      </c>
      <c r="B1771" t="s">
        <v>2335</v>
      </c>
      <c r="C1771">
        <v>0</v>
      </c>
      <c r="D1771" s="4" t="s">
        <v>106</v>
      </c>
      <c r="E1771" s="5" t="e">
        <f t="shared" si="118"/>
        <v>#VALUE!</v>
      </c>
      <c r="F1771" s="4" t="s">
        <v>106</v>
      </c>
      <c r="G1771">
        <v>0</v>
      </c>
      <c r="I1771">
        <v>0</v>
      </c>
      <c r="J1771">
        <f t="shared" si="117"/>
        <v>0</v>
      </c>
      <c r="K1771" s="22" t="e">
        <f t="shared" si="119"/>
        <v>#DIV/0!</v>
      </c>
      <c r="L1771">
        <v>0</v>
      </c>
      <c r="O1771" t="s">
        <v>2336</v>
      </c>
      <c r="R1771" t="s">
        <v>106</v>
      </c>
      <c r="T1771" t="e">
        <v>#N/A</v>
      </c>
    </row>
    <row r="1772" spans="1:20" hidden="1" x14ac:dyDescent="0.3">
      <c r="A1772">
        <v>93017</v>
      </c>
      <c r="B1772" t="s">
        <v>2337</v>
      </c>
      <c r="C1772">
        <v>0</v>
      </c>
      <c r="D1772" s="4" t="s">
        <v>106</v>
      </c>
      <c r="E1772" s="5" t="e">
        <f t="shared" si="118"/>
        <v>#VALUE!</v>
      </c>
      <c r="F1772" s="4" t="s">
        <v>106</v>
      </c>
      <c r="G1772">
        <v>0</v>
      </c>
      <c r="I1772">
        <v>0</v>
      </c>
      <c r="J1772">
        <f t="shared" si="117"/>
        <v>0</v>
      </c>
      <c r="K1772" s="22" t="e">
        <f t="shared" si="119"/>
        <v>#DIV/0!</v>
      </c>
      <c r="L1772">
        <v>0</v>
      </c>
      <c r="O1772" t="s">
        <v>2338</v>
      </c>
      <c r="R1772" t="s">
        <v>106</v>
      </c>
      <c r="T1772" t="e">
        <v>#N/A</v>
      </c>
    </row>
    <row r="1773" spans="1:20" hidden="1" x14ac:dyDescent="0.3">
      <c r="A1773">
        <v>93066</v>
      </c>
      <c r="B1773" t="s">
        <v>2339</v>
      </c>
      <c r="C1773">
        <v>0</v>
      </c>
      <c r="D1773" s="4" t="s">
        <v>106</v>
      </c>
      <c r="E1773" s="5" t="e">
        <f t="shared" si="118"/>
        <v>#VALUE!</v>
      </c>
      <c r="F1773" s="4" t="s">
        <v>106</v>
      </c>
      <c r="G1773">
        <v>0</v>
      </c>
      <c r="I1773">
        <v>0</v>
      </c>
      <c r="J1773">
        <f t="shared" si="117"/>
        <v>0</v>
      </c>
      <c r="K1773" s="22" t="e">
        <f t="shared" si="119"/>
        <v>#DIV/0!</v>
      </c>
      <c r="L1773">
        <v>0</v>
      </c>
      <c r="O1773" t="s">
        <v>2340</v>
      </c>
      <c r="R1773" t="s">
        <v>106</v>
      </c>
      <c r="T1773" t="e">
        <v>#N/A</v>
      </c>
    </row>
    <row r="1774" spans="1:20" hidden="1" x14ac:dyDescent="0.3">
      <c r="A1774">
        <v>93106</v>
      </c>
      <c r="B1774" t="s">
        <v>2341</v>
      </c>
      <c r="C1774">
        <v>0</v>
      </c>
      <c r="D1774" s="4" t="s">
        <v>106</v>
      </c>
      <c r="E1774" s="5" t="e">
        <f t="shared" si="118"/>
        <v>#VALUE!</v>
      </c>
      <c r="F1774" s="4" t="s">
        <v>106</v>
      </c>
      <c r="G1774">
        <v>0</v>
      </c>
      <c r="I1774">
        <v>0</v>
      </c>
      <c r="J1774">
        <f t="shared" si="117"/>
        <v>0</v>
      </c>
      <c r="K1774" s="22" t="e">
        <f t="shared" si="119"/>
        <v>#DIV/0!</v>
      </c>
      <c r="L1774">
        <v>0</v>
      </c>
      <c r="O1774" t="s">
        <v>2342</v>
      </c>
      <c r="R1774" t="s">
        <v>106</v>
      </c>
      <c r="T1774" t="e">
        <v>#N/A</v>
      </c>
    </row>
    <row r="1775" spans="1:20" hidden="1" x14ac:dyDescent="0.3">
      <c r="A1775">
        <v>93304</v>
      </c>
      <c r="B1775" t="s">
        <v>2343</v>
      </c>
      <c r="C1775">
        <v>0</v>
      </c>
      <c r="D1775" s="4" t="s">
        <v>106</v>
      </c>
      <c r="E1775" s="5" t="e">
        <f t="shared" si="118"/>
        <v>#VALUE!</v>
      </c>
      <c r="F1775" s="4" t="s">
        <v>106</v>
      </c>
      <c r="G1775">
        <v>0</v>
      </c>
      <c r="I1775">
        <v>0</v>
      </c>
      <c r="J1775">
        <f t="shared" si="117"/>
        <v>0</v>
      </c>
      <c r="K1775" s="22" t="e">
        <f t="shared" si="119"/>
        <v>#DIV/0!</v>
      </c>
      <c r="L1775">
        <v>0</v>
      </c>
      <c r="O1775" t="s">
        <v>2344</v>
      </c>
      <c r="R1775" t="s">
        <v>106</v>
      </c>
      <c r="T1775" t="e">
        <v>#N/A</v>
      </c>
    </row>
    <row r="1776" spans="1:20" hidden="1" x14ac:dyDescent="0.3">
      <c r="A1776">
        <v>93307</v>
      </c>
      <c r="B1776" t="s">
        <v>2345</v>
      </c>
      <c r="C1776">
        <v>0</v>
      </c>
      <c r="D1776" s="4" t="s">
        <v>106</v>
      </c>
      <c r="E1776" s="5" t="e">
        <f t="shared" si="118"/>
        <v>#VALUE!</v>
      </c>
      <c r="F1776" s="4" t="s">
        <v>106</v>
      </c>
      <c r="G1776">
        <v>0</v>
      </c>
      <c r="I1776">
        <v>0</v>
      </c>
      <c r="J1776">
        <f t="shared" si="117"/>
        <v>0</v>
      </c>
      <c r="K1776" s="22" t="e">
        <f t="shared" si="119"/>
        <v>#DIV/0!</v>
      </c>
      <c r="L1776">
        <v>0</v>
      </c>
      <c r="O1776" t="s">
        <v>2346</v>
      </c>
      <c r="R1776" t="s">
        <v>106</v>
      </c>
      <c r="T1776" t="e">
        <v>#N/A</v>
      </c>
    </row>
    <row r="1777" spans="1:20" hidden="1" x14ac:dyDescent="0.3">
      <c r="A1777">
        <v>93333</v>
      </c>
      <c r="B1777" t="s">
        <v>2347</v>
      </c>
      <c r="C1777">
        <v>0</v>
      </c>
      <c r="D1777" s="4" t="s">
        <v>106</v>
      </c>
      <c r="E1777" s="5" t="e">
        <f t="shared" si="118"/>
        <v>#VALUE!</v>
      </c>
      <c r="F1777" s="4" t="s">
        <v>106</v>
      </c>
      <c r="G1777">
        <v>0</v>
      </c>
      <c r="I1777">
        <v>0</v>
      </c>
      <c r="J1777">
        <f t="shared" si="117"/>
        <v>0</v>
      </c>
      <c r="K1777" s="22" t="e">
        <f t="shared" si="119"/>
        <v>#DIV/0!</v>
      </c>
      <c r="L1777">
        <v>0</v>
      </c>
      <c r="O1777" t="s">
        <v>2348</v>
      </c>
      <c r="R1777" t="s">
        <v>106</v>
      </c>
      <c r="T1777" t="e">
        <v>#N/A</v>
      </c>
    </row>
    <row r="1778" spans="1:20" hidden="1" x14ac:dyDescent="0.3">
      <c r="A1778">
        <v>93531</v>
      </c>
      <c r="B1778" t="s">
        <v>2349</v>
      </c>
      <c r="C1778">
        <v>0</v>
      </c>
      <c r="D1778" s="4" t="s">
        <v>106</v>
      </c>
      <c r="E1778" s="5" t="e">
        <f t="shared" si="118"/>
        <v>#VALUE!</v>
      </c>
      <c r="F1778" s="4" t="s">
        <v>106</v>
      </c>
      <c r="G1778">
        <v>0</v>
      </c>
      <c r="I1778">
        <v>0</v>
      </c>
      <c r="J1778">
        <f t="shared" si="117"/>
        <v>0</v>
      </c>
      <c r="K1778" s="22" t="e">
        <f t="shared" si="119"/>
        <v>#DIV/0!</v>
      </c>
      <c r="L1778">
        <v>0</v>
      </c>
      <c r="O1778" t="s">
        <v>2350</v>
      </c>
      <c r="R1778" t="s">
        <v>106</v>
      </c>
      <c r="T1778" t="e">
        <v>#N/A</v>
      </c>
    </row>
    <row r="1779" spans="1:20" hidden="1" x14ac:dyDescent="0.3">
      <c r="A1779">
        <v>93708</v>
      </c>
      <c r="B1779" t="s">
        <v>2351</v>
      </c>
      <c r="C1779">
        <v>0</v>
      </c>
      <c r="D1779" s="4" t="s">
        <v>106</v>
      </c>
      <c r="E1779" s="5" t="e">
        <f t="shared" si="118"/>
        <v>#VALUE!</v>
      </c>
      <c r="F1779" s="4" t="s">
        <v>106</v>
      </c>
      <c r="G1779">
        <v>0</v>
      </c>
      <c r="I1779">
        <v>0</v>
      </c>
      <c r="J1779">
        <f t="shared" si="117"/>
        <v>0</v>
      </c>
      <c r="K1779" s="22" t="e">
        <f t="shared" si="119"/>
        <v>#DIV/0!</v>
      </c>
      <c r="L1779">
        <v>0</v>
      </c>
      <c r="O1779" t="s">
        <v>2352</v>
      </c>
      <c r="R1779" t="s">
        <v>106</v>
      </c>
      <c r="T1779" t="e">
        <v>#N/A</v>
      </c>
    </row>
    <row r="1780" spans="1:20" hidden="1" x14ac:dyDescent="0.3">
      <c r="A1780">
        <v>93709</v>
      </c>
      <c r="B1780" t="s">
        <v>2353</v>
      </c>
      <c r="C1780">
        <v>0</v>
      </c>
      <c r="D1780" s="4" t="s">
        <v>106</v>
      </c>
      <c r="E1780" s="5" t="e">
        <f t="shared" si="118"/>
        <v>#VALUE!</v>
      </c>
      <c r="F1780" s="4" t="s">
        <v>106</v>
      </c>
      <c r="G1780">
        <v>0</v>
      </c>
      <c r="I1780">
        <v>0</v>
      </c>
      <c r="J1780">
        <f t="shared" si="117"/>
        <v>0</v>
      </c>
      <c r="K1780" s="22" t="e">
        <f t="shared" si="119"/>
        <v>#DIV/0!</v>
      </c>
      <c r="L1780">
        <v>0</v>
      </c>
      <c r="O1780" t="s">
        <v>2354</v>
      </c>
      <c r="R1780" t="s">
        <v>106</v>
      </c>
      <c r="T1780" t="e">
        <v>#N/A</v>
      </c>
    </row>
    <row r="1781" spans="1:20" hidden="1" x14ac:dyDescent="0.3">
      <c r="A1781">
        <v>93710</v>
      </c>
      <c r="B1781" t="s">
        <v>2355</v>
      </c>
      <c r="C1781">
        <v>0</v>
      </c>
      <c r="D1781" s="4" t="s">
        <v>106</v>
      </c>
      <c r="E1781" s="5" t="e">
        <f t="shared" si="118"/>
        <v>#VALUE!</v>
      </c>
      <c r="F1781" s="4" t="s">
        <v>106</v>
      </c>
      <c r="G1781">
        <v>0</v>
      </c>
      <c r="I1781">
        <v>0</v>
      </c>
      <c r="J1781">
        <f t="shared" si="117"/>
        <v>0</v>
      </c>
      <c r="K1781" s="22" t="e">
        <f t="shared" si="119"/>
        <v>#DIV/0!</v>
      </c>
      <c r="L1781">
        <v>0</v>
      </c>
      <c r="O1781" t="s">
        <v>2356</v>
      </c>
      <c r="R1781" t="s">
        <v>106</v>
      </c>
      <c r="T1781" t="e">
        <v>#N/A</v>
      </c>
    </row>
    <row r="1782" spans="1:20" hidden="1" x14ac:dyDescent="0.3">
      <c r="A1782">
        <v>93711</v>
      </c>
      <c r="B1782" t="s">
        <v>2357</v>
      </c>
      <c r="C1782">
        <v>0</v>
      </c>
      <c r="D1782" s="4" t="s">
        <v>106</v>
      </c>
      <c r="E1782" s="5" t="e">
        <f t="shared" si="118"/>
        <v>#VALUE!</v>
      </c>
      <c r="F1782" s="4" t="s">
        <v>106</v>
      </c>
      <c r="G1782">
        <v>0</v>
      </c>
      <c r="I1782">
        <v>0</v>
      </c>
      <c r="J1782">
        <f t="shared" si="117"/>
        <v>0</v>
      </c>
      <c r="K1782" s="22" t="e">
        <f t="shared" si="119"/>
        <v>#DIV/0!</v>
      </c>
      <c r="L1782">
        <v>0</v>
      </c>
      <c r="O1782" t="s">
        <v>2358</v>
      </c>
      <c r="R1782" t="s">
        <v>106</v>
      </c>
      <c r="T1782" t="e">
        <v>#N/A</v>
      </c>
    </row>
    <row r="1783" spans="1:20" hidden="1" x14ac:dyDescent="0.3">
      <c r="A1783">
        <v>93712</v>
      </c>
      <c r="B1783" t="s">
        <v>2359</v>
      </c>
      <c r="C1783">
        <v>0</v>
      </c>
      <c r="D1783" s="4" t="s">
        <v>106</v>
      </c>
      <c r="E1783" s="5" t="e">
        <f t="shared" si="118"/>
        <v>#VALUE!</v>
      </c>
      <c r="F1783" s="4" t="s">
        <v>106</v>
      </c>
      <c r="G1783">
        <v>0</v>
      </c>
      <c r="I1783">
        <v>0</v>
      </c>
      <c r="J1783">
        <f t="shared" si="117"/>
        <v>0</v>
      </c>
      <c r="K1783" s="22" t="e">
        <f t="shared" si="119"/>
        <v>#DIV/0!</v>
      </c>
      <c r="L1783">
        <v>0</v>
      </c>
      <c r="O1783" t="s">
        <v>2360</v>
      </c>
      <c r="R1783" t="s">
        <v>106</v>
      </c>
      <c r="T1783" t="e">
        <v>#N/A</v>
      </c>
    </row>
    <row r="1784" spans="1:20" hidden="1" x14ac:dyDescent="0.3">
      <c r="A1784">
        <v>93713</v>
      </c>
      <c r="B1784" t="s">
        <v>2361</v>
      </c>
      <c r="C1784">
        <v>0</v>
      </c>
      <c r="D1784" s="4" t="s">
        <v>106</v>
      </c>
      <c r="E1784" s="5" t="e">
        <f t="shared" si="118"/>
        <v>#VALUE!</v>
      </c>
      <c r="F1784" s="4" t="s">
        <v>106</v>
      </c>
      <c r="G1784">
        <v>0</v>
      </c>
      <c r="I1784">
        <v>0</v>
      </c>
      <c r="J1784">
        <f t="shared" si="117"/>
        <v>0</v>
      </c>
      <c r="K1784" s="22" t="e">
        <f t="shared" si="119"/>
        <v>#DIV/0!</v>
      </c>
      <c r="L1784">
        <v>0</v>
      </c>
      <c r="O1784" t="s">
        <v>2362</v>
      </c>
      <c r="R1784" t="s">
        <v>106</v>
      </c>
      <c r="T1784" t="e">
        <v>#N/A</v>
      </c>
    </row>
    <row r="1785" spans="1:20" hidden="1" x14ac:dyDescent="0.3">
      <c r="A1785">
        <v>93714</v>
      </c>
      <c r="B1785" t="s">
        <v>2363</v>
      </c>
      <c r="C1785">
        <v>0</v>
      </c>
      <c r="D1785" s="4" t="s">
        <v>106</v>
      </c>
      <c r="E1785" s="5" t="e">
        <f t="shared" si="118"/>
        <v>#VALUE!</v>
      </c>
      <c r="F1785" s="4" t="s">
        <v>106</v>
      </c>
      <c r="G1785">
        <v>0</v>
      </c>
      <c r="I1785">
        <v>0</v>
      </c>
      <c r="J1785">
        <f t="shared" si="117"/>
        <v>0</v>
      </c>
      <c r="K1785" s="22" t="e">
        <f t="shared" si="119"/>
        <v>#DIV/0!</v>
      </c>
      <c r="L1785">
        <v>0</v>
      </c>
      <c r="O1785" t="s">
        <v>2364</v>
      </c>
      <c r="R1785" t="s">
        <v>106</v>
      </c>
      <c r="T1785" t="e">
        <v>#N/A</v>
      </c>
    </row>
    <row r="1786" spans="1:20" hidden="1" x14ac:dyDescent="0.3">
      <c r="A1786">
        <v>93715</v>
      </c>
      <c r="B1786" t="s">
        <v>2365</v>
      </c>
      <c r="C1786">
        <v>0</v>
      </c>
      <c r="D1786" s="4" t="s">
        <v>106</v>
      </c>
      <c r="E1786" s="5" t="e">
        <f t="shared" si="118"/>
        <v>#VALUE!</v>
      </c>
      <c r="F1786" s="4" t="s">
        <v>106</v>
      </c>
      <c r="G1786">
        <v>0</v>
      </c>
      <c r="I1786">
        <v>0</v>
      </c>
      <c r="J1786">
        <f t="shared" si="117"/>
        <v>0</v>
      </c>
      <c r="K1786" s="22" t="e">
        <f t="shared" si="119"/>
        <v>#DIV/0!</v>
      </c>
      <c r="L1786">
        <v>0</v>
      </c>
      <c r="O1786" t="s">
        <v>2366</v>
      </c>
      <c r="R1786" t="s">
        <v>106</v>
      </c>
      <c r="T1786" t="e">
        <v>#N/A</v>
      </c>
    </row>
    <row r="1787" spans="1:20" hidden="1" x14ac:dyDescent="0.3">
      <c r="A1787">
        <v>93716</v>
      </c>
      <c r="B1787" t="s">
        <v>2367</v>
      </c>
      <c r="C1787">
        <v>0</v>
      </c>
      <c r="D1787" s="4" t="s">
        <v>106</v>
      </c>
      <c r="E1787" s="5" t="e">
        <f t="shared" si="118"/>
        <v>#VALUE!</v>
      </c>
      <c r="F1787" s="4" t="s">
        <v>106</v>
      </c>
      <c r="G1787">
        <v>0</v>
      </c>
      <c r="I1787">
        <v>0</v>
      </c>
      <c r="J1787">
        <f t="shared" si="117"/>
        <v>0</v>
      </c>
      <c r="K1787" s="22" t="e">
        <f t="shared" si="119"/>
        <v>#DIV/0!</v>
      </c>
      <c r="L1787">
        <v>0</v>
      </c>
      <c r="O1787" t="s">
        <v>2368</v>
      </c>
      <c r="R1787" t="s">
        <v>106</v>
      </c>
      <c r="T1787" t="e">
        <v>#N/A</v>
      </c>
    </row>
    <row r="1788" spans="1:20" hidden="1" x14ac:dyDescent="0.3">
      <c r="A1788">
        <v>93717</v>
      </c>
      <c r="B1788" t="s">
        <v>2369</v>
      </c>
      <c r="C1788">
        <v>0</v>
      </c>
      <c r="D1788" s="4" t="s">
        <v>106</v>
      </c>
      <c r="E1788" s="5" t="e">
        <f t="shared" si="118"/>
        <v>#VALUE!</v>
      </c>
      <c r="F1788" s="4" t="s">
        <v>106</v>
      </c>
      <c r="G1788">
        <v>0</v>
      </c>
      <c r="I1788">
        <v>0</v>
      </c>
      <c r="J1788">
        <f t="shared" si="117"/>
        <v>0</v>
      </c>
      <c r="K1788" s="22" t="e">
        <f t="shared" si="119"/>
        <v>#DIV/0!</v>
      </c>
      <c r="L1788">
        <v>0</v>
      </c>
      <c r="O1788" t="s">
        <v>2370</v>
      </c>
      <c r="R1788" t="s">
        <v>106</v>
      </c>
      <c r="T1788" t="e">
        <v>#N/A</v>
      </c>
    </row>
    <row r="1789" spans="1:20" hidden="1" x14ac:dyDescent="0.3">
      <c r="A1789">
        <v>93718</v>
      </c>
      <c r="B1789" t="s">
        <v>2371</v>
      </c>
      <c r="C1789">
        <v>0</v>
      </c>
      <c r="D1789" s="4" t="s">
        <v>106</v>
      </c>
      <c r="E1789" s="5" t="e">
        <f t="shared" si="118"/>
        <v>#VALUE!</v>
      </c>
      <c r="F1789" s="4" t="s">
        <v>106</v>
      </c>
      <c r="G1789">
        <v>0</v>
      </c>
      <c r="I1789">
        <v>0</v>
      </c>
      <c r="J1789">
        <f t="shared" si="117"/>
        <v>0</v>
      </c>
      <c r="K1789" s="22" t="e">
        <f t="shared" si="119"/>
        <v>#DIV/0!</v>
      </c>
      <c r="L1789">
        <v>0</v>
      </c>
      <c r="O1789" t="s">
        <v>2372</v>
      </c>
      <c r="R1789" t="s">
        <v>106</v>
      </c>
      <c r="T1789" t="e">
        <v>#N/A</v>
      </c>
    </row>
    <row r="1790" spans="1:20" hidden="1" x14ac:dyDescent="0.3">
      <c r="A1790">
        <v>93719</v>
      </c>
      <c r="B1790" t="s">
        <v>2373</v>
      </c>
      <c r="C1790">
        <v>0</v>
      </c>
      <c r="D1790" s="4" t="s">
        <v>106</v>
      </c>
      <c r="E1790" s="5" t="e">
        <f t="shared" si="118"/>
        <v>#VALUE!</v>
      </c>
      <c r="F1790" s="4" t="s">
        <v>106</v>
      </c>
      <c r="G1790">
        <v>0</v>
      </c>
      <c r="I1790">
        <v>0</v>
      </c>
      <c r="J1790">
        <f t="shared" si="117"/>
        <v>0</v>
      </c>
      <c r="K1790" s="22" t="e">
        <f t="shared" si="119"/>
        <v>#DIV/0!</v>
      </c>
      <c r="L1790">
        <v>0</v>
      </c>
      <c r="O1790" t="s">
        <v>2374</v>
      </c>
      <c r="R1790" t="s">
        <v>106</v>
      </c>
      <c r="T1790" t="e">
        <v>#N/A</v>
      </c>
    </row>
    <row r="1791" spans="1:20" hidden="1" x14ac:dyDescent="0.3">
      <c r="A1791">
        <v>93720</v>
      </c>
      <c r="B1791" t="s">
        <v>2375</v>
      </c>
      <c r="C1791">
        <v>0</v>
      </c>
      <c r="D1791" s="4" t="s">
        <v>106</v>
      </c>
      <c r="E1791" s="5" t="e">
        <f t="shared" si="118"/>
        <v>#VALUE!</v>
      </c>
      <c r="F1791" s="4" t="s">
        <v>106</v>
      </c>
      <c r="G1791">
        <v>0</v>
      </c>
      <c r="I1791">
        <v>0</v>
      </c>
      <c r="J1791">
        <f t="shared" si="117"/>
        <v>0</v>
      </c>
      <c r="K1791" s="22" t="e">
        <f t="shared" si="119"/>
        <v>#DIV/0!</v>
      </c>
      <c r="L1791">
        <v>0</v>
      </c>
      <c r="O1791" t="s">
        <v>2376</v>
      </c>
      <c r="R1791" t="s">
        <v>106</v>
      </c>
      <c r="T1791" t="e">
        <v>#N/A</v>
      </c>
    </row>
    <row r="1792" spans="1:20" hidden="1" x14ac:dyDescent="0.3">
      <c r="A1792">
        <v>93721</v>
      </c>
      <c r="B1792" t="s">
        <v>2377</v>
      </c>
      <c r="C1792">
        <v>0</v>
      </c>
      <c r="D1792" s="4" t="s">
        <v>106</v>
      </c>
      <c r="E1792" s="5" t="e">
        <f t="shared" si="118"/>
        <v>#VALUE!</v>
      </c>
      <c r="F1792" s="4" t="s">
        <v>106</v>
      </c>
      <c r="G1792">
        <v>0</v>
      </c>
      <c r="I1792">
        <v>0</v>
      </c>
      <c r="J1792">
        <f t="shared" si="117"/>
        <v>0</v>
      </c>
      <c r="K1792" s="22" t="e">
        <f t="shared" si="119"/>
        <v>#DIV/0!</v>
      </c>
      <c r="L1792">
        <v>0</v>
      </c>
      <c r="O1792" t="s">
        <v>2378</v>
      </c>
      <c r="R1792" t="s">
        <v>106</v>
      </c>
      <c r="T1792" t="e">
        <v>#N/A</v>
      </c>
    </row>
    <row r="1793" spans="1:20" hidden="1" x14ac:dyDescent="0.3">
      <c r="A1793">
        <v>93722</v>
      </c>
      <c r="B1793" t="s">
        <v>2379</v>
      </c>
      <c r="C1793">
        <v>0</v>
      </c>
      <c r="D1793" s="4" t="s">
        <v>106</v>
      </c>
      <c r="E1793" s="5" t="e">
        <f t="shared" si="118"/>
        <v>#VALUE!</v>
      </c>
      <c r="F1793" s="4" t="s">
        <v>106</v>
      </c>
      <c r="G1793">
        <v>0</v>
      </c>
      <c r="I1793">
        <v>0</v>
      </c>
      <c r="J1793">
        <f t="shared" si="117"/>
        <v>0</v>
      </c>
      <c r="K1793" s="22" t="e">
        <f t="shared" si="119"/>
        <v>#DIV/0!</v>
      </c>
      <c r="L1793">
        <v>0</v>
      </c>
      <c r="O1793" t="s">
        <v>2380</v>
      </c>
      <c r="R1793" t="s">
        <v>106</v>
      </c>
      <c r="T1793" t="e">
        <v>#N/A</v>
      </c>
    </row>
    <row r="1794" spans="1:20" hidden="1" x14ac:dyDescent="0.3">
      <c r="A1794">
        <v>93723</v>
      </c>
      <c r="B1794" t="s">
        <v>2381</v>
      </c>
      <c r="C1794">
        <v>0</v>
      </c>
      <c r="D1794" s="4" t="s">
        <v>106</v>
      </c>
      <c r="E1794" s="5" t="e">
        <f t="shared" si="118"/>
        <v>#VALUE!</v>
      </c>
      <c r="F1794" s="4" t="s">
        <v>106</v>
      </c>
      <c r="G1794">
        <v>0</v>
      </c>
      <c r="I1794">
        <v>0</v>
      </c>
      <c r="J1794">
        <f t="shared" ref="J1794:J1857" si="120">SUMIFS(I:I, B:B,B1794,G:G,G1794)</f>
        <v>0</v>
      </c>
      <c r="K1794" s="22" t="e">
        <f t="shared" si="119"/>
        <v>#DIV/0!</v>
      </c>
      <c r="L1794">
        <v>0</v>
      </c>
      <c r="O1794" t="s">
        <v>2382</v>
      </c>
      <c r="R1794" t="s">
        <v>106</v>
      </c>
      <c r="T1794" t="e">
        <v>#N/A</v>
      </c>
    </row>
    <row r="1795" spans="1:20" hidden="1" x14ac:dyDescent="0.3">
      <c r="A1795">
        <v>93724</v>
      </c>
      <c r="B1795" t="s">
        <v>2383</v>
      </c>
      <c r="C1795">
        <v>0</v>
      </c>
      <c r="D1795" s="4" t="s">
        <v>106</v>
      </c>
      <c r="E1795" s="5" t="e">
        <f t="shared" si="118"/>
        <v>#VALUE!</v>
      </c>
      <c r="F1795" s="4" t="s">
        <v>106</v>
      </c>
      <c r="G1795">
        <v>0</v>
      </c>
      <c r="I1795">
        <v>0</v>
      </c>
      <c r="J1795">
        <f t="shared" si="120"/>
        <v>0</v>
      </c>
      <c r="K1795" s="22" t="e">
        <f t="shared" si="119"/>
        <v>#DIV/0!</v>
      </c>
      <c r="L1795">
        <v>0</v>
      </c>
      <c r="O1795" t="s">
        <v>2384</v>
      </c>
      <c r="R1795" t="s">
        <v>106</v>
      </c>
      <c r="T1795" t="e">
        <v>#N/A</v>
      </c>
    </row>
    <row r="1796" spans="1:20" hidden="1" x14ac:dyDescent="0.3">
      <c r="A1796">
        <v>93747</v>
      </c>
      <c r="B1796" t="s">
        <v>2385</v>
      </c>
      <c r="C1796">
        <v>0</v>
      </c>
      <c r="D1796" s="4" t="s">
        <v>106</v>
      </c>
      <c r="E1796" s="5" t="e">
        <f t="shared" si="118"/>
        <v>#VALUE!</v>
      </c>
      <c r="F1796" s="4" t="s">
        <v>106</v>
      </c>
      <c r="G1796">
        <v>0</v>
      </c>
      <c r="I1796">
        <v>0</v>
      </c>
      <c r="J1796">
        <f t="shared" si="120"/>
        <v>0</v>
      </c>
      <c r="K1796" s="22" t="e">
        <f t="shared" si="119"/>
        <v>#DIV/0!</v>
      </c>
      <c r="L1796">
        <v>0</v>
      </c>
      <c r="O1796" t="s">
        <v>2386</v>
      </c>
      <c r="R1796" t="s">
        <v>106</v>
      </c>
      <c r="T1796" t="e">
        <v>#N/A</v>
      </c>
    </row>
    <row r="1797" spans="1:20" hidden="1" x14ac:dyDescent="0.3">
      <c r="A1797">
        <v>93775</v>
      </c>
      <c r="B1797" t="s">
        <v>2387</v>
      </c>
      <c r="C1797">
        <v>0</v>
      </c>
      <c r="D1797" s="4" t="s">
        <v>106</v>
      </c>
      <c r="E1797" s="5" t="e">
        <f t="shared" si="118"/>
        <v>#VALUE!</v>
      </c>
      <c r="F1797" s="4" t="s">
        <v>106</v>
      </c>
      <c r="G1797">
        <v>0</v>
      </c>
      <c r="I1797">
        <v>0</v>
      </c>
      <c r="J1797">
        <f t="shared" si="120"/>
        <v>0</v>
      </c>
      <c r="K1797" s="22" t="e">
        <f t="shared" si="119"/>
        <v>#DIV/0!</v>
      </c>
      <c r="L1797">
        <v>0</v>
      </c>
      <c r="O1797" t="s">
        <v>2388</v>
      </c>
      <c r="R1797" t="s">
        <v>106</v>
      </c>
      <c r="T1797" t="e">
        <v>#N/A</v>
      </c>
    </row>
    <row r="1798" spans="1:20" hidden="1" x14ac:dyDescent="0.3">
      <c r="A1798">
        <v>93776</v>
      </c>
      <c r="B1798" t="s">
        <v>2389</v>
      </c>
      <c r="C1798">
        <v>0</v>
      </c>
      <c r="D1798" s="4" t="s">
        <v>106</v>
      </c>
      <c r="E1798" s="5" t="e">
        <f t="shared" si="118"/>
        <v>#VALUE!</v>
      </c>
      <c r="F1798" s="4" t="s">
        <v>106</v>
      </c>
      <c r="G1798">
        <v>0</v>
      </c>
      <c r="I1798">
        <v>0</v>
      </c>
      <c r="J1798">
        <f t="shared" si="120"/>
        <v>0</v>
      </c>
      <c r="K1798" s="22" t="e">
        <f t="shared" si="119"/>
        <v>#DIV/0!</v>
      </c>
      <c r="L1798">
        <v>0</v>
      </c>
      <c r="O1798" t="s">
        <v>2390</v>
      </c>
      <c r="R1798" t="s">
        <v>106</v>
      </c>
      <c r="T1798" t="e">
        <v>#N/A</v>
      </c>
    </row>
    <row r="1799" spans="1:20" hidden="1" x14ac:dyDescent="0.3">
      <c r="A1799">
        <v>94075</v>
      </c>
      <c r="B1799" t="s">
        <v>2391</v>
      </c>
      <c r="C1799">
        <v>0</v>
      </c>
      <c r="D1799" s="4" t="s">
        <v>106</v>
      </c>
      <c r="E1799" s="5" t="e">
        <f t="shared" si="118"/>
        <v>#VALUE!</v>
      </c>
      <c r="F1799" s="4" t="s">
        <v>106</v>
      </c>
      <c r="G1799">
        <v>0</v>
      </c>
      <c r="I1799">
        <v>0</v>
      </c>
      <c r="J1799">
        <f t="shared" si="120"/>
        <v>0</v>
      </c>
      <c r="K1799" s="22" t="e">
        <f t="shared" si="119"/>
        <v>#DIV/0!</v>
      </c>
      <c r="L1799">
        <v>0</v>
      </c>
      <c r="O1799" t="s">
        <v>1882</v>
      </c>
      <c r="R1799" t="s">
        <v>106</v>
      </c>
      <c r="T1799" t="e">
        <v>#N/A</v>
      </c>
    </row>
    <row r="1800" spans="1:20" hidden="1" x14ac:dyDescent="0.3">
      <c r="A1800">
        <v>94076</v>
      </c>
      <c r="B1800" t="s">
        <v>2392</v>
      </c>
      <c r="C1800">
        <v>0</v>
      </c>
      <c r="D1800" s="4" t="s">
        <v>106</v>
      </c>
      <c r="E1800" s="5" t="e">
        <f t="shared" si="118"/>
        <v>#VALUE!</v>
      </c>
      <c r="F1800" s="4" t="s">
        <v>106</v>
      </c>
      <c r="G1800">
        <v>0</v>
      </c>
      <c r="I1800">
        <v>0</v>
      </c>
      <c r="J1800">
        <f t="shared" si="120"/>
        <v>0</v>
      </c>
      <c r="K1800" s="22" t="e">
        <f t="shared" si="119"/>
        <v>#DIV/0!</v>
      </c>
      <c r="L1800">
        <v>0</v>
      </c>
      <c r="O1800" t="s">
        <v>1878</v>
      </c>
      <c r="R1800" t="s">
        <v>106</v>
      </c>
      <c r="T1800" t="e">
        <v>#N/A</v>
      </c>
    </row>
    <row r="1801" spans="1:20" hidden="1" x14ac:dyDescent="0.3">
      <c r="A1801">
        <v>94464</v>
      </c>
      <c r="B1801" t="s">
        <v>2393</v>
      </c>
      <c r="C1801">
        <v>0</v>
      </c>
      <c r="D1801" s="4" t="s">
        <v>106</v>
      </c>
      <c r="E1801" s="5" t="e">
        <f t="shared" si="118"/>
        <v>#VALUE!</v>
      </c>
      <c r="F1801" s="4" t="s">
        <v>106</v>
      </c>
      <c r="G1801">
        <v>0</v>
      </c>
      <c r="I1801">
        <v>0</v>
      </c>
      <c r="J1801">
        <f t="shared" si="120"/>
        <v>0</v>
      </c>
      <c r="K1801" s="22" t="e">
        <f t="shared" si="119"/>
        <v>#DIV/0!</v>
      </c>
      <c r="L1801">
        <v>0</v>
      </c>
      <c r="O1801" t="s">
        <v>2394</v>
      </c>
      <c r="R1801" t="s">
        <v>106</v>
      </c>
      <c r="T1801" t="e">
        <v>#N/A</v>
      </c>
    </row>
    <row r="1802" spans="1:20" hidden="1" x14ac:dyDescent="0.3">
      <c r="A1802">
        <v>94466</v>
      </c>
      <c r="B1802" t="s">
        <v>2395</v>
      </c>
      <c r="C1802">
        <v>0</v>
      </c>
      <c r="D1802" s="4" t="s">
        <v>106</v>
      </c>
      <c r="E1802" s="5" t="e">
        <f t="shared" si="118"/>
        <v>#VALUE!</v>
      </c>
      <c r="F1802" s="4" t="s">
        <v>106</v>
      </c>
      <c r="G1802">
        <v>0</v>
      </c>
      <c r="I1802">
        <v>0</v>
      </c>
      <c r="J1802">
        <f t="shared" si="120"/>
        <v>0</v>
      </c>
      <c r="K1802" s="22" t="e">
        <f t="shared" si="119"/>
        <v>#DIV/0!</v>
      </c>
      <c r="L1802">
        <v>0</v>
      </c>
      <c r="O1802" t="s">
        <v>2396</v>
      </c>
      <c r="R1802" t="s">
        <v>106</v>
      </c>
      <c r="T1802" t="e">
        <v>#N/A</v>
      </c>
    </row>
    <row r="1803" spans="1:20" hidden="1" x14ac:dyDescent="0.3">
      <c r="A1803">
        <v>94474</v>
      </c>
      <c r="B1803" t="s">
        <v>2397</v>
      </c>
      <c r="C1803">
        <v>0</v>
      </c>
      <c r="D1803" s="4" t="s">
        <v>106</v>
      </c>
      <c r="E1803" s="5" t="e">
        <f t="shared" si="118"/>
        <v>#VALUE!</v>
      </c>
      <c r="F1803" s="4" t="s">
        <v>106</v>
      </c>
      <c r="G1803">
        <v>0</v>
      </c>
      <c r="I1803">
        <v>0</v>
      </c>
      <c r="J1803">
        <f t="shared" si="120"/>
        <v>0</v>
      </c>
      <c r="K1803" s="22" t="e">
        <f t="shared" si="119"/>
        <v>#DIV/0!</v>
      </c>
      <c r="L1803">
        <v>0</v>
      </c>
      <c r="O1803" t="s">
        <v>2398</v>
      </c>
      <c r="R1803" t="s">
        <v>106</v>
      </c>
      <c r="T1803" t="e">
        <v>#N/A</v>
      </c>
    </row>
    <row r="1804" spans="1:20" hidden="1" x14ac:dyDescent="0.3">
      <c r="A1804">
        <v>94477</v>
      </c>
      <c r="B1804" t="s">
        <v>2399</v>
      </c>
      <c r="C1804">
        <v>0</v>
      </c>
      <c r="D1804" s="4" t="s">
        <v>106</v>
      </c>
      <c r="E1804" s="5" t="e">
        <f t="shared" si="118"/>
        <v>#VALUE!</v>
      </c>
      <c r="F1804" s="4" t="s">
        <v>106</v>
      </c>
      <c r="G1804">
        <v>0</v>
      </c>
      <c r="I1804">
        <v>0</v>
      </c>
      <c r="J1804">
        <f t="shared" si="120"/>
        <v>0</v>
      </c>
      <c r="K1804" s="22" t="e">
        <f t="shared" si="119"/>
        <v>#DIV/0!</v>
      </c>
      <c r="L1804">
        <v>0</v>
      </c>
      <c r="O1804" t="s">
        <v>2400</v>
      </c>
      <c r="R1804" t="s">
        <v>106</v>
      </c>
      <c r="T1804" t="e">
        <v>#N/A</v>
      </c>
    </row>
    <row r="1805" spans="1:20" hidden="1" x14ac:dyDescent="0.3">
      <c r="A1805">
        <v>94478</v>
      </c>
      <c r="B1805" t="s">
        <v>2401</v>
      </c>
      <c r="C1805">
        <v>0</v>
      </c>
      <c r="D1805" s="4" t="s">
        <v>106</v>
      </c>
      <c r="E1805" s="5" t="e">
        <f t="shared" si="118"/>
        <v>#VALUE!</v>
      </c>
      <c r="F1805" s="4" t="s">
        <v>106</v>
      </c>
      <c r="G1805">
        <v>0</v>
      </c>
      <c r="I1805">
        <v>0</v>
      </c>
      <c r="J1805">
        <f t="shared" si="120"/>
        <v>0</v>
      </c>
      <c r="K1805" s="22" t="e">
        <f t="shared" si="119"/>
        <v>#DIV/0!</v>
      </c>
      <c r="L1805">
        <v>0</v>
      </c>
      <c r="O1805" t="s">
        <v>2402</v>
      </c>
      <c r="R1805" t="s">
        <v>106</v>
      </c>
      <c r="T1805" t="e">
        <v>#N/A</v>
      </c>
    </row>
    <row r="1806" spans="1:20" hidden="1" x14ac:dyDescent="0.3">
      <c r="A1806">
        <v>94479</v>
      </c>
      <c r="B1806" t="s">
        <v>2403</v>
      </c>
      <c r="C1806">
        <v>0</v>
      </c>
      <c r="D1806" s="4" t="s">
        <v>106</v>
      </c>
      <c r="E1806" s="5" t="e">
        <f t="shared" si="118"/>
        <v>#VALUE!</v>
      </c>
      <c r="F1806" s="4" t="s">
        <v>106</v>
      </c>
      <c r="G1806">
        <v>0</v>
      </c>
      <c r="I1806">
        <v>0</v>
      </c>
      <c r="J1806">
        <f t="shared" si="120"/>
        <v>0</v>
      </c>
      <c r="K1806" s="22" t="e">
        <f t="shared" si="119"/>
        <v>#DIV/0!</v>
      </c>
      <c r="L1806">
        <v>0</v>
      </c>
      <c r="O1806" t="s">
        <v>2404</v>
      </c>
      <c r="R1806" t="s">
        <v>106</v>
      </c>
      <c r="T1806" t="e">
        <v>#N/A</v>
      </c>
    </row>
    <row r="1807" spans="1:20" hidden="1" x14ac:dyDescent="0.3">
      <c r="A1807">
        <v>94480</v>
      </c>
      <c r="B1807" t="s">
        <v>2405</v>
      </c>
      <c r="C1807">
        <v>0</v>
      </c>
      <c r="D1807" s="4" t="s">
        <v>106</v>
      </c>
      <c r="E1807" s="5" t="e">
        <f t="shared" si="118"/>
        <v>#VALUE!</v>
      </c>
      <c r="F1807" s="4" t="s">
        <v>106</v>
      </c>
      <c r="G1807">
        <v>0</v>
      </c>
      <c r="I1807">
        <v>0</v>
      </c>
      <c r="J1807">
        <f t="shared" si="120"/>
        <v>0</v>
      </c>
      <c r="K1807" s="22" t="e">
        <f t="shared" si="119"/>
        <v>#DIV/0!</v>
      </c>
      <c r="L1807">
        <v>0</v>
      </c>
      <c r="O1807" t="s">
        <v>2406</v>
      </c>
      <c r="R1807" t="s">
        <v>106</v>
      </c>
      <c r="T1807" t="e">
        <v>#N/A</v>
      </c>
    </row>
    <row r="1808" spans="1:20" hidden="1" x14ac:dyDescent="0.3">
      <c r="A1808">
        <v>94481</v>
      </c>
      <c r="B1808" t="s">
        <v>2407</v>
      </c>
      <c r="C1808">
        <v>0</v>
      </c>
      <c r="D1808" s="4" t="s">
        <v>106</v>
      </c>
      <c r="E1808" s="5" t="e">
        <f t="shared" si="118"/>
        <v>#VALUE!</v>
      </c>
      <c r="F1808" s="4" t="s">
        <v>106</v>
      </c>
      <c r="G1808">
        <v>0</v>
      </c>
      <c r="I1808">
        <v>0</v>
      </c>
      <c r="J1808">
        <f t="shared" si="120"/>
        <v>0</v>
      </c>
      <c r="K1808" s="22" t="e">
        <f t="shared" si="119"/>
        <v>#DIV/0!</v>
      </c>
      <c r="L1808">
        <v>0</v>
      </c>
      <c r="O1808" t="s">
        <v>2408</v>
      </c>
      <c r="R1808" t="s">
        <v>106</v>
      </c>
      <c r="T1808" t="e">
        <v>#N/A</v>
      </c>
    </row>
    <row r="1809" spans="1:20" hidden="1" x14ac:dyDescent="0.3">
      <c r="A1809">
        <v>94482</v>
      </c>
      <c r="B1809" t="s">
        <v>2409</v>
      </c>
      <c r="C1809">
        <v>0</v>
      </c>
      <c r="D1809" s="4" t="s">
        <v>106</v>
      </c>
      <c r="E1809" s="5" t="e">
        <f t="shared" si="118"/>
        <v>#VALUE!</v>
      </c>
      <c r="F1809" s="4" t="s">
        <v>106</v>
      </c>
      <c r="G1809">
        <v>0</v>
      </c>
      <c r="I1809">
        <v>0</v>
      </c>
      <c r="J1809">
        <f t="shared" si="120"/>
        <v>0</v>
      </c>
      <c r="K1809" s="22" t="e">
        <f t="shared" si="119"/>
        <v>#DIV/0!</v>
      </c>
      <c r="L1809">
        <v>0</v>
      </c>
      <c r="O1809" t="s">
        <v>2410</v>
      </c>
      <c r="R1809" t="s">
        <v>106</v>
      </c>
      <c r="T1809" t="e">
        <v>#N/A</v>
      </c>
    </row>
    <row r="1810" spans="1:20" hidden="1" x14ac:dyDescent="0.3">
      <c r="A1810">
        <v>94485</v>
      </c>
      <c r="B1810" t="s">
        <v>2411</v>
      </c>
      <c r="C1810">
        <v>0</v>
      </c>
      <c r="D1810" s="4" t="s">
        <v>106</v>
      </c>
      <c r="E1810" s="5" t="e">
        <f t="shared" si="118"/>
        <v>#VALUE!</v>
      </c>
      <c r="F1810" s="4" t="s">
        <v>106</v>
      </c>
      <c r="G1810">
        <v>0</v>
      </c>
      <c r="I1810">
        <v>0</v>
      </c>
      <c r="J1810">
        <f t="shared" si="120"/>
        <v>0</v>
      </c>
      <c r="K1810" s="22" t="e">
        <f t="shared" si="119"/>
        <v>#DIV/0!</v>
      </c>
      <c r="L1810">
        <v>0</v>
      </c>
      <c r="O1810" t="s">
        <v>2412</v>
      </c>
      <c r="R1810" t="s">
        <v>106</v>
      </c>
      <c r="T1810" t="e">
        <v>#N/A</v>
      </c>
    </row>
    <row r="1811" spans="1:20" hidden="1" x14ac:dyDescent="0.3">
      <c r="A1811">
        <v>94486</v>
      </c>
      <c r="B1811" t="s">
        <v>2413</v>
      </c>
      <c r="C1811">
        <v>0</v>
      </c>
      <c r="D1811" s="4" t="s">
        <v>106</v>
      </c>
      <c r="E1811" s="5" t="e">
        <f t="shared" si="118"/>
        <v>#VALUE!</v>
      </c>
      <c r="F1811" s="4" t="s">
        <v>106</v>
      </c>
      <c r="G1811">
        <v>0</v>
      </c>
      <c r="I1811">
        <v>0</v>
      </c>
      <c r="J1811">
        <f t="shared" si="120"/>
        <v>0</v>
      </c>
      <c r="K1811" s="22" t="e">
        <f t="shared" si="119"/>
        <v>#DIV/0!</v>
      </c>
      <c r="L1811">
        <v>0</v>
      </c>
      <c r="O1811" t="s">
        <v>2414</v>
      </c>
      <c r="R1811" t="s">
        <v>106</v>
      </c>
      <c r="T1811" t="e">
        <v>#N/A</v>
      </c>
    </row>
    <row r="1812" spans="1:20" hidden="1" x14ac:dyDescent="0.3">
      <c r="A1812">
        <v>94487</v>
      </c>
      <c r="B1812" t="s">
        <v>2415</v>
      </c>
      <c r="C1812">
        <v>0</v>
      </c>
      <c r="D1812" s="4" t="s">
        <v>106</v>
      </c>
      <c r="E1812" s="5" t="e">
        <f t="shared" si="118"/>
        <v>#VALUE!</v>
      </c>
      <c r="F1812" s="4" t="s">
        <v>106</v>
      </c>
      <c r="G1812">
        <v>0</v>
      </c>
      <c r="I1812">
        <v>0</v>
      </c>
      <c r="J1812">
        <f t="shared" si="120"/>
        <v>0</v>
      </c>
      <c r="K1812" s="22" t="e">
        <f t="shared" si="119"/>
        <v>#DIV/0!</v>
      </c>
      <c r="L1812">
        <v>0</v>
      </c>
      <c r="O1812" t="s">
        <v>2416</v>
      </c>
      <c r="R1812" t="s">
        <v>106</v>
      </c>
      <c r="T1812" t="e">
        <v>#N/A</v>
      </c>
    </row>
    <row r="1813" spans="1:20" hidden="1" x14ac:dyDescent="0.3">
      <c r="A1813">
        <v>94488</v>
      </c>
      <c r="B1813" t="s">
        <v>2417</v>
      </c>
      <c r="C1813">
        <v>0</v>
      </c>
      <c r="D1813" s="4" t="s">
        <v>106</v>
      </c>
      <c r="E1813" s="5" t="e">
        <f t="shared" si="118"/>
        <v>#VALUE!</v>
      </c>
      <c r="F1813" s="4" t="s">
        <v>106</v>
      </c>
      <c r="G1813">
        <v>0</v>
      </c>
      <c r="I1813">
        <v>0</v>
      </c>
      <c r="J1813">
        <f t="shared" si="120"/>
        <v>0</v>
      </c>
      <c r="K1813" s="22" t="e">
        <f t="shared" si="119"/>
        <v>#DIV/0!</v>
      </c>
      <c r="L1813">
        <v>0</v>
      </c>
      <c r="O1813" t="s">
        <v>2418</v>
      </c>
      <c r="R1813" t="s">
        <v>106</v>
      </c>
      <c r="T1813" t="e">
        <v>#N/A</v>
      </c>
    </row>
    <row r="1814" spans="1:20" hidden="1" x14ac:dyDescent="0.3">
      <c r="A1814">
        <v>94489</v>
      </c>
      <c r="B1814" t="s">
        <v>2419</v>
      </c>
      <c r="C1814">
        <v>0</v>
      </c>
      <c r="D1814" s="4" t="s">
        <v>106</v>
      </c>
      <c r="E1814" s="5" t="e">
        <f t="shared" si="118"/>
        <v>#VALUE!</v>
      </c>
      <c r="F1814" s="4" t="s">
        <v>106</v>
      </c>
      <c r="G1814">
        <v>0</v>
      </c>
      <c r="I1814">
        <v>0</v>
      </c>
      <c r="J1814">
        <f t="shared" si="120"/>
        <v>0</v>
      </c>
      <c r="K1814" s="22" t="e">
        <f t="shared" si="119"/>
        <v>#DIV/0!</v>
      </c>
      <c r="L1814">
        <v>0</v>
      </c>
      <c r="O1814" t="s">
        <v>2420</v>
      </c>
      <c r="R1814" t="s">
        <v>106</v>
      </c>
      <c r="T1814" t="e">
        <v>#N/A</v>
      </c>
    </row>
    <row r="1815" spans="1:20" hidden="1" x14ac:dyDescent="0.3">
      <c r="A1815">
        <v>94691</v>
      </c>
      <c r="B1815" t="s">
        <v>2421</v>
      </c>
      <c r="C1815">
        <v>0</v>
      </c>
      <c r="D1815" s="4" t="s">
        <v>106</v>
      </c>
      <c r="E1815" s="5" t="e">
        <f t="shared" si="118"/>
        <v>#VALUE!</v>
      </c>
      <c r="F1815" s="4" t="s">
        <v>106</v>
      </c>
      <c r="G1815">
        <v>0</v>
      </c>
      <c r="I1815">
        <v>0</v>
      </c>
      <c r="J1815">
        <f t="shared" si="120"/>
        <v>0</v>
      </c>
      <c r="K1815" s="22" t="e">
        <f t="shared" si="119"/>
        <v>#DIV/0!</v>
      </c>
      <c r="L1815">
        <v>0</v>
      </c>
      <c r="O1815" t="s">
        <v>2422</v>
      </c>
      <c r="R1815" t="s">
        <v>106</v>
      </c>
      <c r="T1815" t="s">
        <v>2765</v>
      </c>
    </row>
    <row r="1816" spans="1:20" hidden="1" x14ac:dyDescent="0.3">
      <c r="A1816">
        <v>95230</v>
      </c>
      <c r="B1816" t="s">
        <v>2423</v>
      </c>
      <c r="C1816">
        <v>0</v>
      </c>
      <c r="D1816" s="4" t="s">
        <v>106</v>
      </c>
      <c r="E1816" s="5" t="e">
        <f t="shared" si="118"/>
        <v>#VALUE!</v>
      </c>
      <c r="F1816" s="4" t="s">
        <v>106</v>
      </c>
      <c r="G1816">
        <v>0</v>
      </c>
      <c r="I1816">
        <v>0</v>
      </c>
      <c r="J1816">
        <f t="shared" si="120"/>
        <v>0</v>
      </c>
      <c r="K1816" s="22" t="e">
        <f t="shared" si="119"/>
        <v>#DIV/0!</v>
      </c>
      <c r="L1816">
        <v>0</v>
      </c>
      <c r="O1816" t="s">
        <v>2424</v>
      </c>
      <c r="R1816" t="s">
        <v>106</v>
      </c>
      <c r="T1816" t="e">
        <v>#N/A</v>
      </c>
    </row>
    <row r="1817" spans="1:20" hidden="1" x14ac:dyDescent="0.3">
      <c r="A1817">
        <v>95943</v>
      </c>
      <c r="B1817" t="s">
        <v>2425</v>
      </c>
      <c r="C1817">
        <v>0</v>
      </c>
      <c r="D1817" s="4" t="s">
        <v>106</v>
      </c>
      <c r="E1817" s="5" t="e">
        <f t="shared" si="118"/>
        <v>#VALUE!</v>
      </c>
      <c r="F1817" s="4" t="s">
        <v>106</v>
      </c>
      <c r="G1817">
        <v>0</v>
      </c>
      <c r="I1817">
        <v>0</v>
      </c>
      <c r="J1817">
        <f t="shared" si="120"/>
        <v>0</v>
      </c>
      <c r="K1817" s="22" t="e">
        <f t="shared" si="119"/>
        <v>#DIV/0!</v>
      </c>
      <c r="L1817">
        <v>0</v>
      </c>
      <c r="O1817" t="s">
        <v>2426</v>
      </c>
      <c r="R1817" t="s">
        <v>106</v>
      </c>
      <c r="T1817" t="e">
        <v>#N/A</v>
      </c>
    </row>
    <row r="1818" spans="1:20" hidden="1" x14ac:dyDescent="0.3">
      <c r="A1818">
        <v>95993</v>
      </c>
      <c r="B1818" t="s">
        <v>2427</v>
      </c>
      <c r="C1818">
        <v>0</v>
      </c>
      <c r="D1818" s="4" t="s">
        <v>106</v>
      </c>
      <c r="E1818" s="5" t="e">
        <f t="shared" si="118"/>
        <v>#VALUE!</v>
      </c>
      <c r="F1818" s="4" t="s">
        <v>106</v>
      </c>
      <c r="G1818">
        <v>0</v>
      </c>
      <c r="I1818">
        <v>0</v>
      </c>
      <c r="J1818">
        <f t="shared" si="120"/>
        <v>0</v>
      </c>
      <c r="K1818" s="22" t="e">
        <f t="shared" si="119"/>
        <v>#DIV/0!</v>
      </c>
      <c r="L1818">
        <v>0</v>
      </c>
      <c r="O1818" t="s">
        <v>2428</v>
      </c>
      <c r="R1818" t="s">
        <v>106</v>
      </c>
      <c r="T1818" t="e">
        <v>#N/A</v>
      </c>
    </row>
    <row r="1819" spans="1:20" hidden="1" x14ac:dyDescent="0.3">
      <c r="A1819">
        <v>96313</v>
      </c>
      <c r="B1819" t="s">
        <v>2429</v>
      </c>
      <c r="C1819">
        <v>174624</v>
      </c>
      <c r="D1819" s="4">
        <v>44685</v>
      </c>
      <c r="E1819" s="5" t="str">
        <f t="shared" si="118"/>
        <v>2021|5</v>
      </c>
      <c r="F1819" s="4">
        <v>44690</v>
      </c>
      <c r="G1819">
        <v>2021</v>
      </c>
      <c r="H1819" t="s">
        <v>24</v>
      </c>
      <c r="I1819">
        <v>1800</v>
      </c>
      <c r="J1819">
        <f t="shared" si="120"/>
        <v>1800</v>
      </c>
      <c r="K1819" s="22">
        <f t="shared" si="119"/>
        <v>1</v>
      </c>
      <c r="L1819">
        <v>0</v>
      </c>
      <c r="M1819" t="s">
        <v>19</v>
      </c>
      <c r="N1819" t="s">
        <v>812</v>
      </c>
      <c r="O1819" t="s">
        <v>2430</v>
      </c>
      <c r="P1819" t="s">
        <v>2430</v>
      </c>
      <c r="Q1819" t="s">
        <v>22</v>
      </c>
      <c r="R1819">
        <v>45610.361157407402</v>
      </c>
      <c r="S1819" t="s">
        <v>2431</v>
      </c>
      <c r="T1819" t="s">
        <v>2773</v>
      </c>
    </row>
    <row r="1820" spans="1:20" hidden="1" x14ac:dyDescent="0.3">
      <c r="A1820">
        <v>96313</v>
      </c>
      <c r="B1820" t="s">
        <v>2429</v>
      </c>
      <c r="C1820">
        <v>177509</v>
      </c>
      <c r="D1820" s="4">
        <v>44825</v>
      </c>
      <c r="E1820" s="5" t="str">
        <f t="shared" si="118"/>
        <v>2022|9</v>
      </c>
      <c r="F1820" s="4">
        <v>44830</v>
      </c>
      <c r="G1820">
        <v>2022</v>
      </c>
      <c r="H1820" t="s">
        <v>18</v>
      </c>
      <c r="I1820">
        <v>6000</v>
      </c>
      <c r="J1820">
        <f t="shared" si="120"/>
        <v>10000</v>
      </c>
      <c r="K1820" s="22">
        <f t="shared" si="119"/>
        <v>0.6</v>
      </c>
      <c r="L1820">
        <v>0</v>
      </c>
      <c r="M1820" t="s">
        <v>19</v>
      </c>
      <c r="N1820" t="s">
        <v>812</v>
      </c>
      <c r="O1820" t="s">
        <v>2430</v>
      </c>
      <c r="P1820" t="s">
        <v>2430</v>
      </c>
      <c r="Q1820" t="s">
        <v>22</v>
      </c>
      <c r="R1820">
        <v>45610.361157407402</v>
      </c>
      <c r="S1820" t="s">
        <v>2432</v>
      </c>
      <c r="T1820" t="s">
        <v>2773</v>
      </c>
    </row>
    <row r="1821" spans="1:20" hidden="1" x14ac:dyDescent="0.3">
      <c r="A1821">
        <v>96313</v>
      </c>
      <c r="B1821" t="s">
        <v>2429</v>
      </c>
      <c r="C1821">
        <v>182363</v>
      </c>
      <c r="D1821" s="4">
        <v>45035</v>
      </c>
      <c r="E1821" s="5" t="str">
        <f t="shared" si="118"/>
        <v>2022|4</v>
      </c>
      <c r="F1821" s="4">
        <v>45040</v>
      </c>
      <c r="G1821">
        <v>2022</v>
      </c>
      <c r="H1821" t="s">
        <v>24</v>
      </c>
      <c r="I1821">
        <v>4000</v>
      </c>
      <c r="J1821">
        <f t="shared" si="120"/>
        <v>10000</v>
      </c>
      <c r="K1821" s="22">
        <f t="shared" si="119"/>
        <v>0.4</v>
      </c>
      <c r="L1821">
        <v>0</v>
      </c>
      <c r="M1821" t="s">
        <v>19</v>
      </c>
      <c r="N1821" t="s">
        <v>812</v>
      </c>
      <c r="O1821" t="s">
        <v>2430</v>
      </c>
      <c r="P1821" t="s">
        <v>2430</v>
      </c>
      <c r="Q1821" t="s">
        <v>22</v>
      </c>
      <c r="R1821">
        <v>45610.361157407402</v>
      </c>
      <c r="S1821" t="s">
        <v>2433</v>
      </c>
      <c r="T1821" t="s">
        <v>2773</v>
      </c>
    </row>
    <row r="1822" spans="1:20" hidden="1" x14ac:dyDescent="0.3">
      <c r="A1822">
        <v>96313</v>
      </c>
      <c r="B1822" t="s">
        <v>2429</v>
      </c>
      <c r="C1822">
        <v>186436</v>
      </c>
      <c r="D1822" s="4">
        <v>45189</v>
      </c>
      <c r="E1822" s="5" t="str">
        <f t="shared" si="118"/>
        <v>2023|9</v>
      </c>
      <c r="F1822" s="4">
        <v>45195</v>
      </c>
      <c r="G1822">
        <v>2023</v>
      </c>
      <c r="H1822" t="s">
        <v>18</v>
      </c>
      <c r="I1822">
        <v>1000</v>
      </c>
      <c r="J1822">
        <f t="shared" si="120"/>
        <v>2000</v>
      </c>
      <c r="K1822" s="22">
        <f t="shared" si="119"/>
        <v>0.5</v>
      </c>
      <c r="L1822">
        <v>0</v>
      </c>
      <c r="M1822" t="s">
        <v>19</v>
      </c>
      <c r="N1822" t="s">
        <v>812</v>
      </c>
      <c r="O1822" t="s">
        <v>2430</v>
      </c>
      <c r="P1822" t="s">
        <v>2430</v>
      </c>
      <c r="Q1822" t="s">
        <v>22</v>
      </c>
      <c r="R1822">
        <v>45610.361157407402</v>
      </c>
      <c r="S1822" t="s">
        <v>2434</v>
      </c>
      <c r="T1822" t="s">
        <v>2773</v>
      </c>
    </row>
    <row r="1823" spans="1:20" hidden="1" x14ac:dyDescent="0.3">
      <c r="A1823">
        <v>96313</v>
      </c>
      <c r="B1823" t="s">
        <v>2429</v>
      </c>
      <c r="C1823">
        <v>192080</v>
      </c>
      <c r="D1823" s="4">
        <v>45399</v>
      </c>
      <c r="E1823" s="5" t="str">
        <f t="shared" si="118"/>
        <v>2023|4</v>
      </c>
      <c r="F1823" s="4">
        <v>45404</v>
      </c>
      <c r="G1823">
        <v>2023</v>
      </c>
      <c r="H1823" t="s">
        <v>24</v>
      </c>
      <c r="I1823">
        <v>1000</v>
      </c>
      <c r="J1823">
        <f t="shared" si="120"/>
        <v>2000</v>
      </c>
      <c r="K1823" s="22">
        <f t="shared" si="119"/>
        <v>0.5</v>
      </c>
      <c r="L1823">
        <v>0</v>
      </c>
      <c r="M1823" t="s">
        <v>19</v>
      </c>
      <c r="N1823" t="s">
        <v>812</v>
      </c>
      <c r="O1823" t="s">
        <v>2430</v>
      </c>
      <c r="P1823" t="s">
        <v>2430</v>
      </c>
      <c r="Q1823" t="s">
        <v>22</v>
      </c>
      <c r="R1823">
        <v>45610.361157407402</v>
      </c>
      <c r="S1823" t="s">
        <v>2435</v>
      </c>
      <c r="T1823" t="s">
        <v>2773</v>
      </c>
    </row>
    <row r="1824" spans="1:20" hidden="1" x14ac:dyDescent="0.3">
      <c r="A1824">
        <v>96313</v>
      </c>
      <c r="B1824" t="s">
        <v>2429</v>
      </c>
      <c r="C1824">
        <v>196666</v>
      </c>
      <c r="D1824" s="4">
        <v>45553</v>
      </c>
      <c r="E1824" s="5" t="str">
        <f t="shared" si="118"/>
        <v>2024|9</v>
      </c>
      <c r="F1824" s="4">
        <v>45558</v>
      </c>
      <c r="G1824">
        <v>2024</v>
      </c>
      <c r="H1824" t="s">
        <v>18</v>
      </c>
      <c r="I1824">
        <v>200</v>
      </c>
      <c r="J1824">
        <f t="shared" si="120"/>
        <v>200</v>
      </c>
      <c r="K1824" s="22">
        <f t="shared" si="119"/>
        <v>1</v>
      </c>
      <c r="L1824">
        <v>0</v>
      </c>
      <c r="M1824" t="s">
        <v>19</v>
      </c>
      <c r="N1824" t="s">
        <v>812</v>
      </c>
      <c r="O1824" t="s">
        <v>2430</v>
      </c>
      <c r="P1824" t="s">
        <v>2430</v>
      </c>
      <c r="Q1824" t="s">
        <v>22</v>
      </c>
      <c r="R1824">
        <v>45610.361157407402</v>
      </c>
      <c r="S1824" t="s">
        <v>2436</v>
      </c>
      <c r="T1824" t="s">
        <v>2773</v>
      </c>
    </row>
    <row r="1825" spans="1:20" hidden="1" x14ac:dyDescent="0.3">
      <c r="A1825">
        <v>96349</v>
      </c>
      <c r="B1825" t="s">
        <v>2437</v>
      </c>
      <c r="C1825">
        <v>0</v>
      </c>
      <c r="D1825" s="4" t="s">
        <v>106</v>
      </c>
      <c r="E1825" s="5" t="e">
        <f t="shared" si="118"/>
        <v>#VALUE!</v>
      </c>
      <c r="F1825" s="4" t="s">
        <v>106</v>
      </c>
      <c r="G1825">
        <v>0</v>
      </c>
      <c r="I1825">
        <v>0</v>
      </c>
      <c r="J1825">
        <f t="shared" si="120"/>
        <v>0</v>
      </c>
      <c r="K1825" s="22" t="e">
        <f t="shared" si="119"/>
        <v>#DIV/0!</v>
      </c>
      <c r="L1825">
        <v>0</v>
      </c>
      <c r="O1825" t="s">
        <v>2438</v>
      </c>
      <c r="R1825" t="s">
        <v>106</v>
      </c>
      <c r="T1825" t="e">
        <v>#N/A</v>
      </c>
    </row>
    <row r="1826" spans="1:20" hidden="1" x14ac:dyDescent="0.3">
      <c r="A1826">
        <v>96361</v>
      </c>
      <c r="B1826" t="s">
        <v>2439</v>
      </c>
      <c r="C1826">
        <v>0</v>
      </c>
      <c r="D1826" s="4" t="s">
        <v>106</v>
      </c>
      <c r="E1826" s="5" t="e">
        <f t="shared" si="118"/>
        <v>#VALUE!</v>
      </c>
      <c r="F1826" s="4" t="s">
        <v>106</v>
      </c>
      <c r="G1826">
        <v>0</v>
      </c>
      <c r="I1826">
        <v>0</v>
      </c>
      <c r="J1826">
        <f t="shared" si="120"/>
        <v>0</v>
      </c>
      <c r="K1826" s="22" t="e">
        <f t="shared" si="119"/>
        <v>#DIV/0!</v>
      </c>
      <c r="L1826">
        <v>0</v>
      </c>
      <c r="O1826" t="s">
        <v>2440</v>
      </c>
      <c r="R1826" t="s">
        <v>106</v>
      </c>
      <c r="T1826" t="e">
        <v>#N/A</v>
      </c>
    </row>
    <row r="1827" spans="1:20" hidden="1" x14ac:dyDescent="0.3">
      <c r="A1827">
        <v>96801</v>
      </c>
      <c r="B1827" t="s">
        <v>2441</v>
      </c>
      <c r="C1827">
        <v>0</v>
      </c>
      <c r="D1827" s="4" t="s">
        <v>106</v>
      </c>
      <c r="E1827" s="5" t="e">
        <f t="shared" si="118"/>
        <v>#VALUE!</v>
      </c>
      <c r="F1827" s="4" t="s">
        <v>106</v>
      </c>
      <c r="G1827">
        <v>0</v>
      </c>
      <c r="I1827">
        <v>0</v>
      </c>
      <c r="J1827">
        <f t="shared" si="120"/>
        <v>0</v>
      </c>
      <c r="K1827" s="22" t="e">
        <f t="shared" si="119"/>
        <v>#DIV/0!</v>
      </c>
      <c r="L1827">
        <v>0</v>
      </c>
      <c r="O1827" t="s">
        <v>2442</v>
      </c>
      <c r="R1827" t="s">
        <v>106</v>
      </c>
      <c r="T1827" t="e">
        <v>#N/A</v>
      </c>
    </row>
    <row r="1828" spans="1:20" hidden="1" x14ac:dyDescent="0.3">
      <c r="A1828">
        <v>97067</v>
      </c>
      <c r="B1828" t="s">
        <v>2443</v>
      </c>
      <c r="C1828">
        <v>0</v>
      </c>
      <c r="D1828" s="4" t="s">
        <v>106</v>
      </c>
      <c r="E1828" s="5" t="e">
        <f t="shared" ref="E1828:E1891" si="121">G1828 &amp; "|" &amp;MONTH(D1828)</f>
        <v>#VALUE!</v>
      </c>
      <c r="F1828" s="4" t="s">
        <v>106</v>
      </c>
      <c r="G1828">
        <v>0</v>
      </c>
      <c r="I1828">
        <v>0</v>
      </c>
      <c r="J1828">
        <f t="shared" si="120"/>
        <v>0</v>
      </c>
      <c r="K1828" s="22" t="e">
        <f t="shared" ref="K1828:K1891" si="122">I1828/J1828</f>
        <v>#DIV/0!</v>
      </c>
      <c r="L1828">
        <v>0</v>
      </c>
      <c r="O1828" t="s">
        <v>2444</v>
      </c>
      <c r="R1828" t="s">
        <v>106</v>
      </c>
      <c r="T1828" t="e">
        <v>#N/A</v>
      </c>
    </row>
    <row r="1829" spans="1:20" hidden="1" x14ac:dyDescent="0.3">
      <c r="A1829">
        <v>97197</v>
      </c>
      <c r="B1829" t="s">
        <v>2445</v>
      </c>
      <c r="C1829">
        <v>0</v>
      </c>
      <c r="D1829" s="4" t="s">
        <v>106</v>
      </c>
      <c r="E1829" s="5" t="e">
        <f t="shared" si="121"/>
        <v>#VALUE!</v>
      </c>
      <c r="F1829" s="4" t="s">
        <v>106</v>
      </c>
      <c r="G1829">
        <v>0</v>
      </c>
      <c r="I1829">
        <v>0</v>
      </c>
      <c r="J1829">
        <f t="shared" si="120"/>
        <v>0</v>
      </c>
      <c r="K1829" s="22" t="e">
        <f t="shared" si="122"/>
        <v>#DIV/0!</v>
      </c>
      <c r="L1829">
        <v>0</v>
      </c>
      <c r="O1829" t="s">
        <v>2446</v>
      </c>
      <c r="R1829" t="s">
        <v>106</v>
      </c>
      <c r="T1829" t="e">
        <v>#N/A</v>
      </c>
    </row>
    <row r="1830" spans="1:20" hidden="1" x14ac:dyDescent="0.3">
      <c r="A1830">
        <v>97198</v>
      </c>
      <c r="B1830" t="s">
        <v>2447</v>
      </c>
      <c r="C1830">
        <v>0</v>
      </c>
      <c r="D1830" s="4" t="s">
        <v>106</v>
      </c>
      <c r="E1830" s="5" t="e">
        <f t="shared" si="121"/>
        <v>#VALUE!</v>
      </c>
      <c r="F1830" s="4" t="s">
        <v>106</v>
      </c>
      <c r="G1830">
        <v>0</v>
      </c>
      <c r="I1830">
        <v>0</v>
      </c>
      <c r="J1830">
        <f t="shared" si="120"/>
        <v>0</v>
      </c>
      <c r="K1830" s="22" t="e">
        <f t="shared" si="122"/>
        <v>#DIV/0!</v>
      </c>
      <c r="L1830">
        <v>0</v>
      </c>
      <c r="O1830" t="s">
        <v>2448</v>
      </c>
      <c r="R1830" t="s">
        <v>106</v>
      </c>
      <c r="T1830" t="e">
        <v>#N/A</v>
      </c>
    </row>
    <row r="1831" spans="1:20" hidden="1" x14ac:dyDescent="0.3">
      <c r="A1831">
        <v>97199</v>
      </c>
      <c r="B1831" t="s">
        <v>2449</v>
      </c>
      <c r="C1831">
        <v>0</v>
      </c>
      <c r="D1831" s="4" t="s">
        <v>106</v>
      </c>
      <c r="E1831" s="5" t="e">
        <f t="shared" si="121"/>
        <v>#VALUE!</v>
      </c>
      <c r="F1831" s="4" t="s">
        <v>106</v>
      </c>
      <c r="G1831">
        <v>0</v>
      </c>
      <c r="I1831">
        <v>0</v>
      </c>
      <c r="J1831">
        <f t="shared" si="120"/>
        <v>0</v>
      </c>
      <c r="K1831" s="22" t="e">
        <f t="shared" si="122"/>
        <v>#DIV/0!</v>
      </c>
      <c r="L1831">
        <v>0</v>
      </c>
      <c r="O1831" t="s">
        <v>2450</v>
      </c>
      <c r="R1831" t="s">
        <v>106</v>
      </c>
      <c r="T1831" t="e">
        <v>#N/A</v>
      </c>
    </row>
    <row r="1832" spans="1:20" hidden="1" x14ac:dyDescent="0.3">
      <c r="A1832">
        <v>97203</v>
      </c>
      <c r="B1832" t="s">
        <v>2451</v>
      </c>
      <c r="C1832">
        <v>0</v>
      </c>
      <c r="D1832" s="4" t="s">
        <v>106</v>
      </c>
      <c r="E1832" s="5" t="e">
        <f t="shared" si="121"/>
        <v>#VALUE!</v>
      </c>
      <c r="F1832" s="4" t="s">
        <v>106</v>
      </c>
      <c r="G1832">
        <v>0</v>
      </c>
      <c r="I1832">
        <v>0</v>
      </c>
      <c r="J1832">
        <f t="shared" si="120"/>
        <v>0</v>
      </c>
      <c r="K1832" s="22" t="e">
        <f t="shared" si="122"/>
        <v>#DIV/0!</v>
      </c>
      <c r="L1832">
        <v>0</v>
      </c>
      <c r="O1832" t="s">
        <v>2452</v>
      </c>
      <c r="R1832" t="s">
        <v>106</v>
      </c>
      <c r="T1832" t="e">
        <v>#N/A</v>
      </c>
    </row>
    <row r="1833" spans="1:20" hidden="1" x14ac:dyDescent="0.3">
      <c r="A1833">
        <v>97206</v>
      </c>
      <c r="B1833" t="s">
        <v>2453</v>
      </c>
      <c r="C1833">
        <v>0</v>
      </c>
      <c r="D1833" s="4" t="s">
        <v>106</v>
      </c>
      <c r="E1833" s="5" t="e">
        <f t="shared" si="121"/>
        <v>#VALUE!</v>
      </c>
      <c r="F1833" s="4" t="s">
        <v>106</v>
      </c>
      <c r="G1833">
        <v>0</v>
      </c>
      <c r="I1833">
        <v>0</v>
      </c>
      <c r="J1833">
        <f t="shared" si="120"/>
        <v>0</v>
      </c>
      <c r="K1833" s="22" t="e">
        <f t="shared" si="122"/>
        <v>#DIV/0!</v>
      </c>
      <c r="L1833">
        <v>0</v>
      </c>
      <c r="O1833" t="s">
        <v>2454</v>
      </c>
      <c r="R1833" t="s">
        <v>106</v>
      </c>
      <c r="T1833" t="e">
        <v>#N/A</v>
      </c>
    </row>
    <row r="1834" spans="1:20" hidden="1" x14ac:dyDescent="0.3">
      <c r="A1834">
        <v>97207</v>
      </c>
      <c r="B1834" t="s">
        <v>2455</v>
      </c>
      <c r="C1834">
        <v>0</v>
      </c>
      <c r="D1834" s="4" t="s">
        <v>106</v>
      </c>
      <c r="E1834" s="5" t="e">
        <f t="shared" si="121"/>
        <v>#VALUE!</v>
      </c>
      <c r="F1834" s="4" t="s">
        <v>106</v>
      </c>
      <c r="G1834">
        <v>0</v>
      </c>
      <c r="I1834">
        <v>0</v>
      </c>
      <c r="J1834">
        <f t="shared" si="120"/>
        <v>0</v>
      </c>
      <c r="K1834" s="22" t="e">
        <f t="shared" si="122"/>
        <v>#DIV/0!</v>
      </c>
      <c r="L1834">
        <v>0</v>
      </c>
      <c r="O1834" t="s">
        <v>2456</v>
      </c>
      <c r="R1834" t="s">
        <v>106</v>
      </c>
      <c r="T1834" t="e">
        <v>#N/A</v>
      </c>
    </row>
    <row r="1835" spans="1:20" hidden="1" x14ac:dyDescent="0.3">
      <c r="A1835">
        <v>97534</v>
      </c>
      <c r="B1835" t="s">
        <v>2457</v>
      </c>
      <c r="C1835">
        <v>0</v>
      </c>
      <c r="D1835" s="4" t="s">
        <v>106</v>
      </c>
      <c r="E1835" s="5" t="e">
        <f t="shared" si="121"/>
        <v>#VALUE!</v>
      </c>
      <c r="F1835" s="4" t="s">
        <v>106</v>
      </c>
      <c r="G1835">
        <v>0</v>
      </c>
      <c r="I1835">
        <v>0</v>
      </c>
      <c r="J1835">
        <f t="shared" si="120"/>
        <v>0</v>
      </c>
      <c r="K1835" s="22" t="e">
        <f t="shared" si="122"/>
        <v>#DIV/0!</v>
      </c>
      <c r="L1835">
        <v>0</v>
      </c>
      <c r="O1835" t="s">
        <v>2458</v>
      </c>
      <c r="R1835" t="s">
        <v>106</v>
      </c>
      <c r="T1835" t="e">
        <v>#N/A</v>
      </c>
    </row>
    <row r="1836" spans="1:20" hidden="1" x14ac:dyDescent="0.3">
      <c r="A1836">
        <v>97535</v>
      </c>
      <c r="B1836" t="s">
        <v>2459</v>
      </c>
      <c r="C1836">
        <v>0</v>
      </c>
      <c r="D1836" s="4" t="s">
        <v>106</v>
      </c>
      <c r="E1836" s="5" t="e">
        <f t="shared" si="121"/>
        <v>#VALUE!</v>
      </c>
      <c r="F1836" s="4" t="s">
        <v>106</v>
      </c>
      <c r="G1836">
        <v>0</v>
      </c>
      <c r="I1836">
        <v>0</v>
      </c>
      <c r="J1836">
        <f t="shared" si="120"/>
        <v>0</v>
      </c>
      <c r="K1836" s="22" t="e">
        <f t="shared" si="122"/>
        <v>#DIV/0!</v>
      </c>
      <c r="L1836">
        <v>0</v>
      </c>
      <c r="O1836" t="s">
        <v>2460</v>
      </c>
      <c r="R1836" t="s">
        <v>106</v>
      </c>
      <c r="T1836" t="e">
        <v>#N/A</v>
      </c>
    </row>
    <row r="1837" spans="1:20" hidden="1" x14ac:dyDescent="0.3">
      <c r="A1837">
        <v>97536</v>
      </c>
      <c r="B1837" t="s">
        <v>2461</v>
      </c>
      <c r="C1837">
        <v>0</v>
      </c>
      <c r="D1837" s="4" t="s">
        <v>106</v>
      </c>
      <c r="E1837" s="5" t="e">
        <f t="shared" si="121"/>
        <v>#VALUE!</v>
      </c>
      <c r="F1837" s="4" t="s">
        <v>106</v>
      </c>
      <c r="G1837">
        <v>0</v>
      </c>
      <c r="I1837">
        <v>0</v>
      </c>
      <c r="J1837">
        <f t="shared" si="120"/>
        <v>0</v>
      </c>
      <c r="K1837" s="22" t="e">
        <f t="shared" si="122"/>
        <v>#DIV/0!</v>
      </c>
      <c r="L1837">
        <v>0</v>
      </c>
      <c r="O1837" t="s">
        <v>2462</v>
      </c>
      <c r="R1837" t="s">
        <v>106</v>
      </c>
      <c r="T1837" t="e">
        <v>#N/A</v>
      </c>
    </row>
    <row r="1838" spans="1:20" hidden="1" x14ac:dyDescent="0.3">
      <c r="A1838">
        <v>97537</v>
      </c>
      <c r="B1838" t="s">
        <v>2463</v>
      </c>
      <c r="C1838">
        <v>0</v>
      </c>
      <c r="D1838" s="4" t="s">
        <v>106</v>
      </c>
      <c r="E1838" s="5" t="e">
        <f t="shared" si="121"/>
        <v>#VALUE!</v>
      </c>
      <c r="F1838" s="4" t="s">
        <v>106</v>
      </c>
      <c r="G1838">
        <v>0</v>
      </c>
      <c r="I1838">
        <v>0</v>
      </c>
      <c r="J1838">
        <f t="shared" si="120"/>
        <v>0</v>
      </c>
      <c r="K1838" s="22" t="e">
        <f t="shared" si="122"/>
        <v>#DIV/0!</v>
      </c>
      <c r="L1838">
        <v>0</v>
      </c>
      <c r="O1838" t="s">
        <v>2464</v>
      </c>
      <c r="R1838" t="s">
        <v>106</v>
      </c>
      <c r="T1838" t="e">
        <v>#N/A</v>
      </c>
    </row>
    <row r="1839" spans="1:20" hidden="1" x14ac:dyDescent="0.3">
      <c r="A1839">
        <v>97538</v>
      </c>
      <c r="B1839" t="s">
        <v>2465</v>
      </c>
      <c r="C1839">
        <v>0</v>
      </c>
      <c r="D1839" s="4" t="s">
        <v>106</v>
      </c>
      <c r="E1839" s="5" t="e">
        <f t="shared" si="121"/>
        <v>#VALUE!</v>
      </c>
      <c r="F1839" s="4" t="s">
        <v>106</v>
      </c>
      <c r="G1839">
        <v>0</v>
      </c>
      <c r="I1839">
        <v>0</v>
      </c>
      <c r="J1839">
        <f t="shared" si="120"/>
        <v>0</v>
      </c>
      <c r="K1839" s="22" t="e">
        <f t="shared" si="122"/>
        <v>#DIV/0!</v>
      </c>
      <c r="L1839">
        <v>0</v>
      </c>
      <c r="O1839" t="s">
        <v>2466</v>
      </c>
      <c r="R1839" t="s">
        <v>106</v>
      </c>
      <c r="T1839" t="e">
        <v>#N/A</v>
      </c>
    </row>
    <row r="1840" spans="1:20" hidden="1" x14ac:dyDescent="0.3">
      <c r="A1840">
        <v>97539</v>
      </c>
      <c r="B1840" t="s">
        <v>2467</v>
      </c>
      <c r="C1840">
        <v>0</v>
      </c>
      <c r="D1840" s="4" t="s">
        <v>106</v>
      </c>
      <c r="E1840" s="5" t="e">
        <f t="shared" si="121"/>
        <v>#VALUE!</v>
      </c>
      <c r="F1840" s="4" t="s">
        <v>106</v>
      </c>
      <c r="G1840">
        <v>0</v>
      </c>
      <c r="I1840">
        <v>0</v>
      </c>
      <c r="J1840">
        <f t="shared" si="120"/>
        <v>0</v>
      </c>
      <c r="K1840" s="22" t="e">
        <f t="shared" si="122"/>
        <v>#DIV/0!</v>
      </c>
      <c r="L1840">
        <v>0</v>
      </c>
      <c r="O1840" t="s">
        <v>2468</v>
      </c>
      <c r="R1840" t="s">
        <v>106</v>
      </c>
      <c r="T1840" t="e">
        <v>#N/A</v>
      </c>
    </row>
    <row r="1841" spans="1:20" hidden="1" x14ac:dyDescent="0.3">
      <c r="A1841">
        <v>97607</v>
      </c>
      <c r="B1841" t="s">
        <v>2469</v>
      </c>
      <c r="C1841">
        <v>0</v>
      </c>
      <c r="D1841" s="4" t="s">
        <v>106</v>
      </c>
      <c r="E1841" s="5" t="e">
        <f t="shared" si="121"/>
        <v>#VALUE!</v>
      </c>
      <c r="F1841" s="4" t="s">
        <v>106</v>
      </c>
      <c r="G1841">
        <v>0</v>
      </c>
      <c r="I1841">
        <v>0</v>
      </c>
      <c r="J1841">
        <f t="shared" si="120"/>
        <v>0</v>
      </c>
      <c r="K1841" s="22" t="e">
        <f t="shared" si="122"/>
        <v>#DIV/0!</v>
      </c>
      <c r="L1841">
        <v>0</v>
      </c>
      <c r="O1841" t="s">
        <v>2470</v>
      </c>
      <c r="R1841" t="s">
        <v>106</v>
      </c>
      <c r="T1841" t="e">
        <v>#N/A</v>
      </c>
    </row>
    <row r="1842" spans="1:20" hidden="1" x14ac:dyDescent="0.3">
      <c r="A1842">
        <v>97608</v>
      </c>
      <c r="B1842" t="s">
        <v>2471</v>
      </c>
      <c r="C1842">
        <v>0</v>
      </c>
      <c r="D1842" s="4" t="s">
        <v>106</v>
      </c>
      <c r="E1842" s="5" t="e">
        <f t="shared" si="121"/>
        <v>#VALUE!</v>
      </c>
      <c r="F1842" s="4" t="s">
        <v>106</v>
      </c>
      <c r="G1842">
        <v>0</v>
      </c>
      <c r="I1842">
        <v>0</v>
      </c>
      <c r="J1842">
        <f t="shared" si="120"/>
        <v>0</v>
      </c>
      <c r="K1842" s="22" t="e">
        <f t="shared" si="122"/>
        <v>#DIV/0!</v>
      </c>
      <c r="L1842">
        <v>0</v>
      </c>
      <c r="O1842" t="s">
        <v>2472</v>
      </c>
      <c r="R1842" t="s">
        <v>106</v>
      </c>
      <c r="T1842" t="e">
        <v>#N/A</v>
      </c>
    </row>
    <row r="1843" spans="1:20" hidden="1" x14ac:dyDescent="0.3">
      <c r="A1843">
        <v>97641</v>
      </c>
      <c r="B1843" t="s">
        <v>2473</v>
      </c>
      <c r="C1843">
        <v>0</v>
      </c>
      <c r="D1843" s="4" t="s">
        <v>106</v>
      </c>
      <c r="E1843" s="5" t="e">
        <f t="shared" si="121"/>
        <v>#VALUE!</v>
      </c>
      <c r="F1843" s="4" t="s">
        <v>106</v>
      </c>
      <c r="G1843">
        <v>0</v>
      </c>
      <c r="I1843">
        <v>0</v>
      </c>
      <c r="J1843">
        <f t="shared" si="120"/>
        <v>0</v>
      </c>
      <c r="K1843" s="22" t="e">
        <f t="shared" si="122"/>
        <v>#DIV/0!</v>
      </c>
      <c r="L1843">
        <v>0</v>
      </c>
      <c r="O1843" t="s">
        <v>2474</v>
      </c>
      <c r="R1843" t="s">
        <v>106</v>
      </c>
      <c r="T1843" t="e">
        <v>#N/A</v>
      </c>
    </row>
    <row r="1844" spans="1:20" hidden="1" x14ac:dyDescent="0.3">
      <c r="A1844">
        <v>97684</v>
      </c>
      <c r="B1844" t="s">
        <v>2475</v>
      </c>
      <c r="C1844">
        <v>0</v>
      </c>
      <c r="D1844" s="4" t="s">
        <v>106</v>
      </c>
      <c r="E1844" s="5" t="e">
        <f t="shared" si="121"/>
        <v>#VALUE!</v>
      </c>
      <c r="F1844" s="4" t="s">
        <v>106</v>
      </c>
      <c r="G1844">
        <v>0</v>
      </c>
      <c r="I1844">
        <v>0</v>
      </c>
      <c r="J1844">
        <f t="shared" si="120"/>
        <v>0</v>
      </c>
      <c r="K1844" s="22" t="e">
        <f t="shared" si="122"/>
        <v>#DIV/0!</v>
      </c>
      <c r="L1844">
        <v>0</v>
      </c>
      <c r="O1844" t="s">
        <v>2476</v>
      </c>
      <c r="R1844" t="s">
        <v>106</v>
      </c>
      <c r="T1844" t="e">
        <v>#N/A</v>
      </c>
    </row>
    <row r="1845" spans="1:20" hidden="1" x14ac:dyDescent="0.3">
      <c r="A1845">
        <v>98120</v>
      </c>
      <c r="B1845" t="s">
        <v>2477</v>
      </c>
      <c r="C1845">
        <v>0</v>
      </c>
      <c r="D1845" s="4" t="s">
        <v>106</v>
      </c>
      <c r="E1845" s="5" t="e">
        <f t="shared" si="121"/>
        <v>#VALUE!</v>
      </c>
      <c r="F1845" s="4" t="s">
        <v>106</v>
      </c>
      <c r="G1845">
        <v>0</v>
      </c>
      <c r="I1845">
        <v>0</v>
      </c>
      <c r="J1845">
        <f t="shared" si="120"/>
        <v>0</v>
      </c>
      <c r="K1845" s="22" t="e">
        <f t="shared" si="122"/>
        <v>#DIV/0!</v>
      </c>
      <c r="L1845">
        <v>0</v>
      </c>
      <c r="O1845" t="s">
        <v>2478</v>
      </c>
      <c r="R1845" t="s">
        <v>106</v>
      </c>
      <c r="T1845" t="e">
        <v>#N/A</v>
      </c>
    </row>
    <row r="1846" spans="1:20" hidden="1" x14ac:dyDescent="0.3">
      <c r="A1846">
        <v>98183</v>
      </c>
      <c r="B1846" t="s">
        <v>2479</v>
      </c>
      <c r="C1846">
        <v>0</v>
      </c>
      <c r="D1846" s="4" t="s">
        <v>106</v>
      </c>
      <c r="E1846" s="5" t="e">
        <f t="shared" si="121"/>
        <v>#VALUE!</v>
      </c>
      <c r="F1846" s="4" t="s">
        <v>106</v>
      </c>
      <c r="G1846">
        <v>0</v>
      </c>
      <c r="I1846">
        <v>0</v>
      </c>
      <c r="J1846">
        <f t="shared" si="120"/>
        <v>0</v>
      </c>
      <c r="K1846" s="22" t="e">
        <f t="shared" si="122"/>
        <v>#DIV/0!</v>
      </c>
      <c r="L1846">
        <v>0</v>
      </c>
      <c r="O1846" t="s">
        <v>2480</v>
      </c>
      <c r="R1846" t="s">
        <v>106</v>
      </c>
      <c r="T1846" t="e">
        <v>#N/A</v>
      </c>
    </row>
    <row r="1847" spans="1:20" hidden="1" x14ac:dyDescent="0.3">
      <c r="A1847">
        <v>98184</v>
      </c>
      <c r="B1847" t="s">
        <v>2481</v>
      </c>
      <c r="C1847">
        <v>0</v>
      </c>
      <c r="D1847" s="4" t="s">
        <v>106</v>
      </c>
      <c r="E1847" s="5" t="e">
        <f t="shared" si="121"/>
        <v>#VALUE!</v>
      </c>
      <c r="F1847" s="4" t="s">
        <v>106</v>
      </c>
      <c r="G1847">
        <v>0</v>
      </c>
      <c r="I1847">
        <v>0</v>
      </c>
      <c r="J1847">
        <f t="shared" si="120"/>
        <v>0</v>
      </c>
      <c r="K1847" s="22" t="e">
        <f t="shared" si="122"/>
        <v>#DIV/0!</v>
      </c>
      <c r="L1847">
        <v>0</v>
      </c>
      <c r="O1847" t="s">
        <v>2482</v>
      </c>
      <c r="R1847" t="s">
        <v>106</v>
      </c>
      <c r="T1847" t="e">
        <v>#N/A</v>
      </c>
    </row>
    <row r="1848" spans="1:20" hidden="1" x14ac:dyDescent="0.3">
      <c r="A1848">
        <v>98185</v>
      </c>
      <c r="B1848" t="s">
        <v>2483</v>
      </c>
      <c r="C1848">
        <v>0</v>
      </c>
      <c r="D1848" s="4" t="s">
        <v>106</v>
      </c>
      <c r="E1848" s="5" t="e">
        <f t="shared" si="121"/>
        <v>#VALUE!</v>
      </c>
      <c r="F1848" s="4" t="s">
        <v>106</v>
      </c>
      <c r="G1848">
        <v>0</v>
      </c>
      <c r="I1848">
        <v>0</v>
      </c>
      <c r="J1848">
        <f t="shared" si="120"/>
        <v>0</v>
      </c>
      <c r="K1848" s="22" t="e">
        <f t="shared" si="122"/>
        <v>#DIV/0!</v>
      </c>
      <c r="L1848">
        <v>0</v>
      </c>
      <c r="O1848" t="s">
        <v>2484</v>
      </c>
      <c r="R1848" t="s">
        <v>106</v>
      </c>
      <c r="T1848" t="e">
        <v>#N/A</v>
      </c>
    </row>
    <row r="1849" spans="1:20" hidden="1" x14ac:dyDescent="0.3">
      <c r="A1849">
        <v>98187</v>
      </c>
      <c r="B1849" t="s">
        <v>2485</v>
      </c>
      <c r="C1849">
        <v>0</v>
      </c>
      <c r="D1849" s="4" t="s">
        <v>106</v>
      </c>
      <c r="E1849" s="5" t="e">
        <f t="shared" si="121"/>
        <v>#VALUE!</v>
      </c>
      <c r="F1849" s="4" t="s">
        <v>106</v>
      </c>
      <c r="G1849">
        <v>0</v>
      </c>
      <c r="I1849">
        <v>0</v>
      </c>
      <c r="J1849">
        <f t="shared" si="120"/>
        <v>0</v>
      </c>
      <c r="K1849" s="22" t="e">
        <f t="shared" si="122"/>
        <v>#DIV/0!</v>
      </c>
      <c r="L1849">
        <v>0</v>
      </c>
      <c r="O1849" t="s">
        <v>2486</v>
      </c>
      <c r="R1849" t="s">
        <v>106</v>
      </c>
      <c r="T1849" t="e">
        <v>#N/A</v>
      </c>
    </row>
    <row r="1850" spans="1:20" hidden="1" x14ac:dyDescent="0.3">
      <c r="A1850">
        <v>98191</v>
      </c>
      <c r="B1850" t="s">
        <v>2487</v>
      </c>
      <c r="C1850">
        <v>0</v>
      </c>
      <c r="D1850" s="4" t="s">
        <v>106</v>
      </c>
      <c r="E1850" s="5" t="e">
        <f t="shared" si="121"/>
        <v>#VALUE!</v>
      </c>
      <c r="F1850" s="4" t="s">
        <v>106</v>
      </c>
      <c r="G1850">
        <v>0</v>
      </c>
      <c r="I1850">
        <v>0</v>
      </c>
      <c r="J1850">
        <f t="shared" si="120"/>
        <v>0</v>
      </c>
      <c r="K1850" s="22" t="e">
        <f t="shared" si="122"/>
        <v>#DIV/0!</v>
      </c>
      <c r="L1850">
        <v>0</v>
      </c>
      <c r="O1850" t="s">
        <v>2488</v>
      </c>
      <c r="R1850" t="s">
        <v>106</v>
      </c>
      <c r="T1850" t="e">
        <v>#N/A</v>
      </c>
    </row>
    <row r="1851" spans="1:20" hidden="1" x14ac:dyDescent="0.3">
      <c r="A1851">
        <v>98223</v>
      </c>
      <c r="B1851" t="s">
        <v>2489</v>
      </c>
      <c r="C1851">
        <v>0</v>
      </c>
      <c r="D1851" s="4" t="s">
        <v>106</v>
      </c>
      <c r="E1851" s="5" t="e">
        <f t="shared" si="121"/>
        <v>#VALUE!</v>
      </c>
      <c r="F1851" s="4" t="s">
        <v>106</v>
      </c>
      <c r="G1851">
        <v>0</v>
      </c>
      <c r="I1851">
        <v>0</v>
      </c>
      <c r="J1851">
        <f t="shared" si="120"/>
        <v>0</v>
      </c>
      <c r="K1851" s="22" t="e">
        <f t="shared" si="122"/>
        <v>#DIV/0!</v>
      </c>
      <c r="L1851">
        <v>0</v>
      </c>
      <c r="O1851" t="s">
        <v>2490</v>
      </c>
      <c r="R1851" t="s">
        <v>106</v>
      </c>
      <c r="T1851" t="e">
        <v>#N/A</v>
      </c>
    </row>
    <row r="1852" spans="1:20" hidden="1" x14ac:dyDescent="0.3">
      <c r="A1852">
        <v>98302</v>
      </c>
      <c r="B1852" t="s">
        <v>2491</v>
      </c>
      <c r="C1852">
        <v>0</v>
      </c>
      <c r="D1852" s="4" t="s">
        <v>106</v>
      </c>
      <c r="E1852" s="5" t="e">
        <f t="shared" si="121"/>
        <v>#VALUE!</v>
      </c>
      <c r="F1852" s="4" t="s">
        <v>106</v>
      </c>
      <c r="G1852">
        <v>0</v>
      </c>
      <c r="I1852">
        <v>0</v>
      </c>
      <c r="J1852">
        <f t="shared" si="120"/>
        <v>0</v>
      </c>
      <c r="K1852" s="22" t="e">
        <f t="shared" si="122"/>
        <v>#DIV/0!</v>
      </c>
      <c r="L1852">
        <v>0</v>
      </c>
      <c r="O1852" t="s">
        <v>2492</v>
      </c>
      <c r="R1852" t="s">
        <v>106</v>
      </c>
      <c r="T1852" t="e">
        <v>#N/A</v>
      </c>
    </row>
    <row r="1853" spans="1:20" hidden="1" x14ac:dyDescent="0.3">
      <c r="A1853">
        <v>98306</v>
      </c>
      <c r="B1853" t="s">
        <v>2493</v>
      </c>
      <c r="C1853">
        <v>0</v>
      </c>
      <c r="D1853" s="4" t="s">
        <v>106</v>
      </c>
      <c r="E1853" s="5" t="e">
        <f t="shared" si="121"/>
        <v>#VALUE!</v>
      </c>
      <c r="F1853" s="4" t="s">
        <v>106</v>
      </c>
      <c r="G1853">
        <v>0</v>
      </c>
      <c r="I1853">
        <v>0</v>
      </c>
      <c r="J1853">
        <f t="shared" si="120"/>
        <v>0</v>
      </c>
      <c r="K1853" s="22" t="e">
        <f t="shared" si="122"/>
        <v>#DIV/0!</v>
      </c>
      <c r="L1853">
        <v>0</v>
      </c>
      <c r="O1853" t="s">
        <v>2494</v>
      </c>
      <c r="R1853" t="s">
        <v>106</v>
      </c>
      <c r="T1853" t="e">
        <v>#N/A</v>
      </c>
    </row>
    <row r="1854" spans="1:20" hidden="1" x14ac:dyDescent="0.3">
      <c r="A1854">
        <v>98307</v>
      </c>
      <c r="B1854" t="s">
        <v>2495</v>
      </c>
      <c r="C1854">
        <v>0</v>
      </c>
      <c r="D1854" s="4" t="s">
        <v>106</v>
      </c>
      <c r="E1854" s="5" t="e">
        <f t="shared" si="121"/>
        <v>#VALUE!</v>
      </c>
      <c r="F1854" s="4" t="s">
        <v>106</v>
      </c>
      <c r="G1854">
        <v>0</v>
      </c>
      <c r="I1854">
        <v>0</v>
      </c>
      <c r="J1854">
        <f t="shared" si="120"/>
        <v>0</v>
      </c>
      <c r="K1854" s="22" t="e">
        <f t="shared" si="122"/>
        <v>#DIV/0!</v>
      </c>
      <c r="L1854">
        <v>0</v>
      </c>
      <c r="O1854" t="s">
        <v>2496</v>
      </c>
      <c r="R1854" t="s">
        <v>106</v>
      </c>
      <c r="T1854" t="e">
        <v>#N/A</v>
      </c>
    </row>
    <row r="1855" spans="1:20" hidden="1" x14ac:dyDescent="0.3">
      <c r="A1855">
        <v>98308</v>
      </c>
      <c r="B1855" t="s">
        <v>2497</v>
      </c>
      <c r="C1855">
        <v>0</v>
      </c>
      <c r="D1855" s="4" t="s">
        <v>106</v>
      </c>
      <c r="E1855" s="5" t="e">
        <f t="shared" si="121"/>
        <v>#VALUE!</v>
      </c>
      <c r="F1855" s="4" t="s">
        <v>106</v>
      </c>
      <c r="G1855">
        <v>0</v>
      </c>
      <c r="I1855">
        <v>0</v>
      </c>
      <c r="J1855">
        <f t="shared" si="120"/>
        <v>0</v>
      </c>
      <c r="K1855" s="22" t="e">
        <f t="shared" si="122"/>
        <v>#DIV/0!</v>
      </c>
      <c r="L1855">
        <v>0</v>
      </c>
      <c r="O1855" t="s">
        <v>2498</v>
      </c>
      <c r="R1855" t="s">
        <v>106</v>
      </c>
      <c r="T1855" t="e">
        <v>#N/A</v>
      </c>
    </row>
    <row r="1856" spans="1:20" hidden="1" x14ac:dyDescent="0.3">
      <c r="A1856">
        <v>98569</v>
      </c>
      <c r="B1856" t="s">
        <v>2499</v>
      </c>
      <c r="C1856">
        <v>0</v>
      </c>
      <c r="D1856" s="4" t="s">
        <v>106</v>
      </c>
      <c r="E1856" s="5" t="e">
        <f t="shared" si="121"/>
        <v>#VALUE!</v>
      </c>
      <c r="F1856" s="4" t="s">
        <v>106</v>
      </c>
      <c r="G1856">
        <v>0</v>
      </c>
      <c r="I1856">
        <v>0</v>
      </c>
      <c r="J1856">
        <f t="shared" si="120"/>
        <v>0</v>
      </c>
      <c r="K1856" s="22" t="e">
        <f t="shared" si="122"/>
        <v>#DIV/0!</v>
      </c>
      <c r="L1856">
        <v>0</v>
      </c>
      <c r="O1856" t="s">
        <v>2500</v>
      </c>
      <c r="R1856" t="s">
        <v>106</v>
      </c>
      <c r="T1856" t="e">
        <v>#N/A</v>
      </c>
    </row>
    <row r="1857" spans="1:21" hidden="1" x14ac:dyDescent="0.3">
      <c r="A1857">
        <v>98885</v>
      </c>
      <c r="B1857" t="s">
        <v>2501</v>
      </c>
      <c r="C1857">
        <v>0</v>
      </c>
      <c r="D1857" s="4" t="s">
        <v>106</v>
      </c>
      <c r="E1857" s="5" t="e">
        <f t="shared" si="121"/>
        <v>#VALUE!</v>
      </c>
      <c r="F1857" s="4" t="s">
        <v>106</v>
      </c>
      <c r="G1857">
        <v>0</v>
      </c>
      <c r="I1857">
        <v>0</v>
      </c>
      <c r="J1857">
        <f t="shared" si="120"/>
        <v>0</v>
      </c>
      <c r="K1857" s="22" t="e">
        <f t="shared" si="122"/>
        <v>#DIV/0!</v>
      </c>
      <c r="L1857">
        <v>0</v>
      </c>
      <c r="O1857" t="s">
        <v>2502</v>
      </c>
      <c r="R1857" t="s">
        <v>106</v>
      </c>
      <c r="T1857" t="e">
        <v>#N/A</v>
      </c>
    </row>
    <row r="1858" spans="1:21" hidden="1" x14ac:dyDescent="0.3">
      <c r="A1858">
        <v>98906</v>
      </c>
      <c r="B1858" t="s">
        <v>2503</v>
      </c>
      <c r="C1858">
        <v>0</v>
      </c>
      <c r="D1858" s="4" t="s">
        <v>106</v>
      </c>
      <c r="E1858" s="5" t="e">
        <f t="shared" si="121"/>
        <v>#VALUE!</v>
      </c>
      <c r="F1858" s="4" t="s">
        <v>106</v>
      </c>
      <c r="G1858">
        <v>0</v>
      </c>
      <c r="I1858">
        <v>0</v>
      </c>
      <c r="J1858">
        <f t="shared" ref="J1858:J1921" si="123">SUMIFS(I:I, B:B,B1858,G:G,G1858)</f>
        <v>0</v>
      </c>
      <c r="K1858" s="22" t="e">
        <f t="shared" si="122"/>
        <v>#DIV/0!</v>
      </c>
      <c r="L1858">
        <v>0</v>
      </c>
      <c r="O1858" t="s">
        <v>2504</v>
      </c>
      <c r="R1858" t="s">
        <v>106</v>
      </c>
      <c r="T1858" t="e">
        <v>#N/A</v>
      </c>
    </row>
    <row r="1859" spans="1:21" hidden="1" x14ac:dyDescent="0.3">
      <c r="A1859">
        <v>99556</v>
      </c>
      <c r="B1859" t="s">
        <v>2505</v>
      </c>
      <c r="C1859">
        <v>0</v>
      </c>
      <c r="D1859" s="4" t="s">
        <v>106</v>
      </c>
      <c r="E1859" s="5" t="e">
        <f t="shared" si="121"/>
        <v>#VALUE!</v>
      </c>
      <c r="F1859" s="4" t="s">
        <v>106</v>
      </c>
      <c r="G1859">
        <v>0</v>
      </c>
      <c r="I1859">
        <v>0</v>
      </c>
      <c r="J1859">
        <f t="shared" si="123"/>
        <v>0</v>
      </c>
      <c r="K1859" s="22" t="e">
        <f t="shared" si="122"/>
        <v>#DIV/0!</v>
      </c>
      <c r="L1859">
        <v>0</v>
      </c>
      <c r="O1859" t="s">
        <v>2506</v>
      </c>
      <c r="R1859" t="s">
        <v>106</v>
      </c>
      <c r="T1859" t="e">
        <v>#N/A</v>
      </c>
    </row>
    <row r="1860" spans="1:21" hidden="1" x14ac:dyDescent="0.3">
      <c r="A1860">
        <v>99586</v>
      </c>
      <c r="B1860" t="s">
        <v>2507</v>
      </c>
      <c r="C1860">
        <v>0</v>
      </c>
      <c r="D1860" s="4" t="s">
        <v>106</v>
      </c>
      <c r="E1860" s="5" t="e">
        <f t="shared" si="121"/>
        <v>#VALUE!</v>
      </c>
      <c r="F1860" s="4" t="s">
        <v>106</v>
      </c>
      <c r="G1860">
        <v>0</v>
      </c>
      <c r="I1860">
        <v>0</v>
      </c>
      <c r="J1860">
        <f t="shared" si="123"/>
        <v>0</v>
      </c>
      <c r="K1860" s="22" t="e">
        <f t="shared" si="122"/>
        <v>#DIV/0!</v>
      </c>
      <c r="L1860">
        <v>0</v>
      </c>
      <c r="O1860" t="s">
        <v>2508</v>
      </c>
      <c r="R1860" t="s">
        <v>106</v>
      </c>
      <c r="T1860" t="e">
        <v>#N/A</v>
      </c>
    </row>
    <row r="1861" spans="1:21" hidden="1" x14ac:dyDescent="0.3">
      <c r="A1861">
        <v>99629</v>
      </c>
      <c r="B1861" t="s">
        <v>2509</v>
      </c>
      <c r="C1861">
        <v>0</v>
      </c>
      <c r="D1861" s="4" t="s">
        <v>106</v>
      </c>
      <c r="E1861" s="5" t="e">
        <f t="shared" si="121"/>
        <v>#VALUE!</v>
      </c>
      <c r="F1861" s="4" t="s">
        <v>106</v>
      </c>
      <c r="G1861">
        <v>0</v>
      </c>
      <c r="I1861">
        <v>0</v>
      </c>
      <c r="J1861">
        <f t="shared" si="123"/>
        <v>0</v>
      </c>
      <c r="K1861" s="22" t="e">
        <f t="shared" si="122"/>
        <v>#DIV/0!</v>
      </c>
      <c r="L1861">
        <v>0</v>
      </c>
      <c r="O1861" t="s">
        <v>2510</v>
      </c>
      <c r="R1861" t="s">
        <v>106</v>
      </c>
      <c r="T1861" t="e">
        <v>#N/A</v>
      </c>
    </row>
    <row r="1862" spans="1:21" hidden="1" x14ac:dyDescent="0.3">
      <c r="A1862">
        <v>99768</v>
      </c>
      <c r="B1862" t="s">
        <v>2511</v>
      </c>
      <c r="C1862">
        <v>0</v>
      </c>
      <c r="D1862" s="4" t="s">
        <v>106</v>
      </c>
      <c r="E1862" s="5" t="e">
        <f t="shared" si="121"/>
        <v>#VALUE!</v>
      </c>
      <c r="F1862" s="4" t="s">
        <v>106</v>
      </c>
      <c r="G1862">
        <v>0</v>
      </c>
      <c r="I1862">
        <v>0</v>
      </c>
      <c r="J1862">
        <f t="shared" si="123"/>
        <v>0</v>
      </c>
      <c r="K1862" s="22" t="e">
        <f t="shared" si="122"/>
        <v>#DIV/0!</v>
      </c>
      <c r="L1862">
        <v>0</v>
      </c>
      <c r="O1862" t="s">
        <v>2512</v>
      </c>
      <c r="R1862" t="s">
        <v>106</v>
      </c>
      <c r="T1862" t="s">
        <v>2998</v>
      </c>
      <c r="U1862" t="e">
        <v>#N/A</v>
      </c>
    </row>
    <row r="1863" spans="1:21" hidden="1" x14ac:dyDescent="0.3">
      <c r="A1863">
        <v>100074</v>
      </c>
      <c r="B1863" t="s">
        <v>2513</v>
      </c>
      <c r="C1863">
        <v>0</v>
      </c>
      <c r="D1863" s="4" t="s">
        <v>106</v>
      </c>
      <c r="E1863" s="5" t="e">
        <f t="shared" si="121"/>
        <v>#VALUE!</v>
      </c>
      <c r="F1863" s="4" t="s">
        <v>106</v>
      </c>
      <c r="G1863">
        <v>0</v>
      </c>
      <c r="I1863">
        <v>0</v>
      </c>
      <c r="J1863">
        <f t="shared" si="123"/>
        <v>0</v>
      </c>
      <c r="K1863" s="22" t="e">
        <f t="shared" si="122"/>
        <v>#DIV/0!</v>
      </c>
      <c r="L1863">
        <v>0</v>
      </c>
      <c r="O1863" t="s">
        <v>2514</v>
      </c>
      <c r="R1863" t="s">
        <v>106</v>
      </c>
      <c r="T1863" t="e">
        <v>#N/A</v>
      </c>
    </row>
    <row r="1864" spans="1:21" hidden="1" x14ac:dyDescent="0.3">
      <c r="A1864">
        <v>100133</v>
      </c>
      <c r="B1864" t="s">
        <v>2515</v>
      </c>
      <c r="C1864">
        <v>0</v>
      </c>
      <c r="D1864" s="4" t="s">
        <v>106</v>
      </c>
      <c r="E1864" s="5" t="e">
        <f t="shared" si="121"/>
        <v>#VALUE!</v>
      </c>
      <c r="F1864" s="4" t="s">
        <v>106</v>
      </c>
      <c r="G1864">
        <v>0</v>
      </c>
      <c r="I1864">
        <v>0</v>
      </c>
      <c r="J1864">
        <f t="shared" si="123"/>
        <v>0</v>
      </c>
      <c r="K1864" s="22" t="e">
        <f t="shared" si="122"/>
        <v>#DIV/0!</v>
      </c>
      <c r="L1864">
        <v>0</v>
      </c>
      <c r="O1864" t="s">
        <v>2516</v>
      </c>
      <c r="R1864" t="s">
        <v>106</v>
      </c>
      <c r="T1864" t="e">
        <v>#N/A</v>
      </c>
    </row>
    <row r="1865" spans="1:21" hidden="1" x14ac:dyDescent="0.3">
      <c r="A1865">
        <v>101301</v>
      </c>
      <c r="B1865" t="s">
        <v>2517</v>
      </c>
      <c r="C1865">
        <v>0</v>
      </c>
      <c r="D1865" s="4" t="s">
        <v>106</v>
      </c>
      <c r="E1865" s="5" t="e">
        <f t="shared" si="121"/>
        <v>#VALUE!</v>
      </c>
      <c r="F1865" s="4" t="s">
        <v>106</v>
      </c>
      <c r="G1865">
        <v>0</v>
      </c>
      <c r="I1865">
        <v>0</v>
      </c>
      <c r="J1865">
        <f t="shared" si="123"/>
        <v>0</v>
      </c>
      <c r="K1865" s="22" t="e">
        <f t="shared" si="122"/>
        <v>#DIV/0!</v>
      </c>
      <c r="L1865">
        <v>0</v>
      </c>
      <c r="O1865" t="s">
        <v>2518</v>
      </c>
      <c r="R1865" t="s">
        <v>106</v>
      </c>
      <c r="T1865" t="e">
        <v>#N/A</v>
      </c>
    </row>
    <row r="1866" spans="1:21" hidden="1" x14ac:dyDescent="0.3">
      <c r="A1866">
        <v>101483</v>
      </c>
      <c r="B1866" t="s">
        <v>2519</v>
      </c>
      <c r="C1866">
        <v>0</v>
      </c>
      <c r="D1866" s="4" t="s">
        <v>106</v>
      </c>
      <c r="E1866" s="5" t="e">
        <f t="shared" si="121"/>
        <v>#VALUE!</v>
      </c>
      <c r="F1866" s="4" t="s">
        <v>106</v>
      </c>
      <c r="G1866">
        <v>0</v>
      </c>
      <c r="I1866">
        <v>0</v>
      </c>
      <c r="J1866">
        <f t="shared" si="123"/>
        <v>0</v>
      </c>
      <c r="K1866" s="22" t="e">
        <f t="shared" si="122"/>
        <v>#DIV/0!</v>
      </c>
      <c r="L1866">
        <v>0</v>
      </c>
      <c r="O1866" t="s">
        <v>2520</v>
      </c>
      <c r="R1866" t="s">
        <v>106</v>
      </c>
      <c r="T1866" t="e">
        <v>#N/A</v>
      </c>
    </row>
    <row r="1867" spans="1:21" hidden="1" x14ac:dyDescent="0.3">
      <c r="A1867">
        <v>101812</v>
      </c>
      <c r="B1867" t="s">
        <v>2521</v>
      </c>
      <c r="C1867">
        <v>0</v>
      </c>
      <c r="D1867" s="4" t="s">
        <v>106</v>
      </c>
      <c r="E1867" s="5" t="e">
        <f t="shared" si="121"/>
        <v>#VALUE!</v>
      </c>
      <c r="F1867" s="4" t="s">
        <v>106</v>
      </c>
      <c r="G1867">
        <v>0</v>
      </c>
      <c r="I1867">
        <v>0</v>
      </c>
      <c r="J1867">
        <f t="shared" si="123"/>
        <v>0</v>
      </c>
      <c r="K1867" s="22" t="e">
        <f t="shared" si="122"/>
        <v>#DIV/0!</v>
      </c>
      <c r="L1867">
        <v>0</v>
      </c>
      <c r="O1867" t="s">
        <v>2522</v>
      </c>
      <c r="R1867" t="s">
        <v>106</v>
      </c>
      <c r="T1867" t="e">
        <v>#N/A</v>
      </c>
    </row>
    <row r="1868" spans="1:21" hidden="1" x14ac:dyDescent="0.3">
      <c r="A1868">
        <v>101813</v>
      </c>
      <c r="B1868" t="s">
        <v>2523</v>
      </c>
      <c r="C1868">
        <v>0</v>
      </c>
      <c r="D1868" s="4" t="s">
        <v>106</v>
      </c>
      <c r="E1868" s="5" t="e">
        <f t="shared" si="121"/>
        <v>#VALUE!</v>
      </c>
      <c r="F1868" s="4" t="s">
        <v>106</v>
      </c>
      <c r="G1868">
        <v>0</v>
      </c>
      <c r="I1868">
        <v>0</v>
      </c>
      <c r="J1868">
        <f t="shared" si="123"/>
        <v>0</v>
      </c>
      <c r="K1868" s="22" t="e">
        <f t="shared" si="122"/>
        <v>#DIV/0!</v>
      </c>
      <c r="L1868">
        <v>0</v>
      </c>
      <c r="O1868" t="s">
        <v>2524</v>
      </c>
      <c r="R1868" t="s">
        <v>106</v>
      </c>
      <c r="T1868" t="e">
        <v>#N/A</v>
      </c>
    </row>
    <row r="1869" spans="1:21" hidden="1" x14ac:dyDescent="0.3">
      <c r="A1869">
        <v>102001</v>
      </c>
      <c r="B1869" t="s">
        <v>2525</v>
      </c>
      <c r="C1869">
        <v>0</v>
      </c>
      <c r="D1869" s="4" t="s">
        <v>106</v>
      </c>
      <c r="E1869" s="5" t="e">
        <f t="shared" si="121"/>
        <v>#VALUE!</v>
      </c>
      <c r="F1869" s="4" t="s">
        <v>106</v>
      </c>
      <c r="G1869">
        <v>0</v>
      </c>
      <c r="I1869">
        <v>0</v>
      </c>
      <c r="J1869">
        <f t="shared" si="123"/>
        <v>0</v>
      </c>
      <c r="K1869" s="22" t="e">
        <f t="shared" si="122"/>
        <v>#DIV/0!</v>
      </c>
      <c r="L1869">
        <v>0</v>
      </c>
      <c r="O1869" t="s">
        <v>2526</v>
      </c>
      <c r="R1869" t="s">
        <v>106</v>
      </c>
      <c r="T1869" t="e">
        <v>#N/A</v>
      </c>
    </row>
    <row r="1870" spans="1:21" hidden="1" x14ac:dyDescent="0.3">
      <c r="A1870">
        <v>102067</v>
      </c>
      <c r="B1870" t="s">
        <v>2527</v>
      </c>
      <c r="C1870">
        <v>0</v>
      </c>
      <c r="D1870" s="4" t="s">
        <v>106</v>
      </c>
      <c r="E1870" s="5" t="e">
        <f t="shared" si="121"/>
        <v>#VALUE!</v>
      </c>
      <c r="F1870" s="4" t="s">
        <v>106</v>
      </c>
      <c r="G1870">
        <v>0</v>
      </c>
      <c r="I1870">
        <v>0</v>
      </c>
      <c r="J1870">
        <f t="shared" si="123"/>
        <v>0</v>
      </c>
      <c r="K1870" s="22" t="e">
        <f t="shared" si="122"/>
        <v>#DIV/0!</v>
      </c>
      <c r="L1870">
        <v>0</v>
      </c>
      <c r="O1870" t="s">
        <v>2528</v>
      </c>
      <c r="R1870" t="s">
        <v>106</v>
      </c>
      <c r="T1870" t="e">
        <v>#N/A</v>
      </c>
    </row>
    <row r="1871" spans="1:21" hidden="1" x14ac:dyDescent="0.3">
      <c r="A1871">
        <v>102253</v>
      </c>
      <c r="B1871" t="s">
        <v>2529</v>
      </c>
      <c r="C1871">
        <v>0</v>
      </c>
      <c r="D1871" s="4" t="s">
        <v>106</v>
      </c>
      <c r="E1871" s="5" t="e">
        <f t="shared" si="121"/>
        <v>#VALUE!</v>
      </c>
      <c r="F1871" s="4" t="s">
        <v>106</v>
      </c>
      <c r="G1871">
        <v>0</v>
      </c>
      <c r="I1871">
        <v>0</v>
      </c>
      <c r="J1871">
        <f t="shared" si="123"/>
        <v>0</v>
      </c>
      <c r="K1871" s="22" t="e">
        <f t="shared" si="122"/>
        <v>#DIV/0!</v>
      </c>
      <c r="L1871">
        <v>0</v>
      </c>
      <c r="O1871" t="s">
        <v>2530</v>
      </c>
      <c r="R1871" t="s">
        <v>106</v>
      </c>
      <c r="T1871" t="e">
        <v>#N/A</v>
      </c>
    </row>
    <row r="1872" spans="1:21" hidden="1" x14ac:dyDescent="0.3">
      <c r="A1872">
        <v>102258</v>
      </c>
      <c r="B1872" t="s">
        <v>2531</v>
      </c>
      <c r="C1872">
        <v>0</v>
      </c>
      <c r="D1872" s="4" t="s">
        <v>106</v>
      </c>
      <c r="E1872" s="5" t="e">
        <f t="shared" si="121"/>
        <v>#VALUE!</v>
      </c>
      <c r="F1872" s="4" t="s">
        <v>106</v>
      </c>
      <c r="G1872">
        <v>0</v>
      </c>
      <c r="I1872">
        <v>0</v>
      </c>
      <c r="J1872">
        <f t="shared" si="123"/>
        <v>0</v>
      </c>
      <c r="K1872" s="22" t="e">
        <f t="shared" si="122"/>
        <v>#DIV/0!</v>
      </c>
      <c r="L1872">
        <v>0</v>
      </c>
      <c r="O1872" t="s">
        <v>2532</v>
      </c>
      <c r="R1872" t="s">
        <v>106</v>
      </c>
      <c r="T1872" t="e">
        <v>#N/A</v>
      </c>
    </row>
    <row r="1873" spans="1:20" hidden="1" x14ac:dyDescent="0.3">
      <c r="A1873">
        <v>102260</v>
      </c>
      <c r="B1873" t="s">
        <v>2533</v>
      </c>
      <c r="C1873">
        <v>0</v>
      </c>
      <c r="D1873" s="4" t="s">
        <v>106</v>
      </c>
      <c r="E1873" s="5" t="e">
        <f t="shared" si="121"/>
        <v>#VALUE!</v>
      </c>
      <c r="F1873" s="4" t="s">
        <v>106</v>
      </c>
      <c r="G1873">
        <v>0</v>
      </c>
      <c r="I1873">
        <v>0</v>
      </c>
      <c r="J1873">
        <f t="shared" si="123"/>
        <v>0</v>
      </c>
      <c r="K1873" s="22" t="e">
        <f t="shared" si="122"/>
        <v>#DIV/0!</v>
      </c>
      <c r="L1873">
        <v>0</v>
      </c>
      <c r="O1873" t="s">
        <v>2534</v>
      </c>
      <c r="R1873" t="s">
        <v>106</v>
      </c>
      <c r="T1873" t="e">
        <v>#N/A</v>
      </c>
    </row>
    <row r="1874" spans="1:20" hidden="1" x14ac:dyDescent="0.3">
      <c r="A1874">
        <v>102759</v>
      </c>
      <c r="B1874" t="s">
        <v>2535</v>
      </c>
      <c r="C1874">
        <v>0</v>
      </c>
      <c r="D1874" s="4" t="s">
        <v>106</v>
      </c>
      <c r="E1874" s="5" t="e">
        <f t="shared" si="121"/>
        <v>#VALUE!</v>
      </c>
      <c r="F1874" s="4" t="s">
        <v>106</v>
      </c>
      <c r="G1874">
        <v>0</v>
      </c>
      <c r="I1874">
        <v>0</v>
      </c>
      <c r="J1874">
        <f t="shared" si="123"/>
        <v>0</v>
      </c>
      <c r="K1874" s="22" t="e">
        <f t="shared" si="122"/>
        <v>#DIV/0!</v>
      </c>
      <c r="L1874">
        <v>0</v>
      </c>
      <c r="O1874" t="s">
        <v>2536</v>
      </c>
      <c r="R1874" t="s">
        <v>106</v>
      </c>
      <c r="T1874" t="e">
        <v>#N/A</v>
      </c>
    </row>
    <row r="1875" spans="1:20" hidden="1" x14ac:dyDescent="0.3">
      <c r="A1875">
        <v>102907</v>
      </c>
      <c r="B1875" t="s">
        <v>2537</v>
      </c>
      <c r="C1875">
        <v>0</v>
      </c>
      <c r="D1875" s="4" t="s">
        <v>106</v>
      </c>
      <c r="E1875" s="5" t="e">
        <f t="shared" si="121"/>
        <v>#VALUE!</v>
      </c>
      <c r="F1875" s="4" t="s">
        <v>106</v>
      </c>
      <c r="G1875">
        <v>0</v>
      </c>
      <c r="I1875">
        <v>0</v>
      </c>
      <c r="J1875">
        <f t="shared" si="123"/>
        <v>0</v>
      </c>
      <c r="K1875" s="22" t="e">
        <f t="shared" si="122"/>
        <v>#DIV/0!</v>
      </c>
      <c r="L1875">
        <v>0</v>
      </c>
      <c r="O1875" t="s">
        <v>2538</v>
      </c>
      <c r="R1875" t="s">
        <v>106</v>
      </c>
      <c r="T1875" t="e">
        <v>#N/A</v>
      </c>
    </row>
    <row r="1876" spans="1:20" hidden="1" x14ac:dyDescent="0.3">
      <c r="A1876">
        <v>103430</v>
      </c>
      <c r="B1876" t="s">
        <v>2539</v>
      </c>
      <c r="C1876">
        <v>0</v>
      </c>
      <c r="D1876" s="4" t="s">
        <v>106</v>
      </c>
      <c r="E1876" s="5" t="e">
        <f t="shared" si="121"/>
        <v>#VALUE!</v>
      </c>
      <c r="F1876" s="4" t="s">
        <v>106</v>
      </c>
      <c r="G1876">
        <v>0</v>
      </c>
      <c r="I1876">
        <v>0</v>
      </c>
      <c r="J1876">
        <f t="shared" si="123"/>
        <v>0</v>
      </c>
      <c r="K1876" s="22" t="e">
        <f t="shared" si="122"/>
        <v>#DIV/0!</v>
      </c>
      <c r="L1876">
        <v>0</v>
      </c>
      <c r="O1876" t="s">
        <v>2540</v>
      </c>
      <c r="R1876" t="s">
        <v>106</v>
      </c>
      <c r="T1876" t="e">
        <v>#N/A</v>
      </c>
    </row>
    <row r="1877" spans="1:20" hidden="1" x14ac:dyDescent="0.3">
      <c r="A1877">
        <v>103895</v>
      </c>
      <c r="B1877" t="s">
        <v>2541</v>
      </c>
      <c r="C1877">
        <v>0</v>
      </c>
      <c r="D1877" s="4" t="s">
        <v>106</v>
      </c>
      <c r="E1877" s="5" t="e">
        <f t="shared" si="121"/>
        <v>#VALUE!</v>
      </c>
      <c r="F1877" s="4" t="s">
        <v>106</v>
      </c>
      <c r="G1877">
        <v>0</v>
      </c>
      <c r="I1877">
        <v>0</v>
      </c>
      <c r="J1877">
        <f t="shared" si="123"/>
        <v>0</v>
      </c>
      <c r="K1877" s="22" t="e">
        <f t="shared" si="122"/>
        <v>#DIV/0!</v>
      </c>
      <c r="L1877">
        <v>0</v>
      </c>
      <c r="O1877" t="s">
        <v>2542</v>
      </c>
      <c r="R1877" t="s">
        <v>106</v>
      </c>
      <c r="T1877" t="e">
        <v>#N/A</v>
      </c>
    </row>
    <row r="1878" spans="1:20" hidden="1" x14ac:dyDescent="0.3">
      <c r="A1878">
        <v>103896</v>
      </c>
      <c r="B1878" t="s">
        <v>2543</v>
      </c>
      <c r="C1878">
        <v>0</v>
      </c>
      <c r="D1878" s="4" t="s">
        <v>106</v>
      </c>
      <c r="E1878" s="5" t="e">
        <f t="shared" si="121"/>
        <v>#VALUE!</v>
      </c>
      <c r="F1878" s="4" t="s">
        <v>106</v>
      </c>
      <c r="G1878">
        <v>0</v>
      </c>
      <c r="I1878">
        <v>0</v>
      </c>
      <c r="J1878">
        <f t="shared" si="123"/>
        <v>0</v>
      </c>
      <c r="K1878" s="22" t="e">
        <f t="shared" si="122"/>
        <v>#DIV/0!</v>
      </c>
      <c r="L1878">
        <v>0</v>
      </c>
      <c r="O1878" t="s">
        <v>2544</v>
      </c>
      <c r="R1878" t="s">
        <v>106</v>
      </c>
      <c r="T1878" t="e">
        <v>#N/A</v>
      </c>
    </row>
    <row r="1879" spans="1:20" hidden="1" x14ac:dyDescent="0.3">
      <c r="A1879">
        <v>104474</v>
      </c>
      <c r="B1879" t="s">
        <v>2545</v>
      </c>
      <c r="C1879">
        <v>0</v>
      </c>
      <c r="D1879" s="4" t="s">
        <v>106</v>
      </c>
      <c r="E1879" s="5" t="e">
        <f t="shared" si="121"/>
        <v>#VALUE!</v>
      </c>
      <c r="F1879" s="4" t="s">
        <v>106</v>
      </c>
      <c r="G1879">
        <v>0</v>
      </c>
      <c r="I1879">
        <v>0</v>
      </c>
      <c r="J1879">
        <f t="shared" si="123"/>
        <v>0</v>
      </c>
      <c r="K1879" s="22" t="e">
        <f t="shared" si="122"/>
        <v>#DIV/0!</v>
      </c>
      <c r="L1879">
        <v>0</v>
      </c>
      <c r="O1879" t="s">
        <v>2546</v>
      </c>
      <c r="R1879" t="s">
        <v>106</v>
      </c>
      <c r="T1879" t="e">
        <v>#N/A</v>
      </c>
    </row>
    <row r="1880" spans="1:20" hidden="1" x14ac:dyDescent="0.3">
      <c r="A1880">
        <v>104961</v>
      </c>
      <c r="B1880" t="s">
        <v>2547</v>
      </c>
      <c r="C1880">
        <v>0</v>
      </c>
      <c r="D1880" s="4" t="s">
        <v>106</v>
      </c>
      <c r="E1880" s="5" t="e">
        <f t="shared" si="121"/>
        <v>#VALUE!</v>
      </c>
      <c r="F1880" s="4" t="s">
        <v>106</v>
      </c>
      <c r="G1880">
        <v>0</v>
      </c>
      <c r="I1880">
        <v>0</v>
      </c>
      <c r="J1880">
        <f t="shared" si="123"/>
        <v>0</v>
      </c>
      <c r="K1880" s="22" t="e">
        <f t="shared" si="122"/>
        <v>#DIV/0!</v>
      </c>
      <c r="L1880">
        <v>0</v>
      </c>
      <c r="O1880" t="s">
        <v>2548</v>
      </c>
      <c r="R1880" t="s">
        <v>106</v>
      </c>
      <c r="T1880" t="e">
        <v>#N/A</v>
      </c>
    </row>
    <row r="1881" spans="1:20" hidden="1" x14ac:dyDescent="0.3">
      <c r="A1881">
        <v>105305</v>
      </c>
      <c r="B1881" t="s">
        <v>2549</v>
      </c>
      <c r="C1881">
        <v>0</v>
      </c>
      <c r="D1881" s="4" t="s">
        <v>106</v>
      </c>
      <c r="E1881" s="5" t="e">
        <f t="shared" si="121"/>
        <v>#VALUE!</v>
      </c>
      <c r="F1881" s="4" t="s">
        <v>106</v>
      </c>
      <c r="G1881">
        <v>0</v>
      </c>
      <c r="I1881">
        <v>0</v>
      </c>
      <c r="J1881">
        <f t="shared" si="123"/>
        <v>0</v>
      </c>
      <c r="K1881" s="22" t="e">
        <f t="shared" si="122"/>
        <v>#DIV/0!</v>
      </c>
      <c r="L1881">
        <v>0</v>
      </c>
      <c r="O1881" t="s">
        <v>2550</v>
      </c>
      <c r="R1881" t="s">
        <v>106</v>
      </c>
      <c r="T1881" t="e">
        <v>#N/A</v>
      </c>
    </row>
    <row r="1882" spans="1:20" hidden="1" x14ac:dyDescent="0.3">
      <c r="A1882">
        <v>105666</v>
      </c>
      <c r="B1882" t="s">
        <v>2551</v>
      </c>
      <c r="C1882">
        <v>0</v>
      </c>
      <c r="D1882" s="4" t="s">
        <v>106</v>
      </c>
      <c r="E1882" s="5" t="e">
        <f t="shared" si="121"/>
        <v>#VALUE!</v>
      </c>
      <c r="F1882" s="4" t="s">
        <v>106</v>
      </c>
      <c r="G1882">
        <v>0</v>
      </c>
      <c r="I1882">
        <v>0</v>
      </c>
      <c r="J1882">
        <f t="shared" si="123"/>
        <v>0</v>
      </c>
      <c r="K1882" s="22" t="e">
        <f t="shared" si="122"/>
        <v>#DIV/0!</v>
      </c>
      <c r="L1882">
        <v>0</v>
      </c>
      <c r="O1882" t="s">
        <v>2552</v>
      </c>
      <c r="R1882" t="s">
        <v>106</v>
      </c>
      <c r="T1882" t="e">
        <v>#N/A</v>
      </c>
    </row>
    <row r="1883" spans="1:20" hidden="1" x14ac:dyDescent="0.3">
      <c r="A1883">
        <v>105673</v>
      </c>
      <c r="B1883" t="s">
        <v>2553</v>
      </c>
      <c r="C1883">
        <v>0</v>
      </c>
      <c r="D1883" s="4" t="s">
        <v>106</v>
      </c>
      <c r="E1883" s="5" t="e">
        <f t="shared" si="121"/>
        <v>#VALUE!</v>
      </c>
      <c r="F1883" s="4" t="s">
        <v>106</v>
      </c>
      <c r="G1883">
        <v>0</v>
      </c>
      <c r="I1883">
        <v>0</v>
      </c>
      <c r="J1883">
        <f t="shared" si="123"/>
        <v>0</v>
      </c>
      <c r="K1883" s="22" t="e">
        <f t="shared" si="122"/>
        <v>#DIV/0!</v>
      </c>
      <c r="L1883">
        <v>0</v>
      </c>
      <c r="O1883" t="s">
        <v>2554</v>
      </c>
      <c r="R1883" t="s">
        <v>106</v>
      </c>
      <c r="T1883" t="e">
        <v>#N/A</v>
      </c>
    </row>
    <row r="1884" spans="1:20" hidden="1" x14ac:dyDescent="0.3">
      <c r="A1884">
        <v>105709</v>
      </c>
      <c r="B1884" t="s">
        <v>2555</v>
      </c>
      <c r="C1884">
        <v>0</v>
      </c>
      <c r="D1884" s="4" t="s">
        <v>106</v>
      </c>
      <c r="E1884" s="5" t="e">
        <f t="shared" si="121"/>
        <v>#VALUE!</v>
      </c>
      <c r="F1884" s="4" t="s">
        <v>106</v>
      </c>
      <c r="G1884">
        <v>0</v>
      </c>
      <c r="I1884">
        <v>0</v>
      </c>
      <c r="J1884">
        <f t="shared" si="123"/>
        <v>0</v>
      </c>
      <c r="K1884" s="22" t="e">
        <f t="shared" si="122"/>
        <v>#DIV/0!</v>
      </c>
      <c r="L1884">
        <v>0</v>
      </c>
      <c r="O1884" t="s">
        <v>2556</v>
      </c>
      <c r="R1884" t="s">
        <v>106</v>
      </c>
      <c r="T1884" t="e">
        <v>#N/A</v>
      </c>
    </row>
    <row r="1885" spans="1:20" hidden="1" x14ac:dyDescent="0.3">
      <c r="A1885">
        <v>105710</v>
      </c>
      <c r="B1885" t="s">
        <v>2557</v>
      </c>
      <c r="C1885">
        <v>0</v>
      </c>
      <c r="D1885" s="4" t="s">
        <v>106</v>
      </c>
      <c r="E1885" s="5" t="e">
        <f t="shared" si="121"/>
        <v>#VALUE!</v>
      </c>
      <c r="F1885" s="4" t="s">
        <v>106</v>
      </c>
      <c r="G1885">
        <v>0</v>
      </c>
      <c r="I1885">
        <v>0</v>
      </c>
      <c r="J1885">
        <f t="shared" si="123"/>
        <v>0</v>
      </c>
      <c r="K1885" s="22" t="e">
        <f t="shared" si="122"/>
        <v>#DIV/0!</v>
      </c>
      <c r="L1885">
        <v>0</v>
      </c>
      <c r="O1885" t="s">
        <v>2558</v>
      </c>
      <c r="R1885" t="s">
        <v>106</v>
      </c>
      <c r="T1885" t="e">
        <v>#N/A</v>
      </c>
    </row>
    <row r="1886" spans="1:20" hidden="1" x14ac:dyDescent="0.3">
      <c r="A1886">
        <v>105779</v>
      </c>
      <c r="B1886" t="s">
        <v>2559</v>
      </c>
      <c r="C1886">
        <v>0</v>
      </c>
      <c r="D1886" s="4" t="s">
        <v>106</v>
      </c>
      <c r="E1886" s="5" t="e">
        <f t="shared" si="121"/>
        <v>#VALUE!</v>
      </c>
      <c r="F1886" s="4" t="s">
        <v>106</v>
      </c>
      <c r="G1886">
        <v>0</v>
      </c>
      <c r="I1886">
        <v>0</v>
      </c>
      <c r="J1886">
        <f t="shared" si="123"/>
        <v>0</v>
      </c>
      <c r="K1886" s="22" t="e">
        <f t="shared" si="122"/>
        <v>#DIV/0!</v>
      </c>
      <c r="L1886">
        <v>0</v>
      </c>
      <c r="O1886" t="s">
        <v>2560</v>
      </c>
      <c r="R1886" t="s">
        <v>106</v>
      </c>
      <c r="T1886" t="e">
        <v>#N/A</v>
      </c>
    </row>
    <row r="1887" spans="1:20" hidden="1" x14ac:dyDescent="0.3">
      <c r="A1887">
        <v>105835</v>
      </c>
      <c r="B1887" t="s">
        <v>2561</v>
      </c>
      <c r="C1887">
        <v>194349</v>
      </c>
      <c r="D1887" s="4">
        <v>45483</v>
      </c>
      <c r="E1887" s="5" t="str">
        <f t="shared" si="121"/>
        <v>2024|7</v>
      </c>
      <c r="F1887" s="4">
        <v>45488</v>
      </c>
      <c r="G1887">
        <v>2024</v>
      </c>
      <c r="H1887" t="s">
        <v>18</v>
      </c>
      <c r="I1887">
        <v>50</v>
      </c>
      <c r="J1887">
        <f t="shared" si="123"/>
        <v>50</v>
      </c>
      <c r="K1887" s="22">
        <f t="shared" si="122"/>
        <v>1</v>
      </c>
      <c r="L1887">
        <v>0</v>
      </c>
      <c r="M1887" t="s">
        <v>19</v>
      </c>
      <c r="N1887" t="s">
        <v>812</v>
      </c>
      <c r="O1887" t="s">
        <v>2562</v>
      </c>
      <c r="P1887" t="s">
        <v>2562</v>
      </c>
      <c r="Q1887" t="s">
        <v>22</v>
      </c>
      <c r="R1887">
        <v>45610.361157407402</v>
      </c>
      <c r="S1887" t="s">
        <v>2563</v>
      </c>
      <c r="T1887" t="s">
        <v>2773</v>
      </c>
    </row>
    <row r="1888" spans="1:20" hidden="1" x14ac:dyDescent="0.3">
      <c r="A1888">
        <v>105842</v>
      </c>
      <c r="B1888" t="s">
        <v>2564</v>
      </c>
      <c r="C1888">
        <v>0</v>
      </c>
      <c r="D1888" s="4" t="s">
        <v>106</v>
      </c>
      <c r="E1888" s="5" t="e">
        <f t="shared" si="121"/>
        <v>#VALUE!</v>
      </c>
      <c r="F1888" s="4" t="s">
        <v>106</v>
      </c>
      <c r="G1888">
        <v>0</v>
      </c>
      <c r="I1888">
        <v>0</v>
      </c>
      <c r="J1888">
        <f t="shared" si="123"/>
        <v>0</v>
      </c>
      <c r="K1888" s="22" t="e">
        <f t="shared" si="122"/>
        <v>#DIV/0!</v>
      </c>
      <c r="L1888">
        <v>0</v>
      </c>
      <c r="O1888" t="s">
        <v>2565</v>
      </c>
      <c r="R1888" t="s">
        <v>106</v>
      </c>
      <c r="T1888" t="e">
        <v>#N/A</v>
      </c>
    </row>
    <row r="1889" spans="1:20" hidden="1" x14ac:dyDescent="0.3">
      <c r="A1889">
        <v>105876</v>
      </c>
      <c r="B1889" t="s">
        <v>2566</v>
      </c>
      <c r="C1889">
        <v>0</v>
      </c>
      <c r="D1889" s="4" t="s">
        <v>106</v>
      </c>
      <c r="E1889" s="5" t="e">
        <f t="shared" si="121"/>
        <v>#VALUE!</v>
      </c>
      <c r="F1889" s="4" t="s">
        <v>106</v>
      </c>
      <c r="G1889">
        <v>0</v>
      </c>
      <c r="I1889">
        <v>0</v>
      </c>
      <c r="J1889">
        <f t="shared" si="123"/>
        <v>0</v>
      </c>
      <c r="K1889" s="22" t="e">
        <f t="shared" si="122"/>
        <v>#DIV/0!</v>
      </c>
      <c r="L1889">
        <v>0</v>
      </c>
      <c r="O1889" t="s">
        <v>2567</v>
      </c>
      <c r="R1889" t="s">
        <v>106</v>
      </c>
      <c r="T1889" t="e">
        <v>#N/A</v>
      </c>
    </row>
    <row r="1890" spans="1:20" hidden="1" x14ac:dyDescent="0.3">
      <c r="A1890">
        <v>105979</v>
      </c>
      <c r="B1890" t="s">
        <v>2568</v>
      </c>
      <c r="C1890">
        <v>0</v>
      </c>
      <c r="D1890" s="4" t="s">
        <v>106</v>
      </c>
      <c r="E1890" s="5" t="e">
        <f t="shared" si="121"/>
        <v>#VALUE!</v>
      </c>
      <c r="F1890" s="4" t="s">
        <v>106</v>
      </c>
      <c r="G1890">
        <v>0</v>
      </c>
      <c r="I1890">
        <v>0</v>
      </c>
      <c r="J1890">
        <f t="shared" si="123"/>
        <v>0</v>
      </c>
      <c r="K1890" s="22" t="e">
        <f t="shared" si="122"/>
        <v>#DIV/0!</v>
      </c>
      <c r="L1890">
        <v>0</v>
      </c>
      <c r="O1890" t="s">
        <v>2569</v>
      </c>
      <c r="R1890" t="s">
        <v>106</v>
      </c>
      <c r="T1890" t="e">
        <v>#N/A</v>
      </c>
    </row>
    <row r="1891" spans="1:20" hidden="1" x14ac:dyDescent="0.3">
      <c r="A1891">
        <v>107742</v>
      </c>
      <c r="B1891" t="s">
        <v>2570</v>
      </c>
      <c r="C1891">
        <v>194609</v>
      </c>
      <c r="D1891" s="4">
        <v>45504</v>
      </c>
      <c r="E1891" s="5" t="str">
        <f t="shared" si="121"/>
        <v>2024|7</v>
      </c>
      <c r="F1891" s="4">
        <v>45509</v>
      </c>
      <c r="G1891">
        <v>2024</v>
      </c>
      <c r="H1891" t="s">
        <v>24</v>
      </c>
      <c r="I1891">
        <v>220</v>
      </c>
      <c r="J1891">
        <f t="shared" si="123"/>
        <v>220</v>
      </c>
      <c r="K1891" s="22">
        <f t="shared" si="122"/>
        <v>1</v>
      </c>
      <c r="L1891">
        <v>0</v>
      </c>
      <c r="M1891" t="s">
        <v>19</v>
      </c>
      <c r="N1891" t="s">
        <v>812</v>
      </c>
      <c r="O1891" t="s">
        <v>2571</v>
      </c>
      <c r="P1891" t="s">
        <v>2571</v>
      </c>
      <c r="Q1891" t="s">
        <v>22</v>
      </c>
      <c r="R1891">
        <v>45610.361157407402</v>
      </c>
      <c r="S1891" t="s">
        <v>2572</v>
      </c>
      <c r="T1891" t="s">
        <v>2773</v>
      </c>
    </row>
    <row r="1892" spans="1:20" hidden="1" x14ac:dyDescent="0.3">
      <c r="A1892">
        <v>108056</v>
      </c>
      <c r="B1892" t="s">
        <v>2573</v>
      </c>
      <c r="C1892">
        <v>0</v>
      </c>
      <c r="D1892" s="4" t="s">
        <v>106</v>
      </c>
      <c r="E1892" s="5" t="e">
        <f t="shared" ref="E1892:E1955" si="124">G1892 &amp; "|" &amp;MONTH(D1892)</f>
        <v>#VALUE!</v>
      </c>
      <c r="F1892" s="4" t="s">
        <v>106</v>
      </c>
      <c r="G1892">
        <v>0</v>
      </c>
      <c r="I1892">
        <v>0</v>
      </c>
      <c r="J1892">
        <f t="shared" si="123"/>
        <v>0</v>
      </c>
      <c r="K1892" s="22" t="e">
        <f t="shared" ref="K1892:K1955" si="125">I1892/J1892</f>
        <v>#DIV/0!</v>
      </c>
      <c r="L1892">
        <v>0</v>
      </c>
      <c r="O1892" t="s">
        <v>2574</v>
      </c>
      <c r="R1892" t="s">
        <v>106</v>
      </c>
      <c r="T1892" t="e">
        <v>#N/A</v>
      </c>
    </row>
    <row r="1893" spans="1:20" hidden="1" x14ac:dyDescent="0.3">
      <c r="A1893">
        <v>108057</v>
      </c>
      <c r="B1893" t="s">
        <v>2575</v>
      </c>
      <c r="C1893">
        <v>0</v>
      </c>
      <c r="D1893" s="4" t="s">
        <v>106</v>
      </c>
      <c r="E1893" s="5" t="e">
        <f t="shared" si="124"/>
        <v>#VALUE!</v>
      </c>
      <c r="F1893" s="4" t="s">
        <v>106</v>
      </c>
      <c r="G1893">
        <v>0</v>
      </c>
      <c r="I1893">
        <v>0</v>
      </c>
      <c r="J1893">
        <f t="shared" si="123"/>
        <v>0</v>
      </c>
      <c r="K1893" s="22" t="e">
        <f t="shared" si="125"/>
        <v>#DIV/0!</v>
      </c>
      <c r="L1893">
        <v>0</v>
      </c>
      <c r="O1893" t="s">
        <v>2576</v>
      </c>
      <c r="R1893" t="s">
        <v>106</v>
      </c>
      <c r="T1893" t="e">
        <v>#N/A</v>
      </c>
    </row>
    <row r="1894" spans="1:20" hidden="1" x14ac:dyDescent="0.3">
      <c r="A1894">
        <v>108062</v>
      </c>
      <c r="B1894" t="s">
        <v>2577</v>
      </c>
      <c r="C1894">
        <v>0</v>
      </c>
      <c r="D1894" s="4" t="s">
        <v>106</v>
      </c>
      <c r="E1894" s="5" t="e">
        <f t="shared" si="124"/>
        <v>#VALUE!</v>
      </c>
      <c r="F1894" s="4" t="s">
        <v>106</v>
      </c>
      <c r="G1894">
        <v>0</v>
      </c>
      <c r="I1894">
        <v>0</v>
      </c>
      <c r="J1894">
        <f t="shared" si="123"/>
        <v>0</v>
      </c>
      <c r="K1894" s="22" t="e">
        <f t="shared" si="125"/>
        <v>#DIV/0!</v>
      </c>
      <c r="L1894">
        <v>0</v>
      </c>
      <c r="O1894" t="s">
        <v>2578</v>
      </c>
      <c r="R1894" t="s">
        <v>106</v>
      </c>
      <c r="T1894" t="e">
        <v>#N/A</v>
      </c>
    </row>
    <row r="1895" spans="1:20" hidden="1" x14ac:dyDescent="0.3">
      <c r="A1895">
        <v>108064</v>
      </c>
      <c r="B1895" t="s">
        <v>2579</v>
      </c>
      <c r="C1895">
        <v>0</v>
      </c>
      <c r="D1895" s="4" t="s">
        <v>106</v>
      </c>
      <c r="E1895" s="5" t="e">
        <f t="shared" si="124"/>
        <v>#VALUE!</v>
      </c>
      <c r="F1895" s="4" t="s">
        <v>106</v>
      </c>
      <c r="G1895">
        <v>0</v>
      </c>
      <c r="I1895">
        <v>0</v>
      </c>
      <c r="J1895">
        <f t="shared" si="123"/>
        <v>0</v>
      </c>
      <c r="K1895" s="22" t="e">
        <f t="shared" si="125"/>
        <v>#DIV/0!</v>
      </c>
      <c r="L1895">
        <v>0</v>
      </c>
      <c r="O1895" t="s">
        <v>2580</v>
      </c>
      <c r="R1895" t="s">
        <v>106</v>
      </c>
      <c r="T1895" t="e">
        <v>#N/A</v>
      </c>
    </row>
    <row r="1896" spans="1:20" hidden="1" x14ac:dyDescent="0.3">
      <c r="A1896">
        <v>108066</v>
      </c>
      <c r="B1896" t="s">
        <v>2581</v>
      </c>
      <c r="C1896">
        <v>0</v>
      </c>
      <c r="D1896" s="4" t="s">
        <v>106</v>
      </c>
      <c r="E1896" s="5" t="e">
        <f t="shared" si="124"/>
        <v>#VALUE!</v>
      </c>
      <c r="F1896" s="4" t="s">
        <v>106</v>
      </c>
      <c r="G1896">
        <v>0</v>
      </c>
      <c r="I1896">
        <v>0</v>
      </c>
      <c r="J1896">
        <f t="shared" si="123"/>
        <v>0</v>
      </c>
      <c r="K1896" s="22" t="e">
        <f t="shared" si="125"/>
        <v>#DIV/0!</v>
      </c>
      <c r="L1896">
        <v>0</v>
      </c>
      <c r="O1896" t="s">
        <v>2582</v>
      </c>
      <c r="R1896" t="s">
        <v>106</v>
      </c>
      <c r="T1896" t="e">
        <v>#N/A</v>
      </c>
    </row>
    <row r="1897" spans="1:20" hidden="1" x14ac:dyDescent="0.3">
      <c r="A1897">
        <v>108068</v>
      </c>
      <c r="B1897" t="s">
        <v>2583</v>
      </c>
      <c r="C1897">
        <v>0</v>
      </c>
      <c r="D1897" s="4" t="s">
        <v>106</v>
      </c>
      <c r="E1897" s="5" t="e">
        <f t="shared" si="124"/>
        <v>#VALUE!</v>
      </c>
      <c r="F1897" s="4" t="s">
        <v>106</v>
      </c>
      <c r="G1897">
        <v>0</v>
      </c>
      <c r="I1897">
        <v>0</v>
      </c>
      <c r="J1897">
        <f t="shared" si="123"/>
        <v>0</v>
      </c>
      <c r="K1897" s="22" t="e">
        <f t="shared" si="125"/>
        <v>#DIV/0!</v>
      </c>
      <c r="L1897">
        <v>0</v>
      </c>
      <c r="O1897" t="s">
        <v>2584</v>
      </c>
      <c r="R1897" t="s">
        <v>106</v>
      </c>
      <c r="T1897" t="e">
        <v>#N/A</v>
      </c>
    </row>
    <row r="1898" spans="1:20" hidden="1" x14ac:dyDescent="0.3">
      <c r="A1898">
        <v>108070</v>
      </c>
      <c r="B1898" t="s">
        <v>2585</v>
      </c>
      <c r="C1898">
        <v>0</v>
      </c>
      <c r="D1898" s="4" t="s">
        <v>106</v>
      </c>
      <c r="E1898" s="5" t="e">
        <f t="shared" si="124"/>
        <v>#VALUE!</v>
      </c>
      <c r="F1898" s="4" t="s">
        <v>106</v>
      </c>
      <c r="G1898">
        <v>0</v>
      </c>
      <c r="I1898">
        <v>0</v>
      </c>
      <c r="J1898">
        <f t="shared" si="123"/>
        <v>0</v>
      </c>
      <c r="K1898" s="22" t="e">
        <f t="shared" si="125"/>
        <v>#DIV/0!</v>
      </c>
      <c r="L1898">
        <v>0</v>
      </c>
      <c r="O1898" t="s">
        <v>2586</v>
      </c>
      <c r="R1898" t="s">
        <v>106</v>
      </c>
      <c r="T1898" t="e">
        <v>#N/A</v>
      </c>
    </row>
    <row r="1899" spans="1:20" hidden="1" x14ac:dyDescent="0.3">
      <c r="A1899">
        <v>108292</v>
      </c>
      <c r="B1899" t="s">
        <v>2587</v>
      </c>
      <c r="C1899">
        <v>0</v>
      </c>
      <c r="D1899" s="4" t="s">
        <v>106</v>
      </c>
      <c r="E1899" s="5" t="e">
        <f t="shared" si="124"/>
        <v>#VALUE!</v>
      </c>
      <c r="F1899" s="4" t="s">
        <v>106</v>
      </c>
      <c r="G1899">
        <v>0</v>
      </c>
      <c r="I1899">
        <v>0</v>
      </c>
      <c r="J1899">
        <f t="shared" si="123"/>
        <v>0</v>
      </c>
      <c r="K1899" s="22" t="e">
        <f t="shared" si="125"/>
        <v>#DIV/0!</v>
      </c>
      <c r="L1899">
        <v>0</v>
      </c>
      <c r="O1899" t="s">
        <v>2588</v>
      </c>
      <c r="R1899" t="s">
        <v>106</v>
      </c>
      <c r="T1899" t="e">
        <v>#N/A</v>
      </c>
    </row>
    <row r="1900" spans="1:20" hidden="1" x14ac:dyDescent="0.3">
      <c r="A1900">
        <v>108295</v>
      </c>
      <c r="B1900" t="s">
        <v>2589</v>
      </c>
      <c r="C1900">
        <v>0</v>
      </c>
      <c r="D1900" s="4" t="s">
        <v>106</v>
      </c>
      <c r="E1900" s="5" t="e">
        <f t="shared" si="124"/>
        <v>#VALUE!</v>
      </c>
      <c r="F1900" s="4" t="s">
        <v>106</v>
      </c>
      <c r="G1900">
        <v>0</v>
      </c>
      <c r="I1900">
        <v>0</v>
      </c>
      <c r="J1900">
        <f t="shared" si="123"/>
        <v>0</v>
      </c>
      <c r="K1900" s="22" t="e">
        <f t="shared" si="125"/>
        <v>#DIV/0!</v>
      </c>
      <c r="L1900">
        <v>0</v>
      </c>
      <c r="O1900" t="s">
        <v>2590</v>
      </c>
      <c r="R1900" t="s">
        <v>106</v>
      </c>
      <c r="T1900" t="e">
        <v>#N/A</v>
      </c>
    </row>
    <row r="1901" spans="1:20" hidden="1" x14ac:dyDescent="0.3">
      <c r="A1901">
        <v>108349</v>
      </c>
      <c r="B1901" t="s">
        <v>2591</v>
      </c>
      <c r="C1901">
        <v>0</v>
      </c>
      <c r="D1901" s="4" t="s">
        <v>106</v>
      </c>
      <c r="E1901" s="5" t="e">
        <f t="shared" si="124"/>
        <v>#VALUE!</v>
      </c>
      <c r="F1901" s="4" t="s">
        <v>106</v>
      </c>
      <c r="G1901">
        <v>0</v>
      </c>
      <c r="I1901">
        <v>0</v>
      </c>
      <c r="J1901">
        <f t="shared" si="123"/>
        <v>0</v>
      </c>
      <c r="K1901" s="22" t="e">
        <f t="shared" si="125"/>
        <v>#DIV/0!</v>
      </c>
      <c r="L1901">
        <v>0</v>
      </c>
      <c r="O1901" t="s">
        <v>2592</v>
      </c>
      <c r="R1901" t="s">
        <v>106</v>
      </c>
      <c r="T1901" t="e">
        <v>#N/A</v>
      </c>
    </row>
    <row r="1902" spans="1:20" hidden="1" x14ac:dyDescent="0.3">
      <c r="A1902">
        <v>109060</v>
      </c>
      <c r="B1902" t="s">
        <v>2593</v>
      </c>
      <c r="C1902">
        <v>0</v>
      </c>
      <c r="D1902" s="4" t="s">
        <v>106</v>
      </c>
      <c r="E1902" s="5" t="e">
        <f t="shared" si="124"/>
        <v>#VALUE!</v>
      </c>
      <c r="F1902" s="4" t="s">
        <v>106</v>
      </c>
      <c r="G1902">
        <v>0</v>
      </c>
      <c r="I1902">
        <v>0</v>
      </c>
      <c r="J1902">
        <f t="shared" si="123"/>
        <v>0</v>
      </c>
      <c r="K1902" s="22" t="e">
        <f t="shared" si="125"/>
        <v>#DIV/0!</v>
      </c>
      <c r="L1902">
        <v>0</v>
      </c>
      <c r="O1902" t="s">
        <v>2594</v>
      </c>
      <c r="R1902" t="s">
        <v>106</v>
      </c>
      <c r="T1902" t="e">
        <v>#N/A</v>
      </c>
    </row>
    <row r="1903" spans="1:20" hidden="1" x14ac:dyDescent="0.3">
      <c r="A1903">
        <v>109166</v>
      </c>
      <c r="B1903" t="s">
        <v>2595</v>
      </c>
      <c r="C1903">
        <v>0</v>
      </c>
      <c r="D1903" s="4" t="s">
        <v>106</v>
      </c>
      <c r="E1903" s="5" t="e">
        <f t="shared" si="124"/>
        <v>#VALUE!</v>
      </c>
      <c r="F1903" s="4" t="s">
        <v>106</v>
      </c>
      <c r="G1903">
        <v>0</v>
      </c>
      <c r="I1903">
        <v>0</v>
      </c>
      <c r="J1903">
        <f t="shared" si="123"/>
        <v>0</v>
      </c>
      <c r="K1903" s="22" t="e">
        <f t="shared" si="125"/>
        <v>#DIV/0!</v>
      </c>
      <c r="L1903">
        <v>0</v>
      </c>
      <c r="O1903" t="s">
        <v>2596</v>
      </c>
      <c r="R1903" t="s">
        <v>106</v>
      </c>
      <c r="T1903" t="e">
        <v>#N/A</v>
      </c>
    </row>
    <row r="1904" spans="1:20" hidden="1" x14ac:dyDescent="0.3">
      <c r="A1904">
        <v>109231</v>
      </c>
      <c r="B1904" t="s">
        <v>2597</v>
      </c>
      <c r="C1904">
        <v>0</v>
      </c>
      <c r="D1904" s="4" t="s">
        <v>106</v>
      </c>
      <c r="E1904" s="5" t="e">
        <f t="shared" si="124"/>
        <v>#VALUE!</v>
      </c>
      <c r="F1904" s="4" t="s">
        <v>106</v>
      </c>
      <c r="G1904">
        <v>0</v>
      </c>
      <c r="I1904">
        <v>0</v>
      </c>
      <c r="J1904">
        <f t="shared" si="123"/>
        <v>0</v>
      </c>
      <c r="K1904" s="22" t="e">
        <f t="shared" si="125"/>
        <v>#DIV/0!</v>
      </c>
      <c r="L1904">
        <v>0</v>
      </c>
      <c r="O1904" t="s">
        <v>2598</v>
      </c>
      <c r="R1904" t="s">
        <v>106</v>
      </c>
      <c r="T1904" t="e">
        <v>#N/A</v>
      </c>
    </row>
    <row r="1905" spans="1:20" hidden="1" x14ac:dyDescent="0.3">
      <c r="A1905">
        <v>109232</v>
      </c>
      <c r="B1905" t="s">
        <v>2599</v>
      </c>
      <c r="C1905">
        <v>0</v>
      </c>
      <c r="D1905" s="4" t="s">
        <v>106</v>
      </c>
      <c r="E1905" s="5" t="e">
        <f t="shared" si="124"/>
        <v>#VALUE!</v>
      </c>
      <c r="F1905" s="4" t="s">
        <v>106</v>
      </c>
      <c r="G1905">
        <v>0</v>
      </c>
      <c r="I1905">
        <v>0</v>
      </c>
      <c r="J1905">
        <f t="shared" si="123"/>
        <v>0</v>
      </c>
      <c r="K1905" s="22" t="e">
        <f t="shared" si="125"/>
        <v>#DIV/0!</v>
      </c>
      <c r="L1905">
        <v>0</v>
      </c>
      <c r="O1905" t="s">
        <v>2600</v>
      </c>
      <c r="R1905" t="s">
        <v>106</v>
      </c>
      <c r="T1905" t="e">
        <v>#N/A</v>
      </c>
    </row>
    <row r="1906" spans="1:20" hidden="1" x14ac:dyDescent="0.3">
      <c r="A1906">
        <v>109483</v>
      </c>
      <c r="B1906" t="s">
        <v>2601</v>
      </c>
      <c r="C1906">
        <v>0</v>
      </c>
      <c r="D1906" s="4" t="s">
        <v>106</v>
      </c>
      <c r="E1906" s="5" t="e">
        <f t="shared" si="124"/>
        <v>#VALUE!</v>
      </c>
      <c r="F1906" s="4" t="s">
        <v>106</v>
      </c>
      <c r="G1906">
        <v>0</v>
      </c>
      <c r="I1906">
        <v>0</v>
      </c>
      <c r="J1906">
        <f t="shared" si="123"/>
        <v>0</v>
      </c>
      <c r="K1906" s="22" t="e">
        <f t="shared" si="125"/>
        <v>#DIV/0!</v>
      </c>
      <c r="L1906">
        <v>0</v>
      </c>
      <c r="O1906" t="s">
        <v>2602</v>
      </c>
      <c r="R1906" t="s">
        <v>106</v>
      </c>
      <c r="T1906" t="e">
        <v>#N/A</v>
      </c>
    </row>
    <row r="1907" spans="1:20" hidden="1" x14ac:dyDescent="0.3">
      <c r="A1907">
        <v>109495</v>
      </c>
      <c r="B1907" t="s">
        <v>2603</v>
      </c>
      <c r="C1907">
        <v>0</v>
      </c>
      <c r="D1907" s="4" t="s">
        <v>106</v>
      </c>
      <c r="E1907" s="5" t="e">
        <f t="shared" si="124"/>
        <v>#VALUE!</v>
      </c>
      <c r="F1907" s="4" t="s">
        <v>106</v>
      </c>
      <c r="G1907">
        <v>0</v>
      </c>
      <c r="I1907">
        <v>0</v>
      </c>
      <c r="J1907">
        <f t="shared" si="123"/>
        <v>0</v>
      </c>
      <c r="K1907" s="22" t="e">
        <f t="shared" si="125"/>
        <v>#DIV/0!</v>
      </c>
      <c r="L1907">
        <v>0</v>
      </c>
      <c r="O1907" t="s">
        <v>2604</v>
      </c>
      <c r="R1907" t="s">
        <v>106</v>
      </c>
      <c r="T1907" t="e">
        <v>#N/A</v>
      </c>
    </row>
    <row r="1908" spans="1:20" hidden="1" x14ac:dyDescent="0.3">
      <c r="A1908">
        <v>109498</v>
      </c>
      <c r="B1908" t="s">
        <v>2605</v>
      </c>
      <c r="C1908">
        <v>0</v>
      </c>
      <c r="D1908" s="4" t="s">
        <v>106</v>
      </c>
      <c r="E1908" s="5" t="e">
        <f t="shared" si="124"/>
        <v>#VALUE!</v>
      </c>
      <c r="F1908" s="4" t="s">
        <v>106</v>
      </c>
      <c r="G1908">
        <v>0</v>
      </c>
      <c r="I1908">
        <v>0</v>
      </c>
      <c r="J1908">
        <f t="shared" si="123"/>
        <v>0</v>
      </c>
      <c r="K1908" s="22" t="e">
        <f t="shared" si="125"/>
        <v>#DIV/0!</v>
      </c>
      <c r="L1908">
        <v>0</v>
      </c>
      <c r="O1908" t="s">
        <v>2606</v>
      </c>
      <c r="R1908" t="s">
        <v>106</v>
      </c>
      <c r="T1908" t="e">
        <v>#N/A</v>
      </c>
    </row>
    <row r="1909" spans="1:20" hidden="1" x14ac:dyDescent="0.3">
      <c r="A1909">
        <v>109708</v>
      </c>
      <c r="B1909" t="s">
        <v>2607</v>
      </c>
      <c r="C1909">
        <v>0</v>
      </c>
      <c r="D1909" s="4" t="s">
        <v>106</v>
      </c>
      <c r="E1909" s="5" t="e">
        <f t="shared" si="124"/>
        <v>#VALUE!</v>
      </c>
      <c r="F1909" s="4" t="s">
        <v>106</v>
      </c>
      <c r="G1909">
        <v>0</v>
      </c>
      <c r="I1909">
        <v>0</v>
      </c>
      <c r="J1909">
        <f t="shared" si="123"/>
        <v>0</v>
      </c>
      <c r="K1909" s="22" t="e">
        <f t="shared" si="125"/>
        <v>#DIV/0!</v>
      </c>
      <c r="L1909">
        <v>0</v>
      </c>
      <c r="O1909" t="s">
        <v>2608</v>
      </c>
      <c r="R1909" t="s">
        <v>106</v>
      </c>
      <c r="T1909" t="e">
        <v>#N/A</v>
      </c>
    </row>
    <row r="1910" spans="1:20" hidden="1" x14ac:dyDescent="0.3">
      <c r="A1910">
        <v>109711</v>
      </c>
      <c r="B1910" t="s">
        <v>2609</v>
      </c>
      <c r="C1910">
        <v>0</v>
      </c>
      <c r="D1910" s="4" t="s">
        <v>106</v>
      </c>
      <c r="E1910" s="5" t="e">
        <f t="shared" si="124"/>
        <v>#VALUE!</v>
      </c>
      <c r="F1910" s="4" t="s">
        <v>106</v>
      </c>
      <c r="G1910">
        <v>0</v>
      </c>
      <c r="I1910">
        <v>0</v>
      </c>
      <c r="J1910">
        <f t="shared" si="123"/>
        <v>0</v>
      </c>
      <c r="K1910" s="22" t="e">
        <f t="shared" si="125"/>
        <v>#DIV/0!</v>
      </c>
      <c r="L1910">
        <v>0</v>
      </c>
      <c r="O1910" t="s">
        <v>2610</v>
      </c>
      <c r="R1910" t="s">
        <v>106</v>
      </c>
      <c r="T1910" t="e">
        <v>#N/A</v>
      </c>
    </row>
    <row r="1911" spans="1:20" hidden="1" x14ac:dyDescent="0.3">
      <c r="A1911">
        <v>109846</v>
      </c>
      <c r="B1911" t="s">
        <v>2611</v>
      </c>
      <c r="C1911">
        <v>0</v>
      </c>
      <c r="D1911" s="4" t="s">
        <v>106</v>
      </c>
      <c r="E1911" s="5" t="e">
        <f t="shared" si="124"/>
        <v>#VALUE!</v>
      </c>
      <c r="F1911" s="4" t="s">
        <v>106</v>
      </c>
      <c r="G1911">
        <v>0</v>
      </c>
      <c r="I1911">
        <v>0</v>
      </c>
      <c r="J1911">
        <f t="shared" si="123"/>
        <v>0</v>
      </c>
      <c r="K1911" s="22" t="e">
        <f t="shared" si="125"/>
        <v>#DIV/0!</v>
      </c>
      <c r="L1911">
        <v>0</v>
      </c>
      <c r="O1911" t="s">
        <v>2612</v>
      </c>
      <c r="R1911" t="s">
        <v>106</v>
      </c>
      <c r="T1911" t="e">
        <v>#N/A</v>
      </c>
    </row>
    <row r="1912" spans="1:20" hidden="1" x14ac:dyDescent="0.3">
      <c r="A1912">
        <v>109847</v>
      </c>
      <c r="B1912" t="s">
        <v>2613</v>
      </c>
      <c r="C1912">
        <v>0</v>
      </c>
      <c r="D1912" s="4" t="s">
        <v>106</v>
      </c>
      <c r="E1912" s="5" t="e">
        <f t="shared" si="124"/>
        <v>#VALUE!</v>
      </c>
      <c r="F1912" s="4" t="s">
        <v>106</v>
      </c>
      <c r="G1912">
        <v>0</v>
      </c>
      <c r="I1912">
        <v>0</v>
      </c>
      <c r="J1912">
        <f t="shared" si="123"/>
        <v>0</v>
      </c>
      <c r="K1912" s="22" t="e">
        <f t="shared" si="125"/>
        <v>#DIV/0!</v>
      </c>
      <c r="L1912">
        <v>0</v>
      </c>
      <c r="O1912" t="s">
        <v>2614</v>
      </c>
      <c r="R1912" t="s">
        <v>106</v>
      </c>
      <c r="T1912" t="e">
        <v>#N/A</v>
      </c>
    </row>
    <row r="1913" spans="1:20" hidden="1" x14ac:dyDescent="0.3">
      <c r="A1913">
        <v>109848</v>
      </c>
      <c r="B1913" t="s">
        <v>2615</v>
      </c>
      <c r="C1913">
        <v>0</v>
      </c>
      <c r="D1913" s="4" t="s">
        <v>106</v>
      </c>
      <c r="E1913" s="5" t="e">
        <f t="shared" si="124"/>
        <v>#VALUE!</v>
      </c>
      <c r="F1913" s="4" t="s">
        <v>106</v>
      </c>
      <c r="G1913">
        <v>0</v>
      </c>
      <c r="I1913">
        <v>0</v>
      </c>
      <c r="J1913">
        <f t="shared" si="123"/>
        <v>0</v>
      </c>
      <c r="K1913" s="22" t="e">
        <f t="shared" si="125"/>
        <v>#DIV/0!</v>
      </c>
      <c r="L1913">
        <v>0</v>
      </c>
      <c r="O1913" t="s">
        <v>2616</v>
      </c>
      <c r="R1913" t="s">
        <v>106</v>
      </c>
      <c r="T1913" t="e">
        <v>#N/A</v>
      </c>
    </row>
    <row r="1914" spans="1:20" hidden="1" x14ac:dyDescent="0.3">
      <c r="A1914">
        <v>109924</v>
      </c>
      <c r="B1914" t="s">
        <v>2617</v>
      </c>
      <c r="C1914">
        <v>0</v>
      </c>
      <c r="D1914" s="4" t="s">
        <v>106</v>
      </c>
      <c r="E1914" s="5" t="e">
        <f t="shared" si="124"/>
        <v>#VALUE!</v>
      </c>
      <c r="F1914" s="4" t="s">
        <v>106</v>
      </c>
      <c r="G1914">
        <v>0</v>
      </c>
      <c r="I1914">
        <v>0</v>
      </c>
      <c r="J1914">
        <f t="shared" si="123"/>
        <v>0</v>
      </c>
      <c r="K1914" s="22" t="e">
        <f t="shared" si="125"/>
        <v>#DIV/0!</v>
      </c>
      <c r="L1914">
        <v>0</v>
      </c>
      <c r="O1914" t="s">
        <v>2618</v>
      </c>
      <c r="R1914" t="s">
        <v>106</v>
      </c>
      <c r="T1914" t="e">
        <v>#N/A</v>
      </c>
    </row>
    <row r="1915" spans="1:20" hidden="1" x14ac:dyDescent="0.3">
      <c r="A1915">
        <v>110006</v>
      </c>
      <c r="B1915" t="s">
        <v>2619</v>
      </c>
      <c r="C1915">
        <v>0</v>
      </c>
      <c r="D1915" s="4" t="s">
        <v>106</v>
      </c>
      <c r="E1915" s="5" t="e">
        <f t="shared" si="124"/>
        <v>#VALUE!</v>
      </c>
      <c r="F1915" s="4" t="s">
        <v>106</v>
      </c>
      <c r="G1915">
        <v>0</v>
      </c>
      <c r="I1915">
        <v>0</v>
      </c>
      <c r="J1915">
        <f t="shared" si="123"/>
        <v>0</v>
      </c>
      <c r="K1915" s="22" t="e">
        <f t="shared" si="125"/>
        <v>#DIV/0!</v>
      </c>
      <c r="L1915">
        <v>0</v>
      </c>
      <c r="O1915" t="s">
        <v>2620</v>
      </c>
      <c r="R1915" t="s">
        <v>106</v>
      </c>
      <c r="T1915" t="e">
        <v>#N/A</v>
      </c>
    </row>
    <row r="1916" spans="1:20" hidden="1" x14ac:dyDescent="0.3">
      <c r="A1916">
        <v>110641</v>
      </c>
      <c r="B1916" t="s">
        <v>2621</v>
      </c>
      <c r="C1916">
        <v>0</v>
      </c>
      <c r="D1916" s="4" t="s">
        <v>106</v>
      </c>
      <c r="E1916" s="5" t="e">
        <f t="shared" si="124"/>
        <v>#VALUE!</v>
      </c>
      <c r="F1916" s="4" t="s">
        <v>106</v>
      </c>
      <c r="G1916">
        <v>0</v>
      </c>
      <c r="I1916">
        <v>0</v>
      </c>
      <c r="J1916">
        <f t="shared" si="123"/>
        <v>0</v>
      </c>
      <c r="K1916" s="22" t="e">
        <f t="shared" si="125"/>
        <v>#DIV/0!</v>
      </c>
      <c r="L1916">
        <v>0</v>
      </c>
      <c r="O1916" t="s">
        <v>2622</v>
      </c>
      <c r="R1916" t="s">
        <v>106</v>
      </c>
      <c r="T1916" t="e">
        <v>#N/A</v>
      </c>
    </row>
    <row r="1917" spans="1:20" hidden="1" x14ac:dyDescent="0.3">
      <c r="A1917">
        <v>110661</v>
      </c>
      <c r="B1917" t="s">
        <v>2623</v>
      </c>
      <c r="C1917">
        <v>0</v>
      </c>
      <c r="D1917" s="4" t="s">
        <v>106</v>
      </c>
      <c r="E1917" s="5" t="e">
        <f t="shared" si="124"/>
        <v>#VALUE!</v>
      </c>
      <c r="F1917" s="4" t="s">
        <v>106</v>
      </c>
      <c r="G1917">
        <v>0</v>
      </c>
      <c r="I1917">
        <v>0</v>
      </c>
      <c r="J1917">
        <f t="shared" si="123"/>
        <v>0</v>
      </c>
      <c r="K1917" s="22" t="e">
        <f t="shared" si="125"/>
        <v>#DIV/0!</v>
      </c>
      <c r="L1917">
        <v>0</v>
      </c>
      <c r="O1917" t="s">
        <v>2624</v>
      </c>
      <c r="R1917" t="s">
        <v>106</v>
      </c>
      <c r="T1917" t="e">
        <v>#N/A</v>
      </c>
    </row>
    <row r="1918" spans="1:20" hidden="1" x14ac:dyDescent="0.3">
      <c r="A1918">
        <v>110816</v>
      </c>
      <c r="B1918" t="s">
        <v>2625</v>
      </c>
      <c r="C1918">
        <v>0</v>
      </c>
      <c r="D1918" s="4" t="s">
        <v>106</v>
      </c>
      <c r="E1918" s="5" t="e">
        <f t="shared" si="124"/>
        <v>#VALUE!</v>
      </c>
      <c r="F1918" s="4" t="s">
        <v>106</v>
      </c>
      <c r="G1918">
        <v>0</v>
      </c>
      <c r="I1918">
        <v>0</v>
      </c>
      <c r="J1918">
        <f t="shared" si="123"/>
        <v>0</v>
      </c>
      <c r="K1918" s="22" t="e">
        <f t="shared" si="125"/>
        <v>#DIV/0!</v>
      </c>
      <c r="L1918">
        <v>0</v>
      </c>
      <c r="O1918" t="s">
        <v>2626</v>
      </c>
      <c r="R1918" t="s">
        <v>106</v>
      </c>
      <c r="T1918" t="e">
        <v>#N/A</v>
      </c>
    </row>
    <row r="1919" spans="1:20" hidden="1" x14ac:dyDescent="0.3">
      <c r="A1919">
        <v>111080</v>
      </c>
      <c r="B1919" t="s">
        <v>2627</v>
      </c>
      <c r="C1919">
        <v>0</v>
      </c>
      <c r="D1919" s="4" t="s">
        <v>106</v>
      </c>
      <c r="E1919" s="5" t="e">
        <f t="shared" si="124"/>
        <v>#VALUE!</v>
      </c>
      <c r="F1919" s="4" t="s">
        <v>106</v>
      </c>
      <c r="G1919">
        <v>0</v>
      </c>
      <c r="I1919">
        <v>0</v>
      </c>
      <c r="J1919">
        <f t="shared" si="123"/>
        <v>0</v>
      </c>
      <c r="K1919" s="22" t="e">
        <f t="shared" si="125"/>
        <v>#DIV/0!</v>
      </c>
      <c r="L1919">
        <v>0</v>
      </c>
      <c r="O1919" t="s">
        <v>2628</v>
      </c>
      <c r="R1919" t="s">
        <v>106</v>
      </c>
      <c r="T1919" t="e">
        <v>#N/A</v>
      </c>
    </row>
    <row r="1920" spans="1:20" hidden="1" x14ac:dyDescent="0.3">
      <c r="A1920">
        <v>111346</v>
      </c>
      <c r="B1920" t="s">
        <v>2629</v>
      </c>
      <c r="C1920">
        <v>0</v>
      </c>
      <c r="D1920" s="4" t="s">
        <v>106</v>
      </c>
      <c r="E1920" s="5" t="e">
        <f t="shared" si="124"/>
        <v>#VALUE!</v>
      </c>
      <c r="F1920" s="4" t="s">
        <v>106</v>
      </c>
      <c r="G1920">
        <v>0</v>
      </c>
      <c r="I1920">
        <v>0</v>
      </c>
      <c r="J1920">
        <f t="shared" si="123"/>
        <v>0</v>
      </c>
      <c r="K1920" s="22" t="e">
        <f t="shared" si="125"/>
        <v>#DIV/0!</v>
      </c>
      <c r="L1920">
        <v>0</v>
      </c>
      <c r="O1920" t="s">
        <v>2630</v>
      </c>
      <c r="R1920" t="s">
        <v>106</v>
      </c>
      <c r="T1920" t="e">
        <v>#N/A</v>
      </c>
    </row>
    <row r="1921" spans="1:20" hidden="1" x14ac:dyDescent="0.3">
      <c r="A1921">
        <v>111363</v>
      </c>
      <c r="B1921" t="s">
        <v>2631</v>
      </c>
      <c r="C1921">
        <v>0</v>
      </c>
      <c r="D1921" s="4" t="s">
        <v>106</v>
      </c>
      <c r="E1921" s="5" t="e">
        <f t="shared" si="124"/>
        <v>#VALUE!</v>
      </c>
      <c r="F1921" s="4" t="s">
        <v>106</v>
      </c>
      <c r="G1921">
        <v>0</v>
      </c>
      <c r="I1921">
        <v>0</v>
      </c>
      <c r="J1921">
        <f t="shared" si="123"/>
        <v>0</v>
      </c>
      <c r="K1921" s="22" t="e">
        <f t="shared" si="125"/>
        <v>#DIV/0!</v>
      </c>
      <c r="L1921">
        <v>0</v>
      </c>
      <c r="O1921" t="s">
        <v>2632</v>
      </c>
      <c r="R1921" t="s">
        <v>106</v>
      </c>
      <c r="T1921" t="e">
        <v>#N/A</v>
      </c>
    </row>
    <row r="1922" spans="1:20" hidden="1" x14ac:dyDescent="0.3">
      <c r="A1922">
        <v>111364</v>
      </c>
      <c r="B1922" t="s">
        <v>2633</v>
      </c>
      <c r="C1922">
        <v>0</v>
      </c>
      <c r="D1922" s="4" t="s">
        <v>106</v>
      </c>
      <c r="E1922" s="5" t="e">
        <f t="shared" si="124"/>
        <v>#VALUE!</v>
      </c>
      <c r="F1922" s="4" t="s">
        <v>106</v>
      </c>
      <c r="G1922">
        <v>0</v>
      </c>
      <c r="I1922">
        <v>0</v>
      </c>
      <c r="J1922">
        <f t="shared" ref="J1922:J1985" si="126">SUMIFS(I:I, B:B,B1922,G:G,G1922)</f>
        <v>0</v>
      </c>
      <c r="K1922" s="22" t="e">
        <f t="shared" si="125"/>
        <v>#DIV/0!</v>
      </c>
      <c r="L1922">
        <v>0</v>
      </c>
      <c r="O1922" t="s">
        <v>2634</v>
      </c>
      <c r="R1922" t="s">
        <v>106</v>
      </c>
      <c r="T1922" t="e">
        <v>#N/A</v>
      </c>
    </row>
    <row r="1923" spans="1:20" hidden="1" x14ac:dyDescent="0.3">
      <c r="A1923">
        <v>111365</v>
      </c>
      <c r="B1923" t="s">
        <v>2635</v>
      </c>
      <c r="C1923">
        <v>0</v>
      </c>
      <c r="D1923" s="4" t="s">
        <v>106</v>
      </c>
      <c r="E1923" s="5" t="e">
        <f t="shared" si="124"/>
        <v>#VALUE!</v>
      </c>
      <c r="F1923" s="4" t="s">
        <v>106</v>
      </c>
      <c r="G1923">
        <v>0</v>
      </c>
      <c r="I1923">
        <v>0</v>
      </c>
      <c r="J1923">
        <f t="shared" si="126"/>
        <v>0</v>
      </c>
      <c r="K1923" s="22" t="e">
        <f t="shared" si="125"/>
        <v>#DIV/0!</v>
      </c>
      <c r="L1923">
        <v>0</v>
      </c>
      <c r="O1923" t="s">
        <v>2636</v>
      </c>
      <c r="R1923" t="s">
        <v>106</v>
      </c>
      <c r="T1923" t="e">
        <v>#N/A</v>
      </c>
    </row>
    <row r="1924" spans="1:20" hidden="1" x14ac:dyDescent="0.3">
      <c r="A1924">
        <v>111369</v>
      </c>
      <c r="B1924" t="s">
        <v>2637</v>
      </c>
      <c r="C1924">
        <v>0</v>
      </c>
      <c r="D1924" s="4" t="s">
        <v>106</v>
      </c>
      <c r="E1924" s="5" t="e">
        <f t="shared" si="124"/>
        <v>#VALUE!</v>
      </c>
      <c r="F1924" s="4" t="s">
        <v>106</v>
      </c>
      <c r="G1924">
        <v>0</v>
      </c>
      <c r="I1924">
        <v>0</v>
      </c>
      <c r="J1924">
        <f t="shared" si="126"/>
        <v>0</v>
      </c>
      <c r="K1924" s="22" t="e">
        <f t="shared" si="125"/>
        <v>#DIV/0!</v>
      </c>
      <c r="L1924">
        <v>0</v>
      </c>
      <c r="O1924" t="s">
        <v>2638</v>
      </c>
      <c r="R1924" t="s">
        <v>106</v>
      </c>
      <c r="T1924" t="e">
        <v>#N/A</v>
      </c>
    </row>
    <row r="1925" spans="1:20" hidden="1" x14ac:dyDescent="0.3">
      <c r="A1925">
        <v>111434</v>
      </c>
      <c r="B1925" t="s">
        <v>2639</v>
      </c>
      <c r="C1925">
        <v>0</v>
      </c>
      <c r="D1925" s="4" t="s">
        <v>106</v>
      </c>
      <c r="E1925" s="5" t="e">
        <f t="shared" si="124"/>
        <v>#VALUE!</v>
      </c>
      <c r="F1925" s="4" t="s">
        <v>106</v>
      </c>
      <c r="G1925">
        <v>0</v>
      </c>
      <c r="I1925">
        <v>0</v>
      </c>
      <c r="J1925">
        <f t="shared" si="126"/>
        <v>0</v>
      </c>
      <c r="K1925" s="22" t="e">
        <f t="shared" si="125"/>
        <v>#DIV/0!</v>
      </c>
      <c r="L1925">
        <v>0</v>
      </c>
      <c r="O1925" t="s">
        <v>2374</v>
      </c>
      <c r="R1925" t="s">
        <v>106</v>
      </c>
      <c r="T1925" t="e">
        <v>#N/A</v>
      </c>
    </row>
    <row r="1926" spans="1:20" hidden="1" x14ac:dyDescent="0.3">
      <c r="A1926">
        <v>111435</v>
      </c>
      <c r="B1926" t="s">
        <v>2640</v>
      </c>
      <c r="C1926">
        <v>0</v>
      </c>
      <c r="D1926" s="4" t="s">
        <v>106</v>
      </c>
      <c r="E1926" s="5" t="e">
        <f t="shared" si="124"/>
        <v>#VALUE!</v>
      </c>
      <c r="F1926" s="4" t="s">
        <v>106</v>
      </c>
      <c r="G1926">
        <v>0</v>
      </c>
      <c r="I1926">
        <v>0</v>
      </c>
      <c r="J1926">
        <f t="shared" si="126"/>
        <v>0</v>
      </c>
      <c r="K1926" s="22" t="e">
        <f t="shared" si="125"/>
        <v>#DIV/0!</v>
      </c>
      <c r="L1926">
        <v>0</v>
      </c>
      <c r="O1926" t="s">
        <v>2362</v>
      </c>
      <c r="R1926" t="s">
        <v>106</v>
      </c>
      <c r="T1926" t="e">
        <v>#N/A</v>
      </c>
    </row>
    <row r="1927" spans="1:20" hidden="1" x14ac:dyDescent="0.3">
      <c r="A1927">
        <v>111436</v>
      </c>
      <c r="B1927" t="s">
        <v>2641</v>
      </c>
      <c r="C1927">
        <v>0</v>
      </c>
      <c r="D1927" s="4" t="s">
        <v>106</v>
      </c>
      <c r="E1927" s="5" t="e">
        <f t="shared" si="124"/>
        <v>#VALUE!</v>
      </c>
      <c r="F1927" s="4" t="s">
        <v>106</v>
      </c>
      <c r="G1927">
        <v>0</v>
      </c>
      <c r="I1927">
        <v>0</v>
      </c>
      <c r="J1927">
        <f t="shared" si="126"/>
        <v>0</v>
      </c>
      <c r="K1927" s="22" t="e">
        <f t="shared" si="125"/>
        <v>#DIV/0!</v>
      </c>
      <c r="L1927">
        <v>0</v>
      </c>
      <c r="O1927" t="s">
        <v>2354</v>
      </c>
      <c r="R1927" t="s">
        <v>106</v>
      </c>
      <c r="T1927" t="e">
        <v>#N/A</v>
      </c>
    </row>
    <row r="1928" spans="1:20" hidden="1" x14ac:dyDescent="0.3">
      <c r="A1928">
        <v>111437</v>
      </c>
      <c r="B1928" t="s">
        <v>2642</v>
      </c>
      <c r="C1928">
        <v>0</v>
      </c>
      <c r="D1928" s="4" t="s">
        <v>106</v>
      </c>
      <c r="E1928" s="5" t="e">
        <f t="shared" si="124"/>
        <v>#VALUE!</v>
      </c>
      <c r="F1928" s="4" t="s">
        <v>106</v>
      </c>
      <c r="G1928">
        <v>0</v>
      </c>
      <c r="I1928">
        <v>0</v>
      </c>
      <c r="J1928">
        <f t="shared" si="126"/>
        <v>0</v>
      </c>
      <c r="K1928" s="22" t="e">
        <f t="shared" si="125"/>
        <v>#DIV/0!</v>
      </c>
      <c r="L1928">
        <v>0</v>
      </c>
      <c r="O1928" t="s">
        <v>2396</v>
      </c>
      <c r="R1928" t="s">
        <v>106</v>
      </c>
      <c r="T1928" t="e">
        <v>#N/A</v>
      </c>
    </row>
    <row r="1929" spans="1:20" hidden="1" x14ac:dyDescent="0.3">
      <c r="A1929">
        <v>111438</v>
      </c>
      <c r="B1929" t="s">
        <v>2643</v>
      </c>
      <c r="C1929">
        <v>0</v>
      </c>
      <c r="D1929" s="4" t="s">
        <v>106</v>
      </c>
      <c r="E1929" s="5" t="e">
        <f t="shared" si="124"/>
        <v>#VALUE!</v>
      </c>
      <c r="F1929" s="4" t="s">
        <v>106</v>
      </c>
      <c r="G1929">
        <v>0</v>
      </c>
      <c r="I1929">
        <v>0</v>
      </c>
      <c r="J1929">
        <f t="shared" si="126"/>
        <v>0</v>
      </c>
      <c r="K1929" s="22" t="e">
        <f t="shared" si="125"/>
        <v>#DIV/0!</v>
      </c>
      <c r="L1929">
        <v>0</v>
      </c>
      <c r="O1929" t="s">
        <v>2376</v>
      </c>
      <c r="R1929" t="s">
        <v>106</v>
      </c>
      <c r="T1929" t="e">
        <v>#N/A</v>
      </c>
    </row>
    <row r="1930" spans="1:20" hidden="1" x14ac:dyDescent="0.3">
      <c r="A1930">
        <v>111439</v>
      </c>
      <c r="B1930" t="s">
        <v>2644</v>
      </c>
      <c r="C1930">
        <v>0</v>
      </c>
      <c r="D1930" s="4" t="s">
        <v>106</v>
      </c>
      <c r="E1930" s="5" t="e">
        <f t="shared" si="124"/>
        <v>#VALUE!</v>
      </c>
      <c r="F1930" s="4" t="s">
        <v>106</v>
      </c>
      <c r="G1930">
        <v>0</v>
      </c>
      <c r="I1930">
        <v>0</v>
      </c>
      <c r="J1930">
        <f t="shared" si="126"/>
        <v>0</v>
      </c>
      <c r="K1930" s="22" t="e">
        <f t="shared" si="125"/>
        <v>#DIV/0!</v>
      </c>
      <c r="L1930">
        <v>0</v>
      </c>
      <c r="O1930" t="s">
        <v>2388</v>
      </c>
      <c r="R1930" t="s">
        <v>106</v>
      </c>
      <c r="T1930" t="e">
        <v>#N/A</v>
      </c>
    </row>
    <row r="1931" spans="1:20" hidden="1" x14ac:dyDescent="0.3">
      <c r="A1931">
        <v>111440</v>
      </c>
      <c r="B1931" t="s">
        <v>2645</v>
      </c>
      <c r="C1931">
        <v>0</v>
      </c>
      <c r="D1931" s="4" t="s">
        <v>106</v>
      </c>
      <c r="E1931" s="5" t="e">
        <f t="shared" si="124"/>
        <v>#VALUE!</v>
      </c>
      <c r="F1931" s="4" t="s">
        <v>106</v>
      </c>
      <c r="G1931">
        <v>0</v>
      </c>
      <c r="I1931">
        <v>0</v>
      </c>
      <c r="J1931">
        <f t="shared" si="126"/>
        <v>0</v>
      </c>
      <c r="K1931" s="22" t="e">
        <f t="shared" si="125"/>
        <v>#DIV/0!</v>
      </c>
      <c r="L1931">
        <v>0</v>
      </c>
      <c r="O1931" t="s">
        <v>2352</v>
      </c>
      <c r="R1931" t="s">
        <v>106</v>
      </c>
      <c r="T1931" t="e">
        <v>#N/A</v>
      </c>
    </row>
    <row r="1932" spans="1:20" hidden="1" x14ac:dyDescent="0.3">
      <c r="A1932">
        <v>111446</v>
      </c>
      <c r="B1932" t="s">
        <v>2646</v>
      </c>
      <c r="C1932">
        <v>0</v>
      </c>
      <c r="D1932" s="4" t="s">
        <v>106</v>
      </c>
      <c r="E1932" s="5" t="e">
        <f t="shared" si="124"/>
        <v>#VALUE!</v>
      </c>
      <c r="F1932" s="4" t="s">
        <v>106</v>
      </c>
      <c r="G1932">
        <v>0</v>
      </c>
      <c r="I1932">
        <v>0</v>
      </c>
      <c r="J1932">
        <f t="shared" si="126"/>
        <v>0</v>
      </c>
      <c r="K1932" s="22" t="e">
        <f t="shared" si="125"/>
        <v>#DIV/0!</v>
      </c>
      <c r="L1932">
        <v>0</v>
      </c>
      <c r="O1932" t="s">
        <v>2386</v>
      </c>
      <c r="R1932" t="s">
        <v>106</v>
      </c>
      <c r="T1932" t="e">
        <v>#N/A</v>
      </c>
    </row>
    <row r="1933" spans="1:20" hidden="1" x14ac:dyDescent="0.3">
      <c r="A1933">
        <v>111477</v>
      </c>
      <c r="B1933" t="s">
        <v>2647</v>
      </c>
      <c r="C1933">
        <v>0</v>
      </c>
      <c r="D1933" s="4" t="s">
        <v>106</v>
      </c>
      <c r="E1933" s="5" t="e">
        <f t="shared" si="124"/>
        <v>#VALUE!</v>
      </c>
      <c r="F1933" s="4" t="s">
        <v>106</v>
      </c>
      <c r="G1933">
        <v>0</v>
      </c>
      <c r="I1933">
        <v>0</v>
      </c>
      <c r="J1933">
        <f t="shared" si="126"/>
        <v>0</v>
      </c>
      <c r="K1933" s="22" t="e">
        <f t="shared" si="125"/>
        <v>#DIV/0!</v>
      </c>
      <c r="L1933">
        <v>0</v>
      </c>
      <c r="O1933" t="s">
        <v>2462</v>
      </c>
      <c r="R1933" t="s">
        <v>106</v>
      </c>
      <c r="T1933" t="e">
        <v>#N/A</v>
      </c>
    </row>
    <row r="1934" spans="1:20" hidden="1" x14ac:dyDescent="0.3">
      <c r="A1934">
        <v>111479</v>
      </c>
      <c r="B1934" t="s">
        <v>2648</v>
      </c>
      <c r="C1934">
        <v>0</v>
      </c>
      <c r="D1934" s="4" t="s">
        <v>106</v>
      </c>
      <c r="E1934" s="5" t="e">
        <f t="shared" si="124"/>
        <v>#VALUE!</v>
      </c>
      <c r="F1934" s="4" t="s">
        <v>106</v>
      </c>
      <c r="G1934">
        <v>0</v>
      </c>
      <c r="I1934">
        <v>0</v>
      </c>
      <c r="J1934">
        <f t="shared" si="126"/>
        <v>0</v>
      </c>
      <c r="K1934" s="22" t="e">
        <f t="shared" si="125"/>
        <v>#DIV/0!</v>
      </c>
      <c r="L1934">
        <v>0</v>
      </c>
      <c r="O1934" t="s">
        <v>2360</v>
      </c>
      <c r="R1934" t="s">
        <v>106</v>
      </c>
      <c r="T1934" t="e">
        <v>#N/A</v>
      </c>
    </row>
    <row r="1935" spans="1:20" hidden="1" x14ac:dyDescent="0.3">
      <c r="A1935">
        <v>111645</v>
      </c>
      <c r="B1935" t="s">
        <v>2649</v>
      </c>
      <c r="C1935">
        <v>0</v>
      </c>
      <c r="D1935" s="4" t="s">
        <v>106</v>
      </c>
      <c r="E1935" s="5" t="e">
        <f t="shared" si="124"/>
        <v>#VALUE!</v>
      </c>
      <c r="F1935" s="4" t="s">
        <v>106</v>
      </c>
      <c r="G1935">
        <v>0</v>
      </c>
      <c r="I1935">
        <v>0</v>
      </c>
      <c r="J1935">
        <f t="shared" si="126"/>
        <v>0</v>
      </c>
      <c r="K1935" s="22" t="e">
        <f t="shared" si="125"/>
        <v>#DIV/0!</v>
      </c>
      <c r="L1935">
        <v>0</v>
      </c>
      <c r="O1935" t="s">
        <v>2650</v>
      </c>
      <c r="R1935" t="s">
        <v>106</v>
      </c>
      <c r="T1935" t="e">
        <v>#N/A</v>
      </c>
    </row>
    <row r="1936" spans="1:20" hidden="1" x14ac:dyDescent="0.3">
      <c r="A1936">
        <v>111647</v>
      </c>
      <c r="B1936" t="s">
        <v>2651</v>
      </c>
      <c r="C1936">
        <v>0</v>
      </c>
      <c r="D1936" s="4" t="s">
        <v>106</v>
      </c>
      <c r="E1936" s="5" t="e">
        <f t="shared" si="124"/>
        <v>#VALUE!</v>
      </c>
      <c r="F1936" s="4" t="s">
        <v>106</v>
      </c>
      <c r="G1936">
        <v>0</v>
      </c>
      <c r="I1936">
        <v>0</v>
      </c>
      <c r="J1936">
        <f t="shared" si="126"/>
        <v>0</v>
      </c>
      <c r="K1936" s="22" t="e">
        <f t="shared" si="125"/>
        <v>#DIV/0!</v>
      </c>
      <c r="L1936">
        <v>0</v>
      </c>
      <c r="O1936" t="s">
        <v>2652</v>
      </c>
      <c r="R1936" t="s">
        <v>106</v>
      </c>
      <c r="T1936" t="e">
        <v>#N/A</v>
      </c>
    </row>
    <row r="1937" spans="1:20" hidden="1" x14ac:dyDescent="0.3">
      <c r="A1937">
        <v>111714</v>
      </c>
      <c r="B1937" t="s">
        <v>2653</v>
      </c>
      <c r="C1937">
        <v>0</v>
      </c>
      <c r="D1937" s="4" t="s">
        <v>106</v>
      </c>
      <c r="E1937" s="5" t="e">
        <f t="shared" si="124"/>
        <v>#VALUE!</v>
      </c>
      <c r="F1937" s="4" t="s">
        <v>106</v>
      </c>
      <c r="G1937">
        <v>0</v>
      </c>
      <c r="I1937">
        <v>0</v>
      </c>
      <c r="J1937">
        <f t="shared" si="126"/>
        <v>0</v>
      </c>
      <c r="K1937" s="22" t="e">
        <f t="shared" si="125"/>
        <v>#DIV/0!</v>
      </c>
      <c r="L1937">
        <v>0</v>
      </c>
      <c r="O1937" t="s">
        <v>2654</v>
      </c>
      <c r="R1937" t="s">
        <v>106</v>
      </c>
      <c r="T1937" t="e">
        <v>#N/A</v>
      </c>
    </row>
    <row r="1938" spans="1:20" hidden="1" x14ac:dyDescent="0.3">
      <c r="A1938">
        <v>111723</v>
      </c>
      <c r="B1938" t="s">
        <v>2655</v>
      </c>
      <c r="C1938">
        <v>0</v>
      </c>
      <c r="D1938" s="4" t="s">
        <v>106</v>
      </c>
      <c r="E1938" s="5" t="e">
        <f t="shared" si="124"/>
        <v>#VALUE!</v>
      </c>
      <c r="F1938" s="4" t="s">
        <v>106</v>
      </c>
      <c r="G1938">
        <v>0</v>
      </c>
      <c r="I1938">
        <v>0</v>
      </c>
      <c r="J1938">
        <f t="shared" si="126"/>
        <v>0</v>
      </c>
      <c r="K1938" s="22" t="e">
        <f t="shared" si="125"/>
        <v>#DIV/0!</v>
      </c>
      <c r="L1938">
        <v>0</v>
      </c>
      <c r="O1938" t="s">
        <v>2656</v>
      </c>
      <c r="R1938" t="s">
        <v>106</v>
      </c>
      <c r="T1938" t="e">
        <v>#N/A</v>
      </c>
    </row>
    <row r="1939" spans="1:20" hidden="1" x14ac:dyDescent="0.3">
      <c r="A1939">
        <v>111993</v>
      </c>
      <c r="B1939" t="s">
        <v>2657</v>
      </c>
      <c r="C1939">
        <v>0</v>
      </c>
      <c r="D1939" s="4" t="s">
        <v>106</v>
      </c>
      <c r="E1939" s="5" t="e">
        <f t="shared" si="124"/>
        <v>#VALUE!</v>
      </c>
      <c r="F1939" s="4" t="s">
        <v>106</v>
      </c>
      <c r="G1939">
        <v>0</v>
      </c>
      <c r="I1939">
        <v>0</v>
      </c>
      <c r="J1939">
        <f t="shared" si="126"/>
        <v>0</v>
      </c>
      <c r="K1939" s="22" t="e">
        <f t="shared" si="125"/>
        <v>#DIV/0!</v>
      </c>
      <c r="L1939">
        <v>0</v>
      </c>
      <c r="O1939" t="s">
        <v>2658</v>
      </c>
      <c r="R1939" t="s">
        <v>106</v>
      </c>
      <c r="T1939" t="e">
        <v>#N/A</v>
      </c>
    </row>
    <row r="1940" spans="1:20" hidden="1" x14ac:dyDescent="0.3">
      <c r="A1940">
        <v>112011</v>
      </c>
      <c r="B1940" t="s">
        <v>2659</v>
      </c>
      <c r="C1940">
        <v>0</v>
      </c>
      <c r="D1940" s="4" t="s">
        <v>106</v>
      </c>
      <c r="E1940" s="5" t="e">
        <f t="shared" si="124"/>
        <v>#VALUE!</v>
      </c>
      <c r="F1940" s="4" t="s">
        <v>106</v>
      </c>
      <c r="G1940">
        <v>0</v>
      </c>
      <c r="I1940">
        <v>0</v>
      </c>
      <c r="J1940">
        <f t="shared" si="126"/>
        <v>0</v>
      </c>
      <c r="K1940" s="22" t="e">
        <f t="shared" si="125"/>
        <v>#DIV/0!</v>
      </c>
      <c r="L1940">
        <v>0</v>
      </c>
      <c r="O1940" t="s">
        <v>2660</v>
      </c>
      <c r="R1940" t="s">
        <v>106</v>
      </c>
      <c r="T1940" t="e">
        <v>#N/A</v>
      </c>
    </row>
    <row r="1941" spans="1:20" hidden="1" x14ac:dyDescent="0.3">
      <c r="A1941">
        <v>112012</v>
      </c>
      <c r="B1941" t="s">
        <v>2661</v>
      </c>
      <c r="C1941">
        <v>0</v>
      </c>
      <c r="D1941" s="4" t="s">
        <v>106</v>
      </c>
      <c r="E1941" s="5" t="e">
        <f t="shared" si="124"/>
        <v>#VALUE!</v>
      </c>
      <c r="F1941" s="4" t="s">
        <v>106</v>
      </c>
      <c r="G1941">
        <v>0</v>
      </c>
      <c r="I1941">
        <v>0</v>
      </c>
      <c r="J1941">
        <f t="shared" si="126"/>
        <v>0</v>
      </c>
      <c r="K1941" s="22" t="e">
        <f t="shared" si="125"/>
        <v>#DIV/0!</v>
      </c>
      <c r="L1941">
        <v>0</v>
      </c>
      <c r="O1941" t="s">
        <v>2662</v>
      </c>
      <c r="R1941" t="s">
        <v>106</v>
      </c>
      <c r="T1941" t="e">
        <v>#N/A</v>
      </c>
    </row>
    <row r="1942" spans="1:20" hidden="1" x14ac:dyDescent="0.3">
      <c r="A1942">
        <v>112101</v>
      </c>
      <c r="B1942" t="s">
        <v>2663</v>
      </c>
      <c r="C1942">
        <v>0</v>
      </c>
      <c r="D1942" s="4" t="s">
        <v>106</v>
      </c>
      <c r="E1942" s="5" t="e">
        <f t="shared" si="124"/>
        <v>#VALUE!</v>
      </c>
      <c r="F1942" s="4" t="s">
        <v>106</v>
      </c>
      <c r="G1942">
        <v>0</v>
      </c>
      <c r="I1942">
        <v>0</v>
      </c>
      <c r="J1942">
        <f t="shared" si="126"/>
        <v>0</v>
      </c>
      <c r="K1942" s="22" t="e">
        <f t="shared" si="125"/>
        <v>#DIV/0!</v>
      </c>
      <c r="L1942">
        <v>0</v>
      </c>
      <c r="O1942" t="s">
        <v>2664</v>
      </c>
      <c r="R1942" t="s">
        <v>106</v>
      </c>
      <c r="T1942" t="e">
        <v>#N/A</v>
      </c>
    </row>
    <row r="1943" spans="1:20" hidden="1" x14ac:dyDescent="0.3">
      <c r="A1943">
        <v>112103</v>
      </c>
      <c r="B1943" t="s">
        <v>2665</v>
      </c>
      <c r="C1943">
        <v>0</v>
      </c>
      <c r="D1943" s="4" t="s">
        <v>106</v>
      </c>
      <c r="E1943" s="5" t="e">
        <f t="shared" si="124"/>
        <v>#VALUE!</v>
      </c>
      <c r="F1943" s="4" t="s">
        <v>106</v>
      </c>
      <c r="G1943">
        <v>0</v>
      </c>
      <c r="I1943">
        <v>0</v>
      </c>
      <c r="J1943">
        <f t="shared" si="126"/>
        <v>0</v>
      </c>
      <c r="K1943" s="22" t="e">
        <f t="shared" si="125"/>
        <v>#DIV/0!</v>
      </c>
      <c r="L1943">
        <v>0</v>
      </c>
      <c r="O1943" t="s">
        <v>2666</v>
      </c>
      <c r="R1943" t="s">
        <v>106</v>
      </c>
      <c r="T1943" t="e">
        <v>#N/A</v>
      </c>
    </row>
    <row r="1944" spans="1:20" hidden="1" x14ac:dyDescent="0.3">
      <c r="A1944">
        <v>112156</v>
      </c>
      <c r="B1944" t="s">
        <v>2667</v>
      </c>
      <c r="C1944">
        <v>0</v>
      </c>
      <c r="D1944" s="4" t="s">
        <v>106</v>
      </c>
      <c r="E1944" s="5" t="e">
        <f t="shared" si="124"/>
        <v>#VALUE!</v>
      </c>
      <c r="F1944" s="4" t="s">
        <v>106</v>
      </c>
      <c r="G1944">
        <v>0</v>
      </c>
      <c r="I1944">
        <v>0</v>
      </c>
      <c r="J1944">
        <f t="shared" si="126"/>
        <v>0</v>
      </c>
      <c r="K1944" s="22" t="e">
        <f t="shared" si="125"/>
        <v>#DIV/0!</v>
      </c>
      <c r="L1944">
        <v>0</v>
      </c>
      <c r="O1944" t="s">
        <v>2668</v>
      </c>
      <c r="R1944" t="s">
        <v>106</v>
      </c>
      <c r="T1944" t="e">
        <v>#N/A</v>
      </c>
    </row>
    <row r="1945" spans="1:20" hidden="1" x14ac:dyDescent="0.3">
      <c r="A1945">
        <v>112593</v>
      </c>
      <c r="B1945" t="s">
        <v>2669</v>
      </c>
      <c r="C1945">
        <v>0</v>
      </c>
      <c r="D1945" s="4" t="s">
        <v>106</v>
      </c>
      <c r="E1945" s="5" t="e">
        <f t="shared" si="124"/>
        <v>#VALUE!</v>
      </c>
      <c r="F1945" s="4" t="s">
        <v>106</v>
      </c>
      <c r="G1945">
        <v>0</v>
      </c>
      <c r="I1945">
        <v>0</v>
      </c>
      <c r="J1945">
        <f t="shared" si="126"/>
        <v>0</v>
      </c>
      <c r="K1945" s="22" t="e">
        <f t="shared" si="125"/>
        <v>#DIV/0!</v>
      </c>
      <c r="L1945">
        <v>0</v>
      </c>
      <c r="O1945" t="s">
        <v>2670</v>
      </c>
      <c r="R1945" t="s">
        <v>106</v>
      </c>
      <c r="T1945" t="e">
        <v>#N/A</v>
      </c>
    </row>
    <row r="1946" spans="1:20" hidden="1" x14ac:dyDescent="0.3">
      <c r="A1946">
        <v>112802</v>
      </c>
      <c r="B1946" t="s">
        <v>2671</v>
      </c>
      <c r="C1946">
        <v>0</v>
      </c>
      <c r="D1946" s="4" t="s">
        <v>106</v>
      </c>
      <c r="E1946" s="5" t="e">
        <f t="shared" si="124"/>
        <v>#VALUE!</v>
      </c>
      <c r="F1946" s="4" t="s">
        <v>106</v>
      </c>
      <c r="G1946">
        <v>0</v>
      </c>
      <c r="I1946">
        <v>0</v>
      </c>
      <c r="J1946">
        <f t="shared" si="126"/>
        <v>0</v>
      </c>
      <c r="K1946" s="22" t="e">
        <f t="shared" si="125"/>
        <v>#DIV/0!</v>
      </c>
      <c r="L1946">
        <v>0</v>
      </c>
      <c r="O1946" t="s">
        <v>2672</v>
      </c>
      <c r="R1946" t="s">
        <v>106</v>
      </c>
      <c r="T1946" t="e">
        <v>#N/A</v>
      </c>
    </row>
    <row r="1947" spans="1:20" hidden="1" x14ac:dyDescent="0.3">
      <c r="A1947">
        <v>112819</v>
      </c>
      <c r="B1947" t="s">
        <v>2673</v>
      </c>
      <c r="C1947">
        <v>0</v>
      </c>
      <c r="D1947" s="4" t="s">
        <v>106</v>
      </c>
      <c r="E1947" s="5" t="e">
        <f t="shared" si="124"/>
        <v>#VALUE!</v>
      </c>
      <c r="F1947" s="4" t="s">
        <v>106</v>
      </c>
      <c r="G1947">
        <v>0</v>
      </c>
      <c r="I1947">
        <v>0</v>
      </c>
      <c r="J1947">
        <f t="shared" si="126"/>
        <v>0</v>
      </c>
      <c r="K1947" s="22" t="e">
        <f t="shared" si="125"/>
        <v>#DIV/0!</v>
      </c>
      <c r="L1947">
        <v>0</v>
      </c>
      <c r="O1947" t="s">
        <v>2674</v>
      </c>
      <c r="R1947" t="s">
        <v>106</v>
      </c>
      <c r="T1947" t="e">
        <v>#N/A</v>
      </c>
    </row>
    <row r="1948" spans="1:20" hidden="1" x14ac:dyDescent="0.3">
      <c r="A1948">
        <v>112961</v>
      </c>
      <c r="B1948" t="s">
        <v>2675</v>
      </c>
      <c r="C1948">
        <v>0</v>
      </c>
      <c r="D1948" s="4" t="s">
        <v>106</v>
      </c>
      <c r="E1948" s="5" t="e">
        <f t="shared" si="124"/>
        <v>#VALUE!</v>
      </c>
      <c r="F1948" s="4" t="s">
        <v>106</v>
      </c>
      <c r="G1948">
        <v>0</v>
      </c>
      <c r="I1948">
        <v>0</v>
      </c>
      <c r="J1948">
        <f t="shared" si="126"/>
        <v>0</v>
      </c>
      <c r="K1948" s="22" t="e">
        <f t="shared" si="125"/>
        <v>#DIV/0!</v>
      </c>
      <c r="L1948">
        <v>0</v>
      </c>
      <c r="O1948" t="s">
        <v>2676</v>
      </c>
      <c r="R1948" t="s">
        <v>106</v>
      </c>
      <c r="T1948" t="e">
        <v>#N/A</v>
      </c>
    </row>
    <row r="1949" spans="1:20" hidden="1" x14ac:dyDescent="0.3">
      <c r="A1949">
        <v>112965</v>
      </c>
      <c r="B1949" t="s">
        <v>2677</v>
      </c>
      <c r="C1949">
        <v>0</v>
      </c>
      <c r="D1949" s="4" t="s">
        <v>106</v>
      </c>
      <c r="E1949" s="5" t="e">
        <f t="shared" si="124"/>
        <v>#VALUE!</v>
      </c>
      <c r="F1949" s="4" t="s">
        <v>106</v>
      </c>
      <c r="G1949">
        <v>0</v>
      </c>
      <c r="I1949">
        <v>0</v>
      </c>
      <c r="J1949">
        <f t="shared" si="126"/>
        <v>0</v>
      </c>
      <c r="K1949" s="22" t="e">
        <f t="shared" si="125"/>
        <v>#DIV/0!</v>
      </c>
      <c r="L1949">
        <v>0</v>
      </c>
      <c r="O1949" t="s">
        <v>2678</v>
      </c>
      <c r="R1949" t="s">
        <v>106</v>
      </c>
      <c r="T1949" t="e">
        <v>#N/A</v>
      </c>
    </row>
    <row r="1950" spans="1:20" hidden="1" x14ac:dyDescent="0.3">
      <c r="A1950">
        <v>113004</v>
      </c>
      <c r="B1950" t="s">
        <v>2679</v>
      </c>
      <c r="C1950">
        <v>0</v>
      </c>
      <c r="D1950" s="4" t="s">
        <v>106</v>
      </c>
      <c r="E1950" s="5" t="e">
        <f t="shared" si="124"/>
        <v>#VALUE!</v>
      </c>
      <c r="F1950" s="4" t="s">
        <v>106</v>
      </c>
      <c r="G1950">
        <v>0</v>
      </c>
      <c r="I1950">
        <v>0</v>
      </c>
      <c r="J1950">
        <f t="shared" si="126"/>
        <v>0</v>
      </c>
      <c r="K1950" s="22" t="e">
        <f t="shared" si="125"/>
        <v>#DIV/0!</v>
      </c>
      <c r="L1950">
        <v>0</v>
      </c>
      <c r="O1950" t="s">
        <v>2680</v>
      </c>
      <c r="R1950" t="s">
        <v>106</v>
      </c>
      <c r="T1950" t="e">
        <v>#N/A</v>
      </c>
    </row>
    <row r="1951" spans="1:20" hidden="1" x14ac:dyDescent="0.3">
      <c r="A1951">
        <v>113599</v>
      </c>
      <c r="B1951" t="s">
        <v>2681</v>
      </c>
      <c r="C1951">
        <v>0</v>
      </c>
      <c r="D1951" s="4" t="s">
        <v>106</v>
      </c>
      <c r="E1951" s="5" t="e">
        <f t="shared" si="124"/>
        <v>#VALUE!</v>
      </c>
      <c r="F1951" s="4" t="s">
        <v>106</v>
      </c>
      <c r="G1951">
        <v>0</v>
      </c>
      <c r="I1951">
        <v>0</v>
      </c>
      <c r="J1951">
        <f t="shared" si="126"/>
        <v>0</v>
      </c>
      <c r="K1951" s="22" t="e">
        <f t="shared" si="125"/>
        <v>#DIV/0!</v>
      </c>
      <c r="L1951">
        <v>0</v>
      </c>
      <c r="O1951" t="s">
        <v>2682</v>
      </c>
      <c r="R1951" t="s">
        <v>106</v>
      </c>
      <c r="T1951" t="e">
        <v>#N/A</v>
      </c>
    </row>
    <row r="1952" spans="1:20" hidden="1" x14ac:dyDescent="0.3">
      <c r="A1952">
        <v>113600</v>
      </c>
      <c r="B1952" t="s">
        <v>2683</v>
      </c>
      <c r="C1952">
        <v>0</v>
      </c>
      <c r="D1952" s="4" t="s">
        <v>106</v>
      </c>
      <c r="E1952" s="5" t="e">
        <f t="shared" si="124"/>
        <v>#VALUE!</v>
      </c>
      <c r="F1952" s="4" t="s">
        <v>106</v>
      </c>
      <c r="G1952">
        <v>0</v>
      </c>
      <c r="I1952">
        <v>0</v>
      </c>
      <c r="J1952">
        <f t="shared" si="126"/>
        <v>0</v>
      </c>
      <c r="K1952" s="22" t="e">
        <f t="shared" si="125"/>
        <v>#DIV/0!</v>
      </c>
      <c r="L1952">
        <v>0</v>
      </c>
      <c r="O1952" t="s">
        <v>2684</v>
      </c>
      <c r="R1952" t="s">
        <v>106</v>
      </c>
      <c r="T1952" t="e">
        <v>#N/A</v>
      </c>
    </row>
    <row r="1953" spans="1:20" hidden="1" x14ac:dyDescent="0.3">
      <c r="A1953">
        <v>113731</v>
      </c>
      <c r="B1953" t="s">
        <v>2685</v>
      </c>
      <c r="C1953">
        <v>0</v>
      </c>
      <c r="D1953" s="4" t="s">
        <v>106</v>
      </c>
      <c r="E1953" s="5" t="e">
        <f t="shared" si="124"/>
        <v>#VALUE!</v>
      </c>
      <c r="F1953" s="4" t="s">
        <v>106</v>
      </c>
      <c r="G1953">
        <v>0</v>
      </c>
      <c r="I1953">
        <v>0</v>
      </c>
      <c r="J1953">
        <f t="shared" si="126"/>
        <v>0</v>
      </c>
      <c r="K1953" s="22" t="e">
        <f t="shared" si="125"/>
        <v>#DIV/0!</v>
      </c>
      <c r="L1953">
        <v>0</v>
      </c>
      <c r="O1953" t="s">
        <v>2686</v>
      </c>
      <c r="R1953" t="s">
        <v>106</v>
      </c>
      <c r="T1953" t="e">
        <v>#N/A</v>
      </c>
    </row>
    <row r="1954" spans="1:20" hidden="1" x14ac:dyDescent="0.3">
      <c r="A1954">
        <v>113739</v>
      </c>
      <c r="B1954" t="s">
        <v>2687</v>
      </c>
      <c r="C1954">
        <v>0</v>
      </c>
      <c r="D1954" s="4" t="s">
        <v>106</v>
      </c>
      <c r="E1954" s="5" t="e">
        <f t="shared" si="124"/>
        <v>#VALUE!</v>
      </c>
      <c r="F1954" s="4" t="s">
        <v>106</v>
      </c>
      <c r="G1954">
        <v>0</v>
      </c>
      <c r="I1954">
        <v>0</v>
      </c>
      <c r="J1954">
        <f t="shared" si="126"/>
        <v>0</v>
      </c>
      <c r="K1954" s="22" t="e">
        <f t="shared" si="125"/>
        <v>#DIV/0!</v>
      </c>
      <c r="L1954">
        <v>0</v>
      </c>
      <c r="O1954" t="s">
        <v>2688</v>
      </c>
      <c r="R1954" t="s">
        <v>106</v>
      </c>
      <c r="T1954" t="e">
        <v>#N/A</v>
      </c>
    </row>
    <row r="1955" spans="1:20" hidden="1" x14ac:dyDescent="0.3">
      <c r="A1955">
        <v>113741</v>
      </c>
      <c r="B1955" t="s">
        <v>2689</v>
      </c>
      <c r="C1955">
        <v>0</v>
      </c>
      <c r="D1955" s="4" t="s">
        <v>106</v>
      </c>
      <c r="E1955" s="5" t="e">
        <f t="shared" si="124"/>
        <v>#VALUE!</v>
      </c>
      <c r="F1955" s="4" t="s">
        <v>106</v>
      </c>
      <c r="G1955">
        <v>0</v>
      </c>
      <c r="I1955">
        <v>0</v>
      </c>
      <c r="J1955">
        <f t="shared" si="126"/>
        <v>0</v>
      </c>
      <c r="K1955" s="22" t="e">
        <f t="shared" si="125"/>
        <v>#DIV/0!</v>
      </c>
      <c r="L1955">
        <v>0</v>
      </c>
      <c r="O1955" t="s">
        <v>2690</v>
      </c>
      <c r="R1955" t="s">
        <v>106</v>
      </c>
      <c r="T1955" t="e">
        <v>#N/A</v>
      </c>
    </row>
    <row r="1956" spans="1:20" hidden="1" x14ac:dyDescent="0.3">
      <c r="A1956">
        <v>113747</v>
      </c>
      <c r="B1956" t="s">
        <v>2691</v>
      </c>
      <c r="C1956">
        <v>0</v>
      </c>
      <c r="D1956" s="4" t="s">
        <v>106</v>
      </c>
      <c r="E1956" s="5" t="e">
        <f t="shared" ref="E1956:E2019" si="127">G1956 &amp; "|" &amp;MONTH(D1956)</f>
        <v>#VALUE!</v>
      </c>
      <c r="F1956" s="4" t="s">
        <v>106</v>
      </c>
      <c r="G1956">
        <v>0</v>
      </c>
      <c r="I1956">
        <v>0</v>
      </c>
      <c r="J1956">
        <f t="shared" si="126"/>
        <v>0</v>
      </c>
      <c r="K1956" s="22" t="e">
        <f t="shared" ref="K1956:K2019" si="128">I1956/J1956</f>
        <v>#DIV/0!</v>
      </c>
      <c r="L1956">
        <v>0</v>
      </c>
      <c r="O1956" t="s">
        <v>2692</v>
      </c>
      <c r="R1956" t="s">
        <v>106</v>
      </c>
      <c r="T1956" t="e">
        <v>#N/A</v>
      </c>
    </row>
    <row r="1957" spans="1:20" hidden="1" x14ac:dyDescent="0.3">
      <c r="A1957">
        <v>113799</v>
      </c>
      <c r="B1957" t="s">
        <v>2693</v>
      </c>
      <c r="C1957">
        <v>0</v>
      </c>
      <c r="D1957" s="4" t="s">
        <v>106</v>
      </c>
      <c r="E1957" s="5" t="e">
        <f t="shared" si="127"/>
        <v>#VALUE!</v>
      </c>
      <c r="F1957" s="4" t="s">
        <v>106</v>
      </c>
      <c r="G1957">
        <v>0</v>
      </c>
      <c r="I1957">
        <v>0</v>
      </c>
      <c r="J1957">
        <f t="shared" si="126"/>
        <v>0</v>
      </c>
      <c r="K1957" s="22" t="e">
        <f t="shared" si="128"/>
        <v>#DIV/0!</v>
      </c>
      <c r="L1957">
        <v>0</v>
      </c>
      <c r="O1957" t="s">
        <v>2694</v>
      </c>
      <c r="R1957" t="s">
        <v>106</v>
      </c>
      <c r="T1957" t="e">
        <v>#N/A</v>
      </c>
    </row>
    <row r="1958" spans="1:20" hidden="1" x14ac:dyDescent="0.3">
      <c r="A1958">
        <v>114406</v>
      </c>
      <c r="B1958" t="s">
        <v>2695</v>
      </c>
      <c r="C1958">
        <v>0</v>
      </c>
      <c r="D1958" s="4" t="s">
        <v>106</v>
      </c>
      <c r="E1958" s="5" t="e">
        <f t="shared" si="127"/>
        <v>#VALUE!</v>
      </c>
      <c r="F1958" s="4" t="s">
        <v>106</v>
      </c>
      <c r="G1958">
        <v>0</v>
      </c>
      <c r="I1958">
        <v>0</v>
      </c>
      <c r="J1958">
        <f t="shared" si="126"/>
        <v>0</v>
      </c>
      <c r="K1958" s="22" t="e">
        <f t="shared" si="128"/>
        <v>#DIV/0!</v>
      </c>
      <c r="L1958">
        <v>0</v>
      </c>
      <c r="O1958" t="s">
        <v>2696</v>
      </c>
      <c r="R1958" t="s">
        <v>106</v>
      </c>
      <c r="T1958" t="e">
        <v>#N/A</v>
      </c>
    </row>
    <row r="1959" spans="1:20" hidden="1" x14ac:dyDescent="0.3">
      <c r="A1959">
        <v>114459</v>
      </c>
      <c r="B1959" t="s">
        <v>2697</v>
      </c>
      <c r="C1959">
        <v>0</v>
      </c>
      <c r="D1959" s="4" t="s">
        <v>106</v>
      </c>
      <c r="E1959" s="5" t="e">
        <f t="shared" si="127"/>
        <v>#VALUE!</v>
      </c>
      <c r="F1959" s="4" t="s">
        <v>106</v>
      </c>
      <c r="G1959">
        <v>0</v>
      </c>
      <c r="I1959">
        <v>0</v>
      </c>
      <c r="J1959">
        <f t="shared" si="126"/>
        <v>0</v>
      </c>
      <c r="K1959" s="22" t="e">
        <f t="shared" si="128"/>
        <v>#DIV/0!</v>
      </c>
      <c r="L1959">
        <v>0</v>
      </c>
      <c r="O1959" t="s">
        <v>2698</v>
      </c>
      <c r="R1959" t="s">
        <v>106</v>
      </c>
      <c r="T1959" t="e">
        <v>#N/A</v>
      </c>
    </row>
    <row r="1960" spans="1:20" hidden="1" x14ac:dyDescent="0.3">
      <c r="A1960">
        <v>115077</v>
      </c>
      <c r="B1960" t="s">
        <v>2699</v>
      </c>
      <c r="C1960">
        <v>0</v>
      </c>
      <c r="D1960" s="4" t="s">
        <v>106</v>
      </c>
      <c r="E1960" s="5" t="e">
        <f t="shared" si="127"/>
        <v>#VALUE!</v>
      </c>
      <c r="F1960" s="4" t="s">
        <v>106</v>
      </c>
      <c r="G1960">
        <v>0</v>
      </c>
      <c r="I1960">
        <v>0</v>
      </c>
      <c r="J1960">
        <f t="shared" si="126"/>
        <v>0</v>
      </c>
      <c r="K1960" s="22" t="e">
        <f t="shared" si="128"/>
        <v>#DIV/0!</v>
      </c>
      <c r="L1960">
        <v>0</v>
      </c>
      <c r="O1960" t="s">
        <v>2700</v>
      </c>
      <c r="R1960" t="s">
        <v>106</v>
      </c>
      <c r="T1960" t="e">
        <v>#N/A</v>
      </c>
    </row>
    <row r="1961" spans="1:20" hidden="1" x14ac:dyDescent="0.3">
      <c r="A1961">
        <v>115078</v>
      </c>
      <c r="B1961" t="s">
        <v>2701</v>
      </c>
      <c r="C1961">
        <v>0</v>
      </c>
      <c r="D1961" s="4" t="s">
        <v>106</v>
      </c>
      <c r="E1961" s="5" t="e">
        <f t="shared" si="127"/>
        <v>#VALUE!</v>
      </c>
      <c r="F1961" s="4" t="s">
        <v>106</v>
      </c>
      <c r="G1961">
        <v>0</v>
      </c>
      <c r="I1961">
        <v>0</v>
      </c>
      <c r="J1961">
        <f t="shared" si="126"/>
        <v>0</v>
      </c>
      <c r="K1961" s="22" t="e">
        <f t="shared" si="128"/>
        <v>#DIV/0!</v>
      </c>
      <c r="L1961">
        <v>0</v>
      </c>
      <c r="O1961" t="s">
        <v>2702</v>
      </c>
      <c r="R1961" t="s">
        <v>106</v>
      </c>
      <c r="T1961" t="e">
        <v>#N/A</v>
      </c>
    </row>
    <row r="1962" spans="1:20" hidden="1" x14ac:dyDescent="0.3">
      <c r="A1962">
        <v>115079</v>
      </c>
      <c r="B1962" t="s">
        <v>2703</v>
      </c>
      <c r="C1962">
        <v>0</v>
      </c>
      <c r="D1962" s="4" t="s">
        <v>106</v>
      </c>
      <c r="E1962" s="5" t="e">
        <f t="shared" si="127"/>
        <v>#VALUE!</v>
      </c>
      <c r="F1962" s="4" t="s">
        <v>106</v>
      </c>
      <c r="G1962">
        <v>0</v>
      </c>
      <c r="I1962">
        <v>0</v>
      </c>
      <c r="J1962">
        <f t="shared" si="126"/>
        <v>0</v>
      </c>
      <c r="K1962" s="22" t="e">
        <f t="shared" si="128"/>
        <v>#DIV/0!</v>
      </c>
      <c r="L1962">
        <v>0</v>
      </c>
      <c r="O1962" t="s">
        <v>2704</v>
      </c>
      <c r="R1962" t="s">
        <v>106</v>
      </c>
      <c r="T1962" t="e">
        <v>#N/A</v>
      </c>
    </row>
    <row r="1963" spans="1:20" hidden="1" x14ac:dyDescent="0.3">
      <c r="A1963">
        <v>115080</v>
      </c>
      <c r="B1963" t="s">
        <v>2705</v>
      </c>
      <c r="C1963">
        <v>0</v>
      </c>
      <c r="D1963" s="4" t="s">
        <v>106</v>
      </c>
      <c r="E1963" s="5" t="e">
        <f t="shared" si="127"/>
        <v>#VALUE!</v>
      </c>
      <c r="F1963" s="4" t="s">
        <v>106</v>
      </c>
      <c r="G1963">
        <v>0</v>
      </c>
      <c r="I1963">
        <v>0</v>
      </c>
      <c r="J1963">
        <f t="shared" si="126"/>
        <v>0</v>
      </c>
      <c r="K1963" s="22" t="e">
        <f t="shared" si="128"/>
        <v>#DIV/0!</v>
      </c>
      <c r="L1963">
        <v>0</v>
      </c>
      <c r="O1963" t="s">
        <v>2706</v>
      </c>
      <c r="R1963" t="s">
        <v>106</v>
      </c>
      <c r="T1963" t="e">
        <v>#N/A</v>
      </c>
    </row>
    <row r="1964" spans="1:20" hidden="1" x14ac:dyDescent="0.3">
      <c r="A1964">
        <v>115082</v>
      </c>
      <c r="B1964" t="s">
        <v>2707</v>
      </c>
      <c r="C1964">
        <v>0</v>
      </c>
      <c r="D1964" s="4" t="s">
        <v>106</v>
      </c>
      <c r="E1964" s="5" t="e">
        <f t="shared" si="127"/>
        <v>#VALUE!</v>
      </c>
      <c r="F1964" s="4" t="s">
        <v>106</v>
      </c>
      <c r="G1964">
        <v>0</v>
      </c>
      <c r="I1964">
        <v>0</v>
      </c>
      <c r="J1964">
        <f t="shared" si="126"/>
        <v>0</v>
      </c>
      <c r="K1964" s="22" t="e">
        <f t="shared" si="128"/>
        <v>#DIV/0!</v>
      </c>
      <c r="L1964">
        <v>0</v>
      </c>
      <c r="O1964" t="s">
        <v>2708</v>
      </c>
      <c r="R1964" t="s">
        <v>106</v>
      </c>
      <c r="T1964" t="e">
        <v>#N/A</v>
      </c>
    </row>
    <row r="1965" spans="1:20" hidden="1" x14ac:dyDescent="0.3">
      <c r="A1965">
        <v>115086</v>
      </c>
      <c r="B1965" t="s">
        <v>2709</v>
      </c>
      <c r="C1965">
        <v>0</v>
      </c>
      <c r="D1965" s="4" t="s">
        <v>106</v>
      </c>
      <c r="E1965" s="5" t="e">
        <f t="shared" si="127"/>
        <v>#VALUE!</v>
      </c>
      <c r="F1965" s="4" t="s">
        <v>106</v>
      </c>
      <c r="G1965">
        <v>0</v>
      </c>
      <c r="I1965">
        <v>0</v>
      </c>
      <c r="J1965">
        <f t="shared" si="126"/>
        <v>0</v>
      </c>
      <c r="K1965" s="22" t="e">
        <f t="shared" si="128"/>
        <v>#DIV/0!</v>
      </c>
      <c r="L1965">
        <v>0</v>
      </c>
      <c r="O1965" t="s">
        <v>2710</v>
      </c>
      <c r="R1965" t="s">
        <v>106</v>
      </c>
      <c r="T1965" t="e">
        <v>#N/A</v>
      </c>
    </row>
    <row r="1966" spans="1:20" hidden="1" x14ac:dyDescent="0.3">
      <c r="A1966">
        <v>115595</v>
      </c>
      <c r="B1966" t="s">
        <v>2711</v>
      </c>
      <c r="C1966">
        <v>0</v>
      </c>
      <c r="D1966" s="4" t="s">
        <v>106</v>
      </c>
      <c r="E1966" s="5" t="e">
        <f t="shared" si="127"/>
        <v>#VALUE!</v>
      </c>
      <c r="F1966" s="4" t="s">
        <v>106</v>
      </c>
      <c r="G1966">
        <v>0</v>
      </c>
      <c r="I1966">
        <v>0</v>
      </c>
      <c r="J1966">
        <f t="shared" si="126"/>
        <v>0</v>
      </c>
      <c r="K1966" s="22" t="e">
        <f t="shared" si="128"/>
        <v>#DIV/0!</v>
      </c>
      <c r="L1966">
        <v>0</v>
      </c>
      <c r="O1966" t="s">
        <v>2712</v>
      </c>
      <c r="R1966" t="s">
        <v>106</v>
      </c>
      <c r="T1966" t="e">
        <v>#N/A</v>
      </c>
    </row>
    <row r="1967" spans="1:20" hidden="1" x14ac:dyDescent="0.3">
      <c r="A1967">
        <v>116020</v>
      </c>
      <c r="B1967" t="s">
        <v>2713</v>
      </c>
      <c r="C1967">
        <v>0</v>
      </c>
      <c r="D1967" s="4" t="s">
        <v>106</v>
      </c>
      <c r="E1967" s="5" t="e">
        <f t="shared" si="127"/>
        <v>#VALUE!</v>
      </c>
      <c r="F1967" s="4" t="s">
        <v>106</v>
      </c>
      <c r="G1967">
        <v>0</v>
      </c>
      <c r="I1967">
        <v>0</v>
      </c>
      <c r="J1967">
        <f t="shared" si="126"/>
        <v>0</v>
      </c>
      <c r="K1967" s="22" t="e">
        <f t="shared" si="128"/>
        <v>#DIV/0!</v>
      </c>
      <c r="L1967">
        <v>0</v>
      </c>
      <c r="O1967" t="s">
        <v>2714</v>
      </c>
      <c r="R1967" t="s">
        <v>106</v>
      </c>
      <c r="T1967" t="e">
        <v>#N/A</v>
      </c>
    </row>
    <row r="1968" spans="1:20" hidden="1" x14ac:dyDescent="0.3">
      <c r="A1968">
        <v>116155</v>
      </c>
      <c r="B1968" t="s">
        <v>2715</v>
      </c>
      <c r="C1968">
        <v>0</v>
      </c>
      <c r="D1968" s="4" t="s">
        <v>106</v>
      </c>
      <c r="E1968" s="5" t="e">
        <f t="shared" si="127"/>
        <v>#VALUE!</v>
      </c>
      <c r="F1968" s="4" t="s">
        <v>106</v>
      </c>
      <c r="G1968">
        <v>0</v>
      </c>
      <c r="I1968">
        <v>0</v>
      </c>
      <c r="J1968">
        <f t="shared" si="126"/>
        <v>0</v>
      </c>
      <c r="K1968" s="22" t="e">
        <f t="shared" si="128"/>
        <v>#DIV/0!</v>
      </c>
      <c r="L1968">
        <v>0</v>
      </c>
      <c r="O1968" t="s">
        <v>2716</v>
      </c>
      <c r="R1968" t="s">
        <v>106</v>
      </c>
      <c r="T1968" t="e">
        <v>#N/A</v>
      </c>
    </row>
    <row r="1969" spans="1:20" hidden="1" x14ac:dyDescent="0.3">
      <c r="A1969">
        <v>116695</v>
      </c>
      <c r="B1969" t="s">
        <v>2717</v>
      </c>
      <c r="C1969">
        <v>0</v>
      </c>
      <c r="D1969" s="4" t="s">
        <v>106</v>
      </c>
      <c r="E1969" s="5" t="e">
        <f t="shared" si="127"/>
        <v>#VALUE!</v>
      </c>
      <c r="F1969" s="4" t="s">
        <v>106</v>
      </c>
      <c r="G1969">
        <v>0</v>
      </c>
      <c r="I1969">
        <v>0</v>
      </c>
      <c r="J1969">
        <f t="shared" si="126"/>
        <v>0</v>
      </c>
      <c r="K1969" s="22" t="e">
        <f t="shared" si="128"/>
        <v>#DIV/0!</v>
      </c>
      <c r="L1969">
        <v>0</v>
      </c>
      <c r="O1969" t="s">
        <v>2718</v>
      </c>
      <c r="R1969" t="s">
        <v>106</v>
      </c>
      <c r="T1969" t="e">
        <v>#N/A</v>
      </c>
    </row>
    <row r="1970" spans="1:20" hidden="1" x14ac:dyDescent="0.3">
      <c r="A1970">
        <v>116705</v>
      </c>
      <c r="B1970" t="s">
        <v>2719</v>
      </c>
      <c r="C1970">
        <v>0</v>
      </c>
      <c r="D1970" s="4" t="s">
        <v>106</v>
      </c>
      <c r="E1970" s="5" t="e">
        <f t="shared" si="127"/>
        <v>#VALUE!</v>
      </c>
      <c r="F1970" s="4" t="s">
        <v>106</v>
      </c>
      <c r="G1970">
        <v>0</v>
      </c>
      <c r="I1970">
        <v>0</v>
      </c>
      <c r="J1970">
        <f t="shared" si="126"/>
        <v>0</v>
      </c>
      <c r="K1970" s="22" t="e">
        <f t="shared" si="128"/>
        <v>#DIV/0!</v>
      </c>
      <c r="L1970">
        <v>0</v>
      </c>
      <c r="O1970" t="s">
        <v>2720</v>
      </c>
      <c r="R1970" t="s">
        <v>106</v>
      </c>
      <c r="T1970" t="e">
        <v>#N/A</v>
      </c>
    </row>
    <row r="1971" spans="1:20" hidden="1" x14ac:dyDescent="0.3">
      <c r="A1971">
        <v>116706</v>
      </c>
      <c r="B1971" t="s">
        <v>2721</v>
      </c>
      <c r="C1971">
        <v>0</v>
      </c>
      <c r="D1971" s="4" t="s">
        <v>106</v>
      </c>
      <c r="E1971" s="5" t="e">
        <f t="shared" si="127"/>
        <v>#VALUE!</v>
      </c>
      <c r="F1971" s="4" t="s">
        <v>106</v>
      </c>
      <c r="G1971">
        <v>0</v>
      </c>
      <c r="I1971">
        <v>0</v>
      </c>
      <c r="J1971">
        <f t="shared" si="126"/>
        <v>0</v>
      </c>
      <c r="K1971" s="22" t="e">
        <f t="shared" si="128"/>
        <v>#DIV/0!</v>
      </c>
      <c r="L1971">
        <v>0</v>
      </c>
      <c r="O1971" t="s">
        <v>2722</v>
      </c>
      <c r="R1971" t="s">
        <v>106</v>
      </c>
      <c r="T1971" t="e">
        <v>#N/A</v>
      </c>
    </row>
    <row r="1972" spans="1:20" hidden="1" x14ac:dyDescent="0.3">
      <c r="A1972">
        <v>116707</v>
      </c>
      <c r="B1972" t="s">
        <v>2723</v>
      </c>
      <c r="C1972">
        <v>0</v>
      </c>
      <c r="D1972" s="4" t="s">
        <v>106</v>
      </c>
      <c r="E1972" s="5" t="e">
        <f t="shared" si="127"/>
        <v>#VALUE!</v>
      </c>
      <c r="F1972" s="4" t="s">
        <v>106</v>
      </c>
      <c r="G1972">
        <v>0</v>
      </c>
      <c r="I1972">
        <v>0</v>
      </c>
      <c r="J1972">
        <f t="shared" si="126"/>
        <v>0</v>
      </c>
      <c r="K1972" s="22" t="e">
        <f t="shared" si="128"/>
        <v>#DIV/0!</v>
      </c>
      <c r="L1972">
        <v>0</v>
      </c>
      <c r="O1972" t="s">
        <v>2724</v>
      </c>
      <c r="R1972" t="s">
        <v>106</v>
      </c>
      <c r="T1972" t="e">
        <v>#N/A</v>
      </c>
    </row>
    <row r="1973" spans="1:20" hidden="1" x14ac:dyDescent="0.3">
      <c r="A1973">
        <v>116708</v>
      </c>
      <c r="B1973" t="s">
        <v>2725</v>
      </c>
      <c r="C1973">
        <v>0</v>
      </c>
      <c r="D1973" s="4" t="s">
        <v>106</v>
      </c>
      <c r="E1973" s="5" t="e">
        <f t="shared" si="127"/>
        <v>#VALUE!</v>
      </c>
      <c r="F1973" s="4" t="s">
        <v>106</v>
      </c>
      <c r="G1973">
        <v>0</v>
      </c>
      <c r="I1973">
        <v>0</v>
      </c>
      <c r="J1973">
        <f t="shared" si="126"/>
        <v>0</v>
      </c>
      <c r="K1973" s="22" t="e">
        <f t="shared" si="128"/>
        <v>#DIV/0!</v>
      </c>
      <c r="L1973">
        <v>0</v>
      </c>
      <c r="O1973" t="s">
        <v>2726</v>
      </c>
      <c r="R1973" t="s">
        <v>106</v>
      </c>
      <c r="T1973" t="e">
        <v>#N/A</v>
      </c>
    </row>
    <row r="1974" spans="1:20" hidden="1" x14ac:dyDescent="0.3">
      <c r="A1974">
        <v>116709</v>
      </c>
      <c r="B1974" t="s">
        <v>2727</v>
      </c>
      <c r="C1974">
        <v>0</v>
      </c>
      <c r="D1974" s="4" t="s">
        <v>106</v>
      </c>
      <c r="E1974" s="5" t="e">
        <f t="shared" si="127"/>
        <v>#VALUE!</v>
      </c>
      <c r="F1974" s="4" t="s">
        <v>106</v>
      </c>
      <c r="G1974">
        <v>0</v>
      </c>
      <c r="I1974">
        <v>0</v>
      </c>
      <c r="J1974">
        <f t="shared" si="126"/>
        <v>0</v>
      </c>
      <c r="K1974" s="22" t="e">
        <f t="shared" si="128"/>
        <v>#DIV/0!</v>
      </c>
      <c r="L1974">
        <v>0</v>
      </c>
      <c r="O1974" t="s">
        <v>2728</v>
      </c>
      <c r="R1974" t="s">
        <v>106</v>
      </c>
      <c r="T1974" t="e">
        <v>#N/A</v>
      </c>
    </row>
    <row r="1975" spans="1:20" hidden="1" x14ac:dyDescent="0.3">
      <c r="A1975">
        <v>116856</v>
      </c>
      <c r="B1975" t="s">
        <v>2729</v>
      </c>
      <c r="C1975">
        <v>0</v>
      </c>
      <c r="D1975" s="4" t="s">
        <v>106</v>
      </c>
      <c r="E1975" s="5" t="e">
        <f t="shared" si="127"/>
        <v>#VALUE!</v>
      </c>
      <c r="F1975" s="4" t="s">
        <v>106</v>
      </c>
      <c r="G1975">
        <v>0</v>
      </c>
      <c r="I1975">
        <v>0</v>
      </c>
      <c r="J1975">
        <f t="shared" si="126"/>
        <v>0</v>
      </c>
      <c r="K1975" s="22" t="e">
        <f t="shared" si="128"/>
        <v>#DIV/0!</v>
      </c>
      <c r="L1975">
        <v>0</v>
      </c>
      <c r="O1975" t="s">
        <v>2730</v>
      </c>
      <c r="R1975" t="s">
        <v>106</v>
      </c>
      <c r="T1975" t="e">
        <v>#N/A</v>
      </c>
    </row>
    <row r="1976" spans="1:20" hidden="1" x14ac:dyDescent="0.3">
      <c r="A1976">
        <v>117001</v>
      </c>
      <c r="B1976" t="s">
        <v>2731</v>
      </c>
      <c r="C1976">
        <v>0</v>
      </c>
      <c r="D1976" s="4" t="s">
        <v>106</v>
      </c>
      <c r="E1976" s="5" t="e">
        <f t="shared" si="127"/>
        <v>#VALUE!</v>
      </c>
      <c r="F1976" s="4" t="s">
        <v>106</v>
      </c>
      <c r="G1976">
        <v>0</v>
      </c>
      <c r="I1976">
        <v>0</v>
      </c>
      <c r="J1976">
        <f t="shared" si="126"/>
        <v>0</v>
      </c>
      <c r="K1976" s="22" t="e">
        <f t="shared" si="128"/>
        <v>#DIV/0!</v>
      </c>
      <c r="L1976">
        <v>0</v>
      </c>
      <c r="O1976" t="s">
        <v>2732</v>
      </c>
      <c r="R1976" t="s">
        <v>106</v>
      </c>
      <c r="T1976" t="e">
        <v>#N/A</v>
      </c>
    </row>
    <row r="1977" spans="1:20" hidden="1" x14ac:dyDescent="0.3">
      <c r="A1977">
        <v>117024</v>
      </c>
      <c r="B1977" t="s">
        <v>2733</v>
      </c>
      <c r="C1977">
        <v>0</v>
      </c>
      <c r="D1977" s="4" t="s">
        <v>106</v>
      </c>
      <c r="E1977" s="5" t="e">
        <f t="shared" si="127"/>
        <v>#VALUE!</v>
      </c>
      <c r="F1977" s="4" t="s">
        <v>106</v>
      </c>
      <c r="G1977">
        <v>0</v>
      </c>
      <c r="I1977">
        <v>0</v>
      </c>
      <c r="J1977">
        <f t="shared" si="126"/>
        <v>0</v>
      </c>
      <c r="K1977" s="22" t="e">
        <f t="shared" si="128"/>
        <v>#DIV/0!</v>
      </c>
      <c r="L1977">
        <v>0</v>
      </c>
      <c r="O1977" t="s">
        <v>2734</v>
      </c>
      <c r="R1977" t="s">
        <v>106</v>
      </c>
      <c r="T1977" t="e">
        <v>#N/A</v>
      </c>
    </row>
    <row r="1978" spans="1:20" hidden="1" x14ac:dyDescent="0.3">
      <c r="A1978">
        <v>117149</v>
      </c>
      <c r="B1978" t="s">
        <v>2735</v>
      </c>
      <c r="C1978">
        <v>0</v>
      </c>
      <c r="D1978" s="4" t="s">
        <v>106</v>
      </c>
      <c r="E1978" s="5" t="e">
        <f t="shared" si="127"/>
        <v>#VALUE!</v>
      </c>
      <c r="F1978" s="4" t="s">
        <v>106</v>
      </c>
      <c r="G1978">
        <v>0</v>
      </c>
      <c r="I1978">
        <v>0</v>
      </c>
      <c r="J1978">
        <f t="shared" si="126"/>
        <v>0</v>
      </c>
      <c r="K1978" s="22" t="e">
        <f t="shared" si="128"/>
        <v>#DIV/0!</v>
      </c>
      <c r="L1978">
        <v>0</v>
      </c>
      <c r="O1978" t="s">
        <v>2736</v>
      </c>
      <c r="R1978" t="s">
        <v>106</v>
      </c>
      <c r="T1978" t="e">
        <v>#N/A</v>
      </c>
    </row>
    <row r="1979" spans="1:20" hidden="1" x14ac:dyDescent="0.3">
      <c r="A1979">
        <v>117240</v>
      </c>
      <c r="B1979" t="s">
        <v>2737</v>
      </c>
      <c r="C1979">
        <v>0</v>
      </c>
      <c r="D1979" s="4" t="s">
        <v>106</v>
      </c>
      <c r="E1979" s="5" t="e">
        <f t="shared" si="127"/>
        <v>#VALUE!</v>
      </c>
      <c r="F1979" s="4" t="s">
        <v>106</v>
      </c>
      <c r="G1979">
        <v>0</v>
      </c>
      <c r="I1979">
        <v>0</v>
      </c>
      <c r="J1979">
        <f t="shared" si="126"/>
        <v>0</v>
      </c>
      <c r="K1979" s="22" t="e">
        <f t="shared" si="128"/>
        <v>#DIV/0!</v>
      </c>
      <c r="L1979">
        <v>0</v>
      </c>
      <c r="O1979" t="s">
        <v>2738</v>
      </c>
      <c r="R1979" t="s">
        <v>106</v>
      </c>
      <c r="T1979" t="e">
        <v>#N/A</v>
      </c>
    </row>
    <row r="1980" spans="1:20" hidden="1" x14ac:dyDescent="0.3">
      <c r="A1980">
        <v>117300</v>
      </c>
      <c r="B1980" t="s">
        <v>2739</v>
      </c>
      <c r="C1980">
        <v>0</v>
      </c>
      <c r="D1980" s="4" t="s">
        <v>106</v>
      </c>
      <c r="E1980" s="5" t="e">
        <f t="shared" si="127"/>
        <v>#VALUE!</v>
      </c>
      <c r="F1980" s="4" t="s">
        <v>106</v>
      </c>
      <c r="G1980">
        <v>0</v>
      </c>
      <c r="I1980">
        <v>0</v>
      </c>
      <c r="J1980">
        <f t="shared" si="126"/>
        <v>0</v>
      </c>
      <c r="K1980" s="22" t="e">
        <f t="shared" si="128"/>
        <v>#DIV/0!</v>
      </c>
      <c r="L1980">
        <v>0</v>
      </c>
      <c r="O1980" t="s">
        <v>2740</v>
      </c>
      <c r="R1980" t="s">
        <v>106</v>
      </c>
      <c r="T1980" t="e">
        <v>#N/A</v>
      </c>
    </row>
    <row r="1981" spans="1:20" hidden="1" x14ac:dyDescent="0.3">
      <c r="A1981">
        <v>117302</v>
      </c>
      <c r="B1981" t="s">
        <v>2741</v>
      </c>
      <c r="C1981">
        <v>0</v>
      </c>
      <c r="D1981" s="4" t="s">
        <v>106</v>
      </c>
      <c r="E1981" s="5" t="e">
        <f t="shared" si="127"/>
        <v>#VALUE!</v>
      </c>
      <c r="F1981" s="4" t="s">
        <v>106</v>
      </c>
      <c r="G1981">
        <v>0</v>
      </c>
      <c r="I1981">
        <v>0</v>
      </c>
      <c r="J1981">
        <f t="shared" si="126"/>
        <v>0</v>
      </c>
      <c r="K1981" s="22" t="e">
        <f t="shared" si="128"/>
        <v>#DIV/0!</v>
      </c>
      <c r="L1981">
        <v>0</v>
      </c>
      <c r="O1981" t="s">
        <v>2742</v>
      </c>
      <c r="R1981" t="s">
        <v>106</v>
      </c>
      <c r="T1981" t="e">
        <v>#N/A</v>
      </c>
    </row>
    <row r="1982" spans="1:20" hidden="1" x14ac:dyDescent="0.3">
      <c r="A1982">
        <v>117436</v>
      </c>
      <c r="B1982" t="s">
        <v>2743</v>
      </c>
      <c r="C1982">
        <v>0</v>
      </c>
      <c r="D1982" s="4" t="s">
        <v>106</v>
      </c>
      <c r="E1982" s="5" t="e">
        <f t="shared" si="127"/>
        <v>#VALUE!</v>
      </c>
      <c r="F1982" s="4" t="s">
        <v>106</v>
      </c>
      <c r="G1982">
        <v>0</v>
      </c>
      <c r="I1982">
        <v>0</v>
      </c>
      <c r="J1982">
        <f t="shared" si="126"/>
        <v>0</v>
      </c>
      <c r="K1982" s="22" t="e">
        <f t="shared" si="128"/>
        <v>#DIV/0!</v>
      </c>
      <c r="L1982">
        <v>0</v>
      </c>
      <c r="O1982" t="s">
        <v>2744</v>
      </c>
      <c r="R1982" t="s">
        <v>106</v>
      </c>
      <c r="T1982" t="e">
        <v>#N/A</v>
      </c>
    </row>
    <row r="1983" spans="1:20" hidden="1" x14ac:dyDescent="0.3">
      <c r="A1983">
        <v>117626</v>
      </c>
      <c r="B1983" t="s">
        <v>2745</v>
      </c>
      <c r="C1983">
        <v>0</v>
      </c>
      <c r="D1983" s="4" t="s">
        <v>106</v>
      </c>
      <c r="E1983" s="5" t="e">
        <f t="shared" si="127"/>
        <v>#VALUE!</v>
      </c>
      <c r="F1983" s="4" t="s">
        <v>106</v>
      </c>
      <c r="G1983">
        <v>0</v>
      </c>
      <c r="I1983">
        <v>0</v>
      </c>
      <c r="J1983">
        <f t="shared" si="126"/>
        <v>0</v>
      </c>
      <c r="K1983" s="22" t="e">
        <f t="shared" si="128"/>
        <v>#DIV/0!</v>
      </c>
      <c r="L1983">
        <v>0</v>
      </c>
      <c r="O1983" t="s">
        <v>2746</v>
      </c>
      <c r="R1983" t="s">
        <v>106</v>
      </c>
      <c r="T1983" t="e">
        <v>#N/A</v>
      </c>
    </row>
    <row r="1984" spans="1:20" hidden="1" x14ac:dyDescent="0.3">
      <c r="A1984">
        <v>117700</v>
      </c>
      <c r="B1984" t="s">
        <v>2747</v>
      </c>
      <c r="C1984">
        <v>0</v>
      </c>
      <c r="D1984" s="4" t="s">
        <v>106</v>
      </c>
      <c r="E1984" s="5" t="e">
        <f t="shared" si="127"/>
        <v>#VALUE!</v>
      </c>
      <c r="F1984" s="4" t="s">
        <v>106</v>
      </c>
      <c r="G1984">
        <v>0</v>
      </c>
      <c r="I1984">
        <v>0</v>
      </c>
      <c r="J1984">
        <f t="shared" si="126"/>
        <v>0</v>
      </c>
      <c r="K1984" s="22" t="e">
        <f t="shared" si="128"/>
        <v>#DIV/0!</v>
      </c>
      <c r="L1984">
        <v>0</v>
      </c>
      <c r="O1984" t="s">
        <v>2748</v>
      </c>
      <c r="R1984" t="s">
        <v>106</v>
      </c>
      <c r="T1984" t="e">
        <v>#N/A</v>
      </c>
    </row>
    <row r="1985" spans="1:20" hidden="1" x14ac:dyDescent="0.3">
      <c r="A1985">
        <v>117702</v>
      </c>
      <c r="B1985" t="s">
        <v>2749</v>
      </c>
      <c r="C1985">
        <v>0</v>
      </c>
      <c r="D1985" s="4" t="s">
        <v>106</v>
      </c>
      <c r="E1985" s="5" t="e">
        <f t="shared" si="127"/>
        <v>#VALUE!</v>
      </c>
      <c r="F1985" s="4" t="s">
        <v>106</v>
      </c>
      <c r="G1985">
        <v>0</v>
      </c>
      <c r="I1985">
        <v>0</v>
      </c>
      <c r="J1985">
        <f t="shared" si="126"/>
        <v>0</v>
      </c>
      <c r="K1985" s="22" t="e">
        <f t="shared" si="128"/>
        <v>#DIV/0!</v>
      </c>
      <c r="L1985">
        <v>0</v>
      </c>
      <c r="O1985" t="s">
        <v>2750</v>
      </c>
      <c r="R1985" t="s">
        <v>106</v>
      </c>
      <c r="T1985" t="e">
        <v>#N/A</v>
      </c>
    </row>
    <row r="1986" spans="1:20" hidden="1" x14ac:dyDescent="0.3">
      <c r="A1986">
        <v>117703</v>
      </c>
      <c r="B1986" t="s">
        <v>2751</v>
      </c>
      <c r="C1986">
        <v>0</v>
      </c>
      <c r="D1986" s="4" t="s">
        <v>106</v>
      </c>
      <c r="E1986" s="5" t="e">
        <f t="shared" si="127"/>
        <v>#VALUE!</v>
      </c>
      <c r="F1986" s="4" t="s">
        <v>106</v>
      </c>
      <c r="G1986">
        <v>0</v>
      </c>
      <c r="I1986">
        <v>0</v>
      </c>
      <c r="J1986">
        <f t="shared" ref="J1986:J2049" si="129">SUMIFS(I:I, B:B,B1986,G:G,G1986)</f>
        <v>0</v>
      </c>
      <c r="K1986" s="22" t="e">
        <f t="shared" si="128"/>
        <v>#DIV/0!</v>
      </c>
      <c r="L1986">
        <v>0</v>
      </c>
      <c r="O1986" t="s">
        <v>2752</v>
      </c>
      <c r="R1986" t="s">
        <v>106</v>
      </c>
      <c r="T1986" t="e">
        <v>#N/A</v>
      </c>
    </row>
    <row r="1987" spans="1:20" hidden="1" x14ac:dyDescent="0.3">
      <c r="A1987">
        <v>117704</v>
      </c>
      <c r="B1987" t="s">
        <v>2753</v>
      </c>
      <c r="C1987">
        <v>0</v>
      </c>
      <c r="D1987" s="4" t="s">
        <v>106</v>
      </c>
      <c r="E1987" s="5" t="e">
        <f t="shared" si="127"/>
        <v>#VALUE!</v>
      </c>
      <c r="F1987" s="4" t="s">
        <v>106</v>
      </c>
      <c r="G1987">
        <v>0</v>
      </c>
      <c r="I1987">
        <v>0</v>
      </c>
      <c r="J1987">
        <f t="shared" si="129"/>
        <v>0</v>
      </c>
      <c r="K1987" s="22" t="e">
        <f t="shared" si="128"/>
        <v>#DIV/0!</v>
      </c>
      <c r="L1987">
        <v>0</v>
      </c>
      <c r="O1987" t="s">
        <v>2754</v>
      </c>
      <c r="R1987" t="s">
        <v>106</v>
      </c>
      <c r="T1987" t="e">
        <v>#N/A</v>
      </c>
    </row>
    <row r="1988" spans="1:20" hidden="1" x14ac:dyDescent="0.3">
      <c r="A1988">
        <v>117720</v>
      </c>
      <c r="B1988" t="s">
        <v>2755</v>
      </c>
      <c r="C1988">
        <v>0</v>
      </c>
      <c r="D1988" s="4" t="s">
        <v>106</v>
      </c>
      <c r="E1988" s="5" t="e">
        <f t="shared" si="127"/>
        <v>#VALUE!</v>
      </c>
      <c r="F1988" s="4" t="s">
        <v>106</v>
      </c>
      <c r="G1988">
        <v>0</v>
      </c>
      <c r="I1988">
        <v>0</v>
      </c>
      <c r="J1988">
        <f t="shared" si="129"/>
        <v>0</v>
      </c>
      <c r="K1988" s="22" t="e">
        <f t="shared" si="128"/>
        <v>#DIV/0!</v>
      </c>
      <c r="L1988">
        <v>0</v>
      </c>
      <c r="O1988" t="s">
        <v>2756</v>
      </c>
      <c r="R1988" t="s">
        <v>106</v>
      </c>
      <c r="T1988" t="e">
        <v>#N/A</v>
      </c>
    </row>
    <row r="1989" spans="1:20" hidden="1" x14ac:dyDescent="0.3">
      <c r="A1989">
        <v>118061</v>
      </c>
      <c r="B1989" t="s">
        <v>2757</v>
      </c>
      <c r="C1989">
        <v>0</v>
      </c>
      <c r="D1989" s="4" t="s">
        <v>106</v>
      </c>
      <c r="E1989" s="5" t="e">
        <f t="shared" si="127"/>
        <v>#VALUE!</v>
      </c>
      <c r="F1989" s="4" t="s">
        <v>106</v>
      </c>
      <c r="G1989">
        <v>0</v>
      </c>
      <c r="I1989">
        <v>0</v>
      </c>
      <c r="J1989">
        <f t="shared" si="129"/>
        <v>0</v>
      </c>
      <c r="K1989" s="22" t="e">
        <f t="shared" si="128"/>
        <v>#DIV/0!</v>
      </c>
      <c r="L1989">
        <v>0</v>
      </c>
      <c r="O1989" t="s">
        <v>2758</v>
      </c>
      <c r="R1989" t="s">
        <v>106</v>
      </c>
      <c r="T1989" t="e">
        <v>#N/A</v>
      </c>
    </row>
    <row r="1990" spans="1:20" hidden="1" x14ac:dyDescent="0.3">
      <c r="A1990">
        <v>118196</v>
      </c>
      <c r="B1990" t="s">
        <v>2759</v>
      </c>
      <c r="C1990">
        <v>0</v>
      </c>
      <c r="D1990" s="4" t="s">
        <v>106</v>
      </c>
      <c r="E1990" s="5" t="e">
        <f t="shared" si="127"/>
        <v>#VALUE!</v>
      </c>
      <c r="F1990" s="4" t="s">
        <v>106</v>
      </c>
      <c r="G1990">
        <v>0</v>
      </c>
      <c r="I1990">
        <v>0</v>
      </c>
      <c r="J1990">
        <f t="shared" si="129"/>
        <v>0</v>
      </c>
      <c r="K1990" s="22" t="e">
        <f t="shared" si="128"/>
        <v>#DIV/0!</v>
      </c>
      <c r="L1990">
        <v>0</v>
      </c>
      <c r="O1990" t="s">
        <v>2760</v>
      </c>
      <c r="R1990" t="s">
        <v>106</v>
      </c>
      <c r="T1990" t="e">
        <v>#N/A</v>
      </c>
    </row>
    <row r="1991" spans="1:20" hidden="1" x14ac:dyDescent="0.3">
      <c r="A1991">
        <v>118480</v>
      </c>
      <c r="B1991" t="s">
        <v>2761</v>
      </c>
      <c r="C1991">
        <v>0</v>
      </c>
      <c r="D1991" s="4" t="s">
        <v>106</v>
      </c>
      <c r="E1991" s="5" t="e">
        <f t="shared" si="127"/>
        <v>#VALUE!</v>
      </c>
      <c r="F1991" s="4" t="s">
        <v>106</v>
      </c>
      <c r="G1991">
        <v>0</v>
      </c>
      <c r="I1991">
        <v>0</v>
      </c>
      <c r="J1991">
        <f t="shared" si="129"/>
        <v>0</v>
      </c>
      <c r="K1991" s="22" t="e">
        <f t="shared" si="128"/>
        <v>#DIV/0!</v>
      </c>
      <c r="L1991">
        <v>0</v>
      </c>
      <c r="O1991" t="s">
        <v>2762</v>
      </c>
      <c r="R1991" t="s">
        <v>106</v>
      </c>
      <c r="T1991" t="e">
        <v>#N/A</v>
      </c>
    </row>
    <row r="1992" spans="1:20" s="6" customFormat="1" hidden="1" x14ac:dyDescent="0.3">
      <c r="A1992" s="6">
        <v>14314</v>
      </c>
      <c r="B1992" s="6" t="s">
        <v>1676</v>
      </c>
      <c r="C1992" s="6">
        <v>185358</v>
      </c>
      <c r="D1992" s="7">
        <v>45126</v>
      </c>
      <c r="E1992" s="5" t="str">
        <f t="shared" si="127"/>
        <v>2023|7</v>
      </c>
      <c r="F1992" s="7">
        <v>45131</v>
      </c>
      <c r="G1992" s="6">
        <v>2023</v>
      </c>
      <c r="H1992" s="6" t="s">
        <v>18</v>
      </c>
      <c r="I1992">
        <f>U1992</f>
        <v>0</v>
      </c>
      <c r="J1992">
        <f t="shared" si="129"/>
        <v>52.33</v>
      </c>
      <c r="K1992" s="22">
        <f t="shared" si="128"/>
        <v>0</v>
      </c>
      <c r="L1992" s="6">
        <v>0</v>
      </c>
      <c r="M1992" s="6" t="s">
        <v>19</v>
      </c>
      <c r="N1992" s="6" t="s">
        <v>904</v>
      </c>
      <c r="O1992" s="6" t="s">
        <v>1677</v>
      </c>
      <c r="P1992" s="6" t="s">
        <v>1686</v>
      </c>
      <c r="Q1992" s="6" t="s">
        <v>22</v>
      </c>
      <c r="R1992" s="6">
        <v>45610.361157407402</v>
      </c>
      <c r="S1992" s="6" t="s">
        <v>1702</v>
      </c>
      <c r="T1992" t="s">
        <v>2773</v>
      </c>
    </row>
    <row r="1993" spans="1:20" hidden="1" x14ac:dyDescent="0.3">
      <c r="A1993">
        <v>1000463</v>
      </c>
      <c r="B1993" t="s">
        <v>2763</v>
      </c>
      <c r="C1993">
        <v>7737184</v>
      </c>
      <c r="D1993" s="4">
        <v>39596</v>
      </c>
      <c r="E1993" s="5" t="str">
        <f t="shared" si="127"/>
        <v>2008|5</v>
      </c>
      <c r="F1993" s="4">
        <v>39624</v>
      </c>
      <c r="G1993">
        <v>2008</v>
      </c>
      <c r="H1993" t="s">
        <v>18</v>
      </c>
      <c r="I1993">
        <v>16.326530999999999</v>
      </c>
      <c r="J1993">
        <f t="shared" si="129"/>
        <v>46.584193999999997</v>
      </c>
      <c r="K1993" s="22">
        <f t="shared" si="128"/>
        <v>0.35047361772535984</v>
      </c>
      <c r="L1993">
        <v>0</v>
      </c>
      <c r="M1993" t="s">
        <v>2764</v>
      </c>
      <c r="N1993" t="s">
        <v>2765</v>
      </c>
      <c r="O1993" t="s">
        <v>2766</v>
      </c>
      <c r="T1993" t="s">
        <v>2765</v>
      </c>
    </row>
    <row r="1994" spans="1:20" hidden="1" x14ac:dyDescent="0.3">
      <c r="A1994">
        <v>1000463</v>
      </c>
      <c r="B1994" t="s">
        <v>2763</v>
      </c>
      <c r="C1994">
        <v>7897121</v>
      </c>
      <c r="D1994" s="4">
        <v>39687</v>
      </c>
      <c r="E1994" s="5" t="str">
        <f t="shared" si="127"/>
        <v>2008|8</v>
      </c>
      <c r="F1994" s="4">
        <v>39715</v>
      </c>
      <c r="G1994">
        <v>2008</v>
      </c>
      <c r="H1994" t="s">
        <v>18</v>
      </c>
      <c r="I1994">
        <v>14.790009</v>
      </c>
      <c r="J1994">
        <f t="shared" si="129"/>
        <v>46.584193999999997</v>
      </c>
      <c r="K1994" s="22">
        <f t="shared" si="128"/>
        <v>0.31748985503537963</v>
      </c>
      <c r="L1994">
        <v>0</v>
      </c>
      <c r="M1994" t="s">
        <v>2764</v>
      </c>
      <c r="N1994" t="s">
        <v>2765</v>
      </c>
      <c r="O1994" t="s">
        <v>2766</v>
      </c>
      <c r="T1994" t="s">
        <v>2765</v>
      </c>
    </row>
    <row r="1995" spans="1:20" hidden="1" x14ac:dyDescent="0.3">
      <c r="A1995">
        <v>1000463</v>
      </c>
      <c r="B1995" t="s">
        <v>2763</v>
      </c>
      <c r="C1995">
        <v>8052815</v>
      </c>
      <c r="D1995" s="4">
        <v>39778</v>
      </c>
      <c r="E1995" s="5" t="str">
        <f t="shared" si="127"/>
        <v>2008|11</v>
      </c>
      <c r="F1995" s="4">
        <v>39806</v>
      </c>
      <c r="G1995">
        <v>2008</v>
      </c>
      <c r="H1995" t="s">
        <v>18</v>
      </c>
      <c r="I1995">
        <v>7.635332</v>
      </c>
      <c r="J1995">
        <f t="shared" si="129"/>
        <v>46.584193999999997</v>
      </c>
      <c r="K1995" s="22">
        <f t="shared" si="128"/>
        <v>0.16390391985745209</v>
      </c>
      <c r="L1995">
        <v>0</v>
      </c>
      <c r="M1995" t="s">
        <v>2764</v>
      </c>
      <c r="N1995" t="s">
        <v>2765</v>
      </c>
      <c r="O1995" t="s">
        <v>2766</v>
      </c>
      <c r="T1995" t="s">
        <v>2765</v>
      </c>
    </row>
    <row r="1996" spans="1:20" hidden="1" x14ac:dyDescent="0.3">
      <c r="A1996">
        <v>1000463</v>
      </c>
      <c r="B1996" t="s">
        <v>2763</v>
      </c>
      <c r="C1996">
        <v>8213573</v>
      </c>
      <c r="D1996" s="4">
        <v>39869</v>
      </c>
      <c r="E1996" s="5" t="str">
        <f t="shared" si="127"/>
        <v>2008|2</v>
      </c>
      <c r="F1996" s="4">
        <v>39897</v>
      </c>
      <c r="G1996">
        <v>2008</v>
      </c>
      <c r="H1996" t="s">
        <v>24</v>
      </c>
      <c r="I1996">
        <v>7.8323219999999996</v>
      </c>
      <c r="J1996">
        <f t="shared" si="129"/>
        <v>46.584193999999997</v>
      </c>
      <c r="K1996" s="22">
        <f t="shared" si="128"/>
        <v>0.16813260738180852</v>
      </c>
      <c r="L1996">
        <v>0</v>
      </c>
      <c r="M1996" t="s">
        <v>2767</v>
      </c>
      <c r="N1996" t="s">
        <v>2765</v>
      </c>
      <c r="O1996" t="s">
        <v>2766</v>
      </c>
      <c r="T1996" t="s">
        <v>2765</v>
      </c>
    </row>
    <row r="1997" spans="1:20" hidden="1" x14ac:dyDescent="0.3">
      <c r="A1997">
        <v>1000463</v>
      </c>
      <c r="B1997" t="s">
        <v>2763</v>
      </c>
      <c r="C1997">
        <v>8467538</v>
      </c>
      <c r="D1997" s="4">
        <v>39960</v>
      </c>
      <c r="E1997" s="5" t="str">
        <f t="shared" si="127"/>
        <v>2009|5</v>
      </c>
      <c r="F1997" s="4">
        <v>39988</v>
      </c>
      <c r="G1997">
        <v>2009</v>
      </c>
      <c r="H1997" t="s">
        <v>18</v>
      </c>
      <c r="I1997">
        <v>11.519975000000001</v>
      </c>
      <c r="J1997">
        <f t="shared" si="129"/>
        <v>33.567095000000002</v>
      </c>
      <c r="K1997" s="22">
        <f t="shared" si="128"/>
        <v>0.3431924925287696</v>
      </c>
      <c r="L1997">
        <v>0</v>
      </c>
      <c r="M1997" t="s">
        <v>2764</v>
      </c>
      <c r="N1997" t="s">
        <v>2765</v>
      </c>
      <c r="O1997" t="s">
        <v>2766</v>
      </c>
      <c r="T1997" t="s">
        <v>2765</v>
      </c>
    </row>
    <row r="1998" spans="1:20" hidden="1" x14ac:dyDescent="0.3">
      <c r="A1998">
        <v>1000463</v>
      </c>
      <c r="B1998" t="s">
        <v>2763</v>
      </c>
      <c r="C1998">
        <v>8630150</v>
      </c>
      <c r="D1998" s="4">
        <v>40051</v>
      </c>
      <c r="E1998" s="5" t="str">
        <f t="shared" si="127"/>
        <v>2009|8</v>
      </c>
      <c r="F1998" s="4">
        <v>40079</v>
      </c>
      <c r="G1998">
        <v>2009</v>
      </c>
      <c r="H1998" t="s">
        <v>18</v>
      </c>
      <c r="I1998">
        <v>9.7076670000000007</v>
      </c>
      <c r="J1998">
        <f t="shared" si="129"/>
        <v>33.567095000000002</v>
      </c>
      <c r="K1998" s="22">
        <f t="shared" si="128"/>
        <v>0.28920188059169255</v>
      </c>
      <c r="L1998">
        <v>0</v>
      </c>
      <c r="M1998" t="s">
        <v>2764</v>
      </c>
      <c r="N1998" t="s">
        <v>2765</v>
      </c>
      <c r="O1998" t="s">
        <v>2766</v>
      </c>
      <c r="T1998" t="s">
        <v>2765</v>
      </c>
    </row>
    <row r="1999" spans="1:20" hidden="1" x14ac:dyDescent="0.3">
      <c r="A1999">
        <v>1000463</v>
      </c>
      <c r="B1999" t="s">
        <v>2763</v>
      </c>
      <c r="C1999">
        <v>8784930</v>
      </c>
      <c r="D1999" s="4">
        <v>40142</v>
      </c>
      <c r="E1999" s="5" t="str">
        <f t="shared" si="127"/>
        <v>2009|11</v>
      </c>
      <c r="F1999" s="4">
        <v>40170</v>
      </c>
      <c r="G1999">
        <v>2009</v>
      </c>
      <c r="H1999" t="s">
        <v>18</v>
      </c>
      <c r="I1999">
        <v>6.2564019999999996</v>
      </c>
      <c r="J1999">
        <f t="shared" si="129"/>
        <v>33.567095000000002</v>
      </c>
      <c r="K1999" s="22">
        <f t="shared" si="128"/>
        <v>0.1863849701619994</v>
      </c>
      <c r="L1999">
        <v>0</v>
      </c>
      <c r="M1999" t="s">
        <v>2764</v>
      </c>
      <c r="N1999" t="s">
        <v>2765</v>
      </c>
      <c r="O1999" t="s">
        <v>2766</v>
      </c>
      <c r="T1999" t="s">
        <v>2765</v>
      </c>
    </row>
    <row r="2000" spans="1:20" hidden="1" x14ac:dyDescent="0.3">
      <c r="A2000">
        <v>1000463</v>
      </c>
      <c r="B2000" t="s">
        <v>2763</v>
      </c>
      <c r="C2000">
        <v>8942068</v>
      </c>
      <c r="D2000" s="4">
        <v>40233</v>
      </c>
      <c r="E2000" s="5" t="str">
        <f t="shared" si="127"/>
        <v>2009|2</v>
      </c>
      <c r="F2000" s="4">
        <v>40261</v>
      </c>
      <c r="G2000">
        <v>2009</v>
      </c>
      <c r="H2000" t="s">
        <v>24</v>
      </c>
      <c r="I2000">
        <v>6.0830510000000002</v>
      </c>
      <c r="J2000">
        <f t="shared" si="129"/>
        <v>33.567095000000002</v>
      </c>
      <c r="K2000" s="22">
        <f t="shared" si="128"/>
        <v>0.1812206567175384</v>
      </c>
      <c r="L2000">
        <v>0</v>
      </c>
      <c r="M2000" t="s">
        <v>2767</v>
      </c>
      <c r="N2000" t="s">
        <v>2765</v>
      </c>
      <c r="O2000" t="s">
        <v>2766</v>
      </c>
      <c r="T2000" t="s">
        <v>2765</v>
      </c>
    </row>
    <row r="2001" spans="1:20" hidden="1" x14ac:dyDescent="0.3">
      <c r="A2001">
        <v>1000463</v>
      </c>
      <c r="B2001" t="s">
        <v>2763</v>
      </c>
      <c r="C2001">
        <v>9225468</v>
      </c>
      <c r="D2001" s="4">
        <v>40324</v>
      </c>
      <c r="E2001" s="5" t="str">
        <f t="shared" si="127"/>
        <v>2010|5</v>
      </c>
      <c r="F2001" s="4">
        <v>40352</v>
      </c>
      <c r="G2001">
        <v>2010</v>
      </c>
      <c r="H2001" t="s">
        <v>18</v>
      </c>
      <c r="I2001">
        <v>11.81152</v>
      </c>
      <c r="J2001">
        <f t="shared" si="129"/>
        <v>35.600031999999999</v>
      </c>
      <c r="K2001" s="22">
        <f t="shared" si="128"/>
        <v>0.33178397143013805</v>
      </c>
      <c r="L2001">
        <v>0</v>
      </c>
      <c r="M2001" t="s">
        <v>2764</v>
      </c>
      <c r="N2001" t="s">
        <v>2765</v>
      </c>
      <c r="O2001" t="s">
        <v>2766</v>
      </c>
      <c r="T2001" t="s">
        <v>2765</v>
      </c>
    </row>
    <row r="2002" spans="1:20" hidden="1" x14ac:dyDescent="0.3">
      <c r="A2002">
        <v>1000463</v>
      </c>
      <c r="B2002" t="s">
        <v>2763</v>
      </c>
      <c r="C2002">
        <v>9399705</v>
      </c>
      <c r="D2002" s="4">
        <v>40415</v>
      </c>
      <c r="E2002" s="5" t="str">
        <f t="shared" si="127"/>
        <v>2010|8</v>
      </c>
      <c r="F2002" s="4">
        <v>40443</v>
      </c>
      <c r="G2002">
        <v>2010</v>
      </c>
      <c r="H2002" t="s">
        <v>18</v>
      </c>
      <c r="I2002">
        <v>10.298636999999999</v>
      </c>
      <c r="J2002">
        <f t="shared" si="129"/>
        <v>35.600031999999999</v>
      </c>
      <c r="K2002" s="22">
        <f t="shared" si="128"/>
        <v>0.28928729614625065</v>
      </c>
      <c r="L2002">
        <v>0</v>
      </c>
      <c r="M2002" t="s">
        <v>2764</v>
      </c>
      <c r="N2002" t="s">
        <v>2765</v>
      </c>
      <c r="O2002" t="s">
        <v>2766</v>
      </c>
      <c r="T2002" t="s">
        <v>2765</v>
      </c>
    </row>
    <row r="2003" spans="1:20" hidden="1" x14ac:dyDescent="0.3">
      <c r="A2003">
        <v>1000463</v>
      </c>
      <c r="B2003" t="s">
        <v>2763</v>
      </c>
      <c r="C2003">
        <v>9576006</v>
      </c>
      <c r="D2003" s="4">
        <v>40506</v>
      </c>
      <c r="E2003" s="5" t="str">
        <f t="shared" si="127"/>
        <v>2010|11</v>
      </c>
      <c r="F2003" s="4">
        <v>40534</v>
      </c>
      <c r="G2003">
        <v>2010</v>
      </c>
      <c r="H2003" t="s">
        <v>18</v>
      </c>
      <c r="I2003">
        <v>6.6976599999999999</v>
      </c>
      <c r="J2003">
        <f t="shared" si="129"/>
        <v>35.600031999999999</v>
      </c>
      <c r="K2003" s="22">
        <f t="shared" si="128"/>
        <v>0.18813634774260879</v>
      </c>
      <c r="L2003">
        <v>0</v>
      </c>
      <c r="M2003" t="s">
        <v>2764</v>
      </c>
      <c r="N2003" t="s">
        <v>2765</v>
      </c>
      <c r="O2003" t="s">
        <v>2766</v>
      </c>
      <c r="T2003" t="s">
        <v>2765</v>
      </c>
    </row>
    <row r="2004" spans="1:20" hidden="1" x14ac:dyDescent="0.3">
      <c r="A2004">
        <v>1000463</v>
      </c>
      <c r="B2004" t="s">
        <v>2763</v>
      </c>
      <c r="C2004">
        <v>9767548</v>
      </c>
      <c r="D2004" s="4">
        <v>40597</v>
      </c>
      <c r="E2004" s="5" t="str">
        <f t="shared" si="127"/>
        <v>2010|2</v>
      </c>
      <c r="F2004" s="4">
        <v>40625</v>
      </c>
      <c r="G2004">
        <v>2010</v>
      </c>
      <c r="H2004" t="s">
        <v>24</v>
      </c>
      <c r="I2004">
        <v>6.7922149999999997</v>
      </c>
      <c r="J2004">
        <f t="shared" si="129"/>
        <v>35.600031999999999</v>
      </c>
      <c r="K2004" s="22">
        <f t="shared" si="128"/>
        <v>0.19079238468100254</v>
      </c>
      <c r="L2004">
        <v>0</v>
      </c>
      <c r="M2004" t="s">
        <v>2767</v>
      </c>
      <c r="N2004" t="s">
        <v>2765</v>
      </c>
      <c r="O2004" t="s">
        <v>2766</v>
      </c>
      <c r="T2004" t="s">
        <v>2765</v>
      </c>
    </row>
    <row r="2005" spans="1:20" hidden="1" x14ac:dyDescent="0.3">
      <c r="A2005">
        <v>1000463</v>
      </c>
      <c r="B2005" t="s">
        <v>2763</v>
      </c>
      <c r="C2005">
        <v>10089809</v>
      </c>
      <c r="D2005" s="4">
        <v>40688</v>
      </c>
      <c r="E2005" s="5" t="str">
        <f t="shared" si="127"/>
        <v>2011|5</v>
      </c>
      <c r="F2005" s="4">
        <v>40716</v>
      </c>
      <c r="G2005">
        <v>2011</v>
      </c>
      <c r="H2005" t="s">
        <v>18</v>
      </c>
      <c r="I2005">
        <v>13.931132</v>
      </c>
      <c r="J2005">
        <f t="shared" si="129"/>
        <v>43.172325999999998</v>
      </c>
      <c r="K2005" s="22">
        <f t="shared" si="128"/>
        <v>0.3226866210544227</v>
      </c>
      <c r="L2005">
        <v>0</v>
      </c>
      <c r="M2005" t="s">
        <v>2764</v>
      </c>
      <c r="N2005" t="s">
        <v>2765</v>
      </c>
      <c r="O2005" t="s">
        <v>2766</v>
      </c>
      <c r="T2005" t="s">
        <v>2765</v>
      </c>
    </row>
    <row r="2006" spans="1:20" hidden="1" x14ac:dyDescent="0.3">
      <c r="A2006">
        <v>1000463</v>
      </c>
      <c r="B2006" t="s">
        <v>2763</v>
      </c>
      <c r="C2006">
        <v>10294460</v>
      </c>
      <c r="D2006" s="4">
        <v>40779</v>
      </c>
      <c r="E2006" s="5" t="str">
        <f t="shared" si="127"/>
        <v>2011|8</v>
      </c>
      <c r="F2006" s="4">
        <v>40807</v>
      </c>
      <c r="G2006">
        <v>2011</v>
      </c>
      <c r="H2006" t="s">
        <v>18</v>
      </c>
      <c r="I2006">
        <v>13.143172</v>
      </c>
      <c r="J2006">
        <f t="shared" si="129"/>
        <v>43.172325999999998</v>
      </c>
      <c r="K2006" s="22">
        <f t="shared" si="128"/>
        <v>0.30443511429057585</v>
      </c>
      <c r="L2006">
        <v>0</v>
      </c>
      <c r="M2006" t="s">
        <v>2764</v>
      </c>
      <c r="N2006" t="s">
        <v>2765</v>
      </c>
      <c r="O2006" t="s">
        <v>2766</v>
      </c>
      <c r="T2006" t="s">
        <v>2765</v>
      </c>
    </row>
    <row r="2007" spans="1:20" hidden="1" x14ac:dyDescent="0.3">
      <c r="A2007">
        <v>1000463</v>
      </c>
      <c r="B2007" t="s">
        <v>2763</v>
      </c>
      <c r="C2007">
        <v>10479582</v>
      </c>
      <c r="D2007" s="4">
        <v>40870</v>
      </c>
      <c r="E2007" s="5" t="str">
        <f t="shared" si="127"/>
        <v>2011|11</v>
      </c>
      <c r="F2007" s="4">
        <v>40898</v>
      </c>
      <c r="G2007">
        <v>2011</v>
      </c>
      <c r="H2007" t="s">
        <v>18</v>
      </c>
      <c r="I2007">
        <v>7.9741549999999997</v>
      </c>
      <c r="J2007">
        <f t="shared" si="129"/>
        <v>43.172325999999998</v>
      </c>
      <c r="K2007" s="22">
        <f t="shared" si="128"/>
        <v>0.18470524381753256</v>
      </c>
      <c r="L2007">
        <v>0</v>
      </c>
      <c r="M2007" t="s">
        <v>2764</v>
      </c>
      <c r="N2007" t="s">
        <v>2765</v>
      </c>
      <c r="O2007" t="s">
        <v>2766</v>
      </c>
      <c r="T2007" t="s">
        <v>2765</v>
      </c>
    </row>
    <row r="2008" spans="1:20" hidden="1" x14ac:dyDescent="0.3">
      <c r="A2008">
        <v>1000463</v>
      </c>
      <c r="B2008" t="s">
        <v>2763</v>
      </c>
      <c r="C2008">
        <v>10678591</v>
      </c>
      <c r="D2008" s="4">
        <v>40961</v>
      </c>
      <c r="E2008" s="5" t="str">
        <f t="shared" si="127"/>
        <v>2011|2</v>
      </c>
      <c r="F2008" s="4">
        <v>40989</v>
      </c>
      <c r="G2008">
        <v>2011</v>
      </c>
      <c r="H2008" t="s">
        <v>24</v>
      </c>
      <c r="I2008">
        <v>8.1238670000000006</v>
      </c>
      <c r="J2008">
        <f t="shared" si="129"/>
        <v>43.172325999999998</v>
      </c>
      <c r="K2008" s="22">
        <f t="shared" si="128"/>
        <v>0.18817302083746892</v>
      </c>
      <c r="L2008">
        <v>0</v>
      </c>
      <c r="M2008" t="s">
        <v>2767</v>
      </c>
      <c r="N2008" t="s">
        <v>2765</v>
      </c>
      <c r="O2008" t="s">
        <v>2766</v>
      </c>
      <c r="T2008" t="s">
        <v>2765</v>
      </c>
    </row>
    <row r="2009" spans="1:20" hidden="1" x14ac:dyDescent="0.3">
      <c r="A2009">
        <v>1000463</v>
      </c>
      <c r="B2009" t="s">
        <v>2763</v>
      </c>
      <c r="C2009">
        <v>11019450</v>
      </c>
      <c r="D2009" s="4">
        <v>41052</v>
      </c>
      <c r="E2009" s="5" t="str">
        <f t="shared" si="127"/>
        <v>2012|5</v>
      </c>
      <c r="F2009" s="4">
        <v>41073</v>
      </c>
      <c r="G2009">
        <v>2012</v>
      </c>
      <c r="H2009" t="s">
        <v>18</v>
      </c>
      <c r="I2009">
        <v>13.568671</v>
      </c>
      <c r="J2009">
        <f t="shared" si="129"/>
        <v>45.496810000000004</v>
      </c>
      <c r="K2009" s="22">
        <f t="shared" si="128"/>
        <v>0.29823345856555655</v>
      </c>
      <c r="L2009">
        <v>0</v>
      </c>
      <c r="M2009" t="s">
        <v>2764</v>
      </c>
      <c r="N2009" t="s">
        <v>2765</v>
      </c>
      <c r="O2009" t="s">
        <v>2766</v>
      </c>
      <c r="T2009" t="s">
        <v>2765</v>
      </c>
    </row>
    <row r="2010" spans="1:20" hidden="1" x14ac:dyDescent="0.3">
      <c r="A2010">
        <v>1000463</v>
      </c>
      <c r="B2010" t="s">
        <v>2763</v>
      </c>
      <c r="C2010">
        <v>11231138</v>
      </c>
      <c r="D2010" s="4">
        <v>41143</v>
      </c>
      <c r="E2010" s="5" t="str">
        <f t="shared" si="127"/>
        <v>2012|8</v>
      </c>
      <c r="F2010" s="4">
        <v>41164</v>
      </c>
      <c r="G2010">
        <v>2012</v>
      </c>
      <c r="H2010" t="s">
        <v>18</v>
      </c>
      <c r="I2010">
        <v>12.725554000000001</v>
      </c>
      <c r="J2010">
        <f t="shared" si="129"/>
        <v>45.496810000000004</v>
      </c>
      <c r="K2010" s="22">
        <f t="shared" si="128"/>
        <v>0.27970211537907824</v>
      </c>
      <c r="L2010">
        <v>0</v>
      </c>
      <c r="M2010" t="s">
        <v>2764</v>
      </c>
      <c r="N2010" t="s">
        <v>2765</v>
      </c>
      <c r="O2010" t="s">
        <v>2766</v>
      </c>
      <c r="T2010" t="s">
        <v>2765</v>
      </c>
    </row>
    <row r="2011" spans="1:20" hidden="1" x14ac:dyDescent="0.3">
      <c r="A2011">
        <v>1000463</v>
      </c>
      <c r="B2011" t="s">
        <v>2763</v>
      </c>
      <c r="C2011">
        <v>11433490</v>
      </c>
      <c r="D2011" s="4">
        <v>41234</v>
      </c>
      <c r="E2011" s="5" t="str">
        <f t="shared" si="127"/>
        <v>2012|11</v>
      </c>
      <c r="F2011" s="4">
        <v>41255</v>
      </c>
      <c r="G2011">
        <v>2012</v>
      </c>
      <c r="H2011" t="s">
        <v>18</v>
      </c>
      <c r="I2011">
        <v>9.5500749999999996</v>
      </c>
      <c r="J2011">
        <f t="shared" si="129"/>
        <v>45.496810000000004</v>
      </c>
      <c r="K2011" s="22">
        <f t="shared" si="128"/>
        <v>0.20990647476163712</v>
      </c>
      <c r="L2011">
        <v>0</v>
      </c>
      <c r="M2011" t="s">
        <v>2764</v>
      </c>
      <c r="N2011" t="s">
        <v>2765</v>
      </c>
      <c r="O2011" t="s">
        <v>2766</v>
      </c>
      <c r="T2011" t="s">
        <v>2765</v>
      </c>
    </row>
    <row r="2012" spans="1:20" hidden="1" x14ac:dyDescent="0.3">
      <c r="A2012">
        <v>1000463</v>
      </c>
      <c r="B2012" t="s">
        <v>2763</v>
      </c>
      <c r="C2012">
        <v>11650993</v>
      </c>
      <c r="D2012" s="4">
        <v>41325</v>
      </c>
      <c r="E2012" s="5" t="str">
        <f t="shared" si="127"/>
        <v>2012|2</v>
      </c>
      <c r="F2012" s="4">
        <v>41346</v>
      </c>
      <c r="G2012">
        <v>2012</v>
      </c>
      <c r="H2012" t="s">
        <v>24</v>
      </c>
      <c r="I2012">
        <v>9.6525099999999995</v>
      </c>
      <c r="J2012">
        <f t="shared" si="129"/>
        <v>45.496810000000004</v>
      </c>
      <c r="K2012" s="22">
        <f t="shared" si="128"/>
        <v>0.21215795129372803</v>
      </c>
      <c r="L2012">
        <v>0</v>
      </c>
      <c r="M2012" t="s">
        <v>2767</v>
      </c>
      <c r="N2012" t="s">
        <v>2765</v>
      </c>
      <c r="O2012" t="s">
        <v>2766</v>
      </c>
      <c r="T2012" t="s">
        <v>2765</v>
      </c>
    </row>
    <row r="2013" spans="1:20" hidden="1" x14ac:dyDescent="0.3">
      <c r="A2013">
        <v>1000463</v>
      </c>
      <c r="B2013" t="s">
        <v>2763</v>
      </c>
      <c r="C2013">
        <v>12046741</v>
      </c>
      <c r="D2013" s="4">
        <v>41423</v>
      </c>
      <c r="E2013" s="5" t="str">
        <f t="shared" si="127"/>
        <v>2013|5</v>
      </c>
      <c r="F2013" s="4">
        <v>41444</v>
      </c>
      <c r="G2013">
        <v>2013</v>
      </c>
      <c r="H2013" t="s">
        <v>18</v>
      </c>
      <c r="I2013">
        <v>16.499881999999999</v>
      </c>
      <c r="J2013">
        <f t="shared" si="129"/>
        <v>44.306989999999999</v>
      </c>
      <c r="K2013" s="22">
        <f t="shared" si="128"/>
        <v>0.37239907292280516</v>
      </c>
      <c r="L2013">
        <v>0</v>
      </c>
      <c r="M2013" t="s">
        <v>2764</v>
      </c>
      <c r="N2013" t="s">
        <v>2765</v>
      </c>
      <c r="O2013" t="s">
        <v>2766</v>
      </c>
      <c r="T2013" t="s">
        <v>2765</v>
      </c>
    </row>
    <row r="2014" spans="1:20" hidden="1" x14ac:dyDescent="0.3">
      <c r="A2014">
        <v>1000463</v>
      </c>
      <c r="B2014" t="s">
        <v>2763</v>
      </c>
      <c r="C2014">
        <v>12317966</v>
      </c>
      <c r="D2014" s="4">
        <v>41514</v>
      </c>
      <c r="E2014" s="5" t="str">
        <f t="shared" si="127"/>
        <v>2013|8</v>
      </c>
      <c r="F2014" s="4">
        <v>41535</v>
      </c>
      <c r="G2014">
        <v>2013</v>
      </c>
      <c r="H2014" t="s">
        <v>18</v>
      </c>
      <c r="I2014">
        <v>10.04649</v>
      </c>
      <c r="J2014">
        <f t="shared" si="129"/>
        <v>44.306989999999999</v>
      </c>
      <c r="K2014" s="22">
        <f t="shared" si="128"/>
        <v>0.22674729201870858</v>
      </c>
      <c r="L2014">
        <v>0</v>
      </c>
      <c r="M2014" t="s">
        <v>2764</v>
      </c>
      <c r="N2014" t="s">
        <v>2765</v>
      </c>
      <c r="O2014" t="s">
        <v>2766</v>
      </c>
      <c r="T2014" t="s">
        <v>2765</v>
      </c>
    </row>
    <row r="2015" spans="1:20" hidden="1" x14ac:dyDescent="0.3">
      <c r="A2015">
        <v>1000463</v>
      </c>
      <c r="B2015" t="s">
        <v>2763</v>
      </c>
      <c r="C2015">
        <v>12568916</v>
      </c>
      <c r="D2015" s="4">
        <v>41605</v>
      </c>
      <c r="E2015" s="5" t="str">
        <f t="shared" si="127"/>
        <v>2013|11</v>
      </c>
      <c r="F2015" s="4">
        <v>41626</v>
      </c>
      <c r="G2015">
        <v>2013</v>
      </c>
      <c r="H2015" t="s">
        <v>18</v>
      </c>
      <c r="I2015">
        <v>10.999921000000001</v>
      </c>
      <c r="J2015">
        <f t="shared" si="129"/>
        <v>44.306989999999999</v>
      </c>
      <c r="K2015" s="22">
        <f t="shared" si="128"/>
        <v>0.24826604109193606</v>
      </c>
      <c r="L2015">
        <v>0</v>
      </c>
      <c r="M2015" t="s">
        <v>2764</v>
      </c>
      <c r="N2015" t="s">
        <v>2765</v>
      </c>
      <c r="O2015" t="s">
        <v>2766</v>
      </c>
      <c r="T2015" t="s">
        <v>2765</v>
      </c>
    </row>
    <row r="2016" spans="1:20" hidden="1" x14ac:dyDescent="0.3">
      <c r="A2016">
        <v>1000463</v>
      </c>
      <c r="B2016" t="s">
        <v>2763</v>
      </c>
      <c r="C2016">
        <v>12819742</v>
      </c>
      <c r="D2016" s="4">
        <v>41696</v>
      </c>
      <c r="E2016" s="5" t="str">
        <f t="shared" si="127"/>
        <v>2013|2</v>
      </c>
      <c r="F2016" s="4">
        <v>41717</v>
      </c>
      <c r="G2016">
        <v>2013</v>
      </c>
      <c r="H2016" t="s">
        <v>24</v>
      </c>
      <c r="I2016">
        <v>6.7606970000000004</v>
      </c>
      <c r="J2016">
        <f t="shared" si="129"/>
        <v>44.306989999999999</v>
      </c>
      <c r="K2016" s="22">
        <f t="shared" si="128"/>
        <v>0.15258759396655022</v>
      </c>
      <c r="L2016">
        <v>0</v>
      </c>
      <c r="M2016" t="s">
        <v>2767</v>
      </c>
      <c r="N2016" t="s">
        <v>2765</v>
      </c>
      <c r="O2016" t="s">
        <v>2766</v>
      </c>
      <c r="T2016" t="s">
        <v>2765</v>
      </c>
    </row>
    <row r="2017" spans="1:20" hidden="1" x14ac:dyDescent="0.3">
      <c r="A2017">
        <v>1000463</v>
      </c>
      <c r="B2017" t="s">
        <v>2763</v>
      </c>
      <c r="C2017">
        <v>13173522</v>
      </c>
      <c r="D2017" s="4">
        <v>41780</v>
      </c>
      <c r="E2017" s="5" t="str">
        <f t="shared" si="127"/>
        <v>2014|5</v>
      </c>
      <c r="F2017" s="4">
        <v>41801</v>
      </c>
      <c r="G2017">
        <v>2014</v>
      </c>
      <c r="H2017" t="s">
        <v>18</v>
      </c>
      <c r="I2017">
        <v>15.262784999999999</v>
      </c>
      <c r="J2017">
        <f t="shared" si="129"/>
        <v>49.381452000000003</v>
      </c>
      <c r="K2017" s="22">
        <f t="shared" si="128"/>
        <v>0.30907930775304054</v>
      </c>
      <c r="L2017">
        <v>0</v>
      </c>
      <c r="M2017" t="s">
        <v>2764</v>
      </c>
      <c r="N2017" t="s">
        <v>2765</v>
      </c>
      <c r="O2017" t="s">
        <v>2766</v>
      </c>
      <c r="T2017" t="s">
        <v>2765</v>
      </c>
    </row>
    <row r="2018" spans="1:20" hidden="1" x14ac:dyDescent="0.3">
      <c r="A2018">
        <v>1000463</v>
      </c>
      <c r="B2018" t="s">
        <v>2763</v>
      </c>
      <c r="C2018">
        <v>13439853</v>
      </c>
      <c r="D2018" s="4">
        <v>41871</v>
      </c>
      <c r="E2018" s="5" t="str">
        <f t="shared" si="127"/>
        <v>2014|8</v>
      </c>
      <c r="F2018" s="4">
        <v>41892</v>
      </c>
      <c r="G2018">
        <v>2014</v>
      </c>
      <c r="H2018" t="s">
        <v>18</v>
      </c>
      <c r="I2018">
        <v>14.403907999999999</v>
      </c>
      <c r="J2018">
        <f t="shared" si="129"/>
        <v>49.381452000000003</v>
      </c>
      <c r="K2018" s="22">
        <f t="shared" si="128"/>
        <v>0.2916866033019847</v>
      </c>
      <c r="L2018">
        <v>0</v>
      </c>
      <c r="M2018" t="s">
        <v>2764</v>
      </c>
      <c r="N2018" t="s">
        <v>2765</v>
      </c>
      <c r="O2018" t="s">
        <v>2766</v>
      </c>
      <c r="T2018" t="s">
        <v>2765</v>
      </c>
    </row>
    <row r="2019" spans="1:20" hidden="1" x14ac:dyDescent="0.3">
      <c r="A2019">
        <v>1000463</v>
      </c>
      <c r="B2019" t="s">
        <v>2763</v>
      </c>
      <c r="C2019">
        <v>13687370</v>
      </c>
      <c r="D2019" s="4">
        <v>41970</v>
      </c>
      <c r="E2019" s="5" t="str">
        <f t="shared" si="127"/>
        <v>2014|11</v>
      </c>
      <c r="F2019" s="4">
        <v>41991</v>
      </c>
      <c r="G2019">
        <v>2014</v>
      </c>
      <c r="H2019" t="s">
        <v>18</v>
      </c>
      <c r="I2019">
        <v>12.252777999999999</v>
      </c>
      <c r="J2019">
        <f t="shared" si="129"/>
        <v>49.381452000000003</v>
      </c>
      <c r="K2019" s="22">
        <f t="shared" si="128"/>
        <v>0.24812510575833208</v>
      </c>
      <c r="L2019">
        <v>0</v>
      </c>
      <c r="M2019" t="s">
        <v>2764</v>
      </c>
      <c r="N2019" t="s">
        <v>2765</v>
      </c>
      <c r="O2019" t="s">
        <v>2766</v>
      </c>
      <c r="T2019" t="s">
        <v>2765</v>
      </c>
    </row>
    <row r="2020" spans="1:20" hidden="1" x14ac:dyDescent="0.3">
      <c r="A2020">
        <v>1000463</v>
      </c>
      <c r="B2020" t="s">
        <v>2763</v>
      </c>
      <c r="C2020">
        <v>14018079</v>
      </c>
      <c r="D2020" s="4">
        <v>42061</v>
      </c>
      <c r="E2020" s="5" t="str">
        <f t="shared" ref="E2020:E2083" si="130">G2020 &amp; "|" &amp;MONTH(D2020)</f>
        <v>2014|2</v>
      </c>
      <c r="F2020" s="4">
        <v>42082</v>
      </c>
      <c r="G2020">
        <v>2014</v>
      </c>
      <c r="H2020" t="s">
        <v>24</v>
      </c>
      <c r="I2020">
        <v>7.4619809999999998</v>
      </c>
      <c r="J2020">
        <f t="shared" si="129"/>
        <v>49.381452000000003</v>
      </c>
      <c r="K2020" s="22">
        <f t="shared" ref="K2020:K2083" si="131">I2020/J2020</f>
        <v>0.15110898318664262</v>
      </c>
      <c r="L2020">
        <v>0</v>
      </c>
      <c r="M2020" t="s">
        <v>2767</v>
      </c>
      <c r="N2020" t="s">
        <v>2765</v>
      </c>
      <c r="O2020" t="s">
        <v>2766</v>
      </c>
      <c r="T2020" t="s">
        <v>2765</v>
      </c>
    </row>
    <row r="2021" spans="1:20" hidden="1" x14ac:dyDescent="0.3">
      <c r="A2021">
        <v>1000463</v>
      </c>
      <c r="B2021" t="s">
        <v>2763</v>
      </c>
      <c r="C2021">
        <v>14457002</v>
      </c>
      <c r="D2021" s="4">
        <v>42152</v>
      </c>
      <c r="E2021" s="5" t="str">
        <f t="shared" si="130"/>
        <v>2015|5</v>
      </c>
      <c r="F2021" s="4">
        <v>42173</v>
      </c>
      <c r="G2021">
        <v>2015</v>
      </c>
      <c r="H2021" t="s">
        <v>18</v>
      </c>
      <c r="I2021">
        <v>18.036404000000001</v>
      </c>
      <c r="J2021">
        <f t="shared" si="129"/>
        <v>53.061223999999996</v>
      </c>
      <c r="K2021" s="22">
        <f t="shared" si="131"/>
        <v>0.33991684775307862</v>
      </c>
      <c r="L2021">
        <v>0</v>
      </c>
      <c r="M2021" t="s">
        <v>2764</v>
      </c>
      <c r="N2021" t="s">
        <v>2765</v>
      </c>
      <c r="O2021" t="s">
        <v>2766</v>
      </c>
      <c r="T2021" t="s">
        <v>2765</v>
      </c>
    </row>
    <row r="2022" spans="1:20" hidden="1" x14ac:dyDescent="0.3">
      <c r="A2022">
        <v>1000463</v>
      </c>
      <c r="B2022" t="s">
        <v>2763</v>
      </c>
      <c r="C2022">
        <v>14707743</v>
      </c>
      <c r="D2022" s="4">
        <v>42243</v>
      </c>
      <c r="E2022" s="5" t="str">
        <f t="shared" si="130"/>
        <v>2015|8</v>
      </c>
      <c r="F2022" s="4">
        <v>42264</v>
      </c>
      <c r="G2022">
        <v>2015</v>
      </c>
      <c r="H2022" t="s">
        <v>18</v>
      </c>
      <c r="I2022">
        <v>10.850209</v>
      </c>
      <c r="J2022">
        <f t="shared" si="129"/>
        <v>53.061223999999996</v>
      </c>
      <c r="K2022" s="22">
        <f t="shared" si="131"/>
        <v>0.20448470996447426</v>
      </c>
      <c r="L2022">
        <v>0</v>
      </c>
      <c r="M2022" t="s">
        <v>2764</v>
      </c>
      <c r="N2022" t="s">
        <v>2765</v>
      </c>
      <c r="O2022" t="s">
        <v>2766</v>
      </c>
      <c r="T2022" t="s">
        <v>2765</v>
      </c>
    </row>
    <row r="2023" spans="1:20" hidden="1" x14ac:dyDescent="0.3">
      <c r="A2023">
        <v>1000463</v>
      </c>
      <c r="B2023" t="s">
        <v>2763</v>
      </c>
      <c r="C2023">
        <v>14980371</v>
      </c>
      <c r="D2023" s="4">
        <v>42348</v>
      </c>
      <c r="E2023" s="5" t="str">
        <f t="shared" si="130"/>
        <v>2015|12</v>
      </c>
      <c r="F2023" s="4">
        <v>42368</v>
      </c>
      <c r="G2023">
        <v>2015</v>
      </c>
      <c r="H2023" t="s">
        <v>18</v>
      </c>
      <c r="I2023">
        <v>14.813647</v>
      </c>
      <c r="J2023">
        <f t="shared" si="129"/>
        <v>53.061223999999996</v>
      </c>
      <c r="K2023" s="22">
        <f t="shared" si="131"/>
        <v>0.27918027296166409</v>
      </c>
      <c r="L2023">
        <v>0</v>
      </c>
      <c r="M2023" t="s">
        <v>2764</v>
      </c>
      <c r="N2023" t="s">
        <v>2765</v>
      </c>
      <c r="O2023" t="s">
        <v>2766</v>
      </c>
      <c r="T2023" t="s">
        <v>2765</v>
      </c>
    </row>
    <row r="2024" spans="1:20" hidden="1" x14ac:dyDescent="0.3">
      <c r="A2024">
        <v>1000463</v>
      </c>
      <c r="B2024" t="s">
        <v>2763</v>
      </c>
      <c r="C2024">
        <v>15419604</v>
      </c>
      <c r="D2024" s="4">
        <v>42439</v>
      </c>
      <c r="E2024" s="5" t="str">
        <f t="shared" si="130"/>
        <v>2015|3</v>
      </c>
      <c r="F2024" s="4">
        <v>42458</v>
      </c>
      <c r="G2024">
        <v>2015</v>
      </c>
      <c r="H2024" t="s">
        <v>24</v>
      </c>
      <c r="I2024">
        <v>9.3609639999999992</v>
      </c>
      <c r="J2024">
        <f t="shared" si="129"/>
        <v>53.061223999999996</v>
      </c>
      <c r="K2024" s="22">
        <f t="shared" si="131"/>
        <v>0.17641816932078311</v>
      </c>
      <c r="L2024">
        <v>0</v>
      </c>
      <c r="M2024" t="s">
        <v>2767</v>
      </c>
      <c r="N2024" t="s">
        <v>2765</v>
      </c>
      <c r="O2024" t="s">
        <v>2766</v>
      </c>
      <c r="T2024" t="s">
        <v>2765</v>
      </c>
    </row>
    <row r="2025" spans="1:20" hidden="1" x14ac:dyDescent="0.3">
      <c r="A2025">
        <v>1000463</v>
      </c>
      <c r="B2025" t="s">
        <v>2763</v>
      </c>
      <c r="C2025">
        <v>15717009</v>
      </c>
      <c r="D2025" s="4">
        <v>42537</v>
      </c>
      <c r="E2025" s="5" t="str">
        <f t="shared" si="130"/>
        <v>2016|6</v>
      </c>
      <c r="F2025" s="4">
        <v>42550</v>
      </c>
      <c r="G2025">
        <v>2016</v>
      </c>
      <c r="H2025" t="s">
        <v>18</v>
      </c>
      <c r="I2025">
        <v>20.999133</v>
      </c>
      <c r="J2025">
        <f t="shared" si="129"/>
        <v>51.508942999999995</v>
      </c>
      <c r="K2025" s="22">
        <f t="shared" si="131"/>
        <v>0.40767936162075785</v>
      </c>
      <c r="L2025">
        <v>0</v>
      </c>
      <c r="M2025" t="s">
        <v>2764</v>
      </c>
      <c r="N2025" t="s">
        <v>2765</v>
      </c>
      <c r="O2025" t="s">
        <v>2766</v>
      </c>
      <c r="T2025" t="s">
        <v>2765</v>
      </c>
    </row>
    <row r="2026" spans="1:20" hidden="1" x14ac:dyDescent="0.3">
      <c r="A2026">
        <v>1000463</v>
      </c>
      <c r="B2026" t="s">
        <v>2763</v>
      </c>
      <c r="C2026">
        <v>16099404</v>
      </c>
      <c r="D2026" s="4">
        <v>42628</v>
      </c>
      <c r="E2026" s="5" t="str">
        <f t="shared" si="130"/>
        <v>2016|9</v>
      </c>
      <c r="F2026" s="4">
        <v>42643</v>
      </c>
      <c r="G2026">
        <v>2016</v>
      </c>
      <c r="H2026" t="s">
        <v>18</v>
      </c>
      <c r="I2026">
        <v>11.039319000000001</v>
      </c>
      <c r="J2026">
        <f t="shared" si="129"/>
        <v>51.508942999999995</v>
      </c>
      <c r="K2026" s="22">
        <f t="shared" si="131"/>
        <v>0.21431849222765068</v>
      </c>
      <c r="L2026">
        <v>0</v>
      </c>
      <c r="M2026" t="s">
        <v>2764</v>
      </c>
      <c r="N2026" t="s">
        <v>2765</v>
      </c>
      <c r="O2026" t="s">
        <v>2766</v>
      </c>
      <c r="T2026" t="s">
        <v>2765</v>
      </c>
    </row>
    <row r="2027" spans="1:20" hidden="1" x14ac:dyDescent="0.3">
      <c r="A2027">
        <v>1000463</v>
      </c>
      <c r="B2027" t="s">
        <v>2763</v>
      </c>
      <c r="C2027">
        <v>16417943</v>
      </c>
      <c r="D2027" s="4">
        <v>42719</v>
      </c>
      <c r="E2027" s="5" t="str">
        <f t="shared" si="130"/>
        <v>2016|12</v>
      </c>
      <c r="F2027" s="4">
        <v>42734</v>
      </c>
      <c r="G2027">
        <v>2016</v>
      </c>
      <c r="H2027" t="s">
        <v>18</v>
      </c>
      <c r="I2027">
        <v>10.787172</v>
      </c>
      <c r="J2027">
        <f t="shared" si="129"/>
        <v>51.508942999999995</v>
      </c>
      <c r="K2027" s="22">
        <f t="shared" si="131"/>
        <v>0.20942328403050323</v>
      </c>
      <c r="L2027">
        <v>0</v>
      </c>
      <c r="M2027" t="s">
        <v>2764</v>
      </c>
      <c r="N2027" t="s">
        <v>2765</v>
      </c>
      <c r="O2027" t="s">
        <v>2766</v>
      </c>
      <c r="T2027" t="s">
        <v>2765</v>
      </c>
    </row>
    <row r="2028" spans="1:20" hidden="1" x14ac:dyDescent="0.3">
      <c r="A2028">
        <v>1000463</v>
      </c>
      <c r="B2028" t="s">
        <v>2763</v>
      </c>
      <c r="C2028">
        <v>16767080</v>
      </c>
      <c r="D2028" s="4">
        <v>42810</v>
      </c>
      <c r="E2028" s="5" t="str">
        <f t="shared" si="130"/>
        <v>2016|3</v>
      </c>
      <c r="F2028" s="4">
        <v>42825</v>
      </c>
      <c r="G2028">
        <v>2016</v>
      </c>
      <c r="H2028" t="s">
        <v>24</v>
      </c>
      <c r="I2028">
        <v>8.6833189999999991</v>
      </c>
      <c r="J2028">
        <f t="shared" si="129"/>
        <v>51.508942999999995</v>
      </c>
      <c r="K2028" s="22">
        <f t="shared" si="131"/>
        <v>0.16857886212108836</v>
      </c>
      <c r="L2028">
        <v>0</v>
      </c>
      <c r="M2028" t="s">
        <v>2767</v>
      </c>
      <c r="N2028" t="s">
        <v>2765</v>
      </c>
      <c r="O2028" t="s">
        <v>2766</v>
      </c>
      <c r="T2028" t="s">
        <v>2765</v>
      </c>
    </row>
    <row r="2029" spans="1:20" hidden="1" x14ac:dyDescent="0.3">
      <c r="A2029">
        <v>1000463</v>
      </c>
      <c r="B2029" t="s">
        <v>2763</v>
      </c>
      <c r="C2029">
        <v>17163430</v>
      </c>
      <c r="D2029" s="4">
        <v>42901</v>
      </c>
      <c r="E2029" s="5" t="str">
        <f t="shared" si="130"/>
        <v>2017|6</v>
      </c>
      <c r="F2029" s="4">
        <v>42916</v>
      </c>
      <c r="G2029">
        <v>2017</v>
      </c>
      <c r="H2029" t="s">
        <v>18</v>
      </c>
      <c r="I2029">
        <v>23.441808999999999</v>
      </c>
      <c r="J2029">
        <f t="shared" si="129"/>
        <v>56.063351999999995</v>
      </c>
      <c r="K2029" s="22">
        <f t="shared" si="131"/>
        <v>0.41813070684749643</v>
      </c>
      <c r="L2029">
        <v>0</v>
      </c>
      <c r="M2029" t="s">
        <v>2764</v>
      </c>
      <c r="N2029" t="s">
        <v>2765</v>
      </c>
      <c r="O2029" t="s">
        <v>2766</v>
      </c>
      <c r="T2029" t="s">
        <v>2765</v>
      </c>
    </row>
    <row r="2030" spans="1:20" hidden="1" x14ac:dyDescent="0.3">
      <c r="A2030">
        <v>1000463</v>
      </c>
      <c r="B2030" t="s">
        <v>2763</v>
      </c>
      <c r="C2030">
        <v>17403542</v>
      </c>
      <c r="D2030" s="4">
        <v>42992</v>
      </c>
      <c r="E2030" s="5" t="str">
        <f t="shared" si="130"/>
        <v>2017|9</v>
      </c>
      <c r="F2030" s="4">
        <v>43007</v>
      </c>
      <c r="G2030">
        <v>2017</v>
      </c>
      <c r="H2030" t="s">
        <v>18</v>
      </c>
      <c r="I2030">
        <v>12.189741</v>
      </c>
      <c r="J2030">
        <f t="shared" si="129"/>
        <v>56.063351999999995</v>
      </c>
      <c r="K2030" s="22">
        <f t="shared" si="131"/>
        <v>0.21742797326852667</v>
      </c>
      <c r="L2030">
        <v>0</v>
      </c>
      <c r="M2030" t="s">
        <v>2764</v>
      </c>
      <c r="N2030" t="s">
        <v>2765</v>
      </c>
      <c r="O2030" t="s">
        <v>2766</v>
      </c>
      <c r="T2030" t="s">
        <v>2765</v>
      </c>
    </row>
    <row r="2031" spans="1:20" hidden="1" x14ac:dyDescent="0.3">
      <c r="A2031">
        <v>1000463</v>
      </c>
      <c r="B2031" t="s">
        <v>2763</v>
      </c>
      <c r="C2031">
        <v>17674925</v>
      </c>
      <c r="D2031" s="4">
        <v>43083</v>
      </c>
      <c r="E2031" s="5" t="str">
        <f t="shared" si="130"/>
        <v>2017|12</v>
      </c>
      <c r="F2031" s="4">
        <v>43098</v>
      </c>
      <c r="G2031">
        <v>2017</v>
      </c>
      <c r="H2031" t="s">
        <v>18</v>
      </c>
      <c r="I2031">
        <v>11.527854</v>
      </c>
      <c r="J2031">
        <f t="shared" si="129"/>
        <v>56.063351999999995</v>
      </c>
      <c r="K2031" s="22">
        <f t="shared" si="131"/>
        <v>0.20562191857525752</v>
      </c>
      <c r="L2031">
        <v>0</v>
      </c>
      <c r="M2031" t="s">
        <v>2764</v>
      </c>
      <c r="N2031" t="s">
        <v>2765</v>
      </c>
      <c r="O2031" t="s">
        <v>2766</v>
      </c>
      <c r="T2031" t="s">
        <v>2765</v>
      </c>
    </row>
    <row r="2032" spans="1:20" hidden="1" x14ac:dyDescent="0.3">
      <c r="A2032">
        <v>1000463</v>
      </c>
      <c r="B2032" t="s">
        <v>2763</v>
      </c>
      <c r="C2032">
        <v>18048614</v>
      </c>
      <c r="D2032" s="4">
        <v>43174</v>
      </c>
      <c r="E2032" s="5" t="str">
        <f t="shared" si="130"/>
        <v>2017|3</v>
      </c>
      <c r="F2032" s="4">
        <v>43187</v>
      </c>
      <c r="G2032">
        <v>2017</v>
      </c>
      <c r="H2032" t="s">
        <v>24</v>
      </c>
      <c r="I2032">
        <v>8.9039479999999998</v>
      </c>
      <c r="J2032">
        <f t="shared" si="129"/>
        <v>56.063351999999995</v>
      </c>
      <c r="K2032" s="22">
        <f t="shared" si="131"/>
        <v>0.15881940130871947</v>
      </c>
      <c r="L2032">
        <v>0</v>
      </c>
      <c r="M2032" t="s">
        <v>2767</v>
      </c>
      <c r="N2032" t="s">
        <v>2765</v>
      </c>
      <c r="O2032" t="s">
        <v>2766</v>
      </c>
      <c r="T2032" t="s">
        <v>2765</v>
      </c>
    </row>
    <row r="2033" spans="1:20" hidden="1" x14ac:dyDescent="0.3">
      <c r="A2033">
        <v>1000463</v>
      </c>
      <c r="B2033" t="s">
        <v>2763</v>
      </c>
      <c r="C2033">
        <v>18455658</v>
      </c>
      <c r="D2033" s="4">
        <v>43265</v>
      </c>
      <c r="E2033" s="5" t="str">
        <f t="shared" si="130"/>
        <v>2018|6</v>
      </c>
      <c r="F2033" s="4">
        <v>43278</v>
      </c>
      <c r="G2033">
        <v>2018</v>
      </c>
      <c r="H2033" t="s">
        <v>18</v>
      </c>
      <c r="I2033">
        <v>25.671735999999999</v>
      </c>
      <c r="J2033">
        <f t="shared" si="129"/>
        <v>62.059727999999993</v>
      </c>
      <c r="K2033" s="22">
        <f t="shared" si="131"/>
        <v>0.41366175501123698</v>
      </c>
      <c r="L2033">
        <v>0</v>
      </c>
      <c r="M2033" t="s">
        <v>2764</v>
      </c>
      <c r="N2033" t="s">
        <v>2765</v>
      </c>
      <c r="O2033" t="s">
        <v>2766</v>
      </c>
      <c r="T2033" t="s">
        <v>2765</v>
      </c>
    </row>
    <row r="2034" spans="1:20" hidden="1" x14ac:dyDescent="0.3">
      <c r="A2034">
        <v>1000463</v>
      </c>
      <c r="B2034" t="s">
        <v>2763</v>
      </c>
      <c r="C2034">
        <v>18734367</v>
      </c>
      <c r="D2034" s="4">
        <v>43356</v>
      </c>
      <c r="E2034" s="5" t="str">
        <f t="shared" si="130"/>
        <v>2018|9</v>
      </c>
      <c r="F2034" s="4">
        <v>43369</v>
      </c>
      <c r="G2034">
        <v>2018</v>
      </c>
      <c r="H2034" t="s">
        <v>18</v>
      </c>
      <c r="I2034">
        <v>12.331574</v>
      </c>
      <c r="J2034">
        <f t="shared" si="129"/>
        <v>62.059727999999993</v>
      </c>
      <c r="K2034" s="22">
        <f t="shared" si="131"/>
        <v>0.19870493148149151</v>
      </c>
      <c r="L2034">
        <v>0</v>
      </c>
      <c r="M2034" t="s">
        <v>2764</v>
      </c>
      <c r="N2034" t="s">
        <v>2765</v>
      </c>
      <c r="O2034" t="s">
        <v>2766</v>
      </c>
      <c r="T2034" t="s">
        <v>2765</v>
      </c>
    </row>
    <row r="2035" spans="1:20" hidden="1" x14ac:dyDescent="0.3">
      <c r="A2035">
        <v>1000463</v>
      </c>
      <c r="B2035" t="s">
        <v>2763</v>
      </c>
      <c r="C2035">
        <v>19026142</v>
      </c>
      <c r="D2035" s="4">
        <v>43447</v>
      </c>
      <c r="E2035" s="5" t="str">
        <f t="shared" si="130"/>
        <v>2018|12</v>
      </c>
      <c r="F2035" s="4">
        <v>43462</v>
      </c>
      <c r="G2035">
        <v>2018</v>
      </c>
      <c r="H2035" t="s">
        <v>18</v>
      </c>
      <c r="I2035">
        <v>12.378850999999999</v>
      </c>
      <c r="J2035">
        <f t="shared" si="129"/>
        <v>62.059727999999993</v>
      </c>
      <c r="K2035" s="22">
        <f t="shared" si="131"/>
        <v>0.19946672985740449</v>
      </c>
      <c r="L2035">
        <v>0</v>
      </c>
      <c r="M2035" t="s">
        <v>2764</v>
      </c>
      <c r="N2035" t="s">
        <v>2765</v>
      </c>
      <c r="O2035" t="s">
        <v>2766</v>
      </c>
      <c r="T2035" t="s">
        <v>2765</v>
      </c>
    </row>
    <row r="2036" spans="1:20" hidden="1" x14ac:dyDescent="0.3">
      <c r="A2036">
        <v>1000463</v>
      </c>
      <c r="B2036" t="s">
        <v>2763</v>
      </c>
      <c r="C2036">
        <v>19446521</v>
      </c>
      <c r="D2036" s="4">
        <v>43538</v>
      </c>
      <c r="E2036" s="5" t="str">
        <f t="shared" si="130"/>
        <v>2018|3</v>
      </c>
      <c r="F2036" s="4">
        <v>43551</v>
      </c>
      <c r="G2036">
        <v>2018</v>
      </c>
      <c r="H2036" t="s">
        <v>24</v>
      </c>
      <c r="I2036">
        <v>11.677567</v>
      </c>
      <c r="J2036">
        <f t="shared" si="129"/>
        <v>62.059727999999993</v>
      </c>
      <c r="K2036" s="22">
        <f t="shared" si="131"/>
        <v>0.18816658364986713</v>
      </c>
      <c r="L2036">
        <v>0</v>
      </c>
      <c r="M2036" t="s">
        <v>2767</v>
      </c>
      <c r="N2036" t="s">
        <v>2765</v>
      </c>
      <c r="O2036" t="s">
        <v>2766</v>
      </c>
      <c r="T2036" t="s">
        <v>2765</v>
      </c>
    </row>
    <row r="2037" spans="1:20" hidden="1" x14ac:dyDescent="0.3">
      <c r="A2037">
        <v>1000463</v>
      </c>
      <c r="B2037" t="s">
        <v>2763</v>
      </c>
      <c r="C2037">
        <v>19909131</v>
      </c>
      <c r="D2037" s="4">
        <v>43629</v>
      </c>
      <c r="E2037" s="5" t="str">
        <f t="shared" si="130"/>
        <v>2019|6</v>
      </c>
      <c r="F2037" s="4">
        <v>43642</v>
      </c>
      <c r="G2037">
        <v>2019</v>
      </c>
      <c r="H2037" t="s">
        <v>18</v>
      </c>
      <c r="I2037">
        <v>26.223307999999999</v>
      </c>
      <c r="J2037">
        <f t="shared" si="129"/>
        <v>63.438658000000004</v>
      </c>
      <c r="K2037" s="22">
        <f t="shared" si="131"/>
        <v>0.41336479721875574</v>
      </c>
      <c r="L2037">
        <v>0</v>
      </c>
      <c r="M2037" t="s">
        <v>2764</v>
      </c>
      <c r="N2037" t="s">
        <v>2765</v>
      </c>
      <c r="O2037" t="s">
        <v>2766</v>
      </c>
      <c r="T2037" t="s">
        <v>2765</v>
      </c>
    </row>
    <row r="2038" spans="1:20" hidden="1" x14ac:dyDescent="0.3">
      <c r="A2038">
        <v>1000463</v>
      </c>
      <c r="B2038" t="s">
        <v>2763</v>
      </c>
      <c r="C2038">
        <v>20212193</v>
      </c>
      <c r="D2038" s="4">
        <v>43720</v>
      </c>
      <c r="E2038" s="5" t="str">
        <f t="shared" si="130"/>
        <v>2019|9</v>
      </c>
      <c r="F2038" s="4">
        <v>43733</v>
      </c>
      <c r="G2038">
        <v>2019</v>
      </c>
      <c r="H2038" t="s">
        <v>18</v>
      </c>
      <c r="I2038">
        <v>12.426129</v>
      </c>
      <c r="J2038">
        <f t="shared" si="129"/>
        <v>63.438658000000004</v>
      </c>
      <c r="K2038" s="22">
        <f t="shared" si="131"/>
        <v>0.19587629044737986</v>
      </c>
      <c r="L2038">
        <v>0</v>
      </c>
      <c r="M2038" t="s">
        <v>2764</v>
      </c>
      <c r="N2038" t="s">
        <v>2765</v>
      </c>
      <c r="O2038" t="s">
        <v>2766</v>
      </c>
      <c r="T2038" t="s">
        <v>2765</v>
      </c>
    </row>
    <row r="2039" spans="1:20" hidden="1" x14ac:dyDescent="0.3">
      <c r="A2039">
        <v>1000463</v>
      </c>
      <c r="B2039" t="s">
        <v>2763</v>
      </c>
      <c r="C2039">
        <v>20522682</v>
      </c>
      <c r="D2039" s="4">
        <v>43811</v>
      </c>
      <c r="E2039" s="5" t="str">
        <f t="shared" si="130"/>
        <v>2019|12</v>
      </c>
      <c r="F2039" s="4">
        <v>43826</v>
      </c>
      <c r="G2039">
        <v>2019</v>
      </c>
      <c r="H2039" t="s">
        <v>18</v>
      </c>
      <c r="I2039">
        <v>13.269246000000001</v>
      </c>
      <c r="J2039">
        <f t="shared" si="129"/>
        <v>63.438658000000004</v>
      </c>
      <c r="K2039" s="22">
        <f t="shared" si="131"/>
        <v>0.20916656212998705</v>
      </c>
      <c r="L2039">
        <v>0</v>
      </c>
      <c r="M2039" t="s">
        <v>2764</v>
      </c>
      <c r="N2039" t="s">
        <v>2765</v>
      </c>
      <c r="O2039" t="s">
        <v>2766</v>
      </c>
      <c r="T2039" t="s">
        <v>2765</v>
      </c>
    </row>
    <row r="2040" spans="1:20" hidden="1" x14ac:dyDescent="0.3">
      <c r="A2040">
        <v>1000463</v>
      </c>
      <c r="B2040" t="s">
        <v>2763</v>
      </c>
      <c r="C2040">
        <v>21079395</v>
      </c>
      <c r="D2040" s="4">
        <v>43902</v>
      </c>
      <c r="E2040" s="5" t="str">
        <f t="shared" si="130"/>
        <v>2019|3</v>
      </c>
      <c r="F2040" s="4">
        <v>43915</v>
      </c>
      <c r="G2040">
        <v>2019</v>
      </c>
      <c r="H2040" t="s">
        <v>24</v>
      </c>
      <c r="I2040">
        <v>11.519975000000001</v>
      </c>
      <c r="J2040">
        <f t="shared" si="129"/>
        <v>63.438658000000004</v>
      </c>
      <c r="K2040" s="22">
        <f t="shared" si="131"/>
        <v>0.18159235020387726</v>
      </c>
      <c r="L2040">
        <v>0</v>
      </c>
      <c r="M2040" t="s">
        <v>2767</v>
      </c>
      <c r="N2040" t="s">
        <v>2765</v>
      </c>
      <c r="O2040" t="s">
        <v>2766</v>
      </c>
      <c r="T2040" t="s">
        <v>2765</v>
      </c>
    </row>
    <row r="2041" spans="1:20" hidden="1" x14ac:dyDescent="0.3">
      <c r="A2041">
        <v>1000463</v>
      </c>
      <c r="B2041" t="s">
        <v>2763</v>
      </c>
      <c r="C2041">
        <v>21477805</v>
      </c>
      <c r="D2041" s="4">
        <v>43993</v>
      </c>
      <c r="E2041" s="5" t="str">
        <f t="shared" si="130"/>
        <v>2020|6</v>
      </c>
      <c r="F2041" s="4">
        <v>44006</v>
      </c>
      <c r="G2041">
        <v>2020</v>
      </c>
      <c r="H2041" t="s">
        <v>18</v>
      </c>
      <c r="I2041">
        <v>17.366637999999998</v>
      </c>
      <c r="J2041">
        <f t="shared" si="129"/>
        <v>49.373571999999996</v>
      </c>
      <c r="K2041" s="22">
        <f t="shared" si="131"/>
        <v>0.35173955005726543</v>
      </c>
      <c r="L2041">
        <v>0</v>
      </c>
      <c r="M2041" t="s">
        <v>2764</v>
      </c>
      <c r="N2041" t="s">
        <v>2765</v>
      </c>
      <c r="O2041" t="s">
        <v>2766</v>
      </c>
      <c r="T2041" t="s">
        <v>2765</v>
      </c>
    </row>
    <row r="2042" spans="1:20" hidden="1" x14ac:dyDescent="0.3">
      <c r="A2042">
        <v>1000463</v>
      </c>
      <c r="B2042" t="s">
        <v>2763</v>
      </c>
      <c r="C2042">
        <v>21804656</v>
      </c>
      <c r="D2042" s="4">
        <v>44091</v>
      </c>
      <c r="E2042" s="5" t="str">
        <f t="shared" si="130"/>
        <v>2020|9</v>
      </c>
      <c r="F2042" s="4">
        <v>44104</v>
      </c>
      <c r="G2042">
        <v>2020</v>
      </c>
      <c r="H2042" t="s">
        <v>18</v>
      </c>
      <c r="I2042">
        <v>11.551493000000001</v>
      </c>
      <c r="J2042">
        <f t="shared" si="129"/>
        <v>49.373571999999996</v>
      </c>
      <c r="K2042" s="22">
        <f t="shared" si="131"/>
        <v>0.23396105511669282</v>
      </c>
      <c r="L2042">
        <v>0</v>
      </c>
      <c r="M2042" t="s">
        <v>2764</v>
      </c>
      <c r="N2042" t="s">
        <v>2765</v>
      </c>
      <c r="O2042" t="s">
        <v>2766</v>
      </c>
      <c r="T2042" t="s">
        <v>2765</v>
      </c>
    </row>
    <row r="2043" spans="1:20" hidden="1" x14ac:dyDescent="0.3">
      <c r="A2043">
        <v>1000463</v>
      </c>
      <c r="B2043" t="s">
        <v>2763</v>
      </c>
      <c r="C2043">
        <v>22082596</v>
      </c>
      <c r="D2043" s="4">
        <v>44175</v>
      </c>
      <c r="E2043" s="5" t="str">
        <f t="shared" si="130"/>
        <v>2020|12</v>
      </c>
      <c r="F2043" s="4">
        <v>44188</v>
      </c>
      <c r="G2043">
        <v>2020</v>
      </c>
      <c r="H2043" t="s">
        <v>18</v>
      </c>
      <c r="I2043">
        <v>10.732015000000001</v>
      </c>
      <c r="J2043">
        <f t="shared" si="129"/>
        <v>49.373571999999996</v>
      </c>
      <c r="K2043" s="22">
        <f t="shared" si="131"/>
        <v>0.21736355230689003</v>
      </c>
      <c r="L2043">
        <v>0</v>
      </c>
      <c r="M2043" t="s">
        <v>2764</v>
      </c>
      <c r="N2043" t="s">
        <v>2765</v>
      </c>
      <c r="O2043" t="s">
        <v>2766</v>
      </c>
      <c r="T2043" t="s">
        <v>2765</v>
      </c>
    </row>
    <row r="2044" spans="1:20" hidden="1" x14ac:dyDescent="0.3">
      <c r="A2044">
        <v>1000463</v>
      </c>
      <c r="B2044" t="s">
        <v>2763</v>
      </c>
      <c r="C2044">
        <v>22670642</v>
      </c>
      <c r="D2044" s="4">
        <v>44266</v>
      </c>
      <c r="E2044" s="5" t="str">
        <f t="shared" si="130"/>
        <v>2020|3</v>
      </c>
      <c r="F2044" s="4">
        <v>44279</v>
      </c>
      <c r="G2044">
        <v>2020</v>
      </c>
      <c r="H2044" t="s">
        <v>24</v>
      </c>
      <c r="I2044">
        <v>9.7234259999999999</v>
      </c>
      <c r="J2044">
        <f t="shared" si="129"/>
        <v>49.373571999999996</v>
      </c>
      <c r="K2044" s="22">
        <f t="shared" si="131"/>
        <v>0.19693584251915175</v>
      </c>
      <c r="L2044">
        <v>0</v>
      </c>
      <c r="M2044" t="s">
        <v>2767</v>
      </c>
      <c r="N2044" t="s">
        <v>2765</v>
      </c>
      <c r="O2044" t="s">
        <v>2766</v>
      </c>
      <c r="T2044" t="s">
        <v>2765</v>
      </c>
    </row>
    <row r="2045" spans="1:20" hidden="1" x14ac:dyDescent="0.3">
      <c r="A2045">
        <v>1000463</v>
      </c>
      <c r="B2045" t="s">
        <v>2763</v>
      </c>
      <c r="C2045">
        <v>23188656</v>
      </c>
      <c r="D2045" s="4">
        <v>44364</v>
      </c>
      <c r="E2045" s="5" t="str">
        <f t="shared" si="130"/>
        <v>2021|6</v>
      </c>
      <c r="F2045" s="4">
        <v>44377</v>
      </c>
      <c r="G2045">
        <v>2021</v>
      </c>
      <c r="H2045" t="s">
        <v>18</v>
      </c>
      <c r="I2045">
        <v>22.307147000000001</v>
      </c>
      <c r="J2045">
        <f t="shared" si="129"/>
        <v>56.29974</v>
      </c>
      <c r="K2045" s="22">
        <f t="shared" si="131"/>
        <v>0.39622113707807533</v>
      </c>
      <c r="L2045">
        <v>0</v>
      </c>
      <c r="M2045" t="s">
        <v>2764</v>
      </c>
      <c r="N2045" t="s">
        <v>2765</v>
      </c>
      <c r="O2045" t="s">
        <v>2766</v>
      </c>
      <c r="T2045" t="s">
        <v>2765</v>
      </c>
    </row>
    <row r="2046" spans="1:20" hidden="1" x14ac:dyDescent="0.3">
      <c r="A2046">
        <v>1000463</v>
      </c>
      <c r="B2046" t="s">
        <v>2763</v>
      </c>
      <c r="C2046">
        <v>23514050</v>
      </c>
      <c r="D2046" s="4">
        <v>44455</v>
      </c>
      <c r="E2046" s="5" t="str">
        <f t="shared" si="130"/>
        <v>2021|9</v>
      </c>
      <c r="F2046" s="4">
        <v>44468</v>
      </c>
      <c r="G2046">
        <v>2021</v>
      </c>
      <c r="H2046" t="s">
        <v>18</v>
      </c>
      <c r="I2046">
        <v>11.220549999999999</v>
      </c>
      <c r="J2046">
        <f t="shared" si="129"/>
        <v>56.29974</v>
      </c>
      <c r="K2046" s="22">
        <f t="shared" si="131"/>
        <v>0.19930020991215944</v>
      </c>
      <c r="L2046">
        <v>0</v>
      </c>
      <c r="M2046" t="s">
        <v>2764</v>
      </c>
      <c r="N2046" t="s">
        <v>2765</v>
      </c>
      <c r="O2046" t="s">
        <v>2766</v>
      </c>
      <c r="T2046" t="s">
        <v>2765</v>
      </c>
    </row>
    <row r="2047" spans="1:20" hidden="1" x14ac:dyDescent="0.3">
      <c r="A2047">
        <v>1000463</v>
      </c>
      <c r="B2047" t="s">
        <v>2763</v>
      </c>
      <c r="C2047">
        <v>23848065</v>
      </c>
      <c r="D2047" s="4">
        <v>44546</v>
      </c>
      <c r="E2047" s="5" t="str">
        <f t="shared" si="130"/>
        <v>2021|12</v>
      </c>
      <c r="F2047" s="4">
        <v>44561</v>
      </c>
      <c r="G2047">
        <v>2021</v>
      </c>
      <c r="H2047" t="s">
        <v>18</v>
      </c>
      <c r="I2047">
        <v>13.489875</v>
      </c>
      <c r="J2047">
        <f t="shared" si="129"/>
        <v>56.29974</v>
      </c>
      <c r="K2047" s="22">
        <f t="shared" si="131"/>
        <v>0.23960812252418928</v>
      </c>
      <c r="L2047">
        <v>0</v>
      </c>
      <c r="M2047" t="s">
        <v>2764</v>
      </c>
      <c r="N2047" t="s">
        <v>2765</v>
      </c>
      <c r="O2047" t="s">
        <v>2766</v>
      </c>
      <c r="T2047" t="s">
        <v>2765</v>
      </c>
    </row>
    <row r="2048" spans="1:20" hidden="1" x14ac:dyDescent="0.3">
      <c r="A2048">
        <v>1000463</v>
      </c>
      <c r="B2048" t="s">
        <v>2763</v>
      </c>
      <c r="C2048">
        <v>24523968</v>
      </c>
      <c r="D2048" s="4">
        <v>44637</v>
      </c>
      <c r="E2048" s="5" t="str">
        <f t="shared" si="130"/>
        <v>2021|3</v>
      </c>
      <c r="F2048" s="4">
        <v>44650</v>
      </c>
      <c r="G2048">
        <v>2021</v>
      </c>
      <c r="H2048" t="s">
        <v>24</v>
      </c>
      <c r="I2048">
        <v>9.2821680000000004</v>
      </c>
      <c r="J2048">
        <f t="shared" si="129"/>
        <v>56.29974</v>
      </c>
      <c r="K2048" s="22">
        <f t="shared" si="131"/>
        <v>0.16487053048557596</v>
      </c>
      <c r="L2048">
        <v>0</v>
      </c>
      <c r="M2048" t="s">
        <v>2767</v>
      </c>
      <c r="N2048" t="s">
        <v>2765</v>
      </c>
      <c r="O2048" t="s">
        <v>2766</v>
      </c>
      <c r="T2048" t="s">
        <v>2765</v>
      </c>
    </row>
    <row r="2049" spans="1:20" hidden="1" x14ac:dyDescent="0.3">
      <c r="A2049">
        <v>1000463</v>
      </c>
      <c r="B2049" t="s">
        <v>2763</v>
      </c>
      <c r="C2049">
        <v>25048832</v>
      </c>
      <c r="D2049" s="4">
        <v>44728</v>
      </c>
      <c r="E2049" s="5" t="str">
        <f t="shared" si="130"/>
        <v>2022|6</v>
      </c>
      <c r="F2049" s="4">
        <v>44741</v>
      </c>
      <c r="G2049">
        <v>2022</v>
      </c>
      <c r="H2049" t="s">
        <v>18</v>
      </c>
      <c r="I2049">
        <v>27.034907</v>
      </c>
      <c r="J2049">
        <f t="shared" si="129"/>
        <v>65.227328</v>
      </c>
      <c r="K2049" s="22">
        <f t="shared" si="131"/>
        <v>0.41447209059368489</v>
      </c>
      <c r="L2049">
        <v>0</v>
      </c>
      <c r="M2049" t="s">
        <v>2764</v>
      </c>
      <c r="N2049" t="s">
        <v>2765</v>
      </c>
      <c r="O2049" t="s">
        <v>2766</v>
      </c>
      <c r="T2049" t="s">
        <v>2765</v>
      </c>
    </row>
    <row r="2050" spans="1:20" hidden="1" x14ac:dyDescent="0.3">
      <c r="A2050">
        <v>1000463</v>
      </c>
      <c r="B2050" t="s">
        <v>2763</v>
      </c>
      <c r="C2050">
        <v>25411762</v>
      </c>
      <c r="D2050" s="4">
        <v>44819</v>
      </c>
      <c r="E2050" s="5" t="str">
        <f t="shared" si="130"/>
        <v>2022|9</v>
      </c>
      <c r="F2050" s="4">
        <v>44832</v>
      </c>
      <c r="G2050">
        <v>2022</v>
      </c>
      <c r="H2050" t="s">
        <v>18</v>
      </c>
      <c r="I2050">
        <v>13.001340000000001</v>
      </c>
      <c r="J2050">
        <f t="shared" ref="J2050:J2113" si="132">SUMIFS(I:I, B:B,B2050,G:G,G2050)</f>
        <v>65.227328</v>
      </c>
      <c r="K2050" s="22">
        <f t="shared" si="131"/>
        <v>0.19932351053840502</v>
      </c>
      <c r="L2050">
        <v>0</v>
      </c>
      <c r="M2050" t="s">
        <v>2764</v>
      </c>
      <c r="N2050" t="s">
        <v>2765</v>
      </c>
      <c r="O2050" t="s">
        <v>2766</v>
      </c>
      <c r="T2050" t="s">
        <v>2765</v>
      </c>
    </row>
    <row r="2051" spans="1:20" hidden="1" x14ac:dyDescent="0.3">
      <c r="A2051">
        <v>1000463</v>
      </c>
      <c r="B2051" t="s">
        <v>2763</v>
      </c>
      <c r="C2051">
        <v>25864139</v>
      </c>
      <c r="D2051" s="4">
        <v>44910</v>
      </c>
      <c r="E2051" s="5" t="str">
        <f t="shared" si="130"/>
        <v>2022|12</v>
      </c>
      <c r="F2051" s="4">
        <v>44925</v>
      </c>
      <c r="G2051">
        <v>2022</v>
      </c>
      <c r="H2051" t="s">
        <v>18</v>
      </c>
      <c r="I2051">
        <v>14.317233</v>
      </c>
      <c r="J2051">
        <f t="shared" si="132"/>
        <v>65.227328</v>
      </c>
      <c r="K2051" s="22">
        <f t="shared" si="131"/>
        <v>0.21949746278124407</v>
      </c>
      <c r="L2051">
        <v>0</v>
      </c>
      <c r="M2051" t="s">
        <v>2764</v>
      </c>
      <c r="N2051" t="s">
        <v>2765</v>
      </c>
      <c r="O2051" t="s">
        <v>2766</v>
      </c>
      <c r="T2051" t="s">
        <v>2765</v>
      </c>
    </row>
    <row r="2052" spans="1:20" s="10" customFormat="1" hidden="1" x14ac:dyDescent="0.3">
      <c r="A2052" s="10">
        <v>1000463</v>
      </c>
      <c r="B2052" s="10" t="s">
        <v>2763</v>
      </c>
      <c r="C2052" s="10">
        <v>26447647</v>
      </c>
      <c r="D2052" s="11">
        <v>45001</v>
      </c>
      <c r="E2052" s="5" t="str">
        <f t="shared" si="130"/>
        <v>2022|3</v>
      </c>
      <c r="F2052" s="11">
        <v>45014</v>
      </c>
      <c r="G2052" s="10">
        <v>2022</v>
      </c>
      <c r="H2052" s="10" t="s">
        <v>24</v>
      </c>
      <c r="I2052" s="10">
        <v>10.873848000000001</v>
      </c>
      <c r="J2052" s="10">
        <f t="shared" si="132"/>
        <v>65.227328</v>
      </c>
      <c r="K2052" s="30">
        <f t="shared" si="131"/>
        <v>0.16670693608666601</v>
      </c>
      <c r="L2052" s="10">
        <v>0</v>
      </c>
      <c r="M2052" s="10" t="s">
        <v>2767</v>
      </c>
      <c r="N2052" s="10" t="s">
        <v>2765</v>
      </c>
      <c r="O2052" s="10" t="s">
        <v>2766</v>
      </c>
      <c r="T2052" t="s">
        <v>2765</v>
      </c>
    </row>
    <row r="2053" spans="1:20" hidden="1" x14ac:dyDescent="0.3">
      <c r="A2053">
        <v>1000463</v>
      </c>
      <c r="B2053" t="s">
        <v>2763</v>
      </c>
      <c r="C2053">
        <v>27110665</v>
      </c>
      <c r="D2053" s="4">
        <v>45092</v>
      </c>
      <c r="E2053" s="5" t="str">
        <f t="shared" si="130"/>
        <v>2023|6</v>
      </c>
      <c r="F2053" s="4">
        <v>45105</v>
      </c>
      <c r="G2053">
        <v>2023</v>
      </c>
      <c r="H2053" t="s">
        <v>18</v>
      </c>
      <c r="I2053">
        <v>29.595776000000001</v>
      </c>
      <c r="J2053">
        <f t="shared" si="132"/>
        <v>68.883459999999999</v>
      </c>
      <c r="K2053" s="22">
        <f t="shared" si="131"/>
        <v>0.42964996241477998</v>
      </c>
      <c r="L2053">
        <v>0</v>
      </c>
      <c r="M2053" t="s">
        <v>2764</v>
      </c>
      <c r="N2053" t="s">
        <v>2765</v>
      </c>
      <c r="O2053" t="s">
        <v>2766</v>
      </c>
      <c r="T2053" t="s">
        <v>2765</v>
      </c>
    </row>
    <row r="2054" spans="1:20" hidden="1" x14ac:dyDescent="0.3">
      <c r="A2054">
        <v>1000463</v>
      </c>
      <c r="B2054" t="s">
        <v>2763</v>
      </c>
      <c r="C2054">
        <v>27537114</v>
      </c>
      <c r="D2054" s="4">
        <v>45183</v>
      </c>
      <c r="E2054" s="5" t="str">
        <f t="shared" si="130"/>
        <v>2023|9</v>
      </c>
      <c r="F2054" s="4">
        <v>45196</v>
      </c>
      <c r="G2054">
        <v>2023</v>
      </c>
      <c r="H2054" t="s">
        <v>18</v>
      </c>
      <c r="I2054">
        <v>13.363801</v>
      </c>
      <c r="J2054">
        <f t="shared" si="132"/>
        <v>68.883459999999999</v>
      </c>
      <c r="K2054" s="22">
        <f t="shared" si="131"/>
        <v>0.19400594859782017</v>
      </c>
      <c r="L2054">
        <v>0</v>
      </c>
      <c r="M2054" t="s">
        <v>2764</v>
      </c>
      <c r="N2054" t="s">
        <v>2765</v>
      </c>
      <c r="O2054" t="s">
        <v>2766</v>
      </c>
      <c r="T2054" t="s">
        <v>2765</v>
      </c>
    </row>
    <row r="2055" spans="1:20" hidden="1" x14ac:dyDescent="0.3">
      <c r="A2055">
        <v>1000463</v>
      </c>
      <c r="B2055" t="s">
        <v>2763</v>
      </c>
      <c r="C2055">
        <v>28053055</v>
      </c>
      <c r="D2055" s="4">
        <v>45274</v>
      </c>
      <c r="E2055" s="5" t="str">
        <f t="shared" si="130"/>
        <v>2023|12</v>
      </c>
      <c r="F2055" s="4">
        <v>45289</v>
      </c>
      <c r="G2055">
        <v>2023</v>
      </c>
      <c r="H2055" t="s">
        <v>18</v>
      </c>
      <c r="I2055">
        <v>15.042156</v>
      </c>
      <c r="J2055">
        <f t="shared" si="132"/>
        <v>68.883459999999999</v>
      </c>
      <c r="K2055" s="22">
        <f t="shared" si="131"/>
        <v>0.21837108646981437</v>
      </c>
      <c r="L2055">
        <v>0</v>
      </c>
      <c r="M2055" t="s">
        <v>2764</v>
      </c>
      <c r="N2055" t="s">
        <v>2765</v>
      </c>
      <c r="O2055" t="s">
        <v>2766</v>
      </c>
      <c r="T2055" t="s">
        <v>2765</v>
      </c>
    </row>
    <row r="2056" spans="1:20" hidden="1" x14ac:dyDescent="0.3">
      <c r="A2056">
        <v>1000463</v>
      </c>
      <c r="B2056" t="s">
        <v>2763</v>
      </c>
      <c r="C2056">
        <v>28921845</v>
      </c>
      <c r="D2056" s="4">
        <v>45365</v>
      </c>
      <c r="E2056" s="5" t="str">
        <f t="shared" si="130"/>
        <v>2023|3</v>
      </c>
      <c r="F2056" s="4">
        <v>45378</v>
      </c>
      <c r="G2056">
        <v>2023</v>
      </c>
      <c r="H2056" t="s">
        <v>24</v>
      </c>
      <c r="I2056">
        <v>10.881727</v>
      </c>
      <c r="J2056">
        <f t="shared" si="132"/>
        <v>68.883459999999999</v>
      </c>
      <c r="K2056" s="22">
        <f t="shared" si="131"/>
        <v>0.1579730025175855</v>
      </c>
      <c r="L2056">
        <v>0</v>
      </c>
      <c r="M2056" t="s">
        <v>2767</v>
      </c>
      <c r="N2056" t="s">
        <v>2765</v>
      </c>
      <c r="O2056" t="s">
        <v>2766</v>
      </c>
      <c r="T2056" t="s">
        <v>2765</v>
      </c>
    </row>
    <row r="2057" spans="1:20" hidden="1" x14ac:dyDescent="0.3">
      <c r="A2057">
        <v>1000463</v>
      </c>
      <c r="B2057" t="s">
        <v>2763</v>
      </c>
      <c r="C2057">
        <v>29544443</v>
      </c>
      <c r="D2057" s="4">
        <v>45456</v>
      </c>
      <c r="E2057" s="5" t="str">
        <f t="shared" si="130"/>
        <v>2024|6</v>
      </c>
      <c r="F2057" s="4">
        <v>45469</v>
      </c>
      <c r="G2057">
        <v>2024</v>
      </c>
      <c r="H2057" t="s">
        <v>18</v>
      </c>
      <c r="I2057">
        <v>29.138760000000001</v>
      </c>
      <c r="J2057">
        <f t="shared" si="132"/>
        <v>41.643685000000005</v>
      </c>
      <c r="K2057" s="22">
        <f t="shared" si="131"/>
        <v>0.69971617545373321</v>
      </c>
      <c r="L2057">
        <v>0</v>
      </c>
      <c r="M2057" t="s">
        <v>2764</v>
      </c>
      <c r="N2057" t="s">
        <v>2765</v>
      </c>
      <c r="O2057" t="s">
        <v>2766</v>
      </c>
      <c r="T2057" t="s">
        <v>2765</v>
      </c>
    </row>
    <row r="2058" spans="1:20" hidden="1" x14ac:dyDescent="0.3">
      <c r="A2058">
        <v>1000463</v>
      </c>
      <c r="B2058" t="s">
        <v>2763</v>
      </c>
      <c r="C2058">
        <v>30019773</v>
      </c>
      <c r="D2058" s="4">
        <v>45547</v>
      </c>
      <c r="E2058" s="5" t="str">
        <f t="shared" si="130"/>
        <v>2024|9</v>
      </c>
      <c r="F2058" s="4">
        <v>45560</v>
      </c>
      <c r="G2058">
        <v>2024</v>
      </c>
      <c r="H2058" t="s">
        <v>18</v>
      </c>
      <c r="I2058">
        <v>12.504925</v>
      </c>
      <c r="J2058">
        <f t="shared" si="132"/>
        <v>41.643685000000005</v>
      </c>
      <c r="K2058" s="22">
        <f t="shared" si="131"/>
        <v>0.30028382454626673</v>
      </c>
      <c r="L2058">
        <v>0</v>
      </c>
      <c r="M2058" t="s">
        <v>2764</v>
      </c>
      <c r="N2058" t="s">
        <v>2765</v>
      </c>
      <c r="O2058" t="s">
        <v>2766</v>
      </c>
      <c r="T2058" t="s">
        <v>2765</v>
      </c>
    </row>
    <row r="2059" spans="1:20" hidden="1" x14ac:dyDescent="0.3">
      <c r="A2059">
        <v>1000464</v>
      </c>
      <c r="B2059" t="s">
        <v>2768</v>
      </c>
      <c r="C2059">
        <v>7595478</v>
      </c>
      <c r="D2059" s="4">
        <v>39574</v>
      </c>
      <c r="E2059" s="5" t="str">
        <f t="shared" si="130"/>
        <v>2007|5</v>
      </c>
      <c r="F2059" s="4">
        <v>39596</v>
      </c>
      <c r="G2059">
        <v>2007</v>
      </c>
      <c r="H2059" t="s">
        <v>24</v>
      </c>
      <c r="I2059">
        <v>0.16</v>
      </c>
      <c r="J2059">
        <f t="shared" si="132"/>
        <v>0.16</v>
      </c>
      <c r="K2059" s="22">
        <f t="shared" si="131"/>
        <v>1</v>
      </c>
      <c r="L2059">
        <v>0</v>
      </c>
      <c r="M2059" t="s">
        <v>2767</v>
      </c>
      <c r="N2059" t="s">
        <v>2769</v>
      </c>
      <c r="O2059" t="s">
        <v>2769</v>
      </c>
      <c r="T2059" t="s">
        <v>2769</v>
      </c>
    </row>
    <row r="2060" spans="1:20" hidden="1" x14ac:dyDescent="0.3">
      <c r="A2060">
        <v>1000464</v>
      </c>
      <c r="B2060" t="s">
        <v>2768</v>
      </c>
      <c r="C2060">
        <v>8303496</v>
      </c>
      <c r="D2060" s="4">
        <v>39939</v>
      </c>
      <c r="E2060" s="5" t="str">
        <f t="shared" si="130"/>
        <v>2008|5</v>
      </c>
      <c r="F2060" s="4">
        <v>39960</v>
      </c>
      <c r="G2060">
        <v>2008</v>
      </c>
      <c r="H2060" t="s">
        <v>24</v>
      </c>
      <c r="I2060">
        <v>0.25</v>
      </c>
      <c r="J2060">
        <f t="shared" si="132"/>
        <v>0.25</v>
      </c>
      <c r="K2060" s="22">
        <f t="shared" si="131"/>
        <v>1</v>
      </c>
      <c r="L2060">
        <v>0</v>
      </c>
      <c r="M2060" t="s">
        <v>2767</v>
      </c>
      <c r="N2060" t="s">
        <v>2769</v>
      </c>
      <c r="O2060" t="s">
        <v>2769</v>
      </c>
      <c r="T2060" t="s">
        <v>2769</v>
      </c>
    </row>
    <row r="2061" spans="1:20" hidden="1" x14ac:dyDescent="0.3">
      <c r="A2061">
        <v>1000464</v>
      </c>
      <c r="B2061" t="s">
        <v>2768</v>
      </c>
      <c r="C2061">
        <v>9042504</v>
      </c>
      <c r="D2061" s="4">
        <v>40303</v>
      </c>
      <c r="E2061" s="5" t="str">
        <f t="shared" si="130"/>
        <v>2009|5</v>
      </c>
      <c r="F2061" s="4">
        <v>40324</v>
      </c>
      <c r="G2061">
        <v>2009</v>
      </c>
      <c r="H2061" t="s">
        <v>24</v>
      </c>
      <c r="I2061">
        <v>0.4</v>
      </c>
      <c r="J2061">
        <f t="shared" si="132"/>
        <v>0.4</v>
      </c>
      <c r="K2061" s="22">
        <f t="shared" si="131"/>
        <v>1</v>
      </c>
      <c r="L2061">
        <v>0</v>
      </c>
      <c r="M2061" t="s">
        <v>2767</v>
      </c>
      <c r="N2061" t="s">
        <v>2769</v>
      </c>
      <c r="O2061" t="s">
        <v>2769</v>
      </c>
      <c r="T2061" t="s">
        <v>2769</v>
      </c>
    </row>
    <row r="2062" spans="1:20" hidden="1" x14ac:dyDescent="0.3">
      <c r="A2062">
        <v>1000464</v>
      </c>
      <c r="B2062" t="s">
        <v>2768</v>
      </c>
      <c r="C2062">
        <v>9881907</v>
      </c>
      <c r="D2062" s="4">
        <v>40666</v>
      </c>
      <c r="E2062" s="5" t="str">
        <f t="shared" si="130"/>
        <v>2010|5</v>
      </c>
      <c r="F2062" s="4">
        <v>40688</v>
      </c>
      <c r="G2062">
        <v>2010</v>
      </c>
      <c r="H2062" t="s">
        <v>24</v>
      </c>
      <c r="I2062">
        <v>0.55000000000000004</v>
      </c>
      <c r="J2062">
        <f t="shared" si="132"/>
        <v>0.55000000000000004</v>
      </c>
      <c r="K2062" s="22">
        <f t="shared" si="131"/>
        <v>1</v>
      </c>
      <c r="L2062">
        <v>0</v>
      </c>
      <c r="M2062" t="s">
        <v>2767</v>
      </c>
      <c r="N2062" t="s">
        <v>2769</v>
      </c>
      <c r="O2062" t="s">
        <v>2769</v>
      </c>
      <c r="T2062" t="s">
        <v>2769</v>
      </c>
    </row>
    <row r="2063" spans="1:20" hidden="1" x14ac:dyDescent="0.3">
      <c r="A2063">
        <v>1000464</v>
      </c>
      <c r="B2063" t="s">
        <v>2768</v>
      </c>
      <c r="C2063">
        <v>10793143</v>
      </c>
      <c r="D2063" s="4">
        <v>41047</v>
      </c>
      <c r="E2063" s="5" t="str">
        <f t="shared" si="130"/>
        <v>2011|5</v>
      </c>
      <c r="F2063" s="4">
        <v>41059</v>
      </c>
      <c r="G2063">
        <v>2011</v>
      </c>
      <c r="H2063" t="s">
        <v>24</v>
      </c>
      <c r="I2063">
        <v>0.75</v>
      </c>
      <c r="J2063">
        <f t="shared" si="132"/>
        <v>0.75</v>
      </c>
      <c r="K2063" s="22">
        <f t="shared" si="131"/>
        <v>1</v>
      </c>
      <c r="L2063">
        <v>0</v>
      </c>
      <c r="M2063" t="s">
        <v>2767</v>
      </c>
      <c r="N2063" t="s">
        <v>2769</v>
      </c>
      <c r="O2063" t="s">
        <v>2769</v>
      </c>
      <c r="T2063" t="s">
        <v>2769</v>
      </c>
    </row>
    <row r="2064" spans="1:20" hidden="1" x14ac:dyDescent="0.3">
      <c r="A2064">
        <v>1000464</v>
      </c>
      <c r="B2064" t="s">
        <v>2768</v>
      </c>
      <c r="C2064">
        <v>11808587</v>
      </c>
      <c r="D2064" s="4">
        <v>41414</v>
      </c>
      <c r="E2064" s="5" t="str">
        <f t="shared" si="130"/>
        <v>2012|5</v>
      </c>
      <c r="F2064" s="4">
        <v>41424</v>
      </c>
      <c r="G2064">
        <v>2012</v>
      </c>
      <c r="H2064" t="s">
        <v>24</v>
      </c>
      <c r="I2064">
        <v>1</v>
      </c>
      <c r="J2064">
        <f t="shared" si="132"/>
        <v>1</v>
      </c>
      <c r="K2064" s="22">
        <f t="shared" si="131"/>
        <v>1</v>
      </c>
      <c r="L2064">
        <v>0</v>
      </c>
      <c r="M2064" t="s">
        <v>2767</v>
      </c>
      <c r="N2064" t="s">
        <v>2769</v>
      </c>
      <c r="O2064" t="s">
        <v>2769</v>
      </c>
      <c r="T2064" t="s">
        <v>2769</v>
      </c>
    </row>
    <row r="2065" spans="1:20" hidden="1" x14ac:dyDescent="0.3">
      <c r="A2065">
        <v>1000464</v>
      </c>
      <c r="B2065" t="s">
        <v>2768</v>
      </c>
      <c r="C2065">
        <v>12957456</v>
      </c>
      <c r="D2065" s="4">
        <v>41775</v>
      </c>
      <c r="E2065" s="5" t="str">
        <f t="shared" si="130"/>
        <v>2013|5</v>
      </c>
      <c r="F2065" s="4">
        <v>41789</v>
      </c>
      <c r="G2065">
        <v>2013</v>
      </c>
      <c r="H2065" t="s">
        <v>24</v>
      </c>
      <c r="I2065">
        <v>0.24</v>
      </c>
      <c r="J2065">
        <f t="shared" si="132"/>
        <v>0.24</v>
      </c>
      <c r="K2065" s="22">
        <f t="shared" si="131"/>
        <v>1</v>
      </c>
      <c r="L2065">
        <v>0</v>
      </c>
      <c r="M2065" t="s">
        <v>2767</v>
      </c>
      <c r="N2065" t="s">
        <v>2769</v>
      </c>
      <c r="O2065" t="s">
        <v>2769</v>
      </c>
      <c r="T2065" t="s">
        <v>2769</v>
      </c>
    </row>
    <row r="2066" spans="1:20" hidden="1" x14ac:dyDescent="0.3">
      <c r="A2066">
        <v>1000464</v>
      </c>
      <c r="B2066" t="s">
        <v>2768</v>
      </c>
      <c r="C2066">
        <v>14188728</v>
      </c>
      <c r="D2066" s="4">
        <v>42139</v>
      </c>
      <c r="E2066" s="5" t="str">
        <f t="shared" si="130"/>
        <v>2014|5</v>
      </c>
      <c r="F2066" s="4">
        <v>42153</v>
      </c>
      <c r="G2066">
        <v>2014</v>
      </c>
      <c r="H2066" t="s">
        <v>24</v>
      </c>
      <c r="I2066">
        <v>0.36</v>
      </c>
      <c r="J2066">
        <f t="shared" si="132"/>
        <v>0.36</v>
      </c>
      <c r="K2066" s="22">
        <f t="shared" si="131"/>
        <v>1</v>
      </c>
      <c r="L2066">
        <v>0</v>
      </c>
      <c r="M2066" t="s">
        <v>2767</v>
      </c>
      <c r="N2066" t="s">
        <v>2769</v>
      </c>
      <c r="O2066" t="s">
        <v>2769</v>
      </c>
      <c r="T2066" t="s">
        <v>2769</v>
      </c>
    </row>
    <row r="2067" spans="1:20" hidden="1" x14ac:dyDescent="0.3">
      <c r="A2067">
        <v>1000464</v>
      </c>
      <c r="B2067" t="s">
        <v>2768</v>
      </c>
      <c r="C2067">
        <v>15377758</v>
      </c>
      <c r="D2067" s="4">
        <v>42510</v>
      </c>
      <c r="E2067" s="5" t="str">
        <f t="shared" si="130"/>
        <v>2015|5</v>
      </c>
      <c r="F2067" s="4">
        <v>42523</v>
      </c>
      <c r="G2067">
        <v>2015</v>
      </c>
      <c r="H2067" t="s">
        <v>24</v>
      </c>
      <c r="I2067">
        <v>0.47</v>
      </c>
      <c r="J2067">
        <f t="shared" si="132"/>
        <v>0.47</v>
      </c>
      <c r="K2067" s="22">
        <f t="shared" si="131"/>
        <v>1</v>
      </c>
      <c r="L2067">
        <v>0</v>
      </c>
      <c r="M2067" t="s">
        <v>2767</v>
      </c>
      <c r="N2067" t="s">
        <v>2769</v>
      </c>
      <c r="O2067" t="s">
        <v>2769</v>
      </c>
      <c r="T2067" t="s">
        <v>2769</v>
      </c>
    </row>
    <row r="2068" spans="1:20" hidden="1" x14ac:dyDescent="0.3">
      <c r="A2068">
        <v>1000464</v>
      </c>
      <c r="B2068" t="s">
        <v>2768</v>
      </c>
      <c r="C2068">
        <v>16816233</v>
      </c>
      <c r="D2068" s="4">
        <v>42874</v>
      </c>
      <c r="E2068" s="5" t="str">
        <f t="shared" si="130"/>
        <v>2016|5</v>
      </c>
      <c r="F2068" s="4">
        <v>42888</v>
      </c>
      <c r="G2068">
        <v>2016</v>
      </c>
      <c r="H2068" t="s">
        <v>24</v>
      </c>
      <c r="I2068">
        <v>0.61</v>
      </c>
      <c r="J2068">
        <f t="shared" si="132"/>
        <v>0.61</v>
      </c>
      <c r="K2068" s="22">
        <f t="shared" si="131"/>
        <v>1</v>
      </c>
      <c r="L2068">
        <v>0</v>
      </c>
      <c r="M2068" t="s">
        <v>2767</v>
      </c>
      <c r="N2068" t="s">
        <v>2769</v>
      </c>
      <c r="O2068" t="s">
        <v>2769</v>
      </c>
      <c r="T2068" t="s">
        <v>2769</v>
      </c>
    </row>
    <row r="2069" spans="1:20" hidden="1" x14ac:dyDescent="0.3">
      <c r="A2069">
        <v>1000464</v>
      </c>
      <c r="B2069" t="s">
        <v>2768</v>
      </c>
      <c r="C2069">
        <v>18108426</v>
      </c>
      <c r="D2069" s="4">
        <v>43238</v>
      </c>
      <c r="E2069" s="5" t="str">
        <f t="shared" si="130"/>
        <v>2017|5</v>
      </c>
      <c r="F2069" s="4">
        <v>43252</v>
      </c>
      <c r="G2069">
        <v>2017</v>
      </c>
      <c r="H2069" t="s">
        <v>24</v>
      </c>
      <c r="I2069">
        <v>0.88</v>
      </c>
      <c r="J2069">
        <f t="shared" si="132"/>
        <v>0.88</v>
      </c>
      <c r="K2069" s="22">
        <f t="shared" si="131"/>
        <v>1</v>
      </c>
      <c r="L2069">
        <v>0</v>
      </c>
      <c r="M2069" t="s">
        <v>2767</v>
      </c>
      <c r="N2069" t="s">
        <v>2769</v>
      </c>
      <c r="O2069" t="s">
        <v>2769</v>
      </c>
      <c r="T2069" t="s">
        <v>2769</v>
      </c>
    </row>
    <row r="2070" spans="1:20" hidden="1" x14ac:dyDescent="0.3">
      <c r="A2070">
        <v>1000464</v>
      </c>
      <c r="B2070" t="s">
        <v>2768</v>
      </c>
      <c r="C2070">
        <v>19521718</v>
      </c>
      <c r="D2070" s="4">
        <v>43602</v>
      </c>
      <c r="E2070" s="5" t="str">
        <f t="shared" si="130"/>
        <v>2018|5</v>
      </c>
      <c r="F2070" s="4">
        <v>43616</v>
      </c>
      <c r="G2070">
        <v>2018</v>
      </c>
      <c r="H2070" t="s">
        <v>24</v>
      </c>
      <c r="I2070">
        <v>1</v>
      </c>
      <c r="J2070">
        <f t="shared" si="132"/>
        <v>1</v>
      </c>
      <c r="K2070" s="22">
        <f t="shared" si="131"/>
        <v>1</v>
      </c>
      <c r="L2070">
        <v>0</v>
      </c>
      <c r="M2070" t="s">
        <v>2767</v>
      </c>
      <c r="N2070" t="s">
        <v>2769</v>
      </c>
      <c r="O2070" t="s">
        <v>2769</v>
      </c>
      <c r="T2070" t="s">
        <v>2769</v>
      </c>
    </row>
    <row r="2071" spans="1:20" hidden="1" x14ac:dyDescent="0.3">
      <c r="A2071">
        <v>1000464</v>
      </c>
      <c r="B2071" t="s">
        <v>2768</v>
      </c>
      <c r="C2071">
        <v>21127807</v>
      </c>
      <c r="D2071" s="4">
        <v>43966</v>
      </c>
      <c r="E2071" s="5" t="str">
        <f t="shared" si="130"/>
        <v>2019|5</v>
      </c>
      <c r="F2071" s="4">
        <v>43980</v>
      </c>
      <c r="G2071">
        <v>2019</v>
      </c>
      <c r="H2071" t="s">
        <v>24</v>
      </c>
      <c r="I2071">
        <v>1.2</v>
      </c>
      <c r="J2071">
        <f t="shared" si="132"/>
        <v>1.2</v>
      </c>
      <c r="K2071" s="22">
        <f t="shared" si="131"/>
        <v>1</v>
      </c>
      <c r="L2071">
        <v>0</v>
      </c>
      <c r="M2071" t="s">
        <v>2767</v>
      </c>
      <c r="N2071" t="s">
        <v>2769</v>
      </c>
      <c r="O2071" t="s">
        <v>2769</v>
      </c>
      <c r="T2071" t="s">
        <v>2769</v>
      </c>
    </row>
    <row r="2072" spans="1:20" hidden="1" x14ac:dyDescent="0.3">
      <c r="A2072">
        <v>1000464</v>
      </c>
      <c r="B2072" t="s">
        <v>2768</v>
      </c>
      <c r="C2072">
        <v>22774720</v>
      </c>
      <c r="D2072" s="4">
        <v>44340</v>
      </c>
      <c r="E2072" s="5" t="str">
        <f t="shared" si="130"/>
        <v>2020|5</v>
      </c>
      <c r="F2072" s="4">
        <v>44354</v>
      </c>
      <c r="G2072">
        <v>2020</v>
      </c>
      <c r="H2072" t="s">
        <v>24</v>
      </c>
      <c r="I2072">
        <v>1.6</v>
      </c>
      <c r="J2072">
        <f t="shared" si="132"/>
        <v>1.6</v>
      </c>
      <c r="K2072" s="22">
        <f t="shared" si="131"/>
        <v>1</v>
      </c>
      <c r="L2072">
        <v>0</v>
      </c>
      <c r="M2072" t="s">
        <v>2767</v>
      </c>
      <c r="N2072" t="s">
        <v>2769</v>
      </c>
      <c r="O2072" t="s">
        <v>2769</v>
      </c>
      <c r="T2072" t="s">
        <v>2769</v>
      </c>
    </row>
    <row r="2073" spans="1:20" hidden="1" x14ac:dyDescent="0.3">
      <c r="A2073">
        <v>1000464</v>
      </c>
      <c r="B2073" t="s">
        <v>2768</v>
      </c>
      <c r="C2073">
        <v>24613656</v>
      </c>
      <c r="D2073" s="4">
        <v>44701</v>
      </c>
      <c r="E2073" s="5" t="str">
        <f t="shared" si="130"/>
        <v>2021|5</v>
      </c>
      <c r="F2073" s="4">
        <v>44718</v>
      </c>
      <c r="G2073">
        <v>2021</v>
      </c>
      <c r="H2073" t="s">
        <v>24</v>
      </c>
      <c r="I2073">
        <v>1.6</v>
      </c>
      <c r="J2073">
        <f t="shared" si="132"/>
        <v>1.6</v>
      </c>
      <c r="K2073" s="22">
        <f t="shared" si="131"/>
        <v>1</v>
      </c>
      <c r="L2073">
        <v>0</v>
      </c>
      <c r="M2073" t="s">
        <v>2767</v>
      </c>
      <c r="N2073" t="s">
        <v>2769</v>
      </c>
      <c r="O2073" t="s">
        <v>2769</v>
      </c>
      <c r="T2073" t="s">
        <v>2769</v>
      </c>
    </row>
    <row r="2074" spans="1:20" hidden="1" x14ac:dyDescent="0.3">
      <c r="A2074">
        <v>1000464</v>
      </c>
      <c r="B2074" t="s">
        <v>2768</v>
      </c>
      <c r="C2074">
        <v>26571569</v>
      </c>
      <c r="D2074" s="4">
        <v>45065</v>
      </c>
      <c r="E2074" s="5" t="str">
        <f t="shared" si="130"/>
        <v>2022|5</v>
      </c>
      <c r="F2074" s="4">
        <v>45082</v>
      </c>
      <c r="G2074">
        <v>2022</v>
      </c>
      <c r="H2074" t="s">
        <v>24</v>
      </c>
      <c r="I2074">
        <v>2.4</v>
      </c>
      <c r="J2074">
        <f t="shared" si="132"/>
        <v>2.4</v>
      </c>
      <c r="K2074" s="22">
        <f t="shared" si="131"/>
        <v>1</v>
      </c>
      <c r="L2074">
        <v>0</v>
      </c>
      <c r="M2074" t="s">
        <v>2767</v>
      </c>
      <c r="N2074" t="s">
        <v>2769</v>
      </c>
      <c r="O2074" t="s">
        <v>2769</v>
      </c>
      <c r="T2074" t="s">
        <v>2769</v>
      </c>
    </row>
    <row r="2075" spans="1:20" hidden="1" x14ac:dyDescent="0.3">
      <c r="A2075">
        <v>1000464</v>
      </c>
      <c r="B2075" t="s">
        <v>2768</v>
      </c>
      <c r="C2075">
        <v>29014764</v>
      </c>
      <c r="D2075" s="4">
        <v>45429</v>
      </c>
      <c r="E2075" s="5" t="str">
        <f t="shared" si="130"/>
        <v>2023|5</v>
      </c>
      <c r="F2075" s="4">
        <v>45443</v>
      </c>
      <c r="G2075">
        <v>2023</v>
      </c>
      <c r="H2075" t="s">
        <v>24</v>
      </c>
      <c r="I2075">
        <v>3.4</v>
      </c>
      <c r="J2075">
        <f t="shared" si="132"/>
        <v>3.4</v>
      </c>
      <c r="K2075" s="22">
        <f t="shared" si="131"/>
        <v>1</v>
      </c>
      <c r="L2075">
        <v>0</v>
      </c>
      <c r="M2075" t="s">
        <v>2767</v>
      </c>
      <c r="N2075" t="s">
        <v>2769</v>
      </c>
      <c r="O2075" t="s">
        <v>2769</v>
      </c>
      <c r="T2075" t="s">
        <v>2769</v>
      </c>
    </row>
    <row r="2076" spans="1:20" hidden="1" x14ac:dyDescent="0.3">
      <c r="A2076">
        <v>1000470</v>
      </c>
      <c r="B2076" t="s">
        <v>2770</v>
      </c>
      <c r="C2076">
        <v>11900791</v>
      </c>
      <c r="D2076" s="4">
        <v>41390</v>
      </c>
      <c r="E2076" s="5" t="str">
        <f t="shared" si="130"/>
        <v>2012|4</v>
      </c>
      <c r="F2076" s="4">
        <v>41409</v>
      </c>
      <c r="G2076">
        <v>2012</v>
      </c>
      <c r="H2076" t="s">
        <v>18</v>
      </c>
      <c r="I2076">
        <v>0.05</v>
      </c>
      <c r="J2076">
        <f t="shared" si="132"/>
        <v>0.15000000000000002</v>
      </c>
      <c r="K2076" s="22">
        <f t="shared" si="131"/>
        <v>0.33333333333333331</v>
      </c>
      <c r="L2076">
        <v>0</v>
      </c>
      <c r="M2076" t="s">
        <v>2764</v>
      </c>
      <c r="N2076" t="s">
        <v>2766</v>
      </c>
      <c r="O2076" t="s">
        <v>2766</v>
      </c>
      <c r="T2076" t="s">
        <v>2766</v>
      </c>
    </row>
    <row r="2077" spans="1:20" hidden="1" x14ac:dyDescent="0.3">
      <c r="A2077">
        <v>1000470</v>
      </c>
      <c r="B2077" t="s">
        <v>2770</v>
      </c>
      <c r="C2077">
        <v>12211815</v>
      </c>
      <c r="D2077" s="4">
        <v>41484</v>
      </c>
      <c r="E2077" s="5" t="str">
        <f t="shared" si="130"/>
        <v>2012|7</v>
      </c>
      <c r="F2077" s="4">
        <v>41501</v>
      </c>
      <c r="G2077">
        <v>2012</v>
      </c>
      <c r="H2077" t="s">
        <v>18</v>
      </c>
      <c r="I2077">
        <v>0.05</v>
      </c>
      <c r="J2077">
        <f t="shared" si="132"/>
        <v>0.15000000000000002</v>
      </c>
      <c r="K2077" s="22">
        <f t="shared" si="131"/>
        <v>0.33333333333333331</v>
      </c>
      <c r="L2077">
        <v>0</v>
      </c>
      <c r="M2077" t="s">
        <v>2764</v>
      </c>
      <c r="N2077" t="s">
        <v>2766</v>
      </c>
      <c r="O2077" t="s">
        <v>2766</v>
      </c>
      <c r="T2077" t="s">
        <v>2766</v>
      </c>
    </row>
    <row r="2078" spans="1:20" hidden="1" x14ac:dyDescent="0.3">
      <c r="A2078">
        <v>1000470</v>
      </c>
      <c r="B2078" t="s">
        <v>2770</v>
      </c>
      <c r="C2078">
        <v>12494107</v>
      </c>
      <c r="D2078" s="4">
        <v>41576</v>
      </c>
      <c r="E2078" s="5" t="str">
        <f t="shared" si="130"/>
        <v>2012|10</v>
      </c>
      <c r="F2078" s="4">
        <v>41593</v>
      </c>
      <c r="G2078">
        <v>2012</v>
      </c>
      <c r="H2078" t="s">
        <v>24</v>
      </c>
      <c r="I2078">
        <v>0.05</v>
      </c>
      <c r="J2078">
        <f t="shared" si="132"/>
        <v>0.15000000000000002</v>
      </c>
      <c r="K2078" s="22">
        <f t="shared" si="131"/>
        <v>0.33333333333333331</v>
      </c>
      <c r="L2078">
        <v>0</v>
      </c>
      <c r="M2078" t="s">
        <v>2767</v>
      </c>
      <c r="N2078" t="s">
        <v>2766</v>
      </c>
      <c r="O2078" t="s">
        <v>2766</v>
      </c>
      <c r="T2078" t="s">
        <v>2766</v>
      </c>
    </row>
    <row r="2079" spans="1:20" hidden="1" x14ac:dyDescent="0.3">
      <c r="A2079">
        <v>1000470</v>
      </c>
      <c r="B2079" t="s">
        <v>2770</v>
      </c>
      <c r="C2079">
        <v>12722570</v>
      </c>
      <c r="D2079" s="4">
        <v>41668</v>
      </c>
      <c r="E2079" s="5" t="str">
        <f t="shared" si="130"/>
        <v>2013|1</v>
      </c>
      <c r="F2079" s="4">
        <v>41684</v>
      </c>
      <c r="G2079">
        <v>2013</v>
      </c>
      <c r="H2079" t="s">
        <v>18</v>
      </c>
      <c r="I2079">
        <v>0.05</v>
      </c>
      <c r="J2079">
        <f t="shared" si="132"/>
        <v>0.35</v>
      </c>
      <c r="K2079" s="22">
        <f t="shared" si="131"/>
        <v>0.14285714285714288</v>
      </c>
      <c r="L2079">
        <v>0</v>
      </c>
      <c r="M2079" t="s">
        <v>2764</v>
      </c>
      <c r="N2079" t="s">
        <v>2766</v>
      </c>
      <c r="O2079" t="s">
        <v>2766</v>
      </c>
      <c r="T2079" t="s">
        <v>2766</v>
      </c>
    </row>
    <row r="2080" spans="1:20" hidden="1" x14ac:dyDescent="0.3">
      <c r="A2080">
        <v>1000470</v>
      </c>
      <c r="B2080" t="s">
        <v>2770</v>
      </c>
      <c r="C2080">
        <v>13062862</v>
      </c>
      <c r="D2080" s="4">
        <v>41757</v>
      </c>
      <c r="E2080" s="5" t="str">
        <f t="shared" si="130"/>
        <v>2013|4</v>
      </c>
      <c r="F2080" s="4">
        <v>41774</v>
      </c>
      <c r="G2080">
        <v>2013</v>
      </c>
      <c r="H2080" t="s">
        <v>18</v>
      </c>
      <c r="I2080">
        <v>0.1</v>
      </c>
      <c r="J2080">
        <f t="shared" si="132"/>
        <v>0.35</v>
      </c>
      <c r="K2080" s="22">
        <f t="shared" si="131"/>
        <v>0.28571428571428575</v>
      </c>
      <c r="L2080">
        <v>0</v>
      </c>
      <c r="M2080" t="s">
        <v>2764</v>
      </c>
      <c r="N2080" t="s">
        <v>2766</v>
      </c>
      <c r="O2080" t="s">
        <v>2766</v>
      </c>
      <c r="T2080" t="s">
        <v>2766</v>
      </c>
    </row>
    <row r="2081" spans="1:20" hidden="1" x14ac:dyDescent="0.3">
      <c r="A2081">
        <v>1000470</v>
      </c>
      <c r="B2081" t="s">
        <v>2770</v>
      </c>
      <c r="C2081">
        <v>13370397</v>
      </c>
      <c r="D2081" s="4">
        <v>41849</v>
      </c>
      <c r="E2081" s="5" t="str">
        <f t="shared" si="130"/>
        <v>2013|7</v>
      </c>
      <c r="F2081" s="4">
        <v>41866</v>
      </c>
      <c r="G2081">
        <v>2013</v>
      </c>
      <c r="H2081" t="s">
        <v>18</v>
      </c>
      <c r="I2081">
        <v>0.1</v>
      </c>
      <c r="J2081">
        <f t="shared" si="132"/>
        <v>0.35</v>
      </c>
      <c r="K2081" s="22">
        <f t="shared" si="131"/>
        <v>0.28571428571428575</v>
      </c>
      <c r="L2081">
        <v>0</v>
      </c>
      <c r="M2081" t="s">
        <v>2764</v>
      </c>
      <c r="N2081" t="s">
        <v>2766</v>
      </c>
      <c r="O2081" t="s">
        <v>2766</v>
      </c>
      <c r="T2081" t="s">
        <v>2766</v>
      </c>
    </row>
    <row r="2082" spans="1:20" hidden="1" x14ac:dyDescent="0.3">
      <c r="A2082">
        <v>1000470</v>
      </c>
      <c r="B2082" t="s">
        <v>2770</v>
      </c>
      <c r="C2082">
        <v>13610226</v>
      </c>
      <c r="D2082" s="4">
        <v>41941</v>
      </c>
      <c r="E2082" s="5" t="str">
        <f t="shared" si="130"/>
        <v>2013|10</v>
      </c>
      <c r="F2082" s="4">
        <v>41957</v>
      </c>
      <c r="G2082">
        <v>2013</v>
      </c>
      <c r="H2082" t="s">
        <v>24</v>
      </c>
      <c r="I2082">
        <v>0.1</v>
      </c>
      <c r="J2082">
        <f t="shared" si="132"/>
        <v>0.35</v>
      </c>
      <c r="K2082" s="22">
        <f t="shared" si="131"/>
        <v>0.28571428571428575</v>
      </c>
      <c r="L2082">
        <v>0</v>
      </c>
      <c r="M2082" t="s">
        <v>2767</v>
      </c>
      <c r="N2082" t="s">
        <v>2766</v>
      </c>
      <c r="O2082" t="s">
        <v>2766</v>
      </c>
      <c r="T2082" t="s">
        <v>2766</v>
      </c>
    </row>
    <row r="2083" spans="1:20" hidden="1" x14ac:dyDescent="0.3">
      <c r="A2083">
        <v>1000470</v>
      </c>
      <c r="B2083" t="s">
        <v>2770</v>
      </c>
      <c r="C2083">
        <v>13924197</v>
      </c>
      <c r="D2083" s="4">
        <v>42032</v>
      </c>
      <c r="E2083" s="5" t="str">
        <f t="shared" si="130"/>
        <v>2014|1</v>
      </c>
      <c r="F2083" s="4">
        <v>42048</v>
      </c>
      <c r="G2083">
        <v>2014</v>
      </c>
      <c r="H2083" t="s">
        <v>18</v>
      </c>
      <c r="I2083">
        <v>0.1</v>
      </c>
      <c r="J2083">
        <f t="shared" si="132"/>
        <v>0.55000000000000004</v>
      </c>
      <c r="K2083" s="22">
        <f t="shared" si="131"/>
        <v>0.18181818181818182</v>
      </c>
      <c r="L2083">
        <v>0</v>
      </c>
      <c r="M2083" t="s">
        <v>2764</v>
      </c>
      <c r="N2083" t="s">
        <v>2766</v>
      </c>
      <c r="O2083" t="s">
        <v>2766</v>
      </c>
      <c r="T2083" t="s">
        <v>2766</v>
      </c>
    </row>
    <row r="2084" spans="1:20" hidden="1" x14ac:dyDescent="0.3">
      <c r="A2084">
        <v>1000470</v>
      </c>
      <c r="B2084" t="s">
        <v>2770</v>
      </c>
      <c r="C2084">
        <v>14305701</v>
      </c>
      <c r="D2084" s="4">
        <v>42122</v>
      </c>
      <c r="E2084" s="5" t="str">
        <f t="shared" ref="E2084:E2147" si="133">G2084 &amp; "|" &amp;MONTH(D2084)</f>
        <v>2014|4</v>
      </c>
      <c r="F2084" s="4">
        <v>42139</v>
      </c>
      <c r="G2084">
        <v>2014</v>
      </c>
      <c r="H2084" t="s">
        <v>18</v>
      </c>
      <c r="I2084">
        <v>0.15</v>
      </c>
      <c r="J2084">
        <f t="shared" si="132"/>
        <v>0.55000000000000004</v>
      </c>
      <c r="K2084" s="22">
        <f t="shared" ref="K2084:K2147" si="134">I2084/J2084</f>
        <v>0.27272727272727271</v>
      </c>
      <c r="L2084">
        <v>0</v>
      </c>
      <c r="M2084" t="s">
        <v>2764</v>
      </c>
      <c r="N2084" t="s">
        <v>2766</v>
      </c>
      <c r="O2084" t="s">
        <v>2766</v>
      </c>
      <c r="T2084" t="s">
        <v>2766</v>
      </c>
    </row>
    <row r="2085" spans="1:20" hidden="1" x14ac:dyDescent="0.3">
      <c r="A2085">
        <v>1000470</v>
      </c>
      <c r="B2085" t="s">
        <v>2770</v>
      </c>
      <c r="C2085">
        <v>14620534</v>
      </c>
      <c r="D2085" s="4">
        <v>42214</v>
      </c>
      <c r="E2085" s="5" t="str">
        <f t="shared" si="133"/>
        <v>2014|7</v>
      </c>
      <c r="F2085" s="4">
        <v>42230</v>
      </c>
      <c r="G2085">
        <v>2014</v>
      </c>
      <c r="H2085" t="s">
        <v>18</v>
      </c>
      <c r="I2085">
        <v>0.15</v>
      </c>
      <c r="J2085">
        <f t="shared" si="132"/>
        <v>0.55000000000000004</v>
      </c>
      <c r="K2085" s="22">
        <f t="shared" si="134"/>
        <v>0.27272727272727271</v>
      </c>
      <c r="L2085">
        <v>0</v>
      </c>
      <c r="M2085" t="s">
        <v>2764</v>
      </c>
      <c r="N2085" t="s">
        <v>2766</v>
      </c>
      <c r="O2085" t="s">
        <v>2766</v>
      </c>
      <c r="T2085" t="s">
        <v>2766</v>
      </c>
    </row>
    <row r="2086" spans="1:20" hidden="1" x14ac:dyDescent="0.3">
      <c r="A2086">
        <v>1000470</v>
      </c>
      <c r="B2086" t="s">
        <v>2770</v>
      </c>
      <c r="C2086">
        <v>14859673</v>
      </c>
      <c r="D2086" s="4">
        <v>42305</v>
      </c>
      <c r="E2086" s="5" t="str">
        <f t="shared" si="133"/>
        <v>2014|10</v>
      </c>
      <c r="F2086" s="4">
        <v>42321</v>
      </c>
      <c r="G2086">
        <v>2014</v>
      </c>
      <c r="H2086" t="s">
        <v>24</v>
      </c>
      <c r="I2086">
        <v>0.15</v>
      </c>
      <c r="J2086">
        <f t="shared" si="132"/>
        <v>0.55000000000000004</v>
      </c>
      <c r="K2086" s="22">
        <f t="shared" si="134"/>
        <v>0.27272727272727271</v>
      </c>
      <c r="L2086">
        <v>0</v>
      </c>
      <c r="M2086" t="s">
        <v>2767</v>
      </c>
      <c r="N2086" t="s">
        <v>2766</v>
      </c>
      <c r="O2086" t="s">
        <v>2766</v>
      </c>
      <c r="T2086" t="s">
        <v>2766</v>
      </c>
    </row>
    <row r="2087" spans="1:20" hidden="1" x14ac:dyDescent="0.3">
      <c r="A2087">
        <v>1000470</v>
      </c>
      <c r="B2087" t="s">
        <v>2770</v>
      </c>
      <c r="C2087">
        <v>15119020</v>
      </c>
      <c r="D2087" s="4">
        <v>42396</v>
      </c>
      <c r="E2087" s="5" t="str">
        <f t="shared" si="133"/>
        <v>2015|1</v>
      </c>
      <c r="F2087" s="4">
        <v>42415</v>
      </c>
      <c r="G2087">
        <v>2015</v>
      </c>
      <c r="H2087" t="s">
        <v>18</v>
      </c>
      <c r="I2087">
        <v>0.15</v>
      </c>
      <c r="J2087">
        <f t="shared" si="132"/>
        <v>0.7</v>
      </c>
      <c r="K2087" s="22">
        <f t="shared" si="134"/>
        <v>0.2142857142857143</v>
      </c>
      <c r="L2087">
        <v>0</v>
      </c>
      <c r="M2087" t="s">
        <v>2764</v>
      </c>
      <c r="N2087" t="s">
        <v>2766</v>
      </c>
      <c r="O2087" t="s">
        <v>2766</v>
      </c>
      <c r="T2087" t="s">
        <v>2766</v>
      </c>
    </row>
    <row r="2088" spans="1:20" hidden="1" x14ac:dyDescent="0.3">
      <c r="A2088">
        <v>1000470</v>
      </c>
      <c r="B2088" t="s">
        <v>2770</v>
      </c>
      <c r="C2088">
        <v>15474558</v>
      </c>
      <c r="D2088" s="4">
        <v>42487</v>
      </c>
      <c r="E2088" s="5" t="str">
        <f t="shared" si="133"/>
        <v>2015|4</v>
      </c>
      <c r="F2088" s="4">
        <v>42503</v>
      </c>
      <c r="G2088">
        <v>2015</v>
      </c>
      <c r="H2088" t="s">
        <v>18</v>
      </c>
      <c r="I2088">
        <v>0.15</v>
      </c>
      <c r="J2088">
        <f t="shared" si="132"/>
        <v>0.7</v>
      </c>
      <c r="K2088" s="22">
        <f t="shared" si="134"/>
        <v>0.2142857142857143</v>
      </c>
      <c r="L2088">
        <v>0</v>
      </c>
      <c r="M2088" t="s">
        <v>2764</v>
      </c>
      <c r="N2088" t="s">
        <v>2766</v>
      </c>
      <c r="O2088" t="s">
        <v>2766</v>
      </c>
      <c r="T2088" t="s">
        <v>2766</v>
      </c>
    </row>
    <row r="2089" spans="1:20" hidden="1" x14ac:dyDescent="0.3">
      <c r="A2089">
        <v>1000470</v>
      </c>
      <c r="B2089" t="s">
        <v>2770</v>
      </c>
      <c r="C2089">
        <v>15899336</v>
      </c>
      <c r="D2089" s="4">
        <v>42578</v>
      </c>
      <c r="E2089" s="5" t="str">
        <f t="shared" si="133"/>
        <v>2015|7</v>
      </c>
      <c r="F2089" s="4">
        <v>42597</v>
      </c>
      <c r="G2089">
        <v>2015</v>
      </c>
      <c r="H2089" t="s">
        <v>18</v>
      </c>
      <c r="I2089">
        <v>0.2</v>
      </c>
      <c r="J2089">
        <f t="shared" si="132"/>
        <v>0.7</v>
      </c>
      <c r="K2089" s="22">
        <f t="shared" si="134"/>
        <v>0.28571428571428575</v>
      </c>
      <c r="L2089">
        <v>0</v>
      </c>
      <c r="M2089" t="s">
        <v>2764</v>
      </c>
      <c r="N2089" t="s">
        <v>2766</v>
      </c>
      <c r="O2089" t="s">
        <v>2766</v>
      </c>
      <c r="T2089" t="s">
        <v>2766</v>
      </c>
    </row>
    <row r="2090" spans="1:20" hidden="1" x14ac:dyDescent="0.3">
      <c r="A2090">
        <v>1000470</v>
      </c>
      <c r="B2090" t="s">
        <v>2770</v>
      </c>
      <c r="C2090">
        <v>16177535</v>
      </c>
      <c r="D2090" s="4">
        <v>42670</v>
      </c>
      <c r="E2090" s="5" t="str">
        <f t="shared" si="133"/>
        <v>2015|10</v>
      </c>
      <c r="F2090" s="4">
        <v>42689</v>
      </c>
      <c r="G2090">
        <v>2015</v>
      </c>
      <c r="H2090" t="s">
        <v>24</v>
      </c>
      <c r="I2090">
        <v>0.2</v>
      </c>
      <c r="J2090">
        <f t="shared" si="132"/>
        <v>0.7</v>
      </c>
      <c r="K2090" s="22">
        <f t="shared" si="134"/>
        <v>0.28571428571428575</v>
      </c>
      <c r="L2090">
        <v>0</v>
      </c>
      <c r="M2090" t="s">
        <v>2767</v>
      </c>
      <c r="N2090" t="s">
        <v>2766</v>
      </c>
      <c r="O2090" t="s">
        <v>2766</v>
      </c>
      <c r="T2090" t="s">
        <v>2766</v>
      </c>
    </row>
    <row r="2091" spans="1:20" hidden="1" x14ac:dyDescent="0.3">
      <c r="A2091">
        <v>1000470</v>
      </c>
      <c r="B2091" t="s">
        <v>2770</v>
      </c>
      <c r="C2091">
        <v>16520195</v>
      </c>
      <c r="D2091" s="4">
        <v>42762</v>
      </c>
      <c r="E2091" s="5" t="str">
        <f t="shared" si="133"/>
        <v>2016|1</v>
      </c>
      <c r="F2091" s="4">
        <v>42781</v>
      </c>
      <c r="G2091">
        <v>2016</v>
      </c>
      <c r="H2091" t="s">
        <v>18</v>
      </c>
      <c r="I2091">
        <v>0.2</v>
      </c>
      <c r="J2091">
        <f t="shared" si="132"/>
        <v>0.9</v>
      </c>
      <c r="K2091" s="22">
        <f t="shared" si="134"/>
        <v>0.22222222222222224</v>
      </c>
      <c r="L2091">
        <v>0</v>
      </c>
      <c r="M2091" t="s">
        <v>2764</v>
      </c>
      <c r="N2091" t="s">
        <v>2766</v>
      </c>
      <c r="O2091" t="s">
        <v>2766</v>
      </c>
      <c r="T2091" t="s">
        <v>2766</v>
      </c>
    </row>
    <row r="2092" spans="1:20" hidden="1" x14ac:dyDescent="0.3">
      <c r="A2092">
        <v>1000470</v>
      </c>
      <c r="B2092" t="s">
        <v>2770</v>
      </c>
      <c r="C2092">
        <v>16905040</v>
      </c>
      <c r="D2092" s="4">
        <v>42852</v>
      </c>
      <c r="E2092" s="5" t="str">
        <f t="shared" si="133"/>
        <v>2016|4</v>
      </c>
      <c r="F2092" s="4">
        <v>42870</v>
      </c>
      <c r="G2092">
        <v>2016</v>
      </c>
      <c r="H2092" t="s">
        <v>18</v>
      </c>
      <c r="I2092">
        <v>0.2</v>
      </c>
      <c r="J2092">
        <f t="shared" si="132"/>
        <v>0.9</v>
      </c>
      <c r="K2092" s="22">
        <f t="shared" si="134"/>
        <v>0.22222222222222224</v>
      </c>
      <c r="L2092">
        <v>0</v>
      </c>
      <c r="M2092" t="s">
        <v>2764</v>
      </c>
      <c r="N2092" t="s">
        <v>2766</v>
      </c>
      <c r="O2092" t="s">
        <v>2766</v>
      </c>
      <c r="T2092" t="s">
        <v>2766</v>
      </c>
    </row>
    <row r="2093" spans="1:20" hidden="1" x14ac:dyDescent="0.3">
      <c r="A2093">
        <v>1000470</v>
      </c>
      <c r="B2093" t="s">
        <v>2770</v>
      </c>
      <c r="C2093">
        <v>17200231</v>
      </c>
      <c r="D2093" s="4">
        <v>42943</v>
      </c>
      <c r="E2093" s="5" t="str">
        <f t="shared" si="133"/>
        <v>2016|7</v>
      </c>
      <c r="F2093" s="4">
        <v>42962</v>
      </c>
      <c r="G2093">
        <v>2016</v>
      </c>
      <c r="H2093" t="s">
        <v>18</v>
      </c>
      <c r="I2093">
        <v>0.25</v>
      </c>
      <c r="J2093">
        <f t="shared" si="132"/>
        <v>0.9</v>
      </c>
      <c r="K2093" s="22">
        <f t="shared" si="134"/>
        <v>0.27777777777777779</v>
      </c>
      <c r="L2093">
        <v>0</v>
      </c>
      <c r="M2093" t="s">
        <v>2764</v>
      </c>
      <c r="N2093" t="s">
        <v>2766</v>
      </c>
      <c r="O2093" t="s">
        <v>2766</v>
      </c>
      <c r="T2093" t="s">
        <v>2766</v>
      </c>
    </row>
    <row r="2094" spans="1:20" hidden="1" x14ac:dyDescent="0.3">
      <c r="A2094">
        <v>1000470</v>
      </c>
      <c r="B2094" t="s">
        <v>2770</v>
      </c>
      <c r="C2094">
        <v>17493764</v>
      </c>
      <c r="D2094" s="4">
        <v>43038</v>
      </c>
      <c r="E2094" s="5" t="str">
        <f t="shared" si="133"/>
        <v>2016|10</v>
      </c>
      <c r="F2094" s="4">
        <v>43054</v>
      </c>
      <c r="G2094">
        <v>2016</v>
      </c>
      <c r="H2094" t="s">
        <v>24</v>
      </c>
      <c r="I2094">
        <v>0.25</v>
      </c>
      <c r="J2094">
        <f t="shared" si="132"/>
        <v>0.9</v>
      </c>
      <c r="K2094" s="22">
        <f t="shared" si="134"/>
        <v>0.27777777777777779</v>
      </c>
      <c r="L2094">
        <v>0</v>
      </c>
      <c r="M2094" t="s">
        <v>2767</v>
      </c>
      <c r="N2094" t="s">
        <v>2766</v>
      </c>
      <c r="O2094" t="s">
        <v>2766</v>
      </c>
      <c r="T2094" t="s">
        <v>2766</v>
      </c>
    </row>
    <row r="2095" spans="1:20" hidden="1" x14ac:dyDescent="0.3">
      <c r="A2095">
        <v>1000470</v>
      </c>
      <c r="B2095" t="s">
        <v>2770</v>
      </c>
      <c r="C2095">
        <v>17824461</v>
      </c>
      <c r="D2095" s="4">
        <v>43130</v>
      </c>
      <c r="E2095" s="5" t="str">
        <f t="shared" si="133"/>
        <v>2017|1</v>
      </c>
      <c r="F2095" s="4">
        <v>43146</v>
      </c>
      <c r="G2095">
        <v>2017</v>
      </c>
      <c r="H2095" t="s">
        <v>18</v>
      </c>
      <c r="I2095">
        <v>0.25</v>
      </c>
      <c r="J2095">
        <f t="shared" si="132"/>
        <v>1.1000000000000001</v>
      </c>
      <c r="K2095" s="22">
        <f t="shared" si="134"/>
        <v>0.22727272727272727</v>
      </c>
      <c r="L2095">
        <v>0</v>
      </c>
      <c r="M2095" t="s">
        <v>2764</v>
      </c>
      <c r="N2095" t="s">
        <v>2766</v>
      </c>
      <c r="O2095" t="s">
        <v>2766</v>
      </c>
      <c r="T2095" t="s">
        <v>2766</v>
      </c>
    </row>
    <row r="2096" spans="1:20" hidden="1" x14ac:dyDescent="0.3">
      <c r="A2096">
        <v>1000470</v>
      </c>
      <c r="B2096" t="s">
        <v>2770</v>
      </c>
      <c r="C2096">
        <v>18202967</v>
      </c>
      <c r="D2096" s="4">
        <v>43217</v>
      </c>
      <c r="E2096" s="5" t="str">
        <f t="shared" si="133"/>
        <v>2017|4</v>
      </c>
      <c r="F2096" s="4">
        <v>43235</v>
      </c>
      <c r="G2096">
        <v>2017</v>
      </c>
      <c r="H2096" t="s">
        <v>18</v>
      </c>
      <c r="I2096">
        <v>0.25</v>
      </c>
      <c r="J2096">
        <f t="shared" si="132"/>
        <v>1.1000000000000001</v>
      </c>
      <c r="K2096" s="22">
        <f t="shared" si="134"/>
        <v>0.22727272727272727</v>
      </c>
      <c r="L2096">
        <v>0</v>
      </c>
      <c r="M2096" t="s">
        <v>2764</v>
      </c>
      <c r="N2096" t="s">
        <v>2766</v>
      </c>
      <c r="O2096" t="s">
        <v>2766</v>
      </c>
      <c r="T2096" t="s">
        <v>2766</v>
      </c>
    </row>
    <row r="2097" spans="1:20" hidden="1" x14ac:dyDescent="0.3">
      <c r="A2097">
        <v>1000470</v>
      </c>
      <c r="B2097" t="s">
        <v>2770</v>
      </c>
      <c r="C2097">
        <v>18559542</v>
      </c>
      <c r="D2097" s="4">
        <v>43311</v>
      </c>
      <c r="E2097" s="5" t="str">
        <f t="shared" si="133"/>
        <v>2017|7</v>
      </c>
      <c r="F2097" s="4">
        <v>43327</v>
      </c>
      <c r="G2097">
        <v>2017</v>
      </c>
      <c r="H2097" t="s">
        <v>18</v>
      </c>
      <c r="I2097">
        <v>0.3</v>
      </c>
      <c r="J2097">
        <f t="shared" si="132"/>
        <v>1.1000000000000001</v>
      </c>
      <c r="K2097" s="22">
        <f t="shared" si="134"/>
        <v>0.27272727272727271</v>
      </c>
      <c r="L2097">
        <v>0</v>
      </c>
      <c r="M2097" t="s">
        <v>2764</v>
      </c>
      <c r="N2097" t="s">
        <v>2766</v>
      </c>
      <c r="O2097" t="s">
        <v>2766</v>
      </c>
      <c r="T2097" t="s">
        <v>2766</v>
      </c>
    </row>
    <row r="2098" spans="1:20" hidden="1" x14ac:dyDescent="0.3">
      <c r="A2098">
        <v>1000470</v>
      </c>
      <c r="B2098" t="s">
        <v>2770</v>
      </c>
      <c r="C2098">
        <v>18828313</v>
      </c>
      <c r="D2098" s="4">
        <v>43403</v>
      </c>
      <c r="E2098" s="5" t="str">
        <f t="shared" si="133"/>
        <v>2017|10</v>
      </c>
      <c r="F2098" s="4">
        <v>43419</v>
      </c>
      <c r="G2098">
        <v>2017</v>
      </c>
      <c r="H2098" t="s">
        <v>24</v>
      </c>
      <c r="I2098">
        <v>0.3</v>
      </c>
      <c r="J2098">
        <f t="shared" si="132"/>
        <v>1.1000000000000001</v>
      </c>
      <c r="K2098" s="22">
        <f t="shared" si="134"/>
        <v>0.27272727272727271</v>
      </c>
      <c r="L2098">
        <v>0</v>
      </c>
      <c r="M2098" t="s">
        <v>2767</v>
      </c>
      <c r="N2098" t="s">
        <v>2766</v>
      </c>
      <c r="O2098" t="s">
        <v>2766</v>
      </c>
      <c r="T2098" t="s">
        <v>2766</v>
      </c>
    </row>
    <row r="2099" spans="1:20" hidden="1" x14ac:dyDescent="0.3">
      <c r="A2099">
        <v>1000470</v>
      </c>
      <c r="B2099" t="s">
        <v>2770</v>
      </c>
      <c r="C2099">
        <v>19207245</v>
      </c>
      <c r="D2099" s="4">
        <v>43495</v>
      </c>
      <c r="E2099" s="5" t="str">
        <f t="shared" si="133"/>
        <v>2018|1</v>
      </c>
      <c r="F2099" s="4">
        <v>43511</v>
      </c>
      <c r="G2099">
        <v>2018</v>
      </c>
      <c r="H2099" t="s">
        <v>18</v>
      </c>
      <c r="I2099">
        <v>0.3</v>
      </c>
      <c r="J2099">
        <f t="shared" si="132"/>
        <v>1.2999999999999998</v>
      </c>
      <c r="K2099" s="22">
        <f t="shared" si="134"/>
        <v>0.23076923076923078</v>
      </c>
      <c r="L2099">
        <v>0</v>
      </c>
      <c r="M2099" t="s">
        <v>2764</v>
      </c>
      <c r="N2099" t="s">
        <v>2766</v>
      </c>
      <c r="O2099" t="s">
        <v>2766</v>
      </c>
      <c r="T2099" t="s">
        <v>2766</v>
      </c>
    </row>
    <row r="2100" spans="1:20" hidden="1" x14ac:dyDescent="0.3">
      <c r="A2100">
        <v>1000470</v>
      </c>
      <c r="B2100" t="s">
        <v>2770</v>
      </c>
      <c r="C2100">
        <v>19624862</v>
      </c>
      <c r="D2100" s="4">
        <v>43584</v>
      </c>
      <c r="E2100" s="5" t="str">
        <f t="shared" si="133"/>
        <v>2018|4</v>
      </c>
      <c r="F2100" s="4">
        <v>43600</v>
      </c>
      <c r="G2100">
        <v>2018</v>
      </c>
      <c r="H2100" t="s">
        <v>18</v>
      </c>
      <c r="I2100">
        <v>0.3</v>
      </c>
      <c r="J2100">
        <f t="shared" si="132"/>
        <v>1.2999999999999998</v>
      </c>
      <c r="K2100" s="22">
        <f t="shared" si="134"/>
        <v>0.23076923076923078</v>
      </c>
      <c r="L2100">
        <v>0</v>
      </c>
      <c r="M2100" t="s">
        <v>2764</v>
      </c>
      <c r="N2100" t="s">
        <v>2766</v>
      </c>
      <c r="O2100" t="s">
        <v>2766</v>
      </c>
      <c r="T2100" t="s">
        <v>2766</v>
      </c>
    </row>
    <row r="2101" spans="1:20" hidden="1" x14ac:dyDescent="0.3">
      <c r="A2101">
        <v>1000470</v>
      </c>
      <c r="B2101" t="s">
        <v>2770</v>
      </c>
      <c r="C2101">
        <v>20025047</v>
      </c>
      <c r="D2101" s="4">
        <v>43676</v>
      </c>
      <c r="E2101" s="5" t="str">
        <f t="shared" si="133"/>
        <v>2018|7</v>
      </c>
      <c r="F2101" s="4">
        <v>43692</v>
      </c>
      <c r="G2101">
        <v>2018</v>
      </c>
      <c r="H2101" t="s">
        <v>18</v>
      </c>
      <c r="I2101">
        <v>0.35</v>
      </c>
      <c r="J2101">
        <f t="shared" si="132"/>
        <v>1.2999999999999998</v>
      </c>
      <c r="K2101" s="22">
        <f t="shared" si="134"/>
        <v>0.26923076923076927</v>
      </c>
      <c r="L2101">
        <v>0</v>
      </c>
      <c r="M2101" t="s">
        <v>2764</v>
      </c>
      <c r="N2101" t="s">
        <v>2766</v>
      </c>
      <c r="O2101" t="s">
        <v>2766</v>
      </c>
      <c r="T2101" t="s">
        <v>2766</v>
      </c>
    </row>
    <row r="2102" spans="1:20" hidden="1" x14ac:dyDescent="0.3">
      <c r="A2102">
        <v>1000470</v>
      </c>
      <c r="B2102" t="s">
        <v>2770</v>
      </c>
      <c r="C2102">
        <v>20316932</v>
      </c>
      <c r="D2102" s="4">
        <v>43768</v>
      </c>
      <c r="E2102" s="5" t="str">
        <f t="shared" si="133"/>
        <v>2018|10</v>
      </c>
      <c r="F2102" s="4">
        <v>43784</v>
      </c>
      <c r="G2102">
        <v>2018</v>
      </c>
      <c r="H2102" t="s">
        <v>24</v>
      </c>
      <c r="I2102">
        <v>0.35</v>
      </c>
      <c r="J2102">
        <f t="shared" si="132"/>
        <v>1.2999999999999998</v>
      </c>
      <c r="K2102" s="22">
        <f t="shared" si="134"/>
        <v>0.26923076923076927</v>
      </c>
      <c r="L2102">
        <v>0</v>
      </c>
      <c r="M2102" t="s">
        <v>2767</v>
      </c>
      <c r="N2102" t="s">
        <v>2766</v>
      </c>
      <c r="O2102" t="s">
        <v>2766</v>
      </c>
      <c r="T2102" t="s">
        <v>2766</v>
      </c>
    </row>
    <row r="2103" spans="1:20" hidden="1" x14ac:dyDescent="0.3">
      <c r="A2103">
        <v>1000470</v>
      </c>
      <c r="B2103" t="s">
        <v>2770</v>
      </c>
      <c r="C2103">
        <v>20712230</v>
      </c>
      <c r="D2103" s="4">
        <v>43860</v>
      </c>
      <c r="E2103" s="5" t="str">
        <f t="shared" si="133"/>
        <v>2019|1</v>
      </c>
      <c r="F2103" s="4">
        <v>43875</v>
      </c>
      <c r="G2103">
        <v>2019</v>
      </c>
      <c r="H2103" t="s">
        <v>18</v>
      </c>
      <c r="I2103">
        <v>0.35</v>
      </c>
      <c r="J2103">
        <f t="shared" si="132"/>
        <v>1.4</v>
      </c>
      <c r="K2103" s="22">
        <f t="shared" si="134"/>
        <v>0.25</v>
      </c>
      <c r="L2103">
        <v>0</v>
      </c>
      <c r="M2103" t="s">
        <v>2764</v>
      </c>
      <c r="N2103" t="s">
        <v>2766</v>
      </c>
      <c r="O2103" t="s">
        <v>2766</v>
      </c>
      <c r="T2103" t="s">
        <v>2766</v>
      </c>
    </row>
    <row r="2104" spans="1:20" hidden="1" x14ac:dyDescent="0.3">
      <c r="A2104">
        <v>1000470</v>
      </c>
      <c r="B2104" t="s">
        <v>2770</v>
      </c>
      <c r="C2104">
        <v>21255110</v>
      </c>
      <c r="D2104" s="4">
        <v>43950</v>
      </c>
      <c r="E2104" s="5" t="str">
        <f t="shared" si="133"/>
        <v>2019|4</v>
      </c>
      <c r="F2104" s="4">
        <v>43966</v>
      </c>
      <c r="G2104">
        <v>2019</v>
      </c>
      <c r="H2104" t="s">
        <v>18</v>
      </c>
      <c r="I2104">
        <v>0.35</v>
      </c>
      <c r="J2104">
        <f t="shared" si="132"/>
        <v>1.4</v>
      </c>
      <c r="K2104" s="22">
        <f t="shared" si="134"/>
        <v>0.25</v>
      </c>
      <c r="L2104">
        <v>0</v>
      </c>
      <c r="M2104" t="s">
        <v>2764</v>
      </c>
      <c r="N2104" t="s">
        <v>2766</v>
      </c>
      <c r="O2104" t="s">
        <v>2766</v>
      </c>
      <c r="T2104" t="s">
        <v>2766</v>
      </c>
    </row>
    <row r="2105" spans="1:20" hidden="1" x14ac:dyDescent="0.3">
      <c r="A2105">
        <v>1000470</v>
      </c>
      <c r="B2105" t="s">
        <v>2770</v>
      </c>
      <c r="C2105">
        <v>21554327</v>
      </c>
      <c r="D2105" s="4">
        <v>44042</v>
      </c>
      <c r="E2105" s="5" t="str">
        <f t="shared" si="133"/>
        <v>2019|7</v>
      </c>
      <c r="F2105" s="4">
        <v>44057</v>
      </c>
      <c r="G2105">
        <v>2019</v>
      </c>
      <c r="H2105" t="s">
        <v>18</v>
      </c>
      <c r="I2105">
        <v>0.35</v>
      </c>
      <c r="J2105">
        <f t="shared" si="132"/>
        <v>1.4</v>
      </c>
      <c r="K2105" s="22">
        <f t="shared" si="134"/>
        <v>0.25</v>
      </c>
      <c r="L2105">
        <v>0</v>
      </c>
      <c r="M2105" t="s">
        <v>2764</v>
      </c>
      <c r="N2105" t="s">
        <v>2766</v>
      </c>
      <c r="O2105" t="s">
        <v>2766</v>
      </c>
      <c r="T2105" t="s">
        <v>2766</v>
      </c>
    </row>
    <row r="2106" spans="1:20" hidden="1" x14ac:dyDescent="0.3">
      <c r="A2106">
        <v>1000470</v>
      </c>
      <c r="B2106" t="s">
        <v>2770</v>
      </c>
      <c r="C2106">
        <v>21897172</v>
      </c>
      <c r="D2106" s="4">
        <v>44133</v>
      </c>
      <c r="E2106" s="5" t="str">
        <f t="shared" si="133"/>
        <v>2019|10</v>
      </c>
      <c r="F2106" s="4">
        <v>44148</v>
      </c>
      <c r="G2106">
        <v>2019</v>
      </c>
      <c r="H2106" t="s">
        <v>24</v>
      </c>
      <c r="I2106">
        <v>0.35</v>
      </c>
      <c r="J2106">
        <f t="shared" si="132"/>
        <v>1.4</v>
      </c>
      <c r="K2106" s="22">
        <f t="shared" si="134"/>
        <v>0.25</v>
      </c>
      <c r="L2106">
        <v>0</v>
      </c>
      <c r="M2106" t="s">
        <v>2767</v>
      </c>
      <c r="N2106" t="s">
        <v>2766</v>
      </c>
      <c r="O2106" t="s">
        <v>2766</v>
      </c>
      <c r="T2106" t="s">
        <v>2766</v>
      </c>
    </row>
    <row r="2107" spans="1:20" hidden="1" x14ac:dyDescent="0.3">
      <c r="A2107">
        <v>1000470</v>
      </c>
      <c r="B2107" t="s">
        <v>2770</v>
      </c>
      <c r="C2107">
        <v>22383207</v>
      </c>
      <c r="D2107" s="4">
        <v>44224</v>
      </c>
      <c r="E2107" s="5" t="str">
        <f t="shared" si="133"/>
        <v>2020|1</v>
      </c>
      <c r="F2107" s="4">
        <v>44239</v>
      </c>
      <c r="G2107">
        <v>2020</v>
      </c>
      <c r="H2107" t="s">
        <v>18</v>
      </c>
      <c r="I2107">
        <v>0.35</v>
      </c>
      <c r="J2107">
        <f t="shared" si="132"/>
        <v>2.0999999999999996</v>
      </c>
      <c r="K2107" s="22">
        <f t="shared" si="134"/>
        <v>0.16666666666666669</v>
      </c>
      <c r="L2107">
        <v>0</v>
      </c>
      <c r="M2107" t="s">
        <v>2764</v>
      </c>
      <c r="N2107" t="s">
        <v>2766</v>
      </c>
      <c r="O2107" t="s">
        <v>2766</v>
      </c>
      <c r="T2107" t="s">
        <v>2766</v>
      </c>
    </row>
    <row r="2108" spans="1:20" hidden="1" x14ac:dyDescent="0.3">
      <c r="A2108">
        <v>1000470</v>
      </c>
      <c r="B2108" t="s">
        <v>2770</v>
      </c>
      <c r="C2108">
        <v>22888207</v>
      </c>
      <c r="D2108" s="4">
        <v>44315</v>
      </c>
      <c r="E2108" s="5" t="str">
        <f t="shared" si="133"/>
        <v>2020|4</v>
      </c>
      <c r="F2108" s="4">
        <v>44330</v>
      </c>
      <c r="G2108">
        <v>2020</v>
      </c>
      <c r="H2108" t="s">
        <v>18</v>
      </c>
      <c r="I2108">
        <v>0.35</v>
      </c>
      <c r="J2108">
        <f t="shared" si="132"/>
        <v>2.0999999999999996</v>
      </c>
      <c r="K2108" s="22">
        <f t="shared" si="134"/>
        <v>0.16666666666666669</v>
      </c>
      <c r="L2108">
        <v>0</v>
      </c>
      <c r="M2108" t="s">
        <v>2764</v>
      </c>
      <c r="N2108" t="s">
        <v>2766</v>
      </c>
      <c r="O2108" t="s">
        <v>2766</v>
      </c>
      <c r="T2108" t="s">
        <v>2766</v>
      </c>
    </row>
    <row r="2109" spans="1:20" hidden="1" x14ac:dyDescent="0.3">
      <c r="A2109">
        <v>1000470</v>
      </c>
      <c r="B2109" t="s">
        <v>2770</v>
      </c>
      <c r="C2109">
        <v>23314528</v>
      </c>
      <c r="D2109" s="4">
        <v>44406</v>
      </c>
      <c r="E2109" s="5" t="str">
        <f t="shared" si="133"/>
        <v>2020|7</v>
      </c>
      <c r="F2109" s="4">
        <v>44421</v>
      </c>
      <c r="G2109">
        <v>2020</v>
      </c>
      <c r="H2109" t="s">
        <v>18</v>
      </c>
      <c r="I2109">
        <v>0.7</v>
      </c>
      <c r="J2109">
        <f t="shared" si="132"/>
        <v>2.0999999999999996</v>
      </c>
      <c r="K2109" s="22">
        <f t="shared" si="134"/>
        <v>0.33333333333333337</v>
      </c>
      <c r="L2109">
        <v>0</v>
      </c>
      <c r="M2109" t="s">
        <v>2764</v>
      </c>
      <c r="N2109" t="s">
        <v>2766</v>
      </c>
      <c r="O2109" t="s">
        <v>2766</v>
      </c>
      <c r="T2109" t="s">
        <v>2766</v>
      </c>
    </row>
    <row r="2110" spans="1:20" hidden="1" x14ac:dyDescent="0.3">
      <c r="A2110">
        <v>1000470</v>
      </c>
      <c r="B2110" t="s">
        <v>2770</v>
      </c>
      <c r="C2110">
        <v>23627938</v>
      </c>
      <c r="D2110" s="4">
        <v>44497</v>
      </c>
      <c r="E2110" s="5" t="str">
        <f t="shared" si="133"/>
        <v>2020|10</v>
      </c>
      <c r="F2110" s="4">
        <v>44515</v>
      </c>
      <c r="G2110">
        <v>2020</v>
      </c>
      <c r="H2110" t="s">
        <v>24</v>
      </c>
      <c r="I2110">
        <v>0.7</v>
      </c>
      <c r="J2110">
        <f t="shared" si="132"/>
        <v>2.0999999999999996</v>
      </c>
      <c r="K2110" s="22">
        <f t="shared" si="134"/>
        <v>0.33333333333333337</v>
      </c>
      <c r="L2110">
        <v>0</v>
      </c>
      <c r="M2110" t="s">
        <v>2767</v>
      </c>
      <c r="N2110" t="s">
        <v>2766</v>
      </c>
      <c r="O2110" t="s">
        <v>2766</v>
      </c>
      <c r="T2110" t="s">
        <v>2766</v>
      </c>
    </row>
    <row r="2111" spans="1:20" hidden="1" x14ac:dyDescent="0.3">
      <c r="A2111">
        <v>1000470</v>
      </c>
      <c r="B2111" t="s">
        <v>2770</v>
      </c>
      <c r="C2111">
        <v>24226932</v>
      </c>
      <c r="D2111" s="4">
        <v>44589</v>
      </c>
      <c r="E2111" s="5" t="str">
        <f t="shared" si="133"/>
        <v>2021|1</v>
      </c>
      <c r="F2111" s="4">
        <v>44607</v>
      </c>
      <c r="G2111">
        <v>2021</v>
      </c>
      <c r="H2111" t="s">
        <v>18</v>
      </c>
      <c r="I2111">
        <v>0.7</v>
      </c>
      <c r="J2111">
        <f t="shared" si="132"/>
        <v>2.9499999999999997</v>
      </c>
      <c r="K2111" s="22">
        <f t="shared" si="134"/>
        <v>0.23728813559322035</v>
      </c>
      <c r="L2111">
        <v>0</v>
      </c>
      <c r="M2111" t="s">
        <v>2764</v>
      </c>
      <c r="N2111" t="s">
        <v>2766</v>
      </c>
      <c r="O2111" t="s">
        <v>2766</v>
      </c>
      <c r="T2111" t="s">
        <v>2766</v>
      </c>
    </row>
    <row r="2112" spans="1:20" hidden="1" x14ac:dyDescent="0.3">
      <c r="A2112">
        <v>1000470</v>
      </c>
      <c r="B2112" t="s">
        <v>2770</v>
      </c>
      <c r="C2112">
        <v>24737359</v>
      </c>
      <c r="D2112" s="4">
        <v>44679</v>
      </c>
      <c r="E2112" s="5" t="str">
        <f t="shared" si="133"/>
        <v>2021|4</v>
      </c>
      <c r="F2112" s="4">
        <v>44694</v>
      </c>
      <c r="G2112">
        <v>2021</v>
      </c>
      <c r="H2112" t="s">
        <v>18</v>
      </c>
      <c r="I2112">
        <v>0.7</v>
      </c>
      <c r="J2112">
        <f t="shared" si="132"/>
        <v>2.9499999999999997</v>
      </c>
      <c r="K2112" s="22">
        <f t="shared" si="134"/>
        <v>0.23728813559322035</v>
      </c>
      <c r="L2112">
        <v>0</v>
      </c>
      <c r="M2112" t="s">
        <v>2764</v>
      </c>
      <c r="N2112" t="s">
        <v>2766</v>
      </c>
      <c r="O2112" t="s">
        <v>2766</v>
      </c>
      <c r="T2112" t="s">
        <v>2766</v>
      </c>
    </row>
    <row r="2113" spans="1:20" hidden="1" x14ac:dyDescent="0.3">
      <c r="A2113">
        <v>1000470</v>
      </c>
      <c r="B2113" t="s">
        <v>2770</v>
      </c>
      <c r="C2113">
        <v>25182452</v>
      </c>
      <c r="D2113" s="4">
        <v>44770</v>
      </c>
      <c r="E2113" s="5" t="str">
        <f t="shared" si="133"/>
        <v>2021|7</v>
      </c>
      <c r="F2113" s="4">
        <v>44788</v>
      </c>
      <c r="G2113">
        <v>2021</v>
      </c>
      <c r="H2113" t="s">
        <v>18</v>
      </c>
      <c r="I2113">
        <v>0.77500000000000002</v>
      </c>
      <c r="J2113">
        <f t="shared" si="132"/>
        <v>2.9499999999999997</v>
      </c>
      <c r="K2113" s="22">
        <f t="shared" si="134"/>
        <v>0.26271186440677968</v>
      </c>
      <c r="L2113">
        <v>0</v>
      </c>
      <c r="M2113" t="s">
        <v>2764</v>
      </c>
      <c r="N2113" t="s">
        <v>2766</v>
      </c>
      <c r="O2113" t="s">
        <v>2766</v>
      </c>
      <c r="T2113" t="s">
        <v>2766</v>
      </c>
    </row>
    <row r="2114" spans="1:20" hidden="1" x14ac:dyDescent="0.3">
      <c r="A2114">
        <v>1000470</v>
      </c>
      <c r="B2114" t="s">
        <v>2770</v>
      </c>
      <c r="C2114">
        <v>25536198</v>
      </c>
      <c r="D2114" s="4">
        <v>44862</v>
      </c>
      <c r="E2114" s="5" t="str">
        <f t="shared" si="133"/>
        <v>2021|10</v>
      </c>
      <c r="F2114" s="4">
        <v>44880</v>
      </c>
      <c r="G2114">
        <v>2021</v>
      </c>
      <c r="H2114" t="s">
        <v>24</v>
      </c>
      <c r="I2114">
        <v>0.77500000000000002</v>
      </c>
      <c r="J2114">
        <f t="shared" ref="J2114:J2177" si="135">SUMIFS(I:I, B:B,B2114,G:G,G2114)</f>
        <v>2.9499999999999997</v>
      </c>
      <c r="K2114" s="22">
        <f t="shared" si="134"/>
        <v>0.26271186440677968</v>
      </c>
      <c r="L2114">
        <v>0</v>
      </c>
      <c r="M2114" t="s">
        <v>2767</v>
      </c>
      <c r="N2114" t="s">
        <v>2766</v>
      </c>
      <c r="O2114" t="s">
        <v>2766</v>
      </c>
      <c r="T2114" t="s">
        <v>2766</v>
      </c>
    </row>
    <row r="2115" spans="1:20" hidden="1" x14ac:dyDescent="0.3">
      <c r="A2115">
        <v>1000470</v>
      </c>
      <c r="B2115" t="s">
        <v>2770</v>
      </c>
      <c r="C2115">
        <v>26109605</v>
      </c>
      <c r="D2115" s="4">
        <v>44956</v>
      </c>
      <c r="E2115" s="5" t="str">
        <f t="shared" si="133"/>
        <v>2022|1</v>
      </c>
      <c r="F2115" s="4">
        <v>44972</v>
      </c>
      <c r="G2115">
        <v>2022</v>
      </c>
      <c r="H2115" t="s">
        <v>18</v>
      </c>
      <c r="I2115">
        <v>0.77500000000000002</v>
      </c>
      <c r="J2115">
        <f t="shared" si="135"/>
        <v>3.25</v>
      </c>
      <c r="K2115" s="22">
        <f t="shared" si="134"/>
        <v>0.23846153846153847</v>
      </c>
      <c r="L2115">
        <v>0</v>
      </c>
      <c r="M2115" t="s">
        <v>2764</v>
      </c>
      <c r="N2115" t="s">
        <v>2766</v>
      </c>
      <c r="O2115" t="s">
        <v>2766</v>
      </c>
      <c r="T2115" t="s">
        <v>2766</v>
      </c>
    </row>
    <row r="2116" spans="1:20" hidden="1" x14ac:dyDescent="0.3">
      <c r="A2116">
        <v>1000470</v>
      </c>
      <c r="B2116" t="s">
        <v>2770</v>
      </c>
      <c r="C2116">
        <v>26756210</v>
      </c>
      <c r="D2116" s="4">
        <v>45044</v>
      </c>
      <c r="E2116" s="5" t="str">
        <f t="shared" si="133"/>
        <v>2022|4</v>
      </c>
      <c r="F2116" s="4">
        <v>45061</v>
      </c>
      <c r="G2116">
        <v>2022</v>
      </c>
      <c r="H2116" t="s">
        <v>18</v>
      </c>
      <c r="I2116">
        <v>0.77500000000000002</v>
      </c>
      <c r="J2116">
        <f t="shared" si="135"/>
        <v>3.25</v>
      </c>
      <c r="K2116" s="22">
        <f t="shared" si="134"/>
        <v>0.23846153846153847</v>
      </c>
      <c r="L2116">
        <v>0</v>
      </c>
      <c r="M2116" t="s">
        <v>2764</v>
      </c>
      <c r="N2116" t="s">
        <v>2766</v>
      </c>
      <c r="O2116" t="s">
        <v>2766</v>
      </c>
      <c r="T2116" t="s">
        <v>2766</v>
      </c>
    </row>
    <row r="2117" spans="1:20" hidden="1" x14ac:dyDescent="0.3">
      <c r="A2117">
        <v>1000470</v>
      </c>
      <c r="B2117" t="s">
        <v>2770</v>
      </c>
      <c r="C2117">
        <v>27286741</v>
      </c>
      <c r="D2117" s="4">
        <v>45135</v>
      </c>
      <c r="E2117" s="5" t="str">
        <f t="shared" si="133"/>
        <v>2022|7</v>
      </c>
      <c r="F2117" s="4">
        <v>45153</v>
      </c>
      <c r="G2117">
        <v>2022</v>
      </c>
      <c r="H2117" t="s">
        <v>18</v>
      </c>
      <c r="I2117">
        <v>0.85</v>
      </c>
      <c r="J2117">
        <f t="shared" si="135"/>
        <v>3.25</v>
      </c>
      <c r="K2117" s="22">
        <f t="shared" si="134"/>
        <v>0.26153846153846155</v>
      </c>
      <c r="L2117">
        <v>0</v>
      </c>
      <c r="M2117" t="s">
        <v>2764</v>
      </c>
      <c r="N2117" t="s">
        <v>2766</v>
      </c>
      <c r="O2117" t="s">
        <v>2766</v>
      </c>
      <c r="T2117" t="s">
        <v>2766</v>
      </c>
    </row>
    <row r="2118" spans="1:20" hidden="1" x14ac:dyDescent="0.3">
      <c r="A2118">
        <v>1000470</v>
      </c>
      <c r="B2118" t="s">
        <v>2770</v>
      </c>
      <c r="C2118">
        <v>27698909</v>
      </c>
      <c r="D2118" s="4">
        <v>45229</v>
      </c>
      <c r="E2118" s="5" t="str">
        <f t="shared" si="133"/>
        <v>2022|10</v>
      </c>
      <c r="F2118" s="4">
        <v>45245</v>
      </c>
      <c r="G2118">
        <v>2022</v>
      </c>
      <c r="H2118" t="s">
        <v>24</v>
      </c>
      <c r="I2118">
        <v>0.85</v>
      </c>
      <c r="J2118">
        <f t="shared" si="135"/>
        <v>3.25</v>
      </c>
      <c r="K2118" s="22">
        <f t="shared" si="134"/>
        <v>0.26153846153846155</v>
      </c>
      <c r="L2118">
        <v>0</v>
      </c>
      <c r="M2118" t="s">
        <v>2767</v>
      </c>
      <c r="N2118" t="s">
        <v>2766</v>
      </c>
      <c r="O2118" t="s">
        <v>2766</v>
      </c>
      <c r="T2118" t="s">
        <v>2766</v>
      </c>
    </row>
    <row r="2119" spans="1:20" hidden="1" x14ac:dyDescent="0.3">
      <c r="A2119">
        <v>1000470</v>
      </c>
      <c r="B2119" t="s">
        <v>2770</v>
      </c>
      <c r="C2119">
        <v>28361457</v>
      </c>
      <c r="D2119" s="4">
        <v>45321</v>
      </c>
      <c r="E2119" s="5" t="str">
        <f t="shared" si="133"/>
        <v>2023|1</v>
      </c>
      <c r="F2119" s="4">
        <v>45337</v>
      </c>
      <c r="G2119">
        <v>2023</v>
      </c>
      <c r="H2119" t="s">
        <v>18</v>
      </c>
      <c r="I2119">
        <v>0.85</v>
      </c>
      <c r="J2119">
        <f t="shared" si="135"/>
        <v>3.55</v>
      </c>
      <c r="K2119" s="22">
        <f t="shared" si="134"/>
        <v>0.23943661971830987</v>
      </c>
      <c r="L2119">
        <v>0</v>
      </c>
      <c r="M2119" t="s">
        <v>2764</v>
      </c>
      <c r="N2119" t="s">
        <v>2766</v>
      </c>
      <c r="O2119" t="s">
        <v>2766</v>
      </c>
      <c r="T2119" t="s">
        <v>2766</v>
      </c>
    </row>
    <row r="2120" spans="1:20" hidden="1" x14ac:dyDescent="0.3">
      <c r="A2120">
        <v>1000470</v>
      </c>
      <c r="B2120" t="s">
        <v>2770</v>
      </c>
      <c r="C2120">
        <v>29165632</v>
      </c>
      <c r="D2120" s="4">
        <v>45411</v>
      </c>
      <c r="E2120" s="5" t="str">
        <f t="shared" si="133"/>
        <v>2023|4</v>
      </c>
      <c r="F2120" s="4">
        <v>45427</v>
      </c>
      <c r="G2120">
        <v>2023</v>
      </c>
      <c r="H2120" t="s">
        <v>18</v>
      </c>
      <c r="I2120">
        <v>0.85</v>
      </c>
      <c r="J2120">
        <f t="shared" si="135"/>
        <v>3.55</v>
      </c>
      <c r="K2120" s="22">
        <f t="shared" si="134"/>
        <v>0.23943661971830987</v>
      </c>
      <c r="L2120">
        <v>0</v>
      </c>
      <c r="M2120" t="s">
        <v>2764</v>
      </c>
      <c r="N2120" t="s">
        <v>2766</v>
      </c>
      <c r="O2120" t="s">
        <v>2766</v>
      </c>
      <c r="T2120" t="s">
        <v>2766</v>
      </c>
    </row>
    <row r="2121" spans="1:20" hidden="1" x14ac:dyDescent="0.3">
      <c r="A2121">
        <v>1000470</v>
      </c>
      <c r="B2121" t="s">
        <v>2770</v>
      </c>
      <c r="C2121">
        <v>29747558</v>
      </c>
      <c r="D2121" s="4">
        <v>45504</v>
      </c>
      <c r="E2121" s="5" t="str">
        <f t="shared" si="133"/>
        <v>2023|7</v>
      </c>
      <c r="F2121" s="4">
        <v>45519</v>
      </c>
      <c r="G2121">
        <v>2023</v>
      </c>
      <c r="H2121" t="s">
        <v>18</v>
      </c>
      <c r="I2121">
        <v>0.92500000000000004</v>
      </c>
      <c r="J2121">
        <f t="shared" si="135"/>
        <v>3.55</v>
      </c>
      <c r="K2121" s="22">
        <f t="shared" si="134"/>
        <v>0.26056338028169018</v>
      </c>
      <c r="L2121">
        <v>0</v>
      </c>
      <c r="M2121" t="s">
        <v>2764</v>
      </c>
      <c r="N2121" t="s">
        <v>2766</v>
      </c>
      <c r="O2121" t="s">
        <v>2766</v>
      </c>
      <c r="T2121" t="s">
        <v>2766</v>
      </c>
    </row>
    <row r="2122" spans="1:20" hidden="1" x14ac:dyDescent="0.3">
      <c r="A2122">
        <v>1000470</v>
      </c>
      <c r="B2122" t="s">
        <v>2770</v>
      </c>
      <c r="C2122">
        <v>30185411</v>
      </c>
      <c r="D2122" s="4">
        <v>45596</v>
      </c>
      <c r="E2122" s="5" t="str">
        <f t="shared" si="133"/>
        <v>2023|10</v>
      </c>
      <c r="F2122" s="4">
        <v>45611</v>
      </c>
      <c r="G2122">
        <v>2023</v>
      </c>
      <c r="H2122" t="s">
        <v>24</v>
      </c>
      <c r="I2122">
        <v>0.92500000000000004</v>
      </c>
      <c r="J2122">
        <f t="shared" si="135"/>
        <v>3.55</v>
      </c>
      <c r="K2122" s="22">
        <f t="shared" si="134"/>
        <v>0.26056338028169018</v>
      </c>
      <c r="L2122">
        <v>0</v>
      </c>
      <c r="M2122" t="s">
        <v>2767</v>
      </c>
      <c r="N2122" t="s">
        <v>2766</v>
      </c>
      <c r="O2122" t="s">
        <v>2766</v>
      </c>
      <c r="T2122" t="s">
        <v>2766</v>
      </c>
    </row>
    <row r="2123" spans="1:20" hidden="1" x14ac:dyDescent="0.3">
      <c r="A2123">
        <v>1000472</v>
      </c>
      <c r="B2123" t="s">
        <v>2771</v>
      </c>
      <c r="C2123">
        <v>0</v>
      </c>
      <c r="D2123" s="4" t="s">
        <v>106</v>
      </c>
      <c r="E2123" s="5" t="e">
        <f t="shared" si="133"/>
        <v>#VALUE!</v>
      </c>
      <c r="F2123" s="4" t="s">
        <v>106</v>
      </c>
      <c r="G2123">
        <v>0</v>
      </c>
      <c r="I2123">
        <v>0</v>
      </c>
      <c r="J2123">
        <f t="shared" si="135"/>
        <v>0</v>
      </c>
      <c r="K2123" s="22" t="e">
        <f t="shared" si="134"/>
        <v>#DIV/0!</v>
      </c>
      <c r="L2123">
        <v>0</v>
      </c>
      <c r="N2123" t="s">
        <v>2766</v>
      </c>
      <c r="T2123" t="e">
        <v>#N/A</v>
      </c>
    </row>
    <row r="2124" spans="1:20" hidden="1" x14ac:dyDescent="0.3">
      <c r="A2124">
        <v>1000473</v>
      </c>
      <c r="B2124" t="s">
        <v>2772</v>
      </c>
      <c r="C2124">
        <v>0</v>
      </c>
      <c r="D2124" s="4" t="s">
        <v>106</v>
      </c>
      <c r="E2124" s="5" t="e">
        <f t="shared" si="133"/>
        <v>#VALUE!</v>
      </c>
      <c r="F2124" s="4" t="s">
        <v>106</v>
      </c>
      <c r="G2124">
        <v>0</v>
      </c>
      <c r="I2124">
        <v>0</v>
      </c>
      <c r="J2124">
        <f t="shared" si="135"/>
        <v>0</v>
      </c>
      <c r="K2124" s="22" t="e">
        <f t="shared" si="134"/>
        <v>#DIV/0!</v>
      </c>
      <c r="L2124">
        <v>0</v>
      </c>
      <c r="N2124" t="s">
        <v>2773</v>
      </c>
      <c r="T2124" t="e">
        <v>#N/A</v>
      </c>
    </row>
    <row r="2125" spans="1:20" hidden="1" x14ac:dyDescent="0.3">
      <c r="A2125">
        <v>1000474</v>
      </c>
      <c r="B2125" t="s">
        <v>2774</v>
      </c>
      <c r="C2125">
        <v>0</v>
      </c>
      <c r="D2125" s="4" t="s">
        <v>106</v>
      </c>
      <c r="E2125" s="5" t="e">
        <f t="shared" si="133"/>
        <v>#VALUE!</v>
      </c>
      <c r="F2125" s="4" t="s">
        <v>106</v>
      </c>
      <c r="G2125">
        <v>0</v>
      </c>
      <c r="I2125">
        <v>0</v>
      </c>
      <c r="J2125">
        <f t="shared" si="135"/>
        <v>0</v>
      </c>
      <c r="K2125" s="22" t="e">
        <f t="shared" si="134"/>
        <v>#DIV/0!</v>
      </c>
      <c r="L2125">
        <v>0</v>
      </c>
      <c r="N2125" t="s">
        <v>2766</v>
      </c>
      <c r="T2125" t="e">
        <v>#N/A</v>
      </c>
    </row>
    <row r="2126" spans="1:20" hidden="1" x14ac:dyDescent="0.3">
      <c r="A2126">
        <v>1000475</v>
      </c>
      <c r="B2126" t="s">
        <v>2775</v>
      </c>
      <c r="C2126">
        <v>0</v>
      </c>
      <c r="D2126" s="4" t="s">
        <v>106</v>
      </c>
      <c r="E2126" s="5" t="e">
        <f t="shared" si="133"/>
        <v>#VALUE!</v>
      </c>
      <c r="F2126" s="4" t="s">
        <v>106</v>
      </c>
      <c r="G2126">
        <v>0</v>
      </c>
      <c r="I2126">
        <v>0</v>
      </c>
      <c r="J2126">
        <f t="shared" si="135"/>
        <v>0</v>
      </c>
      <c r="K2126" s="22" t="e">
        <f t="shared" si="134"/>
        <v>#DIV/0!</v>
      </c>
      <c r="L2126">
        <v>0</v>
      </c>
      <c r="N2126" t="s">
        <v>2773</v>
      </c>
      <c r="T2126" t="e">
        <v>#N/A</v>
      </c>
    </row>
    <row r="2127" spans="1:20" hidden="1" x14ac:dyDescent="0.3">
      <c r="A2127">
        <v>1004882</v>
      </c>
      <c r="B2127" t="s">
        <v>2776</v>
      </c>
      <c r="C2127">
        <v>13078307</v>
      </c>
      <c r="D2127" s="4">
        <v>41767</v>
      </c>
      <c r="E2127" s="5" t="str">
        <f t="shared" si="133"/>
        <v>2013|5</v>
      </c>
      <c r="F2127" s="4">
        <v>41774</v>
      </c>
      <c r="G2127">
        <v>2013</v>
      </c>
      <c r="H2127" t="s">
        <v>18</v>
      </c>
      <c r="I2127">
        <v>3.29</v>
      </c>
      <c r="J2127">
        <f t="shared" si="135"/>
        <v>4.2299999999999995</v>
      </c>
      <c r="K2127" s="22">
        <f t="shared" si="134"/>
        <v>0.7777777777777779</v>
      </c>
      <c r="L2127">
        <v>0</v>
      </c>
      <c r="N2127" t="s">
        <v>2766</v>
      </c>
      <c r="O2127" t="s">
        <v>2766</v>
      </c>
      <c r="T2127" t="s">
        <v>2766</v>
      </c>
    </row>
    <row r="2128" spans="1:20" hidden="1" x14ac:dyDescent="0.3">
      <c r="A2128">
        <v>1004882</v>
      </c>
      <c r="B2128" t="s">
        <v>2776</v>
      </c>
      <c r="C2128">
        <v>13380023</v>
      </c>
      <c r="D2128" s="4">
        <v>41858</v>
      </c>
      <c r="E2128" s="5" t="str">
        <f t="shared" si="133"/>
        <v>2013|8</v>
      </c>
      <c r="F2128" s="4">
        <v>41865</v>
      </c>
      <c r="G2128">
        <v>2013</v>
      </c>
      <c r="H2128" t="s">
        <v>18</v>
      </c>
      <c r="I2128">
        <v>0.47</v>
      </c>
      <c r="J2128">
        <f t="shared" si="135"/>
        <v>4.2299999999999995</v>
      </c>
      <c r="K2128" s="22">
        <f t="shared" si="134"/>
        <v>0.11111111111111112</v>
      </c>
      <c r="L2128">
        <v>0</v>
      </c>
      <c r="N2128" t="s">
        <v>2766</v>
      </c>
      <c r="O2128" t="s">
        <v>2766</v>
      </c>
      <c r="T2128" t="s">
        <v>2766</v>
      </c>
    </row>
    <row r="2129" spans="1:20" hidden="1" x14ac:dyDescent="0.3">
      <c r="A2129">
        <v>1004882</v>
      </c>
      <c r="B2129" t="s">
        <v>2776</v>
      </c>
      <c r="C2129">
        <v>13614646</v>
      </c>
      <c r="D2129" s="4">
        <v>41949</v>
      </c>
      <c r="E2129" s="5" t="str">
        <f t="shared" si="133"/>
        <v>2013|11</v>
      </c>
      <c r="F2129" s="4">
        <v>41956</v>
      </c>
      <c r="G2129">
        <v>2013</v>
      </c>
      <c r="H2129" t="s">
        <v>24</v>
      </c>
      <c r="I2129">
        <v>0.47</v>
      </c>
      <c r="J2129">
        <f t="shared" si="135"/>
        <v>4.2299999999999995</v>
      </c>
      <c r="K2129" s="22">
        <f t="shared" si="134"/>
        <v>0.11111111111111112</v>
      </c>
      <c r="L2129">
        <v>0</v>
      </c>
      <c r="N2129" t="s">
        <v>2766</v>
      </c>
      <c r="O2129" t="s">
        <v>2766</v>
      </c>
      <c r="T2129" t="s">
        <v>2766</v>
      </c>
    </row>
    <row r="2130" spans="1:20" hidden="1" x14ac:dyDescent="0.3">
      <c r="A2130">
        <v>1004882</v>
      </c>
      <c r="B2130" t="s">
        <v>2776</v>
      </c>
      <c r="C2130">
        <v>13942526</v>
      </c>
      <c r="D2130" s="4">
        <v>42040</v>
      </c>
      <c r="E2130" s="5" t="str">
        <f t="shared" si="133"/>
        <v>2014|2</v>
      </c>
      <c r="F2130" s="4">
        <v>42047</v>
      </c>
      <c r="G2130">
        <v>2014</v>
      </c>
      <c r="H2130" t="s">
        <v>18</v>
      </c>
      <c r="I2130">
        <v>0.47</v>
      </c>
      <c r="J2130">
        <f t="shared" si="135"/>
        <v>2.0300000000000002</v>
      </c>
      <c r="K2130" s="22">
        <f t="shared" si="134"/>
        <v>0.23152709359605908</v>
      </c>
      <c r="L2130">
        <v>0</v>
      </c>
      <c r="N2130" t="s">
        <v>2766</v>
      </c>
      <c r="O2130" t="s">
        <v>2766</v>
      </c>
      <c r="T2130" t="s">
        <v>2766</v>
      </c>
    </row>
    <row r="2131" spans="1:20" hidden="1" x14ac:dyDescent="0.3">
      <c r="A2131">
        <v>1004882</v>
      </c>
      <c r="B2131" t="s">
        <v>2776</v>
      </c>
      <c r="C2131">
        <v>14332929</v>
      </c>
      <c r="D2131" s="4">
        <v>42131</v>
      </c>
      <c r="E2131" s="5" t="str">
        <f t="shared" si="133"/>
        <v>2014|5</v>
      </c>
      <c r="F2131" s="4">
        <v>42138</v>
      </c>
      <c r="G2131">
        <v>2014</v>
      </c>
      <c r="H2131" t="s">
        <v>18</v>
      </c>
      <c r="I2131">
        <v>0.52</v>
      </c>
      <c r="J2131">
        <f t="shared" si="135"/>
        <v>2.0300000000000002</v>
      </c>
      <c r="K2131" s="22">
        <f t="shared" si="134"/>
        <v>0.25615763546798026</v>
      </c>
      <c r="L2131">
        <v>0</v>
      </c>
      <c r="N2131" t="s">
        <v>2766</v>
      </c>
      <c r="O2131" t="s">
        <v>2766</v>
      </c>
      <c r="T2131" t="s">
        <v>2766</v>
      </c>
    </row>
    <row r="2132" spans="1:20" hidden="1" x14ac:dyDescent="0.3">
      <c r="A2132">
        <v>1004882</v>
      </c>
      <c r="B2132" t="s">
        <v>2776</v>
      </c>
      <c r="C2132">
        <v>14627234</v>
      </c>
      <c r="D2132" s="4">
        <v>42222</v>
      </c>
      <c r="E2132" s="5" t="str">
        <f t="shared" si="133"/>
        <v>2014|8</v>
      </c>
      <c r="F2132" s="4">
        <v>42229</v>
      </c>
      <c r="G2132">
        <v>2014</v>
      </c>
      <c r="H2132" t="s">
        <v>18</v>
      </c>
      <c r="I2132">
        <v>0.52</v>
      </c>
      <c r="J2132">
        <f t="shared" si="135"/>
        <v>2.0300000000000002</v>
      </c>
      <c r="K2132" s="22">
        <f t="shared" si="134"/>
        <v>0.25615763546798026</v>
      </c>
      <c r="L2132">
        <v>0</v>
      </c>
      <c r="N2132" t="s">
        <v>2766</v>
      </c>
      <c r="O2132" t="s">
        <v>2766</v>
      </c>
      <c r="T2132" t="s">
        <v>2766</v>
      </c>
    </row>
    <row r="2133" spans="1:20" hidden="1" x14ac:dyDescent="0.3">
      <c r="A2133">
        <v>1004882</v>
      </c>
      <c r="B2133" t="s">
        <v>2776</v>
      </c>
      <c r="C2133">
        <v>14878066</v>
      </c>
      <c r="D2133" s="4">
        <v>42313</v>
      </c>
      <c r="E2133" s="5" t="str">
        <f t="shared" si="133"/>
        <v>2014|11</v>
      </c>
      <c r="F2133" s="4">
        <v>42320</v>
      </c>
      <c r="G2133">
        <v>2014</v>
      </c>
      <c r="H2133" t="s">
        <v>24</v>
      </c>
      <c r="I2133">
        <v>0.52</v>
      </c>
      <c r="J2133">
        <f t="shared" si="135"/>
        <v>2.0300000000000002</v>
      </c>
      <c r="K2133" s="22">
        <f t="shared" si="134"/>
        <v>0.25615763546798026</v>
      </c>
      <c r="L2133">
        <v>0</v>
      </c>
      <c r="N2133" t="s">
        <v>2766</v>
      </c>
      <c r="O2133" t="s">
        <v>2766</v>
      </c>
      <c r="T2133" t="s">
        <v>2766</v>
      </c>
    </row>
    <row r="2134" spans="1:20" hidden="1" x14ac:dyDescent="0.3">
      <c r="A2134">
        <v>1004882</v>
      </c>
      <c r="B2134" t="s">
        <v>2776</v>
      </c>
      <c r="C2134">
        <v>15134874</v>
      </c>
      <c r="D2134" s="4">
        <v>42404</v>
      </c>
      <c r="E2134" s="5" t="str">
        <f t="shared" si="133"/>
        <v>2015|2</v>
      </c>
      <c r="F2134" s="4">
        <v>42411</v>
      </c>
      <c r="G2134">
        <v>2015</v>
      </c>
      <c r="H2134" t="s">
        <v>18</v>
      </c>
      <c r="I2134">
        <v>0.52</v>
      </c>
      <c r="J2134">
        <f t="shared" si="135"/>
        <v>2.2299999999999995</v>
      </c>
      <c r="K2134" s="22">
        <f t="shared" si="134"/>
        <v>0.23318385650224221</v>
      </c>
      <c r="L2134">
        <v>0</v>
      </c>
      <c r="N2134" t="s">
        <v>2766</v>
      </c>
      <c r="O2134" t="s">
        <v>2766</v>
      </c>
      <c r="T2134" t="s">
        <v>2766</v>
      </c>
    </row>
    <row r="2135" spans="1:20" hidden="1" x14ac:dyDescent="0.3">
      <c r="A2135">
        <v>1004882</v>
      </c>
      <c r="B2135" t="s">
        <v>2776</v>
      </c>
      <c r="C2135">
        <v>15502059</v>
      </c>
      <c r="D2135" s="4">
        <v>42495</v>
      </c>
      <c r="E2135" s="5" t="str">
        <f t="shared" si="133"/>
        <v>2015|5</v>
      </c>
      <c r="F2135" s="4">
        <v>42502</v>
      </c>
      <c r="G2135">
        <v>2015</v>
      </c>
      <c r="H2135" t="s">
        <v>18</v>
      </c>
      <c r="I2135">
        <v>0.56999999999999995</v>
      </c>
      <c r="J2135">
        <f t="shared" si="135"/>
        <v>2.2299999999999995</v>
      </c>
      <c r="K2135" s="22">
        <f t="shared" si="134"/>
        <v>0.2556053811659193</v>
      </c>
      <c r="L2135">
        <v>0</v>
      </c>
      <c r="N2135" t="s">
        <v>2766</v>
      </c>
      <c r="O2135" t="s">
        <v>2766</v>
      </c>
      <c r="T2135" t="s">
        <v>2766</v>
      </c>
    </row>
    <row r="2136" spans="1:20" hidden="1" x14ac:dyDescent="0.3">
      <c r="A2136">
        <v>1004882</v>
      </c>
      <c r="B2136" t="s">
        <v>2776</v>
      </c>
      <c r="C2136">
        <v>15953479</v>
      </c>
      <c r="D2136" s="4">
        <v>42586</v>
      </c>
      <c r="E2136" s="5" t="str">
        <f t="shared" si="133"/>
        <v>2015|8</v>
      </c>
      <c r="F2136" s="4">
        <v>42593</v>
      </c>
      <c r="G2136">
        <v>2015</v>
      </c>
      <c r="H2136" t="s">
        <v>18</v>
      </c>
      <c r="I2136">
        <v>0.56999999999999995</v>
      </c>
      <c r="J2136">
        <f t="shared" si="135"/>
        <v>2.2299999999999995</v>
      </c>
      <c r="K2136" s="22">
        <f t="shared" si="134"/>
        <v>0.2556053811659193</v>
      </c>
      <c r="L2136">
        <v>0</v>
      </c>
      <c r="N2136" t="s">
        <v>2766</v>
      </c>
      <c r="O2136" t="s">
        <v>2766</v>
      </c>
      <c r="T2136" t="s">
        <v>2766</v>
      </c>
    </row>
    <row r="2137" spans="1:20" hidden="1" x14ac:dyDescent="0.3">
      <c r="A2137">
        <v>1004882</v>
      </c>
      <c r="B2137" t="s">
        <v>2776</v>
      </c>
      <c r="C2137">
        <v>16192347</v>
      </c>
      <c r="D2137" s="4">
        <v>42677</v>
      </c>
      <c r="E2137" s="5" t="str">
        <f t="shared" si="133"/>
        <v>2015|11</v>
      </c>
      <c r="F2137" s="4">
        <v>42684</v>
      </c>
      <c r="G2137">
        <v>2015</v>
      </c>
      <c r="H2137" t="s">
        <v>24</v>
      </c>
      <c r="I2137">
        <v>0.56999999999999995</v>
      </c>
      <c r="J2137">
        <f t="shared" si="135"/>
        <v>2.2299999999999995</v>
      </c>
      <c r="K2137" s="22">
        <f t="shared" si="134"/>
        <v>0.2556053811659193</v>
      </c>
      <c r="L2137">
        <v>0</v>
      </c>
      <c r="N2137" t="s">
        <v>2766</v>
      </c>
      <c r="O2137" t="s">
        <v>2766</v>
      </c>
      <c r="T2137" t="s">
        <v>2766</v>
      </c>
    </row>
    <row r="2138" spans="1:20" hidden="1" x14ac:dyDescent="0.3">
      <c r="A2138">
        <v>1004882</v>
      </c>
      <c r="B2138" t="s">
        <v>2776</v>
      </c>
      <c r="C2138">
        <v>16562451</v>
      </c>
      <c r="D2138" s="4">
        <v>42775</v>
      </c>
      <c r="E2138" s="5" t="str">
        <f t="shared" si="133"/>
        <v>2016|2</v>
      </c>
      <c r="F2138" s="4">
        <v>42782</v>
      </c>
      <c r="G2138">
        <v>2016</v>
      </c>
      <c r="H2138" t="s">
        <v>18</v>
      </c>
      <c r="I2138">
        <v>0.56999999999999995</v>
      </c>
      <c r="J2138">
        <f t="shared" si="135"/>
        <v>2.46</v>
      </c>
      <c r="K2138" s="22">
        <f t="shared" si="134"/>
        <v>0.23170731707317072</v>
      </c>
      <c r="L2138">
        <v>0</v>
      </c>
      <c r="N2138" t="s">
        <v>2766</v>
      </c>
      <c r="O2138" t="s">
        <v>2766</v>
      </c>
      <c r="T2138" t="s">
        <v>2766</v>
      </c>
    </row>
    <row r="2139" spans="1:20" hidden="1" x14ac:dyDescent="0.3">
      <c r="A2139">
        <v>1004882</v>
      </c>
      <c r="B2139" t="s">
        <v>2776</v>
      </c>
      <c r="C2139">
        <v>16994565</v>
      </c>
      <c r="D2139" s="4">
        <v>42866</v>
      </c>
      <c r="E2139" s="5" t="str">
        <f t="shared" si="133"/>
        <v>2016|5</v>
      </c>
      <c r="F2139" s="4">
        <v>42873</v>
      </c>
      <c r="G2139">
        <v>2016</v>
      </c>
      <c r="H2139" t="s">
        <v>18</v>
      </c>
      <c r="I2139">
        <v>0.63</v>
      </c>
      <c r="J2139">
        <f t="shared" si="135"/>
        <v>2.46</v>
      </c>
      <c r="K2139" s="22">
        <f t="shared" si="134"/>
        <v>0.25609756097560976</v>
      </c>
      <c r="L2139">
        <v>0</v>
      </c>
      <c r="N2139" t="s">
        <v>2766</v>
      </c>
      <c r="O2139" t="s">
        <v>2766</v>
      </c>
      <c r="T2139" t="s">
        <v>2766</v>
      </c>
    </row>
    <row r="2140" spans="1:20" hidden="1" x14ac:dyDescent="0.3">
      <c r="A2140">
        <v>1004882</v>
      </c>
      <c r="B2140" t="s">
        <v>2776</v>
      </c>
      <c r="C2140">
        <v>17287019</v>
      </c>
      <c r="D2140" s="4">
        <v>42957</v>
      </c>
      <c r="E2140" s="5" t="str">
        <f t="shared" si="133"/>
        <v>2016|8</v>
      </c>
      <c r="F2140" s="4">
        <v>42964</v>
      </c>
      <c r="G2140">
        <v>2016</v>
      </c>
      <c r="H2140" t="s">
        <v>18</v>
      </c>
      <c r="I2140">
        <v>0.63</v>
      </c>
      <c r="J2140">
        <f t="shared" si="135"/>
        <v>2.46</v>
      </c>
      <c r="K2140" s="22">
        <f t="shared" si="134"/>
        <v>0.25609756097560976</v>
      </c>
      <c r="L2140">
        <v>0</v>
      </c>
      <c r="N2140" t="s">
        <v>2766</v>
      </c>
      <c r="O2140" t="s">
        <v>2766</v>
      </c>
      <c r="T2140" t="s">
        <v>2766</v>
      </c>
    </row>
    <row r="2141" spans="1:20" hidden="1" x14ac:dyDescent="0.3">
      <c r="A2141">
        <v>1004882</v>
      </c>
      <c r="B2141" t="s">
        <v>2776</v>
      </c>
      <c r="C2141">
        <v>17543195</v>
      </c>
      <c r="D2141" s="4">
        <v>43049</v>
      </c>
      <c r="E2141" s="5" t="str">
        <f t="shared" si="133"/>
        <v>2016|11</v>
      </c>
      <c r="F2141" s="4">
        <v>43055</v>
      </c>
      <c r="G2141">
        <v>2016</v>
      </c>
      <c r="H2141" t="s">
        <v>24</v>
      </c>
      <c r="I2141">
        <v>0.63</v>
      </c>
      <c r="J2141">
        <f t="shared" si="135"/>
        <v>2.46</v>
      </c>
      <c r="K2141" s="22">
        <f t="shared" si="134"/>
        <v>0.25609756097560976</v>
      </c>
      <c r="L2141">
        <v>0</v>
      </c>
      <c r="N2141" t="s">
        <v>2766</v>
      </c>
      <c r="O2141" t="s">
        <v>2766</v>
      </c>
      <c r="T2141" t="s">
        <v>2766</v>
      </c>
    </row>
    <row r="2142" spans="1:20" hidden="1" x14ac:dyDescent="0.3">
      <c r="A2142">
        <v>1004882</v>
      </c>
      <c r="B2142" t="s">
        <v>2776</v>
      </c>
      <c r="C2142">
        <v>17877915</v>
      </c>
      <c r="D2142" s="4">
        <v>43140</v>
      </c>
      <c r="E2142" s="5" t="str">
        <f t="shared" si="133"/>
        <v>2017|2</v>
      </c>
      <c r="F2142" s="4">
        <v>43146</v>
      </c>
      <c r="G2142">
        <v>2017</v>
      </c>
      <c r="H2142" t="s">
        <v>18</v>
      </c>
      <c r="I2142">
        <v>0.63</v>
      </c>
      <c r="J2142">
        <f t="shared" si="135"/>
        <v>2.82</v>
      </c>
      <c r="K2142" s="22">
        <f t="shared" si="134"/>
        <v>0.22340425531914895</v>
      </c>
      <c r="L2142">
        <v>0</v>
      </c>
      <c r="N2142" t="s">
        <v>2766</v>
      </c>
      <c r="O2142" t="s">
        <v>2766</v>
      </c>
      <c r="T2142" t="s">
        <v>2766</v>
      </c>
    </row>
    <row r="2143" spans="1:20" hidden="1" x14ac:dyDescent="0.3">
      <c r="A2143">
        <v>1004882</v>
      </c>
      <c r="B2143" t="s">
        <v>2776</v>
      </c>
      <c r="C2143">
        <v>18266723</v>
      </c>
      <c r="D2143" s="4">
        <v>43231</v>
      </c>
      <c r="E2143" s="5" t="str">
        <f t="shared" si="133"/>
        <v>2017|5</v>
      </c>
      <c r="F2143" s="4">
        <v>43237</v>
      </c>
      <c r="G2143">
        <v>2017</v>
      </c>
      <c r="H2143" t="s">
        <v>18</v>
      </c>
      <c r="I2143">
        <v>0.73</v>
      </c>
      <c r="J2143">
        <f t="shared" si="135"/>
        <v>2.82</v>
      </c>
      <c r="K2143" s="22">
        <f t="shared" si="134"/>
        <v>0.25886524822695034</v>
      </c>
      <c r="L2143">
        <v>0</v>
      </c>
      <c r="N2143" t="s">
        <v>2766</v>
      </c>
      <c r="O2143" t="s">
        <v>2766</v>
      </c>
      <c r="T2143" t="s">
        <v>2766</v>
      </c>
    </row>
    <row r="2144" spans="1:20" hidden="1" x14ac:dyDescent="0.3">
      <c r="A2144">
        <v>1004882</v>
      </c>
      <c r="B2144" t="s">
        <v>2776</v>
      </c>
      <c r="C2144">
        <v>18601365</v>
      </c>
      <c r="D2144" s="4">
        <v>43322</v>
      </c>
      <c r="E2144" s="5" t="str">
        <f t="shared" si="133"/>
        <v>2017|8</v>
      </c>
      <c r="F2144" s="4">
        <v>43328</v>
      </c>
      <c r="G2144">
        <v>2017</v>
      </c>
      <c r="H2144" t="s">
        <v>18</v>
      </c>
      <c r="I2144">
        <v>0.73</v>
      </c>
      <c r="J2144">
        <f t="shared" si="135"/>
        <v>2.82</v>
      </c>
      <c r="K2144" s="22">
        <f t="shared" si="134"/>
        <v>0.25886524822695034</v>
      </c>
      <c r="L2144">
        <v>0</v>
      </c>
      <c r="N2144" t="s">
        <v>2766</v>
      </c>
      <c r="O2144" t="s">
        <v>2766</v>
      </c>
      <c r="T2144" t="s">
        <v>2766</v>
      </c>
    </row>
    <row r="2145" spans="1:20" hidden="1" x14ac:dyDescent="0.3">
      <c r="A2145">
        <v>1004882</v>
      </c>
      <c r="B2145" t="s">
        <v>2776</v>
      </c>
      <c r="C2145">
        <v>18883405</v>
      </c>
      <c r="D2145" s="4">
        <v>43412</v>
      </c>
      <c r="E2145" s="5" t="str">
        <f t="shared" si="133"/>
        <v>2017|11</v>
      </c>
      <c r="F2145" s="4">
        <v>43419</v>
      </c>
      <c r="G2145">
        <v>2017</v>
      </c>
      <c r="H2145" t="s">
        <v>24</v>
      </c>
      <c r="I2145">
        <v>0.73</v>
      </c>
      <c r="J2145">
        <f t="shared" si="135"/>
        <v>2.82</v>
      </c>
      <c r="K2145" s="22">
        <f t="shared" si="134"/>
        <v>0.25886524822695034</v>
      </c>
      <c r="L2145">
        <v>0</v>
      </c>
      <c r="N2145" t="s">
        <v>2766</v>
      </c>
      <c r="O2145" t="s">
        <v>2766</v>
      </c>
      <c r="T2145" t="s">
        <v>2766</v>
      </c>
    </row>
    <row r="2146" spans="1:20" hidden="1" x14ac:dyDescent="0.3">
      <c r="A2146">
        <v>1004882</v>
      </c>
      <c r="B2146" t="s">
        <v>2776</v>
      </c>
      <c r="C2146">
        <v>19239045</v>
      </c>
      <c r="D2146" s="4">
        <v>43504</v>
      </c>
      <c r="E2146" s="5" t="str">
        <f t="shared" si="133"/>
        <v>2018|2</v>
      </c>
      <c r="F2146" s="4">
        <v>43510</v>
      </c>
      <c r="G2146">
        <v>2018</v>
      </c>
      <c r="H2146" t="s">
        <v>18</v>
      </c>
      <c r="I2146">
        <v>0.73</v>
      </c>
      <c r="J2146">
        <f t="shared" si="135"/>
        <v>3.04</v>
      </c>
      <c r="K2146" s="22">
        <f t="shared" si="134"/>
        <v>0.24013157894736842</v>
      </c>
      <c r="L2146">
        <v>0</v>
      </c>
      <c r="N2146" t="s">
        <v>2766</v>
      </c>
      <c r="O2146" t="s">
        <v>2766</v>
      </c>
      <c r="T2146" t="s">
        <v>2766</v>
      </c>
    </row>
    <row r="2147" spans="1:20" hidden="1" x14ac:dyDescent="0.3">
      <c r="A2147">
        <v>1004882</v>
      </c>
      <c r="B2147" t="s">
        <v>2776</v>
      </c>
      <c r="C2147">
        <v>19695909</v>
      </c>
      <c r="D2147" s="4">
        <v>43595</v>
      </c>
      <c r="E2147" s="5" t="str">
        <f t="shared" si="133"/>
        <v>2018|5</v>
      </c>
      <c r="F2147" s="4">
        <v>43601</v>
      </c>
      <c r="G2147">
        <v>2018</v>
      </c>
      <c r="H2147" t="s">
        <v>18</v>
      </c>
      <c r="I2147">
        <v>0.77</v>
      </c>
      <c r="J2147">
        <f t="shared" si="135"/>
        <v>3.04</v>
      </c>
      <c r="K2147" s="22">
        <f t="shared" si="134"/>
        <v>0.25328947368421051</v>
      </c>
      <c r="L2147">
        <v>0</v>
      </c>
      <c r="N2147" t="s">
        <v>2766</v>
      </c>
      <c r="O2147" t="s">
        <v>2766</v>
      </c>
      <c r="T2147" t="s">
        <v>2766</v>
      </c>
    </row>
    <row r="2148" spans="1:20" hidden="1" x14ac:dyDescent="0.3">
      <c r="A2148">
        <v>1004882</v>
      </c>
      <c r="B2148" t="s">
        <v>2776</v>
      </c>
      <c r="C2148">
        <v>20064420</v>
      </c>
      <c r="D2148" s="4">
        <v>43686</v>
      </c>
      <c r="E2148" s="5" t="str">
        <f t="shared" ref="E2148:E2211" si="136">G2148 &amp; "|" &amp;MONTH(D2148)</f>
        <v>2018|8</v>
      </c>
      <c r="F2148" s="4">
        <v>43692</v>
      </c>
      <c r="G2148">
        <v>2018</v>
      </c>
      <c r="H2148" t="s">
        <v>18</v>
      </c>
      <c r="I2148">
        <v>0.77</v>
      </c>
      <c r="J2148">
        <f t="shared" si="135"/>
        <v>3.04</v>
      </c>
      <c r="K2148" s="22">
        <f t="shared" ref="K2148:K2211" si="137">I2148/J2148</f>
        <v>0.25328947368421051</v>
      </c>
      <c r="L2148">
        <v>0</v>
      </c>
      <c r="N2148" t="s">
        <v>2766</v>
      </c>
      <c r="O2148" t="s">
        <v>2766</v>
      </c>
      <c r="T2148" t="s">
        <v>2766</v>
      </c>
    </row>
    <row r="2149" spans="1:20" hidden="1" x14ac:dyDescent="0.3">
      <c r="A2149">
        <v>1004882</v>
      </c>
      <c r="B2149" t="s">
        <v>2776</v>
      </c>
      <c r="C2149">
        <v>20357417</v>
      </c>
      <c r="D2149" s="4">
        <v>43776</v>
      </c>
      <c r="E2149" s="5" t="str">
        <f t="shared" si="136"/>
        <v>2018|11</v>
      </c>
      <c r="F2149" s="4">
        <v>43783</v>
      </c>
      <c r="G2149">
        <v>2018</v>
      </c>
      <c r="H2149" t="s">
        <v>24</v>
      </c>
      <c r="I2149">
        <v>0.77</v>
      </c>
      <c r="J2149">
        <f t="shared" si="135"/>
        <v>3.04</v>
      </c>
      <c r="K2149" s="22">
        <f t="shared" si="137"/>
        <v>0.25328947368421051</v>
      </c>
      <c r="L2149">
        <v>0</v>
      </c>
      <c r="N2149" t="s">
        <v>2766</v>
      </c>
      <c r="O2149" t="s">
        <v>2766</v>
      </c>
      <c r="T2149" t="s">
        <v>2766</v>
      </c>
    </row>
    <row r="2150" spans="1:20" hidden="1" x14ac:dyDescent="0.3">
      <c r="A2150">
        <v>1004882</v>
      </c>
      <c r="B2150" t="s">
        <v>2776</v>
      </c>
      <c r="C2150">
        <v>20742675</v>
      </c>
      <c r="D2150" s="4">
        <v>43868</v>
      </c>
      <c r="E2150" s="5" t="str">
        <f t="shared" si="136"/>
        <v>2019|2</v>
      </c>
      <c r="F2150" s="4">
        <v>43874</v>
      </c>
      <c r="G2150">
        <v>2019</v>
      </c>
      <c r="H2150" t="s">
        <v>18</v>
      </c>
      <c r="I2150">
        <v>0.77</v>
      </c>
      <c r="J2150">
        <f t="shared" si="135"/>
        <v>2.6149999999999998</v>
      </c>
      <c r="K2150" s="22">
        <f t="shared" si="137"/>
        <v>0.29445506692160617</v>
      </c>
      <c r="L2150">
        <v>0</v>
      </c>
      <c r="N2150" t="s">
        <v>2766</v>
      </c>
      <c r="O2150" t="s">
        <v>2766</v>
      </c>
      <c r="T2150" t="s">
        <v>2766</v>
      </c>
    </row>
    <row r="2151" spans="1:20" hidden="1" x14ac:dyDescent="0.3">
      <c r="A2151">
        <v>1004882</v>
      </c>
      <c r="B2151" t="s">
        <v>2776</v>
      </c>
      <c r="C2151">
        <v>21316626</v>
      </c>
      <c r="D2151" s="4">
        <v>43959</v>
      </c>
      <c r="E2151" s="5" t="str">
        <f t="shared" si="136"/>
        <v>2019|5</v>
      </c>
      <c r="F2151" s="4">
        <v>43965</v>
      </c>
      <c r="G2151">
        <v>2019</v>
      </c>
      <c r="H2151" t="s">
        <v>18</v>
      </c>
      <c r="I2151">
        <v>0.82</v>
      </c>
      <c r="J2151">
        <f t="shared" si="135"/>
        <v>2.6149999999999998</v>
      </c>
      <c r="K2151" s="22">
        <f t="shared" si="137"/>
        <v>0.31357552581261949</v>
      </c>
      <c r="L2151">
        <v>0</v>
      </c>
      <c r="N2151" t="s">
        <v>2766</v>
      </c>
      <c r="O2151" t="s">
        <v>2766</v>
      </c>
      <c r="T2151" t="s">
        <v>2766</v>
      </c>
    </row>
    <row r="2152" spans="1:20" hidden="1" x14ac:dyDescent="0.3">
      <c r="A2152">
        <v>1004882</v>
      </c>
      <c r="B2152" t="s">
        <v>2776</v>
      </c>
      <c r="C2152">
        <v>21650924</v>
      </c>
      <c r="D2152" s="4">
        <v>44050</v>
      </c>
      <c r="E2152" s="5" t="str">
        <f t="shared" si="136"/>
        <v>2019|8</v>
      </c>
      <c r="F2152" s="4">
        <v>44056</v>
      </c>
      <c r="G2152">
        <v>2019</v>
      </c>
      <c r="H2152" t="s">
        <v>18</v>
      </c>
      <c r="I2152">
        <v>0.82</v>
      </c>
      <c r="J2152">
        <f t="shared" si="135"/>
        <v>2.6149999999999998</v>
      </c>
      <c r="K2152" s="22">
        <f t="shared" si="137"/>
        <v>0.31357552581261949</v>
      </c>
      <c r="L2152">
        <v>0</v>
      </c>
      <c r="N2152" t="s">
        <v>2766</v>
      </c>
      <c r="O2152" t="s">
        <v>2766</v>
      </c>
      <c r="T2152" t="s">
        <v>2766</v>
      </c>
    </row>
    <row r="2153" spans="1:20" hidden="1" x14ac:dyDescent="0.3">
      <c r="A2153">
        <v>1004882</v>
      </c>
      <c r="B2153" t="s">
        <v>2776</v>
      </c>
      <c r="C2153">
        <v>21942207</v>
      </c>
      <c r="D2153" s="4">
        <v>44141</v>
      </c>
      <c r="E2153" s="5" t="str">
        <f t="shared" si="136"/>
        <v>2019|11</v>
      </c>
      <c r="F2153" s="4">
        <v>44147</v>
      </c>
      <c r="G2153">
        <v>2019</v>
      </c>
      <c r="H2153" t="s">
        <v>24</v>
      </c>
      <c r="I2153">
        <v>0.20499999999999999</v>
      </c>
      <c r="J2153">
        <f t="shared" si="135"/>
        <v>2.6149999999999998</v>
      </c>
      <c r="K2153" s="22">
        <f t="shared" si="137"/>
        <v>7.8393881453154873E-2</v>
      </c>
      <c r="L2153">
        <v>0</v>
      </c>
      <c r="N2153" t="s">
        <v>2766</v>
      </c>
      <c r="O2153" t="s">
        <v>2766</v>
      </c>
      <c r="T2153" t="s">
        <v>2766</v>
      </c>
    </row>
    <row r="2154" spans="1:20" hidden="1" x14ac:dyDescent="0.3">
      <c r="A2154">
        <v>1004882</v>
      </c>
      <c r="B2154" t="s">
        <v>2776</v>
      </c>
      <c r="C2154">
        <v>22449294</v>
      </c>
      <c r="D2154" s="4">
        <v>44232</v>
      </c>
      <c r="E2154" s="5" t="str">
        <f t="shared" si="136"/>
        <v>2020|2</v>
      </c>
      <c r="F2154" s="4">
        <v>44238</v>
      </c>
      <c r="G2154">
        <v>2020</v>
      </c>
      <c r="H2154" t="s">
        <v>18</v>
      </c>
      <c r="I2154">
        <v>0.20499999999999999</v>
      </c>
      <c r="J2154">
        <f t="shared" si="135"/>
        <v>0.86499999999999999</v>
      </c>
      <c r="K2154" s="22">
        <f t="shared" si="137"/>
        <v>0.23699421965317918</v>
      </c>
      <c r="L2154">
        <v>0</v>
      </c>
      <c r="N2154" t="s">
        <v>2766</v>
      </c>
      <c r="O2154" t="s">
        <v>2766</v>
      </c>
      <c r="T2154" t="s">
        <v>2766</v>
      </c>
    </row>
    <row r="2155" spans="1:20" hidden="1" x14ac:dyDescent="0.3">
      <c r="A2155">
        <v>1004882</v>
      </c>
      <c r="B2155" t="s">
        <v>2776</v>
      </c>
      <c r="C2155">
        <v>22959949</v>
      </c>
      <c r="D2155" s="4">
        <v>44323</v>
      </c>
      <c r="E2155" s="5" t="str">
        <f t="shared" si="136"/>
        <v>2020|5</v>
      </c>
      <c r="F2155" s="4">
        <v>44329</v>
      </c>
      <c r="G2155">
        <v>2020</v>
      </c>
      <c r="H2155" t="s">
        <v>18</v>
      </c>
      <c r="I2155">
        <v>0.22</v>
      </c>
      <c r="J2155">
        <f t="shared" si="135"/>
        <v>0.86499999999999999</v>
      </c>
      <c r="K2155" s="22">
        <f t="shared" si="137"/>
        <v>0.25433526011560692</v>
      </c>
      <c r="L2155">
        <v>0</v>
      </c>
      <c r="N2155" t="s">
        <v>2766</v>
      </c>
      <c r="O2155" t="s">
        <v>2766</v>
      </c>
      <c r="T2155" t="s">
        <v>2766</v>
      </c>
    </row>
    <row r="2156" spans="1:20" hidden="1" x14ac:dyDescent="0.3">
      <c r="A2156">
        <v>1004882</v>
      </c>
      <c r="B2156" t="s">
        <v>2776</v>
      </c>
      <c r="C2156">
        <v>23357826</v>
      </c>
      <c r="D2156" s="4">
        <v>44414</v>
      </c>
      <c r="E2156" s="5" t="str">
        <f t="shared" si="136"/>
        <v>2020|8</v>
      </c>
      <c r="F2156" s="4">
        <v>44420</v>
      </c>
      <c r="G2156">
        <v>2020</v>
      </c>
      <c r="H2156" t="s">
        <v>18</v>
      </c>
      <c r="I2156">
        <v>0.22</v>
      </c>
      <c r="J2156">
        <f t="shared" si="135"/>
        <v>0.86499999999999999</v>
      </c>
      <c r="K2156" s="22">
        <f t="shared" si="137"/>
        <v>0.25433526011560692</v>
      </c>
      <c r="L2156">
        <v>0</v>
      </c>
      <c r="N2156" t="s">
        <v>2766</v>
      </c>
      <c r="O2156" t="s">
        <v>2766</v>
      </c>
      <c r="T2156" t="s">
        <v>2766</v>
      </c>
    </row>
    <row r="2157" spans="1:20" hidden="1" x14ac:dyDescent="0.3">
      <c r="A2157">
        <v>1004882</v>
      </c>
      <c r="B2157" t="s">
        <v>2776</v>
      </c>
      <c r="C2157">
        <v>23676866</v>
      </c>
      <c r="D2157" s="4">
        <v>44505</v>
      </c>
      <c r="E2157" s="5" t="str">
        <f t="shared" si="136"/>
        <v>2020|11</v>
      </c>
      <c r="F2157" s="4">
        <v>44511</v>
      </c>
      <c r="G2157">
        <v>2020</v>
      </c>
      <c r="H2157" t="s">
        <v>24</v>
      </c>
      <c r="I2157">
        <v>0.22</v>
      </c>
      <c r="J2157">
        <f t="shared" si="135"/>
        <v>0.86499999999999999</v>
      </c>
      <c r="K2157" s="22">
        <f t="shared" si="137"/>
        <v>0.25433526011560692</v>
      </c>
      <c r="L2157">
        <v>0</v>
      </c>
      <c r="N2157" t="s">
        <v>2766</v>
      </c>
      <c r="O2157" t="s">
        <v>2766</v>
      </c>
      <c r="T2157" t="s">
        <v>2766</v>
      </c>
    </row>
    <row r="2158" spans="1:20" hidden="1" x14ac:dyDescent="0.3">
      <c r="A2158">
        <v>1004882</v>
      </c>
      <c r="B2158" t="s">
        <v>2776</v>
      </c>
      <c r="C2158">
        <v>24265403</v>
      </c>
      <c r="D2158" s="4">
        <v>44596</v>
      </c>
      <c r="E2158" s="5" t="str">
        <f t="shared" si="136"/>
        <v>2021|2</v>
      </c>
      <c r="F2158" s="4">
        <v>44602</v>
      </c>
      <c r="G2158">
        <v>2021</v>
      </c>
      <c r="H2158" t="s">
        <v>18</v>
      </c>
      <c r="I2158">
        <v>0.22</v>
      </c>
      <c r="J2158">
        <f t="shared" si="135"/>
        <v>0.91</v>
      </c>
      <c r="K2158" s="22">
        <f t="shared" si="137"/>
        <v>0.24175824175824176</v>
      </c>
      <c r="L2158">
        <v>0</v>
      </c>
      <c r="N2158" t="s">
        <v>2766</v>
      </c>
      <c r="O2158" t="s">
        <v>2766</v>
      </c>
      <c r="T2158" t="s">
        <v>2766</v>
      </c>
    </row>
    <row r="2159" spans="1:20" hidden="1" x14ac:dyDescent="0.3">
      <c r="A2159">
        <v>1004882</v>
      </c>
      <c r="B2159" t="s">
        <v>2776</v>
      </c>
      <c r="C2159">
        <v>24817842</v>
      </c>
      <c r="D2159" s="4">
        <v>44687</v>
      </c>
      <c r="E2159" s="5" t="str">
        <f t="shared" si="136"/>
        <v>2021|5</v>
      </c>
      <c r="F2159" s="4">
        <v>44693</v>
      </c>
      <c r="G2159">
        <v>2021</v>
      </c>
      <c r="H2159" t="s">
        <v>18</v>
      </c>
      <c r="I2159">
        <v>0.23</v>
      </c>
      <c r="J2159">
        <f t="shared" si="135"/>
        <v>0.91</v>
      </c>
      <c r="K2159" s="22">
        <f t="shared" si="137"/>
        <v>0.25274725274725274</v>
      </c>
      <c r="L2159">
        <v>0</v>
      </c>
      <c r="N2159" t="s">
        <v>2766</v>
      </c>
      <c r="O2159" t="s">
        <v>2766</v>
      </c>
      <c r="T2159" t="s">
        <v>2766</v>
      </c>
    </row>
    <row r="2160" spans="1:20" hidden="1" x14ac:dyDescent="0.3">
      <c r="A2160">
        <v>1004882</v>
      </c>
      <c r="B2160" t="s">
        <v>2776</v>
      </c>
      <c r="C2160">
        <v>25245136</v>
      </c>
      <c r="D2160" s="4">
        <v>44778</v>
      </c>
      <c r="E2160" s="5" t="str">
        <f t="shared" si="136"/>
        <v>2021|8</v>
      </c>
      <c r="F2160" s="4">
        <v>44784</v>
      </c>
      <c r="G2160">
        <v>2021</v>
      </c>
      <c r="H2160" t="s">
        <v>18</v>
      </c>
      <c r="I2160">
        <v>0.23</v>
      </c>
      <c r="J2160">
        <f t="shared" si="135"/>
        <v>0.91</v>
      </c>
      <c r="K2160" s="22">
        <f t="shared" si="137"/>
        <v>0.25274725274725274</v>
      </c>
      <c r="L2160">
        <v>0</v>
      </c>
      <c r="N2160" t="s">
        <v>2766</v>
      </c>
      <c r="O2160" t="s">
        <v>2766</v>
      </c>
      <c r="T2160" t="s">
        <v>2766</v>
      </c>
    </row>
    <row r="2161" spans="1:20" hidden="1" x14ac:dyDescent="0.3">
      <c r="A2161">
        <v>1004882</v>
      </c>
      <c r="B2161" t="s">
        <v>2776</v>
      </c>
      <c r="C2161">
        <v>25586041</v>
      </c>
      <c r="D2161" s="4">
        <v>44869</v>
      </c>
      <c r="E2161" s="5" t="str">
        <f t="shared" si="136"/>
        <v>2021|11</v>
      </c>
      <c r="F2161" s="4">
        <v>44875</v>
      </c>
      <c r="G2161">
        <v>2021</v>
      </c>
      <c r="H2161" t="s">
        <v>24</v>
      </c>
      <c r="I2161">
        <v>0.23</v>
      </c>
      <c r="J2161">
        <f t="shared" si="135"/>
        <v>0.91</v>
      </c>
      <c r="K2161" s="22">
        <f t="shared" si="137"/>
        <v>0.25274725274725274</v>
      </c>
      <c r="L2161">
        <v>0</v>
      </c>
      <c r="N2161" t="s">
        <v>2766</v>
      </c>
      <c r="O2161" t="s">
        <v>2766</v>
      </c>
      <c r="T2161" t="s">
        <v>2766</v>
      </c>
    </row>
    <row r="2162" spans="1:20" hidden="1" x14ac:dyDescent="0.3">
      <c r="A2162">
        <v>1004882</v>
      </c>
      <c r="B2162" t="s">
        <v>2776</v>
      </c>
      <c r="C2162">
        <v>26215217</v>
      </c>
      <c r="D2162" s="4">
        <v>44967</v>
      </c>
      <c r="E2162" s="5" t="str">
        <f t="shared" si="136"/>
        <v>2022|2</v>
      </c>
      <c r="F2162" s="4">
        <v>44973</v>
      </c>
      <c r="G2162">
        <v>2022</v>
      </c>
      <c r="H2162" t="s">
        <v>18</v>
      </c>
      <c r="I2162">
        <v>0.23</v>
      </c>
      <c r="J2162">
        <f t="shared" si="135"/>
        <v>0.95</v>
      </c>
      <c r="K2162" s="22">
        <f t="shared" si="137"/>
        <v>0.24210526315789477</v>
      </c>
      <c r="L2162">
        <v>0</v>
      </c>
      <c r="N2162" t="s">
        <v>2766</v>
      </c>
      <c r="O2162" t="s">
        <v>2766</v>
      </c>
      <c r="T2162" t="s">
        <v>2766</v>
      </c>
    </row>
    <row r="2163" spans="1:20" hidden="1" x14ac:dyDescent="0.3">
      <c r="A2163">
        <v>1004882</v>
      </c>
      <c r="B2163" t="s">
        <v>2776</v>
      </c>
      <c r="C2163">
        <v>26886436</v>
      </c>
      <c r="D2163" s="4">
        <v>45058</v>
      </c>
      <c r="E2163" s="5" t="str">
        <f t="shared" si="136"/>
        <v>2022|5</v>
      </c>
      <c r="F2163" s="4">
        <v>45064</v>
      </c>
      <c r="G2163">
        <v>2022</v>
      </c>
      <c r="H2163" t="s">
        <v>18</v>
      </c>
      <c r="I2163">
        <v>0.24</v>
      </c>
      <c r="J2163">
        <f t="shared" si="135"/>
        <v>0.95</v>
      </c>
      <c r="K2163" s="22">
        <f t="shared" si="137"/>
        <v>0.25263157894736843</v>
      </c>
      <c r="L2163">
        <v>0</v>
      </c>
      <c r="N2163" t="s">
        <v>2766</v>
      </c>
      <c r="O2163" t="s">
        <v>2766</v>
      </c>
      <c r="T2163" t="s">
        <v>2766</v>
      </c>
    </row>
    <row r="2164" spans="1:20" hidden="1" x14ac:dyDescent="0.3">
      <c r="A2164">
        <v>1004882</v>
      </c>
      <c r="B2164" t="s">
        <v>2776</v>
      </c>
      <c r="C2164">
        <v>27394627</v>
      </c>
      <c r="D2164" s="4">
        <v>45149</v>
      </c>
      <c r="E2164" s="5" t="str">
        <f t="shared" si="136"/>
        <v>2022|8</v>
      </c>
      <c r="F2164" s="4">
        <v>45155</v>
      </c>
      <c r="G2164">
        <v>2022</v>
      </c>
      <c r="H2164" t="s">
        <v>18</v>
      </c>
      <c r="I2164">
        <v>0.24</v>
      </c>
      <c r="J2164">
        <f t="shared" si="135"/>
        <v>0.95</v>
      </c>
      <c r="K2164" s="22">
        <f t="shared" si="137"/>
        <v>0.25263157894736843</v>
      </c>
      <c r="L2164">
        <v>0</v>
      </c>
      <c r="N2164" t="s">
        <v>2766</v>
      </c>
      <c r="O2164" t="s">
        <v>2766</v>
      </c>
      <c r="T2164" t="s">
        <v>2766</v>
      </c>
    </row>
    <row r="2165" spans="1:20" hidden="1" x14ac:dyDescent="0.3">
      <c r="A2165">
        <v>1004882</v>
      </c>
      <c r="B2165" t="s">
        <v>2776</v>
      </c>
      <c r="C2165">
        <v>27784180</v>
      </c>
      <c r="D2165" s="4">
        <v>45240</v>
      </c>
      <c r="E2165" s="5" t="str">
        <f t="shared" si="136"/>
        <v>2022|11</v>
      </c>
      <c r="F2165" s="4">
        <v>45246</v>
      </c>
      <c r="G2165">
        <v>2022</v>
      </c>
      <c r="H2165" t="s">
        <v>24</v>
      </c>
      <c r="I2165">
        <v>0.24</v>
      </c>
      <c r="J2165">
        <f t="shared" si="135"/>
        <v>0.95</v>
      </c>
      <c r="K2165" s="22">
        <f t="shared" si="137"/>
        <v>0.25263157894736843</v>
      </c>
      <c r="L2165">
        <v>0</v>
      </c>
      <c r="N2165" t="s">
        <v>2766</v>
      </c>
      <c r="O2165" t="s">
        <v>2766</v>
      </c>
      <c r="T2165" t="s">
        <v>2766</v>
      </c>
    </row>
    <row r="2166" spans="1:20" hidden="1" x14ac:dyDescent="0.3">
      <c r="A2166">
        <v>1004882</v>
      </c>
      <c r="B2166" t="s">
        <v>2776</v>
      </c>
      <c r="C2166">
        <v>28548389</v>
      </c>
      <c r="D2166" s="4">
        <v>45331</v>
      </c>
      <c r="E2166" s="5" t="str">
        <f t="shared" si="136"/>
        <v>2023|2</v>
      </c>
      <c r="F2166" s="4">
        <v>45337</v>
      </c>
      <c r="G2166">
        <v>2023</v>
      </c>
      <c r="H2166" t="s">
        <v>18</v>
      </c>
      <c r="I2166">
        <v>0.24</v>
      </c>
      <c r="J2166">
        <f t="shared" si="135"/>
        <v>0.99</v>
      </c>
      <c r="K2166" s="22">
        <f t="shared" si="137"/>
        <v>0.24242424242424243</v>
      </c>
      <c r="L2166">
        <v>0</v>
      </c>
      <c r="N2166" t="s">
        <v>2766</v>
      </c>
      <c r="O2166" t="s">
        <v>2766</v>
      </c>
      <c r="T2166" t="s">
        <v>2766</v>
      </c>
    </row>
    <row r="2167" spans="1:20" hidden="1" x14ac:dyDescent="0.3">
      <c r="A2167">
        <v>1004882</v>
      </c>
      <c r="B2167" t="s">
        <v>2776</v>
      </c>
      <c r="C2167">
        <v>29304486</v>
      </c>
      <c r="D2167" s="4">
        <v>45422</v>
      </c>
      <c r="E2167" s="5" t="str">
        <f t="shared" si="136"/>
        <v>2023|5</v>
      </c>
      <c r="F2167" s="4">
        <v>45428</v>
      </c>
      <c r="G2167">
        <v>2023</v>
      </c>
      <c r="H2167" t="s">
        <v>18</v>
      </c>
      <c r="I2167">
        <v>0.25</v>
      </c>
      <c r="J2167">
        <f t="shared" si="135"/>
        <v>0.99</v>
      </c>
      <c r="K2167" s="22">
        <f t="shared" si="137"/>
        <v>0.25252525252525254</v>
      </c>
      <c r="L2167">
        <v>0</v>
      </c>
      <c r="N2167" t="s">
        <v>2766</v>
      </c>
      <c r="O2167" t="s">
        <v>2766</v>
      </c>
      <c r="T2167" t="s">
        <v>2766</v>
      </c>
    </row>
    <row r="2168" spans="1:20" hidden="1" x14ac:dyDescent="0.3">
      <c r="A2168">
        <v>1004882</v>
      </c>
      <c r="B2168" t="s">
        <v>2776</v>
      </c>
      <c r="C2168">
        <v>29843257</v>
      </c>
      <c r="D2168" s="4">
        <v>45516</v>
      </c>
      <c r="E2168" s="5" t="str">
        <f t="shared" si="136"/>
        <v>2023|8</v>
      </c>
      <c r="F2168" s="4">
        <v>45519</v>
      </c>
      <c r="G2168">
        <v>2023</v>
      </c>
      <c r="H2168" t="s">
        <v>18</v>
      </c>
      <c r="I2168">
        <v>0.25</v>
      </c>
      <c r="J2168">
        <f t="shared" si="135"/>
        <v>0.99</v>
      </c>
      <c r="K2168" s="22">
        <f t="shared" si="137"/>
        <v>0.25252525252525254</v>
      </c>
      <c r="L2168">
        <v>0</v>
      </c>
      <c r="N2168" t="s">
        <v>2766</v>
      </c>
      <c r="O2168" t="s">
        <v>2766</v>
      </c>
      <c r="T2168" t="s">
        <v>2766</v>
      </c>
    </row>
    <row r="2169" spans="1:20" hidden="1" x14ac:dyDescent="0.3">
      <c r="A2169">
        <v>1004882</v>
      </c>
      <c r="B2169" t="s">
        <v>2776</v>
      </c>
      <c r="C2169">
        <v>30250139</v>
      </c>
      <c r="D2169" s="4">
        <v>45604</v>
      </c>
      <c r="E2169" s="5" t="str">
        <f t="shared" si="136"/>
        <v>2023|11</v>
      </c>
      <c r="F2169" s="4">
        <v>45610</v>
      </c>
      <c r="G2169">
        <v>2023</v>
      </c>
      <c r="H2169" t="s">
        <v>24</v>
      </c>
      <c r="I2169">
        <v>0.25</v>
      </c>
      <c r="J2169">
        <f t="shared" si="135"/>
        <v>0.99</v>
      </c>
      <c r="K2169" s="22">
        <f t="shared" si="137"/>
        <v>0.25252525252525254</v>
      </c>
      <c r="L2169">
        <v>0</v>
      </c>
      <c r="N2169" t="s">
        <v>2766</v>
      </c>
      <c r="O2169" t="s">
        <v>2766</v>
      </c>
      <c r="T2169" t="s">
        <v>2766</v>
      </c>
    </row>
    <row r="2170" spans="1:20" hidden="1" x14ac:dyDescent="0.3">
      <c r="A2170">
        <v>1004924</v>
      </c>
      <c r="B2170" t="s">
        <v>2777</v>
      </c>
      <c r="C2170">
        <v>7742971</v>
      </c>
      <c r="D2170" s="4">
        <v>39603</v>
      </c>
      <c r="E2170" s="5" t="str">
        <f t="shared" si="136"/>
        <v>2008|6</v>
      </c>
      <c r="F2170" s="4">
        <v>39668</v>
      </c>
      <c r="G2170">
        <v>2008</v>
      </c>
      <c r="H2170" t="s">
        <v>18</v>
      </c>
      <c r="I2170">
        <v>24</v>
      </c>
      <c r="J2170">
        <f t="shared" si="135"/>
        <v>66.2</v>
      </c>
      <c r="K2170" s="22">
        <f t="shared" si="137"/>
        <v>0.36253776435045315</v>
      </c>
      <c r="L2170">
        <v>0</v>
      </c>
      <c r="N2170" t="s">
        <v>2765</v>
      </c>
      <c r="O2170" t="s">
        <v>2778</v>
      </c>
      <c r="T2170" t="s">
        <v>2765</v>
      </c>
    </row>
    <row r="2171" spans="1:20" hidden="1" x14ac:dyDescent="0.3">
      <c r="A2171">
        <v>1004924</v>
      </c>
      <c r="B2171" t="s">
        <v>2777</v>
      </c>
      <c r="C2171">
        <v>8069176</v>
      </c>
      <c r="D2171" s="4">
        <v>39834</v>
      </c>
      <c r="E2171" s="5" t="str">
        <f t="shared" si="136"/>
        <v>2008|1</v>
      </c>
      <c r="F2171" s="4">
        <v>39864</v>
      </c>
      <c r="G2171">
        <v>2008</v>
      </c>
      <c r="H2171" t="s">
        <v>24</v>
      </c>
      <c r="I2171">
        <v>42.2</v>
      </c>
      <c r="J2171">
        <f t="shared" si="135"/>
        <v>66.2</v>
      </c>
      <c r="K2171" s="22">
        <f t="shared" si="137"/>
        <v>0.63746223564954685</v>
      </c>
      <c r="L2171">
        <v>0</v>
      </c>
      <c r="N2171" t="s">
        <v>2765</v>
      </c>
      <c r="O2171" t="s">
        <v>2778</v>
      </c>
      <c r="T2171" t="s">
        <v>2765</v>
      </c>
    </row>
    <row r="2172" spans="1:20" hidden="1" x14ac:dyDescent="0.3">
      <c r="A2172">
        <v>1004924</v>
      </c>
      <c r="B2172" t="s">
        <v>2777</v>
      </c>
      <c r="C2172">
        <v>8440736</v>
      </c>
      <c r="D2172" s="4">
        <v>39981</v>
      </c>
      <c r="E2172" s="5" t="str">
        <f t="shared" si="136"/>
        <v>2009|6</v>
      </c>
      <c r="F2172" s="4">
        <v>40044</v>
      </c>
      <c r="G2172">
        <v>2009</v>
      </c>
      <c r="H2172" t="s">
        <v>18</v>
      </c>
      <c r="I2172">
        <v>21</v>
      </c>
      <c r="J2172">
        <f t="shared" si="135"/>
        <v>73</v>
      </c>
      <c r="K2172" s="22">
        <f t="shared" si="137"/>
        <v>0.28767123287671231</v>
      </c>
      <c r="L2172">
        <v>0</v>
      </c>
      <c r="N2172" t="s">
        <v>2765</v>
      </c>
      <c r="O2172" t="s">
        <v>2778</v>
      </c>
      <c r="T2172" t="s">
        <v>2765</v>
      </c>
    </row>
    <row r="2173" spans="1:20" hidden="1" x14ac:dyDescent="0.3">
      <c r="A2173">
        <v>1004924</v>
      </c>
      <c r="B2173" t="s">
        <v>2777</v>
      </c>
      <c r="C2173">
        <v>8769753</v>
      </c>
      <c r="D2173" s="4">
        <v>40198</v>
      </c>
      <c r="E2173" s="5" t="str">
        <f t="shared" si="136"/>
        <v>2009|1</v>
      </c>
      <c r="F2173" s="4">
        <v>40228</v>
      </c>
      <c r="G2173">
        <v>2009</v>
      </c>
      <c r="H2173" t="s">
        <v>24</v>
      </c>
      <c r="I2173">
        <v>52</v>
      </c>
      <c r="J2173">
        <f t="shared" si="135"/>
        <v>73</v>
      </c>
      <c r="K2173" s="22">
        <f t="shared" si="137"/>
        <v>0.71232876712328763</v>
      </c>
      <c r="L2173">
        <v>0</v>
      </c>
      <c r="N2173" t="s">
        <v>2765</v>
      </c>
      <c r="O2173" t="s">
        <v>2778</v>
      </c>
      <c r="T2173" t="s">
        <v>2765</v>
      </c>
    </row>
    <row r="2174" spans="1:20" hidden="1" x14ac:dyDescent="0.3">
      <c r="A2174">
        <v>1004924</v>
      </c>
      <c r="B2174" t="s">
        <v>2777</v>
      </c>
      <c r="C2174">
        <v>9140323</v>
      </c>
      <c r="D2174" s="4">
        <v>40380</v>
      </c>
      <c r="E2174" s="5" t="str">
        <f t="shared" si="136"/>
        <v>2010|7</v>
      </c>
      <c r="F2174" s="4">
        <v>40410</v>
      </c>
      <c r="G2174">
        <v>2010</v>
      </c>
      <c r="H2174" t="s">
        <v>18</v>
      </c>
      <c r="I2174">
        <v>24.3</v>
      </c>
      <c r="J2174">
        <f t="shared" si="135"/>
        <v>84.3</v>
      </c>
      <c r="K2174" s="22">
        <f t="shared" si="137"/>
        <v>0.28825622775800713</v>
      </c>
      <c r="L2174">
        <v>0</v>
      </c>
      <c r="N2174" t="s">
        <v>2765</v>
      </c>
      <c r="O2174" t="s">
        <v>2778</v>
      </c>
      <c r="T2174" t="s">
        <v>2765</v>
      </c>
    </row>
    <row r="2175" spans="1:20" hidden="1" x14ac:dyDescent="0.3">
      <c r="A2175">
        <v>1004924</v>
      </c>
      <c r="B2175" t="s">
        <v>2777</v>
      </c>
      <c r="C2175">
        <v>9416287</v>
      </c>
      <c r="D2175" s="4">
        <v>40562</v>
      </c>
      <c r="E2175" s="5" t="str">
        <f t="shared" si="136"/>
        <v>2010|1</v>
      </c>
      <c r="F2175" s="4">
        <v>40592</v>
      </c>
      <c r="G2175">
        <v>2010</v>
      </c>
      <c r="H2175" t="s">
        <v>24</v>
      </c>
      <c r="I2175">
        <v>60</v>
      </c>
      <c r="J2175">
        <f t="shared" si="135"/>
        <v>84.3</v>
      </c>
      <c r="K2175" s="22">
        <f t="shared" si="137"/>
        <v>0.71174377224199292</v>
      </c>
      <c r="L2175">
        <v>0</v>
      </c>
      <c r="N2175" t="s">
        <v>2765</v>
      </c>
      <c r="O2175" t="s">
        <v>2778</v>
      </c>
      <c r="T2175" t="s">
        <v>2765</v>
      </c>
    </row>
    <row r="2176" spans="1:20" hidden="1" x14ac:dyDescent="0.3">
      <c r="A2176">
        <v>1004924</v>
      </c>
      <c r="B2176" t="s">
        <v>2777</v>
      </c>
      <c r="C2176">
        <v>9784507</v>
      </c>
      <c r="D2176" s="4">
        <v>40744</v>
      </c>
      <c r="E2176" s="5" t="str">
        <f t="shared" si="136"/>
        <v>2011|7</v>
      </c>
      <c r="F2176" s="4">
        <v>40774</v>
      </c>
      <c r="G2176">
        <v>2011</v>
      </c>
      <c r="H2176" t="s">
        <v>18</v>
      </c>
      <c r="I2176">
        <v>28.1</v>
      </c>
      <c r="J2176">
        <f t="shared" si="135"/>
        <v>95.1</v>
      </c>
      <c r="K2176" s="22">
        <f t="shared" si="137"/>
        <v>0.29547844374342802</v>
      </c>
      <c r="L2176">
        <v>0</v>
      </c>
      <c r="N2176" t="s">
        <v>2765</v>
      </c>
      <c r="O2176" t="s">
        <v>2778</v>
      </c>
      <c r="T2176" t="s">
        <v>2765</v>
      </c>
    </row>
    <row r="2177" spans="1:20" hidden="1" x14ac:dyDescent="0.3">
      <c r="A2177">
        <v>1004924</v>
      </c>
      <c r="B2177" t="s">
        <v>2777</v>
      </c>
      <c r="C2177">
        <v>10448294</v>
      </c>
      <c r="D2177" s="4">
        <v>40926</v>
      </c>
      <c r="E2177" s="5" t="str">
        <f t="shared" si="136"/>
        <v>2011|1</v>
      </c>
      <c r="F2177" s="4">
        <v>40956</v>
      </c>
      <c r="G2177">
        <v>2011</v>
      </c>
      <c r="H2177" t="s">
        <v>24</v>
      </c>
      <c r="I2177">
        <v>67</v>
      </c>
      <c r="J2177">
        <f t="shared" si="135"/>
        <v>95.1</v>
      </c>
      <c r="K2177" s="22">
        <f t="shared" si="137"/>
        <v>0.70452155625657209</v>
      </c>
      <c r="L2177">
        <v>0</v>
      </c>
      <c r="N2177" t="s">
        <v>2765</v>
      </c>
      <c r="O2177" t="s">
        <v>2778</v>
      </c>
      <c r="T2177" t="s">
        <v>2765</v>
      </c>
    </row>
    <row r="2178" spans="1:20" hidden="1" x14ac:dyDescent="0.3">
      <c r="A2178">
        <v>1004924</v>
      </c>
      <c r="B2178" t="s">
        <v>2777</v>
      </c>
      <c r="C2178">
        <v>10794904</v>
      </c>
      <c r="D2178" s="4">
        <v>41108</v>
      </c>
      <c r="E2178" s="5" t="str">
        <f t="shared" si="136"/>
        <v>2012|7</v>
      </c>
      <c r="F2178" s="4">
        <v>41138</v>
      </c>
      <c r="G2178">
        <v>2012</v>
      </c>
      <c r="H2178" t="s">
        <v>18</v>
      </c>
      <c r="I2178">
        <v>31.7</v>
      </c>
      <c r="J2178">
        <f t="shared" ref="J2178:J2241" si="138">SUMIFS(I:I, B:B,B2178,G:G,G2178)</f>
        <v>105.60000000000001</v>
      </c>
      <c r="K2178" s="22">
        <f t="shared" si="137"/>
        <v>0.30018939393939392</v>
      </c>
      <c r="L2178">
        <v>0</v>
      </c>
      <c r="N2178" t="s">
        <v>2765</v>
      </c>
      <c r="O2178" t="s">
        <v>2778</v>
      </c>
      <c r="T2178" t="s">
        <v>2765</v>
      </c>
    </row>
    <row r="2179" spans="1:20" hidden="1" x14ac:dyDescent="0.3">
      <c r="A2179">
        <v>1004924</v>
      </c>
      <c r="B2179" t="s">
        <v>2777</v>
      </c>
      <c r="C2179">
        <v>11398125</v>
      </c>
      <c r="D2179" s="4">
        <v>41290</v>
      </c>
      <c r="E2179" s="5" t="str">
        <f t="shared" si="136"/>
        <v>2012|1</v>
      </c>
      <c r="F2179" s="4">
        <v>41323</v>
      </c>
      <c r="G2179">
        <v>2012</v>
      </c>
      <c r="H2179" t="s">
        <v>24</v>
      </c>
      <c r="I2179">
        <v>73.900000000000006</v>
      </c>
      <c r="J2179">
        <f t="shared" si="138"/>
        <v>105.60000000000001</v>
      </c>
      <c r="K2179" s="22">
        <f t="shared" si="137"/>
        <v>0.69981060606060608</v>
      </c>
      <c r="L2179">
        <v>0</v>
      </c>
      <c r="N2179" t="s">
        <v>2765</v>
      </c>
      <c r="O2179" t="s">
        <v>2778</v>
      </c>
      <c r="T2179" t="s">
        <v>2765</v>
      </c>
    </row>
    <row r="2180" spans="1:20" hidden="1" x14ac:dyDescent="0.3">
      <c r="A2180">
        <v>1004924</v>
      </c>
      <c r="B2180" t="s">
        <v>2777</v>
      </c>
      <c r="C2180">
        <v>11745323</v>
      </c>
      <c r="D2180" s="4">
        <v>41472</v>
      </c>
      <c r="E2180" s="5" t="str">
        <f t="shared" si="136"/>
        <v>2013|7</v>
      </c>
      <c r="F2180" s="4">
        <v>41502</v>
      </c>
      <c r="G2180">
        <v>2013</v>
      </c>
      <c r="H2180" t="s">
        <v>18</v>
      </c>
      <c r="I2180">
        <v>35.200000000000003</v>
      </c>
      <c r="J2180">
        <f t="shared" si="138"/>
        <v>116.4</v>
      </c>
      <c r="K2180" s="22">
        <f t="shared" si="137"/>
        <v>0.30240549828178698</v>
      </c>
      <c r="L2180">
        <v>0</v>
      </c>
      <c r="N2180" t="s">
        <v>2765</v>
      </c>
      <c r="O2180" t="s">
        <v>2778</v>
      </c>
      <c r="T2180" t="s">
        <v>2765</v>
      </c>
    </row>
    <row r="2181" spans="1:20" hidden="1" x14ac:dyDescent="0.3">
      <c r="A2181">
        <v>1004924</v>
      </c>
      <c r="B2181" t="s">
        <v>2777</v>
      </c>
      <c r="C2181">
        <v>12536708</v>
      </c>
      <c r="D2181" s="4">
        <v>41654</v>
      </c>
      <c r="E2181" s="5" t="str">
        <f t="shared" si="136"/>
        <v>2013|1</v>
      </c>
      <c r="F2181" s="4">
        <v>41687</v>
      </c>
      <c r="G2181">
        <v>2013</v>
      </c>
      <c r="H2181" t="s">
        <v>24</v>
      </c>
      <c r="I2181">
        <v>81.2</v>
      </c>
      <c r="J2181">
        <f t="shared" si="138"/>
        <v>116.4</v>
      </c>
      <c r="K2181" s="22">
        <f t="shared" si="137"/>
        <v>0.69759450171821302</v>
      </c>
      <c r="L2181">
        <v>0</v>
      </c>
      <c r="N2181" t="s">
        <v>2765</v>
      </c>
      <c r="O2181" t="s">
        <v>2778</v>
      </c>
      <c r="T2181" t="s">
        <v>2765</v>
      </c>
    </row>
    <row r="2182" spans="1:20" hidden="1" x14ac:dyDescent="0.3">
      <c r="A2182">
        <v>1004924</v>
      </c>
      <c r="B2182" t="s">
        <v>2777</v>
      </c>
      <c r="C2182">
        <v>13141194</v>
      </c>
      <c r="D2182" s="4">
        <v>41836</v>
      </c>
      <c r="E2182" s="5" t="str">
        <f t="shared" si="136"/>
        <v>2014|7</v>
      </c>
      <c r="F2182" s="4">
        <v>41870</v>
      </c>
      <c r="G2182">
        <v>2014</v>
      </c>
      <c r="H2182" t="s">
        <v>18</v>
      </c>
      <c r="I2182">
        <v>38.799999999999997</v>
      </c>
      <c r="J2182">
        <f t="shared" si="138"/>
        <v>128.1</v>
      </c>
      <c r="K2182" s="22">
        <f t="shared" si="137"/>
        <v>0.30288836846213896</v>
      </c>
      <c r="L2182">
        <v>0</v>
      </c>
      <c r="N2182" t="s">
        <v>2765</v>
      </c>
      <c r="O2182" t="s">
        <v>2778</v>
      </c>
      <c r="T2182" t="s">
        <v>2765</v>
      </c>
    </row>
    <row r="2183" spans="1:20" hidden="1" x14ac:dyDescent="0.3">
      <c r="A2183">
        <v>1004924</v>
      </c>
      <c r="B2183" t="s">
        <v>2777</v>
      </c>
      <c r="C2183">
        <v>13653980</v>
      </c>
      <c r="D2183" s="4">
        <v>42019</v>
      </c>
      <c r="E2183" s="5" t="str">
        <f t="shared" si="136"/>
        <v>2014|1</v>
      </c>
      <c r="F2183" s="4">
        <v>42052</v>
      </c>
      <c r="G2183">
        <v>2014</v>
      </c>
      <c r="H2183" t="s">
        <v>24</v>
      </c>
      <c r="I2183">
        <v>89.3</v>
      </c>
      <c r="J2183">
        <f t="shared" si="138"/>
        <v>128.1</v>
      </c>
      <c r="K2183" s="22">
        <f t="shared" si="137"/>
        <v>0.69711163153786104</v>
      </c>
      <c r="L2183">
        <v>0</v>
      </c>
      <c r="N2183" t="s">
        <v>2765</v>
      </c>
      <c r="O2183" t="s">
        <v>2778</v>
      </c>
      <c r="T2183" t="s">
        <v>2765</v>
      </c>
    </row>
    <row r="2184" spans="1:20" hidden="1" x14ac:dyDescent="0.3">
      <c r="A2184">
        <v>1004924</v>
      </c>
      <c r="B2184" t="s">
        <v>2777</v>
      </c>
      <c r="C2184">
        <v>14380645</v>
      </c>
      <c r="D2184" s="4">
        <v>42152</v>
      </c>
      <c r="E2184" s="5" t="str">
        <f t="shared" si="136"/>
        <v>2015|5</v>
      </c>
      <c r="F2184" s="4">
        <v>42185</v>
      </c>
      <c r="G2184">
        <v>2015</v>
      </c>
      <c r="H2184" t="s">
        <v>18</v>
      </c>
      <c r="I2184">
        <v>21.4</v>
      </c>
      <c r="J2184">
        <f t="shared" si="138"/>
        <v>141</v>
      </c>
      <c r="K2184" s="22">
        <f t="shared" si="137"/>
        <v>0.15177304964539007</v>
      </c>
      <c r="L2184">
        <v>0</v>
      </c>
      <c r="N2184" t="s">
        <v>2765</v>
      </c>
      <c r="O2184" t="s">
        <v>2778</v>
      </c>
      <c r="T2184" t="s">
        <v>2765</v>
      </c>
    </row>
    <row r="2185" spans="1:20" hidden="1" x14ac:dyDescent="0.3">
      <c r="A2185">
        <v>1004924</v>
      </c>
      <c r="B2185" t="s">
        <v>2777</v>
      </c>
      <c r="C2185">
        <v>14381567</v>
      </c>
      <c r="D2185" s="4">
        <v>42243</v>
      </c>
      <c r="E2185" s="5" t="str">
        <f t="shared" si="136"/>
        <v>2015|8</v>
      </c>
      <c r="F2185" s="4">
        <v>42277</v>
      </c>
      <c r="G2185">
        <v>2015</v>
      </c>
      <c r="H2185" t="s">
        <v>18</v>
      </c>
      <c r="I2185">
        <v>21.4</v>
      </c>
      <c r="J2185">
        <f t="shared" si="138"/>
        <v>141</v>
      </c>
      <c r="K2185" s="22">
        <f t="shared" si="137"/>
        <v>0.15177304964539007</v>
      </c>
      <c r="L2185">
        <v>0</v>
      </c>
      <c r="N2185" t="s">
        <v>2765</v>
      </c>
      <c r="O2185" t="s">
        <v>2778</v>
      </c>
      <c r="T2185" t="s">
        <v>2765</v>
      </c>
    </row>
    <row r="2186" spans="1:20" hidden="1" x14ac:dyDescent="0.3">
      <c r="A2186">
        <v>1004924</v>
      </c>
      <c r="B2186" t="s">
        <v>2777</v>
      </c>
      <c r="C2186">
        <v>14840195</v>
      </c>
      <c r="D2186" s="4">
        <v>42327</v>
      </c>
      <c r="E2186" s="5" t="str">
        <f t="shared" si="136"/>
        <v>2015|11</v>
      </c>
      <c r="F2186" s="4">
        <v>42369</v>
      </c>
      <c r="G2186">
        <v>2015</v>
      </c>
      <c r="H2186" t="s">
        <v>18</v>
      </c>
      <c r="I2186">
        <v>49.1</v>
      </c>
      <c r="J2186">
        <f t="shared" si="138"/>
        <v>141</v>
      </c>
      <c r="K2186" s="22">
        <f t="shared" si="137"/>
        <v>0.34822695035460993</v>
      </c>
      <c r="L2186">
        <v>0</v>
      </c>
      <c r="N2186" t="s">
        <v>2765</v>
      </c>
      <c r="O2186" t="s">
        <v>2778</v>
      </c>
      <c r="T2186" t="s">
        <v>2765</v>
      </c>
    </row>
    <row r="2187" spans="1:20" hidden="1" x14ac:dyDescent="0.3">
      <c r="A2187">
        <v>1004924</v>
      </c>
      <c r="B2187" t="s">
        <v>2777</v>
      </c>
      <c r="C2187">
        <v>15003670</v>
      </c>
      <c r="D2187" s="4">
        <v>42404</v>
      </c>
      <c r="E2187" s="5" t="str">
        <f t="shared" si="136"/>
        <v>2015|2</v>
      </c>
      <c r="F2187" s="4">
        <v>42460</v>
      </c>
      <c r="G2187">
        <v>2015</v>
      </c>
      <c r="H2187" t="s">
        <v>24</v>
      </c>
      <c r="I2187">
        <v>49.1</v>
      </c>
      <c r="J2187">
        <f t="shared" si="138"/>
        <v>141</v>
      </c>
      <c r="K2187" s="22">
        <f t="shared" si="137"/>
        <v>0.34822695035460993</v>
      </c>
      <c r="L2187">
        <v>0</v>
      </c>
      <c r="N2187" t="s">
        <v>2765</v>
      </c>
      <c r="O2187" t="s">
        <v>2778</v>
      </c>
      <c r="T2187" t="s">
        <v>2765</v>
      </c>
    </row>
    <row r="2188" spans="1:20" hidden="1" x14ac:dyDescent="0.3">
      <c r="A2188">
        <v>1004924</v>
      </c>
      <c r="B2188" t="s">
        <v>2777</v>
      </c>
      <c r="C2188">
        <v>15440099</v>
      </c>
      <c r="D2188" s="4">
        <v>42509</v>
      </c>
      <c r="E2188" s="5" t="str">
        <f t="shared" si="136"/>
        <v>2016|5</v>
      </c>
      <c r="F2188" s="4">
        <v>42551</v>
      </c>
      <c r="G2188">
        <v>2016</v>
      </c>
      <c r="H2188" t="s">
        <v>18</v>
      </c>
      <c r="I2188">
        <v>23.5</v>
      </c>
      <c r="J2188">
        <f t="shared" si="138"/>
        <v>155.19999999999999</v>
      </c>
      <c r="K2188" s="22">
        <f t="shared" si="137"/>
        <v>0.15141752577319589</v>
      </c>
      <c r="L2188">
        <v>0</v>
      </c>
      <c r="N2188" t="s">
        <v>2765</v>
      </c>
      <c r="O2188" t="s">
        <v>2778</v>
      </c>
      <c r="T2188" t="s">
        <v>2765</v>
      </c>
    </row>
    <row r="2189" spans="1:20" hidden="1" x14ac:dyDescent="0.3">
      <c r="A2189">
        <v>1004924</v>
      </c>
      <c r="B2189" t="s">
        <v>2777</v>
      </c>
      <c r="C2189">
        <v>15546397</v>
      </c>
      <c r="D2189" s="4">
        <v>42600</v>
      </c>
      <c r="E2189" s="5" t="str">
        <f t="shared" si="136"/>
        <v>2016|8</v>
      </c>
      <c r="F2189" s="4">
        <v>42643</v>
      </c>
      <c r="G2189">
        <v>2016</v>
      </c>
      <c r="H2189" t="s">
        <v>18</v>
      </c>
      <c r="I2189">
        <v>23.5</v>
      </c>
      <c r="J2189">
        <f t="shared" si="138"/>
        <v>155.19999999999999</v>
      </c>
      <c r="K2189" s="22">
        <f t="shared" si="137"/>
        <v>0.15141752577319589</v>
      </c>
      <c r="L2189">
        <v>0</v>
      </c>
      <c r="N2189" t="s">
        <v>2765</v>
      </c>
      <c r="O2189" t="s">
        <v>2778</v>
      </c>
      <c r="T2189" t="s">
        <v>2765</v>
      </c>
    </row>
    <row r="2190" spans="1:20" hidden="1" x14ac:dyDescent="0.3">
      <c r="A2190">
        <v>1004924</v>
      </c>
      <c r="B2190" t="s">
        <v>2777</v>
      </c>
      <c r="C2190">
        <v>16156184</v>
      </c>
      <c r="D2190" s="4">
        <v>42691</v>
      </c>
      <c r="E2190" s="5" t="str">
        <f t="shared" si="136"/>
        <v>2016|11</v>
      </c>
      <c r="F2190" s="4">
        <v>42734</v>
      </c>
      <c r="G2190">
        <v>2016</v>
      </c>
      <c r="H2190" t="s">
        <v>18</v>
      </c>
      <c r="I2190">
        <v>54.1</v>
      </c>
      <c r="J2190">
        <f t="shared" si="138"/>
        <v>155.19999999999999</v>
      </c>
      <c r="K2190" s="22">
        <f t="shared" si="137"/>
        <v>0.34858247422680416</v>
      </c>
      <c r="L2190">
        <v>0</v>
      </c>
      <c r="N2190" t="s">
        <v>2765</v>
      </c>
      <c r="O2190" t="s">
        <v>2778</v>
      </c>
      <c r="T2190" t="s">
        <v>2765</v>
      </c>
    </row>
    <row r="2191" spans="1:20" hidden="1" x14ac:dyDescent="0.3">
      <c r="A2191">
        <v>1004924</v>
      </c>
      <c r="B2191" t="s">
        <v>2777</v>
      </c>
      <c r="C2191">
        <v>16233461</v>
      </c>
      <c r="D2191" s="4">
        <v>42782</v>
      </c>
      <c r="E2191" s="5" t="str">
        <f t="shared" si="136"/>
        <v>2016|2</v>
      </c>
      <c r="F2191" s="4">
        <v>42825</v>
      </c>
      <c r="G2191">
        <v>2016</v>
      </c>
      <c r="H2191" t="s">
        <v>24</v>
      </c>
      <c r="I2191">
        <v>54.1</v>
      </c>
      <c r="J2191">
        <f t="shared" si="138"/>
        <v>155.19999999999999</v>
      </c>
      <c r="K2191" s="22">
        <f t="shared" si="137"/>
        <v>0.34858247422680416</v>
      </c>
      <c r="L2191">
        <v>0</v>
      </c>
      <c r="N2191" t="s">
        <v>2765</v>
      </c>
      <c r="O2191" t="s">
        <v>2778</v>
      </c>
      <c r="T2191" t="s">
        <v>2765</v>
      </c>
    </row>
    <row r="2192" spans="1:20" hidden="1" x14ac:dyDescent="0.3">
      <c r="A2192">
        <v>1004924</v>
      </c>
      <c r="B2192" t="s">
        <v>2777</v>
      </c>
      <c r="C2192">
        <v>16995722</v>
      </c>
      <c r="D2192" s="4">
        <v>42873</v>
      </c>
      <c r="E2192" s="5" t="str">
        <f t="shared" si="136"/>
        <v>2017|5</v>
      </c>
      <c r="F2192" s="4">
        <v>42916</v>
      </c>
      <c r="G2192">
        <v>2017</v>
      </c>
      <c r="H2192" t="s">
        <v>18</v>
      </c>
      <c r="I2192">
        <v>25.85</v>
      </c>
      <c r="J2192">
        <f t="shared" si="138"/>
        <v>170.72</v>
      </c>
      <c r="K2192" s="22">
        <f t="shared" si="137"/>
        <v>0.15141752577319589</v>
      </c>
      <c r="L2192">
        <v>0</v>
      </c>
      <c r="N2192" t="s">
        <v>2765</v>
      </c>
      <c r="O2192" t="s">
        <v>2778</v>
      </c>
      <c r="T2192" t="s">
        <v>2765</v>
      </c>
    </row>
    <row r="2193" spans="1:20" hidden="1" x14ac:dyDescent="0.3">
      <c r="A2193">
        <v>1004924</v>
      </c>
      <c r="B2193" t="s">
        <v>2777</v>
      </c>
      <c r="C2193">
        <v>16995761</v>
      </c>
      <c r="D2193" s="4">
        <v>42964</v>
      </c>
      <c r="E2193" s="5" t="str">
        <f t="shared" si="136"/>
        <v>2017|8</v>
      </c>
      <c r="F2193" s="4">
        <v>43007</v>
      </c>
      <c r="G2193">
        <v>2017</v>
      </c>
      <c r="H2193" t="s">
        <v>18</v>
      </c>
      <c r="I2193">
        <v>25.85</v>
      </c>
      <c r="J2193">
        <f t="shared" si="138"/>
        <v>170.72</v>
      </c>
      <c r="K2193" s="22">
        <f t="shared" si="137"/>
        <v>0.15141752577319589</v>
      </c>
      <c r="L2193">
        <v>0</v>
      </c>
      <c r="N2193" t="s">
        <v>2765</v>
      </c>
      <c r="O2193" t="s">
        <v>2778</v>
      </c>
      <c r="T2193" t="s">
        <v>2765</v>
      </c>
    </row>
    <row r="2194" spans="1:20" hidden="1" x14ac:dyDescent="0.3">
      <c r="A2194">
        <v>1004924</v>
      </c>
      <c r="B2194" t="s">
        <v>2777</v>
      </c>
      <c r="C2194">
        <v>17539935</v>
      </c>
      <c r="D2194" s="4">
        <v>43055</v>
      </c>
      <c r="E2194" s="5" t="str">
        <f t="shared" si="136"/>
        <v>2017|11</v>
      </c>
      <c r="F2194" s="4">
        <v>43098</v>
      </c>
      <c r="G2194">
        <v>2017</v>
      </c>
      <c r="H2194" t="s">
        <v>18</v>
      </c>
      <c r="I2194">
        <v>59.51</v>
      </c>
      <c r="J2194">
        <f t="shared" si="138"/>
        <v>170.72</v>
      </c>
      <c r="K2194" s="22">
        <f t="shared" si="137"/>
        <v>0.34858247422680411</v>
      </c>
      <c r="L2194">
        <v>0</v>
      </c>
      <c r="N2194" t="s">
        <v>2765</v>
      </c>
      <c r="O2194" t="s">
        <v>2778</v>
      </c>
      <c r="T2194" t="s">
        <v>2765</v>
      </c>
    </row>
    <row r="2195" spans="1:20" hidden="1" x14ac:dyDescent="0.3">
      <c r="A2195">
        <v>1004924</v>
      </c>
      <c r="B2195" t="s">
        <v>2777</v>
      </c>
      <c r="C2195">
        <v>17551287</v>
      </c>
      <c r="D2195" s="4">
        <v>43153</v>
      </c>
      <c r="E2195" s="5" t="str">
        <f t="shared" si="136"/>
        <v>2017|2</v>
      </c>
      <c r="F2195" s="4">
        <v>43188</v>
      </c>
      <c r="G2195">
        <v>2017</v>
      </c>
      <c r="H2195" t="s">
        <v>24</v>
      </c>
      <c r="I2195">
        <v>59.51</v>
      </c>
      <c r="J2195">
        <f t="shared" si="138"/>
        <v>170.72</v>
      </c>
      <c r="K2195" s="22">
        <f t="shared" si="137"/>
        <v>0.34858247422680411</v>
      </c>
      <c r="L2195">
        <v>0</v>
      </c>
      <c r="N2195" t="s">
        <v>2765</v>
      </c>
      <c r="O2195" t="s">
        <v>2778</v>
      </c>
      <c r="T2195" t="s">
        <v>2765</v>
      </c>
    </row>
    <row r="2196" spans="1:20" hidden="1" x14ac:dyDescent="0.3">
      <c r="A2196">
        <v>1004924</v>
      </c>
      <c r="B2196" t="s">
        <v>2777</v>
      </c>
      <c r="C2196">
        <v>18189157</v>
      </c>
      <c r="D2196" s="4">
        <v>43244</v>
      </c>
      <c r="E2196" s="5" t="str">
        <f t="shared" si="136"/>
        <v>2018|5</v>
      </c>
      <c r="F2196" s="4">
        <v>43280</v>
      </c>
      <c r="G2196">
        <v>2018</v>
      </c>
      <c r="H2196" t="s">
        <v>18</v>
      </c>
      <c r="I2196">
        <v>28.434999999999999</v>
      </c>
      <c r="J2196">
        <f t="shared" si="138"/>
        <v>187.78999999999996</v>
      </c>
      <c r="K2196" s="22">
        <f t="shared" si="137"/>
        <v>0.15141913839927582</v>
      </c>
      <c r="L2196">
        <v>0</v>
      </c>
      <c r="N2196" t="s">
        <v>2765</v>
      </c>
      <c r="O2196" t="s">
        <v>2778</v>
      </c>
      <c r="T2196" t="s">
        <v>2765</v>
      </c>
    </row>
    <row r="2197" spans="1:20" hidden="1" x14ac:dyDescent="0.3">
      <c r="A2197">
        <v>1004924</v>
      </c>
      <c r="B2197" t="s">
        <v>2777</v>
      </c>
      <c r="C2197">
        <v>18303893</v>
      </c>
      <c r="D2197" s="4">
        <v>43335</v>
      </c>
      <c r="E2197" s="5" t="str">
        <f t="shared" si="136"/>
        <v>2018|8</v>
      </c>
      <c r="F2197" s="4">
        <v>43371</v>
      </c>
      <c r="G2197">
        <v>2018</v>
      </c>
      <c r="H2197" t="s">
        <v>18</v>
      </c>
      <c r="I2197">
        <v>28.434999999999999</v>
      </c>
      <c r="J2197">
        <f t="shared" si="138"/>
        <v>187.78999999999996</v>
      </c>
      <c r="K2197" s="22">
        <f t="shared" si="137"/>
        <v>0.15141913839927582</v>
      </c>
      <c r="L2197">
        <v>0</v>
      </c>
      <c r="N2197" t="s">
        <v>2765</v>
      </c>
      <c r="O2197" t="s">
        <v>2778</v>
      </c>
      <c r="T2197" t="s">
        <v>2765</v>
      </c>
    </row>
    <row r="2198" spans="1:20" hidden="1" x14ac:dyDescent="0.3">
      <c r="A2198">
        <v>1004924</v>
      </c>
      <c r="B2198" t="s">
        <v>2777</v>
      </c>
      <c r="C2198">
        <v>18799522</v>
      </c>
      <c r="D2198" s="4">
        <v>43426</v>
      </c>
      <c r="E2198" s="5" t="str">
        <f t="shared" si="136"/>
        <v>2018|11</v>
      </c>
      <c r="F2198" s="4">
        <v>43465</v>
      </c>
      <c r="G2198">
        <v>2018</v>
      </c>
      <c r="H2198" t="s">
        <v>18</v>
      </c>
      <c r="I2198">
        <v>65.459999999999994</v>
      </c>
      <c r="J2198">
        <f t="shared" si="138"/>
        <v>187.78999999999996</v>
      </c>
      <c r="K2198" s="22">
        <f t="shared" si="137"/>
        <v>0.34858086160072427</v>
      </c>
      <c r="L2198">
        <v>0</v>
      </c>
      <c r="N2198" t="s">
        <v>2765</v>
      </c>
      <c r="O2198" t="s">
        <v>2778</v>
      </c>
      <c r="T2198" t="s">
        <v>2765</v>
      </c>
    </row>
    <row r="2199" spans="1:20" hidden="1" x14ac:dyDescent="0.3">
      <c r="A2199">
        <v>1004924</v>
      </c>
      <c r="B2199" t="s">
        <v>2777</v>
      </c>
      <c r="C2199">
        <v>18893534</v>
      </c>
      <c r="D2199" s="4">
        <v>43517</v>
      </c>
      <c r="E2199" s="5" t="str">
        <f t="shared" si="136"/>
        <v>2018|2</v>
      </c>
      <c r="F2199" s="4">
        <v>43553</v>
      </c>
      <c r="G2199">
        <v>2018</v>
      </c>
      <c r="H2199" t="s">
        <v>24</v>
      </c>
      <c r="I2199">
        <v>65.459999999999994</v>
      </c>
      <c r="J2199">
        <f t="shared" si="138"/>
        <v>187.78999999999996</v>
      </c>
      <c r="K2199" s="22">
        <f t="shared" si="137"/>
        <v>0.34858086160072427</v>
      </c>
      <c r="L2199">
        <v>0</v>
      </c>
      <c r="N2199" t="s">
        <v>2765</v>
      </c>
      <c r="O2199" t="s">
        <v>2778</v>
      </c>
      <c r="T2199" t="s">
        <v>2765</v>
      </c>
    </row>
    <row r="2200" spans="1:20" hidden="1" x14ac:dyDescent="0.3">
      <c r="A2200">
        <v>1004924</v>
      </c>
      <c r="B2200" t="s">
        <v>2777</v>
      </c>
      <c r="C2200">
        <v>19727509</v>
      </c>
      <c r="D2200" s="4">
        <v>43608</v>
      </c>
      <c r="E2200" s="5" t="str">
        <f t="shared" si="136"/>
        <v>2019|5</v>
      </c>
      <c r="F2200" s="4">
        <v>43644</v>
      </c>
      <c r="G2200">
        <v>2019</v>
      </c>
      <c r="H2200" t="s">
        <v>18</v>
      </c>
      <c r="I2200">
        <v>31.28</v>
      </c>
      <c r="J2200">
        <f t="shared" si="138"/>
        <v>206.57</v>
      </c>
      <c r="K2200" s="22">
        <f t="shared" si="137"/>
        <v>0.15142566684416905</v>
      </c>
      <c r="L2200">
        <v>0</v>
      </c>
      <c r="N2200" t="s">
        <v>2765</v>
      </c>
      <c r="O2200" t="s">
        <v>2778</v>
      </c>
      <c r="T2200" t="s">
        <v>2765</v>
      </c>
    </row>
    <row r="2201" spans="1:20" hidden="1" x14ac:dyDescent="0.3">
      <c r="A2201">
        <v>1004924</v>
      </c>
      <c r="B2201" t="s">
        <v>2777</v>
      </c>
      <c r="C2201">
        <v>19727552</v>
      </c>
      <c r="D2201" s="4">
        <v>43699</v>
      </c>
      <c r="E2201" s="5" t="str">
        <f t="shared" si="136"/>
        <v>2019|8</v>
      </c>
      <c r="F2201" s="4">
        <v>43738</v>
      </c>
      <c r="G2201">
        <v>2019</v>
      </c>
      <c r="H2201" t="s">
        <v>18</v>
      </c>
      <c r="I2201">
        <v>31.28</v>
      </c>
      <c r="J2201">
        <f t="shared" si="138"/>
        <v>206.57</v>
      </c>
      <c r="K2201" s="22">
        <f t="shared" si="137"/>
        <v>0.15142566684416905</v>
      </c>
      <c r="L2201">
        <v>0</v>
      </c>
      <c r="N2201" t="s">
        <v>2765</v>
      </c>
      <c r="O2201" t="s">
        <v>2778</v>
      </c>
      <c r="T2201" t="s">
        <v>2765</v>
      </c>
    </row>
    <row r="2202" spans="1:20" hidden="1" x14ac:dyDescent="0.3">
      <c r="A2202">
        <v>1004924</v>
      </c>
      <c r="B2202" t="s">
        <v>2777</v>
      </c>
      <c r="C2202">
        <v>20377748</v>
      </c>
      <c r="D2202" s="4">
        <v>43790</v>
      </c>
      <c r="E2202" s="5" t="str">
        <f t="shared" si="136"/>
        <v>2019|11</v>
      </c>
      <c r="F2202" s="4">
        <v>43830</v>
      </c>
      <c r="G2202">
        <v>2019</v>
      </c>
      <c r="H2202" t="s">
        <v>18</v>
      </c>
      <c r="I2202">
        <v>72</v>
      </c>
      <c r="J2202">
        <f t="shared" si="138"/>
        <v>206.57</v>
      </c>
      <c r="K2202" s="22">
        <f t="shared" si="137"/>
        <v>0.34855012828581111</v>
      </c>
      <c r="L2202">
        <v>0</v>
      </c>
      <c r="N2202" t="s">
        <v>2765</v>
      </c>
      <c r="O2202" t="s">
        <v>2778</v>
      </c>
      <c r="T2202" t="s">
        <v>2765</v>
      </c>
    </row>
    <row r="2203" spans="1:20" hidden="1" x14ac:dyDescent="0.3">
      <c r="A2203">
        <v>1004924</v>
      </c>
      <c r="B2203" t="s">
        <v>2777</v>
      </c>
      <c r="C2203">
        <v>20377790</v>
      </c>
      <c r="D2203" s="4">
        <v>43881</v>
      </c>
      <c r="E2203" s="5" t="str">
        <f t="shared" si="136"/>
        <v>2019|2</v>
      </c>
      <c r="F2203" s="4">
        <v>43921</v>
      </c>
      <c r="G2203">
        <v>2019</v>
      </c>
      <c r="H2203" t="s">
        <v>24</v>
      </c>
      <c r="I2203">
        <v>72.010000000000005</v>
      </c>
      <c r="J2203">
        <f t="shared" si="138"/>
        <v>206.57</v>
      </c>
      <c r="K2203" s="22">
        <f t="shared" si="137"/>
        <v>0.34859853802585083</v>
      </c>
      <c r="L2203">
        <v>0</v>
      </c>
      <c r="N2203" t="s">
        <v>2765</v>
      </c>
      <c r="O2203" t="s">
        <v>2778</v>
      </c>
      <c r="T2203" t="s">
        <v>2765</v>
      </c>
    </row>
    <row r="2204" spans="1:20" hidden="1" x14ac:dyDescent="0.3">
      <c r="A2204">
        <v>1004924</v>
      </c>
      <c r="B2204" t="s">
        <v>2777</v>
      </c>
      <c r="C2204">
        <v>21421491</v>
      </c>
      <c r="D2204" s="4">
        <v>43979</v>
      </c>
      <c r="E2204" s="5" t="str">
        <f t="shared" si="136"/>
        <v>2020|5</v>
      </c>
      <c r="F2204" s="4">
        <v>44012</v>
      </c>
      <c r="G2204">
        <v>2020</v>
      </c>
      <c r="H2204" t="s">
        <v>18</v>
      </c>
      <c r="I2204">
        <v>20.85</v>
      </c>
      <c r="J2204">
        <f t="shared" si="138"/>
        <v>137.71</v>
      </c>
      <c r="K2204" s="22">
        <f t="shared" si="137"/>
        <v>0.15140512671556169</v>
      </c>
      <c r="L2204">
        <v>0</v>
      </c>
      <c r="N2204" t="s">
        <v>2765</v>
      </c>
      <c r="O2204" t="s">
        <v>2778</v>
      </c>
      <c r="T2204" t="s">
        <v>2765</v>
      </c>
    </row>
    <row r="2205" spans="1:20" hidden="1" x14ac:dyDescent="0.3">
      <c r="A2205">
        <v>1004924</v>
      </c>
      <c r="B2205" t="s">
        <v>2777</v>
      </c>
      <c r="C2205">
        <v>21421533</v>
      </c>
      <c r="D2205" s="4">
        <v>44063</v>
      </c>
      <c r="E2205" s="5" t="str">
        <f t="shared" si="136"/>
        <v>2020|8</v>
      </c>
      <c r="F2205" s="4">
        <v>44104</v>
      </c>
      <c r="G2205">
        <v>2020</v>
      </c>
      <c r="H2205" t="s">
        <v>18</v>
      </c>
      <c r="I2205">
        <v>20.85</v>
      </c>
      <c r="J2205">
        <f t="shared" si="138"/>
        <v>137.71</v>
      </c>
      <c r="K2205" s="22">
        <f t="shared" si="137"/>
        <v>0.15140512671556169</v>
      </c>
      <c r="L2205">
        <v>0</v>
      </c>
      <c r="N2205" t="s">
        <v>2765</v>
      </c>
      <c r="O2205" t="s">
        <v>2778</v>
      </c>
      <c r="T2205" t="s">
        <v>2765</v>
      </c>
    </row>
    <row r="2206" spans="1:20" hidden="1" x14ac:dyDescent="0.3">
      <c r="A2206">
        <v>1004924</v>
      </c>
      <c r="B2206" t="s">
        <v>2777</v>
      </c>
      <c r="C2206">
        <v>22019509</v>
      </c>
      <c r="D2206" s="4">
        <v>44161</v>
      </c>
      <c r="E2206" s="5" t="str">
        <f t="shared" si="136"/>
        <v>2020|11</v>
      </c>
      <c r="F2206" s="4">
        <v>44196</v>
      </c>
      <c r="G2206">
        <v>2020</v>
      </c>
      <c r="H2206" t="s">
        <v>18</v>
      </c>
      <c r="I2206">
        <v>48</v>
      </c>
      <c r="J2206">
        <f t="shared" si="138"/>
        <v>137.71</v>
      </c>
      <c r="K2206" s="22">
        <f t="shared" si="137"/>
        <v>0.34855856510057365</v>
      </c>
      <c r="L2206">
        <v>0</v>
      </c>
      <c r="N2206" t="s">
        <v>2765</v>
      </c>
      <c r="O2206" t="s">
        <v>2778</v>
      </c>
      <c r="T2206" t="s">
        <v>2765</v>
      </c>
    </row>
    <row r="2207" spans="1:20" hidden="1" x14ac:dyDescent="0.3">
      <c r="A2207">
        <v>1004924</v>
      </c>
      <c r="B2207" t="s">
        <v>2777</v>
      </c>
      <c r="C2207">
        <v>22019549</v>
      </c>
      <c r="D2207" s="4">
        <v>44245</v>
      </c>
      <c r="E2207" s="5" t="str">
        <f t="shared" si="136"/>
        <v>2020|2</v>
      </c>
      <c r="F2207" s="4">
        <v>44286</v>
      </c>
      <c r="G2207">
        <v>2020</v>
      </c>
      <c r="H2207" t="s">
        <v>24</v>
      </c>
      <c r="I2207">
        <v>48.01</v>
      </c>
      <c r="J2207">
        <f t="shared" si="138"/>
        <v>137.71</v>
      </c>
      <c r="K2207" s="22">
        <f t="shared" si="137"/>
        <v>0.34863118146830291</v>
      </c>
      <c r="L2207">
        <v>0</v>
      </c>
      <c r="N2207" t="s">
        <v>2765</v>
      </c>
      <c r="O2207" t="s">
        <v>2778</v>
      </c>
      <c r="T2207" t="s">
        <v>2765</v>
      </c>
    </row>
    <row r="2208" spans="1:20" hidden="1" x14ac:dyDescent="0.3">
      <c r="A2208">
        <v>1004924</v>
      </c>
      <c r="B2208" t="s">
        <v>2777</v>
      </c>
      <c r="C2208">
        <v>23112053</v>
      </c>
      <c r="D2208" s="4">
        <v>44343</v>
      </c>
      <c r="E2208" s="5" t="str">
        <f t="shared" si="136"/>
        <v>2021|5</v>
      </c>
      <c r="F2208" s="4">
        <v>44377</v>
      </c>
      <c r="G2208">
        <v>2021</v>
      </c>
      <c r="H2208" t="s">
        <v>18</v>
      </c>
      <c r="I2208">
        <v>21.06</v>
      </c>
      <c r="J2208">
        <f t="shared" si="138"/>
        <v>90.6</v>
      </c>
      <c r="K2208" s="22">
        <f t="shared" si="137"/>
        <v>0.2324503311258278</v>
      </c>
      <c r="L2208">
        <v>0</v>
      </c>
      <c r="N2208" t="s">
        <v>2765</v>
      </c>
      <c r="O2208" t="s">
        <v>2778</v>
      </c>
      <c r="T2208" t="s">
        <v>2765</v>
      </c>
    </row>
    <row r="2209" spans="1:20" hidden="1" x14ac:dyDescent="0.3">
      <c r="A2209">
        <v>1004924</v>
      </c>
      <c r="B2209" t="s">
        <v>2777</v>
      </c>
      <c r="C2209">
        <v>23112149</v>
      </c>
      <c r="D2209" s="4">
        <v>44427</v>
      </c>
      <c r="E2209" s="5" t="str">
        <f t="shared" si="136"/>
        <v>2021|8</v>
      </c>
      <c r="F2209" s="4">
        <v>44469</v>
      </c>
      <c r="G2209">
        <v>2021</v>
      </c>
      <c r="H2209" t="s">
        <v>18</v>
      </c>
      <c r="I2209">
        <v>21.06</v>
      </c>
      <c r="J2209">
        <f t="shared" si="138"/>
        <v>90.6</v>
      </c>
      <c r="K2209" s="22">
        <f t="shared" si="137"/>
        <v>0.2324503311258278</v>
      </c>
      <c r="L2209">
        <v>0</v>
      </c>
      <c r="N2209" t="s">
        <v>2765</v>
      </c>
      <c r="O2209" t="s">
        <v>2778</v>
      </c>
      <c r="T2209" t="s">
        <v>2765</v>
      </c>
    </row>
    <row r="2210" spans="1:20" hidden="1" x14ac:dyDescent="0.3">
      <c r="A2210">
        <v>1004924</v>
      </c>
      <c r="B2210" t="s">
        <v>2777</v>
      </c>
      <c r="C2210">
        <v>23766715</v>
      </c>
      <c r="D2210" s="4">
        <v>44609</v>
      </c>
      <c r="E2210" s="5" t="str">
        <f t="shared" si="136"/>
        <v>2022|2</v>
      </c>
      <c r="F2210" s="4">
        <v>44651</v>
      </c>
      <c r="G2210">
        <v>2022</v>
      </c>
      <c r="H2210" t="s">
        <v>18</v>
      </c>
      <c r="I2210">
        <v>48.48</v>
      </c>
      <c r="J2210">
        <f t="shared" si="138"/>
        <v>140.32999999999998</v>
      </c>
      <c r="K2210" s="22">
        <f t="shared" si="137"/>
        <v>0.34547138886909429</v>
      </c>
      <c r="L2210">
        <v>0</v>
      </c>
      <c r="N2210" t="s">
        <v>2765</v>
      </c>
      <c r="O2210" t="s">
        <v>2778</v>
      </c>
      <c r="T2210" t="s">
        <v>2765</v>
      </c>
    </row>
    <row r="2211" spans="1:20" hidden="1" x14ac:dyDescent="0.3">
      <c r="A2211">
        <v>1004924</v>
      </c>
      <c r="B2211" t="s">
        <v>2777</v>
      </c>
      <c r="C2211">
        <v>24075909</v>
      </c>
      <c r="D2211" s="4">
        <v>44525</v>
      </c>
      <c r="E2211" s="5" t="str">
        <f t="shared" si="136"/>
        <v>2021|11</v>
      </c>
      <c r="F2211" s="4">
        <v>44561</v>
      </c>
      <c r="G2211">
        <v>2021</v>
      </c>
      <c r="H2211" t="s">
        <v>24</v>
      </c>
      <c r="I2211">
        <v>48.48</v>
      </c>
      <c r="J2211">
        <f t="shared" si="138"/>
        <v>90.6</v>
      </c>
      <c r="K2211" s="22">
        <f t="shared" si="137"/>
        <v>0.53509933774834439</v>
      </c>
      <c r="L2211">
        <v>0</v>
      </c>
      <c r="N2211" t="s">
        <v>2765</v>
      </c>
      <c r="O2211" t="s">
        <v>2778</v>
      </c>
      <c r="T2211" t="s">
        <v>2765</v>
      </c>
    </row>
    <row r="2212" spans="1:20" hidden="1" x14ac:dyDescent="0.3">
      <c r="A2212">
        <v>1004924</v>
      </c>
      <c r="B2212" t="s">
        <v>2777</v>
      </c>
      <c r="C2212">
        <v>24959131</v>
      </c>
      <c r="D2212" s="4">
        <v>44707</v>
      </c>
      <c r="E2212" s="5" t="str">
        <f t="shared" ref="E2212:E2274" si="139">G2212 &amp; "|" &amp;MONTH(D2212)</f>
        <v>2022|5</v>
      </c>
      <c r="F2212" s="4">
        <v>44742</v>
      </c>
      <c r="G2212">
        <v>2022</v>
      </c>
      <c r="H2212" t="s">
        <v>18</v>
      </c>
      <c r="I2212">
        <v>21.27</v>
      </c>
      <c r="J2212">
        <f t="shared" si="138"/>
        <v>140.32999999999998</v>
      </c>
      <c r="K2212" s="22">
        <f t="shared" ref="K2212:K2274" si="140">I2212/J2212</f>
        <v>0.15157129623031426</v>
      </c>
      <c r="L2212">
        <v>0</v>
      </c>
      <c r="N2212" t="s">
        <v>2765</v>
      </c>
      <c r="O2212" t="s">
        <v>2778</v>
      </c>
      <c r="T2212" t="s">
        <v>2765</v>
      </c>
    </row>
    <row r="2213" spans="1:20" hidden="1" x14ac:dyDescent="0.3">
      <c r="A2213">
        <v>1004924</v>
      </c>
      <c r="B2213" t="s">
        <v>2777</v>
      </c>
      <c r="C2213">
        <v>24959182</v>
      </c>
      <c r="D2213" s="4">
        <v>44791</v>
      </c>
      <c r="E2213" s="5" t="str">
        <f t="shared" si="139"/>
        <v>2022|8</v>
      </c>
      <c r="F2213" s="4">
        <v>44834</v>
      </c>
      <c r="G2213">
        <v>2022</v>
      </c>
      <c r="H2213" t="s">
        <v>18</v>
      </c>
      <c r="I2213">
        <v>21.27</v>
      </c>
      <c r="J2213">
        <f t="shared" si="138"/>
        <v>140.32999999999998</v>
      </c>
      <c r="K2213" s="22">
        <f t="shared" si="140"/>
        <v>0.15157129623031426</v>
      </c>
      <c r="L2213">
        <v>0</v>
      </c>
      <c r="N2213" t="s">
        <v>2765</v>
      </c>
      <c r="O2213" t="s">
        <v>2778</v>
      </c>
      <c r="T2213" t="s">
        <v>2765</v>
      </c>
    </row>
    <row r="2214" spans="1:20" hidden="1" x14ac:dyDescent="0.3">
      <c r="A2214">
        <v>1004924</v>
      </c>
      <c r="B2214" t="s">
        <v>2777</v>
      </c>
      <c r="C2214">
        <v>25679535</v>
      </c>
      <c r="D2214" s="4">
        <v>44889</v>
      </c>
      <c r="E2214" s="5" t="str">
        <f t="shared" si="139"/>
        <v>2022|11</v>
      </c>
      <c r="F2214" s="4">
        <v>44925</v>
      </c>
      <c r="G2214">
        <v>2022</v>
      </c>
      <c r="H2214" t="s">
        <v>24</v>
      </c>
      <c r="I2214">
        <v>49.31</v>
      </c>
      <c r="J2214">
        <f t="shared" si="138"/>
        <v>140.32999999999998</v>
      </c>
      <c r="K2214" s="22">
        <f t="shared" si="140"/>
        <v>0.35138601867027724</v>
      </c>
      <c r="L2214">
        <v>0</v>
      </c>
      <c r="N2214" t="s">
        <v>2765</v>
      </c>
      <c r="O2214" t="s">
        <v>2778</v>
      </c>
      <c r="T2214" t="s">
        <v>2765</v>
      </c>
    </row>
    <row r="2215" spans="1:20" hidden="1" x14ac:dyDescent="0.3">
      <c r="A2215">
        <v>1004924</v>
      </c>
      <c r="B2215" t="s">
        <v>2777</v>
      </c>
      <c r="C2215">
        <v>25679618</v>
      </c>
      <c r="D2215" s="4">
        <v>44973</v>
      </c>
      <c r="E2215" s="5" t="str">
        <f t="shared" si="139"/>
        <v>2023|2</v>
      </c>
      <c r="F2215" s="4">
        <v>45016</v>
      </c>
      <c r="G2215">
        <v>2023</v>
      </c>
      <c r="H2215" t="s">
        <v>18</v>
      </c>
      <c r="I2215">
        <v>49.32</v>
      </c>
      <c r="J2215">
        <f t="shared" si="138"/>
        <v>144.32</v>
      </c>
      <c r="K2215" s="22">
        <f t="shared" si="140"/>
        <v>0.34174057649667405</v>
      </c>
      <c r="L2215">
        <v>0</v>
      </c>
      <c r="N2215" t="s">
        <v>2765</v>
      </c>
      <c r="O2215" t="s">
        <v>2778</v>
      </c>
      <c r="T2215" t="s">
        <v>2765</v>
      </c>
    </row>
    <row r="2216" spans="1:20" hidden="1" x14ac:dyDescent="0.3">
      <c r="A2216">
        <v>1004924</v>
      </c>
      <c r="B2216" t="s">
        <v>2777</v>
      </c>
      <c r="C2216">
        <v>27009069</v>
      </c>
      <c r="D2216" s="4">
        <v>45071</v>
      </c>
      <c r="E2216" s="5" t="str">
        <f t="shared" si="139"/>
        <v>2023|5</v>
      </c>
      <c r="F2216" s="4">
        <v>45107</v>
      </c>
      <c r="G2216">
        <v>2023</v>
      </c>
      <c r="H2216" t="s">
        <v>18</v>
      </c>
      <c r="I2216">
        <v>21.59</v>
      </c>
      <c r="J2216">
        <f t="shared" si="138"/>
        <v>144.32</v>
      </c>
      <c r="K2216" s="22">
        <f t="shared" si="140"/>
        <v>0.14959811529933481</v>
      </c>
      <c r="L2216">
        <v>0</v>
      </c>
      <c r="N2216" t="s">
        <v>2765</v>
      </c>
      <c r="O2216" t="s">
        <v>2778</v>
      </c>
      <c r="T2216" t="s">
        <v>2765</v>
      </c>
    </row>
    <row r="2217" spans="1:20" hidden="1" x14ac:dyDescent="0.3">
      <c r="A2217">
        <v>1004924</v>
      </c>
      <c r="B2217" t="s">
        <v>2777</v>
      </c>
      <c r="C2217">
        <v>27009113</v>
      </c>
      <c r="D2217" s="4">
        <v>45155</v>
      </c>
      <c r="E2217" s="5" t="str">
        <f t="shared" si="139"/>
        <v>2023|8</v>
      </c>
      <c r="F2217" s="4">
        <v>45198</v>
      </c>
      <c r="G2217">
        <v>2023</v>
      </c>
      <c r="H2217" t="s">
        <v>18</v>
      </c>
      <c r="I2217">
        <v>21.59</v>
      </c>
      <c r="J2217">
        <f t="shared" si="138"/>
        <v>144.32</v>
      </c>
      <c r="K2217" s="22">
        <f t="shared" si="140"/>
        <v>0.14959811529933481</v>
      </c>
      <c r="L2217">
        <v>0</v>
      </c>
      <c r="N2217" t="s">
        <v>2765</v>
      </c>
      <c r="O2217" t="s">
        <v>2778</v>
      </c>
      <c r="T2217" t="s">
        <v>2765</v>
      </c>
    </row>
    <row r="2218" spans="1:20" hidden="1" x14ac:dyDescent="0.3">
      <c r="A2218">
        <v>1004924</v>
      </c>
      <c r="B2218" t="s">
        <v>2777</v>
      </c>
      <c r="C2218">
        <v>27867035</v>
      </c>
      <c r="D2218" s="4">
        <v>45253</v>
      </c>
      <c r="E2218" s="5" t="str">
        <f t="shared" si="139"/>
        <v>2023|11</v>
      </c>
      <c r="F2218" s="4">
        <v>45289</v>
      </c>
      <c r="G2218">
        <v>2023</v>
      </c>
      <c r="H2218" t="s">
        <v>24</v>
      </c>
      <c r="I2218">
        <v>51.82</v>
      </c>
      <c r="J2218">
        <f t="shared" si="138"/>
        <v>144.32</v>
      </c>
      <c r="K2218" s="22">
        <f t="shared" si="140"/>
        <v>0.35906319290465633</v>
      </c>
      <c r="L2218">
        <v>0</v>
      </c>
      <c r="N2218" t="s">
        <v>2765</v>
      </c>
      <c r="O2218" t="s">
        <v>2778</v>
      </c>
      <c r="T2218" t="s">
        <v>2765</v>
      </c>
    </row>
    <row r="2219" spans="1:20" hidden="1" x14ac:dyDescent="0.3">
      <c r="A2219">
        <v>1004924</v>
      </c>
      <c r="B2219" t="s">
        <v>2777</v>
      </c>
      <c r="C2219">
        <v>27867126</v>
      </c>
      <c r="D2219" s="4">
        <v>45337</v>
      </c>
      <c r="E2219" s="5" t="str">
        <f t="shared" si="139"/>
        <v>2024|2</v>
      </c>
      <c r="F2219" s="4">
        <v>45379</v>
      </c>
      <c r="G2219">
        <v>2024</v>
      </c>
      <c r="H2219" t="s">
        <v>18</v>
      </c>
      <c r="I2219">
        <v>51.82</v>
      </c>
      <c r="J2219">
        <f t="shared" si="138"/>
        <v>205.23999999999998</v>
      </c>
      <c r="K2219" s="22">
        <f t="shared" si="140"/>
        <v>0.2524848957318262</v>
      </c>
      <c r="L2219">
        <v>0</v>
      </c>
      <c r="N2219" t="s">
        <v>2765</v>
      </c>
      <c r="O2219" t="s">
        <v>2778</v>
      </c>
      <c r="T2219" t="s">
        <v>2765</v>
      </c>
    </row>
    <row r="2220" spans="1:20" hidden="1" x14ac:dyDescent="0.3">
      <c r="A2220">
        <v>1004924</v>
      </c>
      <c r="B2220" t="s">
        <v>2777</v>
      </c>
      <c r="C2220">
        <v>29429458</v>
      </c>
      <c r="D2220" s="4">
        <v>45435</v>
      </c>
      <c r="E2220" s="5" t="str">
        <f t="shared" si="139"/>
        <v>2024|5</v>
      </c>
      <c r="F2220" s="4">
        <v>45471</v>
      </c>
      <c r="G2220">
        <v>2024</v>
      </c>
      <c r="H2220" t="s">
        <v>18</v>
      </c>
      <c r="I2220">
        <v>22.45</v>
      </c>
      <c r="J2220">
        <f t="shared" si="138"/>
        <v>205.23999999999998</v>
      </c>
      <c r="K2220" s="22">
        <f t="shared" si="140"/>
        <v>0.1093841356460729</v>
      </c>
      <c r="L2220">
        <v>0</v>
      </c>
      <c r="N2220" t="s">
        <v>2765</v>
      </c>
      <c r="O2220" t="s">
        <v>2778</v>
      </c>
      <c r="T2220" t="s">
        <v>2765</v>
      </c>
    </row>
    <row r="2221" spans="1:20" hidden="1" x14ac:dyDescent="0.3">
      <c r="A2221">
        <v>1004924</v>
      </c>
      <c r="B2221" t="s">
        <v>2777</v>
      </c>
      <c r="C2221">
        <v>29429509</v>
      </c>
      <c r="D2221" s="4">
        <v>45526</v>
      </c>
      <c r="E2221" s="5" t="str">
        <f t="shared" si="139"/>
        <v>2024|8</v>
      </c>
      <c r="F2221" s="4">
        <v>45565</v>
      </c>
      <c r="G2221">
        <v>2024</v>
      </c>
      <c r="H2221" t="s">
        <v>18</v>
      </c>
      <c r="I2221">
        <v>22.45</v>
      </c>
      <c r="J2221">
        <f t="shared" si="138"/>
        <v>205.23999999999998</v>
      </c>
      <c r="K2221" s="22">
        <f t="shared" si="140"/>
        <v>0.1093841356460729</v>
      </c>
      <c r="L2221">
        <v>0</v>
      </c>
      <c r="N2221" t="s">
        <v>2765</v>
      </c>
      <c r="O2221" t="s">
        <v>2778</v>
      </c>
      <c r="T2221" t="s">
        <v>2765</v>
      </c>
    </row>
    <row r="2222" spans="1:20" hidden="1" x14ac:dyDescent="0.3">
      <c r="A2222">
        <v>1004924</v>
      </c>
      <c r="B2222" t="s">
        <v>2777</v>
      </c>
      <c r="C2222">
        <v>30162277</v>
      </c>
      <c r="D2222" s="4">
        <v>45708</v>
      </c>
      <c r="E2222" s="5" t="str">
        <f t="shared" si="139"/>
        <v>2024|2</v>
      </c>
      <c r="F2222" s="4">
        <v>45747</v>
      </c>
      <c r="G2222">
        <v>2024</v>
      </c>
      <c r="H2222" t="s">
        <v>24</v>
      </c>
      <c r="I2222">
        <v>54.26</v>
      </c>
      <c r="J2222">
        <f t="shared" si="138"/>
        <v>205.23999999999998</v>
      </c>
      <c r="K2222" s="22">
        <f t="shared" si="140"/>
        <v>0.26437341648801405</v>
      </c>
      <c r="L2222">
        <v>0</v>
      </c>
      <c r="N2222" t="s">
        <v>2765</v>
      </c>
      <c r="O2222" t="s">
        <v>2778</v>
      </c>
      <c r="T2222" t="s">
        <v>2765</v>
      </c>
    </row>
    <row r="2223" spans="1:20" hidden="1" x14ac:dyDescent="0.3">
      <c r="A2223">
        <v>1004924</v>
      </c>
      <c r="B2223" t="s">
        <v>2777</v>
      </c>
      <c r="C2223">
        <v>30163197</v>
      </c>
      <c r="D2223" s="4">
        <v>45624</v>
      </c>
      <c r="E2223" s="5" t="str">
        <f t="shared" si="139"/>
        <v>2024|11</v>
      </c>
      <c r="F2223" s="4">
        <v>45657</v>
      </c>
      <c r="G2223">
        <v>2024</v>
      </c>
      <c r="H2223" t="s">
        <v>18</v>
      </c>
      <c r="I2223">
        <v>54.26</v>
      </c>
      <c r="J2223">
        <f t="shared" si="138"/>
        <v>205.23999999999998</v>
      </c>
      <c r="K2223" s="22">
        <f t="shared" si="140"/>
        <v>0.26437341648801405</v>
      </c>
      <c r="L2223">
        <v>0</v>
      </c>
      <c r="N2223" t="s">
        <v>2765</v>
      </c>
      <c r="O2223" t="s">
        <v>2778</v>
      </c>
      <c r="T2223" t="s">
        <v>2765</v>
      </c>
    </row>
    <row r="2224" spans="1:20" hidden="1" x14ac:dyDescent="0.3">
      <c r="A2224">
        <v>1004959</v>
      </c>
      <c r="B2224" t="s">
        <v>2779</v>
      </c>
      <c r="C2224">
        <v>12926240</v>
      </c>
      <c r="D2224" s="4">
        <v>41772</v>
      </c>
      <c r="E2224" s="5" t="str">
        <f t="shared" si="139"/>
        <v>2014|5</v>
      </c>
      <c r="F2224" s="4">
        <v>41802</v>
      </c>
      <c r="G2224">
        <v>2014</v>
      </c>
      <c r="H2224" t="s">
        <v>18</v>
      </c>
      <c r="I2224">
        <v>0.28000000000000003</v>
      </c>
      <c r="J2224">
        <f t="shared" si="138"/>
        <v>0.87000000000000011</v>
      </c>
      <c r="K2224" s="22">
        <f t="shared" si="140"/>
        <v>0.32183908045977011</v>
      </c>
      <c r="L2224">
        <v>0</v>
      </c>
      <c r="N2224" t="s">
        <v>2766</v>
      </c>
      <c r="O2224" t="s">
        <v>2766</v>
      </c>
      <c r="T2224" t="s">
        <v>2766</v>
      </c>
    </row>
    <row r="2225" spans="1:20" hidden="1" x14ac:dyDescent="0.3">
      <c r="A2225">
        <v>1004959</v>
      </c>
      <c r="B2225" t="s">
        <v>2779</v>
      </c>
      <c r="C2225">
        <v>13281665</v>
      </c>
      <c r="D2225" s="4">
        <v>41870</v>
      </c>
      <c r="E2225" s="5" t="str">
        <f t="shared" si="139"/>
        <v>2014|8</v>
      </c>
      <c r="F2225" s="4">
        <v>41893</v>
      </c>
      <c r="G2225">
        <v>2014</v>
      </c>
      <c r="H2225" t="s">
        <v>18</v>
      </c>
      <c r="I2225">
        <v>0.28000000000000003</v>
      </c>
      <c r="J2225">
        <f t="shared" si="138"/>
        <v>0.87000000000000011</v>
      </c>
      <c r="K2225" s="22">
        <f t="shared" si="140"/>
        <v>0.32183908045977011</v>
      </c>
      <c r="L2225">
        <v>0</v>
      </c>
      <c r="N2225" t="s">
        <v>2766</v>
      </c>
      <c r="O2225" t="s">
        <v>2766</v>
      </c>
      <c r="T2225" t="s">
        <v>2766</v>
      </c>
    </row>
    <row r="2226" spans="1:20" hidden="1" x14ac:dyDescent="0.3">
      <c r="A2226">
        <v>1004959</v>
      </c>
      <c r="B2226" t="s">
        <v>2779</v>
      </c>
      <c r="C2226">
        <v>13560011</v>
      </c>
      <c r="D2226" s="4">
        <v>41961</v>
      </c>
      <c r="E2226" s="5" t="str">
        <f t="shared" si="139"/>
        <v>2014|11</v>
      </c>
      <c r="F2226" s="4">
        <v>41984</v>
      </c>
      <c r="G2226">
        <v>2014</v>
      </c>
      <c r="H2226" t="s">
        <v>24</v>
      </c>
      <c r="I2226">
        <v>0.31</v>
      </c>
      <c r="J2226">
        <f t="shared" si="138"/>
        <v>0.87000000000000011</v>
      </c>
      <c r="K2226" s="22">
        <f t="shared" si="140"/>
        <v>0.35632183908045972</v>
      </c>
      <c r="L2226">
        <v>0</v>
      </c>
      <c r="N2226" t="s">
        <v>2766</v>
      </c>
      <c r="O2226" t="s">
        <v>2766</v>
      </c>
      <c r="T2226" t="s">
        <v>2766</v>
      </c>
    </row>
    <row r="2227" spans="1:20" hidden="1" x14ac:dyDescent="0.3">
      <c r="A2227">
        <v>1004959</v>
      </c>
      <c r="B2227" t="s">
        <v>2779</v>
      </c>
      <c r="C2227">
        <v>13731895</v>
      </c>
      <c r="D2227" s="4">
        <v>42052</v>
      </c>
      <c r="E2227" s="5" t="str">
        <f t="shared" si="139"/>
        <v>2015|2</v>
      </c>
      <c r="F2227" s="4">
        <v>42075</v>
      </c>
      <c r="G2227">
        <v>2015</v>
      </c>
      <c r="H2227" t="s">
        <v>18</v>
      </c>
      <c r="I2227">
        <v>0.31</v>
      </c>
      <c r="J2227">
        <f t="shared" si="138"/>
        <v>1.29</v>
      </c>
      <c r="K2227" s="22">
        <f t="shared" si="140"/>
        <v>0.24031007751937983</v>
      </c>
      <c r="L2227">
        <v>0</v>
      </c>
      <c r="N2227" t="s">
        <v>2766</v>
      </c>
      <c r="O2227" t="s">
        <v>2766</v>
      </c>
      <c r="T2227" t="s">
        <v>2766</v>
      </c>
    </row>
    <row r="2228" spans="1:20" hidden="1" x14ac:dyDescent="0.3">
      <c r="A2228">
        <v>1004959</v>
      </c>
      <c r="B2228" t="s">
        <v>2779</v>
      </c>
      <c r="C2228">
        <v>14156890</v>
      </c>
      <c r="D2228" s="4">
        <v>42143</v>
      </c>
      <c r="E2228" s="5" t="str">
        <f t="shared" si="139"/>
        <v>2015|5</v>
      </c>
      <c r="F2228" s="4">
        <v>42166</v>
      </c>
      <c r="G2228">
        <v>2015</v>
      </c>
      <c r="H2228" t="s">
        <v>18</v>
      </c>
      <c r="I2228">
        <v>0.31</v>
      </c>
      <c r="J2228">
        <f t="shared" si="138"/>
        <v>1.29</v>
      </c>
      <c r="K2228" s="22">
        <f t="shared" si="140"/>
        <v>0.24031007751937983</v>
      </c>
      <c r="L2228">
        <v>0</v>
      </c>
      <c r="N2228" t="s">
        <v>2766</v>
      </c>
      <c r="O2228" t="s">
        <v>2766</v>
      </c>
      <c r="T2228" t="s">
        <v>2766</v>
      </c>
    </row>
    <row r="2229" spans="1:20" hidden="1" x14ac:dyDescent="0.3">
      <c r="A2229">
        <v>1004959</v>
      </c>
      <c r="B2229" t="s">
        <v>2779</v>
      </c>
      <c r="C2229">
        <v>14524202</v>
      </c>
      <c r="D2229" s="4">
        <v>42234</v>
      </c>
      <c r="E2229" s="5" t="str">
        <f t="shared" si="139"/>
        <v>2015|8</v>
      </c>
      <c r="F2229" s="4">
        <v>42257</v>
      </c>
      <c r="G2229">
        <v>2015</v>
      </c>
      <c r="H2229" t="s">
        <v>18</v>
      </c>
      <c r="I2229">
        <v>0.31</v>
      </c>
      <c r="J2229">
        <f t="shared" si="138"/>
        <v>1.29</v>
      </c>
      <c r="K2229" s="22">
        <f t="shared" si="140"/>
        <v>0.24031007751937983</v>
      </c>
      <c r="L2229">
        <v>0</v>
      </c>
      <c r="N2229" t="s">
        <v>2766</v>
      </c>
      <c r="O2229" t="s">
        <v>2766</v>
      </c>
      <c r="T2229" t="s">
        <v>2766</v>
      </c>
    </row>
    <row r="2230" spans="1:20" hidden="1" x14ac:dyDescent="0.3">
      <c r="A2230">
        <v>1004959</v>
      </c>
      <c r="B2230" t="s">
        <v>2779</v>
      </c>
      <c r="C2230">
        <v>14786753</v>
      </c>
      <c r="D2230" s="4">
        <v>42325</v>
      </c>
      <c r="E2230" s="5" t="str">
        <f t="shared" si="139"/>
        <v>2015|11</v>
      </c>
      <c r="F2230" s="4">
        <v>42348</v>
      </c>
      <c r="G2230">
        <v>2015</v>
      </c>
      <c r="H2230" t="s">
        <v>24</v>
      </c>
      <c r="I2230">
        <v>0.36</v>
      </c>
      <c r="J2230">
        <f t="shared" si="138"/>
        <v>1.29</v>
      </c>
      <c r="K2230" s="22">
        <f t="shared" si="140"/>
        <v>0.27906976744186046</v>
      </c>
      <c r="L2230">
        <v>0</v>
      </c>
      <c r="N2230" t="s">
        <v>2766</v>
      </c>
      <c r="O2230" t="s">
        <v>2766</v>
      </c>
      <c r="T2230" t="s">
        <v>2766</v>
      </c>
    </row>
    <row r="2231" spans="1:20" hidden="1" x14ac:dyDescent="0.3">
      <c r="A2231">
        <v>1004959</v>
      </c>
      <c r="B2231" t="s">
        <v>2779</v>
      </c>
      <c r="C2231">
        <v>14981584</v>
      </c>
      <c r="D2231" s="4">
        <v>42416</v>
      </c>
      <c r="E2231" s="5" t="str">
        <f t="shared" si="139"/>
        <v>2016|2</v>
      </c>
      <c r="F2231" s="4">
        <v>42439</v>
      </c>
      <c r="G2231">
        <v>2016</v>
      </c>
      <c r="H2231" t="s">
        <v>18</v>
      </c>
      <c r="I2231">
        <v>0.36</v>
      </c>
      <c r="J2231">
        <f t="shared" si="138"/>
        <v>1.4700000000000002</v>
      </c>
      <c r="K2231" s="22">
        <f t="shared" si="140"/>
        <v>0.24489795918367344</v>
      </c>
      <c r="L2231">
        <v>0</v>
      </c>
      <c r="N2231" t="s">
        <v>2766</v>
      </c>
      <c r="O2231" t="s">
        <v>2766</v>
      </c>
      <c r="T2231" t="s">
        <v>2766</v>
      </c>
    </row>
    <row r="2232" spans="1:20" hidden="1" x14ac:dyDescent="0.3">
      <c r="A2232">
        <v>1004959</v>
      </c>
      <c r="B2232" t="s">
        <v>2779</v>
      </c>
      <c r="C2232">
        <v>15370873</v>
      </c>
      <c r="D2232" s="4">
        <v>42507</v>
      </c>
      <c r="E2232" s="5" t="str">
        <f t="shared" si="139"/>
        <v>2016|5</v>
      </c>
      <c r="F2232" s="4">
        <v>42530</v>
      </c>
      <c r="G2232">
        <v>2016</v>
      </c>
      <c r="H2232" t="s">
        <v>18</v>
      </c>
      <c r="I2232">
        <v>0.36</v>
      </c>
      <c r="J2232">
        <f t="shared" si="138"/>
        <v>1.4700000000000002</v>
      </c>
      <c r="K2232" s="22">
        <f t="shared" si="140"/>
        <v>0.24489795918367344</v>
      </c>
      <c r="L2232">
        <v>0</v>
      </c>
      <c r="N2232" t="s">
        <v>2766</v>
      </c>
      <c r="O2232" t="s">
        <v>2766</v>
      </c>
      <c r="T2232" t="s">
        <v>2766</v>
      </c>
    </row>
    <row r="2233" spans="1:20" hidden="1" x14ac:dyDescent="0.3">
      <c r="A2233">
        <v>1004959</v>
      </c>
      <c r="B2233" t="s">
        <v>2779</v>
      </c>
      <c r="C2233">
        <v>15725681</v>
      </c>
      <c r="D2233" s="4">
        <v>42598</v>
      </c>
      <c r="E2233" s="5" t="str">
        <f t="shared" si="139"/>
        <v>2016|8</v>
      </c>
      <c r="F2233" s="4">
        <v>42621</v>
      </c>
      <c r="G2233">
        <v>2016</v>
      </c>
      <c r="H2233" t="s">
        <v>18</v>
      </c>
      <c r="I2233">
        <v>0.36</v>
      </c>
      <c r="J2233">
        <f t="shared" si="138"/>
        <v>1.4700000000000002</v>
      </c>
      <c r="K2233" s="22">
        <f t="shared" si="140"/>
        <v>0.24489795918367344</v>
      </c>
      <c r="L2233">
        <v>0</v>
      </c>
      <c r="N2233" t="s">
        <v>2766</v>
      </c>
      <c r="O2233" t="s">
        <v>2766</v>
      </c>
      <c r="T2233" t="s">
        <v>2766</v>
      </c>
    </row>
    <row r="2234" spans="1:20" hidden="1" x14ac:dyDescent="0.3">
      <c r="A2234">
        <v>1004959</v>
      </c>
      <c r="B2234" t="s">
        <v>2779</v>
      </c>
      <c r="C2234">
        <v>16122704</v>
      </c>
      <c r="D2234" s="4">
        <v>42689</v>
      </c>
      <c r="E2234" s="5" t="str">
        <f t="shared" si="139"/>
        <v>2016|11</v>
      </c>
      <c r="F2234" s="4">
        <v>42712</v>
      </c>
      <c r="G2234">
        <v>2016</v>
      </c>
      <c r="H2234" t="s">
        <v>24</v>
      </c>
      <c r="I2234">
        <v>0.39</v>
      </c>
      <c r="J2234">
        <f t="shared" si="138"/>
        <v>1.4700000000000002</v>
      </c>
      <c r="K2234" s="22">
        <f t="shared" si="140"/>
        <v>0.26530612244897955</v>
      </c>
      <c r="L2234">
        <v>0</v>
      </c>
      <c r="N2234" t="s">
        <v>2766</v>
      </c>
      <c r="O2234" t="s">
        <v>2766</v>
      </c>
      <c r="T2234" t="s">
        <v>2766</v>
      </c>
    </row>
    <row r="2235" spans="1:20" hidden="1" x14ac:dyDescent="0.3">
      <c r="A2235">
        <v>1004959</v>
      </c>
      <c r="B2235" t="s">
        <v>2779</v>
      </c>
      <c r="C2235">
        <v>16397906</v>
      </c>
      <c r="D2235" s="4">
        <v>42780</v>
      </c>
      <c r="E2235" s="5" t="str">
        <f t="shared" si="139"/>
        <v>2017|2</v>
      </c>
      <c r="F2235" s="4">
        <v>42803</v>
      </c>
      <c r="G2235">
        <v>2017</v>
      </c>
      <c r="H2235" t="s">
        <v>18</v>
      </c>
      <c r="I2235">
        <v>0.39</v>
      </c>
      <c r="J2235">
        <f t="shared" si="138"/>
        <v>1.5899999999999999</v>
      </c>
      <c r="K2235" s="22">
        <f t="shared" si="140"/>
        <v>0.24528301886792456</v>
      </c>
      <c r="L2235">
        <v>0</v>
      </c>
      <c r="N2235" t="s">
        <v>2766</v>
      </c>
      <c r="O2235" t="s">
        <v>2766</v>
      </c>
      <c r="T2235" t="s">
        <v>2766</v>
      </c>
    </row>
    <row r="2236" spans="1:20" hidden="1" x14ac:dyDescent="0.3">
      <c r="A2236">
        <v>1004959</v>
      </c>
      <c r="B2236" t="s">
        <v>2779</v>
      </c>
      <c r="C2236">
        <v>16785927</v>
      </c>
      <c r="D2236" s="4">
        <v>42871</v>
      </c>
      <c r="E2236" s="5" t="str">
        <f t="shared" si="139"/>
        <v>2017|5</v>
      </c>
      <c r="F2236" s="4">
        <v>42894</v>
      </c>
      <c r="G2236">
        <v>2017</v>
      </c>
      <c r="H2236" t="s">
        <v>18</v>
      </c>
      <c r="I2236">
        <v>0.39</v>
      </c>
      <c r="J2236">
        <f t="shared" si="138"/>
        <v>1.5899999999999999</v>
      </c>
      <c r="K2236" s="22">
        <f t="shared" si="140"/>
        <v>0.24528301886792456</v>
      </c>
      <c r="L2236">
        <v>0</v>
      </c>
      <c r="N2236" t="s">
        <v>2766</v>
      </c>
      <c r="O2236" t="s">
        <v>2766</v>
      </c>
      <c r="T2236" t="s">
        <v>2766</v>
      </c>
    </row>
    <row r="2237" spans="1:20" hidden="1" x14ac:dyDescent="0.3">
      <c r="A2237">
        <v>1004959</v>
      </c>
      <c r="B2237" t="s">
        <v>2779</v>
      </c>
      <c r="C2237">
        <v>17169804</v>
      </c>
      <c r="D2237" s="4">
        <v>42962</v>
      </c>
      <c r="E2237" s="5" t="str">
        <f t="shared" si="139"/>
        <v>2017|8</v>
      </c>
      <c r="F2237" s="4">
        <v>42992</v>
      </c>
      <c r="G2237">
        <v>2017</v>
      </c>
      <c r="H2237" t="s">
        <v>18</v>
      </c>
      <c r="I2237">
        <v>0.39</v>
      </c>
      <c r="J2237">
        <f t="shared" si="138"/>
        <v>1.5899999999999999</v>
      </c>
      <c r="K2237" s="22">
        <f t="shared" si="140"/>
        <v>0.24528301886792456</v>
      </c>
      <c r="L2237">
        <v>0</v>
      </c>
      <c r="N2237" t="s">
        <v>2766</v>
      </c>
      <c r="O2237" t="s">
        <v>2766</v>
      </c>
      <c r="T2237" t="s">
        <v>2766</v>
      </c>
    </row>
    <row r="2238" spans="1:20" hidden="1" x14ac:dyDescent="0.3">
      <c r="A2238">
        <v>1004959</v>
      </c>
      <c r="B2238" t="s">
        <v>2779</v>
      </c>
      <c r="C2238">
        <v>17438285</v>
      </c>
      <c r="D2238" s="4">
        <v>43054</v>
      </c>
      <c r="E2238" s="5" t="str">
        <f t="shared" si="139"/>
        <v>2017|11</v>
      </c>
      <c r="F2238" s="4">
        <v>43083</v>
      </c>
      <c r="G2238">
        <v>2017</v>
      </c>
      <c r="H2238" t="s">
        <v>24</v>
      </c>
      <c r="I2238">
        <v>0.42</v>
      </c>
      <c r="J2238">
        <f t="shared" si="138"/>
        <v>1.5899999999999999</v>
      </c>
      <c r="K2238" s="22">
        <f t="shared" si="140"/>
        <v>0.26415094339622641</v>
      </c>
      <c r="L2238">
        <v>0</v>
      </c>
      <c r="N2238" t="s">
        <v>2766</v>
      </c>
      <c r="O2238" t="s">
        <v>2766</v>
      </c>
      <c r="T2238" t="s">
        <v>2766</v>
      </c>
    </row>
    <row r="2239" spans="1:20" hidden="1" x14ac:dyDescent="0.3">
      <c r="A2239">
        <v>1004959</v>
      </c>
      <c r="B2239" t="s">
        <v>2779</v>
      </c>
      <c r="C2239">
        <v>17661254</v>
      </c>
      <c r="D2239" s="4">
        <v>43145</v>
      </c>
      <c r="E2239" s="5" t="str">
        <f t="shared" si="139"/>
        <v>2018|2</v>
      </c>
      <c r="F2239" s="4">
        <v>43167</v>
      </c>
      <c r="G2239">
        <v>2018</v>
      </c>
      <c r="H2239" t="s">
        <v>18</v>
      </c>
      <c r="I2239">
        <v>0.42</v>
      </c>
      <c r="J2239">
        <f t="shared" si="138"/>
        <v>1.72</v>
      </c>
      <c r="K2239" s="22">
        <f t="shared" si="140"/>
        <v>0.2441860465116279</v>
      </c>
      <c r="L2239">
        <v>0</v>
      </c>
      <c r="N2239" t="s">
        <v>2766</v>
      </c>
      <c r="O2239" t="s">
        <v>2766</v>
      </c>
      <c r="T2239" t="s">
        <v>2766</v>
      </c>
    </row>
    <row r="2240" spans="1:20" hidden="1" x14ac:dyDescent="0.3">
      <c r="A2240">
        <v>1004959</v>
      </c>
      <c r="B2240" t="s">
        <v>2779</v>
      </c>
      <c r="C2240">
        <v>18061741</v>
      </c>
      <c r="D2240" s="4">
        <v>43236</v>
      </c>
      <c r="E2240" s="5" t="str">
        <f t="shared" si="139"/>
        <v>2018|5</v>
      </c>
      <c r="F2240" s="4">
        <v>43265</v>
      </c>
      <c r="G2240">
        <v>2018</v>
      </c>
      <c r="H2240" t="s">
        <v>18</v>
      </c>
      <c r="I2240">
        <v>0.42</v>
      </c>
      <c r="J2240">
        <f t="shared" si="138"/>
        <v>1.72</v>
      </c>
      <c r="K2240" s="22">
        <f t="shared" si="140"/>
        <v>0.2441860465116279</v>
      </c>
      <c r="L2240">
        <v>0</v>
      </c>
      <c r="N2240" t="s">
        <v>2766</v>
      </c>
      <c r="O2240" t="s">
        <v>2766</v>
      </c>
      <c r="T2240" t="s">
        <v>2766</v>
      </c>
    </row>
    <row r="2241" spans="1:20" hidden="1" x14ac:dyDescent="0.3">
      <c r="A2241">
        <v>1004959</v>
      </c>
      <c r="B2241" t="s">
        <v>2779</v>
      </c>
      <c r="C2241">
        <v>18465933</v>
      </c>
      <c r="D2241" s="4">
        <v>43327</v>
      </c>
      <c r="E2241" s="5" t="str">
        <f t="shared" si="139"/>
        <v>2018|8</v>
      </c>
      <c r="F2241" s="4">
        <v>43356</v>
      </c>
      <c r="G2241">
        <v>2018</v>
      </c>
      <c r="H2241" t="s">
        <v>18</v>
      </c>
      <c r="I2241">
        <v>0.42</v>
      </c>
      <c r="J2241">
        <f t="shared" si="138"/>
        <v>1.72</v>
      </c>
      <c r="K2241" s="22">
        <f t="shared" si="140"/>
        <v>0.2441860465116279</v>
      </c>
      <c r="L2241">
        <v>0</v>
      </c>
      <c r="N2241" t="s">
        <v>2766</v>
      </c>
      <c r="O2241" t="s">
        <v>2766</v>
      </c>
      <c r="T2241" t="s">
        <v>2766</v>
      </c>
    </row>
    <row r="2242" spans="1:20" hidden="1" x14ac:dyDescent="0.3">
      <c r="A2242">
        <v>1004959</v>
      </c>
      <c r="B2242" t="s">
        <v>2779</v>
      </c>
      <c r="C2242">
        <v>18768785</v>
      </c>
      <c r="D2242" s="4">
        <v>43418</v>
      </c>
      <c r="E2242" s="5" t="str">
        <f t="shared" si="139"/>
        <v>2018|11</v>
      </c>
      <c r="F2242" s="4">
        <v>43447</v>
      </c>
      <c r="G2242">
        <v>2018</v>
      </c>
      <c r="H2242" t="s">
        <v>24</v>
      </c>
      <c r="I2242">
        <v>0.46</v>
      </c>
      <c r="J2242">
        <f t="shared" ref="J2242:J2305" si="141">SUMIFS(I:I, B:B,B2242,G:G,G2242)</f>
        <v>1.72</v>
      </c>
      <c r="K2242" s="22">
        <f t="shared" si="140"/>
        <v>0.26744186046511631</v>
      </c>
      <c r="L2242">
        <v>0</v>
      </c>
      <c r="N2242" t="s">
        <v>2766</v>
      </c>
      <c r="O2242" t="s">
        <v>2766</v>
      </c>
      <c r="T2242" t="s">
        <v>2766</v>
      </c>
    </row>
    <row r="2243" spans="1:20" hidden="1" x14ac:dyDescent="0.3">
      <c r="A2243">
        <v>1004959</v>
      </c>
      <c r="B2243" t="s">
        <v>2779</v>
      </c>
      <c r="C2243">
        <v>19001872</v>
      </c>
      <c r="D2243" s="4">
        <v>43516</v>
      </c>
      <c r="E2243" s="5" t="str">
        <f t="shared" si="139"/>
        <v>2019|2</v>
      </c>
      <c r="F2243" s="4">
        <v>43538</v>
      </c>
      <c r="G2243">
        <v>2019</v>
      </c>
      <c r="H2243" t="s">
        <v>18</v>
      </c>
      <c r="I2243">
        <v>0.46</v>
      </c>
      <c r="J2243">
        <f t="shared" si="141"/>
        <v>1.8900000000000001</v>
      </c>
      <c r="K2243" s="22">
        <f t="shared" si="140"/>
        <v>0.24338624338624337</v>
      </c>
      <c r="L2243">
        <v>0</v>
      </c>
      <c r="N2243" t="s">
        <v>2766</v>
      </c>
      <c r="O2243" t="s">
        <v>2766</v>
      </c>
      <c r="T2243" t="s">
        <v>2766</v>
      </c>
    </row>
    <row r="2244" spans="1:20" hidden="1" x14ac:dyDescent="0.3">
      <c r="A2244">
        <v>1004959</v>
      </c>
      <c r="B2244" t="s">
        <v>2779</v>
      </c>
      <c r="C2244">
        <v>19460739</v>
      </c>
      <c r="D2244" s="4">
        <v>43600</v>
      </c>
      <c r="E2244" s="5" t="str">
        <f t="shared" si="139"/>
        <v>2019|5</v>
      </c>
      <c r="F2244" s="4">
        <v>43629</v>
      </c>
      <c r="G2244">
        <v>2019</v>
      </c>
      <c r="H2244" t="s">
        <v>18</v>
      </c>
      <c r="I2244">
        <v>0.46</v>
      </c>
      <c r="J2244">
        <f t="shared" si="141"/>
        <v>1.8900000000000001</v>
      </c>
      <c r="K2244" s="22">
        <f t="shared" si="140"/>
        <v>0.24338624338624337</v>
      </c>
      <c r="L2244">
        <v>0</v>
      </c>
      <c r="N2244" t="s">
        <v>2766</v>
      </c>
      <c r="O2244" t="s">
        <v>2766</v>
      </c>
      <c r="T2244" t="s">
        <v>2766</v>
      </c>
    </row>
    <row r="2245" spans="1:20" hidden="1" x14ac:dyDescent="0.3">
      <c r="A2245">
        <v>1004959</v>
      </c>
      <c r="B2245" t="s">
        <v>2779</v>
      </c>
      <c r="C2245">
        <v>19931601</v>
      </c>
      <c r="D2245" s="4">
        <v>43691</v>
      </c>
      <c r="E2245" s="5" t="str">
        <f t="shared" si="139"/>
        <v>2019|8</v>
      </c>
      <c r="F2245" s="4">
        <v>43720</v>
      </c>
      <c r="G2245">
        <v>2019</v>
      </c>
      <c r="H2245" t="s">
        <v>18</v>
      </c>
      <c r="I2245">
        <v>0.46</v>
      </c>
      <c r="J2245">
        <f t="shared" si="141"/>
        <v>1.8900000000000001</v>
      </c>
      <c r="K2245" s="22">
        <f t="shared" si="140"/>
        <v>0.24338624338624337</v>
      </c>
      <c r="L2245">
        <v>0</v>
      </c>
      <c r="N2245" t="s">
        <v>2766</v>
      </c>
      <c r="O2245" t="s">
        <v>2766</v>
      </c>
      <c r="T2245" t="s">
        <v>2766</v>
      </c>
    </row>
    <row r="2246" spans="1:20" hidden="1" x14ac:dyDescent="0.3">
      <c r="A2246">
        <v>1004959</v>
      </c>
      <c r="B2246" t="s">
        <v>2779</v>
      </c>
      <c r="C2246">
        <v>20248796</v>
      </c>
      <c r="D2246" s="4">
        <v>43789</v>
      </c>
      <c r="E2246" s="5" t="str">
        <f t="shared" si="139"/>
        <v>2019|11</v>
      </c>
      <c r="F2246" s="4">
        <v>43811</v>
      </c>
      <c r="G2246">
        <v>2019</v>
      </c>
      <c r="H2246" t="s">
        <v>24</v>
      </c>
      <c r="I2246">
        <v>0.51</v>
      </c>
      <c r="J2246">
        <f t="shared" si="141"/>
        <v>1.8900000000000001</v>
      </c>
      <c r="K2246" s="22">
        <f t="shared" si="140"/>
        <v>0.26984126984126983</v>
      </c>
      <c r="L2246">
        <v>0</v>
      </c>
      <c r="N2246" t="s">
        <v>2766</v>
      </c>
      <c r="O2246" t="s">
        <v>2766</v>
      </c>
      <c r="T2246" t="s">
        <v>2766</v>
      </c>
    </row>
    <row r="2247" spans="1:20" hidden="1" x14ac:dyDescent="0.3">
      <c r="A2247">
        <v>1004959</v>
      </c>
      <c r="B2247" t="s">
        <v>2779</v>
      </c>
      <c r="C2247">
        <v>20519695</v>
      </c>
      <c r="D2247" s="4">
        <v>43880</v>
      </c>
      <c r="E2247" s="5" t="str">
        <f t="shared" si="139"/>
        <v>2020|2</v>
      </c>
      <c r="F2247" s="4">
        <v>43902</v>
      </c>
      <c r="G2247">
        <v>2020</v>
      </c>
      <c r="H2247" t="s">
        <v>18</v>
      </c>
      <c r="I2247">
        <v>0.51</v>
      </c>
      <c r="J2247">
        <f t="shared" si="141"/>
        <v>2.09</v>
      </c>
      <c r="K2247" s="22">
        <f t="shared" si="140"/>
        <v>0.24401913875598089</v>
      </c>
      <c r="L2247">
        <v>0</v>
      </c>
      <c r="N2247" t="s">
        <v>2766</v>
      </c>
      <c r="O2247" t="s">
        <v>2766</v>
      </c>
      <c r="T2247" t="s">
        <v>2766</v>
      </c>
    </row>
    <row r="2248" spans="1:20" hidden="1" x14ac:dyDescent="0.3">
      <c r="A2248">
        <v>1004959</v>
      </c>
      <c r="B2248" t="s">
        <v>2779</v>
      </c>
      <c r="C2248">
        <v>21092528</v>
      </c>
      <c r="D2248" s="4">
        <v>43971</v>
      </c>
      <c r="E2248" s="5" t="str">
        <f t="shared" si="139"/>
        <v>2020|5</v>
      </c>
      <c r="F2248" s="4">
        <v>43993</v>
      </c>
      <c r="G2248">
        <v>2020</v>
      </c>
      <c r="H2248" t="s">
        <v>18</v>
      </c>
      <c r="I2248">
        <v>0.51</v>
      </c>
      <c r="J2248">
        <f t="shared" si="141"/>
        <v>2.09</v>
      </c>
      <c r="K2248" s="22">
        <f t="shared" si="140"/>
        <v>0.24401913875598089</v>
      </c>
      <c r="L2248">
        <v>0</v>
      </c>
      <c r="N2248" t="s">
        <v>2766</v>
      </c>
      <c r="O2248" t="s">
        <v>2766</v>
      </c>
      <c r="T2248" t="s">
        <v>2766</v>
      </c>
    </row>
    <row r="2249" spans="1:20" hidden="1" x14ac:dyDescent="0.3">
      <c r="A2249">
        <v>1004959</v>
      </c>
      <c r="B2249" t="s">
        <v>2779</v>
      </c>
      <c r="C2249">
        <v>21513614</v>
      </c>
      <c r="D2249" s="4">
        <v>44062</v>
      </c>
      <c r="E2249" s="5" t="str">
        <f t="shared" si="139"/>
        <v>2020|8</v>
      </c>
      <c r="F2249" s="4">
        <v>44084</v>
      </c>
      <c r="G2249">
        <v>2020</v>
      </c>
      <c r="H2249" t="s">
        <v>18</v>
      </c>
      <c r="I2249">
        <v>0.51</v>
      </c>
      <c r="J2249">
        <f t="shared" si="141"/>
        <v>2.09</v>
      </c>
      <c r="K2249" s="22">
        <f t="shared" si="140"/>
        <v>0.24401913875598089</v>
      </c>
      <c r="L2249">
        <v>0</v>
      </c>
      <c r="N2249" t="s">
        <v>2766</v>
      </c>
      <c r="O2249" t="s">
        <v>2766</v>
      </c>
      <c r="T2249" t="s">
        <v>2766</v>
      </c>
    </row>
    <row r="2250" spans="1:20" hidden="1" x14ac:dyDescent="0.3">
      <c r="A2250">
        <v>1004959</v>
      </c>
      <c r="B2250" t="s">
        <v>2779</v>
      </c>
      <c r="C2250">
        <v>21817339</v>
      </c>
      <c r="D2250" s="4">
        <v>44153</v>
      </c>
      <c r="E2250" s="5" t="str">
        <f t="shared" si="139"/>
        <v>2020|11</v>
      </c>
      <c r="F2250" s="4">
        <v>44175</v>
      </c>
      <c r="G2250">
        <v>2020</v>
      </c>
      <c r="H2250" t="s">
        <v>24</v>
      </c>
      <c r="I2250">
        <v>0.56000000000000005</v>
      </c>
      <c r="J2250">
        <f t="shared" si="141"/>
        <v>2.09</v>
      </c>
      <c r="K2250" s="22">
        <f t="shared" si="140"/>
        <v>0.26794258373205748</v>
      </c>
      <c r="L2250">
        <v>0</v>
      </c>
      <c r="N2250" t="s">
        <v>2766</v>
      </c>
      <c r="O2250" t="s">
        <v>2766</v>
      </c>
      <c r="T2250" t="s">
        <v>2766</v>
      </c>
    </row>
    <row r="2251" spans="1:20" hidden="1" x14ac:dyDescent="0.3">
      <c r="A2251">
        <v>1004959</v>
      </c>
      <c r="B2251" t="s">
        <v>2779</v>
      </c>
      <c r="C2251">
        <v>22076863</v>
      </c>
      <c r="D2251" s="4">
        <v>44244</v>
      </c>
      <c r="E2251" s="5" t="str">
        <f t="shared" si="139"/>
        <v>2021|2</v>
      </c>
      <c r="F2251" s="4">
        <v>44266</v>
      </c>
      <c r="G2251">
        <v>2021</v>
      </c>
      <c r="H2251" t="s">
        <v>18</v>
      </c>
      <c r="I2251">
        <v>0.56000000000000005</v>
      </c>
      <c r="J2251">
        <f t="shared" si="141"/>
        <v>2.3000000000000003</v>
      </c>
      <c r="K2251" s="22">
        <f t="shared" si="140"/>
        <v>0.2434782608695652</v>
      </c>
      <c r="L2251">
        <v>0</v>
      </c>
      <c r="N2251" t="s">
        <v>2766</v>
      </c>
      <c r="O2251" t="s">
        <v>2766</v>
      </c>
      <c r="T2251" t="s">
        <v>2766</v>
      </c>
    </row>
    <row r="2252" spans="1:20" hidden="1" x14ac:dyDescent="0.3">
      <c r="A2252">
        <v>1004959</v>
      </c>
      <c r="B2252" t="s">
        <v>2779</v>
      </c>
      <c r="C2252">
        <v>22725418</v>
      </c>
      <c r="D2252" s="4">
        <v>44335</v>
      </c>
      <c r="E2252" s="5" t="str">
        <f t="shared" si="139"/>
        <v>2021|5</v>
      </c>
      <c r="F2252" s="4">
        <v>44357</v>
      </c>
      <c r="G2252">
        <v>2021</v>
      </c>
      <c r="H2252" t="s">
        <v>18</v>
      </c>
      <c r="I2252">
        <v>0.56000000000000005</v>
      </c>
      <c r="J2252">
        <f t="shared" si="141"/>
        <v>2.3000000000000003</v>
      </c>
      <c r="K2252" s="22">
        <f t="shared" si="140"/>
        <v>0.2434782608695652</v>
      </c>
      <c r="L2252">
        <v>0</v>
      </c>
      <c r="N2252" t="s">
        <v>2766</v>
      </c>
      <c r="O2252" t="s">
        <v>2766</v>
      </c>
      <c r="T2252" t="s">
        <v>2766</v>
      </c>
    </row>
    <row r="2253" spans="1:20" hidden="1" x14ac:dyDescent="0.3">
      <c r="A2253">
        <v>1004959</v>
      </c>
      <c r="B2253" t="s">
        <v>2779</v>
      </c>
      <c r="C2253">
        <v>23209958</v>
      </c>
      <c r="D2253" s="4">
        <v>44426</v>
      </c>
      <c r="E2253" s="5" t="str">
        <f t="shared" si="139"/>
        <v>2021|8</v>
      </c>
      <c r="F2253" s="4">
        <v>44448</v>
      </c>
      <c r="G2253">
        <v>2021</v>
      </c>
      <c r="H2253" t="s">
        <v>18</v>
      </c>
      <c r="I2253">
        <v>0.56000000000000005</v>
      </c>
      <c r="J2253">
        <f t="shared" si="141"/>
        <v>2.3000000000000003</v>
      </c>
      <c r="K2253" s="22">
        <f t="shared" si="140"/>
        <v>0.2434782608695652</v>
      </c>
      <c r="L2253">
        <v>0</v>
      </c>
      <c r="N2253" t="s">
        <v>2766</v>
      </c>
      <c r="O2253" t="s">
        <v>2766</v>
      </c>
      <c r="T2253" t="s">
        <v>2766</v>
      </c>
    </row>
    <row r="2254" spans="1:20" hidden="1" x14ac:dyDescent="0.3">
      <c r="A2254">
        <v>1004959</v>
      </c>
      <c r="B2254" t="s">
        <v>2779</v>
      </c>
      <c r="C2254">
        <v>23529200</v>
      </c>
      <c r="D2254" s="4">
        <v>44517</v>
      </c>
      <c r="E2254" s="5" t="str">
        <f t="shared" si="139"/>
        <v>2021|11</v>
      </c>
      <c r="F2254" s="4">
        <v>44539</v>
      </c>
      <c r="G2254">
        <v>2021</v>
      </c>
      <c r="H2254" t="s">
        <v>24</v>
      </c>
      <c r="I2254">
        <v>0.62</v>
      </c>
      <c r="J2254">
        <f t="shared" si="141"/>
        <v>2.3000000000000003</v>
      </c>
      <c r="K2254" s="22">
        <f t="shared" si="140"/>
        <v>0.26956521739130429</v>
      </c>
      <c r="L2254">
        <v>0</v>
      </c>
      <c r="N2254" t="s">
        <v>2766</v>
      </c>
      <c r="O2254" t="s">
        <v>2766</v>
      </c>
      <c r="T2254" t="s">
        <v>2766</v>
      </c>
    </row>
    <row r="2255" spans="1:20" hidden="1" x14ac:dyDescent="0.3">
      <c r="A2255">
        <v>1004959</v>
      </c>
      <c r="B2255" t="s">
        <v>2779</v>
      </c>
      <c r="C2255">
        <v>23839357</v>
      </c>
      <c r="D2255" s="4">
        <v>44608</v>
      </c>
      <c r="E2255" s="5" t="str">
        <f t="shared" si="139"/>
        <v>2022|2</v>
      </c>
      <c r="F2255" s="4">
        <v>44630</v>
      </c>
      <c r="G2255">
        <v>2022</v>
      </c>
      <c r="H2255" t="s">
        <v>18</v>
      </c>
      <c r="I2255">
        <v>0.62</v>
      </c>
      <c r="J2255">
        <f t="shared" si="141"/>
        <v>2.54</v>
      </c>
      <c r="K2255" s="22">
        <f t="shared" si="140"/>
        <v>0.24409448818897636</v>
      </c>
      <c r="L2255">
        <v>0</v>
      </c>
      <c r="N2255" t="s">
        <v>2766</v>
      </c>
      <c r="O2255" t="s">
        <v>2766</v>
      </c>
      <c r="T2255" t="s">
        <v>2766</v>
      </c>
    </row>
    <row r="2256" spans="1:20" hidden="1" x14ac:dyDescent="0.3">
      <c r="A2256">
        <v>1004959</v>
      </c>
      <c r="B2256" t="s">
        <v>2779</v>
      </c>
      <c r="C2256">
        <v>24540582</v>
      </c>
      <c r="D2256" s="4">
        <v>44699</v>
      </c>
      <c r="E2256" s="5" t="str">
        <f t="shared" si="139"/>
        <v>2022|5</v>
      </c>
      <c r="F2256" s="4">
        <v>44721</v>
      </c>
      <c r="G2256">
        <v>2022</v>
      </c>
      <c r="H2256" t="s">
        <v>18</v>
      </c>
      <c r="I2256">
        <v>0.62</v>
      </c>
      <c r="J2256">
        <f t="shared" si="141"/>
        <v>2.54</v>
      </c>
      <c r="K2256" s="22">
        <f t="shared" si="140"/>
        <v>0.24409448818897636</v>
      </c>
      <c r="L2256">
        <v>0</v>
      </c>
      <c r="N2256" t="s">
        <v>2766</v>
      </c>
      <c r="O2256" t="s">
        <v>2766</v>
      </c>
      <c r="T2256" t="s">
        <v>2766</v>
      </c>
    </row>
    <row r="2257" spans="1:20" hidden="1" x14ac:dyDescent="0.3">
      <c r="A2257">
        <v>1004959</v>
      </c>
      <c r="B2257" t="s">
        <v>2779</v>
      </c>
      <c r="C2257">
        <v>25065373</v>
      </c>
      <c r="D2257" s="4">
        <v>44790</v>
      </c>
      <c r="E2257" s="5" t="str">
        <f t="shared" si="139"/>
        <v>2022|8</v>
      </c>
      <c r="F2257" s="4">
        <v>44812</v>
      </c>
      <c r="G2257">
        <v>2022</v>
      </c>
      <c r="H2257" t="s">
        <v>18</v>
      </c>
      <c r="I2257">
        <v>0.62</v>
      </c>
      <c r="J2257">
        <f t="shared" si="141"/>
        <v>2.54</v>
      </c>
      <c r="K2257" s="22">
        <f t="shared" si="140"/>
        <v>0.24409448818897636</v>
      </c>
      <c r="L2257">
        <v>0</v>
      </c>
      <c r="N2257" t="s">
        <v>2766</v>
      </c>
      <c r="O2257" t="s">
        <v>2766</v>
      </c>
      <c r="T2257" t="s">
        <v>2766</v>
      </c>
    </row>
    <row r="2258" spans="1:20" hidden="1" x14ac:dyDescent="0.3">
      <c r="A2258">
        <v>1004959</v>
      </c>
      <c r="B2258" t="s">
        <v>2779</v>
      </c>
      <c r="C2258">
        <v>25454549</v>
      </c>
      <c r="D2258" s="4">
        <v>44881</v>
      </c>
      <c r="E2258" s="5" t="str">
        <f t="shared" si="139"/>
        <v>2022|11</v>
      </c>
      <c r="F2258" s="4">
        <v>44903</v>
      </c>
      <c r="G2258">
        <v>2022</v>
      </c>
      <c r="H2258" t="s">
        <v>24</v>
      </c>
      <c r="I2258">
        <v>0.68</v>
      </c>
      <c r="J2258">
        <f t="shared" si="141"/>
        <v>2.54</v>
      </c>
      <c r="K2258" s="22">
        <f t="shared" si="140"/>
        <v>0.26771653543307089</v>
      </c>
      <c r="L2258">
        <v>0</v>
      </c>
      <c r="N2258" t="s">
        <v>2766</v>
      </c>
      <c r="O2258" t="s">
        <v>2766</v>
      </c>
      <c r="T2258" t="s">
        <v>2766</v>
      </c>
    </row>
    <row r="2259" spans="1:20" s="8" customFormat="1" hidden="1" x14ac:dyDescent="0.3">
      <c r="A2259" s="8">
        <v>1004959</v>
      </c>
      <c r="B2259" s="8" t="s">
        <v>2779</v>
      </c>
      <c r="C2259" s="8">
        <v>25801816</v>
      </c>
      <c r="D2259" s="9">
        <v>44972</v>
      </c>
      <c r="E2259" s="5" t="str">
        <f t="shared" si="139"/>
        <v>2023|2</v>
      </c>
      <c r="F2259" s="9">
        <v>44994</v>
      </c>
      <c r="G2259" s="8">
        <v>2023</v>
      </c>
      <c r="H2259" s="8" t="s">
        <v>18</v>
      </c>
      <c r="I2259" s="8">
        <v>0.68</v>
      </c>
      <c r="J2259">
        <f t="shared" si="141"/>
        <v>2.79</v>
      </c>
      <c r="K2259" s="22">
        <f t="shared" si="140"/>
        <v>0.24372759856630827</v>
      </c>
      <c r="L2259" s="8">
        <v>0</v>
      </c>
      <c r="N2259" s="8" t="s">
        <v>2766</v>
      </c>
      <c r="O2259" s="8" t="s">
        <v>2766</v>
      </c>
      <c r="T2259" t="s">
        <v>2766</v>
      </c>
    </row>
    <row r="2260" spans="1:20" s="8" customFormat="1" hidden="1" x14ac:dyDescent="0.3">
      <c r="A2260" s="8">
        <v>1004959</v>
      </c>
      <c r="B2260" s="8" t="s">
        <v>2779</v>
      </c>
      <c r="C2260" s="8">
        <v>26505970</v>
      </c>
      <c r="D2260" s="9">
        <v>45063</v>
      </c>
      <c r="E2260" s="5" t="str">
        <f t="shared" si="139"/>
        <v>2023|5</v>
      </c>
      <c r="F2260" s="9">
        <v>45085</v>
      </c>
      <c r="G2260" s="8">
        <v>2023</v>
      </c>
      <c r="H2260" s="8" t="s">
        <v>18</v>
      </c>
      <c r="I2260" s="8">
        <v>0.68</v>
      </c>
      <c r="J2260">
        <f t="shared" si="141"/>
        <v>2.79</v>
      </c>
      <c r="K2260" s="22">
        <f t="shared" si="140"/>
        <v>0.24372759856630827</v>
      </c>
      <c r="L2260" s="8">
        <v>0</v>
      </c>
      <c r="N2260" s="8" t="s">
        <v>2766</v>
      </c>
      <c r="O2260" s="8" t="s">
        <v>2766</v>
      </c>
      <c r="T2260" t="s">
        <v>2766</v>
      </c>
    </row>
    <row r="2261" spans="1:20" s="8" customFormat="1" hidden="1" x14ac:dyDescent="0.3">
      <c r="A2261" s="8">
        <v>1004959</v>
      </c>
      <c r="B2261" s="8" t="s">
        <v>2779</v>
      </c>
      <c r="C2261" s="8">
        <v>27128760</v>
      </c>
      <c r="D2261" s="9">
        <v>45154</v>
      </c>
      <c r="E2261" s="5" t="str">
        <f t="shared" si="139"/>
        <v>2023|8</v>
      </c>
      <c r="F2261" s="9">
        <v>45183</v>
      </c>
      <c r="G2261" s="8">
        <v>2023</v>
      </c>
      <c r="H2261" s="8" t="s">
        <v>18</v>
      </c>
      <c r="I2261" s="8">
        <v>0.68</v>
      </c>
      <c r="J2261">
        <f t="shared" si="141"/>
        <v>2.79</v>
      </c>
      <c r="K2261" s="22">
        <f t="shared" si="140"/>
        <v>0.24372759856630827</v>
      </c>
      <c r="L2261" s="8">
        <v>0</v>
      </c>
      <c r="N2261" s="8" t="s">
        <v>2766</v>
      </c>
      <c r="O2261" s="8" t="s">
        <v>2766</v>
      </c>
      <c r="T2261" t="s">
        <v>2766</v>
      </c>
    </row>
    <row r="2262" spans="1:20" s="8" customFormat="1" hidden="1" x14ac:dyDescent="0.3">
      <c r="A2262" s="8">
        <v>1004959</v>
      </c>
      <c r="B2262" s="8" t="s">
        <v>2779</v>
      </c>
      <c r="C2262" s="8">
        <v>27582828</v>
      </c>
      <c r="D2262" s="9">
        <v>45245</v>
      </c>
      <c r="E2262" s="5" t="str">
        <f t="shared" si="139"/>
        <v>2023|11</v>
      </c>
      <c r="F2262" s="9">
        <v>45274</v>
      </c>
      <c r="G2262" s="8">
        <v>2023</v>
      </c>
      <c r="H2262" s="8" t="s">
        <v>24</v>
      </c>
      <c r="I2262" s="8">
        <v>0.75</v>
      </c>
      <c r="J2262">
        <f t="shared" si="141"/>
        <v>2.79</v>
      </c>
      <c r="K2262" s="22">
        <f t="shared" si="140"/>
        <v>0.26881720430107525</v>
      </c>
      <c r="L2262" s="8">
        <v>0</v>
      </c>
      <c r="N2262" s="8" t="s">
        <v>2766</v>
      </c>
      <c r="O2262" s="8" t="s">
        <v>2766</v>
      </c>
      <c r="T2262" t="s">
        <v>2766</v>
      </c>
    </row>
    <row r="2263" spans="1:20" hidden="1" x14ac:dyDescent="0.3">
      <c r="A2263">
        <v>1004959</v>
      </c>
      <c r="B2263" t="s">
        <v>2779</v>
      </c>
      <c r="C2263">
        <v>28013864</v>
      </c>
      <c r="D2263" s="4">
        <v>45336</v>
      </c>
      <c r="E2263" s="5" t="str">
        <f t="shared" si="139"/>
        <v>2024|2</v>
      </c>
      <c r="F2263" s="4">
        <v>45365</v>
      </c>
      <c r="G2263">
        <v>2024</v>
      </c>
      <c r="H2263" t="s">
        <v>18</v>
      </c>
      <c r="I2263">
        <v>0.75</v>
      </c>
      <c r="J2263">
        <f t="shared" si="141"/>
        <v>2.25</v>
      </c>
      <c r="K2263" s="22">
        <f t="shared" si="140"/>
        <v>0.33333333333333331</v>
      </c>
      <c r="L2263">
        <v>0</v>
      </c>
      <c r="N2263" t="s">
        <v>2766</v>
      </c>
      <c r="O2263" t="s">
        <v>2766</v>
      </c>
      <c r="T2263" t="s">
        <v>2766</v>
      </c>
    </row>
    <row r="2264" spans="1:20" hidden="1" x14ac:dyDescent="0.3">
      <c r="A2264">
        <v>1004959</v>
      </c>
      <c r="B2264" t="s">
        <v>2779</v>
      </c>
      <c r="C2264">
        <v>28956047</v>
      </c>
      <c r="D2264" s="4">
        <v>45427</v>
      </c>
      <c r="E2264" s="5" t="str">
        <f t="shared" si="139"/>
        <v>2024|5</v>
      </c>
      <c r="F2264" s="4">
        <v>45456</v>
      </c>
      <c r="G2264">
        <v>2024</v>
      </c>
      <c r="H2264" t="s">
        <v>18</v>
      </c>
      <c r="I2264">
        <v>0.75</v>
      </c>
      <c r="J2264">
        <f t="shared" si="141"/>
        <v>2.25</v>
      </c>
      <c r="K2264" s="22">
        <f t="shared" si="140"/>
        <v>0.33333333333333331</v>
      </c>
      <c r="L2264">
        <v>0</v>
      </c>
      <c r="N2264" t="s">
        <v>2766</v>
      </c>
      <c r="O2264" t="s">
        <v>2766</v>
      </c>
      <c r="T2264" t="s">
        <v>2766</v>
      </c>
    </row>
    <row r="2265" spans="1:20" hidden="1" x14ac:dyDescent="0.3">
      <c r="A2265">
        <v>1004959</v>
      </c>
      <c r="B2265" t="s">
        <v>2779</v>
      </c>
      <c r="C2265">
        <v>29581512</v>
      </c>
      <c r="D2265" s="4">
        <v>45519</v>
      </c>
      <c r="E2265" s="5" t="str">
        <f t="shared" si="139"/>
        <v>2024|8</v>
      </c>
      <c r="F2265" s="4">
        <v>45547</v>
      </c>
      <c r="G2265">
        <v>2024</v>
      </c>
      <c r="H2265" t="s">
        <v>18</v>
      </c>
      <c r="I2265">
        <v>0.75</v>
      </c>
      <c r="J2265">
        <f t="shared" si="141"/>
        <v>2.25</v>
      </c>
      <c r="K2265" s="22">
        <f t="shared" si="140"/>
        <v>0.33333333333333331</v>
      </c>
      <c r="L2265">
        <v>0</v>
      </c>
      <c r="N2265" t="s">
        <v>2766</v>
      </c>
      <c r="O2265" t="s">
        <v>2766</v>
      </c>
      <c r="T2265" t="s">
        <v>2766</v>
      </c>
    </row>
    <row r="2266" spans="1:20" hidden="1" x14ac:dyDescent="0.3">
      <c r="A2266">
        <v>1004960</v>
      </c>
      <c r="B2266" t="s">
        <v>2780</v>
      </c>
      <c r="C2266">
        <v>0</v>
      </c>
      <c r="D2266" s="4" t="s">
        <v>106</v>
      </c>
      <c r="E2266" s="5" t="e">
        <f t="shared" si="139"/>
        <v>#VALUE!</v>
      </c>
      <c r="F2266" s="4" t="s">
        <v>106</v>
      </c>
      <c r="G2266">
        <v>0</v>
      </c>
      <c r="I2266">
        <v>0</v>
      </c>
      <c r="J2266">
        <f t="shared" si="141"/>
        <v>0</v>
      </c>
      <c r="K2266" s="22" t="e">
        <f t="shared" si="140"/>
        <v>#DIV/0!</v>
      </c>
      <c r="L2266">
        <v>0</v>
      </c>
      <c r="N2266" t="s">
        <v>2766</v>
      </c>
      <c r="T2266" t="e">
        <v>#N/A</v>
      </c>
    </row>
    <row r="2267" spans="1:20" hidden="1" x14ac:dyDescent="0.3">
      <c r="A2267">
        <v>1004980</v>
      </c>
      <c r="B2267" t="s">
        <v>2781</v>
      </c>
      <c r="C2267">
        <v>11951608</v>
      </c>
      <c r="D2267" s="4">
        <v>41409</v>
      </c>
      <c r="E2267" s="5" t="str">
        <f t="shared" si="139"/>
        <v>2013|5</v>
      </c>
      <c r="F2267" s="4">
        <v>41429</v>
      </c>
      <c r="G2267">
        <v>2013</v>
      </c>
      <c r="H2267" t="s">
        <v>18</v>
      </c>
      <c r="I2267">
        <v>0.33</v>
      </c>
      <c r="J2267">
        <f t="shared" si="141"/>
        <v>1.06</v>
      </c>
      <c r="K2267" s="22">
        <f t="shared" si="140"/>
        <v>0.31132075471698112</v>
      </c>
      <c r="L2267">
        <v>0</v>
      </c>
      <c r="N2267" t="s">
        <v>2766</v>
      </c>
      <c r="O2267" t="s">
        <v>2766</v>
      </c>
      <c r="T2267" t="s">
        <v>2766</v>
      </c>
    </row>
    <row r="2268" spans="1:20" hidden="1" x14ac:dyDescent="0.3">
      <c r="A2268">
        <v>1004980</v>
      </c>
      <c r="B2268" t="s">
        <v>2781</v>
      </c>
      <c r="C2268">
        <v>12204600</v>
      </c>
      <c r="D2268" s="4">
        <v>41500</v>
      </c>
      <c r="E2268" s="5" t="str">
        <f t="shared" si="139"/>
        <v>2013|8</v>
      </c>
      <c r="F2268" s="4">
        <v>41521</v>
      </c>
      <c r="G2268">
        <v>2013</v>
      </c>
      <c r="H2268" t="s">
        <v>18</v>
      </c>
      <c r="I2268">
        <v>0.33</v>
      </c>
      <c r="J2268">
        <f t="shared" si="141"/>
        <v>1.06</v>
      </c>
      <c r="K2268" s="22">
        <f t="shared" si="140"/>
        <v>0.31132075471698112</v>
      </c>
      <c r="L2268">
        <v>0</v>
      </c>
      <c r="N2268" t="s">
        <v>2766</v>
      </c>
      <c r="O2268" t="s">
        <v>2766</v>
      </c>
      <c r="T2268" t="s">
        <v>2766</v>
      </c>
    </row>
    <row r="2269" spans="1:20" hidden="1" x14ac:dyDescent="0.3">
      <c r="A2269">
        <v>1004980</v>
      </c>
      <c r="B2269" t="s">
        <v>2781</v>
      </c>
      <c r="C2269">
        <v>12503775</v>
      </c>
      <c r="D2269" s="4">
        <v>41591</v>
      </c>
      <c r="E2269" s="5" t="str">
        <f t="shared" si="139"/>
        <v>2013|11</v>
      </c>
      <c r="F2269" s="4">
        <v>41611</v>
      </c>
      <c r="G2269">
        <v>2013</v>
      </c>
      <c r="H2269" t="s">
        <v>24</v>
      </c>
      <c r="I2269">
        <v>0.4</v>
      </c>
      <c r="J2269">
        <f t="shared" si="141"/>
        <v>1.06</v>
      </c>
      <c r="K2269" s="22">
        <f t="shared" si="140"/>
        <v>0.37735849056603776</v>
      </c>
      <c r="L2269">
        <v>0</v>
      </c>
      <c r="N2269" t="s">
        <v>2766</v>
      </c>
      <c r="O2269" t="s">
        <v>2766</v>
      </c>
      <c r="T2269" t="s">
        <v>2766</v>
      </c>
    </row>
    <row r="2270" spans="1:20" hidden="1" x14ac:dyDescent="0.3">
      <c r="A2270">
        <v>1004980</v>
      </c>
      <c r="B2270" t="s">
        <v>2781</v>
      </c>
      <c r="C2270">
        <v>12748498</v>
      </c>
      <c r="D2270" s="4">
        <v>41682</v>
      </c>
      <c r="E2270" s="5" t="str">
        <f t="shared" si="139"/>
        <v>2014|2</v>
      </c>
      <c r="F2270" s="4">
        <v>41702</v>
      </c>
      <c r="G2270">
        <v>2014</v>
      </c>
      <c r="H2270" t="s">
        <v>18</v>
      </c>
      <c r="I2270">
        <v>0.4</v>
      </c>
      <c r="J2270">
        <f t="shared" si="141"/>
        <v>1.6800000000000002</v>
      </c>
      <c r="K2270" s="22">
        <f t="shared" si="140"/>
        <v>0.23809523809523808</v>
      </c>
      <c r="L2270">
        <v>0</v>
      </c>
      <c r="N2270" t="s">
        <v>2766</v>
      </c>
      <c r="O2270" t="s">
        <v>2766</v>
      </c>
      <c r="T2270" t="s">
        <v>2766</v>
      </c>
    </row>
    <row r="2271" spans="1:20" hidden="1" x14ac:dyDescent="0.3">
      <c r="A2271">
        <v>1004980</v>
      </c>
      <c r="B2271" t="s">
        <v>2781</v>
      </c>
      <c r="C2271">
        <v>13083298</v>
      </c>
      <c r="D2271" s="4">
        <v>41773</v>
      </c>
      <c r="E2271" s="5" t="str">
        <f t="shared" si="139"/>
        <v>2014|5</v>
      </c>
      <c r="F2271" s="4">
        <v>41793</v>
      </c>
      <c r="G2271">
        <v>2014</v>
      </c>
      <c r="H2271" t="s">
        <v>18</v>
      </c>
      <c r="I2271">
        <v>0.4</v>
      </c>
      <c r="J2271">
        <f t="shared" si="141"/>
        <v>1.6800000000000002</v>
      </c>
      <c r="K2271" s="22">
        <f t="shared" si="140"/>
        <v>0.23809523809523808</v>
      </c>
      <c r="L2271">
        <v>0</v>
      </c>
      <c r="N2271" t="s">
        <v>2766</v>
      </c>
      <c r="O2271" t="s">
        <v>2766</v>
      </c>
      <c r="T2271" t="s">
        <v>2766</v>
      </c>
    </row>
    <row r="2272" spans="1:20" hidden="1" x14ac:dyDescent="0.3">
      <c r="A2272">
        <v>1004980</v>
      </c>
      <c r="B2272" t="s">
        <v>2781</v>
      </c>
      <c r="C2272">
        <v>13383658</v>
      </c>
      <c r="D2272" s="4">
        <v>41864</v>
      </c>
      <c r="E2272" s="5" t="str">
        <f t="shared" si="139"/>
        <v>2014|8</v>
      </c>
      <c r="F2272" s="4">
        <v>41885</v>
      </c>
      <c r="G2272">
        <v>2014</v>
      </c>
      <c r="H2272" t="s">
        <v>18</v>
      </c>
      <c r="I2272">
        <v>0.4</v>
      </c>
      <c r="J2272">
        <f t="shared" si="141"/>
        <v>1.6800000000000002</v>
      </c>
      <c r="K2272" s="22">
        <f t="shared" si="140"/>
        <v>0.23809523809523808</v>
      </c>
      <c r="L2272">
        <v>0</v>
      </c>
      <c r="N2272" t="s">
        <v>2766</v>
      </c>
      <c r="O2272" t="s">
        <v>2766</v>
      </c>
      <c r="T2272" t="s">
        <v>2766</v>
      </c>
    </row>
    <row r="2273" spans="1:20" hidden="1" x14ac:dyDescent="0.3">
      <c r="A2273">
        <v>1004980</v>
      </c>
      <c r="B2273" t="s">
        <v>2781</v>
      </c>
      <c r="C2273">
        <v>13621196</v>
      </c>
      <c r="D2273" s="4">
        <v>41955</v>
      </c>
      <c r="E2273" s="5" t="str">
        <f t="shared" si="139"/>
        <v>2014|11</v>
      </c>
      <c r="F2273" s="4">
        <v>41975</v>
      </c>
      <c r="G2273">
        <v>2014</v>
      </c>
      <c r="H2273" t="s">
        <v>24</v>
      </c>
      <c r="I2273">
        <v>0.48</v>
      </c>
      <c r="J2273">
        <f t="shared" si="141"/>
        <v>1.6800000000000002</v>
      </c>
      <c r="K2273" s="22">
        <f t="shared" si="140"/>
        <v>0.2857142857142857</v>
      </c>
      <c r="L2273">
        <v>0</v>
      </c>
      <c r="N2273" t="s">
        <v>2766</v>
      </c>
      <c r="O2273" t="s">
        <v>2766</v>
      </c>
      <c r="T2273" t="s">
        <v>2766</v>
      </c>
    </row>
    <row r="2274" spans="1:20" hidden="1" x14ac:dyDescent="0.3">
      <c r="A2274">
        <v>1004980</v>
      </c>
      <c r="B2274" t="s">
        <v>2781</v>
      </c>
      <c r="C2274">
        <v>13945603</v>
      </c>
      <c r="D2274" s="4">
        <v>42046</v>
      </c>
      <c r="E2274" s="5" t="str">
        <f t="shared" si="139"/>
        <v>2015|2</v>
      </c>
      <c r="F2274" s="4">
        <v>42066</v>
      </c>
      <c r="G2274">
        <v>2015</v>
      </c>
      <c r="H2274" t="s">
        <v>18</v>
      </c>
      <c r="I2274">
        <v>0.48</v>
      </c>
      <c r="J2274">
        <f t="shared" si="141"/>
        <v>0.86</v>
      </c>
      <c r="K2274" s="22">
        <f t="shared" si="140"/>
        <v>0.55813953488372092</v>
      </c>
      <c r="L2274">
        <v>0</v>
      </c>
      <c r="N2274" t="s">
        <v>2766</v>
      </c>
      <c r="O2274" t="s">
        <v>2766</v>
      </c>
      <c r="T2274" t="s">
        <v>2766</v>
      </c>
    </row>
    <row r="2275" spans="1:20" hidden="1" x14ac:dyDescent="0.3">
      <c r="A2275">
        <v>1004980</v>
      </c>
      <c r="B2275" t="s">
        <v>2781</v>
      </c>
      <c r="C2275">
        <v>14322492</v>
      </c>
      <c r="D2275" s="4">
        <v>42137</v>
      </c>
      <c r="E2275" s="5" t="str">
        <f t="shared" ref="E2275:E2338" si="142">G2275 &amp; "|" &amp;MONTH(D2275)</f>
        <v>2015|5</v>
      </c>
      <c r="F2275" s="4">
        <v>42157</v>
      </c>
      <c r="G2275">
        <v>2015</v>
      </c>
      <c r="H2275" t="s">
        <v>18</v>
      </c>
      <c r="I2275">
        <v>0.12</v>
      </c>
      <c r="J2275">
        <f t="shared" si="141"/>
        <v>0.86</v>
      </c>
      <c r="K2275" s="22">
        <f t="shared" ref="K2275:K2338" si="143">I2275/J2275</f>
        <v>0.13953488372093023</v>
      </c>
      <c r="L2275">
        <v>0</v>
      </c>
      <c r="N2275" t="s">
        <v>2766</v>
      </c>
      <c r="O2275" t="s">
        <v>2766</v>
      </c>
      <c r="T2275" t="s">
        <v>2766</v>
      </c>
    </row>
    <row r="2276" spans="1:20" hidden="1" x14ac:dyDescent="0.3">
      <c r="A2276">
        <v>1004980</v>
      </c>
      <c r="B2276" t="s">
        <v>2781</v>
      </c>
      <c r="C2276">
        <v>14630100</v>
      </c>
      <c r="D2276" s="4">
        <v>42228</v>
      </c>
      <c r="E2276" s="5" t="str">
        <f t="shared" si="142"/>
        <v>2015|8</v>
      </c>
      <c r="F2276" s="4">
        <v>42248</v>
      </c>
      <c r="G2276">
        <v>2015</v>
      </c>
      <c r="H2276" t="s">
        <v>18</v>
      </c>
      <c r="I2276">
        <v>0.12</v>
      </c>
      <c r="J2276">
        <f t="shared" si="141"/>
        <v>0.86</v>
      </c>
      <c r="K2276" s="22">
        <f t="shared" si="143"/>
        <v>0.13953488372093023</v>
      </c>
      <c r="L2276">
        <v>0</v>
      </c>
      <c r="N2276" t="s">
        <v>2766</v>
      </c>
      <c r="O2276" t="s">
        <v>2766</v>
      </c>
      <c r="T2276" t="s">
        <v>2766</v>
      </c>
    </row>
    <row r="2277" spans="1:20" hidden="1" x14ac:dyDescent="0.3">
      <c r="A2277">
        <v>1004980</v>
      </c>
      <c r="B2277" t="s">
        <v>2781</v>
      </c>
      <c r="C2277">
        <v>14866334</v>
      </c>
      <c r="D2277" s="4">
        <v>42318</v>
      </c>
      <c r="E2277" s="5" t="str">
        <f t="shared" si="142"/>
        <v>2015|11</v>
      </c>
      <c r="F2277" s="4">
        <v>42339</v>
      </c>
      <c r="G2277">
        <v>2015</v>
      </c>
      <c r="H2277" t="s">
        <v>24</v>
      </c>
      <c r="I2277">
        <v>0.14000000000000001</v>
      </c>
      <c r="J2277">
        <f t="shared" si="141"/>
        <v>0.86</v>
      </c>
      <c r="K2277" s="22">
        <f t="shared" si="143"/>
        <v>0.16279069767441862</v>
      </c>
      <c r="L2277">
        <v>0</v>
      </c>
      <c r="N2277" t="s">
        <v>2766</v>
      </c>
      <c r="O2277" t="s">
        <v>2766</v>
      </c>
      <c r="T2277" t="s">
        <v>2766</v>
      </c>
    </row>
    <row r="2278" spans="1:20" hidden="1" x14ac:dyDescent="0.3">
      <c r="A2278">
        <v>1004980</v>
      </c>
      <c r="B2278" t="s">
        <v>2781</v>
      </c>
      <c r="C2278">
        <v>15177825</v>
      </c>
      <c r="D2278" s="4">
        <v>42417</v>
      </c>
      <c r="E2278" s="5" t="str">
        <f t="shared" si="142"/>
        <v>2016|2</v>
      </c>
      <c r="F2278" s="4">
        <v>42430</v>
      </c>
      <c r="G2278">
        <v>2016</v>
      </c>
      <c r="H2278" t="s">
        <v>18</v>
      </c>
      <c r="I2278">
        <v>0.14000000000000001</v>
      </c>
      <c r="J2278">
        <f t="shared" si="141"/>
        <v>0.58500000000000008</v>
      </c>
      <c r="K2278" s="22">
        <f t="shared" si="143"/>
        <v>0.2393162393162393</v>
      </c>
      <c r="L2278">
        <v>0</v>
      </c>
      <c r="N2278" t="s">
        <v>2766</v>
      </c>
      <c r="O2278" t="s">
        <v>2766</v>
      </c>
      <c r="T2278" t="s">
        <v>2766</v>
      </c>
    </row>
    <row r="2279" spans="1:20" hidden="1" x14ac:dyDescent="0.3">
      <c r="A2279">
        <v>1004980</v>
      </c>
      <c r="B2279" t="s">
        <v>2781</v>
      </c>
      <c r="C2279">
        <v>15482639</v>
      </c>
      <c r="D2279" s="4">
        <v>42501</v>
      </c>
      <c r="E2279" s="5" t="str">
        <f t="shared" si="142"/>
        <v>2016|5</v>
      </c>
      <c r="F2279" s="4">
        <v>42528</v>
      </c>
      <c r="G2279">
        <v>2016</v>
      </c>
      <c r="H2279" t="s">
        <v>18</v>
      </c>
      <c r="I2279">
        <v>0.14000000000000001</v>
      </c>
      <c r="J2279">
        <f t="shared" si="141"/>
        <v>0.58500000000000008</v>
      </c>
      <c r="K2279" s="22">
        <f t="shared" si="143"/>
        <v>0.2393162393162393</v>
      </c>
      <c r="L2279">
        <v>0</v>
      </c>
      <c r="N2279" t="s">
        <v>2766</v>
      </c>
      <c r="O2279" t="s">
        <v>2766</v>
      </c>
      <c r="T2279" t="s">
        <v>2766</v>
      </c>
    </row>
    <row r="2280" spans="1:20" hidden="1" x14ac:dyDescent="0.3">
      <c r="A2280">
        <v>1004980</v>
      </c>
      <c r="B2280" t="s">
        <v>2781</v>
      </c>
      <c r="C2280">
        <v>15935450</v>
      </c>
      <c r="D2280" s="4">
        <v>42599</v>
      </c>
      <c r="E2280" s="5" t="str">
        <f t="shared" si="142"/>
        <v>2016|8</v>
      </c>
      <c r="F2280" s="4">
        <v>42619</v>
      </c>
      <c r="G2280">
        <v>2016</v>
      </c>
      <c r="H2280" t="s">
        <v>18</v>
      </c>
      <c r="I2280">
        <v>0.14000000000000001</v>
      </c>
      <c r="J2280">
        <f t="shared" si="141"/>
        <v>0.58500000000000008</v>
      </c>
      <c r="K2280" s="22">
        <f t="shared" si="143"/>
        <v>0.2393162393162393</v>
      </c>
      <c r="L2280">
        <v>0</v>
      </c>
      <c r="N2280" t="s">
        <v>2766</v>
      </c>
      <c r="O2280" t="s">
        <v>2766</v>
      </c>
      <c r="T2280" t="s">
        <v>2766</v>
      </c>
    </row>
    <row r="2281" spans="1:20" hidden="1" x14ac:dyDescent="0.3">
      <c r="A2281">
        <v>1004980</v>
      </c>
      <c r="B2281" t="s">
        <v>2781</v>
      </c>
      <c r="C2281">
        <v>16176168</v>
      </c>
      <c r="D2281" s="4">
        <v>42690</v>
      </c>
      <c r="E2281" s="5" t="str">
        <f t="shared" si="142"/>
        <v>2016|11</v>
      </c>
      <c r="F2281" s="4">
        <v>42710</v>
      </c>
      <c r="G2281">
        <v>2016</v>
      </c>
      <c r="H2281" t="s">
        <v>24</v>
      </c>
      <c r="I2281">
        <v>0.16500000000000001</v>
      </c>
      <c r="J2281">
        <f t="shared" si="141"/>
        <v>0.58500000000000008</v>
      </c>
      <c r="K2281" s="22">
        <f t="shared" si="143"/>
        <v>0.28205128205128205</v>
      </c>
      <c r="L2281">
        <v>0</v>
      </c>
      <c r="N2281" t="s">
        <v>2766</v>
      </c>
      <c r="O2281" t="s">
        <v>2766</v>
      </c>
      <c r="T2281" t="s">
        <v>2766</v>
      </c>
    </row>
    <row r="2282" spans="1:20" hidden="1" x14ac:dyDescent="0.3">
      <c r="A2282">
        <v>1004980</v>
      </c>
      <c r="B2282" t="s">
        <v>2781</v>
      </c>
      <c r="C2282">
        <v>16566468</v>
      </c>
      <c r="D2282" s="4">
        <v>42781</v>
      </c>
      <c r="E2282" s="5" t="str">
        <f t="shared" si="142"/>
        <v>2017|2</v>
      </c>
      <c r="F2282" s="4">
        <v>42801</v>
      </c>
      <c r="G2282">
        <v>2017</v>
      </c>
      <c r="H2282" t="s">
        <v>18</v>
      </c>
      <c r="I2282">
        <v>0.16500000000000001</v>
      </c>
      <c r="J2282">
        <f t="shared" si="141"/>
        <v>0.69</v>
      </c>
      <c r="K2282" s="22">
        <f t="shared" si="143"/>
        <v>0.23913043478260873</v>
      </c>
      <c r="L2282">
        <v>0</v>
      </c>
      <c r="N2282" t="s">
        <v>2766</v>
      </c>
      <c r="O2282" t="s">
        <v>2766</v>
      </c>
      <c r="T2282" t="s">
        <v>2766</v>
      </c>
    </row>
    <row r="2283" spans="1:20" hidden="1" x14ac:dyDescent="0.3">
      <c r="A2283">
        <v>1004980</v>
      </c>
      <c r="B2283" t="s">
        <v>2781</v>
      </c>
      <c r="C2283">
        <v>16902481</v>
      </c>
      <c r="D2283" s="4">
        <v>42872</v>
      </c>
      <c r="E2283" s="5" t="str">
        <f t="shared" si="142"/>
        <v>2017|5</v>
      </c>
      <c r="F2283" s="4">
        <v>42892</v>
      </c>
      <c r="G2283">
        <v>2017</v>
      </c>
      <c r="H2283" t="s">
        <v>18</v>
      </c>
      <c r="I2283">
        <v>0.16500000000000001</v>
      </c>
      <c r="J2283">
        <f t="shared" si="141"/>
        <v>0.69</v>
      </c>
      <c r="K2283" s="22">
        <f t="shared" si="143"/>
        <v>0.23913043478260873</v>
      </c>
      <c r="L2283">
        <v>0</v>
      </c>
      <c r="N2283" t="s">
        <v>2766</v>
      </c>
      <c r="O2283" t="s">
        <v>2766</v>
      </c>
      <c r="T2283" t="s">
        <v>2766</v>
      </c>
    </row>
    <row r="2284" spans="1:20" hidden="1" x14ac:dyDescent="0.3">
      <c r="A2284">
        <v>1004980</v>
      </c>
      <c r="B2284" t="s">
        <v>2781</v>
      </c>
      <c r="C2284">
        <v>17242909</v>
      </c>
      <c r="D2284" s="4">
        <v>42963</v>
      </c>
      <c r="E2284" s="5" t="str">
        <f t="shared" si="142"/>
        <v>2017|8</v>
      </c>
      <c r="F2284" s="4">
        <v>42983</v>
      </c>
      <c r="G2284">
        <v>2017</v>
      </c>
      <c r="H2284" t="s">
        <v>18</v>
      </c>
      <c r="I2284">
        <v>0.16500000000000001</v>
      </c>
      <c r="J2284">
        <f t="shared" si="141"/>
        <v>0.69</v>
      </c>
      <c r="K2284" s="22">
        <f t="shared" si="143"/>
        <v>0.23913043478260873</v>
      </c>
      <c r="L2284">
        <v>0</v>
      </c>
      <c r="N2284" t="s">
        <v>2766</v>
      </c>
      <c r="O2284" t="s">
        <v>2766</v>
      </c>
      <c r="T2284" t="s">
        <v>2766</v>
      </c>
    </row>
    <row r="2285" spans="1:20" hidden="1" x14ac:dyDescent="0.3">
      <c r="A2285">
        <v>1004980</v>
      </c>
      <c r="B2285" t="s">
        <v>2781</v>
      </c>
      <c r="C2285">
        <v>17496545</v>
      </c>
      <c r="D2285" s="4">
        <v>43055</v>
      </c>
      <c r="E2285" s="5" t="str">
        <f t="shared" si="142"/>
        <v>2017|11</v>
      </c>
      <c r="F2285" s="4">
        <v>43074</v>
      </c>
      <c r="G2285">
        <v>2017</v>
      </c>
      <c r="H2285" t="s">
        <v>24</v>
      </c>
      <c r="I2285">
        <v>0.19500000000000001</v>
      </c>
      <c r="J2285">
        <f t="shared" si="141"/>
        <v>0.69</v>
      </c>
      <c r="K2285" s="22">
        <f t="shared" si="143"/>
        <v>0.28260869565217395</v>
      </c>
      <c r="L2285">
        <v>0</v>
      </c>
      <c r="N2285" t="s">
        <v>2766</v>
      </c>
      <c r="O2285" t="s">
        <v>2766</v>
      </c>
      <c r="T2285" t="s">
        <v>2766</v>
      </c>
    </row>
    <row r="2286" spans="1:20" hidden="1" x14ac:dyDescent="0.3">
      <c r="A2286">
        <v>1004980</v>
      </c>
      <c r="B2286" t="s">
        <v>2781</v>
      </c>
      <c r="C2286">
        <v>17879618</v>
      </c>
      <c r="D2286" s="4">
        <v>43146</v>
      </c>
      <c r="E2286" s="5" t="str">
        <f t="shared" si="142"/>
        <v>2018|2</v>
      </c>
      <c r="F2286" s="4">
        <v>43165</v>
      </c>
      <c r="G2286">
        <v>2018</v>
      </c>
      <c r="H2286" t="s">
        <v>18</v>
      </c>
      <c r="I2286">
        <v>0.21</v>
      </c>
      <c r="J2286">
        <f t="shared" si="141"/>
        <v>0.88</v>
      </c>
      <c r="K2286" s="22">
        <f t="shared" si="143"/>
        <v>0.23863636363636362</v>
      </c>
      <c r="L2286">
        <v>0</v>
      </c>
      <c r="N2286" t="s">
        <v>2766</v>
      </c>
      <c r="O2286" t="s">
        <v>2766</v>
      </c>
      <c r="T2286" t="s">
        <v>2766</v>
      </c>
    </row>
    <row r="2287" spans="1:20" hidden="1" x14ac:dyDescent="0.3">
      <c r="A2287">
        <v>1004980</v>
      </c>
      <c r="B2287" t="s">
        <v>2781</v>
      </c>
      <c r="C2287">
        <v>18204828</v>
      </c>
      <c r="D2287" s="4">
        <v>43237</v>
      </c>
      <c r="E2287" s="5" t="str">
        <f t="shared" si="142"/>
        <v>2018|5</v>
      </c>
      <c r="F2287" s="4">
        <v>43256</v>
      </c>
      <c r="G2287">
        <v>2018</v>
      </c>
      <c r="H2287" t="s">
        <v>18</v>
      </c>
      <c r="I2287">
        <v>0.21</v>
      </c>
      <c r="J2287">
        <f t="shared" si="141"/>
        <v>0.88</v>
      </c>
      <c r="K2287" s="22">
        <f t="shared" si="143"/>
        <v>0.23863636363636362</v>
      </c>
      <c r="L2287">
        <v>0</v>
      </c>
      <c r="N2287" t="s">
        <v>2766</v>
      </c>
      <c r="O2287" t="s">
        <v>2766</v>
      </c>
      <c r="T2287" t="s">
        <v>2766</v>
      </c>
    </row>
    <row r="2288" spans="1:20" hidden="1" x14ac:dyDescent="0.3">
      <c r="A2288">
        <v>1004980</v>
      </c>
      <c r="B2288" t="s">
        <v>2781</v>
      </c>
      <c r="C2288">
        <v>18558668</v>
      </c>
      <c r="D2288" s="4">
        <v>43328</v>
      </c>
      <c r="E2288" s="5" t="str">
        <f t="shared" si="142"/>
        <v>2018|8</v>
      </c>
      <c r="F2288" s="4">
        <v>43347</v>
      </c>
      <c r="G2288">
        <v>2018</v>
      </c>
      <c r="H2288" t="s">
        <v>18</v>
      </c>
      <c r="I2288">
        <v>0.21</v>
      </c>
      <c r="J2288">
        <f t="shared" si="141"/>
        <v>0.88</v>
      </c>
      <c r="K2288" s="22">
        <f t="shared" si="143"/>
        <v>0.23863636363636362</v>
      </c>
      <c r="L2288">
        <v>0</v>
      </c>
      <c r="N2288" t="s">
        <v>2766</v>
      </c>
      <c r="O2288" t="s">
        <v>2766</v>
      </c>
      <c r="T2288" t="s">
        <v>2766</v>
      </c>
    </row>
    <row r="2289" spans="1:20" hidden="1" x14ac:dyDescent="0.3">
      <c r="A2289">
        <v>1004980</v>
      </c>
      <c r="B2289" t="s">
        <v>2781</v>
      </c>
      <c r="C2289">
        <v>18832032</v>
      </c>
      <c r="D2289" s="4">
        <v>43419</v>
      </c>
      <c r="E2289" s="5" t="str">
        <f t="shared" si="142"/>
        <v>2018|11</v>
      </c>
      <c r="F2289" s="4">
        <v>43438</v>
      </c>
      <c r="G2289">
        <v>2018</v>
      </c>
      <c r="H2289" t="s">
        <v>24</v>
      </c>
      <c r="I2289">
        <v>0.25</v>
      </c>
      <c r="J2289">
        <f t="shared" si="141"/>
        <v>0.88</v>
      </c>
      <c r="K2289" s="22">
        <f t="shared" si="143"/>
        <v>0.28409090909090912</v>
      </c>
      <c r="L2289">
        <v>0</v>
      </c>
      <c r="N2289" t="s">
        <v>2766</v>
      </c>
      <c r="O2289" t="s">
        <v>2766</v>
      </c>
      <c r="T2289" t="s">
        <v>2766</v>
      </c>
    </row>
    <row r="2290" spans="1:20" hidden="1" x14ac:dyDescent="0.3">
      <c r="A2290">
        <v>1004980</v>
      </c>
      <c r="B2290" t="s">
        <v>2781</v>
      </c>
      <c r="C2290">
        <v>19244373</v>
      </c>
      <c r="D2290" s="4">
        <v>43510</v>
      </c>
      <c r="E2290" s="5" t="str">
        <f t="shared" si="142"/>
        <v>2019|2</v>
      </c>
      <c r="F2290" s="4">
        <v>43529</v>
      </c>
      <c r="G2290">
        <v>2019</v>
      </c>
      <c r="H2290" t="s">
        <v>18</v>
      </c>
      <c r="I2290">
        <v>0.25</v>
      </c>
      <c r="J2290">
        <f t="shared" si="141"/>
        <v>1.05</v>
      </c>
      <c r="K2290" s="22">
        <f t="shared" si="143"/>
        <v>0.23809523809523808</v>
      </c>
      <c r="L2290">
        <v>0</v>
      </c>
      <c r="N2290" t="s">
        <v>2766</v>
      </c>
      <c r="O2290" t="s">
        <v>2766</v>
      </c>
      <c r="T2290" t="s">
        <v>2766</v>
      </c>
    </row>
    <row r="2291" spans="1:20" hidden="1" x14ac:dyDescent="0.3">
      <c r="A2291">
        <v>1004980</v>
      </c>
      <c r="B2291" t="s">
        <v>2781</v>
      </c>
      <c r="C2291">
        <v>19639058</v>
      </c>
      <c r="D2291" s="4">
        <v>43601</v>
      </c>
      <c r="E2291" s="5" t="str">
        <f t="shared" si="142"/>
        <v>2019|5</v>
      </c>
      <c r="F2291" s="4">
        <v>43620</v>
      </c>
      <c r="G2291">
        <v>2019</v>
      </c>
      <c r="H2291" t="s">
        <v>18</v>
      </c>
      <c r="I2291">
        <v>0.25</v>
      </c>
      <c r="J2291">
        <f t="shared" si="141"/>
        <v>1.05</v>
      </c>
      <c r="K2291" s="22">
        <f t="shared" si="143"/>
        <v>0.23809523809523808</v>
      </c>
      <c r="L2291">
        <v>0</v>
      </c>
      <c r="N2291" t="s">
        <v>2766</v>
      </c>
      <c r="O2291" t="s">
        <v>2766</v>
      </c>
      <c r="T2291" t="s">
        <v>2766</v>
      </c>
    </row>
    <row r="2292" spans="1:20" hidden="1" x14ac:dyDescent="0.3">
      <c r="A2292">
        <v>1004980</v>
      </c>
      <c r="B2292" t="s">
        <v>2781</v>
      </c>
      <c r="C2292">
        <v>20022267</v>
      </c>
      <c r="D2292" s="4">
        <v>43692</v>
      </c>
      <c r="E2292" s="5" t="str">
        <f t="shared" si="142"/>
        <v>2019|8</v>
      </c>
      <c r="F2292" s="4">
        <v>43711</v>
      </c>
      <c r="G2292">
        <v>2019</v>
      </c>
      <c r="H2292" t="s">
        <v>18</v>
      </c>
      <c r="I2292">
        <v>0.25</v>
      </c>
      <c r="J2292">
        <f t="shared" si="141"/>
        <v>1.05</v>
      </c>
      <c r="K2292" s="22">
        <f t="shared" si="143"/>
        <v>0.23809523809523808</v>
      </c>
      <c r="L2292">
        <v>0</v>
      </c>
      <c r="N2292" t="s">
        <v>2766</v>
      </c>
      <c r="O2292" t="s">
        <v>2766</v>
      </c>
      <c r="T2292" t="s">
        <v>2766</v>
      </c>
    </row>
    <row r="2293" spans="1:20" hidden="1" x14ac:dyDescent="0.3">
      <c r="A2293">
        <v>1004980</v>
      </c>
      <c r="B2293" t="s">
        <v>2781</v>
      </c>
      <c r="C2293">
        <v>20340204</v>
      </c>
      <c r="D2293" s="4">
        <v>43783</v>
      </c>
      <c r="E2293" s="5" t="str">
        <f t="shared" si="142"/>
        <v>2019|11</v>
      </c>
      <c r="F2293" s="4">
        <v>43802</v>
      </c>
      <c r="G2293">
        <v>2019</v>
      </c>
      <c r="H2293" t="s">
        <v>24</v>
      </c>
      <c r="I2293">
        <v>0.3</v>
      </c>
      <c r="J2293">
        <f t="shared" si="141"/>
        <v>1.05</v>
      </c>
      <c r="K2293" s="22">
        <f t="shared" si="143"/>
        <v>0.2857142857142857</v>
      </c>
      <c r="L2293">
        <v>0</v>
      </c>
      <c r="N2293" t="s">
        <v>2766</v>
      </c>
      <c r="O2293" t="s">
        <v>2766</v>
      </c>
      <c r="T2293" t="s">
        <v>2766</v>
      </c>
    </row>
    <row r="2294" spans="1:20" hidden="1" x14ac:dyDescent="0.3">
      <c r="A2294">
        <v>1004980</v>
      </c>
      <c r="B2294" t="s">
        <v>2781</v>
      </c>
      <c r="C2294">
        <v>20757503</v>
      </c>
      <c r="D2294" s="4">
        <v>43874</v>
      </c>
      <c r="E2294" s="5" t="str">
        <f t="shared" si="142"/>
        <v>2020|2</v>
      </c>
      <c r="F2294" s="4">
        <v>43893</v>
      </c>
      <c r="G2294">
        <v>2020</v>
      </c>
      <c r="H2294" t="s">
        <v>18</v>
      </c>
      <c r="I2294">
        <v>0.3</v>
      </c>
      <c r="J2294">
        <f t="shared" si="141"/>
        <v>1.22</v>
      </c>
      <c r="K2294" s="22">
        <f t="shared" si="143"/>
        <v>0.24590163934426229</v>
      </c>
      <c r="L2294">
        <v>0</v>
      </c>
      <c r="N2294" t="s">
        <v>2766</v>
      </c>
      <c r="O2294" t="s">
        <v>2766</v>
      </c>
      <c r="T2294" t="s">
        <v>2766</v>
      </c>
    </row>
    <row r="2295" spans="1:20" hidden="1" x14ac:dyDescent="0.3">
      <c r="A2295">
        <v>1004980</v>
      </c>
      <c r="B2295" t="s">
        <v>2781</v>
      </c>
      <c r="C2295">
        <v>21276086</v>
      </c>
      <c r="D2295" s="4">
        <v>43964</v>
      </c>
      <c r="E2295" s="5" t="str">
        <f t="shared" si="142"/>
        <v>2020|5</v>
      </c>
      <c r="F2295" s="4">
        <v>43984</v>
      </c>
      <c r="G2295">
        <v>2020</v>
      </c>
      <c r="H2295" t="s">
        <v>18</v>
      </c>
      <c r="I2295">
        <v>0.3</v>
      </c>
      <c r="J2295">
        <f t="shared" si="141"/>
        <v>1.22</v>
      </c>
      <c r="K2295" s="22">
        <f t="shared" si="143"/>
        <v>0.24590163934426229</v>
      </c>
      <c r="L2295">
        <v>0</v>
      </c>
      <c r="N2295" t="s">
        <v>2766</v>
      </c>
      <c r="O2295" t="s">
        <v>2766</v>
      </c>
      <c r="T2295" t="s">
        <v>2766</v>
      </c>
    </row>
    <row r="2296" spans="1:20" hidden="1" x14ac:dyDescent="0.3">
      <c r="A2296">
        <v>1004980</v>
      </c>
      <c r="B2296" t="s">
        <v>2781</v>
      </c>
      <c r="C2296">
        <v>21615634</v>
      </c>
      <c r="D2296" s="4">
        <v>44056</v>
      </c>
      <c r="E2296" s="5" t="str">
        <f t="shared" si="142"/>
        <v>2020|8</v>
      </c>
      <c r="F2296" s="4">
        <v>44075</v>
      </c>
      <c r="G2296">
        <v>2020</v>
      </c>
      <c r="H2296" t="s">
        <v>18</v>
      </c>
      <c r="I2296">
        <v>0.3</v>
      </c>
      <c r="J2296">
        <f t="shared" si="141"/>
        <v>1.22</v>
      </c>
      <c r="K2296" s="22">
        <f t="shared" si="143"/>
        <v>0.24590163934426229</v>
      </c>
      <c r="L2296">
        <v>0</v>
      </c>
      <c r="N2296" t="s">
        <v>2766</v>
      </c>
      <c r="O2296" t="s">
        <v>2766</v>
      </c>
      <c r="T2296" t="s">
        <v>2766</v>
      </c>
    </row>
    <row r="2297" spans="1:20" hidden="1" x14ac:dyDescent="0.3">
      <c r="A2297">
        <v>1004980</v>
      </c>
      <c r="B2297" t="s">
        <v>2781</v>
      </c>
      <c r="C2297">
        <v>21935654</v>
      </c>
      <c r="D2297" s="4">
        <v>44147</v>
      </c>
      <c r="E2297" s="5" t="str">
        <f t="shared" si="142"/>
        <v>2020|11</v>
      </c>
      <c r="F2297" s="4">
        <v>44166</v>
      </c>
      <c r="G2297">
        <v>2020</v>
      </c>
      <c r="H2297" t="s">
        <v>24</v>
      </c>
      <c r="I2297">
        <v>0.32</v>
      </c>
      <c r="J2297">
        <f t="shared" si="141"/>
        <v>1.22</v>
      </c>
      <c r="K2297" s="22">
        <f t="shared" si="143"/>
        <v>0.26229508196721313</v>
      </c>
      <c r="L2297">
        <v>0</v>
      </c>
      <c r="N2297" t="s">
        <v>2766</v>
      </c>
      <c r="O2297" t="s">
        <v>2766</v>
      </c>
      <c r="T2297" t="s">
        <v>2766</v>
      </c>
    </row>
    <row r="2298" spans="1:20" hidden="1" x14ac:dyDescent="0.3">
      <c r="A2298">
        <v>1004980</v>
      </c>
      <c r="B2298" t="s">
        <v>2781</v>
      </c>
      <c r="C2298">
        <v>22463598</v>
      </c>
      <c r="D2298" s="4">
        <v>44238</v>
      </c>
      <c r="E2298" s="5" t="str">
        <f t="shared" si="142"/>
        <v>2021|2</v>
      </c>
      <c r="F2298" s="4">
        <v>44256</v>
      </c>
      <c r="G2298">
        <v>2021</v>
      </c>
      <c r="H2298" t="s">
        <v>18</v>
      </c>
      <c r="I2298">
        <v>0.32</v>
      </c>
      <c r="J2298">
        <f t="shared" si="141"/>
        <v>1.335</v>
      </c>
      <c r="K2298" s="22">
        <f t="shared" si="143"/>
        <v>0.23970037453183521</v>
      </c>
      <c r="L2298">
        <v>0</v>
      </c>
      <c r="N2298" t="s">
        <v>2766</v>
      </c>
      <c r="O2298" t="s">
        <v>2766</v>
      </c>
      <c r="T2298" t="s">
        <v>2766</v>
      </c>
    </row>
    <row r="2299" spans="1:20" hidden="1" x14ac:dyDescent="0.3">
      <c r="A2299">
        <v>1004980</v>
      </c>
      <c r="B2299" t="s">
        <v>2781</v>
      </c>
      <c r="C2299">
        <v>22946077</v>
      </c>
      <c r="D2299" s="4">
        <v>44329</v>
      </c>
      <c r="E2299" s="5" t="str">
        <f t="shared" si="142"/>
        <v>2021|5</v>
      </c>
      <c r="F2299" s="4">
        <v>44348</v>
      </c>
      <c r="G2299">
        <v>2021</v>
      </c>
      <c r="H2299" t="s">
        <v>18</v>
      </c>
      <c r="I2299">
        <v>0.32</v>
      </c>
      <c r="J2299">
        <f t="shared" si="141"/>
        <v>1.335</v>
      </c>
      <c r="K2299" s="22">
        <f t="shared" si="143"/>
        <v>0.23970037453183521</v>
      </c>
      <c r="L2299">
        <v>0</v>
      </c>
      <c r="N2299" t="s">
        <v>2766</v>
      </c>
      <c r="O2299" t="s">
        <v>2766</v>
      </c>
      <c r="T2299" t="s">
        <v>2766</v>
      </c>
    </row>
    <row r="2300" spans="1:20" hidden="1" x14ac:dyDescent="0.3">
      <c r="A2300">
        <v>1004980</v>
      </c>
      <c r="B2300" t="s">
        <v>2781</v>
      </c>
      <c r="C2300">
        <v>23358666</v>
      </c>
      <c r="D2300" s="4">
        <v>44420</v>
      </c>
      <c r="E2300" s="5" t="str">
        <f t="shared" si="142"/>
        <v>2021|8</v>
      </c>
      <c r="F2300" s="4">
        <v>44440</v>
      </c>
      <c r="G2300">
        <v>2021</v>
      </c>
      <c r="H2300" t="s">
        <v>18</v>
      </c>
      <c r="I2300">
        <v>0.32</v>
      </c>
      <c r="J2300">
        <f t="shared" si="141"/>
        <v>1.335</v>
      </c>
      <c r="K2300" s="22">
        <f t="shared" si="143"/>
        <v>0.23970037453183521</v>
      </c>
      <c r="L2300">
        <v>0</v>
      </c>
      <c r="N2300" t="s">
        <v>2766</v>
      </c>
      <c r="O2300" t="s">
        <v>2766</v>
      </c>
      <c r="T2300" t="s">
        <v>2766</v>
      </c>
    </row>
    <row r="2301" spans="1:20" hidden="1" x14ac:dyDescent="0.3">
      <c r="A2301">
        <v>1004980</v>
      </c>
      <c r="B2301" t="s">
        <v>2781</v>
      </c>
      <c r="C2301">
        <v>23661468</v>
      </c>
      <c r="D2301" s="4">
        <v>44510</v>
      </c>
      <c r="E2301" s="5" t="str">
        <f t="shared" si="142"/>
        <v>2021|11</v>
      </c>
      <c r="F2301" s="4">
        <v>44537</v>
      </c>
      <c r="G2301">
        <v>2021</v>
      </c>
      <c r="H2301" t="s">
        <v>24</v>
      </c>
      <c r="I2301">
        <v>0.375</v>
      </c>
      <c r="J2301">
        <f t="shared" si="141"/>
        <v>1.335</v>
      </c>
      <c r="K2301" s="22">
        <f t="shared" si="143"/>
        <v>0.2808988764044944</v>
      </c>
      <c r="L2301">
        <v>0</v>
      </c>
      <c r="N2301" t="s">
        <v>2766</v>
      </c>
      <c r="O2301" t="s">
        <v>2766</v>
      </c>
      <c r="T2301" t="s">
        <v>2766</v>
      </c>
    </row>
    <row r="2302" spans="1:20" hidden="1" x14ac:dyDescent="0.3">
      <c r="A2302">
        <v>1004980</v>
      </c>
      <c r="B2302" t="s">
        <v>2781</v>
      </c>
      <c r="C2302">
        <v>24269777</v>
      </c>
      <c r="D2302" s="4">
        <v>44602</v>
      </c>
      <c r="E2302" s="5" t="str">
        <f t="shared" si="142"/>
        <v>2022|2</v>
      </c>
      <c r="F2302" s="4">
        <v>44621</v>
      </c>
      <c r="G2302">
        <v>2022</v>
      </c>
      <c r="H2302" t="s">
        <v>18</v>
      </c>
      <c r="I2302">
        <v>0.375</v>
      </c>
      <c r="J2302">
        <f t="shared" si="141"/>
        <v>1.575</v>
      </c>
      <c r="K2302" s="22">
        <f t="shared" si="143"/>
        <v>0.23809523809523811</v>
      </c>
      <c r="L2302">
        <v>0</v>
      </c>
      <c r="N2302" t="s">
        <v>2766</v>
      </c>
      <c r="O2302" t="s">
        <v>2766</v>
      </c>
      <c r="T2302" t="s">
        <v>2766</v>
      </c>
    </row>
    <row r="2303" spans="1:20" hidden="1" x14ac:dyDescent="0.3">
      <c r="A2303">
        <v>1004980</v>
      </c>
      <c r="B2303" t="s">
        <v>2781</v>
      </c>
      <c r="C2303">
        <v>24801146</v>
      </c>
      <c r="D2303" s="4">
        <v>44693</v>
      </c>
      <c r="E2303" s="5" t="str">
        <f t="shared" si="142"/>
        <v>2022|5</v>
      </c>
      <c r="F2303" s="4">
        <v>44713</v>
      </c>
      <c r="G2303">
        <v>2022</v>
      </c>
      <c r="H2303" t="s">
        <v>18</v>
      </c>
      <c r="I2303">
        <v>0.375</v>
      </c>
      <c r="J2303">
        <f t="shared" si="141"/>
        <v>1.575</v>
      </c>
      <c r="K2303" s="22">
        <f t="shared" si="143"/>
        <v>0.23809523809523811</v>
      </c>
      <c r="L2303">
        <v>0</v>
      </c>
      <c r="N2303" t="s">
        <v>2766</v>
      </c>
      <c r="O2303" t="s">
        <v>2766</v>
      </c>
      <c r="T2303" t="s">
        <v>2766</v>
      </c>
    </row>
    <row r="2304" spans="1:20" hidden="1" x14ac:dyDescent="0.3">
      <c r="A2304">
        <v>1004980</v>
      </c>
      <c r="B2304" t="s">
        <v>2781</v>
      </c>
      <c r="C2304">
        <v>25227422</v>
      </c>
      <c r="D2304" s="4">
        <v>44784</v>
      </c>
      <c r="E2304" s="5" t="str">
        <f t="shared" si="142"/>
        <v>2022|8</v>
      </c>
      <c r="F2304" s="4">
        <v>44805</v>
      </c>
      <c r="G2304">
        <v>2022</v>
      </c>
      <c r="H2304" t="s">
        <v>18</v>
      </c>
      <c r="I2304">
        <v>0.375</v>
      </c>
      <c r="J2304">
        <f t="shared" si="141"/>
        <v>1.575</v>
      </c>
      <c r="K2304" s="22">
        <f t="shared" si="143"/>
        <v>0.23809523809523811</v>
      </c>
      <c r="L2304">
        <v>0</v>
      </c>
      <c r="N2304" t="s">
        <v>2766</v>
      </c>
      <c r="O2304" t="s">
        <v>2766</v>
      </c>
      <c r="T2304" t="s">
        <v>2766</v>
      </c>
    </row>
    <row r="2305" spans="1:20" hidden="1" x14ac:dyDescent="0.3">
      <c r="A2305">
        <v>1004980</v>
      </c>
      <c r="B2305" t="s">
        <v>2781</v>
      </c>
      <c r="C2305">
        <v>25568221</v>
      </c>
      <c r="D2305" s="4">
        <v>44874</v>
      </c>
      <c r="E2305" s="5" t="str">
        <f t="shared" si="142"/>
        <v>2022|11</v>
      </c>
      <c r="F2305" s="4">
        <v>44896</v>
      </c>
      <c r="G2305">
        <v>2022</v>
      </c>
      <c r="H2305" t="s">
        <v>24</v>
      </c>
      <c r="I2305">
        <v>0.45</v>
      </c>
      <c r="J2305">
        <f t="shared" si="141"/>
        <v>1.575</v>
      </c>
      <c r="K2305" s="22">
        <f t="shared" si="143"/>
        <v>0.28571428571428575</v>
      </c>
      <c r="L2305">
        <v>0</v>
      </c>
      <c r="N2305" t="s">
        <v>2766</v>
      </c>
      <c r="O2305" t="s">
        <v>2766</v>
      </c>
      <c r="T2305" t="s">
        <v>2766</v>
      </c>
    </row>
    <row r="2306" spans="1:20" hidden="1" x14ac:dyDescent="0.3">
      <c r="A2306">
        <v>1004980</v>
      </c>
      <c r="B2306" t="s">
        <v>2781</v>
      </c>
      <c r="C2306">
        <v>26164230</v>
      </c>
      <c r="D2306" s="4">
        <v>44966</v>
      </c>
      <c r="E2306" s="5" t="str">
        <f t="shared" si="142"/>
        <v>2023|2</v>
      </c>
      <c r="F2306" s="4">
        <v>44986</v>
      </c>
      <c r="G2306">
        <v>2023</v>
      </c>
      <c r="H2306" t="s">
        <v>18</v>
      </c>
      <c r="I2306">
        <v>0.45</v>
      </c>
      <c r="J2306">
        <f t="shared" ref="J2306:J2369" si="144">SUMIFS(I:I, B:B,B2306,G:G,G2306)</f>
        <v>1.87</v>
      </c>
      <c r="K2306" s="22">
        <f t="shared" si="143"/>
        <v>0.24064171122994651</v>
      </c>
      <c r="L2306">
        <v>0</v>
      </c>
      <c r="N2306" t="s">
        <v>2766</v>
      </c>
      <c r="O2306" t="s">
        <v>2766</v>
      </c>
      <c r="T2306" t="s">
        <v>2766</v>
      </c>
    </row>
    <row r="2307" spans="1:20" hidden="1" x14ac:dyDescent="0.3">
      <c r="A2307">
        <v>1004980</v>
      </c>
      <c r="B2307" t="s">
        <v>2781</v>
      </c>
      <c r="C2307">
        <v>26801568</v>
      </c>
      <c r="D2307" s="4">
        <v>45057</v>
      </c>
      <c r="E2307" s="5" t="str">
        <f t="shared" si="142"/>
        <v>2023|5</v>
      </c>
      <c r="F2307" s="4">
        <v>45078</v>
      </c>
      <c r="G2307">
        <v>2023</v>
      </c>
      <c r="H2307" t="s">
        <v>18</v>
      </c>
      <c r="I2307">
        <v>0.45</v>
      </c>
      <c r="J2307">
        <f t="shared" si="144"/>
        <v>1.87</v>
      </c>
      <c r="K2307" s="22">
        <f t="shared" si="143"/>
        <v>0.24064171122994651</v>
      </c>
      <c r="L2307">
        <v>0</v>
      </c>
      <c r="N2307" t="s">
        <v>2766</v>
      </c>
      <c r="O2307" t="s">
        <v>2766</v>
      </c>
      <c r="T2307" t="s">
        <v>2766</v>
      </c>
    </row>
    <row r="2308" spans="1:20" hidden="1" x14ac:dyDescent="0.3">
      <c r="A2308">
        <v>1004980</v>
      </c>
      <c r="B2308" t="s">
        <v>2781</v>
      </c>
      <c r="C2308">
        <v>27326789</v>
      </c>
      <c r="D2308" s="4">
        <v>45148</v>
      </c>
      <c r="E2308" s="5" t="str">
        <f t="shared" si="142"/>
        <v>2023|8</v>
      </c>
      <c r="F2308" s="4">
        <v>45170</v>
      </c>
      <c r="G2308">
        <v>2023</v>
      </c>
      <c r="H2308" t="s">
        <v>18</v>
      </c>
      <c r="I2308">
        <v>0.45</v>
      </c>
      <c r="J2308">
        <f t="shared" si="144"/>
        <v>1.87</v>
      </c>
      <c r="K2308" s="22">
        <f t="shared" si="143"/>
        <v>0.24064171122994651</v>
      </c>
      <c r="L2308">
        <v>0</v>
      </c>
      <c r="N2308" t="s">
        <v>2766</v>
      </c>
      <c r="O2308" t="s">
        <v>2766</v>
      </c>
      <c r="T2308" t="s">
        <v>2766</v>
      </c>
    </row>
    <row r="2309" spans="1:20" hidden="1" x14ac:dyDescent="0.3">
      <c r="A2309">
        <v>1004980</v>
      </c>
      <c r="B2309" t="s">
        <v>2781</v>
      </c>
      <c r="C2309">
        <v>27724585</v>
      </c>
      <c r="D2309" s="4">
        <v>45238</v>
      </c>
      <c r="E2309" s="5" t="str">
        <f t="shared" si="142"/>
        <v>2023|11</v>
      </c>
      <c r="F2309" s="4">
        <v>45261</v>
      </c>
      <c r="G2309">
        <v>2023</v>
      </c>
      <c r="H2309" t="s">
        <v>24</v>
      </c>
      <c r="I2309">
        <v>0.52</v>
      </c>
      <c r="J2309">
        <f t="shared" si="144"/>
        <v>1.87</v>
      </c>
      <c r="K2309" s="22">
        <f t="shared" si="143"/>
        <v>0.27807486631016043</v>
      </c>
      <c r="L2309">
        <v>0</v>
      </c>
      <c r="N2309" t="s">
        <v>2766</v>
      </c>
      <c r="O2309" t="s">
        <v>2766</v>
      </c>
      <c r="T2309" t="s">
        <v>2766</v>
      </c>
    </row>
    <row r="2310" spans="1:20" hidden="1" x14ac:dyDescent="0.3">
      <c r="A2310">
        <v>1004980</v>
      </c>
      <c r="B2310" t="s">
        <v>2781</v>
      </c>
      <c r="C2310">
        <v>28464773</v>
      </c>
      <c r="D2310" s="4">
        <v>45330</v>
      </c>
      <c r="E2310" s="5" t="str">
        <f t="shared" si="142"/>
        <v>2024|2</v>
      </c>
      <c r="F2310" s="4">
        <v>45352</v>
      </c>
      <c r="G2310">
        <v>2024</v>
      </c>
      <c r="H2310" t="s">
        <v>18</v>
      </c>
      <c r="I2310">
        <v>0.52</v>
      </c>
      <c r="J2310">
        <f t="shared" si="144"/>
        <v>2.15</v>
      </c>
      <c r="K2310" s="22">
        <f t="shared" si="143"/>
        <v>0.24186046511627909</v>
      </c>
      <c r="L2310">
        <v>0</v>
      </c>
      <c r="N2310" t="s">
        <v>2766</v>
      </c>
      <c r="O2310" t="s">
        <v>2766</v>
      </c>
      <c r="T2310" t="s">
        <v>2766</v>
      </c>
    </row>
    <row r="2311" spans="1:20" hidden="1" x14ac:dyDescent="0.3">
      <c r="A2311">
        <v>1004980</v>
      </c>
      <c r="B2311" t="s">
        <v>2781</v>
      </c>
      <c r="C2311">
        <v>29207015</v>
      </c>
      <c r="D2311" s="4">
        <v>45428</v>
      </c>
      <c r="E2311" s="5" t="str">
        <f t="shared" si="142"/>
        <v>2024|5</v>
      </c>
      <c r="F2311" s="4">
        <v>45446</v>
      </c>
      <c r="G2311">
        <v>2024</v>
      </c>
      <c r="H2311" t="s">
        <v>18</v>
      </c>
      <c r="I2311">
        <v>0.52</v>
      </c>
      <c r="J2311">
        <f t="shared" si="144"/>
        <v>2.15</v>
      </c>
      <c r="K2311" s="22">
        <f t="shared" si="143"/>
        <v>0.24186046511627909</v>
      </c>
      <c r="L2311">
        <v>0</v>
      </c>
      <c r="N2311" t="s">
        <v>2766</v>
      </c>
      <c r="O2311" t="s">
        <v>2766</v>
      </c>
      <c r="T2311" t="s">
        <v>2766</v>
      </c>
    </row>
    <row r="2312" spans="1:20" hidden="1" x14ac:dyDescent="0.3">
      <c r="A2312">
        <v>1004980</v>
      </c>
      <c r="B2312" t="s">
        <v>2781</v>
      </c>
      <c r="C2312">
        <v>29777508</v>
      </c>
      <c r="D2312" s="4">
        <v>45516</v>
      </c>
      <c r="E2312" s="5" t="str">
        <f t="shared" si="142"/>
        <v>2024|8</v>
      </c>
      <c r="F2312" s="4">
        <v>45538</v>
      </c>
      <c r="G2312">
        <v>2024</v>
      </c>
      <c r="H2312" t="s">
        <v>18</v>
      </c>
      <c r="I2312">
        <v>0.52</v>
      </c>
      <c r="J2312">
        <f t="shared" si="144"/>
        <v>2.15</v>
      </c>
      <c r="K2312" s="22">
        <f t="shared" si="143"/>
        <v>0.24186046511627909</v>
      </c>
      <c r="L2312">
        <v>0</v>
      </c>
      <c r="N2312" t="s">
        <v>2766</v>
      </c>
      <c r="O2312" t="s">
        <v>2766</v>
      </c>
      <c r="T2312" t="s">
        <v>2766</v>
      </c>
    </row>
    <row r="2313" spans="1:20" hidden="1" x14ac:dyDescent="0.3">
      <c r="A2313">
        <v>1004980</v>
      </c>
      <c r="B2313" t="s">
        <v>2781</v>
      </c>
      <c r="C2313">
        <v>30236943</v>
      </c>
      <c r="D2313" s="4">
        <v>45608</v>
      </c>
      <c r="E2313" s="5" t="str">
        <f t="shared" si="142"/>
        <v>2024|11</v>
      </c>
      <c r="F2313" s="4">
        <v>45628</v>
      </c>
      <c r="G2313">
        <v>2024</v>
      </c>
      <c r="H2313" t="s">
        <v>24</v>
      </c>
      <c r="I2313">
        <v>0.59</v>
      </c>
      <c r="J2313">
        <f t="shared" si="144"/>
        <v>2.15</v>
      </c>
      <c r="K2313" s="22">
        <f t="shared" si="143"/>
        <v>0.2744186046511628</v>
      </c>
      <c r="L2313">
        <v>0</v>
      </c>
      <c r="N2313" t="s">
        <v>2766</v>
      </c>
      <c r="O2313" t="s">
        <v>2766</v>
      </c>
      <c r="T2313" t="s">
        <v>2766</v>
      </c>
    </row>
    <row r="2314" spans="1:20" hidden="1" x14ac:dyDescent="0.3">
      <c r="A2314">
        <v>1004982</v>
      </c>
      <c r="B2314" t="s">
        <v>2782</v>
      </c>
      <c r="C2314">
        <v>0</v>
      </c>
      <c r="D2314" s="4" t="s">
        <v>106</v>
      </c>
      <c r="E2314" s="5" t="e">
        <f t="shared" si="142"/>
        <v>#VALUE!</v>
      </c>
      <c r="F2314" s="4" t="s">
        <v>106</v>
      </c>
      <c r="G2314">
        <v>0</v>
      </c>
      <c r="I2314">
        <v>0</v>
      </c>
      <c r="J2314">
        <f t="shared" si="144"/>
        <v>0</v>
      </c>
      <c r="K2314" s="22" t="e">
        <f t="shared" si="143"/>
        <v>#DIV/0!</v>
      </c>
      <c r="L2314">
        <v>0</v>
      </c>
      <c r="N2314" t="s">
        <v>2766</v>
      </c>
      <c r="T2314" t="e">
        <v>#N/A</v>
      </c>
    </row>
    <row r="2315" spans="1:20" hidden="1" x14ac:dyDescent="0.3">
      <c r="A2315">
        <v>1004986</v>
      </c>
      <c r="B2315" t="s">
        <v>2783</v>
      </c>
      <c r="C2315">
        <v>13085527</v>
      </c>
      <c r="D2315" s="4">
        <v>41765</v>
      </c>
      <c r="E2315" s="5" t="str">
        <f t="shared" si="142"/>
        <v>2013|5</v>
      </c>
      <c r="F2315" s="4">
        <v>41782</v>
      </c>
      <c r="G2315">
        <v>2013</v>
      </c>
      <c r="H2315" t="s">
        <v>18</v>
      </c>
      <c r="I2315">
        <v>0.26</v>
      </c>
      <c r="J2315">
        <f t="shared" si="144"/>
        <v>0.84000000000000008</v>
      </c>
      <c r="K2315" s="22">
        <f t="shared" si="143"/>
        <v>0.30952380952380948</v>
      </c>
      <c r="L2315">
        <v>0</v>
      </c>
      <c r="N2315" t="s">
        <v>2766</v>
      </c>
      <c r="O2315" t="s">
        <v>2766</v>
      </c>
      <c r="T2315" t="s">
        <v>2766</v>
      </c>
    </row>
    <row r="2316" spans="1:20" hidden="1" x14ac:dyDescent="0.3">
      <c r="A2316">
        <v>1004986</v>
      </c>
      <c r="B2316" t="s">
        <v>2783</v>
      </c>
      <c r="C2316">
        <v>13389268</v>
      </c>
      <c r="D2316" s="4">
        <v>41856</v>
      </c>
      <c r="E2316" s="5" t="str">
        <f t="shared" si="142"/>
        <v>2013|8</v>
      </c>
      <c r="F2316" s="4">
        <v>41873</v>
      </c>
      <c r="G2316">
        <v>2013</v>
      </c>
      <c r="H2316" t="s">
        <v>18</v>
      </c>
      <c r="I2316">
        <v>0.26</v>
      </c>
      <c r="J2316">
        <f t="shared" si="144"/>
        <v>0.84000000000000008</v>
      </c>
      <c r="K2316" s="22">
        <f t="shared" si="143"/>
        <v>0.30952380952380948</v>
      </c>
      <c r="L2316">
        <v>0</v>
      </c>
      <c r="N2316" t="s">
        <v>2766</v>
      </c>
      <c r="O2316" t="s">
        <v>2766</v>
      </c>
      <c r="T2316" t="s">
        <v>2766</v>
      </c>
    </row>
    <row r="2317" spans="1:20" hidden="1" x14ac:dyDescent="0.3">
      <c r="A2317">
        <v>1004986</v>
      </c>
      <c r="B2317" t="s">
        <v>2783</v>
      </c>
      <c r="C2317">
        <v>13640061</v>
      </c>
      <c r="D2317" s="4">
        <v>41953</v>
      </c>
      <c r="E2317" s="5" t="str">
        <f t="shared" si="142"/>
        <v>2013|11</v>
      </c>
      <c r="F2317" s="4">
        <v>41971</v>
      </c>
      <c r="G2317">
        <v>2013</v>
      </c>
      <c r="H2317" t="s">
        <v>24</v>
      </c>
      <c r="I2317">
        <v>0.32</v>
      </c>
      <c r="J2317">
        <f t="shared" si="144"/>
        <v>0.84000000000000008</v>
      </c>
      <c r="K2317" s="22">
        <f t="shared" si="143"/>
        <v>0.38095238095238093</v>
      </c>
      <c r="L2317">
        <v>0</v>
      </c>
      <c r="N2317" t="s">
        <v>2766</v>
      </c>
      <c r="O2317" t="s">
        <v>2766</v>
      </c>
      <c r="T2317" t="s">
        <v>2766</v>
      </c>
    </row>
    <row r="2318" spans="1:20" hidden="1" x14ac:dyDescent="0.3">
      <c r="A2318">
        <v>1004986</v>
      </c>
      <c r="B2318" t="s">
        <v>2783</v>
      </c>
      <c r="C2318">
        <v>13932141</v>
      </c>
      <c r="D2318" s="4">
        <v>42038</v>
      </c>
      <c r="E2318" s="5" t="str">
        <f t="shared" si="142"/>
        <v>2014|2</v>
      </c>
      <c r="F2318" s="4">
        <v>42055</v>
      </c>
      <c r="G2318">
        <v>2014</v>
      </c>
      <c r="H2318" t="s">
        <v>18</v>
      </c>
      <c r="I2318">
        <v>0.32</v>
      </c>
      <c r="J2318">
        <f t="shared" si="144"/>
        <v>0.84000000000000008</v>
      </c>
      <c r="K2318" s="22">
        <f t="shared" si="143"/>
        <v>0.38095238095238093</v>
      </c>
      <c r="L2318">
        <v>0</v>
      </c>
      <c r="N2318" t="s">
        <v>2766</v>
      </c>
      <c r="O2318" t="s">
        <v>2766</v>
      </c>
      <c r="T2318" t="s">
        <v>2766</v>
      </c>
    </row>
    <row r="2319" spans="1:20" hidden="1" x14ac:dyDescent="0.3">
      <c r="A2319">
        <v>1004986</v>
      </c>
      <c r="B2319" t="s">
        <v>2783</v>
      </c>
      <c r="C2319">
        <v>14324748</v>
      </c>
      <c r="D2319" s="4">
        <v>42129</v>
      </c>
      <c r="E2319" s="5" t="str">
        <f t="shared" si="142"/>
        <v>2014|5</v>
      </c>
      <c r="F2319" s="4">
        <v>42146</v>
      </c>
      <c r="G2319">
        <v>2014</v>
      </c>
      <c r="H2319" t="s">
        <v>18</v>
      </c>
      <c r="I2319">
        <v>0.16</v>
      </c>
      <c r="J2319">
        <f t="shared" si="144"/>
        <v>0.84000000000000008</v>
      </c>
      <c r="K2319" s="22">
        <f t="shared" si="143"/>
        <v>0.19047619047619047</v>
      </c>
      <c r="L2319">
        <v>0</v>
      </c>
      <c r="N2319" t="s">
        <v>2766</v>
      </c>
      <c r="O2319" t="s">
        <v>2766</v>
      </c>
      <c r="T2319" t="s">
        <v>2766</v>
      </c>
    </row>
    <row r="2320" spans="1:20" hidden="1" x14ac:dyDescent="0.3">
      <c r="A2320">
        <v>1004986</v>
      </c>
      <c r="B2320" t="s">
        <v>2783</v>
      </c>
      <c r="C2320">
        <v>14635143</v>
      </c>
      <c r="D2320" s="4">
        <v>42220</v>
      </c>
      <c r="E2320" s="5" t="str">
        <f t="shared" si="142"/>
        <v>2014|8</v>
      </c>
      <c r="F2320" s="4">
        <v>42237</v>
      </c>
      <c r="G2320">
        <v>2014</v>
      </c>
      <c r="H2320" t="s">
        <v>18</v>
      </c>
      <c r="I2320">
        <v>0.16</v>
      </c>
      <c r="J2320">
        <f t="shared" si="144"/>
        <v>0.84000000000000008</v>
      </c>
      <c r="K2320" s="22">
        <f t="shared" si="143"/>
        <v>0.19047619047619047</v>
      </c>
      <c r="L2320">
        <v>0</v>
      </c>
      <c r="N2320" t="s">
        <v>2766</v>
      </c>
      <c r="O2320" t="s">
        <v>2766</v>
      </c>
      <c r="T2320" t="s">
        <v>2766</v>
      </c>
    </row>
    <row r="2321" spans="1:20" hidden="1" x14ac:dyDescent="0.3">
      <c r="A2321">
        <v>1004986</v>
      </c>
      <c r="B2321" t="s">
        <v>2783</v>
      </c>
      <c r="C2321">
        <v>14886009</v>
      </c>
      <c r="D2321" s="4">
        <v>42317</v>
      </c>
      <c r="E2321" s="5" t="str">
        <f t="shared" si="142"/>
        <v>2014|11</v>
      </c>
      <c r="F2321" s="4">
        <v>42335</v>
      </c>
      <c r="G2321">
        <v>2014</v>
      </c>
      <c r="H2321" t="s">
        <v>24</v>
      </c>
      <c r="I2321">
        <v>0.2</v>
      </c>
      <c r="J2321">
        <f t="shared" si="144"/>
        <v>0.84000000000000008</v>
      </c>
      <c r="K2321" s="22">
        <f t="shared" si="143"/>
        <v>0.23809523809523808</v>
      </c>
      <c r="L2321">
        <v>0</v>
      </c>
      <c r="N2321" t="s">
        <v>2766</v>
      </c>
      <c r="O2321" t="s">
        <v>2766</v>
      </c>
      <c r="T2321" t="s">
        <v>2766</v>
      </c>
    </row>
    <row r="2322" spans="1:20" hidden="1" x14ac:dyDescent="0.3">
      <c r="A2322">
        <v>1004986</v>
      </c>
      <c r="B2322" t="s">
        <v>2783</v>
      </c>
      <c r="C2322">
        <v>15128876</v>
      </c>
      <c r="D2322" s="4">
        <v>42402</v>
      </c>
      <c r="E2322" s="5" t="str">
        <f t="shared" si="142"/>
        <v>2016|2</v>
      </c>
      <c r="F2322" s="4">
        <v>42419</v>
      </c>
      <c r="G2322">
        <v>2016</v>
      </c>
      <c r="H2322" t="s">
        <v>18</v>
      </c>
      <c r="I2322">
        <v>0.2</v>
      </c>
      <c r="J2322">
        <f t="shared" si="144"/>
        <v>0.85000000000000009</v>
      </c>
      <c r="K2322" s="22">
        <f t="shared" si="143"/>
        <v>0.23529411764705882</v>
      </c>
      <c r="L2322">
        <v>0</v>
      </c>
      <c r="N2322" t="s">
        <v>2766</v>
      </c>
      <c r="O2322" t="s">
        <v>2766</v>
      </c>
      <c r="T2322" t="s">
        <v>2766</v>
      </c>
    </row>
    <row r="2323" spans="1:20" hidden="1" x14ac:dyDescent="0.3">
      <c r="A2323">
        <v>1004986</v>
      </c>
      <c r="B2323" t="s">
        <v>2783</v>
      </c>
      <c r="C2323">
        <v>15487311</v>
      </c>
      <c r="D2323" s="4">
        <v>42493</v>
      </c>
      <c r="E2323" s="5" t="str">
        <f t="shared" si="142"/>
        <v>2016|5</v>
      </c>
      <c r="F2323" s="4">
        <v>42510</v>
      </c>
      <c r="G2323">
        <v>2016</v>
      </c>
      <c r="H2323" t="s">
        <v>18</v>
      </c>
      <c r="I2323">
        <v>0.2</v>
      </c>
      <c r="J2323">
        <f t="shared" si="144"/>
        <v>0.85000000000000009</v>
      </c>
      <c r="K2323" s="22">
        <f t="shared" si="143"/>
        <v>0.23529411764705882</v>
      </c>
      <c r="L2323">
        <v>0</v>
      </c>
      <c r="N2323" t="s">
        <v>2766</v>
      </c>
      <c r="O2323" t="s">
        <v>2766</v>
      </c>
      <c r="T2323" t="s">
        <v>2766</v>
      </c>
    </row>
    <row r="2324" spans="1:20" hidden="1" x14ac:dyDescent="0.3">
      <c r="A2324">
        <v>1004986</v>
      </c>
      <c r="B2324" t="s">
        <v>2783</v>
      </c>
      <c r="C2324">
        <v>15942352</v>
      </c>
      <c r="D2324" s="4">
        <v>42584</v>
      </c>
      <c r="E2324" s="5" t="str">
        <f t="shared" si="142"/>
        <v>2016|8</v>
      </c>
      <c r="F2324" s="4">
        <v>42601</v>
      </c>
      <c r="G2324">
        <v>2016</v>
      </c>
      <c r="H2324" t="s">
        <v>18</v>
      </c>
      <c r="I2324">
        <v>0.2</v>
      </c>
      <c r="J2324">
        <f t="shared" si="144"/>
        <v>0.85000000000000009</v>
      </c>
      <c r="K2324" s="22">
        <f t="shared" si="143"/>
        <v>0.23529411764705882</v>
      </c>
      <c r="L2324">
        <v>0</v>
      </c>
      <c r="N2324" t="s">
        <v>2766</v>
      </c>
      <c r="O2324" t="s">
        <v>2766</v>
      </c>
      <c r="T2324" t="s">
        <v>2766</v>
      </c>
    </row>
    <row r="2325" spans="1:20" hidden="1" x14ac:dyDescent="0.3">
      <c r="A2325">
        <v>1004986</v>
      </c>
      <c r="B2325" t="s">
        <v>2783</v>
      </c>
      <c r="C2325">
        <v>16226062</v>
      </c>
      <c r="D2325" s="4">
        <v>42689</v>
      </c>
      <c r="E2325" s="5" t="str">
        <f t="shared" si="142"/>
        <v>2016|11</v>
      </c>
      <c r="F2325" s="4">
        <v>42706</v>
      </c>
      <c r="G2325">
        <v>2016</v>
      </c>
      <c r="H2325" t="s">
        <v>24</v>
      </c>
      <c r="I2325">
        <v>0.25</v>
      </c>
      <c r="J2325">
        <f t="shared" si="144"/>
        <v>0.85000000000000009</v>
      </c>
      <c r="K2325" s="22">
        <f t="shared" si="143"/>
        <v>0.29411764705882348</v>
      </c>
      <c r="L2325">
        <v>0</v>
      </c>
      <c r="N2325" t="s">
        <v>2766</v>
      </c>
      <c r="O2325" t="s">
        <v>2766</v>
      </c>
      <c r="T2325" t="s">
        <v>2766</v>
      </c>
    </row>
    <row r="2326" spans="1:20" hidden="1" x14ac:dyDescent="0.3">
      <c r="A2326">
        <v>1004986</v>
      </c>
      <c r="B2326" t="s">
        <v>2783</v>
      </c>
      <c r="C2326">
        <v>16549254</v>
      </c>
      <c r="D2326" s="4">
        <v>42773</v>
      </c>
      <c r="E2326" s="5" t="str">
        <f t="shared" si="142"/>
        <v>2017|2</v>
      </c>
      <c r="F2326" s="4">
        <v>42790</v>
      </c>
      <c r="G2326">
        <v>2017</v>
      </c>
      <c r="H2326" t="s">
        <v>18</v>
      </c>
      <c r="I2326">
        <v>0.25</v>
      </c>
      <c r="J2326">
        <f t="shared" si="144"/>
        <v>2.37</v>
      </c>
      <c r="K2326" s="22">
        <f t="shared" si="143"/>
        <v>0.10548523206751054</v>
      </c>
      <c r="L2326">
        <v>0</v>
      </c>
      <c r="N2326" t="s">
        <v>2766</v>
      </c>
      <c r="O2326" t="s">
        <v>2766</v>
      </c>
      <c r="T2326" t="s">
        <v>2766</v>
      </c>
    </row>
    <row r="2327" spans="1:20" hidden="1" x14ac:dyDescent="0.3">
      <c r="A2327">
        <v>1004986</v>
      </c>
      <c r="B2327" t="s">
        <v>2783</v>
      </c>
      <c r="C2327">
        <v>16965439</v>
      </c>
      <c r="D2327" s="4">
        <v>42864</v>
      </c>
      <c r="E2327" s="5" t="str">
        <f t="shared" si="142"/>
        <v>2017|5</v>
      </c>
      <c r="F2327" s="4">
        <v>42881</v>
      </c>
      <c r="G2327">
        <v>2017</v>
      </c>
      <c r="H2327" t="s">
        <v>18</v>
      </c>
      <c r="I2327">
        <v>0.25</v>
      </c>
      <c r="J2327">
        <f t="shared" si="144"/>
        <v>2.37</v>
      </c>
      <c r="K2327" s="22">
        <f t="shared" si="143"/>
        <v>0.10548523206751054</v>
      </c>
      <c r="L2327">
        <v>0</v>
      </c>
      <c r="N2327" t="s">
        <v>2766</v>
      </c>
      <c r="O2327" t="s">
        <v>2766</v>
      </c>
      <c r="T2327" t="s">
        <v>2766</v>
      </c>
    </row>
    <row r="2328" spans="1:20" hidden="1" x14ac:dyDescent="0.3">
      <c r="A2328">
        <v>1004986</v>
      </c>
      <c r="B2328" t="s">
        <v>2783</v>
      </c>
      <c r="C2328">
        <v>17270963</v>
      </c>
      <c r="D2328" s="4">
        <v>42955</v>
      </c>
      <c r="E2328" s="5" t="str">
        <f t="shared" si="142"/>
        <v>2017|8</v>
      </c>
      <c r="F2328" s="4">
        <v>42972</v>
      </c>
      <c r="G2328">
        <v>2017</v>
      </c>
      <c r="H2328" t="s">
        <v>18</v>
      </c>
      <c r="I2328">
        <v>0.25</v>
      </c>
      <c r="J2328">
        <f t="shared" si="144"/>
        <v>2.37</v>
      </c>
      <c r="K2328" s="22">
        <f t="shared" si="143"/>
        <v>0.10548523206751054</v>
      </c>
      <c r="L2328">
        <v>0</v>
      </c>
      <c r="N2328" t="s">
        <v>2766</v>
      </c>
      <c r="O2328" t="s">
        <v>2766</v>
      </c>
      <c r="T2328" t="s">
        <v>2766</v>
      </c>
    </row>
    <row r="2329" spans="1:20" hidden="1" x14ac:dyDescent="0.3">
      <c r="A2329">
        <v>1004986</v>
      </c>
      <c r="B2329" t="s">
        <v>2783</v>
      </c>
      <c r="C2329">
        <v>17543653</v>
      </c>
      <c r="D2329" s="4">
        <v>43054</v>
      </c>
      <c r="E2329" s="5" t="str">
        <f t="shared" si="142"/>
        <v>2017|11</v>
      </c>
      <c r="F2329" s="4">
        <v>43070</v>
      </c>
      <c r="G2329">
        <v>2017</v>
      </c>
      <c r="H2329" t="s">
        <v>24</v>
      </c>
      <c r="I2329">
        <v>0.3</v>
      </c>
      <c r="J2329">
        <f t="shared" si="144"/>
        <v>2.37</v>
      </c>
      <c r="K2329" s="22">
        <f t="shared" si="143"/>
        <v>0.12658227848101264</v>
      </c>
      <c r="L2329">
        <v>0</v>
      </c>
      <c r="N2329" t="s">
        <v>2766</v>
      </c>
      <c r="O2329" t="s">
        <v>2766</v>
      </c>
      <c r="T2329" t="s">
        <v>2766</v>
      </c>
    </row>
    <row r="2330" spans="1:20" hidden="1" x14ac:dyDescent="0.3">
      <c r="A2330">
        <v>1004986</v>
      </c>
      <c r="B2330" t="s">
        <v>2783</v>
      </c>
      <c r="C2330">
        <v>17851040</v>
      </c>
      <c r="D2330" s="4">
        <v>43138</v>
      </c>
      <c r="E2330" s="5" t="str">
        <f t="shared" si="142"/>
        <v>2017|2</v>
      </c>
      <c r="F2330" s="4">
        <v>43154</v>
      </c>
      <c r="G2330">
        <v>2017</v>
      </c>
      <c r="H2330" t="s">
        <v>18</v>
      </c>
      <c r="I2330">
        <v>0.3</v>
      </c>
      <c r="J2330">
        <f t="shared" si="144"/>
        <v>2.37</v>
      </c>
      <c r="K2330" s="22">
        <f t="shared" si="143"/>
        <v>0.12658227848101264</v>
      </c>
      <c r="L2330">
        <v>0</v>
      </c>
      <c r="N2330" t="s">
        <v>2766</v>
      </c>
      <c r="O2330" t="s">
        <v>2766</v>
      </c>
      <c r="T2330" t="s">
        <v>2766</v>
      </c>
    </row>
    <row r="2331" spans="1:20" hidden="1" x14ac:dyDescent="0.3">
      <c r="A2331">
        <v>1004986</v>
      </c>
      <c r="B2331" t="s">
        <v>2783</v>
      </c>
      <c r="C2331">
        <v>18251094</v>
      </c>
      <c r="D2331" s="4">
        <v>43229</v>
      </c>
      <c r="E2331" s="5" t="str">
        <f t="shared" si="142"/>
        <v>2017|5</v>
      </c>
      <c r="F2331" s="4">
        <v>43245</v>
      </c>
      <c r="G2331">
        <v>2017</v>
      </c>
      <c r="H2331" t="s">
        <v>18</v>
      </c>
      <c r="I2331">
        <v>0.3</v>
      </c>
      <c r="J2331">
        <f t="shared" si="144"/>
        <v>2.37</v>
      </c>
      <c r="K2331" s="22">
        <f t="shared" si="143"/>
        <v>0.12658227848101264</v>
      </c>
      <c r="L2331">
        <v>0</v>
      </c>
      <c r="N2331" t="s">
        <v>2766</v>
      </c>
      <c r="O2331" t="s">
        <v>2766</v>
      </c>
      <c r="T2331" t="s">
        <v>2766</v>
      </c>
    </row>
    <row r="2332" spans="1:20" hidden="1" x14ac:dyDescent="0.3">
      <c r="A2332">
        <v>1004986</v>
      </c>
      <c r="B2332" t="s">
        <v>2783</v>
      </c>
      <c r="C2332">
        <v>18490444</v>
      </c>
      <c r="D2332" s="4">
        <v>43320</v>
      </c>
      <c r="E2332" s="5" t="str">
        <f t="shared" si="142"/>
        <v>2017|8</v>
      </c>
      <c r="F2332" s="4">
        <v>43336</v>
      </c>
      <c r="G2332">
        <v>2017</v>
      </c>
      <c r="H2332" t="s">
        <v>18</v>
      </c>
      <c r="I2332">
        <v>0.36</v>
      </c>
      <c r="J2332">
        <f t="shared" si="144"/>
        <v>2.37</v>
      </c>
      <c r="K2332" s="22">
        <f t="shared" si="143"/>
        <v>0.15189873417721517</v>
      </c>
      <c r="L2332">
        <v>0</v>
      </c>
      <c r="N2332" t="s">
        <v>2766</v>
      </c>
      <c r="O2332" t="s">
        <v>2766</v>
      </c>
      <c r="T2332" t="s">
        <v>2766</v>
      </c>
    </row>
    <row r="2333" spans="1:20" hidden="1" x14ac:dyDescent="0.3">
      <c r="A2333">
        <v>1004986</v>
      </c>
      <c r="B2333" t="s">
        <v>2783</v>
      </c>
      <c r="C2333">
        <v>18880190</v>
      </c>
      <c r="D2333" s="4">
        <v>43418</v>
      </c>
      <c r="E2333" s="5" t="str">
        <f t="shared" si="142"/>
        <v>2017|11</v>
      </c>
      <c r="F2333" s="4">
        <v>43434</v>
      </c>
      <c r="G2333">
        <v>2017</v>
      </c>
      <c r="H2333" t="s">
        <v>24</v>
      </c>
      <c r="I2333">
        <v>0.36</v>
      </c>
      <c r="J2333">
        <f t="shared" si="144"/>
        <v>2.37</v>
      </c>
      <c r="K2333" s="22">
        <f t="shared" si="143"/>
        <v>0.15189873417721517</v>
      </c>
      <c r="L2333">
        <v>0</v>
      </c>
      <c r="N2333" t="s">
        <v>2766</v>
      </c>
      <c r="O2333" t="s">
        <v>2766</v>
      </c>
      <c r="T2333" t="s">
        <v>2766</v>
      </c>
    </row>
    <row r="2334" spans="1:20" hidden="1" x14ac:dyDescent="0.3">
      <c r="A2334">
        <v>1004986</v>
      </c>
      <c r="B2334" t="s">
        <v>2783</v>
      </c>
      <c r="C2334">
        <v>19225047</v>
      </c>
      <c r="D2334" s="4">
        <v>43502</v>
      </c>
      <c r="E2334" s="5" t="str">
        <f t="shared" si="142"/>
        <v>2018|2</v>
      </c>
      <c r="F2334" s="4">
        <v>43518</v>
      </c>
      <c r="G2334">
        <v>2018</v>
      </c>
      <c r="H2334" t="s">
        <v>18</v>
      </c>
      <c r="I2334">
        <v>0.36</v>
      </c>
      <c r="J2334">
        <f t="shared" si="144"/>
        <v>1.49</v>
      </c>
      <c r="K2334" s="22">
        <f t="shared" si="143"/>
        <v>0.24161073825503354</v>
      </c>
      <c r="L2334">
        <v>0</v>
      </c>
      <c r="N2334" t="s">
        <v>2766</v>
      </c>
      <c r="O2334" t="s">
        <v>2766</v>
      </c>
      <c r="T2334" t="s">
        <v>2766</v>
      </c>
    </row>
    <row r="2335" spans="1:20" hidden="1" x14ac:dyDescent="0.3">
      <c r="A2335">
        <v>1004986</v>
      </c>
      <c r="B2335" t="s">
        <v>2783</v>
      </c>
      <c r="C2335">
        <v>19662036</v>
      </c>
      <c r="D2335" s="4">
        <v>43593</v>
      </c>
      <c r="E2335" s="5" t="str">
        <f t="shared" si="142"/>
        <v>2018|5</v>
      </c>
      <c r="F2335" s="4">
        <v>43609</v>
      </c>
      <c r="G2335">
        <v>2018</v>
      </c>
      <c r="H2335" t="s">
        <v>18</v>
      </c>
      <c r="I2335">
        <v>0.36</v>
      </c>
      <c r="J2335">
        <f t="shared" si="144"/>
        <v>1.49</v>
      </c>
      <c r="K2335" s="22">
        <f t="shared" si="143"/>
        <v>0.24161073825503354</v>
      </c>
      <c r="L2335">
        <v>0</v>
      </c>
      <c r="N2335" t="s">
        <v>2766</v>
      </c>
      <c r="O2335" t="s">
        <v>2766</v>
      </c>
      <c r="T2335" t="s">
        <v>2766</v>
      </c>
    </row>
    <row r="2336" spans="1:20" hidden="1" x14ac:dyDescent="0.3">
      <c r="A2336">
        <v>1004986</v>
      </c>
      <c r="B2336" t="s">
        <v>2783</v>
      </c>
      <c r="C2336">
        <v>20052181</v>
      </c>
      <c r="D2336" s="4">
        <v>43684</v>
      </c>
      <c r="E2336" s="5" t="str">
        <f t="shared" si="142"/>
        <v>2018|8</v>
      </c>
      <c r="F2336" s="4">
        <v>43700</v>
      </c>
      <c r="G2336">
        <v>2018</v>
      </c>
      <c r="H2336" t="s">
        <v>18</v>
      </c>
      <c r="I2336">
        <v>0.36</v>
      </c>
      <c r="J2336">
        <f t="shared" si="144"/>
        <v>1.49</v>
      </c>
      <c r="K2336" s="22">
        <f t="shared" si="143"/>
        <v>0.24161073825503354</v>
      </c>
      <c r="L2336">
        <v>0</v>
      </c>
      <c r="N2336" t="s">
        <v>2766</v>
      </c>
      <c r="O2336" t="s">
        <v>2766</v>
      </c>
      <c r="T2336" t="s">
        <v>2766</v>
      </c>
    </row>
    <row r="2337" spans="1:20" hidden="1" x14ac:dyDescent="0.3">
      <c r="A2337">
        <v>1004986</v>
      </c>
      <c r="B2337" t="s">
        <v>2783</v>
      </c>
      <c r="C2337">
        <v>20359845</v>
      </c>
      <c r="D2337" s="4">
        <v>43781</v>
      </c>
      <c r="E2337" s="5" t="str">
        <f t="shared" si="142"/>
        <v>2018|11</v>
      </c>
      <c r="F2337" s="4">
        <v>43798</v>
      </c>
      <c r="G2337">
        <v>2018</v>
      </c>
      <c r="H2337" t="s">
        <v>24</v>
      </c>
      <c r="I2337">
        <v>0.41</v>
      </c>
      <c r="J2337">
        <f t="shared" si="144"/>
        <v>1.49</v>
      </c>
      <c r="K2337" s="22">
        <f t="shared" si="143"/>
        <v>0.27516778523489932</v>
      </c>
      <c r="L2337">
        <v>0</v>
      </c>
      <c r="N2337" t="s">
        <v>2766</v>
      </c>
      <c r="O2337" t="s">
        <v>2766</v>
      </c>
      <c r="T2337" t="s">
        <v>2766</v>
      </c>
    </row>
    <row r="2338" spans="1:20" hidden="1" x14ac:dyDescent="0.3">
      <c r="A2338">
        <v>1004986</v>
      </c>
      <c r="B2338" t="s">
        <v>2783</v>
      </c>
      <c r="C2338">
        <v>20743132</v>
      </c>
      <c r="D2338" s="4">
        <v>43866</v>
      </c>
      <c r="E2338" s="5" t="str">
        <f t="shared" si="142"/>
        <v>2019|2</v>
      </c>
      <c r="F2338" s="4">
        <v>43882</v>
      </c>
      <c r="G2338">
        <v>2019</v>
      </c>
      <c r="H2338" t="s">
        <v>18</v>
      </c>
      <c r="I2338">
        <v>0.41</v>
      </c>
      <c r="J2338">
        <f t="shared" si="144"/>
        <v>1.68</v>
      </c>
      <c r="K2338" s="22">
        <f t="shared" si="143"/>
        <v>0.24404761904761904</v>
      </c>
      <c r="L2338">
        <v>0</v>
      </c>
      <c r="N2338" t="s">
        <v>2766</v>
      </c>
      <c r="O2338" t="s">
        <v>2766</v>
      </c>
      <c r="T2338" t="s">
        <v>2766</v>
      </c>
    </row>
    <row r="2339" spans="1:20" hidden="1" x14ac:dyDescent="0.3">
      <c r="A2339">
        <v>1004986</v>
      </c>
      <c r="B2339" t="s">
        <v>2783</v>
      </c>
      <c r="C2339">
        <v>21303285</v>
      </c>
      <c r="D2339" s="4">
        <v>43958</v>
      </c>
      <c r="E2339" s="5" t="str">
        <f t="shared" ref="E2339:E2402" si="145">G2339 &amp; "|" &amp;MONTH(D2339)</f>
        <v>2019|5</v>
      </c>
      <c r="F2339" s="4">
        <v>43973</v>
      </c>
      <c r="G2339">
        <v>2019</v>
      </c>
      <c r="H2339" t="s">
        <v>18</v>
      </c>
      <c r="I2339">
        <v>0.41</v>
      </c>
      <c r="J2339">
        <f t="shared" si="144"/>
        <v>1.68</v>
      </c>
      <c r="K2339" s="22">
        <f t="shared" ref="K2339:K2402" si="146">I2339/J2339</f>
        <v>0.24404761904761904</v>
      </c>
      <c r="L2339">
        <v>0</v>
      </c>
      <c r="N2339" t="s">
        <v>2766</v>
      </c>
      <c r="O2339" t="s">
        <v>2766</v>
      </c>
      <c r="T2339" t="s">
        <v>2766</v>
      </c>
    </row>
    <row r="2340" spans="1:20" hidden="1" x14ac:dyDescent="0.3">
      <c r="A2340">
        <v>1004986</v>
      </c>
      <c r="B2340" t="s">
        <v>2783</v>
      </c>
      <c r="C2340">
        <v>21537551</v>
      </c>
      <c r="D2340" s="4">
        <v>44049</v>
      </c>
      <c r="E2340" s="5" t="str">
        <f t="shared" si="145"/>
        <v>2019|8</v>
      </c>
      <c r="F2340" s="4">
        <v>44064</v>
      </c>
      <c r="G2340">
        <v>2019</v>
      </c>
      <c r="H2340" t="s">
        <v>18</v>
      </c>
      <c r="I2340">
        <v>0.41</v>
      </c>
      <c r="J2340">
        <f t="shared" si="144"/>
        <v>1.68</v>
      </c>
      <c r="K2340" s="22">
        <f t="shared" si="146"/>
        <v>0.24404761904761904</v>
      </c>
      <c r="L2340">
        <v>0</v>
      </c>
      <c r="N2340" t="s">
        <v>2766</v>
      </c>
      <c r="O2340" t="s">
        <v>2766</v>
      </c>
      <c r="T2340" t="s">
        <v>2766</v>
      </c>
    </row>
    <row r="2341" spans="1:20" hidden="1" x14ac:dyDescent="0.3">
      <c r="A2341">
        <v>1004986</v>
      </c>
      <c r="B2341" t="s">
        <v>2783</v>
      </c>
      <c r="C2341">
        <v>21856803</v>
      </c>
      <c r="D2341" s="4">
        <v>44145</v>
      </c>
      <c r="E2341" s="5" t="str">
        <f t="shared" si="145"/>
        <v>2019|11</v>
      </c>
      <c r="F2341" s="4">
        <v>44162</v>
      </c>
      <c r="G2341">
        <v>2019</v>
      </c>
      <c r="H2341" t="s">
        <v>24</v>
      </c>
      <c r="I2341">
        <v>0.45</v>
      </c>
      <c r="J2341">
        <f t="shared" si="144"/>
        <v>1.68</v>
      </c>
      <c r="K2341" s="22">
        <f t="shared" si="146"/>
        <v>0.26785714285714285</v>
      </c>
      <c r="L2341">
        <v>0</v>
      </c>
      <c r="N2341" t="s">
        <v>2766</v>
      </c>
      <c r="O2341" t="s">
        <v>2766</v>
      </c>
      <c r="T2341" t="s">
        <v>2766</v>
      </c>
    </row>
    <row r="2342" spans="1:20" hidden="1" x14ac:dyDescent="0.3">
      <c r="A2342">
        <v>1004986</v>
      </c>
      <c r="B2342" t="s">
        <v>2783</v>
      </c>
      <c r="C2342">
        <v>22260353</v>
      </c>
      <c r="D2342" s="4">
        <v>44244</v>
      </c>
      <c r="E2342" s="5" t="str">
        <f t="shared" si="145"/>
        <v>2020|2</v>
      </c>
      <c r="F2342" s="4">
        <v>44260</v>
      </c>
      <c r="G2342">
        <v>2020</v>
      </c>
      <c r="H2342" t="s">
        <v>18</v>
      </c>
      <c r="I2342">
        <v>0.45</v>
      </c>
      <c r="J2342">
        <f t="shared" si="144"/>
        <v>1.84</v>
      </c>
      <c r="K2342" s="22">
        <f t="shared" si="146"/>
        <v>0.24456521739130435</v>
      </c>
      <c r="L2342">
        <v>0</v>
      </c>
      <c r="N2342" t="s">
        <v>2766</v>
      </c>
      <c r="O2342" t="s">
        <v>2766</v>
      </c>
      <c r="T2342" t="s">
        <v>2766</v>
      </c>
    </row>
    <row r="2343" spans="1:20" hidden="1" x14ac:dyDescent="0.3">
      <c r="A2343">
        <v>1004986</v>
      </c>
      <c r="B2343" t="s">
        <v>2783</v>
      </c>
      <c r="C2343">
        <v>22733768</v>
      </c>
      <c r="D2343" s="4">
        <v>44328</v>
      </c>
      <c r="E2343" s="5" t="str">
        <f t="shared" si="145"/>
        <v>2020|5</v>
      </c>
      <c r="F2343" s="4">
        <v>44344</v>
      </c>
      <c r="G2343">
        <v>2020</v>
      </c>
      <c r="H2343" t="s">
        <v>18</v>
      </c>
      <c r="I2343">
        <v>0.45</v>
      </c>
      <c r="J2343">
        <f t="shared" si="144"/>
        <v>1.84</v>
      </c>
      <c r="K2343" s="22">
        <f t="shared" si="146"/>
        <v>0.24456521739130435</v>
      </c>
      <c r="L2343">
        <v>0</v>
      </c>
      <c r="N2343" t="s">
        <v>2766</v>
      </c>
      <c r="O2343" t="s">
        <v>2766</v>
      </c>
      <c r="T2343" t="s">
        <v>2766</v>
      </c>
    </row>
    <row r="2344" spans="1:20" hidden="1" x14ac:dyDescent="0.3">
      <c r="A2344">
        <v>1004986</v>
      </c>
      <c r="B2344" t="s">
        <v>2783</v>
      </c>
      <c r="C2344">
        <v>23246385</v>
      </c>
      <c r="D2344" s="4">
        <v>44419</v>
      </c>
      <c r="E2344" s="5" t="str">
        <f t="shared" si="145"/>
        <v>2020|8</v>
      </c>
      <c r="F2344" s="4">
        <v>44435</v>
      </c>
      <c r="G2344">
        <v>2020</v>
      </c>
      <c r="H2344" t="s">
        <v>18</v>
      </c>
      <c r="I2344">
        <v>0.45</v>
      </c>
      <c r="J2344">
        <f t="shared" si="144"/>
        <v>1.84</v>
      </c>
      <c r="K2344" s="22">
        <f t="shared" si="146"/>
        <v>0.24456521739130435</v>
      </c>
      <c r="L2344">
        <v>0</v>
      </c>
      <c r="N2344" t="s">
        <v>2766</v>
      </c>
      <c r="O2344" t="s">
        <v>2766</v>
      </c>
      <c r="T2344" t="s">
        <v>2766</v>
      </c>
    </row>
    <row r="2345" spans="1:20" hidden="1" x14ac:dyDescent="0.3">
      <c r="A2345">
        <v>1004986</v>
      </c>
      <c r="B2345" t="s">
        <v>2783</v>
      </c>
      <c r="C2345">
        <v>23589243</v>
      </c>
      <c r="D2345" s="4">
        <v>44510</v>
      </c>
      <c r="E2345" s="5" t="str">
        <f t="shared" si="145"/>
        <v>2020|11</v>
      </c>
      <c r="F2345" s="4">
        <v>44526</v>
      </c>
      <c r="G2345">
        <v>2020</v>
      </c>
      <c r="H2345" t="s">
        <v>24</v>
      </c>
      <c r="I2345">
        <v>0.49</v>
      </c>
      <c r="J2345">
        <f t="shared" si="144"/>
        <v>1.84</v>
      </c>
      <c r="K2345" s="22">
        <f t="shared" si="146"/>
        <v>0.26630434782608692</v>
      </c>
      <c r="L2345">
        <v>0</v>
      </c>
      <c r="N2345" t="s">
        <v>2766</v>
      </c>
      <c r="O2345" t="s">
        <v>2766</v>
      </c>
      <c r="T2345" t="s">
        <v>2766</v>
      </c>
    </row>
    <row r="2346" spans="1:20" hidden="1" x14ac:dyDescent="0.3">
      <c r="A2346">
        <v>1004986</v>
      </c>
      <c r="B2346" t="s">
        <v>2783</v>
      </c>
      <c r="C2346">
        <v>23769366</v>
      </c>
      <c r="D2346" s="4">
        <v>44602</v>
      </c>
      <c r="E2346" s="5" t="str">
        <f t="shared" si="145"/>
        <v>2021|2</v>
      </c>
      <c r="F2346" s="4">
        <v>44617</v>
      </c>
      <c r="G2346">
        <v>2021</v>
      </c>
      <c r="H2346" t="s">
        <v>18</v>
      </c>
      <c r="I2346">
        <v>0.49</v>
      </c>
      <c r="J2346">
        <f t="shared" si="144"/>
        <v>2</v>
      </c>
      <c r="K2346" s="22">
        <f t="shared" si="146"/>
        <v>0.245</v>
      </c>
      <c r="L2346">
        <v>0</v>
      </c>
      <c r="N2346" t="s">
        <v>2766</v>
      </c>
      <c r="O2346" t="s">
        <v>2766</v>
      </c>
      <c r="T2346" t="s">
        <v>2766</v>
      </c>
    </row>
    <row r="2347" spans="1:20" hidden="1" x14ac:dyDescent="0.3">
      <c r="A2347">
        <v>1004986</v>
      </c>
      <c r="B2347" t="s">
        <v>2783</v>
      </c>
      <c r="C2347">
        <v>24605875</v>
      </c>
      <c r="D2347" s="4">
        <v>44693</v>
      </c>
      <c r="E2347" s="5" t="str">
        <f t="shared" si="145"/>
        <v>2021|5</v>
      </c>
      <c r="F2347" s="4">
        <v>44708</v>
      </c>
      <c r="G2347">
        <v>2021</v>
      </c>
      <c r="H2347" t="s">
        <v>18</v>
      </c>
      <c r="I2347">
        <v>0.49</v>
      </c>
      <c r="J2347">
        <f t="shared" si="144"/>
        <v>2</v>
      </c>
      <c r="K2347" s="22">
        <f t="shared" si="146"/>
        <v>0.245</v>
      </c>
      <c r="L2347">
        <v>0</v>
      </c>
      <c r="N2347" t="s">
        <v>2766</v>
      </c>
      <c r="O2347" t="s">
        <v>2766</v>
      </c>
      <c r="T2347" t="s">
        <v>2766</v>
      </c>
    </row>
    <row r="2348" spans="1:20" hidden="1" x14ac:dyDescent="0.3">
      <c r="A2348">
        <v>1004986</v>
      </c>
      <c r="B2348" t="s">
        <v>2783</v>
      </c>
      <c r="C2348">
        <v>25132353</v>
      </c>
      <c r="D2348" s="4">
        <v>44784</v>
      </c>
      <c r="E2348" s="5" t="str">
        <f t="shared" si="145"/>
        <v>2021|8</v>
      </c>
      <c r="F2348" s="4">
        <v>44799</v>
      </c>
      <c r="G2348">
        <v>2021</v>
      </c>
      <c r="H2348" t="s">
        <v>18</v>
      </c>
      <c r="I2348">
        <v>0.49</v>
      </c>
      <c r="J2348">
        <f t="shared" si="144"/>
        <v>2</v>
      </c>
      <c r="K2348" s="22">
        <f t="shared" si="146"/>
        <v>0.245</v>
      </c>
      <c r="L2348">
        <v>0</v>
      </c>
      <c r="N2348" t="s">
        <v>2766</v>
      </c>
      <c r="O2348" t="s">
        <v>2766</v>
      </c>
      <c r="T2348" t="s">
        <v>2766</v>
      </c>
    </row>
    <row r="2349" spans="1:20" hidden="1" x14ac:dyDescent="0.3">
      <c r="A2349">
        <v>1004986</v>
      </c>
      <c r="B2349" t="s">
        <v>2783</v>
      </c>
      <c r="C2349">
        <v>25490195</v>
      </c>
      <c r="D2349" s="4">
        <v>44874</v>
      </c>
      <c r="E2349" s="5" t="str">
        <f t="shared" si="145"/>
        <v>2021|11</v>
      </c>
      <c r="F2349" s="4">
        <v>44890</v>
      </c>
      <c r="G2349">
        <v>2021</v>
      </c>
      <c r="H2349" t="s">
        <v>24</v>
      </c>
      <c r="I2349">
        <v>0.53</v>
      </c>
      <c r="J2349">
        <f t="shared" si="144"/>
        <v>2</v>
      </c>
      <c r="K2349" s="22">
        <f t="shared" si="146"/>
        <v>0.26500000000000001</v>
      </c>
      <c r="L2349">
        <v>0</v>
      </c>
      <c r="N2349" t="s">
        <v>2766</v>
      </c>
      <c r="O2349" t="s">
        <v>2766</v>
      </c>
      <c r="T2349" t="s">
        <v>2766</v>
      </c>
    </row>
    <row r="2350" spans="1:20" hidden="1" x14ac:dyDescent="0.3">
      <c r="A2350">
        <v>1004986</v>
      </c>
      <c r="B2350" t="s">
        <v>2783</v>
      </c>
      <c r="C2350">
        <v>25804456</v>
      </c>
      <c r="D2350" s="4">
        <v>44966</v>
      </c>
      <c r="E2350" s="5" t="str">
        <f t="shared" si="145"/>
        <v>2022|2</v>
      </c>
      <c r="F2350" s="4">
        <v>44981</v>
      </c>
      <c r="G2350">
        <v>2022</v>
      </c>
      <c r="H2350" t="s">
        <v>18</v>
      </c>
      <c r="I2350">
        <v>0.53</v>
      </c>
      <c r="J2350">
        <f t="shared" si="144"/>
        <v>2.16</v>
      </c>
      <c r="K2350" s="22">
        <f t="shared" si="146"/>
        <v>0.24537037037037038</v>
      </c>
      <c r="L2350">
        <v>0</v>
      </c>
      <c r="N2350" t="s">
        <v>2766</v>
      </c>
      <c r="O2350" t="s">
        <v>2766</v>
      </c>
      <c r="T2350" t="s">
        <v>2766</v>
      </c>
    </row>
    <row r="2351" spans="1:20" hidden="1" x14ac:dyDescent="0.3">
      <c r="A2351">
        <v>1004986</v>
      </c>
      <c r="B2351" t="s">
        <v>2783</v>
      </c>
      <c r="C2351">
        <v>26663704</v>
      </c>
      <c r="D2351" s="4">
        <v>45057</v>
      </c>
      <c r="E2351" s="5" t="str">
        <f t="shared" si="145"/>
        <v>2022|5</v>
      </c>
      <c r="F2351" s="4">
        <v>45072</v>
      </c>
      <c r="G2351">
        <v>2022</v>
      </c>
      <c r="H2351" t="s">
        <v>18</v>
      </c>
      <c r="I2351">
        <v>0.53</v>
      </c>
      <c r="J2351">
        <f t="shared" si="144"/>
        <v>2.16</v>
      </c>
      <c r="K2351" s="22">
        <f t="shared" si="146"/>
        <v>0.24537037037037038</v>
      </c>
      <c r="L2351">
        <v>0</v>
      </c>
      <c r="N2351" t="s">
        <v>2766</v>
      </c>
      <c r="O2351" t="s">
        <v>2766</v>
      </c>
      <c r="T2351" t="s">
        <v>2766</v>
      </c>
    </row>
    <row r="2352" spans="1:20" hidden="1" x14ac:dyDescent="0.3">
      <c r="A2352">
        <v>1004986</v>
      </c>
      <c r="B2352" t="s">
        <v>2783</v>
      </c>
      <c r="C2352">
        <v>27178983</v>
      </c>
      <c r="D2352" s="4">
        <v>45148</v>
      </c>
      <c r="E2352" s="5" t="str">
        <f t="shared" si="145"/>
        <v>2022|8</v>
      </c>
      <c r="F2352" s="4">
        <v>45163</v>
      </c>
      <c r="G2352">
        <v>2022</v>
      </c>
      <c r="H2352" t="s">
        <v>18</v>
      </c>
      <c r="I2352">
        <v>0.53</v>
      </c>
      <c r="J2352">
        <f t="shared" si="144"/>
        <v>2.16</v>
      </c>
      <c r="K2352" s="22">
        <f t="shared" si="146"/>
        <v>0.24537037037037038</v>
      </c>
      <c r="L2352">
        <v>0</v>
      </c>
      <c r="N2352" t="s">
        <v>2766</v>
      </c>
      <c r="O2352" t="s">
        <v>2766</v>
      </c>
      <c r="T2352" t="s">
        <v>2766</v>
      </c>
    </row>
    <row r="2353" spans="1:20" hidden="1" x14ac:dyDescent="0.3">
      <c r="A2353">
        <v>1004986</v>
      </c>
      <c r="B2353" t="s">
        <v>2783</v>
      </c>
      <c r="C2353">
        <v>27592906</v>
      </c>
      <c r="D2353" s="4">
        <v>45239</v>
      </c>
      <c r="E2353" s="5" t="str">
        <f t="shared" si="145"/>
        <v>2022|11</v>
      </c>
      <c r="F2353" s="4">
        <v>45254</v>
      </c>
      <c r="G2353">
        <v>2022</v>
      </c>
      <c r="H2353" t="s">
        <v>24</v>
      </c>
      <c r="I2353">
        <v>0.56999999999999995</v>
      </c>
      <c r="J2353">
        <f t="shared" si="144"/>
        <v>2.16</v>
      </c>
      <c r="K2353" s="22">
        <f t="shared" si="146"/>
        <v>0.26388888888888884</v>
      </c>
      <c r="L2353">
        <v>0</v>
      </c>
      <c r="N2353" t="s">
        <v>2766</v>
      </c>
      <c r="O2353" t="s">
        <v>2766</v>
      </c>
      <c r="T2353" t="s">
        <v>2766</v>
      </c>
    </row>
    <row r="2354" spans="1:20" hidden="1" x14ac:dyDescent="0.3">
      <c r="A2354">
        <v>1004986</v>
      </c>
      <c r="B2354" t="s">
        <v>2783</v>
      </c>
      <c r="C2354">
        <v>28026503</v>
      </c>
      <c r="D2354" s="4">
        <v>45330</v>
      </c>
      <c r="E2354" s="5" t="str">
        <f t="shared" si="145"/>
        <v>2023|2</v>
      </c>
      <c r="F2354" s="4">
        <v>45345</v>
      </c>
      <c r="G2354">
        <v>2023</v>
      </c>
      <c r="H2354" t="s">
        <v>18</v>
      </c>
      <c r="I2354">
        <v>0.56999999999999995</v>
      </c>
      <c r="J2354">
        <f t="shared" si="144"/>
        <v>2.3199999999999998</v>
      </c>
      <c r="K2354" s="22">
        <f t="shared" si="146"/>
        <v>0.24568965517241378</v>
      </c>
      <c r="L2354">
        <v>0</v>
      </c>
      <c r="N2354" t="s">
        <v>2766</v>
      </c>
      <c r="O2354" t="s">
        <v>2766</v>
      </c>
      <c r="T2354" t="s">
        <v>2766</v>
      </c>
    </row>
    <row r="2355" spans="1:20" hidden="1" x14ac:dyDescent="0.3">
      <c r="A2355">
        <v>1004986</v>
      </c>
      <c r="B2355" t="s">
        <v>2783</v>
      </c>
      <c r="C2355">
        <v>29028101</v>
      </c>
      <c r="D2355" s="4">
        <v>45428</v>
      </c>
      <c r="E2355" s="5" t="str">
        <f t="shared" si="145"/>
        <v>2023|5</v>
      </c>
      <c r="F2355" s="4">
        <v>45443</v>
      </c>
      <c r="G2355">
        <v>2023</v>
      </c>
      <c r="H2355" t="s">
        <v>18</v>
      </c>
      <c r="I2355">
        <v>0.56999999999999995</v>
      </c>
      <c r="J2355">
        <f t="shared" si="144"/>
        <v>2.3199999999999998</v>
      </c>
      <c r="K2355" s="22">
        <f t="shared" si="146"/>
        <v>0.24568965517241378</v>
      </c>
      <c r="L2355">
        <v>0</v>
      </c>
      <c r="N2355" t="s">
        <v>2766</v>
      </c>
      <c r="O2355" t="s">
        <v>2766</v>
      </c>
      <c r="T2355" t="s">
        <v>2766</v>
      </c>
    </row>
    <row r="2356" spans="1:20" hidden="1" x14ac:dyDescent="0.3">
      <c r="A2356">
        <v>1004986</v>
      </c>
      <c r="B2356" t="s">
        <v>2783</v>
      </c>
      <c r="C2356">
        <v>29910305</v>
      </c>
      <c r="D2356" s="4">
        <v>45520</v>
      </c>
      <c r="E2356" s="5" t="str">
        <f t="shared" si="145"/>
        <v>2023|8</v>
      </c>
      <c r="F2356" s="4">
        <v>45534</v>
      </c>
      <c r="G2356">
        <v>2023</v>
      </c>
      <c r="H2356" t="s">
        <v>18</v>
      </c>
      <c r="I2356">
        <v>0.56999999999999995</v>
      </c>
      <c r="J2356">
        <f t="shared" si="144"/>
        <v>2.3199999999999998</v>
      </c>
      <c r="K2356" s="22">
        <f t="shared" si="146"/>
        <v>0.24568965517241378</v>
      </c>
      <c r="L2356">
        <v>0</v>
      </c>
      <c r="N2356" t="s">
        <v>2766</v>
      </c>
      <c r="O2356" t="s">
        <v>2766</v>
      </c>
      <c r="T2356" t="s">
        <v>2766</v>
      </c>
    </row>
    <row r="2357" spans="1:20" hidden="1" x14ac:dyDescent="0.3">
      <c r="A2357">
        <v>1004986</v>
      </c>
      <c r="B2357" t="s">
        <v>2783</v>
      </c>
      <c r="C2357">
        <v>30198843</v>
      </c>
      <c r="D2357" s="4">
        <v>45611</v>
      </c>
      <c r="E2357" s="5" t="str">
        <f t="shared" si="145"/>
        <v>2023|11</v>
      </c>
      <c r="F2357" s="4">
        <v>45625</v>
      </c>
      <c r="G2357">
        <v>2023</v>
      </c>
      <c r="H2357" t="s">
        <v>24</v>
      </c>
      <c r="I2357">
        <v>0.61</v>
      </c>
      <c r="J2357">
        <f t="shared" si="144"/>
        <v>2.3199999999999998</v>
      </c>
      <c r="K2357" s="22">
        <f t="shared" si="146"/>
        <v>0.26293103448275862</v>
      </c>
      <c r="L2357">
        <v>0</v>
      </c>
      <c r="N2357" t="s">
        <v>2766</v>
      </c>
      <c r="O2357" t="s">
        <v>2766</v>
      </c>
      <c r="T2357" t="s">
        <v>2766</v>
      </c>
    </row>
    <row r="2358" spans="1:20" hidden="1" x14ac:dyDescent="0.3">
      <c r="A2358">
        <v>1005024</v>
      </c>
      <c r="B2358" t="s">
        <v>2784</v>
      </c>
      <c r="C2358">
        <v>12127152</v>
      </c>
      <c r="D2358" s="4">
        <v>41460</v>
      </c>
      <c r="E2358" s="5" t="str">
        <f t="shared" si="145"/>
        <v>2012|7</v>
      </c>
      <c r="F2358" s="4">
        <v>41495</v>
      </c>
      <c r="G2358">
        <v>2012</v>
      </c>
      <c r="H2358" t="s">
        <v>18</v>
      </c>
      <c r="I2358">
        <v>0.6</v>
      </c>
      <c r="J2358">
        <f t="shared" si="144"/>
        <v>1.2</v>
      </c>
      <c r="K2358" s="22">
        <f t="shared" si="146"/>
        <v>0.5</v>
      </c>
      <c r="L2358">
        <v>0</v>
      </c>
      <c r="N2358" t="s">
        <v>2766</v>
      </c>
      <c r="O2358" t="s">
        <v>2766</v>
      </c>
      <c r="T2358" t="s">
        <v>2766</v>
      </c>
    </row>
    <row r="2359" spans="1:20" hidden="1" x14ac:dyDescent="0.3">
      <c r="A2359">
        <v>1005024</v>
      </c>
      <c r="B2359" t="s">
        <v>2784</v>
      </c>
      <c r="C2359">
        <v>12418952</v>
      </c>
      <c r="D2359" s="4">
        <v>41554</v>
      </c>
      <c r="E2359" s="5" t="str">
        <f t="shared" si="145"/>
        <v>2012|10</v>
      </c>
      <c r="F2359" s="4">
        <v>41586</v>
      </c>
      <c r="G2359">
        <v>2012</v>
      </c>
      <c r="H2359" t="s">
        <v>24</v>
      </c>
      <c r="I2359">
        <v>0.6</v>
      </c>
      <c r="J2359">
        <f t="shared" si="144"/>
        <v>1.2</v>
      </c>
      <c r="K2359" s="22">
        <f t="shared" si="146"/>
        <v>0.5</v>
      </c>
      <c r="L2359">
        <v>0</v>
      </c>
      <c r="N2359" t="s">
        <v>2766</v>
      </c>
      <c r="O2359" t="s">
        <v>2766</v>
      </c>
      <c r="T2359" t="s">
        <v>2766</v>
      </c>
    </row>
    <row r="2360" spans="1:20" hidden="1" x14ac:dyDescent="0.3">
      <c r="A2360">
        <v>1005024</v>
      </c>
      <c r="B2360" t="s">
        <v>2784</v>
      </c>
      <c r="C2360">
        <v>12619867</v>
      </c>
      <c r="D2360" s="4">
        <v>41646</v>
      </c>
      <c r="E2360" s="5" t="str">
        <f t="shared" si="145"/>
        <v>2013|1</v>
      </c>
      <c r="F2360" s="4">
        <v>41680</v>
      </c>
      <c r="G2360">
        <v>2013</v>
      </c>
      <c r="H2360" t="s">
        <v>18</v>
      </c>
      <c r="I2360">
        <v>1.1000000000000001</v>
      </c>
      <c r="J2360">
        <f t="shared" si="144"/>
        <v>1.4300000000000004</v>
      </c>
      <c r="K2360" s="22">
        <f t="shared" si="146"/>
        <v>0.76923076923076905</v>
      </c>
      <c r="L2360">
        <v>0</v>
      </c>
      <c r="N2360" t="s">
        <v>2766</v>
      </c>
      <c r="O2360" t="s">
        <v>2766</v>
      </c>
      <c r="T2360" t="s">
        <v>2766</v>
      </c>
    </row>
    <row r="2361" spans="1:20" hidden="1" x14ac:dyDescent="0.3">
      <c r="A2361">
        <v>1005024</v>
      </c>
      <c r="B2361" t="s">
        <v>2784</v>
      </c>
      <c r="C2361">
        <v>12771042</v>
      </c>
      <c r="D2361" s="4">
        <v>41736</v>
      </c>
      <c r="E2361" s="5" t="str">
        <f t="shared" si="145"/>
        <v>2013|4</v>
      </c>
      <c r="F2361" s="4">
        <v>41768</v>
      </c>
      <c r="G2361">
        <v>2013</v>
      </c>
      <c r="H2361" t="s">
        <v>18</v>
      </c>
      <c r="I2361">
        <v>0.11</v>
      </c>
      <c r="J2361">
        <f t="shared" si="144"/>
        <v>1.4300000000000004</v>
      </c>
      <c r="K2361" s="22">
        <f t="shared" si="146"/>
        <v>7.69230769230769E-2</v>
      </c>
      <c r="L2361">
        <v>0</v>
      </c>
      <c r="N2361" t="s">
        <v>2766</v>
      </c>
      <c r="O2361" t="s">
        <v>2766</v>
      </c>
      <c r="T2361" t="s">
        <v>2766</v>
      </c>
    </row>
    <row r="2362" spans="1:20" hidden="1" x14ac:dyDescent="0.3">
      <c r="A2362">
        <v>1005024</v>
      </c>
      <c r="B2362" t="s">
        <v>2784</v>
      </c>
      <c r="C2362">
        <v>13272382</v>
      </c>
      <c r="D2362" s="4">
        <v>41827</v>
      </c>
      <c r="E2362" s="5" t="str">
        <f t="shared" si="145"/>
        <v>2013|7</v>
      </c>
      <c r="F2362" s="4">
        <v>41859</v>
      </c>
      <c r="G2362">
        <v>2013</v>
      </c>
      <c r="H2362" t="s">
        <v>18</v>
      </c>
      <c r="I2362">
        <v>0.11</v>
      </c>
      <c r="J2362">
        <f t="shared" si="144"/>
        <v>1.4300000000000004</v>
      </c>
      <c r="K2362" s="22">
        <f t="shared" si="146"/>
        <v>7.69230769230769E-2</v>
      </c>
      <c r="L2362">
        <v>0</v>
      </c>
      <c r="N2362" t="s">
        <v>2766</v>
      </c>
      <c r="O2362" t="s">
        <v>2766</v>
      </c>
      <c r="T2362" t="s">
        <v>2766</v>
      </c>
    </row>
    <row r="2363" spans="1:20" hidden="1" x14ac:dyDescent="0.3">
      <c r="A2363">
        <v>1005024</v>
      </c>
      <c r="B2363" t="s">
        <v>2784</v>
      </c>
      <c r="C2363">
        <v>13559154</v>
      </c>
      <c r="D2363" s="4">
        <v>41919</v>
      </c>
      <c r="E2363" s="5" t="str">
        <f t="shared" si="145"/>
        <v>2013|10</v>
      </c>
      <c r="F2363" s="4">
        <v>41953</v>
      </c>
      <c r="G2363">
        <v>2013</v>
      </c>
      <c r="H2363" t="s">
        <v>24</v>
      </c>
      <c r="I2363">
        <v>0.11</v>
      </c>
      <c r="J2363">
        <f t="shared" si="144"/>
        <v>1.4300000000000004</v>
      </c>
      <c r="K2363" s="22">
        <f t="shared" si="146"/>
        <v>7.69230769230769E-2</v>
      </c>
      <c r="L2363">
        <v>0</v>
      </c>
      <c r="N2363" t="s">
        <v>2766</v>
      </c>
      <c r="O2363" t="s">
        <v>2766</v>
      </c>
      <c r="T2363" t="s">
        <v>2766</v>
      </c>
    </row>
    <row r="2364" spans="1:20" hidden="1" x14ac:dyDescent="0.3">
      <c r="A2364">
        <v>1005024</v>
      </c>
      <c r="B2364" t="s">
        <v>2784</v>
      </c>
      <c r="C2364">
        <v>13727818</v>
      </c>
      <c r="D2364" s="4">
        <v>42011</v>
      </c>
      <c r="E2364" s="5" t="str">
        <f t="shared" si="145"/>
        <v>2014|1</v>
      </c>
      <c r="F2364" s="4">
        <v>42044</v>
      </c>
      <c r="G2364">
        <v>2014</v>
      </c>
      <c r="H2364" t="s">
        <v>18</v>
      </c>
      <c r="I2364">
        <v>0.16</v>
      </c>
      <c r="J2364">
        <f t="shared" si="144"/>
        <v>0.64</v>
      </c>
      <c r="K2364" s="22">
        <f t="shared" si="146"/>
        <v>0.25</v>
      </c>
      <c r="L2364">
        <v>0</v>
      </c>
      <c r="N2364" t="s">
        <v>2766</v>
      </c>
      <c r="O2364" t="s">
        <v>2766</v>
      </c>
      <c r="T2364" t="s">
        <v>2766</v>
      </c>
    </row>
    <row r="2365" spans="1:20" hidden="1" x14ac:dyDescent="0.3">
      <c r="A2365">
        <v>1005024</v>
      </c>
      <c r="B2365" t="s">
        <v>2784</v>
      </c>
      <c r="C2365">
        <v>13967006</v>
      </c>
      <c r="D2365" s="4">
        <v>42101</v>
      </c>
      <c r="E2365" s="5" t="str">
        <f t="shared" si="145"/>
        <v>2014|4</v>
      </c>
      <c r="F2365" s="4">
        <v>42132</v>
      </c>
      <c r="G2365">
        <v>2014</v>
      </c>
      <c r="H2365" t="s">
        <v>18</v>
      </c>
      <c r="I2365">
        <v>0.16</v>
      </c>
      <c r="J2365">
        <f t="shared" si="144"/>
        <v>0.64</v>
      </c>
      <c r="K2365" s="22">
        <f t="shared" si="146"/>
        <v>0.25</v>
      </c>
      <c r="L2365">
        <v>0</v>
      </c>
      <c r="N2365" t="s">
        <v>2766</v>
      </c>
      <c r="O2365" t="s">
        <v>2766</v>
      </c>
      <c r="T2365" t="s">
        <v>2766</v>
      </c>
    </row>
    <row r="2366" spans="1:20" hidden="1" x14ac:dyDescent="0.3">
      <c r="A2366">
        <v>1005024</v>
      </c>
      <c r="B2366" t="s">
        <v>2784</v>
      </c>
      <c r="C2366">
        <v>14526929</v>
      </c>
      <c r="D2366" s="4">
        <v>42192</v>
      </c>
      <c r="E2366" s="5" t="str">
        <f t="shared" si="145"/>
        <v>2014|7</v>
      </c>
      <c r="F2366" s="4">
        <v>42226</v>
      </c>
      <c r="G2366">
        <v>2014</v>
      </c>
      <c r="H2366" t="s">
        <v>18</v>
      </c>
      <c r="I2366">
        <v>0.16</v>
      </c>
      <c r="J2366">
        <f t="shared" si="144"/>
        <v>0.64</v>
      </c>
      <c r="K2366" s="22">
        <f t="shared" si="146"/>
        <v>0.25</v>
      </c>
      <c r="L2366">
        <v>0</v>
      </c>
      <c r="N2366" t="s">
        <v>2766</v>
      </c>
      <c r="O2366" t="s">
        <v>2766</v>
      </c>
      <c r="T2366" t="s">
        <v>2766</v>
      </c>
    </row>
    <row r="2367" spans="1:20" hidden="1" x14ac:dyDescent="0.3">
      <c r="A2367">
        <v>1005024</v>
      </c>
      <c r="B2367" t="s">
        <v>2784</v>
      </c>
      <c r="C2367">
        <v>14808139</v>
      </c>
      <c r="D2367" s="4">
        <v>42284</v>
      </c>
      <c r="E2367" s="5" t="str">
        <f t="shared" si="145"/>
        <v>2014|10</v>
      </c>
      <c r="F2367" s="4">
        <v>42317</v>
      </c>
      <c r="G2367">
        <v>2014</v>
      </c>
      <c r="H2367" t="s">
        <v>24</v>
      </c>
      <c r="I2367">
        <v>0.16</v>
      </c>
      <c r="J2367">
        <f t="shared" si="144"/>
        <v>0.64</v>
      </c>
      <c r="K2367" s="22">
        <f t="shared" si="146"/>
        <v>0.25</v>
      </c>
      <c r="L2367">
        <v>0</v>
      </c>
      <c r="N2367" t="s">
        <v>2766</v>
      </c>
      <c r="O2367" t="s">
        <v>2766</v>
      </c>
      <c r="T2367" t="s">
        <v>2766</v>
      </c>
    </row>
    <row r="2368" spans="1:20" hidden="1" x14ac:dyDescent="0.3">
      <c r="A2368">
        <v>1005024</v>
      </c>
      <c r="B2368" t="s">
        <v>2784</v>
      </c>
      <c r="C2368">
        <v>14990391</v>
      </c>
      <c r="D2368" s="4">
        <v>42375</v>
      </c>
      <c r="E2368" s="5" t="str">
        <f t="shared" si="145"/>
        <v>2015|1</v>
      </c>
      <c r="F2368" s="4">
        <v>42409</v>
      </c>
      <c r="G2368">
        <v>2015</v>
      </c>
      <c r="H2368" t="s">
        <v>18</v>
      </c>
      <c r="I2368">
        <v>0.19</v>
      </c>
      <c r="J2368">
        <f t="shared" si="144"/>
        <v>0.76</v>
      </c>
      <c r="K2368" s="22">
        <f t="shared" si="146"/>
        <v>0.25</v>
      </c>
      <c r="L2368">
        <v>0</v>
      </c>
      <c r="N2368" t="s">
        <v>2766</v>
      </c>
      <c r="O2368" t="s">
        <v>2766</v>
      </c>
      <c r="T2368" t="s">
        <v>2766</v>
      </c>
    </row>
    <row r="2369" spans="1:20" hidden="1" x14ac:dyDescent="0.3">
      <c r="A2369">
        <v>1005024</v>
      </c>
      <c r="B2369" t="s">
        <v>2784</v>
      </c>
      <c r="C2369">
        <v>15164334</v>
      </c>
      <c r="D2369" s="4">
        <v>42466</v>
      </c>
      <c r="E2369" s="5" t="str">
        <f t="shared" si="145"/>
        <v>2015|4</v>
      </c>
      <c r="F2369" s="4">
        <v>42499</v>
      </c>
      <c r="G2369">
        <v>2015</v>
      </c>
      <c r="H2369" t="s">
        <v>18</v>
      </c>
      <c r="I2369">
        <v>0.19</v>
      </c>
      <c r="J2369">
        <f t="shared" si="144"/>
        <v>0.76</v>
      </c>
      <c r="K2369" s="22">
        <f t="shared" si="146"/>
        <v>0.25</v>
      </c>
      <c r="L2369">
        <v>0</v>
      </c>
      <c r="N2369" t="s">
        <v>2766</v>
      </c>
      <c r="O2369" t="s">
        <v>2766</v>
      </c>
      <c r="T2369" t="s">
        <v>2766</v>
      </c>
    </row>
    <row r="2370" spans="1:20" hidden="1" x14ac:dyDescent="0.3">
      <c r="A2370">
        <v>1005024</v>
      </c>
      <c r="B2370" t="s">
        <v>2784</v>
      </c>
      <c r="C2370">
        <v>15890855</v>
      </c>
      <c r="D2370" s="4">
        <v>42557</v>
      </c>
      <c r="E2370" s="5" t="str">
        <f t="shared" si="145"/>
        <v>2015|7</v>
      </c>
      <c r="F2370" s="4">
        <v>42591</v>
      </c>
      <c r="G2370">
        <v>2015</v>
      </c>
      <c r="H2370" t="s">
        <v>18</v>
      </c>
      <c r="I2370">
        <v>0.19</v>
      </c>
      <c r="J2370">
        <f t="shared" ref="J2370:J2433" si="147">SUMIFS(I:I, B:B,B2370,G:G,G2370)</f>
        <v>0.76</v>
      </c>
      <c r="K2370" s="22">
        <f t="shared" si="146"/>
        <v>0.25</v>
      </c>
      <c r="L2370">
        <v>0</v>
      </c>
      <c r="N2370" t="s">
        <v>2766</v>
      </c>
      <c r="O2370" t="s">
        <v>2766</v>
      </c>
      <c r="T2370" t="s">
        <v>2766</v>
      </c>
    </row>
    <row r="2371" spans="1:20" hidden="1" x14ac:dyDescent="0.3">
      <c r="A2371">
        <v>1005024</v>
      </c>
      <c r="B2371" t="s">
        <v>2784</v>
      </c>
      <c r="C2371">
        <v>16135378</v>
      </c>
      <c r="D2371" s="4">
        <v>42648</v>
      </c>
      <c r="E2371" s="5" t="str">
        <f t="shared" si="145"/>
        <v>2015|10</v>
      </c>
      <c r="F2371" s="4">
        <v>42683</v>
      </c>
      <c r="G2371">
        <v>2015</v>
      </c>
      <c r="H2371" t="s">
        <v>24</v>
      </c>
      <c r="I2371">
        <v>0.19</v>
      </c>
      <c r="J2371">
        <f t="shared" si="147"/>
        <v>0.76</v>
      </c>
      <c r="K2371" s="22">
        <f t="shared" si="146"/>
        <v>0.25</v>
      </c>
      <c r="L2371">
        <v>0</v>
      </c>
      <c r="N2371" t="s">
        <v>2766</v>
      </c>
      <c r="O2371" t="s">
        <v>2766</v>
      </c>
      <c r="T2371" t="s">
        <v>2766</v>
      </c>
    </row>
    <row r="2372" spans="1:20" hidden="1" x14ac:dyDescent="0.3">
      <c r="A2372">
        <v>1005024</v>
      </c>
      <c r="B2372" t="s">
        <v>2784</v>
      </c>
      <c r="C2372">
        <v>16413651</v>
      </c>
      <c r="D2372" s="4">
        <v>42740</v>
      </c>
      <c r="E2372" s="5" t="str">
        <f t="shared" si="145"/>
        <v>2016|1</v>
      </c>
      <c r="F2372" s="4">
        <v>42775</v>
      </c>
      <c r="G2372">
        <v>2016</v>
      </c>
      <c r="H2372" t="s">
        <v>18</v>
      </c>
      <c r="I2372">
        <v>0.22</v>
      </c>
      <c r="J2372">
        <f t="shared" si="147"/>
        <v>0.88</v>
      </c>
      <c r="K2372" s="22">
        <f t="shared" si="146"/>
        <v>0.25</v>
      </c>
      <c r="L2372">
        <v>0</v>
      </c>
      <c r="N2372" t="s">
        <v>2766</v>
      </c>
      <c r="O2372" t="s">
        <v>2766</v>
      </c>
      <c r="T2372" t="s">
        <v>2766</v>
      </c>
    </row>
    <row r="2373" spans="1:20" hidden="1" x14ac:dyDescent="0.3">
      <c r="A2373">
        <v>1005024</v>
      </c>
      <c r="B2373" t="s">
        <v>2784</v>
      </c>
      <c r="C2373">
        <v>16615599</v>
      </c>
      <c r="D2373" s="4">
        <v>42830</v>
      </c>
      <c r="E2373" s="5" t="str">
        <f t="shared" si="145"/>
        <v>2016|4</v>
      </c>
      <c r="F2373" s="4">
        <v>42864</v>
      </c>
      <c r="G2373">
        <v>2016</v>
      </c>
      <c r="H2373" t="s">
        <v>18</v>
      </c>
      <c r="I2373">
        <v>0.22</v>
      </c>
      <c r="J2373">
        <f t="shared" si="147"/>
        <v>0.88</v>
      </c>
      <c r="K2373" s="22">
        <f t="shared" si="146"/>
        <v>0.25</v>
      </c>
      <c r="L2373">
        <v>0</v>
      </c>
      <c r="N2373" t="s">
        <v>2766</v>
      </c>
      <c r="O2373" t="s">
        <v>2766</v>
      </c>
      <c r="T2373" t="s">
        <v>2766</v>
      </c>
    </row>
    <row r="2374" spans="1:20" hidden="1" x14ac:dyDescent="0.3">
      <c r="A2374">
        <v>1005024</v>
      </c>
      <c r="B2374" t="s">
        <v>2784</v>
      </c>
      <c r="C2374">
        <v>17198505</v>
      </c>
      <c r="D2374" s="4">
        <v>42921</v>
      </c>
      <c r="E2374" s="5" t="str">
        <f t="shared" si="145"/>
        <v>2016|7</v>
      </c>
      <c r="F2374" s="4">
        <v>42956</v>
      </c>
      <c r="G2374">
        <v>2016</v>
      </c>
      <c r="H2374" t="s">
        <v>18</v>
      </c>
      <c r="I2374">
        <v>0.22</v>
      </c>
      <c r="J2374">
        <f t="shared" si="147"/>
        <v>0.88</v>
      </c>
      <c r="K2374" s="22">
        <f t="shared" si="146"/>
        <v>0.25</v>
      </c>
      <c r="L2374">
        <v>0</v>
      </c>
      <c r="N2374" t="s">
        <v>2766</v>
      </c>
      <c r="O2374" t="s">
        <v>2766</v>
      </c>
      <c r="T2374" t="s">
        <v>2766</v>
      </c>
    </row>
    <row r="2375" spans="1:20" hidden="1" x14ac:dyDescent="0.3">
      <c r="A2375">
        <v>1005024</v>
      </c>
      <c r="B2375" t="s">
        <v>2784</v>
      </c>
      <c r="C2375">
        <v>17438335</v>
      </c>
      <c r="D2375" s="4">
        <v>43013</v>
      </c>
      <c r="E2375" s="5" t="str">
        <f t="shared" si="145"/>
        <v>2016|10</v>
      </c>
      <c r="F2375" s="4">
        <v>43048</v>
      </c>
      <c r="G2375">
        <v>2016</v>
      </c>
      <c r="H2375" t="s">
        <v>24</v>
      </c>
      <c r="I2375">
        <v>0.22</v>
      </c>
      <c r="J2375">
        <f t="shared" si="147"/>
        <v>0.88</v>
      </c>
      <c r="K2375" s="22">
        <f t="shared" si="146"/>
        <v>0.25</v>
      </c>
      <c r="L2375">
        <v>0</v>
      </c>
      <c r="N2375" t="s">
        <v>2766</v>
      </c>
      <c r="O2375" t="s">
        <v>2766</v>
      </c>
      <c r="T2375" t="s">
        <v>2766</v>
      </c>
    </row>
    <row r="2376" spans="1:20" hidden="1" x14ac:dyDescent="0.3">
      <c r="A2376">
        <v>1005024</v>
      </c>
      <c r="B2376" t="s">
        <v>2784</v>
      </c>
      <c r="C2376">
        <v>17666588</v>
      </c>
      <c r="D2376" s="4">
        <v>43108</v>
      </c>
      <c r="E2376" s="5" t="str">
        <f t="shared" si="145"/>
        <v>2017|1</v>
      </c>
      <c r="F2376" s="4">
        <v>43140</v>
      </c>
      <c r="G2376">
        <v>2017</v>
      </c>
      <c r="H2376" t="s">
        <v>18</v>
      </c>
      <c r="I2376">
        <v>0.25</v>
      </c>
      <c r="J2376">
        <f t="shared" si="147"/>
        <v>1</v>
      </c>
      <c r="K2376" s="22">
        <f t="shared" si="146"/>
        <v>0.25</v>
      </c>
      <c r="L2376">
        <v>0</v>
      </c>
      <c r="N2376" t="s">
        <v>2766</v>
      </c>
      <c r="O2376" t="s">
        <v>2766</v>
      </c>
      <c r="T2376" t="s">
        <v>2766</v>
      </c>
    </row>
    <row r="2377" spans="1:20" hidden="1" x14ac:dyDescent="0.3">
      <c r="A2377">
        <v>1005024</v>
      </c>
      <c r="B2377" t="s">
        <v>2784</v>
      </c>
      <c r="C2377">
        <v>17883922</v>
      </c>
      <c r="D2377" s="4">
        <v>43196</v>
      </c>
      <c r="E2377" s="5" t="str">
        <f t="shared" si="145"/>
        <v>2017|4</v>
      </c>
      <c r="F2377" s="4">
        <v>43229</v>
      </c>
      <c r="G2377">
        <v>2017</v>
      </c>
      <c r="H2377" t="s">
        <v>18</v>
      </c>
      <c r="I2377">
        <v>0.25</v>
      </c>
      <c r="J2377">
        <f t="shared" si="147"/>
        <v>1</v>
      </c>
      <c r="K2377" s="22">
        <f t="shared" si="146"/>
        <v>0.25</v>
      </c>
      <c r="L2377">
        <v>0</v>
      </c>
      <c r="N2377" t="s">
        <v>2766</v>
      </c>
      <c r="O2377" t="s">
        <v>2766</v>
      </c>
      <c r="T2377" t="s">
        <v>2766</v>
      </c>
    </row>
    <row r="2378" spans="1:20" hidden="1" x14ac:dyDescent="0.3">
      <c r="A2378">
        <v>1005024</v>
      </c>
      <c r="B2378" t="s">
        <v>2784</v>
      </c>
      <c r="C2378">
        <v>18503376</v>
      </c>
      <c r="D2378" s="4">
        <v>43287</v>
      </c>
      <c r="E2378" s="5" t="str">
        <f t="shared" si="145"/>
        <v>2017|7</v>
      </c>
      <c r="F2378" s="4">
        <v>43321</v>
      </c>
      <c r="G2378">
        <v>2017</v>
      </c>
      <c r="H2378" t="s">
        <v>18</v>
      </c>
      <c r="I2378">
        <v>0.25</v>
      </c>
      <c r="J2378">
        <f t="shared" si="147"/>
        <v>1</v>
      </c>
      <c r="K2378" s="22">
        <f t="shared" si="146"/>
        <v>0.25</v>
      </c>
      <c r="L2378">
        <v>0</v>
      </c>
      <c r="N2378" t="s">
        <v>2766</v>
      </c>
      <c r="O2378" t="s">
        <v>2766</v>
      </c>
      <c r="T2378" t="s">
        <v>2766</v>
      </c>
    </row>
    <row r="2379" spans="1:20" hidden="1" x14ac:dyDescent="0.3">
      <c r="A2379">
        <v>1005024</v>
      </c>
      <c r="B2379" t="s">
        <v>2784</v>
      </c>
      <c r="C2379">
        <v>18763890</v>
      </c>
      <c r="D2379" s="4">
        <v>43378</v>
      </c>
      <c r="E2379" s="5" t="str">
        <f t="shared" si="145"/>
        <v>2017|10</v>
      </c>
      <c r="F2379" s="4">
        <v>43413</v>
      </c>
      <c r="G2379">
        <v>2017</v>
      </c>
      <c r="H2379" t="s">
        <v>24</v>
      </c>
      <c r="I2379">
        <v>0.25</v>
      </c>
      <c r="J2379">
        <f t="shared" si="147"/>
        <v>1</v>
      </c>
      <c r="K2379" s="22">
        <f t="shared" si="146"/>
        <v>0.25</v>
      </c>
      <c r="L2379">
        <v>0</v>
      </c>
      <c r="N2379" t="s">
        <v>2766</v>
      </c>
      <c r="O2379" t="s">
        <v>2766</v>
      </c>
      <c r="T2379" t="s">
        <v>2766</v>
      </c>
    </row>
    <row r="2380" spans="1:20" hidden="1" x14ac:dyDescent="0.3">
      <c r="A2380">
        <v>1005024</v>
      </c>
      <c r="B2380" t="s">
        <v>2784</v>
      </c>
      <c r="C2380">
        <v>19021679</v>
      </c>
      <c r="D2380" s="4">
        <v>43473</v>
      </c>
      <c r="E2380" s="5" t="str">
        <f t="shared" si="145"/>
        <v>2018|1</v>
      </c>
      <c r="F2380" s="4">
        <v>43504</v>
      </c>
      <c r="G2380">
        <v>2018</v>
      </c>
      <c r="H2380" t="s">
        <v>18</v>
      </c>
      <c r="I2380">
        <v>0.33</v>
      </c>
      <c r="J2380">
        <f t="shared" si="147"/>
        <v>1.32</v>
      </c>
      <c r="K2380" s="22">
        <f t="shared" si="146"/>
        <v>0.25</v>
      </c>
      <c r="L2380">
        <v>0</v>
      </c>
      <c r="N2380" t="s">
        <v>2766</v>
      </c>
      <c r="O2380" t="s">
        <v>2766</v>
      </c>
      <c r="T2380" t="s">
        <v>2766</v>
      </c>
    </row>
    <row r="2381" spans="1:20" hidden="1" x14ac:dyDescent="0.3">
      <c r="A2381">
        <v>1005024</v>
      </c>
      <c r="B2381" t="s">
        <v>2784</v>
      </c>
      <c r="C2381">
        <v>19267982</v>
      </c>
      <c r="D2381" s="4">
        <v>43563</v>
      </c>
      <c r="E2381" s="5" t="str">
        <f t="shared" si="145"/>
        <v>2018|4</v>
      </c>
      <c r="F2381" s="4">
        <v>43594</v>
      </c>
      <c r="G2381">
        <v>2018</v>
      </c>
      <c r="H2381" t="s">
        <v>18</v>
      </c>
      <c r="I2381">
        <v>0.33</v>
      </c>
      <c r="J2381">
        <f t="shared" si="147"/>
        <v>1.32</v>
      </c>
      <c r="K2381" s="22">
        <f t="shared" si="146"/>
        <v>0.25</v>
      </c>
      <c r="L2381">
        <v>0</v>
      </c>
      <c r="N2381" t="s">
        <v>2766</v>
      </c>
      <c r="O2381" t="s">
        <v>2766</v>
      </c>
      <c r="T2381" t="s">
        <v>2766</v>
      </c>
    </row>
    <row r="2382" spans="1:20" hidden="1" x14ac:dyDescent="0.3">
      <c r="A2382">
        <v>1005024</v>
      </c>
      <c r="B2382" t="s">
        <v>2784</v>
      </c>
      <c r="C2382">
        <v>19965932</v>
      </c>
      <c r="D2382" s="4">
        <v>43654</v>
      </c>
      <c r="E2382" s="5" t="str">
        <f t="shared" si="145"/>
        <v>2018|7</v>
      </c>
      <c r="F2382" s="4">
        <v>43686</v>
      </c>
      <c r="G2382">
        <v>2018</v>
      </c>
      <c r="H2382" t="s">
        <v>18</v>
      </c>
      <c r="I2382">
        <v>0.33</v>
      </c>
      <c r="J2382">
        <f t="shared" si="147"/>
        <v>1.32</v>
      </c>
      <c r="K2382" s="22">
        <f t="shared" si="146"/>
        <v>0.25</v>
      </c>
      <c r="L2382">
        <v>0</v>
      </c>
      <c r="N2382" t="s">
        <v>2766</v>
      </c>
      <c r="O2382" t="s">
        <v>2766</v>
      </c>
      <c r="T2382" t="s">
        <v>2766</v>
      </c>
    </row>
    <row r="2383" spans="1:20" hidden="1" x14ac:dyDescent="0.3">
      <c r="A2383">
        <v>1005024</v>
      </c>
      <c r="B2383" t="s">
        <v>2784</v>
      </c>
      <c r="C2383">
        <v>20243389</v>
      </c>
      <c r="D2383" s="4">
        <v>43746</v>
      </c>
      <c r="E2383" s="5" t="str">
        <f t="shared" si="145"/>
        <v>2018|10</v>
      </c>
      <c r="F2383" s="4">
        <v>43777</v>
      </c>
      <c r="G2383">
        <v>2018</v>
      </c>
      <c r="H2383" t="s">
        <v>24</v>
      </c>
      <c r="I2383">
        <v>0.33</v>
      </c>
      <c r="J2383">
        <f t="shared" si="147"/>
        <v>1.32</v>
      </c>
      <c r="K2383" s="22">
        <f t="shared" si="146"/>
        <v>0.25</v>
      </c>
      <c r="L2383">
        <v>0</v>
      </c>
      <c r="N2383" t="s">
        <v>2766</v>
      </c>
      <c r="O2383" t="s">
        <v>2766</v>
      </c>
      <c r="T2383" t="s">
        <v>2766</v>
      </c>
    </row>
    <row r="2384" spans="1:20" hidden="1" x14ac:dyDescent="0.3">
      <c r="A2384">
        <v>1005024</v>
      </c>
      <c r="B2384" t="s">
        <v>2784</v>
      </c>
      <c r="C2384">
        <v>20515012</v>
      </c>
      <c r="D2384" s="4">
        <v>43838</v>
      </c>
      <c r="E2384" s="5" t="str">
        <f t="shared" si="145"/>
        <v>2019|1</v>
      </c>
      <c r="F2384" s="4">
        <v>43868</v>
      </c>
      <c r="G2384">
        <v>2019</v>
      </c>
      <c r="H2384" t="s">
        <v>18</v>
      </c>
      <c r="I2384">
        <v>0.4</v>
      </c>
      <c r="J2384">
        <f t="shared" si="147"/>
        <v>1.6</v>
      </c>
      <c r="K2384" s="22">
        <f t="shared" si="146"/>
        <v>0.25</v>
      </c>
      <c r="L2384">
        <v>0</v>
      </c>
      <c r="N2384" t="s">
        <v>2766</v>
      </c>
      <c r="O2384" t="s">
        <v>2766</v>
      </c>
      <c r="T2384" t="s">
        <v>2766</v>
      </c>
    </row>
    <row r="2385" spans="1:20" hidden="1" x14ac:dyDescent="0.3">
      <c r="A2385">
        <v>1005024</v>
      </c>
      <c r="B2385" t="s">
        <v>2784</v>
      </c>
      <c r="C2385">
        <v>20807757</v>
      </c>
      <c r="D2385" s="4">
        <v>43929</v>
      </c>
      <c r="E2385" s="5" t="str">
        <f t="shared" si="145"/>
        <v>2019|4</v>
      </c>
      <c r="F2385" s="4">
        <v>43959</v>
      </c>
      <c r="G2385">
        <v>2019</v>
      </c>
      <c r="H2385" t="s">
        <v>18</v>
      </c>
      <c r="I2385">
        <v>0.4</v>
      </c>
      <c r="J2385">
        <f t="shared" si="147"/>
        <v>1.6</v>
      </c>
      <c r="K2385" s="22">
        <f t="shared" si="146"/>
        <v>0.25</v>
      </c>
      <c r="L2385">
        <v>0</v>
      </c>
      <c r="N2385" t="s">
        <v>2766</v>
      </c>
      <c r="O2385" t="s">
        <v>2766</v>
      </c>
      <c r="T2385" t="s">
        <v>2766</v>
      </c>
    </row>
    <row r="2386" spans="1:20" hidden="1" x14ac:dyDescent="0.3">
      <c r="A2386">
        <v>1005024</v>
      </c>
      <c r="B2386" t="s">
        <v>2784</v>
      </c>
      <c r="C2386">
        <v>21509875</v>
      </c>
      <c r="D2386" s="4">
        <v>44020</v>
      </c>
      <c r="E2386" s="5" t="str">
        <f t="shared" si="145"/>
        <v>2019|7</v>
      </c>
      <c r="F2386" s="4">
        <v>44050</v>
      </c>
      <c r="G2386">
        <v>2019</v>
      </c>
      <c r="H2386" t="s">
        <v>18</v>
      </c>
      <c r="I2386">
        <v>0.4</v>
      </c>
      <c r="J2386">
        <f t="shared" si="147"/>
        <v>1.6</v>
      </c>
      <c r="K2386" s="22">
        <f t="shared" si="146"/>
        <v>0.25</v>
      </c>
      <c r="L2386">
        <v>0</v>
      </c>
      <c r="N2386" t="s">
        <v>2766</v>
      </c>
      <c r="O2386" t="s">
        <v>2766</v>
      </c>
      <c r="T2386" t="s">
        <v>2766</v>
      </c>
    </row>
    <row r="2387" spans="1:20" hidden="1" x14ac:dyDescent="0.3">
      <c r="A2387">
        <v>1005024</v>
      </c>
      <c r="B2387" t="s">
        <v>2784</v>
      </c>
      <c r="C2387">
        <v>21840933</v>
      </c>
      <c r="D2387" s="4">
        <v>44112</v>
      </c>
      <c r="E2387" s="5" t="str">
        <f t="shared" si="145"/>
        <v>2019|10</v>
      </c>
      <c r="F2387" s="4">
        <v>44144</v>
      </c>
      <c r="G2387">
        <v>2019</v>
      </c>
      <c r="H2387" t="s">
        <v>24</v>
      </c>
      <c r="I2387">
        <v>0.4</v>
      </c>
      <c r="J2387">
        <f t="shared" si="147"/>
        <v>1.6</v>
      </c>
      <c r="K2387" s="22">
        <f t="shared" si="146"/>
        <v>0.25</v>
      </c>
      <c r="L2387">
        <v>0</v>
      </c>
      <c r="N2387" t="s">
        <v>2766</v>
      </c>
      <c r="O2387" t="s">
        <v>2766</v>
      </c>
      <c r="T2387" t="s">
        <v>2766</v>
      </c>
    </row>
    <row r="2388" spans="1:20" hidden="1" x14ac:dyDescent="0.3">
      <c r="A2388">
        <v>1005024</v>
      </c>
      <c r="B2388" t="s">
        <v>2784</v>
      </c>
      <c r="C2388">
        <v>22098260</v>
      </c>
      <c r="D2388" s="4">
        <v>44203</v>
      </c>
      <c r="E2388" s="5" t="str">
        <f t="shared" si="145"/>
        <v>2020|1</v>
      </c>
      <c r="F2388" s="4">
        <v>44236</v>
      </c>
      <c r="G2388">
        <v>2020</v>
      </c>
      <c r="H2388" t="s">
        <v>18</v>
      </c>
      <c r="I2388">
        <v>0.44</v>
      </c>
      <c r="J2388">
        <f t="shared" si="147"/>
        <v>1.76</v>
      </c>
      <c r="K2388" s="22">
        <f t="shared" si="146"/>
        <v>0.25</v>
      </c>
      <c r="L2388">
        <v>0</v>
      </c>
      <c r="N2388" t="s">
        <v>2766</v>
      </c>
      <c r="O2388" t="s">
        <v>2766</v>
      </c>
      <c r="T2388" t="s">
        <v>2766</v>
      </c>
    </row>
    <row r="2389" spans="1:20" hidden="1" x14ac:dyDescent="0.3">
      <c r="A2389">
        <v>1005024</v>
      </c>
      <c r="B2389" t="s">
        <v>2784</v>
      </c>
      <c r="C2389">
        <v>22503779</v>
      </c>
      <c r="D2389" s="4">
        <v>44294</v>
      </c>
      <c r="E2389" s="5" t="str">
        <f t="shared" si="145"/>
        <v>2020|4</v>
      </c>
      <c r="F2389" s="4">
        <v>44323</v>
      </c>
      <c r="G2389">
        <v>2020</v>
      </c>
      <c r="H2389" t="s">
        <v>18</v>
      </c>
      <c r="I2389">
        <v>0.44</v>
      </c>
      <c r="J2389">
        <f t="shared" si="147"/>
        <v>1.76</v>
      </c>
      <c r="K2389" s="22">
        <f t="shared" si="146"/>
        <v>0.25</v>
      </c>
      <c r="L2389">
        <v>0</v>
      </c>
      <c r="N2389" t="s">
        <v>2766</v>
      </c>
      <c r="O2389" t="s">
        <v>2766</v>
      </c>
      <c r="T2389" t="s">
        <v>2766</v>
      </c>
    </row>
    <row r="2390" spans="1:20" hidden="1" x14ac:dyDescent="0.3">
      <c r="A2390">
        <v>1005024</v>
      </c>
      <c r="B2390" t="s">
        <v>2784</v>
      </c>
      <c r="C2390">
        <v>23228176</v>
      </c>
      <c r="D2390" s="4">
        <v>44385</v>
      </c>
      <c r="E2390" s="5" t="str">
        <f t="shared" si="145"/>
        <v>2020|7</v>
      </c>
      <c r="F2390" s="4">
        <v>44417</v>
      </c>
      <c r="G2390">
        <v>2020</v>
      </c>
      <c r="H2390" t="s">
        <v>18</v>
      </c>
      <c r="I2390">
        <v>0.44</v>
      </c>
      <c r="J2390">
        <f t="shared" si="147"/>
        <v>1.76</v>
      </c>
      <c r="K2390" s="22">
        <f t="shared" si="146"/>
        <v>0.25</v>
      </c>
      <c r="L2390">
        <v>0</v>
      </c>
      <c r="N2390" t="s">
        <v>2766</v>
      </c>
      <c r="O2390" t="s">
        <v>2766</v>
      </c>
      <c r="T2390" t="s">
        <v>2766</v>
      </c>
    </row>
    <row r="2391" spans="1:20" hidden="1" x14ac:dyDescent="0.3">
      <c r="A2391">
        <v>1005024</v>
      </c>
      <c r="B2391" t="s">
        <v>2784</v>
      </c>
      <c r="C2391">
        <v>23550433</v>
      </c>
      <c r="D2391" s="4">
        <v>44476</v>
      </c>
      <c r="E2391" s="5" t="str">
        <f t="shared" si="145"/>
        <v>2020|10</v>
      </c>
      <c r="F2391" s="4">
        <v>44509</v>
      </c>
      <c r="G2391">
        <v>2020</v>
      </c>
      <c r="H2391" t="s">
        <v>24</v>
      </c>
      <c r="I2391">
        <v>0.44</v>
      </c>
      <c r="J2391">
        <f t="shared" si="147"/>
        <v>1.76</v>
      </c>
      <c r="K2391" s="22">
        <f t="shared" si="146"/>
        <v>0.25</v>
      </c>
      <c r="L2391">
        <v>0</v>
      </c>
      <c r="N2391" t="s">
        <v>2766</v>
      </c>
      <c r="O2391" t="s">
        <v>2766</v>
      </c>
      <c r="T2391" t="s">
        <v>2766</v>
      </c>
    </row>
    <row r="2392" spans="1:20" hidden="1" x14ac:dyDescent="0.3">
      <c r="A2392">
        <v>1005024</v>
      </c>
      <c r="B2392" t="s">
        <v>2784</v>
      </c>
      <c r="C2392">
        <v>23810524</v>
      </c>
      <c r="D2392" s="4">
        <v>44567</v>
      </c>
      <c r="E2392" s="5" t="str">
        <f t="shared" si="145"/>
        <v>2021|1</v>
      </c>
      <c r="F2392" s="4">
        <v>44601</v>
      </c>
      <c r="G2392">
        <v>2021</v>
      </c>
      <c r="H2392" t="s">
        <v>18</v>
      </c>
      <c r="I2392">
        <v>0.49</v>
      </c>
      <c r="J2392">
        <f t="shared" si="147"/>
        <v>1.96</v>
      </c>
      <c r="K2392" s="22">
        <f t="shared" si="146"/>
        <v>0.25</v>
      </c>
      <c r="L2392">
        <v>0</v>
      </c>
      <c r="N2392" t="s">
        <v>2766</v>
      </c>
      <c r="O2392" t="s">
        <v>2766</v>
      </c>
      <c r="T2392" t="s">
        <v>2766</v>
      </c>
    </row>
    <row r="2393" spans="1:20" hidden="1" x14ac:dyDescent="0.3">
      <c r="A2393">
        <v>1005024</v>
      </c>
      <c r="B2393" t="s">
        <v>2784</v>
      </c>
      <c r="C2393">
        <v>24332947</v>
      </c>
      <c r="D2393" s="4">
        <v>44658</v>
      </c>
      <c r="E2393" s="5" t="str">
        <f t="shared" si="145"/>
        <v>2021|4</v>
      </c>
      <c r="F2393" s="4">
        <v>44690</v>
      </c>
      <c r="G2393">
        <v>2021</v>
      </c>
      <c r="H2393" t="s">
        <v>18</v>
      </c>
      <c r="I2393">
        <v>0.49</v>
      </c>
      <c r="J2393">
        <f t="shared" si="147"/>
        <v>1.96</v>
      </c>
      <c r="K2393" s="22">
        <f t="shared" si="146"/>
        <v>0.25</v>
      </c>
      <c r="L2393">
        <v>0</v>
      </c>
      <c r="N2393" t="s">
        <v>2766</v>
      </c>
      <c r="O2393" t="s">
        <v>2766</v>
      </c>
      <c r="T2393" t="s">
        <v>2766</v>
      </c>
    </row>
    <row r="2394" spans="1:20" hidden="1" x14ac:dyDescent="0.3">
      <c r="A2394">
        <v>1005024</v>
      </c>
      <c r="B2394" t="s">
        <v>2784</v>
      </c>
      <c r="C2394">
        <v>25086798</v>
      </c>
      <c r="D2394" s="4">
        <v>44749</v>
      </c>
      <c r="E2394" s="5" t="str">
        <f t="shared" si="145"/>
        <v>2021|7</v>
      </c>
      <c r="F2394" s="4">
        <v>44782</v>
      </c>
      <c r="G2394">
        <v>2021</v>
      </c>
      <c r="H2394" t="s">
        <v>18</v>
      </c>
      <c r="I2394">
        <v>0.49</v>
      </c>
      <c r="J2394">
        <f t="shared" si="147"/>
        <v>1.96</v>
      </c>
      <c r="K2394" s="22">
        <f t="shared" si="146"/>
        <v>0.25</v>
      </c>
      <c r="L2394">
        <v>0</v>
      </c>
      <c r="N2394" t="s">
        <v>2766</v>
      </c>
      <c r="O2394" t="s">
        <v>2766</v>
      </c>
      <c r="T2394" t="s">
        <v>2766</v>
      </c>
    </row>
    <row r="2395" spans="1:20" hidden="1" x14ac:dyDescent="0.3">
      <c r="A2395">
        <v>1005024</v>
      </c>
      <c r="B2395" t="s">
        <v>2784</v>
      </c>
      <c r="C2395">
        <v>25449443</v>
      </c>
      <c r="D2395" s="4">
        <v>44840</v>
      </c>
      <c r="E2395" s="5" t="str">
        <f t="shared" si="145"/>
        <v>2021|10</v>
      </c>
      <c r="F2395" s="4">
        <v>44874</v>
      </c>
      <c r="G2395">
        <v>2021</v>
      </c>
      <c r="H2395" t="s">
        <v>24</v>
      </c>
      <c r="I2395">
        <v>0.49</v>
      </c>
      <c r="J2395">
        <f t="shared" si="147"/>
        <v>1.96</v>
      </c>
      <c r="K2395" s="22">
        <f t="shared" si="146"/>
        <v>0.25</v>
      </c>
      <c r="L2395">
        <v>0</v>
      </c>
      <c r="N2395" t="s">
        <v>2766</v>
      </c>
      <c r="O2395" t="s">
        <v>2766</v>
      </c>
      <c r="T2395" t="s">
        <v>2766</v>
      </c>
    </row>
    <row r="2396" spans="1:20" s="46" customFormat="1" hidden="1" x14ac:dyDescent="0.3">
      <c r="A2396" s="46">
        <v>1005024</v>
      </c>
      <c r="B2396" s="46" t="s">
        <v>2784</v>
      </c>
      <c r="C2396" s="46">
        <v>25833030</v>
      </c>
      <c r="D2396" s="47">
        <v>44932</v>
      </c>
      <c r="E2396" s="47" t="str">
        <f t="shared" si="145"/>
        <v>2023|1</v>
      </c>
      <c r="F2396" s="47">
        <v>44966</v>
      </c>
      <c r="G2396" s="46">
        <v>2023</v>
      </c>
      <c r="H2396" s="46" t="s">
        <v>18</v>
      </c>
      <c r="I2396" s="46">
        <v>0.56999999999999995</v>
      </c>
      <c r="J2396" s="46">
        <f t="shared" si="147"/>
        <v>2.94</v>
      </c>
      <c r="K2396" s="48">
        <f t="shared" si="146"/>
        <v>0.19387755102040816</v>
      </c>
      <c r="L2396" s="46">
        <v>0</v>
      </c>
      <c r="N2396" s="46" t="s">
        <v>2766</v>
      </c>
      <c r="O2396" s="46" t="s">
        <v>2766</v>
      </c>
      <c r="T2396" s="46" t="s">
        <v>2766</v>
      </c>
    </row>
    <row r="2397" spans="1:20" s="46" customFormat="1" hidden="1" x14ac:dyDescent="0.3">
      <c r="A2397" s="46">
        <v>1005024</v>
      </c>
      <c r="B2397" s="46" t="s">
        <v>2784</v>
      </c>
      <c r="C2397" s="46">
        <v>26287595</v>
      </c>
      <c r="D2397" s="47">
        <v>45021</v>
      </c>
      <c r="E2397" s="47" t="str">
        <f t="shared" si="145"/>
        <v>2023|4</v>
      </c>
      <c r="F2397" s="47">
        <v>45055</v>
      </c>
      <c r="G2397" s="46">
        <v>2023</v>
      </c>
      <c r="H2397" s="46" t="s">
        <v>18</v>
      </c>
      <c r="I2397" s="46">
        <v>0.56999999999999995</v>
      </c>
      <c r="J2397" s="46">
        <f t="shared" si="147"/>
        <v>2.94</v>
      </c>
      <c r="K2397" s="48">
        <f t="shared" si="146"/>
        <v>0.19387755102040816</v>
      </c>
      <c r="L2397" s="46">
        <v>0</v>
      </c>
      <c r="N2397" s="46" t="s">
        <v>2766</v>
      </c>
      <c r="O2397" s="46" t="s">
        <v>2766</v>
      </c>
      <c r="T2397" s="46" t="s">
        <v>2766</v>
      </c>
    </row>
    <row r="2398" spans="1:20" s="46" customFormat="1" hidden="1" x14ac:dyDescent="0.3">
      <c r="A2398" s="46">
        <v>1005024</v>
      </c>
      <c r="B2398" s="46" t="s">
        <v>2784</v>
      </c>
      <c r="C2398" s="46">
        <v>27199381</v>
      </c>
      <c r="D2398" s="47">
        <v>45113</v>
      </c>
      <c r="E2398" s="47" t="str">
        <f t="shared" si="145"/>
        <v>2023|7</v>
      </c>
      <c r="F2398" s="47">
        <v>45148</v>
      </c>
      <c r="G2398" s="46">
        <v>2023</v>
      </c>
      <c r="H2398" s="46" t="s">
        <v>18</v>
      </c>
      <c r="I2398" s="46">
        <v>0.56999999999999995</v>
      </c>
      <c r="J2398" s="46">
        <f t="shared" si="147"/>
        <v>2.94</v>
      </c>
      <c r="K2398" s="48">
        <f t="shared" si="146"/>
        <v>0.19387755102040816</v>
      </c>
      <c r="L2398" s="46">
        <v>0</v>
      </c>
      <c r="N2398" s="46" t="s">
        <v>2766</v>
      </c>
      <c r="O2398" s="46" t="s">
        <v>2766</v>
      </c>
      <c r="T2398" s="46" t="s">
        <v>2766</v>
      </c>
    </row>
    <row r="2399" spans="1:20" s="46" customFormat="1" hidden="1" x14ac:dyDescent="0.3">
      <c r="A2399" s="46">
        <v>1005024</v>
      </c>
      <c r="B2399" s="46" t="s">
        <v>2784</v>
      </c>
      <c r="C2399" s="46">
        <v>27585363</v>
      </c>
      <c r="D2399" s="47">
        <v>45204</v>
      </c>
      <c r="E2399" s="47" t="str">
        <f t="shared" si="145"/>
        <v>2023|10</v>
      </c>
      <c r="F2399" s="47">
        <v>45239</v>
      </c>
      <c r="G2399" s="46">
        <v>2023</v>
      </c>
      <c r="H2399" s="46" t="s">
        <v>18</v>
      </c>
      <c r="I2399" s="46">
        <v>0.56999999999999995</v>
      </c>
      <c r="J2399" s="46">
        <f t="shared" si="147"/>
        <v>2.94</v>
      </c>
      <c r="K2399" s="48">
        <f t="shared" si="146"/>
        <v>0.19387755102040816</v>
      </c>
      <c r="L2399" s="46">
        <v>0</v>
      </c>
      <c r="N2399" s="46" t="s">
        <v>2766</v>
      </c>
      <c r="O2399" s="46" t="s">
        <v>2766</v>
      </c>
      <c r="T2399" s="46" t="s">
        <v>2766</v>
      </c>
    </row>
    <row r="2400" spans="1:20" s="46" customFormat="1" hidden="1" x14ac:dyDescent="0.3">
      <c r="A2400" s="46">
        <v>1005024</v>
      </c>
      <c r="B2400" s="46" t="s">
        <v>2784</v>
      </c>
      <c r="C2400" s="46">
        <v>28040377</v>
      </c>
      <c r="D2400" s="47">
        <v>45299</v>
      </c>
      <c r="E2400" s="47" t="str">
        <f t="shared" si="145"/>
        <v>2023|1</v>
      </c>
      <c r="F2400" s="47">
        <v>45331</v>
      </c>
      <c r="G2400" s="46">
        <v>2023</v>
      </c>
      <c r="H2400" s="46" t="s">
        <v>24</v>
      </c>
      <c r="I2400" s="46">
        <v>0.66</v>
      </c>
      <c r="J2400" s="46">
        <f t="shared" si="147"/>
        <v>2.94</v>
      </c>
      <c r="K2400" s="48">
        <f t="shared" si="146"/>
        <v>0.22448979591836737</v>
      </c>
      <c r="L2400" s="46">
        <v>0</v>
      </c>
      <c r="N2400" s="46" t="s">
        <v>2766</v>
      </c>
      <c r="O2400" s="46" t="s">
        <v>2766</v>
      </c>
      <c r="T2400" s="46" t="s">
        <v>2766</v>
      </c>
    </row>
    <row r="2401" spans="1:20" hidden="1" x14ac:dyDescent="0.3">
      <c r="A2401">
        <v>1005024</v>
      </c>
      <c r="B2401" t="s">
        <v>2784</v>
      </c>
      <c r="C2401">
        <v>28608324</v>
      </c>
      <c r="D2401" s="4">
        <v>45390</v>
      </c>
      <c r="E2401" s="5" t="str">
        <f t="shared" si="145"/>
        <v>2024|4</v>
      </c>
      <c r="F2401" s="4">
        <v>45421</v>
      </c>
      <c r="G2401">
        <v>2024</v>
      </c>
      <c r="H2401" t="s">
        <v>18</v>
      </c>
      <c r="I2401">
        <v>0.66</v>
      </c>
      <c r="J2401">
        <f t="shared" si="147"/>
        <v>1.98</v>
      </c>
      <c r="K2401" s="22">
        <f t="shared" si="146"/>
        <v>0.33333333333333337</v>
      </c>
      <c r="L2401">
        <v>0</v>
      </c>
      <c r="N2401" t="s">
        <v>2766</v>
      </c>
      <c r="O2401" t="s">
        <v>2766</v>
      </c>
      <c r="T2401" t="s">
        <v>2766</v>
      </c>
    </row>
    <row r="2402" spans="1:20" hidden="1" x14ac:dyDescent="0.3">
      <c r="A2402">
        <v>1005024</v>
      </c>
      <c r="B2402" t="s">
        <v>2784</v>
      </c>
      <c r="C2402">
        <v>29610725</v>
      </c>
      <c r="D2402" s="4">
        <v>45482</v>
      </c>
      <c r="E2402" s="5" t="str">
        <f t="shared" si="145"/>
        <v>2024|7</v>
      </c>
      <c r="F2402" s="4">
        <v>45516</v>
      </c>
      <c r="G2402">
        <v>2024</v>
      </c>
      <c r="H2402" t="s">
        <v>18</v>
      </c>
      <c r="I2402">
        <v>0.66</v>
      </c>
      <c r="J2402">
        <f t="shared" si="147"/>
        <v>1.98</v>
      </c>
      <c r="K2402" s="22">
        <f t="shared" si="146"/>
        <v>0.33333333333333337</v>
      </c>
      <c r="L2402">
        <v>0</v>
      </c>
      <c r="N2402" t="s">
        <v>2766</v>
      </c>
      <c r="O2402" t="s">
        <v>2766</v>
      </c>
      <c r="T2402" t="s">
        <v>2766</v>
      </c>
    </row>
    <row r="2403" spans="1:20" hidden="1" x14ac:dyDescent="0.3">
      <c r="A2403">
        <v>1005024</v>
      </c>
      <c r="B2403" t="s">
        <v>2784</v>
      </c>
      <c r="C2403">
        <v>30061583</v>
      </c>
      <c r="D2403" s="4">
        <v>45574</v>
      </c>
      <c r="E2403" s="5" t="str">
        <f t="shared" ref="E2403:E2466" si="148">G2403 &amp; "|" &amp;MONTH(D2403)</f>
        <v>2024|10</v>
      </c>
      <c r="F2403" s="4">
        <v>45604</v>
      </c>
      <c r="G2403">
        <v>2024</v>
      </c>
      <c r="H2403" t="s">
        <v>18</v>
      </c>
      <c r="I2403">
        <v>0.66</v>
      </c>
      <c r="J2403">
        <f t="shared" si="147"/>
        <v>1.98</v>
      </c>
      <c r="K2403" s="22">
        <f t="shared" ref="K2403:K2466" si="149">I2403/J2403</f>
        <v>0.33333333333333337</v>
      </c>
      <c r="L2403">
        <v>0</v>
      </c>
      <c r="N2403" t="s">
        <v>2766</v>
      </c>
      <c r="O2403" t="s">
        <v>2766</v>
      </c>
      <c r="T2403" t="s">
        <v>2766</v>
      </c>
    </row>
    <row r="2404" spans="1:20" hidden="1" x14ac:dyDescent="0.3">
      <c r="A2404">
        <v>1005025</v>
      </c>
      <c r="B2404" t="s">
        <v>2785</v>
      </c>
      <c r="C2404">
        <v>28544160</v>
      </c>
      <c r="D2404" s="4">
        <v>45343</v>
      </c>
      <c r="E2404" s="5" t="str">
        <f t="shared" si="148"/>
        <v>1|2</v>
      </c>
      <c r="F2404" s="4">
        <v>45377</v>
      </c>
      <c r="G2404">
        <v>1</v>
      </c>
      <c r="H2404" t="s">
        <v>24</v>
      </c>
      <c r="I2404">
        <v>0.5</v>
      </c>
      <c r="J2404">
        <f t="shared" si="147"/>
        <v>1.5</v>
      </c>
      <c r="K2404" s="22">
        <f t="shared" si="149"/>
        <v>0.33333333333333331</v>
      </c>
      <c r="L2404">
        <v>0</v>
      </c>
      <c r="N2404" t="s">
        <v>2766</v>
      </c>
      <c r="O2404" t="s">
        <v>2766</v>
      </c>
      <c r="T2404" t="e">
        <v>#N/A</v>
      </c>
    </row>
    <row r="2405" spans="1:20" hidden="1" x14ac:dyDescent="0.3">
      <c r="A2405">
        <v>1005025</v>
      </c>
      <c r="B2405" t="s">
        <v>2785</v>
      </c>
      <c r="C2405">
        <v>29519179</v>
      </c>
      <c r="D2405" s="4">
        <v>45457</v>
      </c>
      <c r="E2405" s="5" t="str">
        <f t="shared" si="148"/>
        <v>1|6</v>
      </c>
      <c r="F2405" s="4">
        <v>45469</v>
      </c>
      <c r="G2405">
        <v>1</v>
      </c>
      <c r="H2405" t="s">
        <v>18</v>
      </c>
      <c r="I2405">
        <v>0.5</v>
      </c>
      <c r="J2405">
        <f t="shared" si="147"/>
        <v>1.5</v>
      </c>
      <c r="K2405" s="22">
        <f t="shared" si="149"/>
        <v>0.33333333333333331</v>
      </c>
      <c r="L2405">
        <v>0</v>
      </c>
      <c r="N2405" t="s">
        <v>2766</v>
      </c>
      <c r="O2405" t="s">
        <v>2766</v>
      </c>
      <c r="T2405" t="e">
        <v>#N/A</v>
      </c>
    </row>
    <row r="2406" spans="1:20" hidden="1" x14ac:dyDescent="0.3">
      <c r="A2406">
        <v>1005025</v>
      </c>
      <c r="B2406" t="s">
        <v>2785</v>
      </c>
      <c r="C2406">
        <v>30025404</v>
      </c>
      <c r="D2406" s="4">
        <v>45551</v>
      </c>
      <c r="E2406" s="5" t="str">
        <f t="shared" si="148"/>
        <v>1|9</v>
      </c>
      <c r="F2406" s="4">
        <v>45561</v>
      </c>
      <c r="G2406">
        <v>1</v>
      </c>
      <c r="H2406" t="s">
        <v>18</v>
      </c>
      <c r="I2406">
        <v>0.5</v>
      </c>
      <c r="J2406">
        <f t="shared" si="147"/>
        <v>1.5</v>
      </c>
      <c r="K2406" s="22">
        <f t="shared" si="149"/>
        <v>0.33333333333333331</v>
      </c>
      <c r="L2406">
        <v>0</v>
      </c>
      <c r="N2406" t="s">
        <v>2766</v>
      </c>
      <c r="O2406" t="s">
        <v>2766</v>
      </c>
      <c r="T2406" t="e">
        <v>#N/A</v>
      </c>
    </row>
    <row r="2407" spans="1:20" hidden="1" x14ac:dyDescent="0.3">
      <c r="A2407">
        <v>1005030</v>
      </c>
      <c r="B2407" t="s">
        <v>2786</v>
      </c>
      <c r="C2407">
        <v>0</v>
      </c>
      <c r="D2407" s="4" t="s">
        <v>106</v>
      </c>
      <c r="E2407" s="5" t="e">
        <f t="shared" si="148"/>
        <v>#VALUE!</v>
      </c>
      <c r="F2407" s="4" t="s">
        <v>106</v>
      </c>
      <c r="G2407">
        <v>0</v>
      </c>
      <c r="I2407">
        <v>0</v>
      </c>
      <c r="J2407">
        <f t="shared" si="147"/>
        <v>0</v>
      </c>
      <c r="K2407" s="22" t="e">
        <f t="shared" si="149"/>
        <v>#DIV/0!</v>
      </c>
      <c r="L2407">
        <v>0</v>
      </c>
      <c r="N2407" t="s">
        <v>2766</v>
      </c>
      <c r="T2407" t="e">
        <v>#N/A</v>
      </c>
    </row>
    <row r="2408" spans="1:20" hidden="1" x14ac:dyDescent="0.3">
      <c r="A2408">
        <v>1005106</v>
      </c>
      <c r="B2408" t="s">
        <v>2787</v>
      </c>
      <c r="C2408">
        <v>14326774</v>
      </c>
      <c r="D2408" s="4">
        <v>42121</v>
      </c>
      <c r="E2408" s="5" t="str">
        <f t="shared" si="148"/>
        <v>2014|4</v>
      </c>
      <c r="F2408" s="4">
        <v>42128</v>
      </c>
      <c r="G2408">
        <v>2014</v>
      </c>
      <c r="H2408" t="s">
        <v>24</v>
      </c>
      <c r="I2408">
        <v>0</v>
      </c>
      <c r="J2408">
        <f t="shared" si="147"/>
        <v>0</v>
      </c>
      <c r="K2408" s="22" t="e">
        <f t="shared" si="149"/>
        <v>#DIV/0!</v>
      </c>
      <c r="L2408">
        <v>0</v>
      </c>
      <c r="N2408" t="s">
        <v>2766</v>
      </c>
      <c r="O2408" t="s">
        <v>2788</v>
      </c>
      <c r="T2408" t="s">
        <v>2766</v>
      </c>
    </row>
    <row r="2409" spans="1:20" hidden="1" x14ac:dyDescent="0.3">
      <c r="A2409">
        <v>1005106</v>
      </c>
      <c r="B2409" t="s">
        <v>2787</v>
      </c>
      <c r="C2409">
        <v>29233703</v>
      </c>
      <c r="D2409" s="4">
        <v>45453</v>
      </c>
      <c r="E2409" s="5" t="str">
        <f t="shared" si="148"/>
        <v>2015|6</v>
      </c>
      <c r="F2409" s="4">
        <v>45461</v>
      </c>
      <c r="G2409">
        <v>2015</v>
      </c>
      <c r="H2409" t="s">
        <v>18</v>
      </c>
      <c r="I2409">
        <v>0.2</v>
      </c>
      <c r="J2409">
        <f t="shared" si="147"/>
        <v>0.60000000000000009</v>
      </c>
      <c r="K2409" s="22">
        <f t="shared" si="149"/>
        <v>0.33333333333333331</v>
      </c>
      <c r="L2409">
        <v>0</v>
      </c>
      <c r="N2409" t="s">
        <v>2766</v>
      </c>
      <c r="O2409" t="s">
        <v>2766</v>
      </c>
      <c r="T2409" t="s">
        <v>2766</v>
      </c>
    </row>
    <row r="2410" spans="1:20" hidden="1" x14ac:dyDescent="0.3">
      <c r="A2410">
        <v>1005106</v>
      </c>
      <c r="B2410" t="s">
        <v>2787</v>
      </c>
      <c r="C2410">
        <v>29774854</v>
      </c>
      <c r="D2410" s="4">
        <v>45544</v>
      </c>
      <c r="E2410" s="5" t="str">
        <f t="shared" si="148"/>
        <v>2015|9</v>
      </c>
      <c r="F2410" s="4">
        <v>45551</v>
      </c>
      <c r="G2410">
        <v>2015</v>
      </c>
      <c r="H2410" t="s">
        <v>18</v>
      </c>
      <c r="I2410">
        <v>0.2</v>
      </c>
      <c r="J2410">
        <f t="shared" si="147"/>
        <v>0.60000000000000009</v>
      </c>
      <c r="K2410" s="22">
        <f t="shared" si="149"/>
        <v>0.33333333333333331</v>
      </c>
      <c r="L2410">
        <v>0</v>
      </c>
      <c r="N2410" t="s">
        <v>2766</v>
      </c>
      <c r="O2410" t="s">
        <v>2766</v>
      </c>
      <c r="T2410" t="s">
        <v>2766</v>
      </c>
    </row>
    <row r="2411" spans="1:20" hidden="1" x14ac:dyDescent="0.3">
      <c r="A2411">
        <v>1005106</v>
      </c>
      <c r="B2411" t="s">
        <v>2787</v>
      </c>
      <c r="C2411">
        <v>30232205</v>
      </c>
      <c r="D2411" s="4">
        <v>45635</v>
      </c>
      <c r="E2411" s="5" t="str">
        <f t="shared" si="148"/>
        <v>2015|12</v>
      </c>
      <c r="F2411" s="4">
        <v>45643</v>
      </c>
      <c r="G2411">
        <v>2015</v>
      </c>
      <c r="H2411" t="s">
        <v>18</v>
      </c>
      <c r="I2411">
        <v>0.2</v>
      </c>
      <c r="J2411">
        <f t="shared" si="147"/>
        <v>0.60000000000000009</v>
      </c>
      <c r="K2411" s="22">
        <f t="shared" si="149"/>
        <v>0.33333333333333331</v>
      </c>
      <c r="L2411">
        <v>0</v>
      </c>
      <c r="N2411" t="s">
        <v>2766</v>
      </c>
      <c r="O2411" t="s">
        <v>2766</v>
      </c>
      <c r="T2411" t="s">
        <v>2766</v>
      </c>
    </row>
    <row r="2412" spans="1:20" hidden="1" x14ac:dyDescent="0.3">
      <c r="A2412">
        <v>1005115</v>
      </c>
      <c r="B2412" t="s">
        <v>2789</v>
      </c>
      <c r="C2412">
        <v>27864543</v>
      </c>
      <c r="D2412" s="4">
        <v>45280</v>
      </c>
      <c r="E2412" s="5" t="str">
        <f t="shared" si="148"/>
        <v>2023|12</v>
      </c>
      <c r="F2412" s="4">
        <v>45309</v>
      </c>
      <c r="G2412">
        <v>2023</v>
      </c>
      <c r="H2412" t="s">
        <v>24</v>
      </c>
      <c r="I2412">
        <v>1</v>
      </c>
      <c r="J2412">
        <f t="shared" si="147"/>
        <v>1</v>
      </c>
      <c r="K2412" s="22">
        <f t="shared" si="149"/>
        <v>1</v>
      </c>
      <c r="L2412">
        <v>0</v>
      </c>
      <c r="N2412" t="s">
        <v>2766</v>
      </c>
      <c r="O2412" t="s">
        <v>2766</v>
      </c>
      <c r="T2412" t="s">
        <v>2766</v>
      </c>
    </row>
    <row r="2413" spans="1:20" hidden="1" x14ac:dyDescent="0.3">
      <c r="A2413">
        <v>1005115</v>
      </c>
      <c r="B2413" t="s">
        <v>2789</v>
      </c>
      <c r="C2413">
        <v>29424529</v>
      </c>
      <c r="D2413" s="4">
        <v>45456</v>
      </c>
      <c r="E2413" s="5" t="str">
        <f t="shared" si="148"/>
        <v>2024|6</v>
      </c>
      <c r="F2413" s="4">
        <v>45485</v>
      </c>
      <c r="G2413">
        <v>2024</v>
      </c>
      <c r="H2413" t="s">
        <v>18</v>
      </c>
      <c r="I2413">
        <v>1</v>
      </c>
      <c r="J2413">
        <f t="shared" si="147"/>
        <v>1</v>
      </c>
      <c r="K2413" s="22">
        <f t="shared" si="149"/>
        <v>1</v>
      </c>
      <c r="L2413">
        <v>0</v>
      </c>
      <c r="N2413" t="s">
        <v>2766</v>
      </c>
      <c r="O2413" t="s">
        <v>2766</v>
      </c>
      <c r="T2413" t="s">
        <v>2766</v>
      </c>
    </row>
    <row r="2414" spans="1:20" hidden="1" x14ac:dyDescent="0.3">
      <c r="A2414">
        <v>1005118</v>
      </c>
      <c r="B2414" t="s">
        <v>2790</v>
      </c>
      <c r="C2414">
        <v>12610187</v>
      </c>
      <c r="D2414" s="4">
        <v>41620</v>
      </c>
      <c r="E2414" s="5" t="str">
        <f t="shared" si="148"/>
        <v>2013|12</v>
      </c>
      <c r="F2414" s="4">
        <v>41655</v>
      </c>
      <c r="G2414">
        <v>2013</v>
      </c>
      <c r="H2414" t="s">
        <v>24</v>
      </c>
      <c r="I2414">
        <v>0.86</v>
      </c>
      <c r="J2414">
        <f t="shared" si="147"/>
        <v>0.86</v>
      </c>
      <c r="K2414" s="22">
        <f t="shared" si="149"/>
        <v>1</v>
      </c>
      <c r="L2414">
        <v>0</v>
      </c>
      <c r="N2414" t="s">
        <v>2766</v>
      </c>
      <c r="O2414" t="s">
        <v>2766</v>
      </c>
      <c r="T2414" t="s">
        <v>2766</v>
      </c>
    </row>
    <row r="2415" spans="1:20" hidden="1" x14ac:dyDescent="0.3">
      <c r="A2415">
        <v>1005118</v>
      </c>
      <c r="B2415" t="s">
        <v>2790</v>
      </c>
      <c r="C2415">
        <v>13730966</v>
      </c>
      <c r="D2415" s="4">
        <v>41984</v>
      </c>
      <c r="E2415" s="5" t="str">
        <f t="shared" si="148"/>
        <v>2014|12</v>
      </c>
      <c r="F2415" s="4">
        <v>42012</v>
      </c>
      <c r="G2415">
        <v>2014</v>
      </c>
      <c r="H2415" t="s">
        <v>24</v>
      </c>
      <c r="I2415">
        <v>1.1499999999999999</v>
      </c>
      <c r="J2415">
        <f t="shared" si="147"/>
        <v>1.1499999999999999</v>
      </c>
      <c r="K2415" s="22">
        <f t="shared" si="149"/>
        <v>1</v>
      </c>
      <c r="L2415">
        <v>0</v>
      </c>
      <c r="N2415" t="s">
        <v>2766</v>
      </c>
      <c r="O2415" t="s">
        <v>2766</v>
      </c>
      <c r="T2415" t="s">
        <v>2766</v>
      </c>
    </row>
    <row r="2416" spans="1:20" hidden="1" x14ac:dyDescent="0.3">
      <c r="A2416">
        <v>1005118</v>
      </c>
      <c r="B2416" t="s">
        <v>2790</v>
      </c>
      <c r="C2416">
        <v>14571319</v>
      </c>
      <c r="D2416" s="4">
        <v>45113</v>
      </c>
      <c r="E2416" s="5" t="str">
        <f t="shared" si="148"/>
        <v>2023|7</v>
      </c>
      <c r="F2416" s="4">
        <v>45134</v>
      </c>
      <c r="G2416">
        <v>2023</v>
      </c>
      <c r="H2416" t="s">
        <v>18</v>
      </c>
      <c r="I2416">
        <v>0.66</v>
      </c>
      <c r="J2416">
        <f t="shared" si="147"/>
        <v>0.96</v>
      </c>
      <c r="K2416" s="22">
        <f t="shared" si="149"/>
        <v>0.68750000000000011</v>
      </c>
      <c r="L2416">
        <v>0</v>
      </c>
      <c r="N2416" t="s">
        <v>2766</v>
      </c>
      <c r="O2416" t="s">
        <v>2766</v>
      </c>
      <c r="T2416" t="s">
        <v>2766</v>
      </c>
    </row>
    <row r="2417" spans="1:20" hidden="1" x14ac:dyDescent="0.3">
      <c r="A2417">
        <v>1005118</v>
      </c>
      <c r="B2417" t="s">
        <v>2790</v>
      </c>
      <c r="C2417">
        <v>14979150</v>
      </c>
      <c r="D2417" s="4">
        <v>42348</v>
      </c>
      <c r="E2417" s="5" t="str">
        <f t="shared" si="148"/>
        <v>2015|12</v>
      </c>
      <c r="F2417" s="4">
        <v>42380</v>
      </c>
      <c r="G2417">
        <v>2015</v>
      </c>
      <c r="H2417" t="s">
        <v>24</v>
      </c>
      <c r="I2417">
        <v>0.71</v>
      </c>
      <c r="J2417">
        <f t="shared" si="147"/>
        <v>0.71</v>
      </c>
      <c r="K2417" s="22">
        <f t="shared" si="149"/>
        <v>1</v>
      </c>
      <c r="L2417">
        <v>0</v>
      </c>
      <c r="N2417" t="s">
        <v>2766</v>
      </c>
      <c r="O2417" t="s">
        <v>2766</v>
      </c>
      <c r="T2417" t="s">
        <v>2766</v>
      </c>
    </row>
    <row r="2418" spans="1:20" hidden="1" x14ac:dyDescent="0.3">
      <c r="A2418">
        <v>1005118</v>
      </c>
      <c r="B2418" t="s">
        <v>2790</v>
      </c>
      <c r="C2418">
        <v>15893615</v>
      </c>
      <c r="D2418" s="4">
        <v>42558</v>
      </c>
      <c r="E2418" s="5" t="str">
        <f t="shared" si="148"/>
        <v>2016|7</v>
      </c>
      <c r="F2418" s="4">
        <v>42579</v>
      </c>
      <c r="G2418">
        <v>2016</v>
      </c>
      <c r="H2418" t="s">
        <v>18</v>
      </c>
      <c r="I2418">
        <v>0.71</v>
      </c>
      <c r="J2418">
        <f t="shared" si="147"/>
        <v>1.49</v>
      </c>
      <c r="K2418" s="22">
        <f t="shared" si="149"/>
        <v>0.47651006711409394</v>
      </c>
      <c r="L2418">
        <v>0</v>
      </c>
      <c r="N2418" t="s">
        <v>2766</v>
      </c>
      <c r="O2418" t="s">
        <v>2766</v>
      </c>
      <c r="T2418" t="s">
        <v>2766</v>
      </c>
    </row>
    <row r="2419" spans="1:20" hidden="1" x14ac:dyDescent="0.3">
      <c r="A2419">
        <v>1005118</v>
      </c>
      <c r="B2419" t="s">
        <v>2790</v>
      </c>
      <c r="C2419">
        <v>16397655</v>
      </c>
      <c r="D2419" s="4">
        <v>42712</v>
      </c>
      <c r="E2419" s="5" t="str">
        <f t="shared" si="148"/>
        <v>2016|12</v>
      </c>
      <c r="F2419" s="4">
        <v>42746</v>
      </c>
      <c r="G2419">
        <v>2016</v>
      </c>
      <c r="H2419" t="s">
        <v>24</v>
      </c>
      <c r="I2419">
        <v>0.78</v>
      </c>
      <c r="J2419">
        <f t="shared" si="147"/>
        <v>1.49</v>
      </c>
      <c r="K2419" s="22">
        <f t="shared" si="149"/>
        <v>0.52348993288590606</v>
      </c>
      <c r="L2419">
        <v>0</v>
      </c>
      <c r="N2419" t="s">
        <v>2766</v>
      </c>
      <c r="O2419" t="s">
        <v>2766</v>
      </c>
      <c r="T2419" t="s">
        <v>2766</v>
      </c>
    </row>
    <row r="2420" spans="1:20" hidden="1" x14ac:dyDescent="0.3">
      <c r="A2420">
        <v>1005118</v>
      </c>
      <c r="B2420" t="s">
        <v>2790</v>
      </c>
      <c r="C2420">
        <v>17200066</v>
      </c>
      <c r="D2420" s="4">
        <v>42922</v>
      </c>
      <c r="E2420" s="5" t="str">
        <f t="shared" si="148"/>
        <v>2017|7</v>
      </c>
      <c r="F2420" s="4">
        <v>42943</v>
      </c>
      <c r="G2420">
        <v>2017</v>
      </c>
      <c r="H2420" t="s">
        <v>18</v>
      </c>
      <c r="I2420">
        <v>0.78</v>
      </c>
      <c r="J2420">
        <f t="shared" si="147"/>
        <v>1.62</v>
      </c>
      <c r="K2420" s="22">
        <f t="shared" si="149"/>
        <v>0.48148148148148145</v>
      </c>
      <c r="L2420">
        <v>0</v>
      </c>
      <c r="N2420" t="s">
        <v>2766</v>
      </c>
      <c r="O2420" t="s">
        <v>2766</v>
      </c>
      <c r="T2420" t="s">
        <v>2766</v>
      </c>
    </row>
    <row r="2421" spans="1:20" hidden="1" x14ac:dyDescent="0.3">
      <c r="A2421">
        <v>1005118</v>
      </c>
      <c r="B2421" t="s">
        <v>2790</v>
      </c>
      <c r="C2421">
        <v>17651904</v>
      </c>
      <c r="D2421" s="4">
        <v>43077</v>
      </c>
      <c r="E2421" s="5" t="str">
        <f t="shared" si="148"/>
        <v>2017|12</v>
      </c>
      <c r="F2421" s="4">
        <v>43111</v>
      </c>
      <c r="G2421">
        <v>2017</v>
      </c>
      <c r="H2421" t="s">
        <v>24</v>
      </c>
      <c r="I2421">
        <v>0.84</v>
      </c>
      <c r="J2421">
        <f t="shared" si="147"/>
        <v>1.62</v>
      </c>
      <c r="K2421" s="22">
        <f t="shared" si="149"/>
        <v>0.51851851851851849</v>
      </c>
      <c r="L2421">
        <v>0</v>
      </c>
      <c r="N2421" t="s">
        <v>2766</v>
      </c>
      <c r="O2421" t="s">
        <v>2766</v>
      </c>
      <c r="T2421" t="s">
        <v>2766</v>
      </c>
    </row>
    <row r="2422" spans="1:20" hidden="1" x14ac:dyDescent="0.3">
      <c r="A2422">
        <v>1005118</v>
      </c>
      <c r="B2422" t="s">
        <v>2790</v>
      </c>
      <c r="C2422">
        <v>18508130</v>
      </c>
      <c r="D2422" s="4">
        <v>43287</v>
      </c>
      <c r="E2422" s="5" t="str">
        <f t="shared" si="148"/>
        <v>2018|7</v>
      </c>
      <c r="F2422" s="4">
        <v>43307</v>
      </c>
      <c r="G2422">
        <v>2018</v>
      </c>
      <c r="H2422" t="s">
        <v>18</v>
      </c>
      <c r="I2422">
        <v>0.84</v>
      </c>
      <c r="J2422">
        <f t="shared" si="147"/>
        <v>1.72</v>
      </c>
      <c r="K2422" s="22">
        <f t="shared" si="149"/>
        <v>0.48837209302325579</v>
      </c>
      <c r="L2422">
        <v>0</v>
      </c>
      <c r="N2422" t="s">
        <v>2766</v>
      </c>
      <c r="O2422" t="s">
        <v>2766</v>
      </c>
      <c r="T2422" t="s">
        <v>2766</v>
      </c>
    </row>
    <row r="2423" spans="1:20" hidden="1" x14ac:dyDescent="0.3">
      <c r="A2423">
        <v>1005118</v>
      </c>
      <c r="B2423" t="s">
        <v>2790</v>
      </c>
      <c r="C2423">
        <v>19001405</v>
      </c>
      <c r="D2423" s="4">
        <v>43441</v>
      </c>
      <c r="E2423" s="5" t="str">
        <f t="shared" si="148"/>
        <v>2018|12</v>
      </c>
      <c r="F2423" s="4">
        <v>43475</v>
      </c>
      <c r="G2423">
        <v>2018</v>
      </c>
      <c r="H2423" t="s">
        <v>24</v>
      </c>
      <c r="I2423">
        <v>0.88</v>
      </c>
      <c r="J2423">
        <f t="shared" si="147"/>
        <v>1.72</v>
      </c>
      <c r="K2423" s="22">
        <f t="shared" si="149"/>
        <v>0.51162790697674421</v>
      </c>
      <c r="L2423">
        <v>0</v>
      </c>
      <c r="N2423" t="s">
        <v>2766</v>
      </c>
      <c r="O2423" t="s">
        <v>2766</v>
      </c>
      <c r="T2423" t="s">
        <v>2766</v>
      </c>
    </row>
    <row r="2424" spans="1:20" hidden="1" x14ac:dyDescent="0.3">
      <c r="A2424">
        <v>1005118</v>
      </c>
      <c r="B2424" t="s">
        <v>2790</v>
      </c>
      <c r="C2424">
        <v>19968033</v>
      </c>
      <c r="D2424" s="4">
        <v>43651</v>
      </c>
      <c r="E2424" s="5" t="str">
        <f t="shared" si="148"/>
        <v>2019|7</v>
      </c>
      <c r="F2424" s="4">
        <v>43671</v>
      </c>
      <c r="G2424">
        <v>2019</v>
      </c>
      <c r="H2424" t="s">
        <v>18</v>
      </c>
      <c r="I2424">
        <v>0.88</v>
      </c>
      <c r="J2424">
        <f t="shared" si="147"/>
        <v>1.76</v>
      </c>
      <c r="K2424" s="22">
        <f t="shared" si="149"/>
        <v>0.5</v>
      </c>
      <c r="L2424">
        <v>0</v>
      </c>
      <c r="N2424" t="s">
        <v>2766</v>
      </c>
      <c r="O2424" t="s">
        <v>2766</v>
      </c>
      <c r="T2424" t="s">
        <v>2766</v>
      </c>
    </row>
    <row r="2425" spans="1:20" hidden="1" x14ac:dyDescent="0.3">
      <c r="A2425">
        <v>1005118</v>
      </c>
      <c r="B2425" t="s">
        <v>2790</v>
      </c>
      <c r="C2425">
        <v>20519820</v>
      </c>
      <c r="D2425" s="4">
        <v>43812</v>
      </c>
      <c r="E2425" s="5" t="str">
        <f t="shared" si="148"/>
        <v>2019|12</v>
      </c>
      <c r="F2425" s="4">
        <v>43846</v>
      </c>
      <c r="G2425">
        <v>2019</v>
      </c>
      <c r="H2425" t="s">
        <v>24</v>
      </c>
      <c r="I2425">
        <v>0.88</v>
      </c>
      <c r="J2425">
        <f t="shared" si="147"/>
        <v>1.76</v>
      </c>
      <c r="K2425" s="22">
        <f t="shared" si="149"/>
        <v>0.5</v>
      </c>
      <c r="L2425">
        <v>0</v>
      </c>
      <c r="N2425" t="s">
        <v>2766</v>
      </c>
      <c r="O2425" t="s">
        <v>2766</v>
      </c>
      <c r="T2425" t="s">
        <v>2766</v>
      </c>
    </row>
    <row r="2426" spans="1:20" hidden="1" x14ac:dyDescent="0.3">
      <c r="A2426">
        <v>1005118</v>
      </c>
      <c r="B2426" t="s">
        <v>2790</v>
      </c>
      <c r="C2426">
        <v>28015066</v>
      </c>
      <c r="D2426" s="4">
        <v>45268</v>
      </c>
      <c r="E2426" s="5" t="str">
        <f t="shared" si="148"/>
        <v>2023|12</v>
      </c>
      <c r="F2426" s="4">
        <v>45301</v>
      </c>
      <c r="G2426">
        <v>2023</v>
      </c>
      <c r="H2426" t="s">
        <v>24</v>
      </c>
      <c r="I2426">
        <v>0.3</v>
      </c>
      <c r="J2426">
        <f t="shared" si="147"/>
        <v>0.96</v>
      </c>
      <c r="K2426" s="22">
        <f t="shared" si="149"/>
        <v>0.3125</v>
      </c>
      <c r="L2426">
        <v>0</v>
      </c>
      <c r="N2426" t="s">
        <v>2766</v>
      </c>
      <c r="O2426" t="s">
        <v>2766</v>
      </c>
      <c r="T2426" t="s">
        <v>2766</v>
      </c>
    </row>
    <row r="2427" spans="1:20" hidden="1" x14ac:dyDescent="0.3">
      <c r="A2427">
        <v>1005118</v>
      </c>
      <c r="B2427" t="s">
        <v>2790</v>
      </c>
      <c r="C2427">
        <v>28621928</v>
      </c>
      <c r="D2427" s="4">
        <v>45481</v>
      </c>
      <c r="E2427" s="5" t="str">
        <f t="shared" si="148"/>
        <v>2024|7</v>
      </c>
      <c r="F2427" s="4">
        <v>45498</v>
      </c>
      <c r="G2427">
        <v>2024</v>
      </c>
      <c r="H2427" t="s">
        <v>18</v>
      </c>
      <c r="I2427">
        <v>0.45</v>
      </c>
      <c r="J2427">
        <f t="shared" si="147"/>
        <v>0.45</v>
      </c>
      <c r="K2427" s="22">
        <f t="shared" si="149"/>
        <v>1</v>
      </c>
      <c r="L2427">
        <v>0</v>
      </c>
      <c r="N2427" t="s">
        <v>2766</v>
      </c>
      <c r="O2427" t="s">
        <v>2766</v>
      </c>
      <c r="T2427" t="s">
        <v>2766</v>
      </c>
    </row>
    <row r="2428" spans="1:20" hidden="1" x14ac:dyDescent="0.3">
      <c r="A2428">
        <v>1005229</v>
      </c>
      <c r="B2428" t="s">
        <v>2791</v>
      </c>
      <c r="C2428">
        <v>26505149</v>
      </c>
      <c r="D2428" s="4">
        <v>45021</v>
      </c>
      <c r="E2428" s="5" t="str">
        <f t="shared" si="148"/>
        <v>2022|4</v>
      </c>
      <c r="F2428" s="4">
        <v>45050</v>
      </c>
      <c r="G2428">
        <v>2022</v>
      </c>
      <c r="H2428" t="s">
        <v>24</v>
      </c>
      <c r="I2428">
        <v>0.62</v>
      </c>
      <c r="J2428">
        <f t="shared" si="147"/>
        <v>0.62</v>
      </c>
      <c r="K2428" s="22">
        <f t="shared" si="149"/>
        <v>1</v>
      </c>
      <c r="L2428">
        <v>0</v>
      </c>
      <c r="N2428" t="s">
        <v>2766</v>
      </c>
      <c r="O2428" t="s">
        <v>2766</v>
      </c>
      <c r="T2428" t="s">
        <v>2766</v>
      </c>
    </row>
    <row r="2429" spans="1:20" hidden="1" x14ac:dyDescent="0.3">
      <c r="A2429">
        <v>1005229</v>
      </c>
      <c r="B2429" t="s">
        <v>2791</v>
      </c>
      <c r="C2429">
        <v>28935880</v>
      </c>
      <c r="D2429" s="4">
        <v>45386</v>
      </c>
      <c r="E2429" s="5" t="str">
        <f t="shared" si="148"/>
        <v>2023|4</v>
      </c>
      <c r="F2429" s="4">
        <v>45411</v>
      </c>
      <c r="G2429">
        <v>2023</v>
      </c>
      <c r="H2429" t="s">
        <v>24</v>
      </c>
      <c r="I2429">
        <v>0.76</v>
      </c>
      <c r="J2429">
        <f t="shared" si="147"/>
        <v>0.76</v>
      </c>
      <c r="K2429" s="22">
        <f t="shared" si="149"/>
        <v>1</v>
      </c>
      <c r="L2429">
        <v>0</v>
      </c>
      <c r="N2429" t="s">
        <v>2766</v>
      </c>
      <c r="O2429" t="s">
        <v>2766</v>
      </c>
      <c r="T2429" t="s">
        <v>2766</v>
      </c>
    </row>
    <row r="2430" spans="1:20" hidden="1" x14ac:dyDescent="0.3">
      <c r="A2430">
        <v>1005257</v>
      </c>
      <c r="B2430" t="s">
        <v>2792</v>
      </c>
      <c r="C2430">
        <v>13161645</v>
      </c>
      <c r="D2430" s="4">
        <v>41779</v>
      </c>
      <c r="E2430" s="5" t="str">
        <f t="shared" si="148"/>
        <v>2014|5</v>
      </c>
      <c r="F2430" s="4">
        <v>41803</v>
      </c>
      <c r="G2430">
        <v>2014</v>
      </c>
      <c r="H2430" t="s">
        <v>18</v>
      </c>
      <c r="I2430">
        <v>8.5000000000000006E-2</v>
      </c>
      <c r="J2430">
        <f t="shared" si="147"/>
        <v>0.255</v>
      </c>
      <c r="K2430" s="22">
        <f t="shared" si="149"/>
        <v>0.33333333333333337</v>
      </c>
      <c r="L2430">
        <v>0</v>
      </c>
      <c r="N2430" t="s">
        <v>2766</v>
      </c>
      <c r="O2430" t="s">
        <v>2766</v>
      </c>
      <c r="T2430" t="s">
        <v>2766</v>
      </c>
    </row>
    <row r="2431" spans="1:20" hidden="1" x14ac:dyDescent="0.3">
      <c r="A2431">
        <v>1005257</v>
      </c>
      <c r="B2431" t="s">
        <v>2792</v>
      </c>
      <c r="C2431">
        <v>13435236</v>
      </c>
      <c r="D2431" s="4">
        <v>41870</v>
      </c>
      <c r="E2431" s="5" t="str">
        <f t="shared" si="148"/>
        <v>2014|8</v>
      </c>
      <c r="F2431" s="4">
        <v>41894</v>
      </c>
      <c r="G2431">
        <v>2014</v>
      </c>
      <c r="H2431" t="s">
        <v>18</v>
      </c>
      <c r="I2431">
        <v>8.5000000000000006E-2</v>
      </c>
      <c r="J2431">
        <f t="shared" si="147"/>
        <v>0.255</v>
      </c>
      <c r="K2431" s="22">
        <f t="shared" si="149"/>
        <v>0.33333333333333337</v>
      </c>
      <c r="L2431">
        <v>0</v>
      </c>
      <c r="N2431" t="s">
        <v>2766</v>
      </c>
      <c r="O2431" t="s">
        <v>2766</v>
      </c>
      <c r="T2431" t="s">
        <v>2766</v>
      </c>
    </row>
    <row r="2432" spans="1:20" hidden="1" x14ac:dyDescent="0.3">
      <c r="A2432">
        <v>1005257</v>
      </c>
      <c r="B2432" t="s">
        <v>2792</v>
      </c>
      <c r="C2432">
        <v>13667588</v>
      </c>
      <c r="D2432" s="4">
        <v>41962</v>
      </c>
      <c r="E2432" s="5" t="str">
        <f t="shared" si="148"/>
        <v>2014|11</v>
      </c>
      <c r="F2432" s="4">
        <v>41988</v>
      </c>
      <c r="G2432">
        <v>2014</v>
      </c>
      <c r="H2432" t="s">
        <v>24</v>
      </c>
      <c r="I2432">
        <v>8.5000000000000006E-2</v>
      </c>
      <c r="J2432">
        <f t="shared" si="147"/>
        <v>0.255</v>
      </c>
      <c r="K2432" s="22">
        <f t="shared" si="149"/>
        <v>0.33333333333333337</v>
      </c>
      <c r="L2432">
        <v>0</v>
      </c>
      <c r="N2432" t="s">
        <v>2766</v>
      </c>
      <c r="O2432" t="s">
        <v>2766</v>
      </c>
      <c r="T2432" t="s">
        <v>2766</v>
      </c>
    </row>
    <row r="2433" spans="1:20" hidden="1" x14ac:dyDescent="0.3">
      <c r="A2433">
        <v>1005257</v>
      </c>
      <c r="B2433" t="s">
        <v>2792</v>
      </c>
      <c r="C2433">
        <v>13998620</v>
      </c>
      <c r="D2433" s="4">
        <v>42059</v>
      </c>
      <c r="E2433" s="5" t="str">
        <f t="shared" si="148"/>
        <v>2015|2</v>
      </c>
      <c r="F2433" s="4">
        <v>42082</v>
      </c>
      <c r="G2433">
        <v>2015</v>
      </c>
      <c r="H2433" t="s">
        <v>18</v>
      </c>
      <c r="I2433">
        <v>8.5000000000000006E-2</v>
      </c>
      <c r="J2433">
        <f t="shared" si="147"/>
        <v>0.39500000000000002</v>
      </c>
      <c r="K2433" s="22">
        <f t="shared" si="149"/>
        <v>0.21518987341772153</v>
      </c>
      <c r="L2433">
        <v>0</v>
      </c>
      <c r="N2433" t="s">
        <v>2766</v>
      </c>
      <c r="O2433" t="s">
        <v>2766</v>
      </c>
      <c r="T2433" t="s">
        <v>2766</v>
      </c>
    </row>
    <row r="2434" spans="1:20" hidden="1" x14ac:dyDescent="0.3">
      <c r="A2434">
        <v>1005257</v>
      </c>
      <c r="B2434" t="s">
        <v>2792</v>
      </c>
      <c r="C2434">
        <v>14401087</v>
      </c>
      <c r="D2434" s="4">
        <v>42143</v>
      </c>
      <c r="E2434" s="5" t="str">
        <f t="shared" si="148"/>
        <v>2015|5</v>
      </c>
      <c r="F2434" s="4">
        <v>42167</v>
      </c>
      <c r="G2434">
        <v>2015</v>
      </c>
      <c r="H2434" t="s">
        <v>18</v>
      </c>
      <c r="I2434">
        <v>9.7500000000000003E-2</v>
      </c>
      <c r="J2434">
        <f t="shared" ref="J2434:J2497" si="150">SUMIFS(I:I, B:B,B2434,G:G,G2434)</f>
        <v>0.39500000000000002</v>
      </c>
      <c r="K2434" s="22">
        <f t="shared" si="149"/>
        <v>0.24683544303797469</v>
      </c>
      <c r="L2434">
        <v>0</v>
      </c>
      <c r="N2434" t="s">
        <v>2766</v>
      </c>
      <c r="O2434" t="s">
        <v>2766</v>
      </c>
      <c r="T2434" t="s">
        <v>2766</v>
      </c>
    </row>
    <row r="2435" spans="1:20" hidden="1" x14ac:dyDescent="0.3">
      <c r="A2435">
        <v>1005257</v>
      </c>
      <c r="B2435" t="s">
        <v>2792</v>
      </c>
      <c r="C2435">
        <v>14686292</v>
      </c>
      <c r="D2435" s="4">
        <v>42234</v>
      </c>
      <c r="E2435" s="5" t="str">
        <f t="shared" si="148"/>
        <v>2015|8</v>
      </c>
      <c r="F2435" s="4">
        <v>42258</v>
      </c>
      <c r="G2435">
        <v>2015</v>
      </c>
      <c r="H2435" t="s">
        <v>18</v>
      </c>
      <c r="I2435">
        <v>9.7500000000000003E-2</v>
      </c>
      <c r="J2435">
        <f t="shared" si="150"/>
        <v>0.39500000000000002</v>
      </c>
      <c r="K2435" s="22">
        <f t="shared" si="149"/>
        <v>0.24683544303797469</v>
      </c>
      <c r="L2435">
        <v>0</v>
      </c>
      <c r="N2435" t="s">
        <v>2766</v>
      </c>
      <c r="O2435" t="s">
        <v>2766</v>
      </c>
      <c r="T2435" t="s">
        <v>2766</v>
      </c>
    </row>
    <row r="2436" spans="1:20" hidden="1" x14ac:dyDescent="0.3">
      <c r="A2436">
        <v>1005257</v>
      </c>
      <c r="B2436" t="s">
        <v>2792</v>
      </c>
      <c r="C2436">
        <v>14918231</v>
      </c>
      <c r="D2436" s="4">
        <v>42326</v>
      </c>
      <c r="E2436" s="5" t="str">
        <f t="shared" si="148"/>
        <v>2015|11</v>
      </c>
      <c r="F2436" s="4">
        <v>42352</v>
      </c>
      <c r="G2436">
        <v>2015</v>
      </c>
      <c r="H2436" t="s">
        <v>24</v>
      </c>
      <c r="I2436">
        <v>0.115</v>
      </c>
      <c r="J2436">
        <f t="shared" si="150"/>
        <v>0.39500000000000002</v>
      </c>
      <c r="K2436" s="22">
        <f t="shared" si="149"/>
        <v>0.29113924050632911</v>
      </c>
      <c r="L2436">
        <v>0</v>
      </c>
      <c r="N2436" t="s">
        <v>2766</v>
      </c>
      <c r="O2436" t="s">
        <v>2766</v>
      </c>
      <c r="T2436" t="s">
        <v>2766</v>
      </c>
    </row>
    <row r="2437" spans="1:20" hidden="1" x14ac:dyDescent="0.3">
      <c r="A2437">
        <v>1005257</v>
      </c>
      <c r="B2437" t="s">
        <v>2792</v>
      </c>
      <c r="C2437">
        <v>15250673</v>
      </c>
      <c r="D2437" s="4">
        <v>42429</v>
      </c>
      <c r="E2437" s="5" t="str">
        <f t="shared" si="148"/>
        <v>2016|2</v>
      </c>
      <c r="F2437" s="4">
        <v>42452</v>
      </c>
      <c r="G2437">
        <v>2016</v>
      </c>
      <c r="H2437" t="s">
        <v>18</v>
      </c>
      <c r="I2437">
        <v>0.115</v>
      </c>
      <c r="J2437">
        <f t="shared" si="150"/>
        <v>0.48500000000000004</v>
      </c>
      <c r="K2437" s="22">
        <f t="shared" si="149"/>
        <v>0.23711340206185566</v>
      </c>
      <c r="L2437">
        <v>0</v>
      </c>
      <c r="N2437" t="s">
        <v>2766</v>
      </c>
      <c r="O2437" t="s">
        <v>2766</v>
      </c>
      <c r="T2437" t="s">
        <v>2766</v>
      </c>
    </row>
    <row r="2438" spans="1:20" hidden="1" x14ac:dyDescent="0.3">
      <c r="A2438">
        <v>1005257</v>
      </c>
      <c r="B2438" t="s">
        <v>2792</v>
      </c>
      <c r="C2438">
        <v>15608049</v>
      </c>
      <c r="D2438" s="4">
        <v>42514</v>
      </c>
      <c r="E2438" s="5" t="str">
        <f t="shared" si="148"/>
        <v>2016|5</v>
      </c>
      <c r="F2438" s="4">
        <v>42541</v>
      </c>
      <c r="G2438">
        <v>2016</v>
      </c>
      <c r="H2438" t="s">
        <v>18</v>
      </c>
      <c r="I2438">
        <v>0.115</v>
      </c>
      <c r="J2438">
        <f t="shared" si="150"/>
        <v>0.48500000000000004</v>
      </c>
      <c r="K2438" s="22">
        <f t="shared" si="149"/>
        <v>0.23711340206185566</v>
      </c>
      <c r="L2438">
        <v>0</v>
      </c>
      <c r="N2438" t="s">
        <v>2766</v>
      </c>
      <c r="O2438" t="s">
        <v>2766</v>
      </c>
      <c r="T2438" t="s">
        <v>2766</v>
      </c>
    </row>
    <row r="2439" spans="1:20" hidden="1" x14ac:dyDescent="0.3">
      <c r="A2439">
        <v>1005257</v>
      </c>
      <c r="B2439" t="s">
        <v>2792</v>
      </c>
      <c r="C2439">
        <v>16032080</v>
      </c>
      <c r="D2439" s="4">
        <v>42605</v>
      </c>
      <c r="E2439" s="5" t="str">
        <f t="shared" si="148"/>
        <v>2016|8</v>
      </c>
      <c r="F2439" s="4">
        <v>42629</v>
      </c>
      <c r="G2439">
        <v>2016</v>
      </c>
      <c r="H2439" t="s">
        <v>18</v>
      </c>
      <c r="I2439">
        <v>0.115</v>
      </c>
      <c r="J2439">
        <f t="shared" si="150"/>
        <v>0.48500000000000004</v>
      </c>
      <c r="K2439" s="22">
        <f t="shared" si="149"/>
        <v>0.23711340206185566</v>
      </c>
      <c r="L2439">
        <v>0</v>
      </c>
      <c r="N2439" t="s">
        <v>2766</v>
      </c>
      <c r="O2439" t="s">
        <v>2766</v>
      </c>
      <c r="T2439" t="s">
        <v>2766</v>
      </c>
    </row>
    <row r="2440" spans="1:20" hidden="1" x14ac:dyDescent="0.3">
      <c r="A2440">
        <v>1005257</v>
      </c>
      <c r="B2440" t="s">
        <v>2792</v>
      </c>
      <c r="C2440">
        <v>16282034</v>
      </c>
      <c r="D2440" s="4">
        <v>42697</v>
      </c>
      <c r="E2440" s="5" t="str">
        <f t="shared" si="148"/>
        <v>2016|11</v>
      </c>
      <c r="F2440" s="4">
        <v>42723</v>
      </c>
      <c r="G2440">
        <v>2016</v>
      </c>
      <c r="H2440" t="s">
        <v>24</v>
      </c>
      <c r="I2440">
        <v>0.14000000000000001</v>
      </c>
      <c r="J2440">
        <f t="shared" si="150"/>
        <v>0.48500000000000004</v>
      </c>
      <c r="K2440" s="22">
        <f t="shared" si="149"/>
        <v>0.28865979381443302</v>
      </c>
      <c r="L2440">
        <v>0</v>
      </c>
      <c r="N2440" t="s">
        <v>2766</v>
      </c>
      <c r="O2440" t="s">
        <v>2766</v>
      </c>
      <c r="T2440" t="s">
        <v>2766</v>
      </c>
    </row>
    <row r="2441" spans="1:20" hidden="1" x14ac:dyDescent="0.3">
      <c r="A2441">
        <v>1005257</v>
      </c>
      <c r="B2441" t="s">
        <v>2792</v>
      </c>
      <c r="C2441">
        <v>16630007</v>
      </c>
      <c r="D2441" s="4">
        <v>42788</v>
      </c>
      <c r="E2441" s="5" t="str">
        <f t="shared" si="148"/>
        <v>2017|2</v>
      </c>
      <c r="F2441" s="4">
        <v>42811</v>
      </c>
      <c r="G2441">
        <v>2017</v>
      </c>
      <c r="H2441" t="s">
        <v>18</v>
      </c>
      <c r="I2441">
        <v>0.14000000000000001</v>
      </c>
      <c r="J2441">
        <f t="shared" si="150"/>
        <v>0.57000000000000006</v>
      </c>
      <c r="K2441" s="22">
        <f t="shared" si="149"/>
        <v>0.24561403508771928</v>
      </c>
      <c r="L2441">
        <v>0</v>
      </c>
      <c r="N2441" t="s">
        <v>2766</v>
      </c>
      <c r="O2441" t="s">
        <v>2766</v>
      </c>
      <c r="T2441" t="s">
        <v>2766</v>
      </c>
    </row>
    <row r="2442" spans="1:20" hidden="1" x14ac:dyDescent="0.3">
      <c r="A2442">
        <v>1005257</v>
      </c>
      <c r="B2442" t="s">
        <v>2792</v>
      </c>
      <c r="C2442">
        <v>17028106</v>
      </c>
      <c r="D2442" s="4">
        <v>42874</v>
      </c>
      <c r="E2442" s="5" t="str">
        <f t="shared" si="148"/>
        <v>2017|5</v>
      </c>
      <c r="F2442" s="4">
        <v>42900</v>
      </c>
      <c r="G2442">
        <v>2017</v>
      </c>
      <c r="H2442" t="s">
        <v>18</v>
      </c>
      <c r="I2442">
        <v>0.14000000000000001</v>
      </c>
      <c r="J2442">
        <f t="shared" si="150"/>
        <v>0.57000000000000006</v>
      </c>
      <c r="K2442" s="22">
        <f t="shared" si="149"/>
        <v>0.24561403508771928</v>
      </c>
      <c r="L2442">
        <v>0</v>
      </c>
      <c r="N2442" t="s">
        <v>2766</v>
      </c>
      <c r="O2442" t="s">
        <v>2766</v>
      </c>
      <c r="T2442" t="s">
        <v>2766</v>
      </c>
    </row>
    <row r="2443" spans="1:20" hidden="1" x14ac:dyDescent="0.3">
      <c r="A2443">
        <v>1005257</v>
      </c>
      <c r="B2443" t="s">
        <v>2792</v>
      </c>
      <c r="C2443">
        <v>17320235</v>
      </c>
      <c r="D2443" s="4">
        <v>42969</v>
      </c>
      <c r="E2443" s="5" t="str">
        <f t="shared" si="148"/>
        <v>2017|8</v>
      </c>
      <c r="F2443" s="4">
        <v>42996</v>
      </c>
      <c r="G2443">
        <v>2017</v>
      </c>
      <c r="H2443" t="s">
        <v>18</v>
      </c>
      <c r="I2443">
        <v>0.14000000000000001</v>
      </c>
      <c r="J2443">
        <f t="shared" si="150"/>
        <v>0.57000000000000006</v>
      </c>
      <c r="K2443" s="22">
        <f t="shared" si="149"/>
        <v>0.24561403508771928</v>
      </c>
      <c r="L2443">
        <v>0</v>
      </c>
      <c r="N2443" t="s">
        <v>2766</v>
      </c>
      <c r="O2443" t="s">
        <v>2766</v>
      </c>
      <c r="T2443" t="s">
        <v>2766</v>
      </c>
    </row>
    <row r="2444" spans="1:20" hidden="1" x14ac:dyDescent="0.3">
      <c r="A2444">
        <v>1005257</v>
      </c>
      <c r="B2444" t="s">
        <v>2792</v>
      </c>
      <c r="C2444">
        <v>17564109</v>
      </c>
      <c r="D2444" s="4">
        <v>43061</v>
      </c>
      <c r="E2444" s="5" t="str">
        <f t="shared" si="148"/>
        <v>2017|11</v>
      </c>
      <c r="F2444" s="4">
        <v>43084</v>
      </c>
      <c r="G2444">
        <v>2017</v>
      </c>
      <c r="H2444" t="s">
        <v>24</v>
      </c>
      <c r="I2444">
        <v>0.15</v>
      </c>
      <c r="J2444">
        <f t="shared" si="150"/>
        <v>0.57000000000000006</v>
      </c>
      <c r="K2444" s="22">
        <f t="shared" si="149"/>
        <v>0.26315789473684209</v>
      </c>
      <c r="L2444">
        <v>0</v>
      </c>
      <c r="N2444" t="s">
        <v>2766</v>
      </c>
      <c r="O2444" t="s">
        <v>2766</v>
      </c>
      <c r="T2444" t="s">
        <v>2766</v>
      </c>
    </row>
    <row r="2445" spans="1:20" hidden="1" x14ac:dyDescent="0.3">
      <c r="A2445">
        <v>1005257</v>
      </c>
      <c r="B2445" t="s">
        <v>2792</v>
      </c>
      <c r="C2445">
        <v>17902116</v>
      </c>
      <c r="D2445" s="4">
        <v>43153</v>
      </c>
      <c r="E2445" s="5" t="str">
        <f t="shared" si="148"/>
        <v>2018|2</v>
      </c>
      <c r="F2445" s="4">
        <v>43175</v>
      </c>
      <c r="G2445">
        <v>2018</v>
      </c>
      <c r="H2445" t="s">
        <v>18</v>
      </c>
      <c r="I2445">
        <v>0.15</v>
      </c>
      <c r="J2445">
        <f t="shared" si="150"/>
        <v>0.61</v>
      </c>
      <c r="K2445" s="22">
        <f t="shared" si="149"/>
        <v>0.24590163934426229</v>
      </c>
      <c r="L2445">
        <v>0</v>
      </c>
      <c r="N2445" t="s">
        <v>2766</v>
      </c>
      <c r="O2445" t="s">
        <v>2766</v>
      </c>
      <c r="T2445" t="s">
        <v>2766</v>
      </c>
    </row>
    <row r="2446" spans="1:20" hidden="1" x14ac:dyDescent="0.3">
      <c r="A2446">
        <v>1005257</v>
      </c>
      <c r="B2446" t="s">
        <v>2792</v>
      </c>
      <c r="C2446">
        <v>18339877</v>
      </c>
      <c r="D2446" s="4">
        <v>43243</v>
      </c>
      <c r="E2446" s="5" t="str">
        <f t="shared" si="148"/>
        <v>2018|5</v>
      </c>
      <c r="F2446" s="4">
        <v>43266</v>
      </c>
      <c r="G2446">
        <v>2018</v>
      </c>
      <c r="H2446" t="s">
        <v>18</v>
      </c>
      <c r="I2446">
        <v>0.15</v>
      </c>
      <c r="J2446">
        <f t="shared" si="150"/>
        <v>0.61</v>
      </c>
      <c r="K2446" s="22">
        <f t="shared" si="149"/>
        <v>0.24590163934426229</v>
      </c>
      <c r="L2446">
        <v>0</v>
      </c>
      <c r="N2446" t="s">
        <v>2766</v>
      </c>
      <c r="O2446" t="s">
        <v>2766</v>
      </c>
      <c r="T2446" t="s">
        <v>2766</v>
      </c>
    </row>
    <row r="2447" spans="1:20" hidden="1" x14ac:dyDescent="0.3">
      <c r="A2447">
        <v>1005257</v>
      </c>
      <c r="B2447" t="s">
        <v>2792</v>
      </c>
      <c r="C2447">
        <v>18687256</v>
      </c>
      <c r="D2447" s="4">
        <v>43341</v>
      </c>
      <c r="E2447" s="5" t="str">
        <f t="shared" si="148"/>
        <v>2018|8</v>
      </c>
      <c r="F2447" s="4">
        <v>43364</v>
      </c>
      <c r="G2447">
        <v>2018</v>
      </c>
      <c r="H2447" t="s">
        <v>18</v>
      </c>
      <c r="I2447">
        <v>0.15</v>
      </c>
      <c r="J2447">
        <f t="shared" si="150"/>
        <v>0.61</v>
      </c>
      <c r="K2447" s="22">
        <f t="shared" si="149"/>
        <v>0.24590163934426229</v>
      </c>
      <c r="L2447">
        <v>0</v>
      </c>
      <c r="N2447" t="s">
        <v>2766</v>
      </c>
      <c r="O2447" t="s">
        <v>2766</v>
      </c>
      <c r="T2447" t="s">
        <v>2766</v>
      </c>
    </row>
    <row r="2448" spans="1:20" hidden="1" x14ac:dyDescent="0.3">
      <c r="A2448">
        <v>1005257</v>
      </c>
      <c r="B2448" t="s">
        <v>2792</v>
      </c>
      <c r="C2448">
        <v>18927580</v>
      </c>
      <c r="D2448" s="4">
        <v>43433</v>
      </c>
      <c r="E2448" s="5" t="str">
        <f t="shared" si="148"/>
        <v>2018|11</v>
      </c>
      <c r="F2448" s="4">
        <v>43455</v>
      </c>
      <c r="G2448">
        <v>2018</v>
      </c>
      <c r="H2448" t="s">
        <v>24</v>
      </c>
      <c r="I2448">
        <v>0.16</v>
      </c>
      <c r="J2448">
        <f t="shared" si="150"/>
        <v>0.61</v>
      </c>
      <c r="K2448" s="22">
        <f t="shared" si="149"/>
        <v>0.26229508196721313</v>
      </c>
      <c r="L2448">
        <v>0</v>
      </c>
      <c r="N2448" t="s">
        <v>2766</v>
      </c>
      <c r="O2448" t="s">
        <v>2766</v>
      </c>
      <c r="T2448" t="s">
        <v>2766</v>
      </c>
    </row>
    <row r="2449" spans="1:20" hidden="1" x14ac:dyDescent="0.3">
      <c r="A2449">
        <v>1005257</v>
      </c>
      <c r="B2449" t="s">
        <v>2792</v>
      </c>
      <c r="C2449">
        <v>19320024</v>
      </c>
      <c r="D2449" s="4">
        <v>43524</v>
      </c>
      <c r="E2449" s="5" t="str">
        <f t="shared" si="148"/>
        <v>2019|2</v>
      </c>
      <c r="F2449" s="4">
        <v>43546</v>
      </c>
      <c r="G2449">
        <v>2019</v>
      </c>
      <c r="H2449" t="s">
        <v>18</v>
      </c>
      <c r="I2449">
        <v>0.16</v>
      </c>
      <c r="J2449">
        <f t="shared" si="150"/>
        <v>0.64</v>
      </c>
      <c r="K2449" s="22">
        <f t="shared" si="149"/>
        <v>0.25</v>
      </c>
      <c r="L2449">
        <v>0</v>
      </c>
      <c r="N2449" t="s">
        <v>2766</v>
      </c>
      <c r="O2449" t="s">
        <v>2766</v>
      </c>
      <c r="T2449" t="s">
        <v>2766</v>
      </c>
    </row>
    <row r="2450" spans="1:20" hidden="1" x14ac:dyDescent="0.3">
      <c r="A2450">
        <v>1005257</v>
      </c>
      <c r="B2450" t="s">
        <v>2792</v>
      </c>
      <c r="C2450">
        <v>19805393</v>
      </c>
      <c r="D2450" s="4">
        <v>43615</v>
      </c>
      <c r="E2450" s="5" t="str">
        <f t="shared" si="148"/>
        <v>2019|5</v>
      </c>
      <c r="F2450" s="4">
        <v>43637</v>
      </c>
      <c r="G2450">
        <v>2019</v>
      </c>
      <c r="H2450" t="s">
        <v>18</v>
      </c>
      <c r="I2450">
        <v>0.16</v>
      </c>
      <c r="J2450">
        <f t="shared" si="150"/>
        <v>0.64</v>
      </c>
      <c r="K2450" s="22">
        <f t="shared" si="149"/>
        <v>0.25</v>
      </c>
      <c r="L2450">
        <v>0</v>
      </c>
      <c r="N2450" t="s">
        <v>2766</v>
      </c>
      <c r="O2450" t="s">
        <v>2766</v>
      </c>
      <c r="T2450" t="s">
        <v>2766</v>
      </c>
    </row>
    <row r="2451" spans="1:20" hidden="1" x14ac:dyDescent="0.3">
      <c r="A2451">
        <v>1005257</v>
      </c>
      <c r="B2451" t="s">
        <v>2792</v>
      </c>
      <c r="C2451">
        <v>20129647</v>
      </c>
      <c r="D2451" s="4">
        <v>43705</v>
      </c>
      <c r="E2451" s="5" t="str">
        <f t="shared" si="148"/>
        <v>2019|8</v>
      </c>
      <c r="F2451" s="4">
        <v>43728</v>
      </c>
      <c r="G2451">
        <v>2019</v>
      </c>
      <c r="H2451" t="s">
        <v>18</v>
      </c>
      <c r="I2451">
        <v>0.16</v>
      </c>
      <c r="J2451">
        <f t="shared" si="150"/>
        <v>0.64</v>
      </c>
      <c r="K2451" s="22">
        <f t="shared" si="149"/>
        <v>0.25</v>
      </c>
      <c r="L2451">
        <v>0</v>
      </c>
      <c r="N2451" t="s">
        <v>2766</v>
      </c>
      <c r="O2451" t="s">
        <v>2766</v>
      </c>
      <c r="T2451" t="s">
        <v>2766</v>
      </c>
    </row>
    <row r="2452" spans="1:20" hidden="1" x14ac:dyDescent="0.3">
      <c r="A2452">
        <v>1005257</v>
      </c>
      <c r="B2452" t="s">
        <v>2792</v>
      </c>
      <c r="C2452">
        <v>20467684</v>
      </c>
      <c r="D2452" s="4">
        <v>43796</v>
      </c>
      <c r="E2452" s="5" t="str">
        <f t="shared" si="148"/>
        <v>2019|11</v>
      </c>
      <c r="F2452" s="4">
        <v>43819</v>
      </c>
      <c r="G2452">
        <v>2019</v>
      </c>
      <c r="H2452" t="s">
        <v>24</v>
      </c>
      <c r="I2452">
        <v>0.16</v>
      </c>
      <c r="J2452">
        <f t="shared" si="150"/>
        <v>0.64</v>
      </c>
      <c r="K2452" s="22">
        <f t="shared" si="149"/>
        <v>0.25</v>
      </c>
      <c r="L2452">
        <v>0</v>
      </c>
      <c r="N2452" t="s">
        <v>2766</v>
      </c>
      <c r="O2452" t="s">
        <v>2766</v>
      </c>
      <c r="T2452" t="s">
        <v>2766</v>
      </c>
    </row>
    <row r="2453" spans="1:20" hidden="1" x14ac:dyDescent="0.3">
      <c r="A2453">
        <v>1005257</v>
      </c>
      <c r="B2453" t="s">
        <v>2792</v>
      </c>
      <c r="C2453">
        <v>20922165</v>
      </c>
      <c r="D2453" s="4">
        <v>43888</v>
      </c>
      <c r="E2453" s="5" t="str">
        <f t="shared" si="148"/>
        <v>2020|2</v>
      </c>
      <c r="F2453" s="4">
        <v>43910</v>
      </c>
      <c r="G2453">
        <v>2020</v>
      </c>
      <c r="H2453" t="s">
        <v>18</v>
      </c>
      <c r="I2453">
        <v>0.16</v>
      </c>
      <c r="J2453">
        <f t="shared" si="150"/>
        <v>0.64</v>
      </c>
      <c r="K2453" s="22">
        <f t="shared" si="149"/>
        <v>0.25</v>
      </c>
      <c r="L2453">
        <v>0</v>
      </c>
      <c r="N2453" t="s">
        <v>2766</v>
      </c>
      <c r="O2453" t="s">
        <v>2766</v>
      </c>
      <c r="T2453" t="s">
        <v>2766</v>
      </c>
    </row>
    <row r="2454" spans="1:20" hidden="1" x14ac:dyDescent="0.3">
      <c r="A2454">
        <v>1005257</v>
      </c>
      <c r="B2454" t="s">
        <v>2792</v>
      </c>
      <c r="C2454">
        <v>21441107</v>
      </c>
      <c r="D2454" s="4">
        <v>43986</v>
      </c>
      <c r="E2454" s="5" t="str">
        <f t="shared" si="148"/>
        <v>2020|6</v>
      </c>
      <c r="F2454" s="4">
        <v>44008</v>
      </c>
      <c r="G2454">
        <v>2020</v>
      </c>
      <c r="H2454" t="s">
        <v>18</v>
      </c>
      <c r="I2454">
        <v>0.16</v>
      </c>
      <c r="J2454">
        <f t="shared" si="150"/>
        <v>0.64</v>
      </c>
      <c r="K2454" s="22">
        <f t="shared" si="149"/>
        <v>0.25</v>
      </c>
      <c r="L2454">
        <v>0</v>
      </c>
      <c r="N2454" t="s">
        <v>2766</v>
      </c>
      <c r="O2454" t="s">
        <v>2766</v>
      </c>
      <c r="T2454" t="s">
        <v>2766</v>
      </c>
    </row>
    <row r="2455" spans="1:20" hidden="1" x14ac:dyDescent="0.3">
      <c r="A2455">
        <v>1005257</v>
      </c>
      <c r="B2455" t="s">
        <v>2792</v>
      </c>
      <c r="C2455">
        <v>21736560</v>
      </c>
      <c r="D2455" s="4">
        <v>44075</v>
      </c>
      <c r="E2455" s="5" t="str">
        <f t="shared" si="148"/>
        <v>2020|9</v>
      </c>
      <c r="F2455" s="4">
        <v>44098</v>
      </c>
      <c r="G2455">
        <v>2020</v>
      </c>
      <c r="H2455" t="s">
        <v>18</v>
      </c>
      <c r="I2455">
        <v>0.16</v>
      </c>
      <c r="J2455">
        <f t="shared" si="150"/>
        <v>0.64</v>
      </c>
      <c r="K2455" s="22">
        <f t="shared" si="149"/>
        <v>0.25</v>
      </c>
      <c r="L2455">
        <v>0</v>
      </c>
      <c r="N2455" t="s">
        <v>2766</v>
      </c>
      <c r="O2455" t="s">
        <v>2766</v>
      </c>
      <c r="T2455" t="s">
        <v>2766</v>
      </c>
    </row>
    <row r="2456" spans="1:20" hidden="1" x14ac:dyDescent="0.3">
      <c r="A2456">
        <v>1005257</v>
      </c>
      <c r="B2456" t="s">
        <v>2792</v>
      </c>
      <c r="C2456">
        <v>22027829</v>
      </c>
      <c r="D2456" s="4">
        <v>44168</v>
      </c>
      <c r="E2456" s="5" t="str">
        <f t="shared" si="148"/>
        <v>2020|12</v>
      </c>
      <c r="F2456" s="4">
        <v>44194</v>
      </c>
      <c r="G2456">
        <v>2020</v>
      </c>
      <c r="H2456" t="s">
        <v>24</v>
      </c>
      <c r="I2456">
        <v>0.16</v>
      </c>
      <c r="J2456">
        <f t="shared" si="150"/>
        <v>0.64</v>
      </c>
      <c r="K2456" s="22">
        <f t="shared" si="149"/>
        <v>0.25</v>
      </c>
      <c r="L2456">
        <v>0</v>
      </c>
      <c r="N2456" t="s">
        <v>2766</v>
      </c>
      <c r="O2456" t="s">
        <v>2766</v>
      </c>
      <c r="T2456" t="s">
        <v>2766</v>
      </c>
    </row>
    <row r="2457" spans="1:20" hidden="1" x14ac:dyDescent="0.3">
      <c r="A2457">
        <v>1005257</v>
      </c>
      <c r="B2457" t="s">
        <v>2792</v>
      </c>
      <c r="C2457">
        <v>22608997</v>
      </c>
      <c r="D2457" s="4">
        <v>44264</v>
      </c>
      <c r="E2457" s="5" t="str">
        <f t="shared" si="148"/>
        <v>2021|3</v>
      </c>
      <c r="F2457" s="4">
        <v>44286</v>
      </c>
      <c r="G2457">
        <v>2021</v>
      </c>
      <c r="H2457" t="s">
        <v>18</v>
      </c>
      <c r="I2457">
        <v>0.16</v>
      </c>
      <c r="J2457">
        <f t="shared" si="150"/>
        <v>0.39999999999999997</v>
      </c>
      <c r="K2457" s="22">
        <f t="shared" si="149"/>
        <v>0.4</v>
      </c>
      <c r="L2457">
        <v>0</v>
      </c>
      <c r="N2457" t="s">
        <v>2766</v>
      </c>
      <c r="O2457" t="s">
        <v>2766</v>
      </c>
      <c r="T2457" t="s">
        <v>2766</v>
      </c>
    </row>
    <row r="2458" spans="1:20" hidden="1" x14ac:dyDescent="0.3">
      <c r="A2458">
        <v>1005257</v>
      </c>
      <c r="B2458" t="s">
        <v>2792</v>
      </c>
      <c r="C2458">
        <v>23145500</v>
      </c>
      <c r="D2458" s="4">
        <v>44356</v>
      </c>
      <c r="E2458" s="5" t="str">
        <f t="shared" si="148"/>
        <v>2021|6</v>
      </c>
      <c r="F2458" s="4">
        <v>44378</v>
      </c>
      <c r="G2458">
        <v>2021</v>
      </c>
      <c r="H2458" t="s">
        <v>18</v>
      </c>
      <c r="I2458">
        <v>0.16</v>
      </c>
      <c r="J2458">
        <f t="shared" si="150"/>
        <v>0.39999999999999997</v>
      </c>
      <c r="K2458" s="22">
        <f t="shared" si="149"/>
        <v>0.4</v>
      </c>
      <c r="L2458">
        <v>0</v>
      </c>
      <c r="N2458" t="s">
        <v>2766</v>
      </c>
      <c r="O2458" t="s">
        <v>2766</v>
      </c>
      <c r="T2458" t="s">
        <v>2766</v>
      </c>
    </row>
    <row r="2459" spans="1:20" hidden="1" x14ac:dyDescent="0.3">
      <c r="A2459">
        <v>1005257</v>
      </c>
      <c r="B2459" t="s">
        <v>2792</v>
      </c>
      <c r="C2459">
        <v>23453180</v>
      </c>
      <c r="D2459" s="4">
        <v>44439</v>
      </c>
      <c r="E2459" s="5" t="str">
        <f t="shared" si="148"/>
        <v>2021|8</v>
      </c>
      <c r="F2459" s="4">
        <v>44462</v>
      </c>
      <c r="G2459">
        <v>2021</v>
      </c>
      <c r="H2459" t="s">
        <v>18</v>
      </c>
      <c r="I2459">
        <v>0.04</v>
      </c>
      <c r="J2459">
        <f t="shared" si="150"/>
        <v>0.39999999999999997</v>
      </c>
      <c r="K2459" s="22">
        <f t="shared" si="149"/>
        <v>0.1</v>
      </c>
      <c r="L2459">
        <v>0</v>
      </c>
      <c r="N2459" t="s">
        <v>2766</v>
      </c>
      <c r="O2459" t="s">
        <v>2766</v>
      </c>
      <c r="T2459" t="s">
        <v>2766</v>
      </c>
    </row>
    <row r="2460" spans="1:20" hidden="1" x14ac:dyDescent="0.3">
      <c r="A2460">
        <v>1005257</v>
      </c>
      <c r="B2460" t="s">
        <v>2792</v>
      </c>
      <c r="C2460">
        <v>23774710</v>
      </c>
      <c r="D2460" s="4">
        <v>44531</v>
      </c>
      <c r="E2460" s="5" t="str">
        <f t="shared" si="148"/>
        <v>2021|12</v>
      </c>
      <c r="F2460" s="4">
        <v>44553</v>
      </c>
      <c r="G2460">
        <v>2021</v>
      </c>
      <c r="H2460" t="s">
        <v>24</v>
      </c>
      <c r="I2460">
        <v>0.04</v>
      </c>
      <c r="J2460">
        <f t="shared" si="150"/>
        <v>0.39999999999999997</v>
      </c>
      <c r="K2460" s="22">
        <f t="shared" si="149"/>
        <v>0.1</v>
      </c>
      <c r="L2460">
        <v>0</v>
      </c>
      <c r="N2460" t="s">
        <v>2766</v>
      </c>
      <c r="O2460" t="s">
        <v>2766</v>
      </c>
      <c r="T2460" t="s">
        <v>2766</v>
      </c>
    </row>
    <row r="2461" spans="1:20" hidden="1" x14ac:dyDescent="0.3">
      <c r="A2461">
        <v>1005257</v>
      </c>
      <c r="B2461" t="s">
        <v>2792</v>
      </c>
      <c r="C2461">
        <v>24395824</v>
      </c>
      <c r="D2461" s="4">
        <v>44622</v>
      </c>
      <c r="E2461" s="5" t="str">
        <f t="shared" si="148"/>
        <v>2022|3</v>
      </c>
      <c r="F2461" s="4">
        <v>44644</v>
      </c>
      <c r="G2461">
        <v>2022</v>
      </c>
      <c r="H2461" t="s">
        <v>18</v>
      </c>
      <c r="I2461">
        <v>0.04</v>
      </c>
      <c r="J2461">
        <f t="shared" si="150"/>
        <v>0.16</v>
      </c>
      <c r="K2461" s="22">
        <f t="shared" si="149"/>
        <v>0.25</v>
      </c>
      <c r="L2461">
        <v>0</v>
      </c>
      <c r="N2461" t="s">
        <v>2766</v>
      </c>
      <c r="O2461" t="s">
        <v>2766</v>
      </c>
      <c r="T2461" t="s">
        <v>2766</v>
      </c>
    </row>
    <row r="2462" spans="1:20" hidden="1" x14ac:dyDescent="0.3">
      <c r="A2462">
        <v>1005257</v>
      </c>
      <c r="B2462" t="s">
        <v>2792</v>
      </c>
      <c r="C2462">
        <v>25001107</v>
      </c>
      <c r="D2462" s="4">
        <v>44720</v>
      </c>
      <c r="E2462" s="5" t="str">
        <f t="shared" si="148"/>
        <v>2022|6</v>
      </c>
      <c r="F2462" s="4">
        <v>44743</v>
      </c>
      <c r="G2462">
        <v>2022</v>
      </c>
      <c r="H2462" t="s">
        <v>18</v>
      </c>
      <c r="I2462">
        <v>0.04</v>
      </c>
      <c r="J2462">
        <f t="shared" si="150"/>
        <v>0.16</v>
      </c>
      <c r="K2462" s="22">
        <f t="shared" si="149"/>
        <v>0.25</v>
      </c>
      <c r="L2462">
        <v>0</v>
      </c>
      <c r="N2462" t="s">
        <v>2766</v>
      </c>
      <c r="O2462" t="s">
        <v>2766</v>
      </c>
      <c r="T2462" t="s">
        <v>2766</v>
      </c>
    </row>
    <row r="2463" spans="1:20" hidden="1" x14ac:dyDescent="0.3">
      <c r="A2463">
        <v>1005257</v>
      </c>
      <c r="B2463" t="s">
        <v>2792</v>
      </c>
      <c r="C2463">
        <v>25368809</v>
      </c>
      <c r="D2463" s="4">
        <v>44811</v>
      </c>
      <c r="E2463" s="5" t="str">
        <f t="shared" si="148"/>
        <v>2022|9</v>
      </c>
      <c r="F2463" s="4">
        <v>44833</v>
      </c>
      <c r="G2463">
        <v>2022</v>
      </c>
      <c r="H2463" t="s">
        <v>18</v>
      </c>
      <c r="I2463">
        <v>0.04</v>
      </c>
      <c r="J2463">
        <f t="shared" si="150"/>
        <v>0.16</v>
      </c>
      <c r="K2463" s="22">
        <f t="shared" si="149"/>
        <v>0.25</v>
      </c>
      <c r="L2463">
        <v>0</v>
      </c>
      <c r="N2463" t="s">
        <v>2766</v>
      </c>
      <c r="O2463" t="s">
        <v>2766</v>
      </c>
      <c r="T2463" t="s">
        <v>2766</v>
      </c>
    </row>
    <row r="2464" spans="1:20" hidden="1" x14ac:dyDescent="0.3">
      <c r="A2464">
        <v>1005257</v>
      </c>
      <c r="B2464" t="s">
        <v>2792</v>
      </c>
      <c r="C2464">
        <v>25687549</v>
      </c>
      <c r="D2464" s="4">
        <v>44895</v>
      </c>
      <c r="E2464" s="5" t="str">
        <f t="shared" si="148"/>
        <v>2022|11</v>
      </c>
      <c r="F2464" s="4">
        <v>44917</v>
      </c>
      <c r="G2464">
        <v>2022</v>
      </c>
      <c r="H2464" t="s">
        <v>24</v>
      </c>
      <c r="I2464">
        <v>0.04</v>
      </c>
      <c r="J2464">
        <f t="shared" si="150"/>
        <v>0.16</v>
      </c>
      <c r="K2464" s="22">
        <f t="shared" si="149"/>
        <v>0.25</v>
      </c>
      <c r="L2464">
        <v>0</v>
      </c>
      <c r="N2464" t="s">
        <v>2766</v>
      </c>
      <c r="O2464" t="s">
        <v>2766</v>
      </c>
      <c r="T2464" t="s">
        <v>2766</v>
      </c>
    </row>
    <row r="2465" spans="1:20" hidden="1" x14ac:dyDescent="0.3">
      <c r="A2465">
        <v>1005257</v>
      </c>
      <c r="B2465" t="s">
        <v>2792</v>
      </c>
      <c r="C2465">
        <v>26357790</v>
      </c>
      <c r="D2465" s="4">
        <v>44992</v>
      </c>
      <c r="E2465" s="5" t="str">
        <f t="shared" si="148"/>
        <v>2023|3</v>
      </c>
      <c r="F2465" s="4">
        <v>45014</v>
      </c>
      <c r="G2465">
        <v>2023</v>
      </c>
      <c r="H2465" t="s">
        <v>18</v>
      </c>
      <c r="I2465">
        <v>0.04</v>
      </c>
      <c r="J2465">
        <f t="shared" si="150"/>
        <v>0.16</v>
      </c>
      <c r="K2465" s="22">
        <f t="shared" si="149"/>
        <v>0.25</v>
      </c>
      <c r="L2465">
        <v>0</v>
      </c>
      <c r="N2465" t="s">
        <v>2766</v>
      </c>
      <c r="O2465" t="s">
        <v>2766</v>
      </c>
      <c r="T2465" t="s">
        <v>2766</v>
      </c>
    </row>
    <row r="2466" spans="1:20" hidden="1" x14ac:dyDescent="0.3">
      <c r="A2466">
        <v>1005257</v>
      </c>
      <c r="B2466" t="s">
        <v>2792</v>
      </c>
      <c r="C2466">
        <v>27057424</v>
      </c>
      <c r="D2466" s="4">
        <v>45084</v>
      </c>
      <c r="E2466" s="5" t="str">
        <f t="shared" si="148"/>
        <v>2023|6</v>
      </c>
      <c r="F2466" s="4">
        <v>45107</v>
      </c>
      <c r="G2466">
        <v>2023</v>
      </c>
      <c r="H2466" t="s">
        <v>18</v>
      </c>
      <c r="I2466">
        <v>0.04</v>
      </c>
      <c r="J2466">
        <f t="shared" si="150"/>
        <v>0.16</v>
      </c>
      <c r="K2466" s="22">
        <f t="shared" si="149"/>
        <v>0.25</v>
      </c>
      <c r="L2466">
        <v>0</v>
      </c>
      <c r="N2466" t="s">
        <v>2766</v>
      </c>
      <c r="O2466" t="s">
        <v>2766</v>
      </c>
      <c r="T2466" t="s">
        <v>2766</v>
      </c>
    </row>
    <row r="2467" spans="1:20" hidden="1" x14ac:dyDescent="0.3">
      <c r="A2467">
        <v>1005257</v>
      </c>
      <c r="B2467" t="s">
        <v>2792</v>
      </c>
      <c r="C2467">
        <v>27484346</v>
      </c>
      <c r="D2467" s="4">
        <v>45175</v>
      </c>
      <c r="E2467" s="5" t="str">
        <f t="shared" ref="E2467:E2530" si="151">G2467 &amp; "|" &amp;MONTH(D2467)</f>
        <v>2023|9</v>
      </c>
      <c r="F2467" s="4">
        <v>45197</v>
      </c>
      <c r="G2467">
        <v>2023</v>
      </c>
      <c r="H2467" t="s">
        <v>18</v>
      </c>
      <c r="I2467">
        <v>0.04</v>
      </c>
      <c r="J2467">
        <f t="shared" si="150"/>
        <v>0.16</v>
      </c>
      <c r="K2467" s="22">
        <f t="shared" ref="K2467:K2530" si="152">I2467/J2467</f>
        <v>0.25</v>
      </c>
      <c r="L2467">
        <v>0</v>
      </c>
      <c r="N2467" t="s">
        <v>2766</v>
      </c>
      <c r="O2467" t="s">
        <v>2766</v>
      </c>
      <c r="T2467" t="s">
        <v>2766</v>
      </c>
    </row>
    <row r="2468" spans="1:20" hidden="1" x14ac:dyDescent="0.3">
      <c r="A2468">
        <v>1005257</v>
      </c>
      <c r="B2468" t="s">
        <v>2792</v>
      </c>
      <c r="C2468">
        <v>27888705</v>
      </c>
      <c r="D2468" s="4">
        <v>45265</v>
      </c>
      <c r="E2468" s="5" t="str">
        <f t="shared" si="151"/>
        <v>2023|12</v>
      </c>
      <c r="F2468" s="4">
        <v>45288</v>
      </c>
      <c r="G2468">
        <v>2023</v>
      </c>
      <c r="H2468" t="s">
        <v>24</v>
      </c>
      <c r="I2468">
        <v>0.04</v>
      </c>
      <c r="J2468">
        <f t="shared" si="150"/>
        <v>0.16</v>
      </c>
      <c r="K2468" s="22">
        <f t="shared" si="152"/>
        <v>0.25</v>
      </c>
      <c r="L2468">
        <v>0</v>
      </c>
      <c r="N2468" t="s">
        <v>2766</v>
      </c>
      <c r="O2468" t="s">
        <v>2766</v>
      </c>
      <c r="T2468" t="s">
        <v>2766</v>
      </c>
    </row>
    <row r="2469" spans="1:20" hidden="1" x14ac:dyDescent="0.3">
      <c r="A2469">
        <v>1005257</v>
      </c>
      <c r="B2469" t="s">
        <v>2792</v>
      </c>
      <c r="C2469">
        <v>28792022</v>
      </c>
      <c r="D2469" s="4">
        <v>45356</v>
      </c>
      <c r="E2469" s="5" t="str">
        <f t="shared" si="151"/>
        <v>2024|3</v>
      </c>
      <c r="F2469" s="4">
        <v>45378</v>
      </c>
      <c r="G2469">
        <v>2024</v>
      </c>
      <c r="H2469" t="s">
        <v>18</v>
      </c>
      <c r="I2469">
        <v>0.04</v>
      </c>
      <c r="J2469">
        <f t="shared" si="150"/>
        <v>6.0000000000000005E-2</v>
      </c>
      <c r="K2469" s="22">
        <f t="shared" si="152"/>
        <v>0.66666666666666663</v>
      </c>
      <c r="L2469">
        <v>0</v>
      </c>
      <c r="N2469" t="s">
        <v>2766</v>
      </c>
      <c r="O2469" t="s">
        <v>2766</v>
      </c>
      <c r="T2469" t="s">
        <v>2766</v>
      </c>
    </row>
    <row r="2470" spans="1:20" hidden="1" x14ac:dyDescent="0.3">
      <c r="A2470">
        <v>1005257</v>
      </c>
      <c r="B2470" t="s">
        <v>2792</v>
      </c>
      <c r="C2470">
        <v>29483979</v>
      </c>
      <c r="D2470" s="4">
        <v>45454</v>
      </c>
      <c r="E2470" s="5" t="str">
        <f t="shared" si="151"/>
        <v>2024|6</v>
      </c>
      <c r="F2470" s="4">
        <v>45471</v>
      </c>
      <c r="G2470">
        <v>2024</v>
      </c>
      <c r="H2470" t="s">
        <v>18</v>
      </c>
      <c r="I2470">
        <v>0.01</v>
      </c>
      <c r="J2470">
        <f t="shared" si="150"/>
        <v>6.0000000000000005E-2</v>
      </c>
      <c r="K2470" s="22">
        <f t="shared" si="152"/>
        <v>0.16666666666666666</v>
      </c>
      <c r="L2470">
        <v>0</v>
      </c>
      <c r="N2470" t="s">
        <v>2766</v>
      </c>
      <c r="O2470" t="s">
        <v>2766</v>
      </c>
      <c r="T2470" t="s">
        <v>2766</v>
      </c>
    </row>
    <row r="2471" spans="1:20" hidden="1" x14ac:dyDescent="0.3">
      <c r="A2471">
        <v>1005257</v>
      </c>
      <c r="B2471" t="s">
        <v>2792</v>
      </c>
      <c r="C2471">
        <v>29986177</v>
      </c>
      <c r="D2471" s="4">
        <v>45547</v>
      </c>
      <c r="E2471" s="5" t="str">
        <f t="shared" si="151"/>
        <v>2024|9</v>
      </c>
      <c r="F2471" s="4">
        <v>45568</v>
      </c>
      <c r="G2471">
        <v>2024</v>
      </c>
      <c r="H2471" t="s">
        <v>18</v>
      </c>
      <c r="I2471">
        <v>0.01</v>
      </c>
      <c r="J2471">
        <f t="shared" si="150"/>
        <v>6.0000000000000005E-2</v>
      </c>
      <c r="K2471" s="22">
        <f t="shared" si="152"/>
        <v>0.16666666666666666</v>
      </c>
      <c r="L2471">
        <v>0</v>
      </c>
      <c r="N2471" t="s">
        <v>2766</v>
      </c>
      <c r="O2471" t="s">
        <v>2766</v>
      </c>
      <c r="T2471" t="s">
        <v>2766</v>
      </c>
    </row>
    <row r="2472" spans="1:20" hidden="1" x14ac:dyDescent="0.3">
      <c r="A2472">
        <v>1005268</v>
      </c>
      <c r="B2472" t="s">
        <v>2793</v>
      </c>
      <c r="C2472">
        <v>12134950</v>
      </c>
      <c r="D2472" s="4">
        <v>41446</v>
      </c>
      <c r="E2472" s="5" t="str">
        <f t="shared" si="151"/>
        <v>2012|6</v>
      </c>
      <c r="F2472" s="4">
        <v>41486</v>
      </c>
      <c r="G2472">
        <v>2012</v>
      </c>
      <c r="H2472" t="s">
        <v>18</v>
      </c>
      <c r="I2472">
        <v>0.83911999999999998</v>
      </c>
      <c r="J2472">
        <f t="shared" si="150"/>
        <v>1.6770700000000001</v>
      </c>
      <c r="K2472" s="22">
        <f t="shared" si="152"/>
        <v>0.5003488226490248</v>
      </c>
      <c r="L2472">
        <v>0</v>
      </c>
      <c r="N2472" t="s">
        <v>2766</v>
      </c>
      <c r="O2472" t="s">
        <v>2766</v>
      </c>
      <c r="T2472" t="s">
        <v>2766</v>
      </c>
    </row>
    <row r="2473" spans="1:20" hidden="1" x14ac:dyDescent="0.3">
      <c r="A2473">
        <v>1005268</v>
      </c>
      <c r="B2473" t="s">
        <v>2793</v>
      </c>
      <c r="C2473">
        <v>12430865</v>
      </c>
      <c r="D2473" s="4">
        <v>41537</v>
      </c>
      <c r="E2473" s="5" t="str">
        <f t="shared" si="151"/>
        <v>2012|9</v>
      </c>
      <c r="F2473" s="4">
        <v>41578</v>
      </c>
      <c r="G2473">
        <v>2012</v>
      </c>
      <c r="H2473" t="s">
        <v>24</v>
      </c>
      <c r="I2473">
        <v>0.83794999999999997</v>
      </c>
      <c r="J2473">
        <f t="shared" si="150"/>
        <v>1.6770700000000001</v>
      </c>
      <c r="K2473" s="22">
        <f t="shared" si="152"/>
        <v>0.4996511773509752</v>
      </c>
      <c r="L2473">
        <v>0</v>
      </c>
      <c r="N2473" t="s">
        <v>2766</v>
      </c>
      <c r="O2473" t="s">
        <v>2766</v>
      </c>
      <c r="T2473" t="s">
        <v>2766</v>
      </c>
    </row>
    <row r="2474" spans="1:20" hidden="1" x14ac:dyDescent="0.3">
      <c r="A2474">
        <v>1005268</v>
      </c>
      <c r="B2474" t="s">
        <v>2793</v>
      </c>
      <c r="C2474">
        <v>12655324</v>
      </c>
      <c r="D2474" s="4">
        <v>41628</v>
      </c>
      <c r="E2474" s="5" t="str">
        <f t="shared" si="151"/>
        <v>2013|12</v>
      </c>
      <c r="F2474" s="4">
        <v>41670</v>
      </c>
      <c r="G2474">
        <v>2013</v>
      </c>
      <c r="H2474" t="s">
        <v>18</v>
      </c>
      <c r="I2474">
        <v>0.98024999999999995</v>
      </c>
      <c r="J2474">
        <f t="shared" si="150"/>
        <v>3.6807400000000001</v>
      </c>
      <c r="K2474" s="22">
        <f t="shared" si="152"/>
        <v>0.2663187293859387</v>
      </c>
      <c r="L2474">
        <v>0</v>
      </c>
      <c r="N2474" t="s">
        <v>2766</v>
      </c>
      <c r="O2474" t="s">
        <v>2766</v>
      </c>
      <c r="T2474" t="s">
        <v>2766</v>
      </c>
    </row>
    <row r="2475" spans="1:20" hidden="1" x14ac:dyDescent="0.3">
      <c r="A2475">
        <v>1005268</v>
      </c>
      <c r="B2475" t="s">
        <v>2793</v>
      </c>
      <c r="C2475">
        <v>12969260</v>
      </c>
      <c r="D2475" s="4">
        <v>41719</v>
      </c>
      <c r="E2475" s="5" t="str">
        <f t="shared" si="151"/>
        <v>2013|3</v>
      </c>
      <c r="F2475" s="4">
        <v>41759</v>
      </c>
      <c r="G2475">
        <v>2013</v>
      </c>
      <c r="H2475" t="s">
        <v>18</v>
      </c>
      <c r="I2475">
        <v>0.82460999999999995</v>
      </c>
      <c r="J2475">
        <f t="shared" si="150"/>
        <v>3.6807400000000001</v>
      </c>
      <c r="K2475" s="22">
        <f t="shared" si="152"/>
        <v>0.22403375408205956</v>
      </c>
      <c r="L2475">
        <v>0</v>
      </c>
      <c r="N2475" t="s">
        <v>2766</v>
      </c>
      <c r="O2475" t="s">
        <v>2766</v>
      </c>
      <c r="T2475" t="s">
        <v>2766</v>
      </c>
    </row>
    <row r="2476" spans="1:20" hidden="1" x14ac:dyDescent="0.3">
      <c r="A2476">
        <v>1005268</v>
      </c>
      <c r="B2476" t="s">
        <v>2793</v>
      </c>
      <c r="C2476">
        <v>13304494</v>
      </c>
      <c r="D2476" s="4">
        <v>41810</v>
      </c>
      <c r="E2476" s="5" t="str">
        <f t="shared" si="151"/>
        <v>2013|6</v>
      </c>
      <c r="F2476" s="4">
        <v>41851</v>
      </c>
      <c r="G2476">
        <v>2013</v>
      </c>
      <c r="H2476" t="s">
        <v>18</v>
      </c>
      <c r="I2476">
        <v>0.93669000000000002</v>
      </c>
      <c r="J2476">
        <f t="shared" si="150"/>
        <v>3.6807400000000001</v>
      </c>
      <c r="K2476" s="22">
        <f t="shared" si="152"/>
        <v>0.2544841526432185</v>
      </c>
      <c r="L2476">
        <v>0</v>
      </c>
      <c r="N2476" t="s">
        <v>2766</v>
      </c>
      <c r="O2476" t="s">
        <v>2766</v>
      </c>
      <c r="T2476" t="s">
        <v>2766</v>
      </c>
    </row>
    <row r="2477" spans="1:20" hidden="1" x14ac:dyDescent="0.3">
      <c r="A2477">
        <v>1005268</v>
      </c>
      <c r="B2477" t="s">
        <v>2793</v>
      </c>
      <c r="C2477">
        <v>13460667</v>
      </c>
      <c r="D2477" s="4">
        <v>41901</v>
      </c>
      <c r="E2477" s="5" t="str">
        <f t="shared" si="151"/>
        <v>2013|9</v>
      </c>
      <c r="F2477" s="4">
        <v>41943</v>
      </c>
      <c r="G2477">
        <v>2013</v>
      </c>
      <c r="H2477" t="s">
        <v>24</v>
      </c>
      <c r="I2477">
        <v>0.93918999999999997</v>
      </c>
      <c r="J2477">
        <f t="shared" si="150"/>
        <v>3.6807400000000001</v>
      </c>
      <c r="K2477" s="22">
        <f t="shared" si="152"/>
        <v>0.25516336388878319</v>
      </c>
      <c r="L2477">
        <v>0</v>
      </c>
      <c r="N2477" t="s">
        <v>2766</v>
      </c>
      <c r="O2477" t="s">
        <v>2766</v>
      </c>
      <c r="T2477" t="s">
        <v>2766</v>
      </c>
    </row>
    <row r="2478" spans="1:20" hidden="1" x14ac:dyDescent="0.3">
      <c r="A2478">
        <v>1005268</v>
      </c>
      <c r="B2478" t="s">
        <v>2793</v>
      </c>
      <c r="C2478">
        <v>13834837</v>
      </c>
      <c r="D2478" s="4">
        <v>41992</v>
      </c>
      <c r="E2478" s="5" t="str">
        <f t="shared" si="151"/>
        <v>2014|12</v>
      </c>
      <c r="F2478" s="4">
        <v>42034</v>
      </c>
      <c r="G2478">
        <v>2014</v>
      </c>
      <c r="H2478" t="s">
        <v>18</v>
      </c>
      <c r="I2478">
        <v>1.1349199999999999</v>
      </c>
      <c r="J2478">
        <f t="shared" si="150"/>
        <v>4.1292299999999997</v>
      </c>
      <c r="K2478" s="22">
        <f t="shared" si="152"/>
        <v>0.27485027474856089</v>
      </c>
      <c r="L2478">
        <v>0</v>
      </c>
      <c r="N2478" t="s">
        <v>2766</v>
      </c>
      <c r="O2478" t="s">
        <v>2766</v>
      </c>
      <c r="T2478" t="s">
        <v>2766</v>
      </c>
    </row>
    <row r="2479" spans="1:20" hidden="1" x14ac:dyDescent="0.3">
      <c r="A2479">
        <v>1005268</v>
      </c>
      <c r="B2479" t="s">
        <v>2793</v>
      </c>
      <c r="C2479">
        <v>14199777</v>
      </c>
      <c r="D2479" s="4">
        <v>42083</v>
      </c>
      <c r="E2479" s="5" t="str">
        <f t="shared" si="151"/>
        <v>2014|3</v>
      </c>
      <c r="F2479" s="4">
        <v>42124</v>
      </c>
      <c r="G2479">
        <v>2014</v>
      </c>
      <c r="H2479" t="s">
        <v>18</v>
      </c>
      <c r="I2479">
        <v>0.93081000000000003</v>
      </c>
      <c r="J2479">
        <f t="shared" si="150"/>
        <v>4.1292299999999997</v>
      </c>
      <c r="K2479" s="22">
        <f t="shared" si="152"/>
        <v>0.22541975138221898</v>
      </c>
      <c r="L2479">
        <v>0</v>
      </c>
      <c r="N2479" t="s">
        <v>2766</v>
      </c>
      <c r="O2479" t="s">
        <v>2766</v>
      </c>
      <c r="T2479" t="s">
        <v>2766</v>
      </c>
    </row>
    <row r="2480" spans="1:20" hidden="1" x14ac:dyDescent="0.3">
      <c r="A2480">
        <v>1005268</v>
      </c>
      <c r="B2480" t="s">
        <v>2793</v>
      </c>
      <c r="C2480">
        <v>14549948</v>
      </c>
      <c r="D2480" s="4">
        <v>42174</v>
      </c>
      <c r="E2480" s="5" t="str">
        <f t="shared" si="151"/>
        <v>2014|6</v>
      </c>
      <c r="F2480" s="4">
        <v>42216</v>
      </c>
      <c r="G2480">
        <v>2014</v>
      </c>
      <c r="H2480" t="s">
        <v>18</v>
      </c>
      <c r="I2480">
        <v>1.03007</v>
      </c>
      <c r="J2480">
        <f t="shared" si="150"/>
        <v>4.1292299999999997</v>
      </c>
      <c r="K2480" s="22">
        <f t="shared" si="152"/>
        <v>0.24945813141917503</v>
      </c>
      <c r="L2480">
        <v>0</v>
      </c>
      <c r="N2480" t="s">
        <v>2766</v>
      </c>
      <c r="O2480" t="s">
        <v>2766</v>
      </c>
      <c r="T2480" t="s">
        <v>2766</v>
      </c>
    </row>
    <row r="2481" spans="1:20" hidden="1" x14ac:dyDescent="0.3">
      <c r="A2481">
        <v>1005268</v>
      </c>
      <c r="B2481" t="s">
        <v>2793</v>
      </c>
      <c r="C2481">
        <v>14792120</v>
      </c>
      <c r="D2481" s="4">
        <v>42265</v>
      </c>
      <c r="E2481" s="5" t="str">
        <f t="shared" si="151"/>
        <v>2014|9</v>
      </c>
      <c r="F2481" s="4">
        <v>42307</v>
      </c>
      <c r="G2481">
        <v>2014</v>
      </c>
      <c r="H2481" t="s">
        <v>24</v>
      </c>
      <c r="I2481">
        <v>1.0334300000000001</v>
      </c>
      <c r="J2481">
        <f t="shared" si="150"/>
        <v>4.1292299999999997</v>
      </c>
      <c r="K2481" s="22">
        <f t="shared" si="152"/>
        <v>0.25027184245004519</v>
      </c>
      <c r="L2481">
        <v>0</v>
      </c>
      <c r="N2481" t="s">
        <v>2766</v>
      </c>
      <c r="O2481" t="s">
        <v>2766</v>
      </c>
      <c r="T2481" t="s">
        <v>2766</v>
      </c>
    </row>
    <row r="2482" spans="1:20" hidden="1" x14ac:dyDescent="0.3">
      <c r="A2482">
        <v>1005268</v>
      </c>
      <c r="B2482" t="s">
        <v>2793</v>
      </c>
      <c r="C2482">
        <v>15016221</v>
      </c>
      <c r="D2482" s="4">
        <v>42356</v>
      </c>
      <c r="E2482" s="5" t="str">
        <f t="shared" si="151"/>
        <v>2015|12</v>
      </c>
      <c r="F2482" s="4">
        <v>42398</v>
      </c>
      <c r="G2482">
        <v>2015</v>
      </c>
      <c r="H2482" t="s">
        <v>18</v>
      </c>
      <c r="I2482">
        <v>1.2115499999999999</v>
      </c>
      <c r="J2482">
        <f t="shared" si="150"/>
        <v>4.4216639999999998</v>
      </c>
      <c r="K2482" s="22">
        <f t="shared" si="152"/>
        <v>0.27400318070301133</v>
      </c>
      <c r="L2482">
        <v>0</v>
      </c>
      <c r="N2482" t="s">
        <v>2766</v>
      </c>
      <c r="O2482" t="s">
        <v>2766</v>
      </c>
      <c r="T2482" t="s">
        <v>2766</v>
      </c>
    </row>
    <row r="2483" spans="1:20" hidden="1" x14ac:dyDescent="0.3">
      <c r="A2483">
        <v>1005268</v>
      </c>
      <c r="B2483" t="s">
        <v>2793</v>
      </c>
      <c r="C2483">
        <v>15209203</v>
      </c>
      <c r="D2483" s="4">
        <v>42447</v>
      </c>
      <c r="E2483" s="5" t="str">
        <f t="shared" si="151"/>
        <v>2015|3</v>
      </c>
      <c r="F2483" s="4">
        <v>42489</v>
      </c>
      <c r="G2483">
        <v>2015</v>
      </c>
      <c r="H2483" t="s">
        <v>18</v>
      </c>
      <c r="I2483">
        <v>1.049604</v>
      </c>
      <c r="J2483">
        <f t="shared" si="150"/>
        <v>4.4216639999999998</v>
      </c>
      <c r="K2483" s="22">
        <f t="shared" si="152"/>
        <v>0.23737760264009206</v>
      </c>
      <c r="L2483">
        <v>0</v>
      </c>
      <c r="N2483" t="s">
        <v>2766</v>
      </c>
      <c r="O2483" t="s">
        <v>2766</v>
      </c>
      <c r="T2483" t="s">
        <v>2766</v>
      </c>
    </row>
    <row r="2484" spans="1:20" hidden="1" x14ac:dyDescent="0.3">
      <c r="A2484">
        <v>1005268</v>
      </c>
      <c r="B2484" t="s">
        <v>2793</v>
      </c>
      <c r="C2484">
        <v>15632484</v>
      </c>
      <c r="D2484" s="4">
        <v>42538</v>
      </c>
      <c r="E2484" s="5" t="str">
        <f t="shared" si="151"/>
        <v>2015|6</v>
      </c>
      <c r="F2484" s="4">
        <v>42580</v>
      </c>
      <c r="G2484">
        <v>2015</v>
      </c>
      <c r="H2484" t="s">
        <v>18</v>
      </c>
      <c r="I2484">
        <v>1.0784419999999999</v>
      </c>
      <c r="J2484">
        <f t="shared" si="150"/>
        <v>4.4216639999999998</v>
      </c>
      <c r="K2484" s="22">
        <f t="shared" si="152"/>
        <v>0.2438995816959407</v>
      </c>
      <c r="L2484">
        <v>0</v>
      </c>
      <c r="N2484" t="s">
        <v>2766</v>
      </c>
      <c r="O2484" t="s">
        <v>2766</v>
      </c>
      <c r="T2484" t="s">
        <v>2766</v>
      </c>
    </row>
    <row r="2485" spans="1:20" hidden="1" x14ac:dyDescent="0.3">
      <c r="A2485">
        <v>1005268</v>
      </c>
      <c r="B2485" t="s">
        <v>2793</v>
      </c>
      <c r="C2485">
        <v>15999752</v>
      </c>
      <c r="D2485" s="4">
        <v>42629</v>
      </c>
      <c r="E2485" s="5" t="str">
        <f t="shared" si="151"/>
        <v>2015|9</v>
      </c>
      <c r="F2485" s="4">
        <v>42674</v>
      </c>
      <c r="G2485">
        <v>2015</v>
      </c>
      <c r="H2485" t="s">
        <v>24</v>
      </c>
      <c r="I2485">
        <v>1.082068</v>
      </c>
      <c r="J2485">
        <f t="shared" si="150"/>
        <v>4.4216639999999998</v>
      </c>
      <c r="K2485" s="22">
        <f t="shared" si="152"/>
        <v>0.24471963496095589</v>
      </c>
      <c r="L2485">
        <v>0</v>
      </c>
      <c r="N2485" t="s">
        <v>2766</v>
      </c>
      <c r="O2485" t="s">
        <v>2766</v>
      </c>
      <c r="T2485" t="s">
        <v>2766</v>
      </c>
    </row>
    <row r="2486" spans="1:20" hidden="1" x14ac:dyDescent="0.3">
      <c r="A2486">
        <v>1005268</v>
      </c>
      <c r="B2486" t="s">
        <v>2793</v>
      </c>
      <c r="C2486">
        <v>16262380</v>
      </c>
      <c r="D2486" s="4">
        <v>42720</v>
      </c>
      <c r="E2486" s="5" t="str">
        <f t="shared" si="151"/>
        <v>2016|12</v>
      </c>
      <c r="F2486" s="4">
        <v>42766</v>
      </c>
      <c r="G2486">
        <v>2016</v>
      </c>
      <c r="H2486" t="s">
        <v>18</v>
      </c>
      <c r="I2486">
        <v>1.3289299999999999</v>
      </c>
      <c r="J2486">
        <f t="shared" si="150"/>
        <v>4.7797299999999998</v>
      </c>
      <c r="K2486" s="22">
        <f t="shared" si="152"/>
        <v>0.27803453333138062</v>
      </c>
      <c r="L2486">
        <v>0</v>
      </c>
      <c r="N2486" t="s">
        <v>2766</v>
      </c>
      <c r="O2486" t="s">
        <v>2766</v>
      </c>
      <c r="T2486" t="s">
        <v>2766</v>
      </c>
    </row>
    <row r="2487" spans="1:20" hidden="1" x14ac:dyDescent="0.3">
      <c r="A2487">
        <v>1005268</v>
      </c>
      <c r="B2487" t="s">
        <v>2793</v>
      </c>
      <c r="C2487">
        <v>16677333</v>
      </c>
      <c r="D2487" s="4">
        <v>42811</v>
      </c>
      <c r="E2487" s="5" t="str">
        <f t="shared" si="151"/>
        <v>2016|3</v>
      </c>
      <c r="F2487" s="4">
        <v>42853</v>
      </c>
      <c r="G2487">
        <v>2016</v>
      </c>
      <c r="H2487" t="s">
        <v>18</v>
      </c>
      <c r="I2487">
        <v>1.033118</v>
      </c>
      <c r="J2487">
        <f t="shared" si="150"/>
        <v>4.7797299999999998</v>
      </c>
      <c r="K2487" s="22">
        <f t="shared" si="152"/>
        <v>0.21614568186905955</v>
      </c>
      <c r="L2487">
        <v>0</v>
      </c>
      <c r="N2487" t="s">
        <v>2766</v>
      </c>
      <c r="O2487" t="s">
        <v>2766</v>
      </c>
      <c r="T2487" t="s">
        <v>2766</v>
      </c>
    </row>
    <row r="2488" spans="1:20" hidden="1" x14ac:dyDescent="0.3">
      <c r="A2488">
        <v>1005268</v>
      </c>
      <c r="B2488" t="s">
        <v>2793</v>
      </c>
      <c r="C2488">
        <v>16945976</v>
      </c>
      <c r="D2488" s="4">
        <v>42902</v>
      </c>
      <c r="E2488" s="5" t="str">
        <f t="shared" si="151"/>
        <v>2016|6</v>
      </c>
      <c r="F2488" s="4">
        <v>42947</v>
      </c>
      <c r="G2488">
        <v>2016</v>
      </c>
      <c r="H2488" t="s">
        <v>18</v>
      </c>
      <c r="I2488">
        <v>1.183108</v>
      </c>
      <c r="J2488">
        <f t="shared" si="150"/>
        <v>4.7797299999999998</v>
      </c>
      <c r="K2488" s="22">
        <f t="shared" si="152"/>
        <v>0.24752611549187928</v>
      </c>
      <c r="L2488">
        <v>0</v>
      </c>
      <c r="N2488" t="s">
        <v>2766</v>
      </c>
      <c r="O2488" t="s">
        <v>2766</v>
      </c>
      <c r="T2488" t="s">
        <v>2766</v>
      </c>
    </row>
    <row r="2489" spans="1:20" hidden="1" x14ac:dyDescent="0.3">
      <c r="A2489">
        <v>1005268</v>
      </c>
      <c r="B2489" t="s">
        <v>2793</v>
      </c>
      <c r="C2489">
        <v>17359378</v>
      </c>
      <c r="D2489" s="4">
        <v>42993</v>
      </c>
      <c r="E2489" s="5" t="str">
        <f t="shared" si="151"/>
        <v>2016|9</v>
      </c>
      <c r="F2489" s="4">
        <v>43039</v>
      </c>
      <c r="G2489">
        <v>2016</v>
      </c>
      <c r="H2489" t="s">
        <v>24</v>
      </c>
      <c r="I2489">
        <v>1.2345740000000001</v>
      </c>
      <c r="J2489">
        <f t="shared" si="150"/>
        <v>4.7797299999999998</v>
      </c>
      <c r="K2489" s="22">
        <f t="shared" si="152"/>
        <v>0.25829366930768061</v>
      </c>
      <c r="L2489">
        <v>0</v>
      </c>
      <c r="N2489" t="s">
        <v>2766</v>
      </c>
      <c r="O2489" t="s">
        <v>2766</v>
      </c>
      <c r="T2489" t="s">
        <v>2766</v>
      </c>
    </row>
    <row r="2490" spans="1:20" hidden="1" x14ac:dyDescent="0.3">
      <c r="A2490">
        <v>1005268</v>
      </c>
      <c r="B2490" t="s">
        <v>2793</v>
      </c>
      <c r="C2490">
        <v>17611513</v>
      </c>
      <c r="D2490" s="4">
        <v>43084</v>
      </c>
      <c r="E2490" s="5" t="str">
        <f t="shared" si="151"/>
        <v>2017|12</v>
      </c>
      <c r="F2490" s="4">
        <v>43131</v>
      </c>
      <c r="G2490">
        <v>2017</v>
      </c>
      <c r="H2490" t="s">
        <v>18</v>
      </c>
      <c r="I2490">
        <v>1.3513329999999999</v>
      </c>
      <c r="J2490">
        <f t="shared" si="150"/>
        <v>5.0162870000000002</v>
      </c>
      <c r="K2490" s="22">
        <f t="shared" si="152"/>
        <v>0.26938909197181099</v>
      </c>
      <c r="L2490">
        <v>0</v>
      </c>
      <c r="N2490" t="s">
        <v>2766</v>
      </c>
      <c r="O2490" t="s">
        <v>2766</v>
      </c>
      <c r="T2490" t="s">
        <v>2766</v>
      </c>
    </row>
    <row r="2491" spans="1:20" hidden="1" x14ac:dyDescent="0.3">
      <c r="A2491">
        <v>1005268</v>
      </c>
      <c r="B2491" t="s">
        <v>2793</v>
      </c>
      <c r="C2491">
        <v>17985946</v>
      </c>
      <c r="D2491" s="4">
        <v>43175</v>
      </c>
      <c r="E2491" s="5" t="str">
        <f t="shared" si="151"/>
        <v>2017|3</v>
      </c>
      <c r="F2491" s="4">
        <v>43220</v>
      </c>
      <c r="G2491">
        <v>2017</v>
      </c>
      <c r="H2491" t="s">
        <v>18</v>
      </c>
      <c r="I2491">
        <v>1.0967750000000001</v>
      </c>
      <c r="J2491">
        <f t="shared" si="150"/>
        <v>5.0162870000000002</v>
      </c>
      <c r="K2491" s="22">
        <f t="shared" si="152"/>
        <v>0.21864279296619193</v>
      </c>
      <c r="L2491">
        <v>0</v>
      </c>
      <c r="N2491" t="s">
        <v>2766</v>
      </c>
      <c r="O2491" t="s">
        <v>2766</v>
      </c>
      <c r="T2491" t="s">
        <v>2766</v>
      </c>
    </row>
    <row r="2492" spans="1:20" hidden="1" x14ac:dyDescent="0.3">
      <c r="A2492">
        <v>1005268</v>
      </c>
      <c r="B2492" t="s">
        <v>2793</v>
      </c>
      <c r="C2492">
        <v>18374570</v>
      </c>
      <c r="D2492" s="4">
        <v>43266</v>
      </c>
      <c r="E2492" s="5" t="str">
        <f t="shared" si="151"/>
        <v>2017|6</v>
      </c>
      <c r="F2492" s="4">
        <v>43312</v>
      </c>
      <c r="G2492">
        <v>2017</v>
      </c>
      <c r="H2492" t="s">
        <v>18</v>
      </c>
      <c r="I2492">
        <v>1.245568</v>
      </c>
      <c r="J2492">
        <f t="shared" si="150"/>
        <v>5.0162870000000002</v>
      </c>
      <c r="K2492" s="22">
        <f t="shared" si="152"/>
        <v>0.24830477203557133</v>
      </c>
      <c r="L2492">
        <v>0</v>
      </c>
      <c r="N2492" t="s">
        <v>2766</v>
      </c>
      <c r="O2492" t="s">
        <v>2766</v>
      </c>
      <c r="T2492" t="s">
        <v>2766</v>
      </c>
    </row>
    <row r="2493" spans="1:20" hidden="1" x14ac:dyDescent="0.3">
      <c r="A2493">
        <v>1005268</v>
      </c>
      <c r="B2493" t="s">
        <v>2793</v>
      </c>
      <c r="C2493">
        <v>18672664</v>
      </c>
      <c r="D2493" s="4">
        <v>43364</v>
      </c>
      <c r="E2493" s="5" t="str">
        <f t="shared" si="151"/>
        <v>2017|9</v>
      </c>
      <c r="F2493" s="4">
        <v>43404</v>
      </c>
      <c r="G2493">
        <v>2017</v>
      </c>
      <c r="H2493" t="s">
        <v>24</v>
      </c>
      <c r="I2493">
        <v>1.322611</v>
      </c>
      <c r="J2493">
        <f t="shared" si="150"/>
        <v>5.0162870000000002</v>
      </c>
      <c r="K2493" s="22">
        <f t="shared" si="152"/>
        <v>0.26366334302642569</v>
      </c>
      <c r="L2493">
        <v>0</v>
      </c>
      <c r="N2493" t="s">
        <v>2766</v>
      </c>
      <c r="O2493" t="s">
        <v>2766</v>
      </c>
      <c r="T2493" t="s">
        <v>2766</v>
      </c>
    </row>
    <row r="2494" spans="1:20" hidden="1" x14ac:dyDescent="0.3">
      <c r="A2494">
        <v>1005268</v>
      </c>
      <c r="B2494" t="s">
        <v>2793</v>
      </c>
      <c r="C2494">
        <v>18977000</v>
      </c>
      <c r="D2494" s="4">
        <v>43455</v>
      </c>
      <c r="E2494" s="5" t="str">
        <f t="shared" si="151"/>
        <v>2018|12</v>
      </c>
      <c r="F2494" s="4">
        <v>43496</v>
      </c>
      <c r="G2494">
        <v>2018</v>
      </c>
      <c r="H2494" t="s">
        <v>18</v>
      </c>
      <c r="I2494">
        <v>1.4354290000000001</v>
      </c>
      <c r="J2494">
        <f t="shared" si="150"/>
        <v>5.4838070000000005</v>
      </c>
      <c r="K2494" s="22">
        <f t="shared" si="152"/>
        <v>0.26175775332720497</v>
      </c>
      <c r="L2494">
        <v>0</v>
      </c>
      <c r="N2494" t="s">
        <v>2766</v>
      </c>
      <c r="O2494" t="s">
        <v>2766</v>
      </c>
      <c r="T2494" t="s">
        <v>2766</v>
      </c>
    </row>
    <row r="2495" spans="1:20" hidden="1" x14ac:dyDescent="0.3">
      <c r="A2495">
        <v>1005268</v>
      </c>
      <c r="B2495" t="s">
        <v>2793</v>
      </c>
      <c r="C2495">
        <v>19341784</v>
      </c>
      <c r="D2495" s="4">
        <v>43539</v>
      </c>
      <c r="E2495" s="5" t="str">
        <f t="shared" si="151"/>
        <v>2018|3</v>
      </c>
      <c r="F2495" s="4">
        <v>43585</v>
      </c>
      <c r="G2495">
        <v>2018</v>
      </c>
      <c r="H2495" t="s">
        <v>18</v>
      </c>
      <c r="I2495">
        <v>1.2331190000000001</v>
      </c>
      <c r="J2495">
        <f t="shared" si="150"/>
        <v>5.4838070000000005</v>
      </c>
      <c r="K2495" s="22">
        <f t="shared" si="152"/>
        <v>0.22486549946050252</v>
      </c>
      <c r="L2495">
        <v>0</v>
      </c>
      <c r="N2495" t="s">
        <v>2766</v>
      </c>
      <c r="O2495" t="s">
        <v>2766</v>
      </c>
      <c r="T2495" t="s">
        <v>2766</v>
      </c>
    </row>
    <row r="2496" spans="1:20" hidden="1" x14ac:dyDescent="0.3">
      <c r="A2496">
        <v>1005268</v>
      </c>
      <c r="B2496" t="s">
        <v>2793</v>
      </c>
      <c r="C2496">
        <v>19828257</v>
      </c>
      <c r="D2496" s="4">
        <v>43637</v>
      </c>
      <c r="E2496" s="5" t="str">
        <f t="shared" si="151"/>
        <v>2018|6</v>
      </c>
      <c r="F2496" s="4">
        <v>43677</v>
      </c>
      <c r="G2496">
        <v>2018</v>
      </c>
      <c r="H2496" t="s">
        <v>18</v>
      </c>
      <c r="I2496">
        <v>1.43164</v>
      </c>
      <c r="J2496">
        <f t="shared" si="150"/>
        <v>5.4838070000000005</v>
      </c>
      <c r="K2496" s="22">
        <f t="shared" si="152"/>
        <v>0.26106680997343634</v>
      </c>
      <c r="L2496">
        <v>0</v>
      </c>
      <c r="N2496" t="s">
        <v>2766</v>
      </c>
      <c r="O2496" t="s">
        <v>2766</v>
      </c>
      <c r="T2496" t="s">
        <v>2766</v>
      </c>
    </row>
    <row r="2497" spans="1:20" hidden="1" x14ac:dyDescent="0.3">
      <c r="A2497">
        <v>1005268</v>
      </c>
      <c r="B2497" t="s">
        <v>2793</v>
      </c>
      <c r="C2497">
        <v>20154947</v>
      </c>
      <c r="D2497" s="4">
        <v>43728</v>
      </c>
      <c r="E2497" s="5" t="str">
        <f t="shared" si="151"/>
        <v>2018|9</v>
      </c>
      <c r="F2497" s="4">
        <v>43769</v>
      </c>
      <c r="G2497">
        <v>2018</v>
      </c>
      <c r="H2497" t="s">
        <v>24</v>
      </c>
      <c r="I2497">
        <v>1.3836189999999999</v>
      </c>
      <c r="J2497">
        <f t="shared" si="150"/>
        <v>5.4838070000000005</v>
      </c>
      <c r="K2497" s="22">
        <f t="shared" si="152"/>
        <v>0.25230993723885609</v>
      </c>
      <c r="L2497">
        <v>0</v>
      </c>
      <c r="N2497" t="s">
        <v>2766</v>
      </c>
      <c r="O2497" t="s">
        <v>2766</v>
      </c>
      <c r="T2497" t="s">
        <v>2766</v>
      </c>
    </row>
    <row r="2498" spans="1:20" hidden="1" x14ac:dyDescent="0.3">
      <c r="A2498">
        <v>1005268</v>
      </c>
      <c r="B2498" t="s">
        <v>2793</v>
      </c>
      <c r="C2498">
        <v>20412632</v>
      </c>
      <c r="D2498" s="4">
        <v>43819</v>
      </c>
      <c r="E2498" s="5" t="str">
        <f t="shared" si="151"/>
        <v>2019|12</v>
      </c>
      <c r="F2498" s="4">
        <v>43861</v>
      </c>
      <c r="G2498">
        <v>2019</v>
      </c>
      <c r="H2498" t="s">
        <v>18</v>
      </c>
      <c r="I2498">
        <v>1.5699920000000001</v>
      </c>
      <c r="J2498">
        <f t="shared" ref="J2498:J2561" si="153">SUMIFS(I:I, B:B,B2498,G:G,G2498)</f>
        <v>5.6810169999999998</v>
      </c>
      <c r="K2498" s="22">
        <f t="shared" si="152"/>
        <v>0.27635756062690892</v>
      </c>
      <c r="L2498">
        <v>0</v>
      </c>
      <c r="N2498" t="s">
        <v>2766</v>
      </c>
      <c r="O2498" t="s">
        <v>2766</v>
      </c>
      <c r="T2498" t="s">
        <v>2766</v>
      </c>
    </row>
    <row r="2499" spans="1:20" hidden="1" x14ac:dyDescent="0.3">
      <c r="A2499">
        <v>1005268</v>
      </c>
      <c r="B2499" t="s">
        <v>2793</v>
      </c>
      <c r="C2499">
        <v>20789486</v>
      </c>
      <c r="D2499" s="4">
        <v>43910</v>
      </c>
      <c r="E2499" s="5" t="str">
        <f t="shared" si="151"/>
        <v>2019|3</v>
      </c>
      <c r="F2499" s="4">
        <v>43951</v>
      </c>
      <c r="G2499">
        <v>2019</v>
      </c>
      <c r="H2499" t="s">
        <v>18</v>
      </c>
      <c r="I2499">
        <v>1.405559</v>
      </c>
      <c r="J2499">
        <f t="shared" si="153"/>
        <v>5.6810169999999998</v>
      </c>
      <c r="K2499" s="22">
        <f t="shared" si="152"/>
        <v>0.24741327125055251</v>
      </c>
      <c r="L2499">
        <v>0</v>
      </c>
      <c r="N2499" t="s">
        <v>2766</v>
      </c>
      <c r="O2499" t="s">
        <v>2766</v>
      </c>
      <c r="T2499" t="s">
        <v>2766</v>
      </c>
    </row>
    <row r="2500" spans="1:20" hidden="1" x14ac:dyDescent="0.3">
      <c r="A2500">
        <v>1005268</v>
      </c>
      <c r="B2500" t="s">
        <v>2793</v>
      </c>
      <c r="C2500">
        <v>20789547</v>
      </c>
      <c r="D2500" s="4">
        <v>44001</v>
      </c>
      <c r="E2500" s="5" t="str">
        <f t="shared" si="151"/>
        <v>2019|6</v>
      </c>
      <c r="F2500" s="4">
        <v>44043</v>
      </c>
      <c r="G2500">
        <v>2019</v>
      </c>
      <c r="H2500" t="s">
        <v>18</v>
      </c>
      <c r="I2500">
        <v>1.366242</v>
      </c>
      <c r="J2500">
        <f t="shared" si="153"/>
        <v>5.6810169999999998</v>
      </c>
      <c r="K2500" s="22">
        <f t="shared" si="152"/>
        <v>0.24049250336691477</v>
      </c>
      <c r="L2500">
        <v>0</v>
      </c>
      <c r="N2500" t="s">
        <v>2766</v>
      </c>
      <c r="O2500" t="s">
        <v>2766</v>
      </c>
      <c r="T2500" t="s">
        <v>2766</v>
      </c>
    </row>
    <row r="2501" spans="1:20" hidden="1" x14ac:dyDescent="0.3">
      <c r="A2501">
        <v>1005268</v>
      </c>
      <c r="B2501" t="s">
        <v>2793</v>
      </c>
      <c r="C2501">
        <v>20789608</v>
      </c>
      <c r="D2501" s="4">
        <v>44092</v>
      </c>
      <c r="E2501" s="5" t="str">
        <f t="shared" si="151"/>
        <v>2019|9</v>
      </c>
      <c r="F2501" s="4">
        <v>44134</v>
      </c>
      <c r="G2501">
        <v>2019</v>
      </c>
      <c r="H2501" t="s">
        <v>24</v>
      </c>
      <c r="I2501">
        <v>1.339224</v>
      </c>
      <c r="J2501">
        <f t="shared" si="153"/>
        <v>5.6810169999999998</v>
      </c>
      <c r="K2501" s="22">
        <f t="shared" si="152"/>
        <v>0.23573666475562385</v>
      </c>
      <c r="L2501">
        <v>0</v>
      </c>
      <c r="N2501" t="s">
        <v>2766</v>
      </c>
      <c r="O2501" t="s">
        <v>2766</v>
      </c>
      <c r="T2501" t="s">
        <v>2766</v>
      </c>
    </row>
    <row r="2502" spans="1:20" hidden="1" x14ac:dyDescent="0.3">
      <c r="A2502">
        <v>1005268</v>
      </c>
      <c r="B2502" t="s">
        <v>2793</v>
      </c>
      <c r="C2502">
        <v>20789669</v>
      </c>
      <c r="D2502" s="4">
        <v>44183</v>
      </c>
      <c r="E2502" s="5" t="str">
        <f t="shared" si="151"/>
        <v>2020|12</v>
      </c>
      <c r="F2502" s="4">
        <v>44225</v>
      </c>
      <c r="G2502">
        <v>2020</v>
      </c>
      <c r="H2502" t="s">
        <v>18</v>
      </c>
      <c r="I2502">
        <v>1.58</v>
      </c>
      <c r="J2502">
        <f t="shared" si="153"/>
        <v>5.6617800000000003</v>
      </c>
      <c r="K2502" s="22">
        <f t="shared" si="152"/>
        <v>0.27906418122922472</v>
      </c>
      <c r="L2502">
        <v>0</v>
      </c>
      <c r="N2502" t="s">
        <v>2766</v>
      </c>
      <c r="O2502" t="s">
        <v>2766</v>
      </c>
      <c r="T2502" t="s">
        <v>2766</v>
      </c>
    </row>
    <row r="2503" spans="1:20" hidden="1" x14ac:dyDescent="0.3">
      <c r="A2503">
        <v>1005268</v>
      </c>
      <c r="B2503" t="s">
        <v>2793</v>
      </c>
      <c r="C2503">
        <v>22264121</v>
      </c>
      <c r="D2503" s="4">
        <v>44274</v>
      </c>
      <c r="E2503" s="5" t="str">
        <f t="shared" si="151"/>
        <v>2020|3</v>
      </c>
      <c r="F2503" s="4">
        <v>44316</v>
      </c>
      <c r="G2503">
        <v>2020</v>
      </c>
      <c r="H2503" t="s">
        <v>18</v>
      </c>
      <c r="I2503">
        <v>1.2777879999999999</v>
      </c>
      <c r="J2503">
        <f t="shared" si="153"/>
        <v>5.6617800000000003</v>
      </c>
      <c r="K2503" s="22">
        <f t="shared" si="152"/>
        <v>0.22568662152185354</v>
      </c>
      <c r="L2503">
        <v>0</v>
      </c>
      <c r="N2503" t="s">
        <v>2766</v>
      </c>
      <c r="O2503" t="s">
        <v>2766</v>
      </c>
      <c r="T2503" t="s">
        <v>2766</v>
      </c>
    </row>
    <row r="2504" spans="1:20" hidden="1" x14ac:dyDescent="0.3">
      <c r="A2504">
        <v>1005268</v>
      </c>
      <c r="B2504" t="s">
        <v>2793</v>
      </c>
      <c r="C2504">
        <v>22264265</v>
      </c>
      <c r="D2504" s="4">
        <v>44456</v>
      </c>
      <c r="E2504" s="5" t="str">
        <f t="shared" si="151"/>
        <v>2020|9</v>
      </c>
      <c r="F2504" s="4">
        <v>44498</v>
      </c>
      <c r="G2504">
        <v>2020</v>
      </c>
      <c r="H2504" t="s">
        <v>24</v>
      </c>
      <c r="I2504">
        <v>1.4281170000000001</v>
      </c>
      <c r="J2504">
        <f t="shared" si="153"/>
        <v>5.6617800000000003</v>
      </c>
      <c r="K2504" s="22">
        <f t="shared" si="152"/>
        <v>0.25223816538261817</v>
      </c>
      <c r="L2504">
        <v>0</v>
      </c>
      <c r="N2504" t="s">
        <v>2766</v>
      </c>
      <c r="O2504" t="s">
        <v>2766</v>
      </c>
      <c r="T2504" t="s">
        <v>2766</v>
      </c>
    </row>
    <row r="2505" spans="1:20" hidden="1" x14ac:dyDescent="0.3">
      <c r="A2505">
        <v>1005268</v>
      </c>
      <c r="B2505" t="s">
        <v>2793</v>
      </c>
      <c r="C2505">
        <v>22264337</v>
      </c>
      <c r="D2505" s="4">
        <v>44547</v>
      </c>
      <c r="E2505" s="5" t="str">
        <f t="shared" si="151"/>
        <v>2022|12</v>
      </c>
      <c r="F2505" s="4">
        <v>44592</v>
      </c>
      <c r="G2505">
        <v>2022</v>
      </c>
      <c r="H2505" t="s">
        <v>18</v>
      </c>
      <c r="I2505">
        <v>1.636431</v>
      </c>
      <c r="J2505">
        <f t="shared" si="153"/>
        <v>6.1757089999999994</v>
      </c>
      <c r="K2505" s="22">
        <f t="shared" si="152"/>
        <v>0.2649786445572484</v>
      </c>
      <c r="L2505">
        <v>0</v>
      </c>
      <c r="N2505" t="s">
        <v>2766</v>
      </c>
      <c r="O2505" t="s">
        <v>2766</v>
      </c>
      <c r="T2505" t="s">
        <v>2766</v>
      </c>
    </row>
    <row r="2506" spans="1:20" hidden="1" x14ac:dyDescent="0.3">
      <c r="A2506">
        <v>1005268</v>
      </c>
      <c r="B2506" t="s">
        <v>2793</v>
      </c>
      <c r="C2506">
        <v>23240046</v>
      </c>
      <c r="D2506" s="4">
        <v>44365</v>
      </c>
      <c r="E2506" s="5" t="str">
        <f t="shared" si="151"/>
        <v>2020|6</v>
      </c>
      <c r="F2506" s="4">
        <v>44407</v>
      </c>
      <c r="G2506">
        <v>2020</v>
      </c>
      <c r="H2506" t="s">
        <v>18</v>
      </c>
      <c r="I2506">
        <v>1.375875</v>
      </c>
      <c r="J2506">
        <f t="shared" si="153"/>
        <v>5.6617800000000003</v>
      </c>
      <c r="K2506" s="22">
        <f t="shared" si="152"/>
        <v>0.24301103186630352</v>
      </c>
      <c r="L2506">
        <v>0</v>
      </c>
      <c r="N2506" t="s">
        <v>2766</v>
      </c>
      <c r="O2506" t="s">
        <v>2766</v>
      </c>
      <c r="T2506" t="s">
        <v>2766</v>
      </c>
    </row>
    <row r="2507" spans="1:20" hidden="1" x14ac:dyDescent="0.3">
      <c r="A2507">
        <v>1005268</v>
      </c>
      <c r="B2507" t="s">
        <v>2793</v>
      </c>
      <c r="C2507">
        <v>24144064</v>
      </c>
      <c r="D2507" s="4">
        <v>44820</v>
      </c>
      <c r="E2507" s="5" t="str">
        <f t="shared" si="151"/>
        <v>2022|9</v>
      </c>
      <c r="F2507" s="4">
        <v>44865</v>
      </c>
      <c r="G2507">
        <v>2022</v>
      </c>
      <c r="H2507" t="s">
        <v>24</v>
      </c>
      <c r="I2507">
        <v>1.596398</v>
      </c>
      <c r="J2507">
        <f t="shared" si="153"/>
        <v>6.1757089999999994</v>
      </c>
      <c r="K2507" s="22">
        <f t="shared" si="152"/>
        <v>0.25849631192143285</v>
      </c>
      <c r="L2507">
        <v>0</v>
      </c>
      <c r="N2507" t="s">
        <v>2766</v>
      </c>
      <c r="O2507" t="s">
        <v>2766</v>
      </c>
      <c r="T2507" t="s">
        <v>2766</v>
      </c>
    </row>
    <row r="2508" spans="1:20" hidden="1" x14ac:dyDescent="0.3">
      <c r="A2508">
        <v>1005268</v>
      </c>
      <c r="B2508" t="s">
        <v>2793</v>
      </c>
      <c r="C2508">
        <v>24145043</v>
      </c>
      <c r="D2508" s="4">
        <v>44638</v>
      </c>
      <c r="E2508" s="5" t="str">
        <f t="shared" si="151"/>
        <v>2022|3</v>
      </c>
      <c r="F2508" s="4">
        <v>44680</v>
      </c>
      <c r="G2508">
        <v>2022</v>
      </c>
      <c r="H2508" t="s">
        <v>18</v>
      </c>
      <c r="I2508">
        <v>1.366009</v>
      </c>
      <c r="J2508">
        <f t="shared" si="153"/>
        <v>6.1757089999999994</v>
      </c>
      <c r="K2508" s="22">
        <f t="shared" si="152"/>
        <v>0.22119063576344031</v>
      </c>
      <c r="L2508">
        <v>0</v>
      </c>
      <c r="N2508" t="s">
        <v>2766</v>
      </c>
      <c r="O2508" t="s">
        <v>2766</v>
      </c>
      <c r="T2508" t="s">
        <v>2766</v>
      </c>
    </row>
    <row r="2509" spans="1:20" hidden="1" x14ac:dyDescent="0.3">
      <c r="A2509">
        <v>1005268</v>
      </c>
      <c r="B2509" t="s">
        <v>2793</v>
      </c>
      <c r="C2509">
        <v>24145110</v>
      </c>
      <c r="D2509" s="4">
        <v>44729</v>
      </c>
      <c r="E2509" s="5" t="str">
        <f t="shared" si="151"/>
        <v>2022|6</v>
      </c>
      <c r="F2509" s="4">
        <v>44771</v>
      </c>
      <c r="G2509">
        <v>2022</v>
      </c>
      <c r="H2509" t="s">
        <v>18</v>
      </c>
      <c r="I2509">
        <v>1.5768709999999999</v>
      </c>
      <c r="J2509">
        <f t="shared" si="153"/>
        <v>6.1757089999999994</v>
      </c>
      <c r="K2509" s="22">
        <f t="shared" si="152"/>
        <v>0.25533440775787852</v>
      </c>
      <c r="L2509">
        <v>0</v>
      </c>
      <c r="N2509" t="s">
        <v>2766</v>
      </c>
      <c r="O2509" t="s">
        <v>2766</v>
      </c>
      <c r="T2509" t="s">
        <v>2766</v>
      </c>
    </row>
    <row r="2510" spans="1:20" s="25" customFormat="1" hidden="1" x14ac:dyDescent="0.3">
      <c r="A2510" s="25">
        <v>1005268</v>
      </c>
      <c r="B2510" s="25" t="s">
        <v>2793</v>
      </c>
      <c r="C2510" s="25">
        <v>24145177</v>
      </c>
      <c r="D2510" s="26">
        <v>44911</v>
      </c>
      <c r="E2510" s="26" t="str">
        <f t="shared" si="151"/>
        <v>2023|12</v>
      </c>
      <c r="F2510" s="26">
        <v>44957</v>
      </c>
      <c r="G2510" s="25">
        <v>2023</v>
      </c>
      <c r="H2510" s="25" t="s">
        <v>18</v>
      </c>
      <c r="I2510" s="25">
        <v>1.7814000000000001</v>
      </c>
      <c r="J2510" s="25">
        <f t="shared" si="153"/>
        <v>6.5091399999999995</v>
      </c>
      <c r="K2510" s="27">
        <f t="shared" si="152"/>
        <v>0.27367670690751777</v>
      </c>
      <c r="L2510" s="25">
        <v>0</v>
      </c>
      <c r="N2510" s="25" t="s">
        <v>2766</v>
      </c>
      <c r="O2510" s="25" t="s">
        <v>2766</v>
      </c>
      <c r="T2510" t="s">
        <v>2766</v>
      </c>
    </row>
    <row r="2511" spans="1:20" hidden="1" x14ac:dyDescent="0.3">
      <c r="A2511">
        <v>1005268</v>
      </c>
      <c r="B2511" t="s">
        <v>2793</v>
      </c>
      <c r="C2511">
        <v>26476671</v>
      </c>
      <c r="D2511" s="4">
        <v>45002</v>
      </c>
      <c r="E2511" s="5" t="str">
        <f t="shared" si="151"/>
        <v>2023|3</v>
      </c>
      <c r="F2511" s="4">
        <v>45044</v>
      </c>
      <c r="G2511">
        <v>2023</v>
      </c>
      <c r="H2511" t="s">
        <v>18</v>
      </c>
      <c r="I2511">
        <v>1.5062040000000001</v>
      </c>
      <c r="J2511">
        <f t="shared" si="153"/>
        <v>6.5091399999999995</v>
      </c>
      <c r="K2511" s="22">
        <f t="shared" si="152"/>
        <v>0.23139831068313174</v>
      </c>
      <c r="L2511">
        <v>0</v>
      </c>
      <c r="N2511" t="s">
        <v>2766</v>
      </c>
      <c r="O2511" t="s">
        <v>2766</v>
      </c>
      <c r="T2511" t="s">
        <v>2766</v>
      </c>
    </row>
    <row r="2512" spans="1:20" hidden="1" x14ac:dyDescent="0.3">
      <c r="A2512">
        <v>1005268</v>
      </c>
      <c r="B2512" t="s">
        <v>2793</v>
      </c>
      <c r="C2512">
        <v>26476793</v>
      </c>
      <c r="D2512" s="4">
        <v>45096</v>
      </c>
      <c r="E2512" s="5" t="str">
        <f t="shared" si="151"/>
        <v>2023|6</v>
      </c>
      <c r="F2512" s="4">
        <v>45138</v>
      </c>
      <c r="G2512">
        <v>2023</v>
      </c>
      <c r="H2512" t="s">
        <v>18</v>
      </c>
      <c r="I2512">
        <v>1.6383669999999999</v>
      </c>
      <c r="J2512">
        <f t="shared" si="153"/>
        <v>6.5091399999999995</v>
      </c>
      <c r="K2512" s="22">
        <f t="shared" si="152"/>
        <v>0.25170252905913837</v>
      </c>
      <c r="L2512">
        <v>0</v>
      </c>
      <c r="N2512" t="s">
        <v>2766</v>
      </c>
      <c r="O2512" t="s">
        <v>2766</v>
      </c>
      <c r="T2512" t="s">
        <v>2766</v>
      </c>
    </row>
    <row r="2513" spans="1:20" hidden="1" x14ac:dyDescent="0.3">
      <c r="A2513">
        <v>1005268</v>
      </c>
      <c r="B2513" t="s">
        <v>2793</v>
      </c>
      <c r="C2513">
        <v>26476915</v>
      </c>
      <c r="D2513" s="4">
        <v>45184</v>
      </c>
      <c r="E2513" s="5" t="str">
        <f t="shared" si="151"/>
        <v>2023|9</v>
      </c>
      <c r="F2513" s="4">
        <v>45230</v>
      </c>
      <c r="G2513">
        <v>2023</v>
      </c>
      <c r="H2513" t="s">
        <v>24</v>
      </c>
      <c r="I2513">
        <v>1.583169</v>
      </c>
      <c r="J2513">
        <f t="shared" si="153"/>
        <v>6.5091399999999995</v>
      </c>
      <c r="K2513" s="22">
        <f t="shared" si="152"/>
        <v>0.2432224533502122</v>
      </c>
      <c r="L2513">
        <v>0</v>
      </c>
      <c r="N2513" t="s">
        <v>2766</v>
      </c>
      <c r="O2513" t="s">
        <v>2766</v>
      </c>
      <c r="T2513" t="s">
        <v>2766</v>
      </c>
    </row>
    <row r="2514" spans="1:20" hidden="1" x14ac:dyDescent="0.3">
      <c r="A2514">
        <v>1005268</v>
      </c>
      <c r="B2514" t="s">
        <v>2793</v>
      </c>
      <c r="C2514">
        <v>26477037</v>
      </c>
      <c r="D2514" s="4">
        <v>45278</v>
      </c>
      <c r="E2514" s="5" t="str">
        <f t="shared" si="151"/>
        <v>2024|12</v>
      </c>
      <c r="F2514" s="4">
        <v>45322</v>
      </c>
      <c r="G2514">
        <v>2024</v>
      </c>
      <c r="H2514" t="s">
        <v>18</v>
      </c>
      <c r="I2514">
        <v>1.9060729999999999</v>
      </c>
      <c r="J2514">
        <f t="shared" si="153"/>
        <v>7.0055649999999998</v>
      </c>
      <c r="K2514" s="22">
        <f t="shared" si="152"/>
        <v>0.27207983938483193</v>
      </c>
      <c r="L2514">
        <v>0</v>
      </c>
      <c r="N2514" t="s">
        <v>2766</v>
      </c>
      <c r="O2514" t="s">
        <v>2766</v>
      </c>
      <c r="T2514" t="s">
        <v>2766</v>
      </c>
    </row>
    <row r="2515" spans="1:20" hidden="1" x14ac:dyDescent="0.3">
      <c r="A2515">
        <v>1005268</v>
      </c>
      <c r="B2515" t="s">
        <v>2793</v>
      </c>
      <c r="C2515">
        <v>28424767</v>
      </c>
      <c r="D2515" s="4">
        <v>45366</v>
      </c>
      <c r="E2515" s="5" t="str">
        <f t="shared" si="151"/>
        <v>2024|3</v>
      </c>
      <c r="F2515" s="4">
        <v>45412</v>
      </c>
      <c r="G2515">
        <v>2024</v>
      </c>
      <c r="H2515" t="s">
        <v>18</v>
      </c>
      <c r="I2515">
        <v>1.594937</v>
      </c>
      <c r="J2515">
        <f t="shared" si="153"/>
        <v>7.0055649999999998</v>
      </c>
      <c r="K2515" s="22">
        <f t="shared" si="152"/>
        <v>0.22766714747490033</v>
      </c>
      <c r="L2515">
        <v>0</v>
      </c>
      <c r="N2515" t="s">
        <v>2766</v>
      </c>
      <c r="O2515" t="s">
        <v>2766</v>
      </c>
      <c r="T2515" t="s">
        <v>2766</v>
      </c>
    </row>
    <row r="2516" spans="1:20" hidden="1" x14ac:dyDescent="0.3">
      <c r="A2516">
        <v>1005268</v>
      </c>
      <c r="B2516" t="s">
        <v>2793</v>
      </c>
      <c r="C2516">
        <v>28424875</v>
      </c>
      <c r="D2516" s="4">
        <v>45464</v>
      </c>
      <c r="E2516" s="5" t="str">
        <f t="shared" si="151"/>
        <v>2024|6</v>
      </c>
      <c r="F2516" s="4">
        <v>45504</v>
      </c>
      <c r="G2516">
        <v>2024</v>
      </c>
      <c r="H2516" t="s">
        <v>18</v>
      </c>
      <c r="I2516">
        <v>1.7590239999999999</v>
      </c>
      <c r="J2516">
        <f t="shared" si="153"/>
        <v>7.0055649999999998</v>
      </c>
      <c r="K2516" s="22">
        <f t="shared" si="152"/>
        <v>0.25108952668342954</v>
      </c>
      <c r="L2516">
        <v>0</v>
      </c>
      <c r="N2516" t="s">
        <v>2766</v>
      </c>
      <c r="O2516" t="s">
        <v>2766</v>
      </c>
      <c r="T2516" t="s">
        <v>2766</v>
      </c>
    </row>
    <row r="2517" spans="1:20" hidden="1" x14ac:dyDescent="0.3">
      <c r="A2517">
        <v>1005268</v>
      </c>
      <c r="B2517" t="s">
        <v>2793</v>
      </c>
      <c r="C2517">
        <v>28424955</v>
      </c>
      <c r="D2517" s="4">
        <v>45555</v>
      </c>
      <c r="E2517" s="5" t="str">
        <f t="shared" si="151"/>
        <v>2024|9</v>
      </c>
      <c r="F2517" s="4">
        <v>45596</v>
      </c>
      <c r="G2517">
        <v>2024</v>
      </c>
      <c r="H2517" t="s">
        <v>18</v>
      </c>
      <c r="I2517">
        <v>1.7455309999999999</v>
      </c>
      <c r="J2517">
        <f t="shared" si="153"/>
        <v>7.0055649999999998</v>
      </c>
      <c r="K2517" s="22">
        <f t="shared" si="152"/>
        <v>0.24916348645683825</v>
      </c>
      <c r="L2517">
        <v>0</v>
      </c>
      <c r="N2517" t="s">
        <v>2766</v>
      </c>
      <c r="O2517" t="s">
        <v>2766</v>
      </c>
      <c r="T2517" t="s">
        <v>2766</v>
      </c>
    </row>
    <row r="2518" spans="1:20" hidden="1" x14ac:dyDescent="0.3">
      <c r="A2518">
        <v>1005273</v>
      </c>
      <c r="B2518" t="s">
        <v>2794</v>
      </c>
      <c r="C2518">
        <v>12156893</v>
      </c>
      <c r="D2518" s="4">
        <v>41452</v>
      </c>
      <c r="E2518" s="5" t="str">
        <f t="shared" si="151"/>
        <v>2012|6</v>
      </c>
      <c r="F2518" s="4">
        <v>41460</v>
      </c>
      <c r="G2518">
        <v>2012</v>
      </c>
      <c r="H2518" t="s">
        <v>24</v>
      </c>
      <c r="I2518">
        <v>0.49259900000000001</v>
      </c>
      <c r="J2518">
        <f t="shared" si="153"/>
        <v>0.49259900000000001</v>
      </c>
      <c r="K2518" s="22">
        <f t="shared" si="152"/>
        <v>1</v>
      </c>
      <c r="L2518">
        <v>0</v>
      </c>
      <c r="N2518" t="s">
        <v>2766</v>
      </c>
      <c r="O2518" t="s">
        <v>2766</v>
      </c>
      <c r="T2518" t="s">
        <v>2766</v>
      </c>
    </row>
    <row r="2519" spans="1:20" hidden="1" x14ac:dyDescent="0.3">
      <c r="A2519">
        <v>1005273</v>
      </c>
      <c r="B2519" t="s">
        <v>2794</v>
      </c>
      <c r="C2519">
        <v>12638468</v>
      </c>
      <c r="D2519" s="4">
        <v>41626</v>
      </c>
      <c r="E2519" s="5" t="str">
        <f t="shared" si="151"/>
        <v>2013|12</v>
      </c>
      <c r="F2519" s="4">
        <v>41638</v>
      </c>
      <c r="G2519">
        <v>2013</v>
      </c>
      <c r="H2519" t="s">
        <v>24</v>
      </c>
      <c r="I2519">
        <v>0.36577799999999999</v>
      </c>
      <c r="J2519">
        <f t="shared" si="153"/>
        <v>0.36577799999999999</v>
      </c>
      <c r="K2519" s="22">
        <f t="shared" si="152"/>
        <v>1</v>
      </c>
      <c r="L2519">
        <v>0</v>
      </c>
      <c r="N2519" t="s">
        <v>2766</v>
      </c>
      <c r="O2519" t="s">
        <v>2766</v>
      </c>
      <c r="T2519" t="s">
        <v>2766</v>
      </c>
    </row>
    <row r="2520" spans="1:20" hidden="1" x14ac:dyDescent="0.3">
      <c r="A2520">
        <v>1005273</v>
      </c>
      <c r="B2520" t="s">
        <v>2794</v>
      </c>
      <c r="C2520">
        <v>13322627</v>
      </c>
      <c r="D2520" s="4">
        <v>41815</v>
      </c>
      <c r="E2520" s="5" t="str">
        <f t="shared" si="151"/>
        <v>2014|6</v>
      </c>
      <c r="F2520" s="4">
        <v>41822</v>
      </c>
      <c r="G2520">
        <v>2014</v>
      </c>
      <c r="H2520" t="s">
        <v>18</v>
      </c>
      <c r="I2520">
        <v>0.34062999999999999</v>
      </c>
      <c r="J2520">
        <f t="shared" si="153"/>
        <v>0.87565099999999996</v>
      </c>
      <c r="K2520" s="22">
        <f t="shared" si="152"/>
        <v>0.38900201107518861</v>
      </c>
      <c r="L2520">
        <v>0</v>
      </c>
      <c r="N2520" t="s">
        <v>2766</v>
      </c>
      <c r="O2520" t="s">
        <v>2766</v>
      </c>
      <c r="T2520" t="s">
        <v>2766</v>
      </c>
    </row>
    <row r="2521" spans="1:20" hidden="1" x14ac:dyDescent="0.3">
      <c r="A2521">
        <v>1005273</v>
      </c>
      <c r="B2521" t="s">
        <v>2794</v>
      </c>
      <c r="C2521">
        <v>13827160</v>
      </c>
      <c r="D2521" s="4">
        <v>41990</v>
      </c>
      <c r="E2521" s="5" t="str">
        <f t="shared" si="151"/>
        <v>2014|12</v>
      </c>
      <c r="F2521" s="4">
        <v>41997</v>
      </c>
      <c r="G2521">
        <v>2014</v>
      </c>
      <c r="H2521" t="s">
        <v>24</v>
      </c>
      <c r="I2521">
        <v>0.53502099999999997</v>
      </c>
      <c r="J2521">
        <f t="shared" si="153"/>
        <v>0.87565099999999996</v>
      </c>
      <c r="K2521" s="22">
        <f t="shared" si="152"/>
        <v>0.61099798892481139</v>
      </c>
      <c r="L2521">
        <v>0</v>
      </c>
      <c r="N2521" t="s">
        <v>2766</v>
      </c>
      <c r="O2521" t="s">
        <v>2766</v>
      </c>
      <c r="T2521" t="s">
        <v>2766</v>
      </c>
    </row>
    <row r="2522" spans="1:20" hidden="1" x14ac:dyDescent="0.3">
      <c r="A2522">
        <v>1005273</v>
      </c>
      <c r="B2522" t="s">
        <v>2794</v>
      </c>
      <c r="C2522">
        <v>14571796</v>
      </c>
      <c r="D2522" s="4">
        <v>42180</v>
      </c>
      <c r="E2522" s="5" t="str">
        <f t="shared" si="151"/>
        <v>2015|6</v>
      </c>
      <c r="F2522" s="4">
        <v>42186</v>
      </c>
      <c r="G2522">
        <v>2015</v>
      </c>
      <c r="H2522" t="s">
        <v>18</v>
      </c>
      <c r="I2522">
        <v>0.30125200000000002</v>
      </c>
      <c r="J2522">
        <f t="shared" si="153"/>
        <v>0.80209100000000011</v>
      </c>
      <c r="K2522" s="22">
        <f t="shared" si="152"/>
        <v>0.37558331909970311</v>
      </c>
      <c r="L2522">
        <v>0</v>
      </c>
      <c r="N2522" t="s">
        <v>2766</v>
      </c>
      <c r="O2522" t="s">
        <v>2766</v>
      </c>
      <c r="T2522" t="s">
        <v>2766</v>
      </c>
    </row>
    <row r="2523" spans="1:20" hidden="1" x14ac:dyDescent="0.3">
      <c r="A2523">
        <v>1005273</v>
      </c>
      <c r="B2523" t="s">
        <v>2794</v>
      </c>
      <c r="C2523">
        <v>15027720</v>
      </c>
      <c r="D2523" s="4">
        <v>42359</v>
      </c>
      <c r="E2523" s="5" t="str">
        <f t="shared" si="151"/>
        <v>2015|12</v>
      </c>
      <c r="F2523" s="4">
        <v>42366</v>
      </c>
      <c r="G2523">
        <v>2015</v>
      </c>
      <c r="H2523" t="s">
        <v>24</v>
      </c>
      <c r="I2523">
        <v>0.50083900000000003</v>
      </c>
      <c r="J2523">
        <f t="shared" si="153"/>
        <v>0.80209100000000011</v>
      </c>
      <c r="K2523" s="22">
        <f t="shared" si="152"/>
        <v>0.62441668090029678</v>
      </c>
      <c r="L2523">
        <v>0</v>
      </c>
      <c r="N2523" t="s">
        <v>2766</v>
      </c>
      <c r="O2523" t="s">
        <v>2766</v>
      </c>
      <c r="T2523" t="s">
        <v>2766</v>
      </c>
    </row>
    <row r="2524" spans="1:20" hidden="1" x14ac:dyDescent="0.3">
      <c r="A2524">
        <v>1005273</v>
      </c>
      <c r="B2524" t="s">
        <v>2794</v>
      </c>
      <c r="C2524">
        <v>15650785</v>
      </c>
      <c r="D2524" s="4">
        <v>42543</v>
      </c>
      <c r="E2524" s="5" t="str">
        <f t="shared" si="151"/>
        <v>2016|6</v>
      </c>
      <c r="F2524" s="4">
        <v>42549</v>
      </c>
      <c r="G2524">
        <v>2016</v>
      </c>
      <c r="H2524" t="s">
        <v>18</v>
      </c>
      <c r="I2524">
        <v>0.26598300000000002</v>
      </c>
      <c r="J2524">
        <f t="shared" si="153"/>
        <v>0.66219099999999997</v>
      </c>
      <c r="K2524" s="22">
        <f t="shared" si="152"/>
        <v>0.40167111905779457</v>
      </c>
      <c r="L2524">
        <v>0</v>
      </c>
      <c r="N2524" t="s">
        <v>2766</v>
      </c>
      <c r="O2524" t="s">
        <v>2766</v>
      </c>
      <c r="T2524" t="s">
        <v>2766</v>
      </c>
    </row>
    <row r="2525" spans="1:20" hidden="1" x14ac:dyDescent="0.3">
      <c r="A2525">
        <v>1005273</v>
      </c>
      <c r="B2525" t="s">
        <v>2794</v>
      </c>
      <c r="C2525">
        <v>16277542</v>
      </c>
      <c r="D2525" s="4">
        <v>42725</v>
      </c>
      <c r="E2525" s="5" t="str">
        <f t="shared" si="151"/>
        <v>2016|12</v>
      </c>
      <c r="F2525" s="4">
        <v>42732</v>
      </c>
      <c r="G2525">
        <v>2016</v>
      </c>
      <c r="H2525" t="s">
        <v>24</v>
      </c>
      <c r="I2525">
        <v>0.396208</v>
      </c>
      <c r="J2525">
        <f t="shared" si="153"/>
        <v>0.66219099999999997</v>
      </c>
      <c r="K2525" s="22">
        <f t="shared" si="152"/>
        <v>0.59832888094220549</v>
      </c>
      <c r="L2525">
        <v>0</v>
      </c>
      <c r="N2525" t="s">
        <v>2766</v>
      </c>
      <c r="O2525" t="s">
        <v>2766</v>
      </c>
      <c r="T2525" t="s">
        <v>2766</v>
      </c>
    </row>
    <row r="2526" spans="1:20" hidden="1" x14ac:dyDescent="0.3">
      <c r="A2526">
        <v>1005273</v>
      </c>
      <c r="B2526" t="s">
        <v>2794</v>
      </c>
      <c r="C2526">
        <v>16938788</v>
      </c>
      <c r="D2526" s="4">
        <v>42906</v>
      </c>
      <c r="E2526" s="5" t="str">
        <f t="shared" si="151"/>
        <v>2017|6</v>
      </c>
      <c r="F2526" s="4">
        <v>42912</v>
      </c>
      <c r="G2526">
        <v>2017</v>
      </c>
      <c r="H2526" t="s">
        <v>18</v>
      </c>
      <c r="I2526">
        <v>0.19171099999999999</v>
      </c>
      <c r="J2526">
        <f t="shared" si="153"/>
        <v>0.88825799999999999</v>
      </c>
      <c r="K2526" s="22">
        <f t="shared" si="152"/>
        <v>0.2158280589648503</v>
      </c>
      <c r="L2526">
        <v>0</v>
      </c>
      <c r="N2526" t="s">
        <v>2766</v>
      </c>
      <c r="O2526" t="s">
        <v>2766</v>
      </c>
      <c r="T2526" t="s">
        <v>2766</v>
      </c>
    </row>
    <row r="2527" spans="1:20" hidden="1" x14ac:dyDescent="0.3">
      <c r="A2527">
        <v>1005273</v>
      </c>
      <c r="B2527" t="s">
        <v>2794</v>
      </c>
      <c r="C2527">
        <v>17593776</v>
      </c>
      <c r="D2527" s="4">
        <v>43088</v>
      </c>
      <c r="E2527" s="5" t="str">
        <f t="shared" si="151"/>
        <v>2017|12</v>
      </c>
      <c r="F2527" s="4">
        <v>43095</v>
      </c>
      <c r="G2527">
        <v>2017</v>
      </c>
      <c r="H2527" t="s">
        <v>24</v>
      </c>
      <c r="I2527">
        <v>0.69654700000000003</v>
      </c>
      <c r="J2527">
        <f t="shared" si="153"/>
        <v>0.88825799999999999</v>
      </c>
      <c r="K2527" s="22">
        <f t="shared" si="152"/>
        <v>0.78417194103514976</v>
      </c>
      <c r="L2527">
        <v>0</v>
      </c>
      <c r="N2527" t="s">
        <v>2766</v>
      </c>
      <c r="O2527" t="s">
        <v>2766</v>
      </c>
      <c r="T2527" t="s">
        <v>2766</v>
      </c>
    </row>
    <row r="2528" spans="1:20" hidden="1" x14ac:dyDescent="0.3">
      <c r="A2528">
        <v>1005273</v>
      </c>
      <c r="B2528" t="s">
        <v>2794</v>
      </c>
      <c r="C2528">
        <v>18345147</v>
      </c>
      <c r="D2528" s="4">
        <v>43270</v>
      </c>
      <c r="E2528" s="5" t="str">
        <f t="shared" si="151"/>
        <v>2018|6</v>
      </c>
      <c r="F2528" s="4">
        <v>43276</v>
      </c>
      <c r="G2528">
        <v>2018</v>
      </c>
      <c r="H2528" t="s">
        <v>18</v>
      </c>
      <c r="I2528">
        <v>0.28986800000000001</v>
      </c>
      <c r="J2528">
        <f t="shared" si="153"/>
        <v>0.87365700000000002</v>
      </c>
      <c r="K2528" s="22">
        <f t="shared" si="152"/>
        <v>0.33178695987097911</v>
      </c>
      <c r="L2528">
        <v>0</v>
      </c>
      <c r="N2528" t="s">
        <v>2766</v>
      </c>
      <c r="O2528" t="s">
        <v>2766</v>
      </c>
      <c r="T2528" t="s">
        <v>2766</v>
      </c>
    </row>
    <row r="2529" spans="1:20" hidden="1" x14ac:dyDescent="0.3">
      <c r="A2529">
        <v>1005273</v>
      </c>
      <c r="B2529" t="s">
        <v>2794</v>
      </c>
      <c r="C2529">
        <v>18938222</v>
      </c>
      <c r="D2529" s="4">
        <v>43452</v>
      </c>
      <c r="E2529" s="5" t="str">
        <f t="shared" si="151"/>
        <v>2018|12</v>
      </c>
      <c r="F2529" s="4">
        <v>43458</v>
      </c>
      <c r="G2529">
        <v>2018</v>
      </c>
      <c r="H2529" t="s">
        <v>24</v>
      </c>
      <c r="I2529">
        <v>0.583789</v>
      </c>
      <c r="J2529">
        <f t="shared" si="153"/>
        <v>0.87365700000000002</v>
      </c>
      <c r="K2529" s="22">
        <f t="shared" si="152"/>
        <v>0.66821304012902083</v>
      </c>
      <c r="L2529">
        <v>0</v>
      </c>
      <c r="N2529" t="s">
        <v>2766</v>
      </c>
      <c r="O2529" t="s">
        <v>2766</v>
      </c>
      <c r="T2529" t="s">
        <v>2766</v>
      </c>
    </row>
    <row r="2530" spans="1:20" hidden="1" x14ac:dyDescent="0.3">
      <c r="A2530">
        <v>1005273</v>
      </c>
      <c r="B2530" t="s">
        <v>2794</v>
      </c>
      <c r="C2530">
        <v>19820083</v>
      </c>
      <c r="D2530" s="4">
        <v>43633</v>
      </c>
      <c r="E2530" s="5" t="str">
        <f t="shared" si="151"/>
        <v>2019|6</v>
      </c>
      <c r="F2530" s="4">
        <v>43637</v>
      </c>
      <c r="G2530">
        <v>2019</v>
      </c>
      <c r="H2530" t="s">
        <v>18</v>
      </c>
      <c r="I2530">
        <v>0.31143700000000002</v>
      </c>
      <c r="J2530">
        <f t="shared" si="153"/>
        <v>0.97413299999999992</v>
      </c>
      <c r="K2530" s="22">
        <f t="shared" si="152"/>
        <v>0.31970685727718912</v>
      </c>
      <c r="L2530">
        <v>0</v>
      </c>
      <c r="N2530" t="s">
        <v>2766</v>
      </c>
      <c r="O2530" t="s">
        <v>2766</v>
      </c>
      <c r="T2530" t="s">
        <v>2766</v>
      </c>
    </row>
    <row r="2531" spans="1:20" hidden="1" x14ac:dyDescent="0.3">
      <c r="A2531">
        <v>1005273</v>
      </c>
      <c r="B2531" t="s">
        <v>2794</v>
      </c>
      <c r="C2531">
        <v>20443300</v>
      </c>
      <c r="D2531" s="4">
        <v>43815</v>
      </c>
      <c r="E2531" s="5" t="str">
        <f t="shared" ref="E2531:E2593" si="154">G2531 &amp; "|" &amp;MONTH(D2531)</f>
        <v>2019|12</v>
      </c>
      <c r="F2531" s="4">
        <v>43819</v>
      </c>
      <c r="G2531">
        <v>2019</v>
      </c>
      <c r="H2531" t="s">
        <v>24</v>
      </c>
      <c r="I2531">
        <v>0.66269599999999995</v>
      </c>
      <c r="J2531">
        <f t="shared" si="153"/>
        <v>0.97413299999999992</v>
      </c>
      <c r="K2531" s="22">
        <f t="shared" ref="K2531:K2593" si="155">I2531/J2531</f>
        <v>0.68029314272281094</v>
      </c>
      <c r="L2531">
        <v>0</v>
      </c>
      <c r="N2531" t="s">
        <v>2766</v>
      </c>
      <c r="O2531" t="s">
        <v>2766</v>
      </c>
      <c r="T2531" t="s">
        <v>2766</v>
      </c>
    </row>
    <row r="2532" spans="1:20" hidden="1" x14ac:dyDescent="0.3">
      <c r="A2532">
        <v>1005273</v>
      </c>
      <c r="B2532" t="s">
        <v>2794</v>
      </c>
      <c r="C2532">
        <v>20944367</v>
      </c>
      <c r="D2532" s="4">
        <v>43997</v>
      </c>
      <c r="E2532" s="5" t="str">
        <f t="shared" si="154"/>
        <v>2020|6</v>
      </c>
      <c r="F2532" s="4">
        <v>44001</v>
      </c>
      <c r="G2532">
        <v>2020</v>
      </c>
      <c r="H2532" t="s">
        <v>18</v>
      </c>
      <c r="I2532">
        <v>0.23028899999999999</v>
      </c>
      <c r="J2532">
        <f t="shared" si="153"/>
        <v>0.74918299999999993</v>
      </c>
      <c r="K2532" s="22">
        <f t="shared" si="155"/>
        <v>0.30738684673838035</v>
      </c>
      <c r="L2532">
        <v>0</v>
      </c>
      <c r="N2532" t="s">
        <v>2766</v>
      </c>
      <c r="O2532" t="s">
        <v>2766</v>
      </c>
      <c r="T2532" t="s">
        <v>2766</v>
      </c>
    </row>
    <row r="2533" spans="1:20" hidden="1" x14ac:dyDescent="0.3">
      <c r="A2533">
        <v>1005273</v>
      </c>
      <c r="B2533" t="s">
        <v>2794</v>
      </c>
      <c r="C2533">
        <v>20946832</v>
      </c>
      <c r="D2533" s="4">
        <v>44179</v>
      </c>
      <c r="E2533" s="5" t="str">
        <f t="shared" si="154"/>
        <v>2020|12</v>
      </c>
      <c r="F2533" s="4">
        <v>44183</v>
      </c>
      <c r="G2533">
        <v>2020</v>
      </c>
      <c r="H2533" t="s">
        <v>24</v>
      </c>
      <c r="I2533">
        <v>0.51889399999999997</v>
      </c>
      <c r="J2533">
        <f t="shared" si="153"/>
        <v>0.74918299999999993</v>
      </c>
      <c r="K2533" s="22">
        <f t="shared" si="155"/>
        <v>0.69261315326161965</v>
      </c>
      <c r="L2533">
        <v>0</v>
      </c>
      <c r="N2533" t="s">
        <v>2766</v>
      </c>
      <c r="O2533" t="s">
        <v>2766</v>
      </c>
      <c r="T2533" t="s">
        <v>2766</v>
      </c>
    </row>
    <row r="2534" spans="1:20" hidden="1" x14ac:dyDescent="0.3">
      <c r="A2534">
        <v>1005273</v>
      </c>
      <c r="B2534" t="s">
        <v>2794</v>
      </c>
      <c r="C2534">
        <v>22256153</v>
      </c>
      <c r="D2534" s="4">
        <v>44543</v>
      </c>
      <c r="E2534" s="5" t="str">
        <f t="shared" si="154"/>
        <v>2021|12</v>
      </c>
      <c r="F2534" s="4">
        <v>44547</v>
      </c>
      <c r="G2534">
        <v>2021</v>
      </c>
      <c r="H2534" t="s">
        <v>24</v>
      </c>
      <c r="I2534">
        <v>0.70682699999999998</v>
      </c>
      <c r="J2534">
        <f t="shared" si="153"/>
        <v>0.94763799999999998</v>
      </c>
      <c r="K2534" s="22">
        <f t="shared" si="155"/>
        <v>0.74588292153754909</v>
      </c>
      <c r="L2534">
        <v>0</v>
      </c>
      <c r="N2534" t="s">
        <v>2766</v>
      </c>
      <c r="O2534" t="s">
        <v>2766</v>
      </c>
      <c r="T2534" t="s">
        <v>2766</v>
      </c>
    </row>
    <row r="2535" spans="1:20" hidden="1" x14ac:dyDescent="0.3">
      <c r="A2535">
        <v>1005273</v>
      </c>
      <c r="B2535" t="s">
        <v>2794</v>
      </c>
      <c r="C2535">
        <v>22258259</v>
      </c>
      <c r="D2535" s="4">
        <v>44357</v>
      </c>
      <c r="E2535" s="5" t="str">
        <f t="shared" si="154"/>
        <v>2021|6</v>
      </c>
      <c r="F2535" s="4">
        <v>44363</v>
      </c>
      <c r="G2535">
        <v>2021</v>
      </c>
      <c r="H2535" t="s">
        <v>18</v>
      </c>
      <c r="I2535">
        <v>0.240811</v>
      </c>
      <c r="J2535">
        <f t="shared" si="153"/>
        <v>0.94763799999999998</v>
      </c>
      <c r="K2535" s="22">
        <f t="shared" si="155"/>
        <v>0.25411707846245085</v>
      </c>
      <c r="L2535">
        <v>0</v>
      </c>
      <c r="N2535" t="s">
        <v>2766</v>
      </c>
      <c r="O2535" t="s">
        <v>2766</v>
      </c>
      <c r="T2535" t="s">
        <v>2766</v>
      </c>
    </row>
    <row r="2536" spans="1:20" hidden="1" x14ac:dyDescent="0.3">
      <c r="A2536">
        <v>1005273</v>
      </c>
      <c r="B2536" t="s">
        <v>2794</v>
      </c>
      <c r="C2536">
        <v>24140436</v>
      </c>
      <c r="D2536" s="4">
        <v>44721</v>
      </c>
      <c r="E2536" s="5" t="str">
        <f t="shared" si="154"/>
        <v>2022|6</v>
      </c>
      <c r="F2536" s="4">
        <v>44727</v>
      </c>
      <c r="G2536">
        <v>2022</v>
      </c>
      <c r="H2536" t="s">
        <v>18</v>
      </c>
      <c r="I2536">
        <v>0.361869</v>
      </c>
      <c r="J2536">
        <f t="shared" si="153"/>
        <v>0.94618999999999998</v>
      </c>
      <c r="K2536" s="22">
        <f t="shared" si="155"/>
        <v>0.38244855684376289</v>
      </c>
      <c r="L2536">
        <v>0</v>
      </c>
      <c r="N2536" t="s">
        <v>2766</v>
      </c>
      <c r="O2536" t="s">
        <v>2766</v>
      </c>
      <c r="T2536" t="s">
        <v>2766</v>
      </c>
    </row>
    <row r="2537" spans="1:20" hidden="1" x14ac:dyDescent="0.3">
      <c r="A2537">
        <v>1005273</v>
      </c>
      <c r="B2537" t="s">
        <v>2794</v>
      </c>
      <c r="C2537">
        <v>24140492</v>
      </c>
      <c r="D2537" s="4">
        <v>44908</v>
      </c>
      <c r="E2537" s="5" t="str">
        <f t="shared" si="154"/>
        <v>2022|12</v>
      </c>
      <c r="F2537" s="4">
        <v>44914</v>
      </c>
      <c r="G2537">
        <v>2022</v>
      </c>
      <c r="H2537" t="s">
        <v>24</v>
      </c>
      <c r="I2537">
        <v>0.58432099999999998</v>
      </c>
      <c r="J2537">
        <f t="shared" si="153"/>
        <v>0.94618999999999998</v>
      </c>
      <c r="K2537" s="22">
        <f t="shared" si="155"/>
        <v>0.61755144315623711</v>
      </c>
      <c r="L2537">
        <v>0</v>
      </c>
      <c r="N2537" t="s">
        <v>2766</v>
      </c>
      <c r="O2537" t="s">
        <v>2766</v>
      </c>
      <c r="T2537" t="s">
        <v>2766</v>
      </c>
    </row>
    <row r="2538" spans="1:20" hidden="1" x14ac:dyDescent="0.3">
      <c r="A2538">
        <v>1005273</v>
      </c>
      <c r="B2538" t="s">
        <v>2794</v>
      </c>
      <c r="C2538">
        <v>25762222</v>
      </c>
      <c r="D2538" s="4">
        <v>45084</v>
      </c>
      <c r="E2538" s="5" t="str">
        <f t="shared" si="154"/>
        <v>2023|6</v>
      </c>
      <c r="F2538" s="4">
        <v>45090</v>
      </c>
      <c r="G2538">
        <v>2023</v>
      </c>
      <c r="H2538" t="s">
        <v>18</v>
      </c>
      <c r="I2538">
        <v>0.310139</v>
      </c>
      <c r="J2538">
        <f t="shared" si="153"/>
        <v>1.0581750000000001</v>
      </c>
      <c r="K2538" s="22">
        <f t="shared" si="155"/>
        <v>0.29308857230609303</v>
      </c>
      <c r="L2538">
        <v>0</v>
      </c>
      <c r="N2538" t="s">
        <v>2766</v>
      </c>
      <c r="O2538" t="s">
        <v>2766</v>
      </c>
      <c r="T2538" t="s">
        <v>2766</v>
      </c>
    </row>
    <row r="2539" spans="1:20" hidden="1" x14ac:dyDescent="0.3">
      <c r="A2539">
        <v>1005273</v>
      </c>
      <c r="B2539" t="s">
        <v>2794</v>
      </c>
      <c r="C2539">
        <v>25763598</v>
      </c>
      <c r="D2539" s="4">
        <v>45280</v>
      </c>
      <c r="E2539" s="5" t="str">
        <f t="shared" si="154"/>
        <v>2023|12</v>
      </c>
      <c r="F2539" s="4">
        <v>45287</v>
      </c>
      <c r="G2539">
        <v>2023</v>
      </c>
      <c r="H2539" t="s">
        <v>24</v>
      </c>
      <c r="I2539">
        <v>0.74803600000000003</v>
      </c>
      <c r="J2539">
        <f t="shared" si="153"/>
        <v>1.0581750000000001</v>
      </c>
      <c r="K2539" s="22">
        <f t="shared" si="155"/>
        <v>0.70691142769390691</v>
      </c>
      <c r="L2539">
        <v>0</v>
      </c>
      <c r="N2539" t="s">
        <v>2766</v>
      </c>
      <c r="O2539" t="s">
        <v>2766</v>
      </c>
      <c r="T2539" t="s">
        <v>2766</v>
      </c>
    </row>
    <row r="2540" spans="1:20" hidden="1" x14ac:dyDescent="0.3">
      <c r="A2540">
        <v>1005273</v>
      </c>
      <c r="B2540" t="s">
        <v>2794</v>
      </c>
      <c r="C2540">
        <v>27917558</v>
      </c>
      <c r="D2540" s="4">
        <v>45454</v>
      </c>
      <c r="E2540" s="5" t="str">
        <f t="shared" si="154"/>
        <v>2024|6</v>
      </c>
      <c r="F2540" s="4">
        <v>45461</v>
      </c>
      <c r="G2540">
        <v>2024</v>
      </c>
      <c r="H2540" t="s">
        <v>18</v>
      </c>
      <c r="I2540">
        <v>0.289856</v>
      </c>
      <c r="J2540">
        <f t="shared" si="153"/>
        <v>0.289856</v>
      </c>
      <c r="K2540" s="22">
        <f t="shared" si="155"/>
        <v>1</v>
      </c>
      <c r="L2540">
        <v>0</v>
      </c>
      <c r="N2540" t="s">
        <v>2766</v>
      </c>
      <c r="O2540" t="s">
        <v>2766</v>
      </c>
      <c r="T2540" t="s">
        <v>2766</v>
      </c>
    </row>
    <row r="2541" spans="1:20" hidden="1" x14ac:dyDescent="0.3">
      <c r="A2541">
        <v>1005325</v>
      </c>
      <c r="B2541" t="s">
        <v>2795</v>
      </c>
      <c r="C2541">
        <v>13871353</v>
      </c>
      <c r="D2541" s="4">
        <v>42002</v>
      </c>
      <c r="E2541" s="5" t="str">
        <f t="shared" si="154"/>
        <v>2013|12</v>
      </c>
      <c r="F2541" s="4">
        <v>42036</v>
      </c>
      <c r="G2541">
        <v>2013</v>
      </c>
      <c r="H2541" t="s">
        <v>2796</v>
      </c>
      <c r="I2541">
        <v>0</v>
      </c>
      <c r="J2541">
        <f t="shared" si="153"/>
        <v>0</v>
      </c>
      <c r="K2541" s="22" t="e">
        <f t="shared" si="155"/>
        <v>#DIV/0!</v>
      </c>
      <c r="L2541">
        <v>0</v>
      </c>
      <c r="N2541" t="s">
        <v>2766</v>
      </c>
      <c r="O2541" t="s">
        <v>2766</v>
      </c>
      <c r="T2541" t="s">
        <v>2766</v>
      </c>
    </row>
    <row r="2542" spans="1:20" hidden="1" x14ac:dyDescent="0.3">
      <c r="A2542">
        <v>1005325</v>
      </c>
      <c r="B2542" t="s">
        <v>2795</v>
      </c>
      <c r="C2542">
        <v>13895190</v>
      </c>
      <c r="D2542" s="4">
        <v>42180</v>
      </c>
      <c r="E2542" s="5" t="str">
        <f t="shared" si="154"/>
        <v>2015|6</v>
      </c>
      <c r="F2542" s="4">
        <v>42186</v>
      </c>
      <c r="G2542">
        <v>2015</v>
      </c>
      <c r="H2542" t="s">
        <v>18</v>
      </c>
      <c r="I2542">
        <v>0.71799599999999997</v>
      </c>
      <c r="J2542">
        <f t="shared" si="153"/>
        <v>1.3951199999999999</v>
      </c>
      <c r="K2542" s="22">
        <f t="shared" si="155"/>
        <v>0.51464820230517805</v>
      </c>
      <c r="L2542">
        <v>0</v>
      </c>
      <c r="N2542" t="s">
        <v>2766</v>
      </c>
      <c r="O2542" t="s">
        <v>2766</v>
      </c>
      <c r="T2542" t="s">
        <v>2766</v>
      </c>
    </row>
    <row r="2543" spans="1:20" hidden="1" x14ac:dyDescent="0.3">
      <c r="A2543">
        <v>1005325</v>
      </c>
      <c r="B2543" t="s">
        <v>2795</v>
      </c>
      <c r="C2543">
        <v>13895217</v>
      </c>
      <c r="D2543" s="4">
        <v>42359</v>
      </c>
      <c r="E2543" s="5" t="str">
        <f t="shared" si="154"/>
        <v>2015|12</v>
      </c>
      <c r="F2543" s="4">
        <v>42366</v>
      </c>
      <c r="G2543">
        <v>2015</v>
      </c>
      <c r="H2543" t="s">
        <v>24</v>
      </c>
      <c r="I2543">
        <v>0.67712399999999995</v>
      </c>
      <c r="J2543">
        <f t="shared" si="153"/>
        <v>1.3951199999999999</v>
      </c>
      <c r="K2543" s="22">
        <f t="shared" si="155"/>
        <v>0.48535179769482195</v>
      </c>
      <c r="L2543">
        <v>0</v>
      </c>
      <c r="N2543" t="s">
        <v>2766</v>
      </c>
      <c r="O2543" t="s">
        <v>2766</v>
      </c>
      <c r="T2543" t="s">
        <v>2766</v>
      </c>
    </row>
    <row r="2544" spans="1:20" hidden="1" x14ac:dyDescent="0.3">
      <c r="A2544">
        <v>1005325</v>
      </c>
      <c r="B2544" t="s">
        <v>2795</v>
      </c>
      <c r="C2544">
        <v>15061564</v>
      </c>
      <c r="D2544" s="4">
        <v>42367</v>
      </c>
      <c r="E2544" s="5" t="str">
        <f t="shared" si="154"/>
        <v>2014|12</v>
      </c>
      <c r="F2544" s="4">
        <v>42374</v>
      </c>
      <c r="G2544">
        <v>2014</v>
      </c>
      <c r="H2544" t="s">
        <v>2796</v>
      </c>
      <c r="I2544">
        <v>3.4694999999999997E-2</v>
      </c>
      <c r="J2544">
        <f t="shared" si="153"/>
        <v>3.4694999999999997E-2</v>
      </c>
      <c r="K2544" s="22">
        <f t="shared" si="155"/>
        <v>1</v>
      </c>
      <c r="L2544">
        <v>0</v>
      </c>
      <c r="N2544" t="s">
        <v>2766</v>
      </c>
      <c r="O2544" t="s">
        <v>2766</v>
      </c>
      <c r="T2544" t="s">
        <v>2766</v>
      </c>
    </row>
    <row r="2545" spans="1:20" hidden="1" x14ac:dyDescent="0.3">
      <c r="A2545">
        <v>1005325</v>
      </c>
      <c r="B2545" t="s">
        <v>2795</v>
      </c>
      <c r="C2545">
        <v>15088188</v>
      </c>
      <c r="D2545" s="4">
        <v>42543</v>
      </c>
      <c r="E2545" s="5" t="str">
        <f t="shared" si="154"/>
        <v>2016|6</v>
      </c>
      <c r="F2545" s="4">
        <v>42549</v>
      </c>
      <c r="G2545">
        <v>2016</v>
      </c>
      <c r="H2545" t="s">
        <v>18</v>
      </c>
      <c r="I2545">
        <v>0.74370099999999995</v>
      </c>
      <c r="J2545">
        <f t="shared" si="153"/>
        <v>1.296867</v>
      </c>
      <c r="K2545" s="22">
        <f t="shared" si="155"/>
        <v>0.5734597302576131</v>
      </c>
      <c r="L2545">
        <v>0</v>
      </c>
      <c r="N2545" t="s">
        <v>2766</v>
      </c>
      <c r="O2545" t="s">
        <v>2766</v>
      </c>
      <c r="T2545" t="s">
        <v>2766</v>
      </c>
    </row>
    <row r="2546" spans="1:20" hidden="1" x14ac:dyDescent="0.3">
      <c r="A2546">
        <v>1005325</v>
      </c>
      <c r="B2546" t="s">
        <v>2795</v>
      </c>
      <c r="C2546">
        <v>15088222</v>
      </c>
      <c r="D2546" s="4">
        <v>42725</v>
      </c>
      <c r="E2546" s="5" t="str">
        <f t="shared" si="154"/>
        <v>2016|12</v>
      </c>
      <c r="F2546" s="4">
        <v>42734</v>
      </c>
      <c r="G2546">
        <v>2016</v>
      </c>
      <c r="H2546" t="s">
        <v>24</v>
      </c>
      <c r="I2546">
        <v>0.55316600000000005</v>
      </c>
      <c r="J2546">
        <f t="shared" si="153"/>
        <v>1.296867</v>
      </c>
      <c r="K2546" s="22">
        <f t="shared" si="155"/>
        <v>0.4265402697423869</v>
      </c>
      <c r="L2546">
        <v>0</v>
      </c>
      <c r="N2546" t="s">
        <v>2766</v>
      </c>
      <c r="O2546" t="s">
        <v>2766</v>
      </c>
      <c r="T2546" t="s">
        <v>2766</v>
      </c>
    </row>
    <row r="2547" spans="1:20" hidden="1" x14ac:dyDescent="0.3">
      <c r="A2547">
        <v>1005325</v>
      </c>
      <c r="B2547" t="s">
        <v>2795</v>
      </c>
      <c r="C2547">
        <v>16510840</v>
      </c>
      <c r="D2547" s="4">
        <v>42906</v>
      </c>
      <c r="E2547" s="5" t="str">
        <f t="shared" si="154"/>
        <v>2017|6</v>
      </c>
      <c r="F2547" s="4">
        <v>42912</v>
      </c>
      <c r="G2547">
        <v>2017</v>
      </c>
      <c r="H2547" t="s">
        <v>18</v>
      </c>
      <c r="I2547">
        <v>0.73211199999999999</v>
      </c>
      <c r="J2547">
        <f t="shared" si="153"/>
        <v>1.401475</v>
      </c>
      <c r="K2547" s="22">
        <f t="shared" si="155"/>
        <v>0.52238677108046883</v>
      </c>
      <c r="L2547">
        <v>0</v>
      </c>
      <c r="N2547" t="s">
        <v>2766</v>
      </c>
      <c r="O2547" t="s">
        <v>2766</v>
      </c>
      <c r="T2547" t="s">
        <v>2766</v>
      </c>
    </row>
    <row r="2548" spans="1:20" hidden="1" x14ac:dyDescent="0.3">
      <c r="A2548">
        <v>1005325</v>
      </c>
      <c r="B2548" t="s">
        <v>2795</v>
      </c>
      <c r="C2548">
        <v>17050249</v>
      </c>
      <c r="D2548" s="4">
        <v>43088</v>
      </c>
      <c r="E2548" s="5" t="str">
        <f t="shared" si="154"/>
        <v>2017|12</v>
      </c>
      <c r="F2548" s="4">
        <v>43095</v>
      </c>
      <c r="G2548">
        <v>2017</v>
      </c>
      <c r="H2548" t="s">
        <v>24</v>
      </c>
      <c r="I2548">
        <v>0.66936300000000004</v>
      </c>
      <c r="J2548">
        <f t="shared" si="153"/>
        <v>1.401475</v>
      </c>
      <c r="K2548" s="22">
        <f t="shared" si="155"/>
        <v>0.47761322891953123</v>
      </c>
      <c r="L2548">
        <v>0</v>
      </c>
      <c r="N2548" t="s">
        <v>2766</v>
      </c>
      <c r="O2548" t="s">
        <v>2766</v>
      </c>
      <c r="T2548" t="s">
        <v>2766</v>
      </c>
    </row>
    <row r="2549" spans="1:20" hidden="1" x14ac:dyDescent="0.3">
      <c r="A2549">
        <v>1005325</v>
      </c>
      <c r="B2549" t="s">
        <v>2795</v>
      </c>
      <c r="C2549">
        <v>17050283</v>
      </c>
      <c r="D2549" s="4">
        <v>43097</v>
      </c>
      <c r="E2549" s="5" t="str">
        <f t="shared" si="154"/>
        <v>2016|12</v>
      </c>
      <c r="F2549" s="4">
        <v>43132</v>
      </c>
      <c r="G2549">
        <v>2016</v>
      </c>
      <c r="H2549" t="s">
        <v>2796</v>
      </c>
      <c r="I2549">
        <v>0</v>
      </c>
      <c r="J2549">
        <f t="shared" si="153"/>
        <v>1.296867</v>
      </c>
      <c r="K2549" s="22">
        <f t="shared" si="155"/>
        <v>0</v>
      </c>
      <c r="L2549">
        <v>0</v>
      </c>
      <c r="N2549" t="s">
        <v>2766</v>
      </c>
      <c r="O2549" t="s">
        <v>2766</v>
      </c>
      <c r="T2549" t="s">
        <v>2766</v>
      </c>
    </row>
    <row r="2550" spans="1:20" hidden="1" x14ac:dyDescent="0.3">
      <c r="A2550">
        <v>1005325</v>
      </c>
      <c r="B2550" t="s">
        <v>2795</v>
      </c>
      <c r="C2550">
        <v>17796379</v>
      </c>
      <c r="D2550" s="4">
        <v>43270</v>
      </c>
      <c r="E2550" s="5" t="str">
        <f t="shared" si="154"/>
        <v>2018|6</v>
      </c>
      <c r="F2550" s="4">
        <v>43276</v>
      </c>
      <c r="G2550">
        <v>2018</v>
      </c>
      <c r="H2550" t="s">
        <v>18</v>
      </c>
      <c r="I2550">
        <v>0.80152900000000005</v>
      </c>
      <c r="J2550">
        <f t="shared" si="153"/>
        <v>1.3998080000000002</v>
      </c>
      <c r="K2550" s="22">
        <f t="shared" si="155"/>
        <v>0.57259924218178493</v>
      </c>
      <c r="L2550">
        <v>0</v>
      </c>
      <c r="N2550" t="s">
        <v>2766</v>
      </c>
      <c r="O2550" t="s">
        <v>2766</v>
      </c>
      <c r="T2550" t="s">
        <v>2766</v>
      </c>
    </row>
    <row r="2551" spans="1:20" hidden="1" x14ac:dyDescent="0.3">
      <c r="A2551">
        <v>1005325</v>
      </c>
      <c r="B2551" t="s">
        <v>2795</v>
      </c>
      <c r="C2551">
        <v>17796416</v>
      </c>
      <c r="D2551" s="4">
        <v>43452</v>
      </c>
      <c r="E2551" s="5" t="str">
        <f t="shared" si="154"/>
        <v>2018|12</v>
      </c>
      <c r="F2551" s="4">
        <v>43458</v>
      </c>
      <c r="G2551">
        <v>2018</v>
      </c>
      <c r="H2551" t="s">
        <v>24</v>
      </c>
      <c r="I2551">
        <v>0.59827900000000001</v>
      </c>
      <c r="J2551">
        <f t="shared" si="153"/>
        <v>1.3998080000000002</v>
      </c>
      <c r="K2551" s="22">
        <f t="shared" si="155"/>
        <v>0.42740075781821502</v>
      </c>
      <c r="L2551">
        <v>0</v>
      </c>
      <c r="N2551" t="s">
        <v>2766</v>
      </c>
      <c r="O2551" t="s">
        <v>2766</v>
      </c>
      <c r="T2551" t="s">
        <v>2766</v>
      </c>
    </row>
    <row r="2552" spans="1:20" hidden="1" x14ac:dyDescent="0.3">
      <c r="A2552">
        <v>1005325</v>
      </c>
      <c r="B2552" t="s">
        <v>2795</v>
      </c>
      <c r="C2552">
        <v>19133728</v>
      </c>
      <c r="D2552" s="4">
        <v>43829</v>
      </c>
      <c r="E2552" s="5" t="str">
        <f t="shared" si="154"/>
        <v>2018|12</v>
      </c>
      <c r="F2552" s="4">
        <v>43831</v>
      </c>
      <c r="G2552">
        <v>2018</v>
      </c>
      <c r="H2552" t="s">
        <v>2796</v>
      </c>
      <c r="I2552">
        <v>0</v>
      </c>
      <c r="J2552">
        <f t="shared" si="153"/>
        <v>1.3998080000000002</v>
      </c>
      <c r="K2552" s="22">
        <f t="shared" si="155"/>
        <v>0</v>
      </c>
      <c r="L2552">
        <v>0</v>
      </c>
      <c r="N2552" t="s">
        <v>2766</v>
      </c>
      <c r="O2552" t="s">
        <v>2766</v>
      </c>
      <c r="T2552" t="s">
        <v>2766</v>
      </c>
    </row>
    <row r="2553" spans="1:20" hidden="1" x14ac:dyDescent="0.3">
      <c r="A2553">
        <v>1005325</v>
      </c>
      <c r="B2553" t="s">
        <v>2795</v>
      </c>
      <c r="C2553">
        <v>19136015</v>
      </c>
      <c r="D2553" s="4">
        <v>43633</v>
      </c>
      <c r="E2553" s="5" t="str">
        <f t="shared" si="154"/>
        <v>2019|6</v>
      </c>
      <c r="F2553" s="4">
        <v>43637</v>
      </c>
      <c r="G2553">
        <v>2019</v>
      </c>
      <c r="H2553" t="s">
        <v>18</v>
      </c>
      <c r="I2553">
        <v>0.90625699999999998</v>
      </c>
      <c r="J2553">
        <f t="shared" si="153"/>
        <v>1.849335</v>
      </c>
      <c r="K2553" s="22">
        <f t="shared" si="155"/>
        <v>0.49004479988752714</v>
      </c>
      <c r="L2553">
        <v>0</v>
      </c>
      <c r="N2553" t="s">
        <v>2766</v>
      </c>
      <c r="O2553" t="s">
        <v>2766</v>
      </c>
      <c r="T2553" t="s">
        <v>2766</v>
      </c>
    </row>
    <row r="2554" spans="1:20" hidden="1" x14ac:dyDescent="0.3">
      <c r="A2554">
        <v>1005325</v>
      </c>
      <c r="B2554" t="s">
        <v>2795</v>
      </c>
      <c r="C2554">
        <v>19136062</v>
      </c>
      <c r="D2554" s="4">
        <v>43815</v>
      </c>
      <c r="E2554" s="5" t="str">
        <f t="shared" si="154"/>
        <v>2019|12</v>
      </c>
      <c r="F2554" s="4">
        <v>43819</v>
      </c>
      <c r="G2554">
        <v>2019</v>
      </c>
      <c r="H2554" t="s">
        <v>24</v>
      </c>
      <c r="I2554">
        <v>0.94307799999999997</v>
      </c>
      <c r="J2554">
        <f t="shared" si="153"/>
        <v>1.849335</v>
      </c>
      <c r="K2554" s="22">
        <f t="shared" si="155"/>
        <v>0.50995520011247286</v>
      </c>
      <c r="L2554">
        <v>0</v>
      </c>
      <c r="N2554" t="s">
        <v>2766</v>
      </c>
      <c r="O2554" t="s">
        <v>2766</v>
      </c>
      <c r="T2554" t="s">
        <v>2766</v>
      </c>
    </row>
    <row r="2555" spans="1:20" hidden="1" x14ac:dyDescent="0.3">
      <c r="A2555">
        <v>1005325</v>
      </c>
      <c r="B2555" t="s">
        <v>2795</v>
      </c>
      <c r="C2555">
        <v>20665314</v>
      </c>
      <c r="D2555" s="4">
        <v>43997</v>
      </c>
      <c r="E2555" s="5" t="str">
        <f t="shared" si="154"/>
        <v>2020|6</v>
      </c>
      <c r="F2555" s="4">
        <v>44001</v>
      </c>
      <c r="G2555">
        <v>2020</v>
      </c>
      <c r="H2555" t="s">
        <v>18</v>
      </c>
      <c r="I2555">
        <v>0.61407</v>
      </c>
      <c r="J2555">
        <f t="shared" si="153"/>
        <v>1.2999399999999999</v>
      </c>
      <c r="K2555" s="22">
        <f t="shared" si="155"/>
        <v>0.47238334076957406</v>
      </c>
      <c r="L2555">
        <v>0</v>
      </c>
      <c r="N2555" t="s">
        <v>2766</v>
      </c>
      <c r="O2555" t="s">
        <v>2766</v>
      </c>
      <c r="T2555" t="s">
        <v>2766</v>
      </c>
    </row>
    <row r="2556" spans="1:20" hidden="1" x14ac:dyDescent="0.3">
      <c r="A2556">
        <v>1005325</v>
      </c>
      <c r="B2556" t="s">
        <v>2795</v>
      </c>
      <c r="C2556">
        <v>20665361</v>
      </c>
      <c r="D2556" s="4">
        <v>44179</v>
      </c>
      <c r="E2556" s="5" t="str">
        <f t="shared" si="154"/>
        <v>2020|12</v>
      </c>
      <c r="F2556" s="4">
        <v>44183</v>
      </c>
      <c r="G2556">
        <v>2020</v>
      </c>
      <c r="H2556" t="s">
        <v>24</v>
      </c>
      <c r="I2556">
        <v>0.68586999999999998</v>
      </c>
      <c r="J2556">
        <f t="shared" si="153"/>
        <v>1.2999399999999999</v>
      </c>
      <c r="K2556" s="22">
        <f t="shared" si="155"/>
        <v>0.52761665923042611</v>
      </c>
      <c r="L2556">
        <v>0</v>
      </c>
      <c r="N2556" t="s">
        <v>2766</v>
      </c>
      <c r="O2556" t="s">
        <v>2766</v>
      </c>
      <c r="T2556" t="s">
        <v>2766</v>
      </c>
    </row>
    <row r="2557" spans="1:20" hidden="1" x14ac:dyDescent="0.3">
      <c r="A2557">
        <v>1005325</v>
      </c>
      <c r="B2557" t="s">
        <v>2795</v>
      </c>
      <c r="C2557">
        <v>20665408</v>
      </c>
      <c r="D2557" s="4">
        <v>44195</v>
      </c>
      <c r="E2557" s="5" t="str">
        <f t="shared" si="154"/>
        <v>2019|12</v>
      </c>
      <c r="F2557" s="4">
        <v>44256</v>
      </c>
      <c r="G2557">
        <v>2019</v>
      </c>
      <c r="H2557" t="s">
        <v>2796</v>
      </c>
      <c r="I2557">
        <v>0</v>
      </c>
      <c r="J2557">
        <f t="shared" si="153"/>
        <v>1.849335</v>
      </c>
      <c r="K2557" s="22">
        <f t="shared" si="155"/>
        <v>0</v>
      </c>
      <c r="L2557">
        <v>0</v>
      </c>
      <c r="N2557" t="s">
        <v>2766</v>
      </c>
      <c r="O2557" t="s">
        <v>2766</v>
      </c>
      <c r="T2557" t="s">
        <v>2766</v>
      </c>
    </row>
    <row r="2558" spans="1:20" hidden="1" x14ac:dyDescent="0.3">
      <c r="A2558">
        <v>1005325</v>
      </c>
      <c r="B2558" t="s">
        <v>2795</v>
      </c>
      <c r="C2558">
        <v>22255304</v>
      </c>
      <c r="D2558" s="4">
        <v>44543</v>
      </c>
      <c r="E2558" s="5" t="str">
        <f t="shared" si="154"/>
        <v>2021|12</v>
      </c>
      <c r="F2558" s="4">
        <v>44547</v>
      </c>
      <c r="G2558">
        <v>2021</v>
      </c>
      <c r="H2558" t="s">
        <v>24</v>
      </c>
      <c r="I2558">
        <v>1.0169790000000001</v>
      </c>
      <c r="J2558">
        <f t="shared" si="153"/>
        <v>2.659313</v>
      </c>
      <c r="K2558" s="22">
        <f t="shared" si="155"/>
        <v>0.38242170064223358</v>
      </c>
      <c r="L2558">
        <v>0</v>
      </c>
      <c r="N2558" t="s">
        <v>2766</v>
      </c>
      <c r="O2558" t="s">
        <v>2766</v>
      </c>
      <c r="T2558" t="s">
        <v>2766</v>
      </c>
    </row>
    <row r="2559" spans="1:20" hidden="1" x14ac:dyDescent="0.3">
      <c r="A2559">
        <v>1005325</v>
      </c>
      <c r="B2559" t="s">
        <v>2795</v>
      </c>
      <c r="C2559">
        <v>22257489</v>
      </c>
      <c r="D2559" s="4">
        <v>44357</v>
      </c>
      <c r="E2559" s="5" t="str">
        <f t="shared" si="154"/>
        <v>2021|6</v>
      </c>
      <c r="F2559" s="4">
        <v>44363</v>
      </c>
      <c r="G2559">
        <v>2021</v>
      </c>
      <c r="H2559" t="s">
        <v>18</v>
      </c>
      <c r="I2559">
        <v>0.72420200000000001</v>
      </c>
      <c r="J2559">
        <f t="shared" si="153"/>
        <v>2.659313</v>
      </c>
      <c r="K2559" s="22">
        <f t="shared" si="155"/>
        <v>0.27232672498498672</v>
      </c>
      <c r="L2559">
        <v>0</v>
      </c>
      <c r="N2559" t="s">
        <v>2766</v>
      </c>
      <c r="O2559" t="s">
        <v>2766</v>
      </c>
      <c r="T2559" t="s">
        <v>2766</v>
      </c>
    </row>
    <row r="2560" spans="1:20" hidden="1" x14ac:dyDescent="0.3">
      <c r="A2560">
        <v>1005325</v>
      </c>
      <c r="B2560" t="s">
        <v>2795</v>
      </c>
      <c r="C2560">
        <v>22387880</v>
      </c>
      <c r="D2560" s="4">
        <v>44560</v>
      </c>
      <c r="E2560" s="5" t="str">
        <f t="shared" si="154"/>
        <v>2021|12</v>
      </c>
      <c r="F2560" s="4">
        <v>44566</v>
      </c>
      <c r="G2560">
        <v>2021</v>
      </c>
      <c r="H2560" t="s">
        <v>24</v>
      </c>
      <c r="I2560">
        <v>7.1330000000000005E-2</v>
      </c>
      <c r="J2560">
        <f t="shared" si="153"/>
        <v>2.659313</v>
      </c>
      <c r="K2560" s="22">
        <f t="shared" si="155"/>
        <v>2.682271699495321E-2</v>
      </c>
      <c r="L2560">
        <v>0</v>
      </c>
      <c r="N2560" t="s">
        <v>2766</v>
      </c>
      <c r="O2560" t="s">
        <v>2766</v>
      </c>
      <c r="T2560" t="s">
        <v>2766</v>
      </c>
    </row>
    <row r="2561" spans="1:20" hidden="1" x14ac:dyDescent="0.3">
      <c r="A2561">
        <v>1005325</v>
      </c>
      <c r="B2561" t="s">
        <v>2795</v>
      </c>
      <c r="C2561">
        <v>23320964</v>
      </c>
      <c r="D2561" s="4">
        <v>44721</v>
      </c>
      <c r="E2561" s="5" t="str">
        <f t="shared" si="154"/>
        <v>2021|6</v>
      </c>
      <c r="F2561" s="4">
        <v>44727</v>
      </c>
      <c r="G2561">
        <v>2021</v>
      </c>
      <c r="H2561" t="s">
        <v>18</v>
      </c>
      <c r="I2561">
        <v>0.84680200000000005</v>
      </c>
      <c r="J2561">
        <f t="shared" si="153"/>
        <v>2.659313</v>
      </c>
      <c r="K2561" s="22">
        <f t="shared" si="155"/>
        <v>0.31842885737782656</v>
      </c>
      <c r="L2561">
        <v>0</v>
      </c>
      <c r="N2561" t="s">
        <v>2766</v>
      </c>
      <c r="O2561" t="s">
        <v>2766</v>
      </c>
      <c r="T2561" t="s">
        <v>2766</v>
      </c>
    </row>
    <row r="2562" spans="1:20" hidden="1" x14ac:dyDescent="0.3">
      <c r="A2562">
        <v>1005325</v>
      </c>
      <c r="B2562" t="s">
        <v>2795</v>
      </c>
      <c r="C2562">
        <v>23735981</v>
      </c>
      <c r="D2562" s="4">
        <v>44908</v>
      </c>
      <c r="E2562" s="5" t="str">
        <f t="shared" si="154"/>
        <v>2022|12</v>
      </c>
      <c r="F2562" s="4">
        <v>44914</v>
      </c>
      <c r="G2562">
        <v>2022</v>
      </c>
      <c r="H2562" t="s">
        <v>24</v>
      </c>
      <c r="I2562">
        <v>0.67643500000000001</v>
      </c>
      <c r="J2562">
        <f t="shared" ref="J2562:J2625" si="156">SUMIFS(I:I, B:B,B2562,G:G,G2562)</f>
        <v>0.67643500000000001</v>
      </c>
      <c r="K2562" s="22">
        <f t="shared" si="155"/>
        <v>1</v>
      </c>
      <c r="L2562">
        <v>0</v>
      </c>
      <c r="N2562" t="s">
        <v>2766</v>
      </c>
      <c r="O2562" t="s">
        <v>2766</v>
      </c>
      <c r="T2562" t="s">
        <v>2766</v>
      </c>
    </row>
    <row r="2563" spans="1:20" hidden="1" x14ac:dyDescent="0.3">
      <c r="A2563">
        <v>1005325</v>
      </c>
      <c r="B2563" t="s">
        <v>2795</v>
      </c>
      <c r="C2563">
        <v>24556320</v>
      </c>
      <c r="D2563" s="4">
        <v>45084</v>
      </c>
      <c r="E2563" s="5" t="str">
        <f t="shared" si="154"/>
        <v>2023|6</v>
      </c>
      <c r="F2563" s="4">
        <v>45090</v>
      </c>
      <c r="G2563">
        <v>2023</v>
      </c>
      <c r="H2563" t="s">
        <v>18</v>
      </c>
      <c r="I2563">
        <v>0.95291400000000004</v>
      </c>
      <c r="J2563">
        <f t="shared" si="156"/>
        <v>1.915295</v>
      </c>
      <c r="K2563" s="22">
        <f t="shared" si="155"/>
        <v>0.49752857914838189</v>
      </c>
      <c r="L2563">
        <v>0</v>
      </c>
      <c r="N2563" t="s">
        <v>2766</v>
      </c>
      <c r="O2563" t="s">
        <v>2766</v>
      </c>
      <c r="T2563" t="s">
        <v>2766</v>
      </c>
    </row>
    <row r="2564" spans="1:20" hidden="1" x14ac:dyDescent="0.3">
      <c r="A2564">
        <v>1005325</v>
      </c>
      <c r="B2564" t="s">
        <v>2795</v>
      </c>
      <c r="C2564">
        <v>25351241</v>
      </c>
      <c r="D2564" s="4">
        <v>45280</v>
      </c>
      <c r="E2564" s="5" t="str">
        <f t="shared" si="154"/>
        <v>2023|12</v>
      </c>
      <c r="F2564" s="4">
        <v>45287</v>
      </c>
      <c r="G2564">
        <v>2023</v>
      </c>
      <c r="H2564" t="s">
        <v>24</v>
      </c>
      <c r="I2564">
        <v>0.96238100000000004</v>
      </c>
      <c r="J2564">
        <f t="shared" si="156"/>
        <v>1.915295</v>
      </c>
      <c r="K2564" s="22">
        <f t="shared" si="155"/>
        <v>0.50247142085161822</v>
      </c>
      <c r="L2564">
        <v>0</v>
      </c>
      <c r="N2564" t="s">
        <v>2766</v>
      </c>
      <c r="O2564" t="s">
        <v>2766</v>
      </c>
      <c r="T2564" t="s">
        <v>2766</v>
      </c>
    </row>
    <row r="2565" spans="1:20" hidden="1" x14ac:dyDescent="0.3">
      <c r="A2565">
        <v>1005325</v>
      </c>
      <c r="B2565" t="s">
        <v>2795</v>
      </c>
      <c r="C2565">
        <v>26685830</v>
      </c>
      <c r="D2565" s="4">
        <v>45454</v>
      </c>
      <c r="E2565" s="5" t="str">
        <f t="shared" si="154"/>
        <v>2024|6</v>
      </c>
      <c r="F2565" s="4">
        <v>45461</v>
      </c>
      <c r="G2565">
        <v>2024</v>
      </c>
      <c r="H2565" t="s">
        <v>18</v>
      </c>
      <c r="I2565">
        <v>0.93540100000000004</v>
      </c>
      <c r="J2565">
        <f t="shared" si="156"/>
        <v>0.93540100000000004</v>
      </c>
      <c r="K2565" s="22">
        <f t="shared" si="155"/>
        <v>1</v>
      </c>
      <c r="L2565">
        <v>0</v>
      </c>
      <c r="N2565" t="s">
        <v>2766</v>
      </c>
      <c r="O2565" t="s">
        <v>2766</v>
      </c>
      <c r="T2565" t="s">
        <v>2766</v>
      </c>
    </row>
    <row r="2566" spans="1:20" hidden="1" x14ac:dyDescent="0.3">
      <c r="A2566">
        <v>1009021</v>
      </c>
      <c r="B2566" t="s">
        <v>2797</v>
      </c>
      <c r="C2566">
        <v>12712063</v>
      </c>
      <c r="D2566" s="4">
        <v>41992</v>
      </c>
      <c r="E2566" s="5" t="str">
        <f t="shared" si="154"/>
        <v>2014|12</v>
      </c>
      <c r="F2566" s="4">
        <v>42004</v>
      </c>
      <c r="G2566">
        <v>2014</v>
      </c>
      <c r="H2566" t="s">
        <v>24</v>
      </c>
      <c r="I2566">
        <v>0.38680999999999999</v>
      </c>
      <c r="J2566">
        <f t="shared" si="156"/>
        <v>0.38680999999999999</v>
      </c>
      <c r="K2566" s="22">
        <f t="shared" si="155"/>
        <v>1</v>
      </c>
      <c r="L2566">
        <v>0</v>
      </c>
      <c r="N2566" t="s">
        <v>2766</v>
      </c>
      <c r="O2566" t="s">
        <v>2766</v>
      </c>
      <c r="T2566" t="s">
        <v>2766</v>
      </c>
    </row>
    <row r="2567" spans="1:20" hidden="1" x14ac:dyDescent="0.3">
      <c r="A2567">
        <v>1009021</v>
      </c>
      <c r="B2567" t="s">
        <v>2797</v>
      </c>
      <c r="C2567">
        <v>13899761</v>
      </c>
      <c r="D2567" s="4">
        <v>42083</v>
      </c>
      <c r="E2567" s="5" t="str">
        <f t="shared" si="154"/>
        <v>2015|3</v>
      </c>
      <c r="F2567" s="4">
        <v>42124</v>
      </c>
      <c r="G2567">
        <v>2015</v>
      </c>
      <c r="H2567" t="s">
        <v>18</v>
      </c>
      <c r="I2567">
        <v>0.24806</v>
      </c>
      <c r="J2567">
        <f t="shared" si="156"/>
        <v>1.1045700000000001</v>
      </c>
      <c r="K2567" s="22">
        <f t="shared" si="155"/>
        <v>0.22457607937930596</v>
      </c>
      <c r="L2567">
        <v>0</v>
      </c>
      <c r="N2567" t="s">
        <v>2766</v>
      </c>
      <c r="O2567" t="s">
        <v>2766</v>
      </c>
      <c r="T2567" t="s">
        <v>2766</v>
      </c>
    </row>
    <row r="2568" spans="1:20" hidden="1" x14ac:dyDescent="0.3">
      <c r="A2568">
        <v>1009021</v>
      </c>
      <c r="B2568" t="s">
        <v>2797</v>
      </c>
      <c r="C2568">
        <v>13899788</v>
      </c>
      <c r="D2568" s="4">
        <v>42174</v>
      </c>
      <c r="E2568" s="5" t="str">
        <f t="shared" si="154"/>
        <v>2015|6</v>
      </c>
      <c r="F2568" s="4">
        <v>42216</v>
      </c>
      <c r="G2568">
        <v>2015</v>
      </c>
      <c r="H2568" t="s">
        <v>18</v>
      </c>
      <c r="I2568">
        <v>0.25416</v>
      </c>
      <c r="J2568">
        <f t="shared" si="156"/>
        <v>1.1045700000000001</v>
      </c>
      <c r="K2568" s="22">
        <f t="shared" si="155"/>
        <v>0.23009859040169475</v>
      </c>
      <c r="L2568">
        <v>0</v>
      </c>
      <c r="N2568" t="s">
        <v>2766</v>
      </c>
      <c r="O2568" t="s">
        <v>2766</v>
      </c>
      <c r="T2568" t="s">
        <v>2766</v>
      </c>
    </row>
    <row r="2569" spans="1:20" hidden="1" x14ac:dyDescent="0.3">
      <c r="A2569">
        <v>1009021</v>
      </c>
      <c r="B2569" t="s">
        <v>2797</v>
      </c>
      <c r="C2569">
        <v>13899815</v>
      </c>
      <c r="D2569" s="4">
        <v>42265</v>
      </c>
      <c r="E2569" s="5" t="str">
        <f t="shared" si="154"/>
        <v>2015|9</v>
      </c>
      <c r="F2569" s="4">
        <v>42307</v>
      </c>
      <c r="G2569">
        <v>2015</v>
      </c>
      <c r="H2569" t="s">
        <v>18</v>
      </c>
      <c r="I2569">
        <v>0.26001999999999997</v>
      </c>
      <c r="J2569">
        <f t="shared" si="156"/>
        <v>1.1045700000000001</v>
      </c>
      <c r="K2569" s="22">
        <f t="shared" si="155"/>
        <v>0.23540382230189119</v>
      </c>
      <c r="L2569">
        <v>0</v>
      </c>
      <c r="N2569" t="s">
        <v>2766</v>
      </c>
      <c r="O2569" t="s">
        <v>2766</v>
      </c>
      <c r="T2569" t="s">
        <v>2766</v>
      </c>
    </row>
    <row r="2570" spans="1:20" hidden="1" x14ac:dyDescent="0.3">
      <c r="A2570">
        <v>1009021</v>
      </c>
      <c r="B2570" t="s">
        <v>2797</v>
      </c>
      <c r="C2570">
        <v>13899842</v>
      </c>
      <c r="D2570" s="4">
        <v>42356</v>
      </c>
      <c r="E2570" s="5" t="str">
        <f t="shared" si="154"/>
        <v>2015|12</v>
      </c>
      <c r="F2570" s="4">
        <v>42369</v>
      </c>
      <c r="G2570">
        <v>2015</v>
      </c>
      <c r="H2570" t="s">
        <v>24</v>
      </c>
      <c r="I2570">
        <v>0.34233000000000002</v>
      </c>
      <c r="J2570">
        <f t="shared" si="156"/>
        <v>1.1045700000000001</v>
      </c>
      <c r="K2570" s="22">
        <f t="shared" si="155"/>
        <v>0.30992150791710804</v>
      </c>
      <c r="L2570">
        <v>0</v>
      </c>
      <c r="N2570" t="s">
        <v>2766</v>
      </c>
      <c r="O2570" t="s">
        <v>2766</v>
      </c>
      <c r="T2570" t="s">
        <v>2766</v>
      </c>
    </row>
    <row r="2571" spans="1:20" hidden="1" x14ac:dyDescent="0.3">
      <c r="A2571">
        <v>1009021</v>
      </c>
      <c r="B2571" t="s">
        <v>2797</v>
      </c>
      <c r="C2571">
        <v>15083280</v>
      </c>
      <c r="D2571" s="4">
        <v>42447</v>
      </c>
      <c r="E2571" s="5" t="str">
        <f t="shared" si="154"/>
        <v>2016|3</v>
      </c>
      <c r="F2571" s="4">
        <v>42489</v>
      </c>
      <c r="G2571">
        <v>2016</v>
      </c>
      <c r="H2571" t="s">
        <v>18</v>
      </c>
      <c r="I2571">
        <v>0.31780000000000003</v>
      </c>
      <c r="J2571">
        <f t="shared" si="156"/>
        <v>1.25326</v>
      </c>
      <c r="K2571" s="22">
        <f t="shared" si="155"/>
        <v>0.2535786668368894</v>
      </c>
      <c r="L2571">
        <v>0</v>
      </c>
      <c r="N2571" t="s">
        <v>2766</v>
      </c>
      <c r="O2571" t="s">
        <v>2766</v>
      </c>
      <c r="T2571" t="s">
        <v>2766</v>
      </c>
    </row>
    <row r="2572" spans="1:20" hidden="1" x14ac:dyDescent="0.3">
      <c r="A2572">
        <v>1009021</v>
      </c>
      <c r="B2572" t="s">
        <v>2797</v>
      </c>
      <c r="C2572">
        <v>15083308</v>
      </c>
      <c r="D2572" s="4">
        <v>42538</v>
      </c>
      <c r="E2572" s="5" t="str">
        <f t="shared" si="154"/>
        <v>2016|6</v>
      </c>
      <c r="F2572" s="4">
        <v>42580</v>
      </c>
      <c r="G2572">
        <v>2016</v>
      </c>
      <c r="H2572" t="s">
        <v>18</v>
      </c>
      <c r="I2572">
        <v>0.28665000000000002</v>
      </c>
      <c r="J2572">
        <f t="shared" si="156"/>
        <v>1.25326</v>
      </c>
      <c r="K2572" s="22">
        <f t="shared" si="155"/>
        <v>0.22872348914032203</v>
      </c>
      <c r="L2572">
        <v>0</v>
      </c>
      <c r="N2572" t="s">
        <v>2766</v>
      </c>
      <c r="O2572" t="s">
        <v>2766</v>
      </c>
      <c r="T2572" t="s">
        <v>2766</v>
      </c>
    </row>
    <row r="2573" spans="1:20" hidden="1" x14ac:dyDescent="0.3">
      <c r="A2573">
        <v>1009021</v>
      </c>
      <c r="B2573" t="s">
        <v>2797</v>
      </c>
      <c r="C2573">
        <v>15083336</v>
      </c>
      <c r="D2573" s="4">
        <v>42629</v>
      </c>
      <c r="E2573" s="5" t="str">
        <f t="shared" si="154"/>
        <v>2016|9</v>
      </c>
      <c r="F2573" s="4">
        <v>42674</v>
      </c>
      <c r="G2573">
        <v>2016</v>
      </c>
      <c r="H2573" t="s">
        <v>18</v>
      </c>
      <c r="I2573">
        <v>0.29387000000000002</v>
      </c>
      <c r="J2573">
        <f t="shared" si="156"/>
        <v>1.25326</v>
      </c>
      <c r="K2573" s="22">
        <f t="shared" si="155"/>
        <v>0.23448446451654087</v>
      </c>
      <c r="L2573">
        <v>0</v>
      </c>
      <c r="N2573" t="s">
        <v>2766</v>
      </c>
      <c r="O2573" t="s">
        <v>2766</v>
      </c>
      <c r="T2573" t="s">
        <v>2766</v>
      </c>
    </row>
    <row r="2574" spans="1:20" hidden="1" x14ac:dyDescent="0.3">
      <c r="A2574">
        <v>1009021</v>
      </c>
      <c r="B2574" t="s">
        <v>2797</v>
      </c>
      <c r="C2574">
        <v>15083364</v>
      </c>
      <c r="D2574" s="4">
        <v>42720</v>
      </c>
      <c r="E2574" s="5" t="str">
        <f t="shared" si="154"/>
        <v>2016|12</v>
      </c>
      <c r="F2574" s="4">
        <v>42734</v>
      </c>
      <c r="G2574">
        <v>2016</v>
      </c>
      <c r="H2574" t="s">
        <v>24</v>
      </c>
      <c r="I2574">
        <v>0.35493999999999998</v>
      </c>
      <c r="J2574">
        <f t="shared" si="156"/>
        <v>1.25326</v>
      </c>
      <c r="K2574" s="22">
        <f t="shared" si="155"/>
        <v>0.2832133795062477</v>
      </c>
      <c r="L2574">
        <v>0</v>
      </c>
      <c r="N2574" t="s">
        <v>2766</v>
      </c>
      <c r="O2574" t="s">
        <v>2766</v>
      </c>
      <c r="T2574" t="s">
        <v>2766</v>
      </c>
    </row>
    <row r="2575" spans="1:20" hidden="1" x14ac:dyDescent="0.3">
      <c r="A2575">
        <v>1009021</v>
      </c>
      <c r="B2575" t="s">
        <v>2797</v>
      </c>
      <c r="C2575">
        <v>16483763</v>
      </c>
      <c r="D2575" s="4">
        <v>42811</v>
      </c>
      <c r="E2575" s="5" t="str">
        <f t="shared" si="154"/>
        <v>2017|3</v>
      </c>
      <c r="F2575" s="4">
        <v>42853</v>
      </c>
      <c r="G2575">
        <v>2017</v>
      </c>
      <c r="H2575" t="s">
        <v>18</v>
      </c>
      <c r="I2575">
        <v>0.27415</v>
      </c>
      <c r="J2575">
        <f t="shared" si="156"/>
        <v>1.3013599999999999</v>
      </c>
      <c r="K2575" s="22">
        <f t="shared" si="155"/>
        <v>0.21066422819204528</v>
      </c>
      <c r="L2575">
        <v>0</v>
      </c>
      <c r="N2575" t="s">
        <v>2766</v>
      </c>
      <c r="O2575" t="s">
        <v>2766</v>
      </c>
      <c r="T2575" t="s">
        <v>2766</v>
      </c>
    </row>
    <row r="2576" spans="1:20" hidden="1" x14ac:dyDescent="0.3">
      <c r="A2576">
        <v>1009021</v>
      </c>
      <c r="B2576" t="s">
        <v>2797</v>
      </c>
      <c r="C2576">
        <v>16483792</v>
      </c>
      <c r="D2576" s="4">
        <v>42902</v>
      </c>
      <c r="E2576" s="5" t="str">
        <f t="shared" si="154"/>
        <v>2017|6</v>
      </c>
      <c r="F2576" s="4">
        <v>42947</v>
      </c>
      <c r="G2576">
        <v>2017</v>
      </c>
      <c r="H2576" t="s">
        <v>18</v>
      </c>
      <c r="I2576">
        <v>0.37841999999999998</v>
      </c>
      <c r="J2576">
        <f t="shared" si="156"/>
        <v>1.3013599999999999</v>
      </c>
      <c r="K2576" s="22">
        <f t="shared" si="155"/>
        <v>0.2907880986045368</v>
      </c>
      <c r="L2576">
        <v>0</v>
      </c>
      <c r="N2576" t="s">
        <v>2766</v>
      </c>
      <c r="O2576" t="s">
        <v>2766</v>
      </c>
      <c r="T2576" t="s">
        <v>2766</v>
      </c>
    </row>
    <row r="2577" spans="1:20" hidden="1" x14ac:dyDescent="0.3">
      <c r="A2577">
        <v>1009021</v>
      </c>
      <c r="B2577" t="s">
        <v>2797</v>
      </c>
      <c r="C2577">
        <v>17329783</v>
      </c>
      <c r="D2577" s="4">
        <v>42996</v>
      </c>
      <c r="E2577" s="5" t="str">
        <f t="shared" si="154"/>
        <v>2017|9</v>
      </c>
      <c r="F2577" s="4">
        <v>43039</v>
      </c>
      <c r="G2577">
        <v>2017</v>
      </c>
      <c r="H2577" t="s">
        <v>18</v>
      </c>
      <c r="I2577">
        <v>0.31938</v>
      </c>
      <c r="J2577">
        <f t="shared" si="156"/>
        <v>1.3013599999999999</v>
      </c>
      <c r="K2577" s="22">
        <f t="shared" si="155"/>
        <v>0.24542017581606937</v>
      </c>
      <c r="L2577">
        <v>0</v>
      </c>
      <c r="N2577" t="s">
        <v>2766</v>
      </c>
      <c r="O2577" t="s">
        <v>2766</v>
      </c>
      <c r="T2577" t="s">
        <v>2766</v>
      </c>
    </row>
    <row r="2578" spans="1:20" hidden="1" x14ac:dyDescent="0.3">
      <c r="A2578">
        <v>1009021</v>
      </c>
      <c r="B2578" t="s">
        <v>2797</v>
      </c>
      <c r="C2578">
        <v>17329813</v>
      </c>
      <c r="D2578" s="4">
        <v>43087</v>
      </c>
      <c r="E2578" s="5" t="str">
        <f t="shared" si="154"/>
        <v>2017|12</v>
      </c>
      <c r="F2578" s="4">
        <v>43098</v>
      </c>
      <c r="G2578">
        <v>2017</v>
      </c>
      <c r="H2578" t="s">
        <v>24</v>
      </c>
      <c r="I2578">
        <v>0.32940999999999998</v>
      </c>
      <c r="J2578">
        <f t="shared" si="156"/>
        <v>1.3013599999999999</v>
      </c>
      <c r="K2578" s="22">
        <f t="shared" si="155"/>
        <v>0.25312749738734863</v>
      </c>
      <c r="L2578">
        <v>0</v>
      </c>
      <c r="N2578" t="s">
        <v>2766</v>
      </c>
      <c r="O2578" t="s">
        <v>2766</v>
      </c>
      <c r="T2578" t="s">
        <v>2766</v>
      </c>
    </row>
    <row r="2579" spans="1:20" hidden="1" x14ac:dyDescent="0.3">
      <c r="A2579">
        <v>1009021</v>
      </c>
      <c r="B2579" t="s">
        <v>2797</v>
      </c>
      <c r="C2579">
        <v>17772048</v>
      </c>
      <c r="D2579" s="4">
        <v>43178</v>
      </c>
      <c r="E2579" s="5" t="str">
        <f t="shared" si="154"/>
        <v>2018|3</v>
      </c>
      <c r="F2579" s="4">
        <v>43220</v>
      </c>
      <c r="G2579">
        <v>2018</v>
      </c>
      <c r="H2579" t="s">
        <v>18</v>
      </c>
      <c r="I2579">
        <v>0.27655000000000002</v>
      </c>
      <c r="J2579">
        <f t="shared" si="156"/>
        <v>1.4052799999999999</v>
      </c>
      <c r="K2579" s="22">
        <f t="shared" si="155"/>
        <v>0.1967935215757714</v>
      </c>
      <c r="L2579">
        <v>0</v>
      </c>
      <c r="N2579" t="s">
        <v>2766</v>
      </c>
      <c r="O2579" t="s">
        <v>2766</v>
      </c>
      <c r="T2579" t="s">
        <v>2766</v>
      </c>
    </row>
    <row r="2580" spans="1:20" hidden="1" x14ac:dyDescent="0.3">
      <c r="A2580">
        <v>1009021</v>
      </c>
      <c r="B2580" t="s">
        <v>2797</v>
      </c>
      <c r="C2580">
        <v>17772080</v>
      </c>
      <c r="D2580" s="4">
        <v>43269</v>
      </c>
      <c r="E2580" s="5" t="str">
        <f t="shared" si="154"/>
        <v>2018|6</v>
      </c>
      <c r="F2580" s="4">
        <v>43312</v>
      </c>
      <c r="G2580">
        <v>2018</v>
      </c>
      <c r="H2580" t="s">
        <v>18</v>
      </c>
      <c r="I2580">
        <v>0.37836999999999998</v>
      </c>
      <c r="J2580">
        <f t="shared" si="156"/>
        <v>1.4052799999999999</v>
      </c>
      <c r="K2580" s="22">
        <f t="shared" si="155"/>
        <v>0.26924883297278834</v>
      </c>
      <c r="L2580">
        <v>0</v>
      </c>
      <c r="N2580" t="s">
        <v>2766</v>
      </c>
      <c r="O2580" t="s">
        <v>2766</v>
      </c>
      <c r="T2580" t="s">
        <v>2766</v>
      </c>
    </row>
    <row r="2581" spans="1:20" hidden="1" x14ac:dyDescent="0.3">
      <c r="A2581">
        <v>1009021</v>
      </c>
      <c r="B2581" t="s">
        <v>2797</v>
      </c>
      <c r="C2581">
        <v>17772112</v>
      </c>
      <c r="D2581" s="4">
        <v>43367</v>
      </c>
      <c r="E2581" s="5" t="str">
        <f t="shared" si="154"/>
        <v>2018|9</v>
      </c>
      <c r="F2581" s="4">
        <v>43404</v>
      </c>
      <c r="G2581">
        <v>2018</v>
      </c>
      <c r="H2581" t="s">
        <v>18</v>
      </c>
      <c r="I2581">
        <v>0.32974999999999999</v>
      </c>
      <c r="J2581">
        <f t="shared" si="156"/>
        <v>1.4052799999999999</v>
      </c>
      <c r="K2581" s="22">
        <f t="shared" si="155"/>
        <v>0.23465074575885234</v>
      </c>
      <c r="L2581">
        <v>0</v>
      </c>
      <c r="N2581" t="s">
        <v>2766</v>
      </c>
      <c r="O2581" t="s">
        <v>2766</v>
      </c>
      <c r="T2581" t="s">
        <v>2766</v>
      </c>
    </row>
    <row r="2582" spans="1:20" hidden="1" x14ac:dyDescent="0.3">
      <c r="A2582">
        <v>1009021</v>
      </c>
      <c r="B2582" t="s">
        <v>2797</v>
      </c>
      <c r="C2582">
        <v>17772144</v>
      </c>
      <c r="D2582" s="4">
        <v>43458</v>
      </c>
      <c r="E2582" s="5" t="str">
        <f t="shared" si="154"/>
        <v>2018|12</v>
      </c>
      <c r="F2582" s="4">
        <v>43465</v>
      </c>
      <c r="G2582">
        <v>2018</v>
      </c>
      <c r="H2582" t="s">
        <v>24</v>
      </c>
      <c r="I2582">
        <v>0.42060999999999998</v>
      </c>
      <c r="J2582">
        <f t="shared" si="156"/>
        <v>1.4052799999999999</v>
      </c>
      <c r="K2582" s="22">
        <f t="shared" si="155"/>
        <v>0.29930689969258795</v>
      </c>
      <c r="L2582">
        <v>0</v>
      </c>
      <c r="N2582" t="s">
        <v>2766</v>
      </c>
      <c r="O2582" t="s">
        <v>2766</v>
      </c>
      <c r="T2582" t="s">
        <v>2766</v>
      </c>
    </row>
    <row r="2583" spans="1:20" hidden="1" x14ac:dyDescent="0.3">
      <c r="A2583">
        <v>1009021</v>
      </c>
      <c r="B2583" t="s">
        <v>2797</v>
      </c>
      <c r="C2583">
        <v>19166260</v>
      </c>
      <c r="D2583" s="4">
        <v>43542</v>
      </c>
      <c r="E2583" s="5" t="str">
        <f t="shared" si="154"/>
        <v>2019|3</v>
      </c>
      <c r="F2583" s="4">
        <v>43585</v>
      </c>
      <c r="G2583">
        <v>2019</v>
      </c>
      <c r="H2583" t="s">
        <v>18</v>
      </c>
      <c r="I2583">
        <v>0.32421</v>
      </c>
      <c r="J2583">
        <f t="shared" si="156"/>
        <v>1.5815899999999998</v>
      </c>
      <c r="K2583" s="22">
        <f t="shared" si="155"/>
        <v>0.20498991521190701</v>
      </c>
      <c r="L2583">
        <v>0</v>
      </c>
      <c r="N2583" t="s">
        <v>2766</v>
      </c>
      <c r="O2583" t="s">
        <v>2766</v>
      </c>
      <c r="T2583" t="s">
        <v>2766</v>
      </c>
    </row>
    <row r="2584" spans="1:20" hidden="1" x14ac:dyDescent="0.3">
      <c r="A2584">
        <v>1009021</v>
      </c>
      <c r="B2584" t="s">
        <v>2797</v>
      </c>
      <c r="C2584">
        <v>19166307</v>
      </c>
      <c r="D2584" s="4">
        <v>43640</v>
      </c>
      <c r="E2584" s="5" t="str">
        <f t="shared" si="154"/>
        <v>2019|6</v>
      </c>
      <c r="F2584" s="4">
        <v>43677</v>
      </c>
      <c r="G2584">
        <v>2019</v>
      </c>
      <c r="H2584" t="s">
        <v>18</v>
      </c>
      <c r="I2584">
        <v>0.41558</v>
      </c>
      <c r="J2584">
        <f t="shared" si="156"/>
        <v>1.5815899999999998</v>
      </c>
      <c r="K2584" s="22">
        <f t="shared" si="155"/>
        <v>0.26276089251955315</v>
      </c>
      <c r="L2584">
        <v>0</v>
      </c>
      <c r="N2584" t="s">
        <v>2766</v>
      </c>
      <c r="O2584" t="s">
        <v>2766</v>
      </c>
      <c r="T2584" t="s">
        <v>2766</v>
      </c>
    </row>
    <row r="2585" spans="1:20" hidden="1" x14ac:dyDescent="0.3">
      <c r="A2585">
        <v>1009021</v>
      </c>
      <c r="B2585" t="s">
        <v>2797</v>
      </c>
      <c r="C2585">
        <v>19166342</v>
      </c>
      <c r="D2585" s="4">
        <v>43731</v>
      </c>
      <c r="E2585" s="5" t="str">
        <f t="shared" si="154"/>
        <v>2019|9</v>
      </c>
      <c r="F2585" s="4">
        <v>43769</v>
      </c>
      <c r="G2585">
        <v>2019</v>
      </c>
      <c r="H2585" t="s">
        <v>18</v>
      </c>
      <c r="I2585">
        <v>0.38414999999999999</v>
      </c>
      <c r="J2585">
        <f t="shared" si="156"/>
        <v>1.5815899999999998</v>
      </c>
      <c r="K2585" s="22">
        <f t="shared" si="155"/>
        <v>0.24288848563787077</v>
      </c>
      <c r="L2585">
        <v>0</v>
      </c>
      <c r="N2585" t="s">
        <v>2766</v>
      </c>
      <c r="O2585" t="s">
        <v>2766</v>
      </c>
      <c r="T2585" t="s">
        <v>2766</v>
      </c>
    </row>
    <row r="2586" spans="1:20" hidden="1" x14ac:dyDescent="0.3">
      <c r="A2586">
        <v>1009021</v>
      </c>
      <c r="B2586" t="s">
        <v>2797</v>
      </c>
      <c r="C2586">
        <v>19166523</v>
      </c>
      <c r="D2586" s="4">
        <v>43822</v>
      </c>
      <c r="E2586" s="5" t="str">
        <f t="shared" si="154"/>
        <v>2019|12</v>
      </c>
      <c r="F2586" s="4">
        <v>43830</v>
      </c>
      <c r="G2586">
        <v>2019</v>
      </c>
      <c r="H2586" t="s">
        <v>24</v>
      </c>
      <c r="I2586">
        <v>0.45765</v>
      </c>
      <c r="J2586">
        <f t="shared" si="156"/>
        <v>1.5815899999999998</v>
      </c>
      <c r="K2586" s="22">
        <f t="shared" si="155"/>
        <v>0.28936070663066915</v>
      </c>
      <c r="L2586">
        <v>0</v>
      </c>
      <c r="N2586" t="s">
        <v>2766</v>
      </c>
      <c r="O2586" t="s">
        <v>2766</v>
      </c>
      <c r="T2586" t="s">
        <v>2766</v>
      </c>
    </row>
    <row r="2587" spans="1:20" hidden="1" x14ac:dyDescent="0.3">
      <c r="A2587">
        <v>1009021</v>
      </c>
      <c r="B2587" t="s">
        <v>2797</v>
      </c>
      <c r="C2587">
        <v>20710516</v>
      </c>
      <c r="D2587" s="4">
        <v>43913</v>
      </c>
      <c r="E2587" s="5" t="str">
        <f t="shared" si="154"/>
        <v>2020|3</v>
      </c>
      <c r="F2587" s="4">
        <v>43951</v>
      </c>
      <c r="G2587">
        <v>2020</v>
      </c>
      <c r="H2587" t="s">
        <v>18</v>
      </c>
      <c r="I2587">
        <v>0.36269000000000001</v>
      </c>
      <c r="J2587">
        <f t="shared" si="156"/>
        <v>1.7365200000000001</v>
      </c>
      <c r="K2587" s="22">
        <f t="shared" si="155"/>
        <v>0.20886024923410038</v>
      </c>
      <c r="L2587">
        <v>0</v>
      </c>
      <c r="N2587" t="s">
        <v>2766</v>
      </c>
      <c r="O2587" t="s">
        <v>2766</v>
      </c>
      <c r="T2587" t="s">
        <v>2766</v>
      </c>
    </row>
    <row r="2588" spans="1:20" hidden="1" x14ac:dyDescent="0.3">
      <c r="A2588">
        <v>1009021</v>
      </c>
      <c r="B2588" t="s">
        <v>2797</v>
      </c>
      <c r="C2588">
        <v>20710565</v>
      </c>
      <c r="D2588" s="4">
        <v>44004</v>
      </c>
      <c r="E2588" s="5" t="str">
        <f t="shared" si="154"/>
        <v>2020|6</v>
      </c>
      <c r="F2588" s="4">
        <v>44043</v>
      </c>
      <c r="G2588">
        <v>2020</v>
      </c>
      <c r="H2588" t="s">
        <v>18</v>
      </c>
      <c r="I2588">
        <v>0.42426000000000003</v>
      </c>
      <c r="J2588">
        <f t="shared" si="156"/>
        <v>1.7365200000000001</v>
      </c>
      <c r="K2588" s="22">
        <f t="shared" si="155"/>
        <v>0.24431621864418493</v>
      </c>
      <c r="L2588">
        <v>0</v>
      </c>
      <c r="N2588" t="s">
        <v>2766</v>
      </c>
      <c r="O2588" t="s">
        <v>2766</v>
      </c>
      <c r="T2588" t="s">
        <v>2766</v>
      </c>
    </row>
    <row r="2589" spans="1:20" hidden="1" x14ac:dyDescent="0.3">
      <c r="A2589">
        <v>1009021</v>
      </c>
      <c r="B2589" t="s">
        <v>2797</v>
      </c>
      <c r="C2589">
        <v>20710614</v>
      </c>
      <c r="D2589" s="4">
        <v>44095</v>
      </c>
      <c r="E2589" s="5" t="str">
        <f t="shared" si="154"/>
        <v>2020|9</v>
      </c>
      <c r="F2589" s="4">
        <v>44134</v>
      </c>
      <c r="G2589">
        <v>2020</v>
      </c>
      <c r="H2589" t="s">
        <v>18</v>
      </c>
      <c r="I2589">
        <v>0.38823999999999997</v>
      </c>
      <c r="J2589">
        <f t="shared" si="156"/>
        <v>1.7365200000000001</v>
      </c>
      <c r="K2589" s="22">
        <f t="shared" si="155"/>
        <v>0.22357358394950819</v>
      </c>
      <c r="L2589">
        <v>0</v>
      </c>
      <c r="N2589" t="s">
        <v>2766</v>
      </c>
      <c r="O2589" t="s">
        <v>2766</v>
      </c>
      <c r="T2589" t="s">
        <v>2766</v>
      </c>
    </row>
    <row r="2590" spans="1:20" hidden="1" x14ac:dyDescent="0.3">
      <c r="A2590">
        <v>1009021</v>
      </c>
      <c r="B2590" t="s">
        <v>2797</v>
      </c>
      <c r="C2590">
        <v>20710663</v>
      </c>
      <c r="D2590" s="4">
        <v>44186</v>
      </c>
      <c r="E2590" s="5" t="str">
        <f t="shared" si="154"/>
        <v>2020|12</v>
      </c>
      <c r="F2590" s="4">
        <v>44196</v>
      </c>
      <c r="G2590">
        <v>2020</v>
      </c>
      <c r="H2590" t="s">
        <v>24</v>
      </c>
      <c r="I2590">
        <v>0.56133</v>
      </c>
      <c r="J2590">
        <f t="shared" si="156"/>
        <v>1.7365200000000001</v>
      </c>
      <c r="K2590" s="22">
        <f t="shared" si="155"/>
        <v>0.32324994817220648</v>
      </c>
      <c r="L2590">
        <v>0</v>
      </c>
      <c r="N2590" t="s">
        <v>2766</v>
      </c>
      <c r="O2590" t="s">
        <v>2766</v>
      </c>
      <c r="T2590" t="s">
        <v>2766</v>
      </c>
    </row>
    <row r="2591" spans="1:20" hidden="1" x14ac:dyDescent="0.3">
      <c r="A2591">
        <v>1009021</v>
      </c>
      <c r="B2591" t="s">
        <v>2797</v>
      </c>
      <c r="C2591">
        <v>22246495</v>
      </c>
      <c r="D2591" s="4">
        <v>44277</v>
      </c>
      <c r="E2591" s="5" t="str">
        <f t="shared" si="154"/>
        <v>2021|3</v>
      </c>
      <c r="F2591" s="4">
        <v>44316</v>
      </c>
      <c r="G2591">
        <v>2021</v>
      </c>
      <c r="H2591" t="s">
        <v>18</v>
      </c>
      <c r="I2591">
        <v>0.39467999999999998</v>
      </c>
      <c r="J2591">
        <f t="shared" si="156"/>
        <v>1.69679</v>
      </c>
      <c r="K2591" s="22">
        <f t="shared" si="155"/>
        <v>0.23260391680761908</v>
      </c>
      <c r="L2591">
        <v>0</v>
      </c>
      <c r="N2591" t="s">
        <v>2766</v>
      </c>
      <c r="O2591" t="s">
        <v>2766</v>
      </c>
      <c r="T2591" t="s">
        <v>2766</v>
      </c>
    </row>
    <row r="2592" spans="1:20" hidden="1" x14ac:dyDescent="0.3">
      <c r="A2592">
        <v>1009021</v>
      </c>
      <c r="B2592" t="s">
        <v>2797</v>
      </c>
      <c r="C2592">
        <v>22246547</v>
      </c>
      <c r="D2592" s="4">
        <v>44368</v>
      </c>
      <c r="E2592" s="5" t="str">
        <f t="shared" si="154"/>
        <v>2021|6</v>
      </c>
      <c r="F2592" s="4">
        <v>44407</v>
      </c>
      <c r="G2592">
        <v>2021</v>
      </c>
      <c r="H2592" t="s">
        <v>18</v>
      </c>
      <c r="I2592">
        <v>0.39678999999999998</v>
      </c>
      <c r="J2592">
        <f t="shared" si="156"/>
        <v>1.69679</v>
      </c>
      <c r="K2592" s="22">
        <f t="shared" si="155"/>
        <v>0.23384744134512814</v>
      </c>
      <c r="L2592">
        <v>0</v>
      </c>
      <c r="N2592" t="s">
        <v>2766</v>
      </c>
      <c r="O2592" t="s">
        <v>2766</v>
      </c>
      <c r="T2592" t="s">
        <v>2766</v>
      </c>
    </row>
    <row r="2593" spans="1:20" hidden="1" x14ac:dyDescent="0.3">
      <c r="A2593">
        <v>1009021</v>
      </c>
      <c r="B2593" t="s">
        <v>2797</v>
      </c>
      <c r="C2593">
        <v>22246599</v>
      </c>
      <c r="D2593" s="4">
        <v>44459</v>
      </c>
      <c r="E2593" s="5" t="str">
        <f t="shared" si="154"/>
        <v>2021|9</v>
      </c>
      <c r="F2593" s="4">
        <v>44498</v>
      </c>
      <c r="G2593">
        <v>2021</v>
      </c>
      <c r="H2593" t="s">
        <v>18</v>
      </c>
      <c r="I2593">
        <v>0.41391</v>
      </c>
      <c r="J2593">
        <f t="shared" si="156"/>
        <v>1.69679</v>
      </c>
      <c r="K2593" s="22">
        <f t="shared" si="155"/>
        <v>0.24393708119449078</v>
      </c>
      <c r="L2593">
        <v>0</v>
      </c>
      <c r="N2593" t="s">
        <v>2766</v>
      </c>
      <c r="O2593" t="s">
        <v>2766</v>
      </c>
      <c r="T2593" t="s">
        <v>2766</v>
      </c>
    </row>
    <row r="2594" spans="1:20" hidden="1" x14ac:dyDescent="0.3">
      <c r="A2594">
        <v>1009021</v>
      </c>
      <c r="B2594" t="s">
        <v>2797</v>
      </c>
      <c r="C2594">
        <v>22246651</v>
      </c>
      <c r="D2594" s="4">
        <v>44550</v>
      </c>
      <c r="E2594" s="5" t="str">
        <f t="shared" ref="E2594:E2657" si="157">G2594 &amp; "|" &amp;MONTH(D2594)</f>
        <v>2021|12</v>
      </c>
      <c r="F2594" s="4">
        <v>44561</v>
      </c>
      <c r="G2594">
        <v>2021</v>
      </c>
      <c r="H2594" t="s">
        <v>24</v>
      </c>
      <c r="I2594">
        <v>0.49141000000000001</v>
      </c>
      <c r="J2594">
        <f t="shared" si="156"/>
        <v>1.69679</v>
      </c>
      <c r="K2594" s="22">
        <f t="shared" ref="K2594:K2657" si="158">I2594/J2594</f>
        <v>0.289611560652762</v>
      </c>
      <c r="L2594">
        <v>0</v>
      </c>
      <c r="N2594" t="s">
        <v>2766</v>
      </c>
      <c r="O2594" t="s">
        <v>2766</v>
      </c>
      <c r="T2594" t="s">
        <v>2766</v>
      </c>
    </row>
    <row r="2595" spans="1:20" hidden="1" x14ac:dyDescent="0.3">
      <c r="A2595">
        <v>1009021</v>
      </c>
      <c r="B2595" t="s">
        <v>2797</v>
      </c>
      <c r="C2595">
        <v>24043002</v>
      </c>
      <c r="D2595" s="4">
        <v>44641</v>
      </c>
      <c r="E2595" s="5" t="str">
        <f t="shared" si="157"/>
        <v>2022|3</v>
      </c>
      <c r="F2595" s="4">
        <v>44680</v>
      </c>
      <c r="G2595">
        <v>2022</v>
      </c>
      <c r="H2595" t="s">
        <v>18</v>
      </c>
      <c r="I2595">
        <v>0.43369000000000002</v>
      </c>
      <c r="J2595">
        <f t="shared" si="156"/>
        <v>2.1350600000000002</v>
      </c>
      <c r="K2595" s="22">
        <f t="shared" si="158"/>
        <v>0.20312778095229173</v>
      </c>
      <c r="L2595">
        <v>0</v>
      </c>
      <c r="N2595" t="s">
        <v>2766</v>
      </c>
      <c r="O2595" t="s">
        <v>2766</v>
      </c>
      <c r="T2595" t="s">
        <v>2766</v>
      </c>
    </row>
    <row r="2596" spans="1:20" hidden="1" x14ac:dyDescent="0.3">
      <c r="A2596">
        <v>1009021</v>
      </c>
      <c r="B2596" t="s">
        <v>2797</v>
      </c>
      <c r="C2596">
        <v>24043055</v>
      </c>
      <c r="D2596" s="4">
        <v>44733</v>
      </c>
      <c r="E2596" s="5" t="str">
        <f t="shared" si="157"/>
        <v>2022|6</v>
      </c>
      <c r="F2596" s="4">
        <v>44771</v>
      </c>
      <c r="G2596">
        <v>2022</v>
      </c>
      <c r="H2596" t="s">
        <v>18</v>
      </c>
      <c r="I2596">
        <v>0.52739999999999998</v>
      </c>
      <c r="J2596">
        <f t="shared" si="156"/>
        <v>2.1350600000000002</v>
      </c>
      <c r="K2596" s="22">
        <f t="shared" si="158"/>
        <v>0.24701881914325591</v>
      </c>
      <c r="L2596">
        <v>0</v>
      </c>
      <c r="N2596" t="s">
        <v>2766</v>
      </c>
      <c r="O2596" t="s">
        <v>2766</v>
      </c>
      <c r="T2596" t="s">
        <v>2766</v>
      </c>
    </row>
    <row r="2597" spans="1:20" hidden="1" x14ac:dyDescent="0.3">
      <c r="A2597">
        <v>1009021</v>
      </c>
      <c r="B2597" t="s">
        <v>2797</v>
      </c>
      <c r="C2597">
        <v>24043108</v>
      </c>
      <c r="D2597" s="4">
        <v>44823</v>
      </c>
      <c r="E2597" s="5" t="str">
        <f t="shared" si="157"/>
        <v>2022|9</v>
      </c>
      <c r="F2597" s="4">
        <v>44865</v>
      </c>
      <c r="G2597">
        <v>2022</v>
      </c>
      <c r="H2597" t="s">
        <v>18</v>
      </c>
      <c r="I2597">
        <v>0.51856000000000002</v>
      </c>
      <c r="J2597">
        <f t="shared" si="156"/>
        <v>2.1350600000000002</v>
      </c>
      <c r="K2597" s="22">
        <f t="shared" si="158"/>
        <v>0.242878420278587</v>
      </c>
      <c r="L2597">
        <v>0</v>
      </c>
      <c r="N2597" t="s">
        <v>2766</v>
      </c>
      <c r="O2597" t="s">
        <v>2766</v>
      </c>
      <c r="T2597" t="s">
        <v>2766</v>
      </c>
    </row>
    <row r="2598" spans="1:20" hidden="1" x14ac:dyDescent="0.3">
      <c r="A2598">
        <v>1009021</v>
      </c>
      <c r="B2598" t="s">
        <v>2797</v>
      </c>
      <c r="C2598">
        <v>24043161</v>
      </c>
      <c r="D2598" s="4">
        <v>44914</v>
      </c>
      <c r="E2598" s="5" t="str">
        <f t="shared" si="157"/>
        <v>2022|12</v>
      </c>
      <c r="F2598" s="4">
        <v>44925</v>
      </c>
      <c r="G2598">
        <v>2022</v>
      </c>
      <c r="H2598" t="s">
        <v>24</v>
      </c>
      <c r="I2598">
        <v>0.65541000000000005</v>
      </c>
      <c r="J2598">
        <f t="shared" si="156"/>
        <v>2.1350600000000002</v>
      </c>
      <c r="K2598" s="22">
        <f t="shared" si="158"/>
        <v>0.30697497962586529</v>
      </c>
      <c r="L2598">
        <v>0</v>
      </c>
      <c r="N2598" t="s">
        <v>2766</v>
      </c>
      <c r="O2598" t="s">
        <v>2766</v>
      </c>
      <c r="T2598" t="s">
        <v>2766</v>
      </c>
    </row>
    <row r="2599" spans="1:20" hidden="1" x14ac:dyDescent="0.3">
      <c r="A2599">
        <v>1009021</v>
      </c>
      <c r="B2599" t="s">
        <v>2797</v>
      </c>
      <c r="C2599">
        <v>25960282</v>
      </c>
      <c r="D2599" s="4">
        <v>45005</v>
      </c>
      <c r="E2599" s="5" t="str">
        <f t="shared" si="157"/>
        <v>2023|3</v>
      </c>
      <c r="F2599" s="4">
        <v>45044</v>
      </c>
      <c r="G2599">
        <v>2023</v>
      </c>
      <c r="H2599" t="s">
        <v>18</v>
      </c>
      <c r="I2599">
        <v>0.47222999999999998</v>
      </c>
      <c r="J2599">
        <f t="shared" si="156"/>
        <v>2.3199899999999998</v>
      </c>
      <c r="K2599" s="22">
        <f t="shared" si="158"/>
        <v>0.20354829115642742</v>
      </c>
      <c r="L2599">
        <v>0</v>
      </c>
      <c r="N2599" t="s">
        <v>2766</v>
      </c>
      <c r="O2599" t="s">
        <v>2766</v>
      </c>
      <c r="T2599" t="s">
        <v>2766</v>
      </c>
    </row>
    <row r="2600" spans="1:20" hidden="1" x14ac:dyDescent="0.3">
      <c r="A2600">
        <v>1009021</v>
      </c>
      <c r="B2600" t="s">
        <v>2797</v>
      </c>
      <c r="C2600">
        <v>25960340</v>
      </c>
      <c r="D2600" s="4">
        <v>45187</v>
      </c>
      <c r="E2600" s="5" t="str">
        <f t="shared" si="157"/>
        <v>2023|9</v>
      </c>
      <c r="F2600" s="4">
        <v>45230</v>
      </c>
      <c r="G2600">
        <v>2023</v>
      </c>
      <c r="H2600" t="s">
        <v>18</v>
      </c>
      <c r="I2600">
        <v>0.53554999999999997</v>
      </c>
      <c r="J2600">
        <f t="shared" si="156"/>
        <v>2.3199899999999998</v>
      </c>
      <c r="K2600" s="22">
        <f t="shared" si="158"/>
        <v>0.23084151224789762</v>
      </c>
      <c r="L2600">
        <v>0</v>
      </c>
      <c r="N2600" t="s">
        <v>2766</v>
      </c>
      <c r="O2600" t="s">
        <v>2766</v>
      </c>
      <c r="T2600" t="s">
        <v>2766</v>
      </c>
    </row>
    <row r="2601" spans="1:20" hidden="1" x14ac:dyDescent="0.3">
      <c r="A2601">
        <v>1009021</v>
      </c>
      <c r="B2601" t="s">
        <v>2797</v>
      </c>
      <c r="C2601">
        <v>25960381</v>
      </c>
      <c r="D2601" s="4">
        <v>45278</v>
      </c>
      <c r="E2601" s="5" t="str">
        <f t="shared" si="157"/>
        <v>2023|12</v>
      </c>
      <c r="F2601" s="4">
        <v>45289</v>
      </c>
      <c r="G2601">
        <v>2023</v>
      </c>
      <c r="H2601" t="s">
        <v>24</v>
      </c>
      <c r="I2601">
        <v>0.80825999999999998</v>
      </c>
      <c r="J2601">
        <f t="shared" si="156"/>
        <v>2.3199899999999998</v>
      </c>
      <c r="K2601" s="22">
        <f t="shared" si="158"/>
        <v>0.34838943271307204</v>
      </c>
      <c r="L2601">
        <v>0</v>
      </c>
      <c r="N2601" t="s">
        <v>2766</v>
      </c>
      <c r="O2601" t="s">
        <v>2766</v>
      </c>
      <c r="T2601" t="s">
        <v>2766</v>
      </c>
    </row>
    <row r="2602" spans="1:20" hidden="1" x14ac:dyDescent="0.3">
      <c r="A2602">
        <v>1009021</v>
      </c>
      <c r="B2602" t="s">
        <v>2797</v>
      </c>
      <c r="C2602">
        <v>25961200</v>
      </c>
      <c r="D2602" s="4">
        <v>45097</v>
      </c>
      <c r="E2602" s="5" t="str">
        <f t="shared" si="157"/>
        <v>2023|6</v>
      </c>
      <c r="F2602" s="4">
        <v>45138</v>
      </c>
      <c r="G2602">
        <v>2023</v>
      </c>
      <c r="H2602" t="s">
        <v>18</v>
      </c>
      <c r="I2602">
        <v>0.50395000000000001</v>
      </c>
      <c r="J2602">
        <f t="shared" si="156"/>
        <v>2.3199899999999998</v>
      </c>
      <c r="K2602" s="22">
        <f t="shared" si="158"/>
        <v>0.21722076388260297</v>
      </c>
      <c r="L2602">
        <v>0</v>
      </c>
      <c r="N2602" t="s">
        <v>2766</v>
      </c>
      <c r="O2602" t="s">
        <v>2766</v>
      </c>
      <c r="T2602" t="s">
        <v>2766</v>
      </c>
    </row>
    <row r="2603" spans="1:20" hidden="1" x14ac:dyDescent="0.3">
      <c r="A2603">
        <v>1009021</v>
      </c>
      <c r="B2603" t="s">
        <v>2797</v>
      </c>
      <c r="C2603">
        <v>28133808</v>
      </c>
      <c r="D2603" s="4">
        <v>45369</v>
      </c>
      <c r="E2603" s="5" t="str">
        <f t="shared" si="157"/>
        <v>2024|3</v>
      </c>
      <c r="F2603" s="4">
        <v>45412</v>
      </c>
      <c r="G2603">
        <v>2024</v>
      </c>
      <c r="H2603" t="s">
        <v>18</v>
      </c>
      <c r="I2603">
        <v>0.57345000000000002</v>
      </c>
      <c r="J2603">
        <f t="shared" si="156"/>
        <v>2.0118100000000001</v>
      </c>
      <c r="K2603" s="22">
        <f t="shared" si="158"/>
        <v>0.28504182800562677</v>
      </c>
      <c r="L2603">
        <v>0</v>
      </c>
      <c r="N2603" t="s">
        <v>2766</v>
      </c>
      <c r="O2603" t="s">
        <v>2766</v>
      </c>
      <c r="T2603" t="s">
        <v>2766</v>
      </c>
    </row>
    <row r="2604" spans="1:20" hidden="1" x14ac:dyDescent="0.3">
      <c r="A2604">
        <v>1009021</v>
      </c>
      <c r="B2604" t="s">
        <v>2797</v>
      </c>
      <c r="C2604">
        <v>28133868</v>
      </c>
      <c r="D2604" s="4">
        <v>45467</v>
      </c>
      <c r="E2604" s="5" t="str">
        <f t="shared" si="157"/>
        <v>2024|6</v>
      </c>
      <c r="F2604" s="4">
        <v>45504</v>
      </c>
      <c r="G2604">
        <v>2024</v>
      </c>
      <c r="H2604" t="s">
        <v>18</v>
      </c>
      <c r="I2604">
        <v>0.76149999999999995</v>
      </c>
      <c r="J2604">
        <f t="shared" si="156"/>
        <v>2.0118100000000001</v>
      </c>
      <c r="K2604" s="22">
        <f t="shared" si="158"/>
        <v>0.37851486969445419</v>
      </c>
      <c r="L2604">
        <v>0</v>
      </c>
      <c r="N2604" t="s">
        <v>2766</v>
      </c>
      <c r="O2604" t="s">
        <v>2766</v>
      </c>
      <c r="T2604" t="s">
        <v>2766</v>
      </c>
    </row>
    <row r="2605" spans="1:20" hidden="1" x14ac:dyDescent="0.3">
      <c r="A2605">
        <v>1009021</v>
      </c>
      <c r="B2605" t="s">
        <v>2797</v>
      </c>
      <c r="C2605">
        <v>28133928</v>
      </c>
      <c r="D2605" s="4">
        <v>45558</v>
      </c>
      <c r="E2605" s="5" t="str">
        <f t="shared" si="157"/>
        <v>2024|9</v>
      </c>
      <c r="F2605" s="4">
        <v>45596</v>
      </c>
      <c r="G2605">
        <v>2024</v>
      </c>
      <c r="H2605" t="s">
        <v>18</v>
      </c>
      <c r="I2605">
        <v>0.67686000000000002</v>
      </c>
      <c r="J2605">
        <f t="shared" si="156"/>
        <v>2.0118100000000001</v>
      </c>
      <c r="K2605" s="22">
        <f t="shared" si="158"/>
        <v>0.33644330229991898</v>
      </c>
      <c r="L2605">
        <v>0</v>
      </c>
      <c r="N2605" t="s">
        <v>2766</v>
      </c>
      <c r="O2605" t="s">
        <v>2766</v>
      </c>
      <c r="T2605" t="s">
        <v>2766</v>
      </c>
    </row>
    <row r="2606" spans="1:20" hidden="1" x14ac:dyDescent="0.3">
      <c r="A2606">
        <v>1009072</v>
      </c>
      <c r="B2606" t="s">
        <v>2798</v>
      </c>
      <c r="C2606">
        <v>29233808</v>
      </c>
      <c r="D2606" s="4">
        <v>45453</v>
      </c>
      <c r="E2606" s="5" t="str">
        <f t="shared" si="157"/>
        <v>1|6</v>
      </c>
      <c r="F2606" s="4">
        <v>45461</v>
      </c>
      <c r="G2606">
        <v>1</v>
      </c>
      <c r="H2606" t="s">
        <v>24</v>
      </c>
      <c r="I2606">
        <v>0.2</v>
      </c>
      <c r="J2606">
        <f t="shared" si="156"/>
        <v>0.60000000000000009</v>
      </c>
      <c r="K2606" s="22">
        <f t="shared" si="158"/>
        <v>0.33333333333333331</v>
      </c>
      <c r="L2606">
        <v>0</v>
      </c>
      <c r="N2606" t="s">
        <v>2766</v>
      </c>
      <c r="O2606" t="s">
        <v>2766</v>
      </c>
      <c r="T2606" t="e">
        <v>#N/A</v>
      </c>
    </row>
    <row r="2607" spans="1:20" hidden="1" x14ac:dyDescent="0.3">
      <c r="A2607">
        <v>1009072</v>
      </c>
      <c r="B2607" t="s">
        <v>2798</v>
      </c>
      <c r="C2607">
        <v>29774774</v>
      </c>
      <c r="D2607" s="4">
        <v>45544</v>
      </c>
      <c r="E2607" s="5" t="str">
        <f t="shared" si="157"/>
        <v>1|9</v>
      </c>
      <c r="F2607" s="4">
        <v>45551</v>
      </c>
      <c r="G2607">
        <v>1</v>
      </c>
      <c r="H2607" t="s">
        <v>18</v>
      </c>
      <c r="I2607">
        <v>0.2</v>
      </c>
      <c r="J2607">
        <f t="shared" si="156"/>
        <v>0.60000000000000009</v>
      </c>
      <c r="K2607" s="22">
        <f t="shared" si="158"/>
        <v>0.33333333333333331</v>
      </c>
      <c r="L2607">
        <v>0</v>
      </c>
      <c r="N2607" t="s">
        <v>2766</v>
      </c>
      <c r="O2607" t="s">
        <v>2766</v>
      </c>
      <c r="T2607" t="e">
        <v>#N/A</v>
      </c>
    </row>
    <row r="2608" spans="1:20" hidden="1" x14ac:dyDescent="0.3">
      <c r="A2608">
        <v>1009072</v>
      </c>
      <c r="B2608" t="s">
        <v>2798</v>
      </c>
      <c r="C2608">
        <v>30232127</v>
      </c>
      <c r="D2608" s="4">
        <v>45635</v>
      </c>
      <c r="E2608" s="5" t="str">
        <f t="shared" si="157"/>
        <v>1|12</v>
      </c>
      <c r="F2608" s="4">
        <v>45643</v>
      </c>
      <c r="G2608">
        <v>1</v>
      </c>
      <c r="H2608" t="s">
        <v>18</v>
      </c>
      <c r="I2608">
        <v>0.2</v>
      </c>
      <c r="J2608">
        <f t="shared" si="156"/>
        <v>0.60000000000000009</v>
      </c>
      <c r="K2608" s="22">
        <f t="shared" si="158"/>
        <v>0.33333333333333331</v>
      </c>
      <c r="L2608">
        <v>0</v>
      </c>
      <c r="N2608" t="s">
        <v>2766</v>
      </c>
      <c r="O2608" t="s">
        <v>2766</v>
      </c>
      <c r="T2608" t="e">
        <v>#N/A</v>
      </c>
    </row>
    <row r="2609" spans="1:20" hidden="1" x14ac:dyDescent="0.3">
      <c r="A2609">
        <v>1014317</v>
      </c>
      <c r="B2609" t="s">
        <v>2799</v>
      </c>
      <c r="C2609">
        <v>12134950</v>
      </c>
      <c r="D2609" s="4">
        <v>41446</v>
      </c>
      <c r="E2609" s="5" t="str">
        <f t="shared" si="157"/>
        <v>2012|6</v>
      </c>
      <c r="F2609" s="4">
        <v>41486</v>
      </c>
      <c r="G2609">
        <v>2012</v>
      </c>
      <c r="H2609" t="s">
        <v>18</v>
      </c>
      <c r="I2609">
        <v>0.83911999999999998</v>
      </c>
      <c r="J2609">
        <f t="shared" si="156"/>
        <v>1.6770700000000001</v>
      </c>
      <c r="K2609" s="22">
        <f t="shared" si="158"/>
        <v>0.5003488226490248</v>
      </c>
      <c r="L2609">
        <v>0</v>
      </c>
      <c r="N2609" t="s">
        <v>2773</v>
      </c>
      <c r="O2609" t="s">
        <v>2766</v>
      </c>
      <c r="T2609" t="s">
        <v>2773</v>
      </c>
    </row>
    <row r="2610" spans="1:20" hidden="1" x14ac:dyDescent="0.3">
      <c r="A2610">
        <v>1014317</v>
      </c>
      <c r="B2610" t="s">
        <v>2799</v>
      </c>
      <c r="C2610">
        <v>12430865</v>
      </c>
      <c r="D2610" s="4">
        <v>41537</v>
      </c>
      <c r="E2610" s="5" t="str">
        <f t="shared" si="157"/>
        <v>2012|9</v>
      </c>
      <c r="F2610" s="4">
        <v>41578</v>
      </c>
      <c r="G2610">
        <v>2012</v>
      </c>
      <c r="H2610" t="s">
        <v>24</v>
      </c>
      <c r="I2610">
        <v>0.83794999999999997</v>
      </c>
      <c r="J2610">
        <f t="shared" si="156"/>
        <v>1.6770700000000001</v>
      </c>
      <c r="K2610" s="22">
        <f t="shared" si="158"/>
        <v>0.4996511773509752</v>
      </c>
      <c r="L2610">
        <v>0</v>
      </c>
      <c r="N2610" t="s">
        <v>2773</v>
      </c>
      <c r="O2610" t="s">
        <v>2766</v>
      </c>
      <c r="T2610" t="s">
        <v>2773</v>
      </c>
    </row>
    <row r="2611" spans="1:20" hidden="1" x14ac:dyDescent="0.3">
      <c r="A2611">
        <v>1014317</v>
      </c>
      <c r="B2611" t="s">
        <v>2799</v>
      </c>
      <c r="C2611">
        <v>12655324</v>
      </c>
      <c r="D2611" s="4">
        <v>41628</v>
      </c>
      <c r="E2611" s="5" t="str">
        <f t="shared" si="157"/>
        <v>2013|12</v>
      </c>
      <c r="F2611" s="4">
        <v>41670</v>
      </c>
      <c r="G2611">
        <v>2013</v>
      </c>
      <c r="H2611" t="s">
        <v>18</v>
      </c>
      <c r="I2611">
        <v>0.98024999999999995</v>
      </c>
      <c r="J2611">
        <f t="shared" si="156"/>
        <v>3.6807400000000001</v>
      </c>
      <c r="K2611" s="22">
        <f t="shared" si="158"/>
        <v>0.2663187293859387</v>
      </c>
      <c r="L2611">
        <v>0</v>
      </c>
      <c r="N2611" t="s">
        <v>2773</v>
      </c>
      <c r="O2611" t="s">
        <v>2766</v>
      </c>
      <c r="T2611" t="s">
        <v>2773</v>
      </c>
    </row>
    <row r="2612" spans="1:20" hidden="1" x14ac:dyDescent="0.3">
      <c r="A2612">
        <v>1014317</v>
      </c>
      <c r="B2612" t="s">
        <v>2799</v>
      </c>
      <c r="C2612">
        <v>12969260</v>
      </c>
      <c r="D2612" s="4">
        <v>41719</v>
      </c>
      <c r="E2612" s="5" t="str">
        <f t="shared" si="157"/>
        <v>2013|3</v>
      </c>
      <c r="F2612" s="4">
        <v>41759</v>
      </c>
      <c r="G2612">
        <v>2013</v>
      </c>
      <c r="H2612" t="s">
        <v>18</v>
      </c>
      <c r="I2612">
        <v>0.82460999999999995</v>
      </c>
      <c r="J2612">
        <f t="shared" si="156"/>
        <v>3.6807400000000001</v>
      </c>
      <c r="K2612" s="22">
        <f t="shared" si="158"/>
        <v>0.22403375408205956</v>
      </c>
      <c r="L2612">
        <v>0</v>
      </c>
      <c r="N2612" t="s">
        <v>2773</v>
      </c>
      <c r="O2612" t="s">
        <v>2766</v>
      </c>
      <c r="T2612" t="s">
        <v>2773</v>
      </c>
    </row>
    <row r="2613" spans="1:20" hidden="1" x14ac:dyDescent="0.3">
      <c r="A2613">
        <v>1014317</v>
      </c>
      <c r="B2613" t="s">
        <v>2799</v>
      </c>
      <c r="C2613">
        <v>13304494</v>
      </c>
      <c r="D2613" s="4">
        <v>41810</v>
      </c>
      <c r="E2613" s="5" t="str">
        <f t="shared" si="157"/>
        <v>2013|6</v>
      </c>
      <c r="F2613" s="4">
        <v>41851</v>
      </c>
      <c r="G2613">
        <v>2013</v>
      </c>
      <c r="H2613" t="s">
        <v>18</v>
      </c>
      <c r="I2613">
        <v>0.93669000000000002</v>
      </c>
      <c r="J2613">
        <f t="shared" si="156"/>
        <v>3.6807400000000001</v>
      </c>
      <c r="K2613" s="22">
        <f t="shared" si="158"/>
        <v>0.2544841526432185</v>
      </c>
      <c r="L2613">
        <v>0</v>
      </c>
      <c r="N2613" t="s">
        <v>2773</v>
      </c>
      <c r="O2613" t="s">
        <v>2766</v>
      </c>
      <c r="T2613" t="s">
        <v>2773</v>
      </c>
    </row>
    <row r="2614" spans="1:20" hidden="1" x14ac:dyDescent="0.3">
      <c r="A2614">
        <v>1014317</v>
      </c>
      <c r="B2614" t="s">
        <v>2799</v>
      </c>
      <c r="C2614">
        <v>13460667</v>
      </c>
      <c r="D2614" s="4">
        <v>41901</v>
      </c>
      <c r="E2614" s="5" t="str">
        <f t="shared" si="157"/>
        <v>2013|9</v>
      </c>
      <c r="F2614" s="4">
        <v>41943</v>
      </c>
      <c r="G2614">
        <v>2013</v>
      </c>
      <c r="H2614" t="s">
        <v>24</v>
      </c>
      <c r="I2614">
        <v>0.93918999999999997</v>
      </c>
      <c r="J2614">
        <f t="shared" si="156"/>
        <v>3.6807400000000001</v>
      </c>
      <c r="K2614" s="22">
        <f t="shared" si="158"/>
        <v>0.25516336388878319</v>
      </c>
      <c r="L2614">
        <v>0</v>
      </c>
      <c r="N2614" t="s">
        <v>2773</v>
      </c>
      <c r="O2614" t="s">
        <v>2766</v>
      </c>
      <c r="T2614" t="s">
        <v>2773</v>
      </c>
    </row>
    <row r="2615" spans="1:20" hidden="1" x14ac:dyDescent="0.3">
      <c r="A2615">
        <v>1014317</v>
      </c>
      <c r="B2615" t="s">
        <v>2799</v>
      </c>
      <c r="C2615">
        <v>13834837</v>
      </c>
      <c r="D2615" s="4">
        <v>41992</v>
      </c>
      <c r="E2615" s="5" t="str">
        <f t="shared" si="157"/>
        <v>2014|12</v>
      </c>
      <c r="F2615" s="4">
        <v>42034</v>
      </c>
      <c r="G2615">
        <v>2014</v>
      </c>
      <c r="H2615" t="s">
        <v>18</v>
      </c>
      <c r="I2615">
        <v>1.1349199999999999</v>
      </c>
      <c r="J2615">
        <f t="shared" si="156"/>
        <v>4.1292299999999997</v>
      </c>
      <c r="K2615" s="22">
        <f t="shared" si="158"/>
        <v>0.27485027474856089</v>
      </c>
      <c r="L2615">
        <v>0</v>
      </c>
      <c r="N2615" t="s">
        <v>2773</v>
      </c>
      <c r="O2615" t="s">
        <v>2766</v>
      </c>
      <c r="T2615" t="s">
        <v>2773</v>
      </c>
    </row>
    <row r="2616" spans="1:20" hidden="1" x14ac:dyDescent="0.3">
      <c r="A2616">
        <v>1014317</v>
      </c>
      <c r="B2616" t="s">
        <v>2799</v>
      </c>
      <c r="C2616">
        <v>14199777</v>
      </c>
      <c r="D2616" s="4">
        <v>42083</v>
      </c>
      <c r="E2616" s="5" t="str">
        <f t="shared" si="157"/>
        <v>2014|3</v>
      </c>
      <c r="F2616" s="4">
        <v>42124</v>
      </c>
      <c r="G2616">
        <v>2014</v>
      </c>
      <c r="H2616" t="s">
        <v>18</v>
      </c>
      <c r="I2616">
        <v>0.93081000000000003</v>
      </c>
      <c r="J2616">
        <f t="shared" si="156"/>
        <v>4.1292299999999997</v>
      </c>
      <c r="K2616" s="22">
        <f t="shared" si="158"/>
        <v>0.22541975138221898</v>
      </c>
      <c r="L2616">
        <v>0</v>
      </c>
      <c r="N2616" t="s">
        <v>2773</v>
      </c>
      <c r="O2616" t="s">
        <v>2766</v>
      </c>
      <c r="T2616" t="s">
        <v>2773</v>
      </c>
    </row>
    <row r="2617" spans="1:20" hidden="1" x14ac:dyDescent="0.3">
      <c r="A2617">
        <v>1014317</v>
      </c>
      <c r="B2617" t="s">
        <v>2799</v>
      </c>
      <c r="C2617">
        <v>14549948</v>
      </c>
      <c r="D2617" s="4">
        <v>42174</v>
      </c>
      <c r="E2617" s="5" t="str">
        <f t="shared" si="157"/>
        <v>2014|6</v>
      </c>
      <c r="F2617" s="4">
        <v>42216</v>
      </c>
      <c r="G2617">
        <v>2014</v>
      </c>
      <c r="H2617" t="s">
        <v>18</v>
      </c>
      <c r="I2617">
        <v>1.03007</v>
      </c>
      <c r="J2617">
        <f t="shared" si="156"/>
        <v>4.1292299999999997</v>
      </c>
      <c r="K2617" s="22">
        <f t="shared" si="158"/>
        <v>0.24945813141917503</v>
      </c>
      <c r="L2617">
        <v>0</v>
      </c>
      <c r="N2617" t="s">
        <v>2773</v>
      </c>
      <c r="O2617" t="s">
        <v>2766</v>
      </c>
      <c r="T2617" t="s">
        <v>2773</v>
      </c>
    </row>
    <row r="2618" spans="1:20" hidden="1" x14ac:dyDescent="0.3">
      <c r="A2618">
        <v>1014317</v>
      </c>
      <c r="B2618" t="s">
        <v>2799</v>
      </c>
      <c r="C2618">
        <v>14792120</v>
      </c>
      <c r="D2618" s="4">
        <v>42265</v>
      </c>
      <c r="E2618" s="5" t="str">
        <f t="shared" si="157"/>
        <v>2014|9</v>
      </c>
      <c r="F2618" s="4">
        <v>42307</v>
      </c>
      <c r="G2618">
        <v>2014</v>
      </c>
      <c r="H2618" t="s">
        <v>24</v>
      </c>
      <c r="I2618">
        <v>1.0334300000000001</v>
      </c>
      <c r="J2618">
        <f t="shared" si="156"/>
        <v>4.1292299999999997</v>
      </c>
      <c r="K2618" s="22">
        <f t="shared" si="158"/>
        <v>0.25027184245004519</v>
      </c>
      <c r="L2618">
        <v>0</v>
      </c>
      <c r="N2618" t="s">
        <v>2773</v>
      </c>
      <c r="O2618" t="s">
        <v>2766</v>
      </c>
      <c r="T2618" t="s">
        <v>2773</v>
      </c>
    </row>
    <row r="2619" spans="1:20" hidden="1" x14ac:dyDescent="0.3">
      <c r="A2619">
        <v>1014317</v>
      </c>
      <c r="B2619" t="s">
        <v>2799</v>
      </c>
      <c r="C2619">
        <v>15016221</v>
      </c>
      <c r="D2619" s="4">
        <v>42356</v>
      </c>
      <c r="E2619" s="5" t="str">
        <f t="shared" si="157"/>
        <v>2015|12</v>
      </c>
      <c r="F2619" s="4">
        <v>42398</v>
      </c>
      <c r="G2619">
        <v>2015</v>
      </c>
      <c r="H2619" t="s">
        <v>18</v>
      </c>
      <c r="I2619">
        <v>1.2115499999999999</v>
      </c>
      <c r="J2619">
        <f t="shared" si="156"/>
        <v>4.4216639999999998</v>
      </c>
      <c r="K2619" s="22">
        <f t="shared" si="158"/>
        <v>0.27400318070301133</v>
      </c>
      <c r="L2619">
        <v>0</v>
      </c>
      <c r="N2619" t="s">
        <v>2773</v>
      </c>
      <c r="O2619" t="s">
        <v>2766</v>
      </c>
      <c r="T2619" t="s">
        <v>2773</v>
      </c>
    </row>
    <row r="2620" spans="1:20" hidden="1" x14ac:dyDescent="0.3">
      <c r="A2620">
        <v>1014317</v>
      </c>
      <c r="B2620" t="s">
        <v>2799</v>
      </c>
      <c r="C2620">
        <v>15209203</v>
      </c>
      <c r="D2620" s="4">
        <v>42447</v>
      </c>
      <c r="E2620" s="5" t="str">
        <f t="shared" si="157"/>
        <v>2015|3</v>
      </c>
      <c r="F2620" s="4">
        <v>42489</v>
      </c>
      <c r="G2620">
        <v>2015</v>
      </c>
      <c r="H2620" t="s">
        <v>18</v>
      </c>
      <c r="I2620">
        <v>1.049604</v>
      </c>
      <c r="J2620">
        <f t="shared" si="156"/>
        <v>4.4216639999999998</v>
      </c>
      <c r="K2620" s="22">
        <f t="shared" si="158"/>
        <v>0.23737760264009206</v>
      </c>
      <c r="L2620">
        <v>0</v>
      </c>
      <c r="N2620" t="s">
        <v>2773</v>
      </c>
      <c r="O2620" t="s">
        <v>2766</v>
      </c>
      <c r="T2620" t="s">
        <v>2773</v>
      </c>
    </row>
    <row r="2621" spans="1:20" hidden="1" x14ac:dyDescent="0.3">
      <c r="A2621">
        <v>1014317</v>
      </c>
      <c r="B2621" t="s">
        <v>2799</v>
      </c>
      <c r="C2621">
        <v>15632484</v>
      </c>
      <c r="D2621" s="4">
        <v>42538</v>
      </c>
      <c r="E2621" s="5" t="str">
        <f t="shared" si="157"/>
        <v>2015|6</v>
      </c>
      <c r="F2621" s="4">
        <v>42580</v>
      </c>
      <c r="G2621">
        <v>2015</v>
      </c>
      <c r="H2621" t="s">
        <v>18</v>
      </c>
      <c r="I2621">
        <v>1.0784419999999999</v>
      </c>
      <c r="J2621">
        <f t="shared" si="156"/>
        <v>4.4216639999999998</v>
      </c>
      <c r="K2621" s="22">
        <f t="shared" si="158"/>
        <v>0.2438995816959407</v>
      </c>
      <c r="L2621">
        <v>0</v>
      </c>
      <c r="N2621" t="s">
        <v>2773</v>
      </c>
      <c r="O2621" t="s">
        <v>2766</v>
      </c>
      <c r="T2621" t="s">
        <v>2773</v>
      </c>
    </row>
    <row r="2622" spans="1:20" hidden="1" x14ac:dyDescent="0.3">
      <c r="A2622">
        <v>1014317</v>
      </c>
      <c r="B2622" t="s">
        <v>2799</v>
      </c>
      <c r="C2622">
        <v>15999752</v>
      </c>
      <c r="D2622" s="4">
        <v>42629</v>
      </c>
      <c r="E2622" s="5" t="str">
        <f t="shared" si="157"/>
        <v>2015|9</v>
      </c>
      <c r="F2622" s="4">
        <v>42674</v>
      </c>
      <c r="G2622">
        <v>2015</v>
      </c>
      <c r="H2622" t="s">
        <v>24</v>
      </c>
      <c r="I2622">
        <v>1.082068</v>
      </c>
      <c r="J2622">
        <f t="shared" si="156"/>
        <v>4.4216639999999998</v>
      </c>
      <c r="K2622" s="22">
        <f t="shared" si="158"/>
        <v>0.24471963496095589</v>
      </c>
      <c r="L2622">
        <v>0</v>
      </c>
      <c r="N2622" t="s">
        <v>2773</v>
      </c>
      <c r="O2622" t="s">
        <v>2766</v>
      </c>
      <c r="T2622" t="s">
        <v>2773</v>
      </c>
    </row>
    <row r="2623" spans="1:20" hidden="1" x14ac:dyDescent="0.3">
      <c r="A2623">
        <v>1014317</v>
      </c>
      <c r="B2623" t="s">
        <v>2799</v>
      </c>
      <c r="C2623">
        <v>16262380</v>
      </c>
      <c r="D2623" s="4">
        <v>42720</v>
      </c>
      <c r="E2623" s="5" t="str">
        <f t="shared" si="157"/>
        <v>2016|12</v>
      </c>
      <c r="F2623" s="4">
        <v>42766</v>
      </c>
      <c r="G2623">
        <v>2016</v>
      </c>
      <c r="H2623" t="s">
        <v>18</v>
      </c>
      <c r="I2623">
        <v>1.3289299999999999</v>
      </c>
      <c r="J2623">
        <f t="shared" si="156"/>
        <v>4.7797299999999998</v>
      </c>
      <c r="K2623" s="22">
        <f t="shared" si="158"/>
        <v>0.27803453333138062</v>
      </c>
      <c r="L2623">
        <v>0</v>
      </c>
      <c r="N2623" t="s">
        <v>2773</v>
      </c>
      <c r="O2623" t="s">
        <v>2766</v>
      </c>
      <c r="T2623" t="s">
        <v>2773</v>
      </c>
    </row>
    <row r="2624" spans="1:20" hidden="1" x14ac:dyDescent="0.3">
      <c r="A2624">
        <v>1014317</v>
      </c>
      <c r="B2624" t="s">
        <v>2799</v>
      </c>
      <c r="C2624">
        <v>16677333</v>
      </c>
      <c r="D2624" s="4">
        <v>42811</v>
      </c>
      <c r="E2624" s="5" t="str">
        <f t="shared" si="157"/>
        <v>2016|3</v>
      </c>
      <c r="F2624" s="4">
        <v>42853</v>
      </c>
      <c r="G2624">
        <v>2016</v>
      </c>
      <c r="H2624" t="s">
        <v>18</v>
      </c>
      <c r="I2624">
        <v>1.033118</v>
      </c>
      <c r="J2624">
        <f t="shared" si="156"/>
        <v>4.7797299999999998</v>
      </c>
      <c r="K2624" s="22">
        <f t="shared" si="158"/>
        <v>0.21614568186905955</v>
      </c>
      <c r="L2624">
        <v>0</v>
      </c>
      <c r="N2624" t="s">
        <v>2773</v>
      </c>
      <c r="O2624" t="s">
        <v>2766</v>
      </c>
      <c r="T2624" t="s">
        <v>2773</v>
      </c>
    </row>
    <row r="2625" spans="1:20" hidden="1" x14ac:dyDescent="0.3">
      <c r="A2625">
        <v>1014317</v>
      </c>
      <c r="B2625" t="s">
        <v>2799</v>
      </c>
      <c r="C2625">
        <v>16945976</v>
      </c>
      <c r="D2625" s="4">
        <v>42902</v>
      </c>
      <c r="E2625" s="5" t="str">
        <f t="shared" si="157"/>
        <v>2016|6</v>
      </c>
      <c r="F2625" s="4">
        <v>42947</v>
      </c>
      <c r="G2625">
        <v>2016</v>
      </c>
      <c r="H2625" t="s">
        <v>18</v>
      </c>
      <c r="I2625">
        <v>1.183108</v>
      </c>
      <c r="J2625">
        <f t="shared" si="156"/>
        <v>4.7797299999999998</v>
      </c>
      <c r="K2625" s="22">
        <f t="shared" si="158"/>
        <v>0.24752611549187928</v>
      </c>
      <c r="L2625">
        <v>0</v>
      </c>
      <c r="N2625" t="s">
        <v>2773</v>
      </c>
      <c r="O2625" t="s">
        <v>2766</v>
      </c>
      <c r="T2625" t="s">
        <v>2773</v>
      </c>
    </row>
    <row r="2626" spans="1:20" hidden="1" x14ac:dyDescent="0.3">
      <c r="A2626">
        <v>1014317</v>
      </c>
      <c r="B2626" t="s">
        <v>2799</v>
      </c>
      <c r="C2626">
        <v>17359378</v>
      </c>
      <c r="D2626" s="4">
        <v>42993</v>
      </c>
      <c r="E2626" s="5" t="str">
        <f t="shared" si="157"/>
        <v>2016|9</v>
      </c>
      <c r="F2626" s="4">
        <v>43039</v>
      </c>
      <c r="G2626">
        <v>2016</v>
      </c>
      <c r="H2626" t="s">
        <v>24</v>
      </c>
      <c r="I2626">
        <v>1.2345740000000001</v>
      </c>
      <c r="J2626">
        <f t="shared" ref="J2626:J2689" si="159">SUMIFS(I:I, B:B,B2626,G:G,G2626)</f>
        <v>4.7797299999999998</v>
      </c>
      <c r="K2626" s="22">
        <f t="shared" si="158"/>
        <v>0.25829366930768061</v>
      </c>
      <c r="L2626">
        <v>0</v>
      </c>
      <c r="N2626" t="s">
        <v>2773</v>
      </c>
      <c r="O2626" t="s">
        <v>2766</v>
      </c>
      <c r="T2626" t="s">
        <v>2773</v>
      </c>
    </row>
    <row r="2627" spans="1:20" hidden="1" x14ac:dyDescent="0.3">
      <c r="A2627">
        <v>1014317</v>
      </c>
      <c r="B2627" t="s">
        <v>2799</v>
      </c>
      <c r="C2627">
        <v>17611513</v>
      </c>
      <c r="D2627" s="4">
        <v>43084</v>
      </c>
      <c r="E2627" s="5" t="str">
        <f t="shared" si="157"/>
        <v>2017|12</v>
      </c>
      <c r="F2627" s="4">
        <v>43131</v>
      </c>
      <c r="G2627">
        <v>2017</v>
      </c>
      <c r="H2627" t="s">
        <v>18</v>
      </c>
      <c r="I2627">
        <v>1.3513329999999999</v>
      </c>
      <c r="J2627">
        <f t="shared" si="159"/>
        <v>5.0162870000000002</v>
      </c>
      <c r="K2627" s="22">
        <f t="shared" si="158"/>
        <v>0.26938909197181099</v>
      </c>
      <c r="L2627">
        <v>0</v>
      </c>
      <c r="N2627" t="s">
        <v>2773</v>
      </c>
      <c r="O2627" t="s">
        <v>2766</v>
      </c>
      <c r="T2627" t="s">
        <v>2773</v>
      </c>
    </row>
    <row r="2628" spans="1:20" hidden="1" x14ac:dyDescent="0.3">
      <c r="A2628">
        <v>1014317</v>
      </c>
      <c r="B2628" t="s">
        <v>2799</v>
      </c>
      <c r="C2628">
        <v>17985946</v>
      </c>
      <c r="D2628" s="4">
        <v>43175</v>
      </c>
      <c r="E2628" s="5" t="str">
        <f t="shared" si="157"/>
        <v>2017|3</v>
      </c>
      <c r="F2628" s="4">
        <v>43220</v>
      </c>
      <c r="G2628">
        <v>2017</v>
      </c>
      <c r="H2628" t="s">
        <v>18</v>
      </c>
      <c r="I2628">
        <v>1.0967750000000001</v>
      </c>
      <c r="J2628">
        <f t="shared" si="159"/>
        <v>5.0162870000000002</v>
      </c>
      <c r="K2628" s="22">
        <f t="shared" si="158"/>
        <v>0.21864279296619193</v>
      </c>
      <c r="L2628">
        <v>0</v>
      </c>
      <c r="N2628" t="s">
        <v>2773</v>
      </c>
      <c r="O2628" t="s">
        <v>2766</v>
      </c>
      <c r="T2628" t="s">
        <v>2773</v>
      </c>
    </row>
    <row r="2629" spans="1:20" hidden="1" x14ac:dyDescent="0.3">
      <c r="A2629">
        <v>1014317</v>
      </c>
      <c r="B2629" t="s">
        <v>2799</v>
      </c>
      <c r="C2629">
        <v>18374570</v>
      </c>
      <c r="D2629" s="4">
        <v>43266</v>
      </c>
      <c r="E2629" s="5" t="str">
        <f t="shared" si="157"/>
        <v>2017|6</v>
      </c>
      <c r="F2629" s="4">
        <v>43312</v>
      </c>
      <c r="G2629">
        <v>2017</v>
      </c>
      <c r="H2629" t="s">
        <v>18</v>
      </c>
      <c r="I2629">
        <v>1.245568</v>
      </c>
      <c r="J2629">
        <f t="shared" si="159"/>
        <v>5.0162870000000002</v>
      </c>
      <c r="K2629" s="22">
        <f t="shared" si="158"/>
        <v>0.24830477203557133</v>
      </c>
      <c r="L2629">
        <v>0</v>
      </c>
      <c r="N2629" t="s">
        <v>2773</v>
      </c>
      <c r="O2629" t="s">
        <v>2766</v>
      </c>
      <c r="T2629" t="s">
        <v>2773</v>
      </c>
    </row>
    <row r="2630" spans="1:20" hidden="1" x14ac:dyDescent="0.3">
      <c r="A2630">
        <v>1014317</v>
      </c>
      <c r="B2630" t="s">
        <v>2799</v>
      </c>
      <c r="C2630">
        <v>18672664</v>
      </c>
      <c r="D2630" s="4">
        <v>43364</v>
      </c>
      <c r="E2630" s="5" t="str">
        <f t="shared" si="157"/>
        <v>2017|9</v>
      </c>
      <c r="F2630" s="4">
        <v>43404</v>
      </c>
      <c r="G2630">
        <v>2017</v>
      </c>
      <c r="H2630" t="s">
        <v>24</v>
      </c>
      <c r="I2630">
        <v>1.322611</v>
      </c>
      <c r="J2630">
        <f t="shared" si="159"/>
        <v>5.0162870000000002</v>
      </c>
      <c r="K2630" s="22">
        <f t="shared" si="158"/>
        <v>0.26366334302642569</v>
      </c>
      <c r="L2630">
        <v>0</v>
      </c>
      <c r="N2630" t="s">
        <v>2773</v>
      </c>
      <c r="O2630" t="s">
        <v>2766</v>
      </c>
      <c r="T2630" t="s">
        <v>2773</v>
      </c>
    </row>
    <row r="2631" spans="1:20" hidden="1" x14ac:dyDescent="0.3">
      <c r="A2631">
        <v>1014317</v>
      </c>
      <c r="B2631" t="s">
        <v>2799</v>
      </c>
      <c r="C2631">
        <v>18977000</v>
      </c>
      <c r="D2631" s="4">
        <v>43455</v>
      </c>
      <c r="E2631" s="5" t="str">
        <f t="shared" si="157"/>
        <v>2018|12</v>
      </c>
      <c r="F2631" s="4">
        <v>43496</v>
      </c>
      <c r="G2631">
        <v>2018</v>
      </c>
      <c r="H2631" t="s">
        <v>18</v>
      </c>
      <c r="I2631">
        <v>1.4354290000000001</v>
      </c>
      <c r="J2631">
        <f t="shared" si="159"/>
        <v>5.4838070000000005</v>
      </c>
      <c r="K2631" s="22">
        <f t="shared" si="158"/>
        <v>0.26175775332720497</v>
      </c>
      <c r="L2631">
        <v>0</v>
      </c>
      <c r="N2631" t="s">
        <v>2773</v>
      </c>
      <c r="O2631" t="s">
        <v>2766</v>
      </c>
      <c r="T2631" t="s">
        <v>2773</v>
      </c>
    </row>
    <row r="2632" spans="1:20" hidden="1" x14ac:dyDescent="0.3">
      <c r="A2632">
        <v>1014317</v>
      </c>
      <c r="B2632" t="s">
        <v>2799</v>
      </c>
      <c r="C2632">
        <v>19341784</v>
      </c>
      <c r="D2632" s="4">
        <v>43539</v>
      </c>
      <c r="E2632" s="5" t="str">
        <f t="shared" si="157"/>
        <v>2018|3</v>
      </c>
      <c r="F2632" s="4">
        <v>43585</v>
      </c>
      <c r="G2632">
        <v>2018</v>
      </c>
      <c r="H2632" t="s">
        <v>18</v>
      </c>
      <c r="I2632">
        <v>1.2331190000000001</v>
      </c>
      <c r="J2632">
        <f t="shared" si="159"/>
        <v>5.4838070000000005</v>
      </c>
      <c r="K2632" s="22">
        <f t="shared" si="158"/>
        <v>0.22486549946050252</v>
      </c>
      <c r="L2632">
        <v>0</v>
      </c>
      <c r="N2632" t="s">
        <v>2773</v>
      </c>
      <c r="O2632" t="s">
        <v>2766</v>
      </c>
      <c r="T2632" t="s">
        <v>2773</v>
      </c>
    </row>
    <row r="2633" spans="1:20" hidden="1" x14ac:dyDescent="0.3">
      <c r="A2633">
        <v>1014317</v>
      </c>
      <c r="B2633" t="s">
        <v>2799</v>
      </c>
      <c r="C2633">
        <v>19828257</v>
      </c>
      <c r="D2633" s="4">
        <v>43637</v>
      </c>
      <c r="E2633" s="5" t="str">
        <f t="shared" si="157"/>
        <v>2018|6</v>
      </c>
      <c r="F2633" s="4">
        <v>43677</v>
      </c>
      <c r="G2633">
        <v>2018</v>
      </c>
      <c r="H2633" t="s">
        <v>18</v>
      </c>
      <c r="I2633">
        <v>1.43164</v>
      </c>
      <c r="J2633">
        <f t="shared" si="159"/>
        <v>5.4838070000000005</v>
      </c>
      <c r="K2633" s="22">
        <f t="shared" si="158"/>
        <v>0.26106680997343634</v>
      </c>
      <c r="L2633">
        <v>0</v>
      </c>
      <c r="N2633" t="s">
        <v>2773</v>
      </c>
      <c r="O2633" t="s">
        <v>2766</v>
      </c>
      <c r="T2633" t="s">
        <v>2773</v>
      </c>
    </row>
    <row r="2634" spans="1:20" hidden="1" x14ac:dyDescent="0.3">
      <c r="A2634">
        <v>1014317</v>
      </c>
      <c r="B2634" t="s">
        <v>2799</v>
      </c>
      <c r="C2634">
        <v>20154947</v>
      </c>
      <c r="D2634" s="4">
        <v>43728</v>
      </c>
      <c r="E2634" s="5" t="str">
        <f t="shared" si="157"/>
        <v>2018|9</v>
      </c>
      <c r="F2634" s="4">
        <v>43769</v>
      </c>
      <c r="G2634">
        <v>2018</v>
      </c>
      <c r="H2634" t="s">
        <v>24</v>
      </c>
      <c r="I2634">
        <v>1.3836189999999999</v>
      </c>
      <c r="J2634">
        <f t="shared" si="159"/>
        <v>5.4838070000000005</v>
      </c>
      <c r="K2634" s="22">
        <f t="shared" si="158"/>
        <v>0.25230993723885609</v>
      </c>
      <c r="L2634">
        <v>0</v>
      </c>
      <c r="N2634" t="s">
        <v>2773</v>
      </c>
      <c r="O2634" t="s">
        <v>2766</v>
      </c>
      <c r="T2634" t="s">
        <v>2773</v>
      </c>
    </row>
    <row r="2635" spans="1:20" hidden="1" x14ac:dyDescent="0.3">
      <c r="A2635">
        <v>1014317</v>
      </c>
      <c r="B2635" t="s">
        <v>2799</v>
      </c>
      <c r="C2635">
        <v>20412632</v>
      </c>
      <c r="D2635" s="4">
        <v>43819</v>
      </c>
      <c r="E2635" s="5" t="str">
        <f t="shared" si="157"/>
        <v>2019|12</v>
      </c>
      <c r="F2635" s="4">
        <v>43861</v>
      </c>
      <c r="G2635">
        <v>2019</v>
      </c>
      <c r="H2635" t="s">
        <v>18</v>
      </c>
      <c r="I2635">
        <v>1.5699920000000001</v>
      </c>
      <c r="J2635">
        <f t="shared" si="159"/>
        <v>5.6810169999999998</v>
      </c>
      <c r="K2635" s="22">
        <f t="shared" si="158"/>
        <v>0.27635756062690892</v>
      </c>
      <c r="L2635">
        <v>0</v>
      </c>
      <c r="N2635" t="s">
        <v>2773</v>
      </c>
      <c r="O2635" t="s">
        <v>2766</v>
      </c>
      <c r="T2635" t="s">
        <v>2773</v>
      </c>
    </row>
    <row r="2636" spans="1:20" hidden="1" x14ac:dyDescent="0.3">
      <c r="A2636">
        <v>1014317</v>
      </c>
      <c r="B2636" t="s">
        <v>2799</v>
      </c>
      <c r="C2636">
        <v>20789486</v>
      </c>
      <c r="D2636" s="4">
        <v>43910</v>
      </c>
      <c r="E2636" s="5" t="str">
        <f t="shared" si="157"/>
        <v>2019|3</v>
      </c>
      <c r="F2636" s="4">
        <v>43951</v>
      </c>
      <c r="G2636">
        <v>2019</v>
      </c>
      <c r="H2636" t="s">
        <v>18</v>
      </c>
      <c r="I2636">
        <v>1.405559</v>
      </c>
      <c r="J2636">
        <f t="shared" si="159"/>
        <v>5.6810169999999998</v>
      </c>
      <c r="K2636" s="22">
        <f t="shared" si="158"/>
        <v>0.24741327125055251</v>
      </c>
      <c r="L2636">
        <v>0</v>
      </c>
      <c r="N2636" t="s">
        <v>2773</v>
      </c>
      <c r="O2636" t="s">
        <v>2766</v>
      </c>
      <c r="T2636" t="s">
        <v>2773</v>
      </c>
    </row>
    <row r="2637" spans="1:20" hidden="1" x14ac:dyDescent="0.3">
      <c r="A2637">
        <v>1014317</v>
      </c>
      <c r="B2637" t="s">
        <v>2799</v>
      </c>
      <c r="C2637">
        <v>20789547</v>
      </c>
      <c r="D2637" s="4">
        <v>44001</v>
      </c>
      <c r="E2637" s="5" t="str">
        <f t="shared" si="157"/>
        <v>2019|6</v>
      </c>
      <c r="F2637" s="4">
        <v>44043</v>
      </c>
      <c r="G2637">
        <v>2019</v>
      </c>
      <c r="H2637" t="s">
        <v>18</v>
      </c>
      <c r="I2637">
        <v>1.366242</v>
      </c>
      <c r="J2637">
        <f t="shared" si="159"/>
        <v>5.6810169999999998</v>
      </c>
      <c r="K2637" s="22">
        <f t="shared" si="158"/>
        <v>0.24049250336691477</v>
      </c>
      <c r="L2637">
        <v>0</v>
      </c>
      <c r="N2637" t="s">
        <v>2773</v>
      </c>
      <c r="O2637" t="s">
        <v>2766</v>
      </c>
      <c r="T2637" t="s">
        <v>2773</v>
      </c>
    </row>
    <row r="2638" spans="1:20" hidden="1" x14ac:dyDescent="0.3">
      <c r="A2638">
        <v>1014317</v>
      </c>
      <c r="B2638" t="s">
        <v>2799</v>
      </c>
      <c r="C2638">
        <v>20789608</v>
      </c>
      <c r="D2638" s="4">
        <v>44092</v>
      </c>
      <c r="E2638" s="5" t="str">
        <f t="shared" si="157"/>
        <v>2019|9</v>
      </c>
      <c r="F2638" s="4">
        <v>44134</v>
      </c>
      <c r="G2638">
        <v>2019</v>
      </c>
      <c r="H2638" t="s">
        <v>24</v>
      </c>
      <c r="I2638">
        <v>1.339224</v>
      </c>
      <c r="J2638">
        <f t="shared" si="159"/>
        <v>5.6810169999999998</v>
      </c>
      <c r="K2638" s="22">
        <f t="shared" si="158"/>
        <v>0.23573666475562385</v>
      </c>
      <c r="L2638">
        <v>0</v>
      </c>
      <c r="N2638" t="s">
        <v>2773</v>
      </c>
      <c r="O2638" t="s">
        <v>2766</v>
      </c>
      <c r="T2638" t="s">
        <v>2773</v>
      </c>
    </row>
    <row r="2639" spans="1:20" hidden="1" x14ac:dyDescent="0.3">
      <c r="A2639">
        <v>1014317</v>
      </c>
      <c r="B2639" t="s">
        <v>2799</v>
      </c>
      <c r="C2639">
        <v>20789669</v>
      </c>
      <c r="D2639" s="4">
        <v>44183</v>
      </c>
      <c r="E2639" s="5" t="str">
        <f t="shared" si="157"/>
        <v>2020|12</v>
      </c>
      <c r="F2639" s="4">
        <v>44225</v>
      </c>
      <c r="G2639">
        <v>2020</v>
      </c>
      <c r="H2639" t="s">
        <v>18</v>
      </c>
      <c r="I2639">
        <v>1.58</v>
      </c>
      <c r="J2639">
        <f t="shared" si="159"/>
        <v>5.6617800000000003</v>
      </c>
      <c r="K2639" s="22">
        <f t="shared" si="158"/>
        <v>0.27906418122922472</v>
      </c>
      <c r="L2639">
        <v>0</v>
      </c>
      <c r="N2639" t="s">
        <v>2773</v>
      </c>
      <c r="O2639" t="s">
        <v>2766</v>
      </c>
      <c r="T2639" t="s">
        <v>2773</v>
      </c>
    </row>
    <row r="2640" spans="1:20" hidden="1" x14ac:dyDescent="0.3">
      <c r="A2640">
        <v>1014317</v>
      </c>
      <c r="B2640" t="s">
        <v>2799</v>
      </c>
      <c r="C2640">
        <v>22264121</v>
      </c>
      <c r="D2640" s="4">
        <v>44274</v>
      </c>
      <c r="E2640" s="5" t="str">
        <f t="shared" si="157"/>
        <v>2020|3</v>
      </c>
      <c r="F2640" s="4">
        <v>44316</v>
      </c>
      <c r="G2640">
        <v>2020</v>
      </c>
      <c r="H2640" t="s">
        <v>18</v>
      </c>
      <c r="I2640">
        <v>1.2777879999999999</v>
      </c>
      <c r="J2640">
        <f t="shared" si="159"/>
        <v>5.6617800000000003</v>
      </c>
      <c r="K2640" s="22">
        <f t="shared" si="158"/>
        <v>0.22568662152185354</v>
      </c>
      <c r="L2640">
        <v>0</v>
      </c>
      <c r="N2640" t="s">
        <v>2773</v>
      </c>
      <c r="O2640" t="s">
        <v>2766</v>
      </c>
      <c r="T2640" t="s">
        <v>2773</v>
      </c>
    </row>
    <row r="2641" spans="1:20" hidden="1" x14ac:dyDescent="0.3">
      <c r="A2641">
        <v>1014317</v>
      </c>
      <c r="B2641" t="s">
        <v>2799</v>
      </c>
      <c r="C2641">
        <v>22264265</v>
      </c>
      <c r="D2641" s="4">
        <v>44456</v>
      </c>
      <c r="E2641" s="5" t="str">
        <f t="shared" si="157"/>
        <v>2020|9</v>
      </c>
      <c r="F2641" s="4">
        <v>44498</v>
      </c>
      <c r="G2641">
        <v>2020</v>
      </c>
      <c r="H2641" t="s">
        <v>24</v>
      </c>
      <c r="I2641">
        <v>1.4281170000000001</v>
      </c>
      <c r="J2641">
        <f t="shared" si="159"/>
        <v>5.6617800000000003</v>
      </c>
      <c r="K2641" s="22">
        <f t="shared" si="158"/>
        <v>0.25223816538261817</v>
      </c>
      <c r="L2641">
        <v>0</v>
      </c>
      <c r="N2641" t="s">
        <v>2773</v>
      </c>
      <c r="O2641" t="s">
        <v>2766</v>
      </c>
      <c r="T2641" t="s">
        <v>2773</v>
      </c>
    </row>
    <row r="2642" spans="1:20" hidden="1" x14ac:dyDescent="0.3">
      <c r="A2642">
        <v>1014317</v>
      </c>
      <c r="B2642" t="s">
        <v>2799</v>
      </c>
      <c r="C2642">
        <v>22264337</v>
      </c>
      <c r="D2642" s="4">
        <v>44547</v>
      </c>
      <c r="E2642" s="5" t="str">
        <f t="shared" si="157"/>
        <v>2022|12</v>
      </c>
      <c r="F2642" s="4">
        <v>44592</v>
      </c>
      <c r="G2642">
        <v>2022</v>
      </c>
      <c r="H2642" t="s">
        <v>18</v>
      </c>
      <c r="I2642">
        <v>1.636431</v>
      </c>
      <c r="J2642">
        <f t="shared" si="159"/>
        <v>7.9571089999999991</v>
      </c>
      <c r="K2642" s="22">
        <f t="shared" si="158"/>
        <v>0.20565647649165045</v>
      </c>
      <c r="L2642">
        <v>0</v>
      </c>
      <c r="N2642" t="s">
        <v>2773</v>
      </c>
      <c r="O2642" t="s">
        <v>2766</v>
      </c>
      <c r="T2642" t="s">
        <v>2773</v>
      </c>
    </row>
    <row r="2643" spans="1:20" hidden="1" x14ac:dyDescent="0.3">
      <c r="A2643">
        <v>1014317</v>
      </c>
      <c r="B2643" t="s">
        <v>2799</v>
      </c>
      <c r="C2643">
        <v>23240046</v>
      </c>
      <c r="D2643" s="4">
        <v>44365</v>
      </c>
      <c r="E2643" s="5" t="str">
        <f t="shared" si="157"/>
        <v>2020|6</v>
      </c>
      <c r="F2643" s="4">
        <v>44407</v>
      </c>
      <c r="G2643">
        <v>2020</v>
      </c>
      <c r="H2643" t="s">
        <v>18</v>
      </c>
      <c r="I2643">
        <v>1.375875</v>
      </c>
      <c r="J2643">
        <f t="shared" si="159"/>
        <v>5.6617800000000003</v>
      </c>
      <c r="K2643" s="22">
        <f t="shared" si="158"/>
        <v>0.24301103186630352</v>
      </c>
      <c r="L2643">
        <v>0</v>
      </c>
      <c r="N2643" t="s">
        <v>2773</v>
      </c>
      <c r="O2643" t="s">
        <v>2766</v>
      </c>
      <c r="T2643" t="s">
        <v>2773</v>
      </c>
    </row>
    <row r="2644" spans="1:20" hidden="1" x14ac:dyDescent="0.3">
      <c r="A2644">
        <v>1014317</v>
      </c>
      <c r="B2644" t="s">
        <v>2799</v>
      </c>
      <c r="C2644">
        <v>24144064</v>
      </c>
      <c r="D2644" s="4">
        <v>44820</v>
      </c>
      <c r="E2644" s="5" t="str">
        <f t="shared" si="157"/>
        <v>2022|9</v>
      </c>
      <c r="F2644" s="4">
        <v>44865</v>
      </c>
      <c r="G2644">
        <v>2022</v>
      </c>
      <c r="H2644" t="s">
        <v>24</v>
      </c>
      <c r="I2644">
        <v>1.596398</v>
      </c>
      <c r="J2644">
        <f t="shared" si="159"/>
        <v>7.9571089999999991</v>
      </c>
      <c r="K2644" s="22">
        <f t="shared" si="158"/>
        <v>0.20062537788536014</v>
      </c>
      <c r="L2644">
        <v>0</v>
      </c>
      <c r="N2644" t="s">
        <v>2773</v>
      </c>
      <c r="O2644" t="s">
        <v>2766</v>
      </c>
      <c r="T2644" t="s">
        <v>2773</v>
      </c>
    </row>
    <row r="2645" spans="1:20" hidden="1" x14ac:dyDescent="0.3">
      <c r="A2645">
        <v>1014317</v>
      </c>
      <c r="B2645" t="s">
        <v>2799</v>
      </c>
      <c r="C2645">
        <v>24145043</v>
      </c>
      <c r="D2645" s="4">
        <v>44638</v>
      </c>
      <c r="E2645" s="5" t="str">
        <f t="shared" si="157"/>
        <v>2022|3</v>
      </c>
      <c r="F2645" s="4">
        <v>44680</v>
      </c>
      <c r="G2645">
        <v>2022</v>
      </c>
      <c r="H2645" t="s">
        <v>18</v>
      </c>
      <c r="I2645">
        <v>1.366009</v>
      </c>
      <c r="J2645">
        <f t="shared" si="159"/>
        <v>7.9571089999999991</v>
      </c>
      <c r="K2645" s="22">
        <f t="shared" si="158"/>
        <v>0.17167152039767208</v>
      </c>
      <c r="L2645">
        <v>0</v>
      </c>
      <c r="N2645" t="s">
        <v>2773</v>
      </c>
      <c r="O2645" t="s">
        <v>2766</v>
      </c>
      <c r="T2645" t="s">
        <v>2773</v>
      </c>
    </row>
    <row r="2646" spans="1:20" hidden="1" x14ac:dyDescent="0.3">
      <c r="A2646">
        <v>1014317</v>
      </c>
      <c r="B2646" t="s">
        <v>2799</v>
      </c>
      <c r="C2646">
        <v>24145110</v>
      </c>
      <c r="D2646" s="4">
        <v>44729</v>
      </c>
      <c r="E2646" s="5" t="str">
        <f t="shared" si="157"/>
        <v>2022|6</v>
      </c>
      <c r="F2646" s="4">
        <v>44771</v>
      </c>
      <c r="G2646">
        <v>2022</v>
      </c>
      <c r="H2646" t="s">
        <v>18</v>
      </c>
      <c r="I2646">
        <v>1.5768709999999999</v>
      </c>
      <c r="J2646">
        <f t="shared" si="159"/>
        <v>7.9571089999999991</v>
      </c>
      <c r="K2646" s="22">
        <f t="shared" si="158"/>
        <v>0.1981713458996226</v>
      </c>
      <c r="L2646">
        <v>0</v>
      </c>
      <c r="N2646" t="s">
        <v>2773</v>
      </c>
      <c r="O2646" t="s">
        <v>2766</v>
      </c>
      <c r="T2646" t="s">
        <v>2773</v>
      </c>
    </row>
    <row r="2647" spans="1:20" hidden="1" x14ac:dyDescent="0.3">
      <c r="A2647">
        <v>1014317</v>
      </c>
      <c r="B2647" t="s">
        <v>2799</v>
      </c>
      <c r="C2647">
        <v>24145177</v>
      </c>
      <c r="D2647" s="4">
        <v>44911</v>
      </c>
      <c r="E2647" s="5" t="str">
        <f t="shared" si="157"/>
        <v>2022|12</v>
      </c>
      <c r="F2647" s="4">
        <v>44957</v>
      </c>
      <c r="G2647">
        <v>2022</v>
      </c>
      <c r="H2647" t="s">
        <v>18</v>
      </c>
      <c r="I2647">
        <v>1.7814000000000001</v>
      </c>
      <c r="J2647">
        <f t="shared" si="159"/>
        <v>7.9571089999999991</v>
      </c>
      <c r="K2647" s="22">
        <f t="shared" si="158"/>
        <v>0.22387527932569484</v>
      </c>
      <c r="L2647">
        <v>0</v>
      </c>
      <c r="N2647" t="s">
        <v>2773</v>
      </c>
      <c r="O2647" t="s">
        <v>2766</v>
      </c>
      <c r="T2647" t="s">
        <v>2773</v>
      </c>
    </row>
    <row r="2648" spans="1:20" hidden="1" x14ac:dyDescent="0.3">
      <c r="A2648">
        <v>1014317</v>
      </c>
      <c r="B2648" t="s">
        <v>2799</v>
      </c>
      <c r="C2648">
        <v>26476671</v>
      </c>
      <c r="D2648" s="4">
        <v>45002</v>
      </c>
      <c r="E2648" s="5" t="str">
        <f t="shared" si="157"/>
        <v>2023|3</v>
      </c>
      <c r="F2648" s="4">
        <v>45044</v>
      </c>
      <c r="G2648">
        <v>2023</v>
      </c>
      <c r="H2648" t="s">
        <v>18</v>
      </c>
      <c r="I2648">
        <v>1.5062040000000001</v>
      </c>
      <c r="J2648">
        <f t="shared" si="159"/>
        <v>6.633813</v>
      </c>
      <c r="K2648" s="22">
        <f t="shared" si="158"/>
        <v>0.2270495113443807</v>
      </c>
      <c r="L2648">
        <v>0</v>
      </c>
      <c r="N2648" t="s">
        <v>2773</v>
      </c>
      <c r="O2648" t="s">
        <v>2766</v>
      </c>
      <c r="T2648" t="s">
        <v>2773</v>
      </c>
    </row>
    <row r="2649" spans="1:20" hidden="1" x14ac:dyDescent="0.3">
      <c r="A2649">
        <v>1014317</v>
      </c>
      <c r="B2649" t="s">
        <v>2799</v>
      </c>
      <c r="C2649">
        <v>26476793</v>
      </c>
      <c r="D2649" s="4">
        <v>45096</v>
      </c>
      <c r="E2649" s="5" t="str">
        <f t="shared" si="157"/>
        <v>2023|6</v>
      </c>
      <c r="F2649" s="4">
        <v>45138</v>
      </c>
      <c r="G2649">
        <v>2023</v>
      </c>
      <c r="H2649" t="s">
        <v>18</v>
      </c>
      <c r="I2649">
        <v>1.6383669999999999</v>
      </c>
      <c r="J2649">
        <f t="shared" si="159"/>
        <v>6.633813</v>
      </c>
      <c r="K2649" s="22">
        <f t="shared" si="158"/>
        <v>0.24697214105974949</v>
      </c>
      <c r="L2649">
        <v>0</v>
      </c>
      <c r="N2649" t="s">
        <v>2773</v>
      </c>
      <c r="O2649" t="s">
        <v>2766</v>
      </c>
      <c r="T2649" t="s">
        <v>2773</v>
      </c>
    </row>
    <row r="2650" spans="1:20" hidden="1" x14ac:dyDescent="0.3">
      <c r="A2650">
        <v>1014317</v>
      </c>
      <c r="B2650" t="s">
        <v>2799</v>
      </c>
      <c r="C2650">
        <v>26476915</v>
      </c>
      <c r="D2650" s="4">
        <v>45184</v>
      </c>
      <c r="E2650" s="5" t="str">
        <f t="shared" si="157"/>
        <v>2023|9</v>
      </c>
      <c r="F2650" s="4">
        <v>45230</v>
      </c>
      <c r="G2650">
        <v>2023</v>
      </c>
      <c r="H2650" t="s">
        <v>18</v>
      </c>
      <c r="I2650">
        <v>1.583169</v>
      </c>
      <c r="J2650">
        <f t="shared" si="159"/>
        <v>6.633813</v>
      </c>
      <c r="K2650" s="22">
        <f t="shared" si="158"/>
        <v>0.23865143621021576</v>
      </c>
      <c r="L2650">
        <v>0</v>
      </c>
      <c r="N2650" t="s">
        <v>2773</v>
      </c>
      <c r="O2650" t="s">
        <v>2766</v>
      </c>
      <c r="T2650" t="s">
        <v>2773</v>
      </c>
    </row>
    <row r="2651" spans="1:20" hidden="1" x14ac:dyDescent="0.3">
      <c r="A2651">
        <v>1014317</v>
      </c>
      <c r="B2651" t="s">
        <v>2799</v>
      </c>
      <c r="C2651">
        <v>26477037</v>
      </c>
      <c r="D2651" s="4">
        <v>45278</v>
      </c>
      <c r="E2651" s="5" t="str">
        <f t="shared" si="157"/>
        <v>2023|12</v>
      </c>
      <c r="F2651" s="4">
        <v>45322</v>
      </c>
      <c r="G2651">
        <v>2023</v>
      </c>
      <c r="H2651" t="s">
        <v>24</v>
      </c>
      <c r="I2651">
        <v>1.9060729999999999</v>
      </c>
      <c r="J2651">
        <f t="shared" si="159"/>
        <v>6.633813</v>
      </c>
      <c r="K2651" s="22">
        <f t="shared" si="158"/>
        <v>0.28732691138565408</v>
      </c>
      <c r="L2651">
        <v>0</v>
      </c>
      <c r="N2651" t="s">
        <v>2773</v>
      </c>
      <c r="O2651" t="s">
        <v>2766</v>
      </c>
      <c r="T2651" t="s">
        <v>2773</v>
      </c>
    </row>
    <row r="2652" spans="1:20" hidden="1" x14ac:dyDescent="0.3">
      <c r="A2652">
        <v>1014317</v>
      </c>
      <c r="B2652" t="s">
        <v>2799</v>
      </c>
      <c r="C2652">
        <v>28424767</v>
      </c>
      <c r="D2652" s="4">
        <v>45366</v>
      </c>
      <c r="E2652" s="5" t="str">
        <f t="shared" si="157"/>
        <v>2024|3</v>
      </c>
      <c r="F2652" s="4">
        <v>45412</v>
      </c>
      <c r="G2652">
        <v>2024</v>
      </c>
      <c r="H2652" t="s">
        <v>18</v>
      </c>
      <c r="I2652">
        <v>1.594937</v>
      </c>
      <c r="J2652">
        <f t="shared" si="159"/>
        <v>5.0994919999999997</v>
      </c>
      <c r="K2652" s="22">
        <f t="shared" si="158"/>
        <v>0.31276389883541345</v>
      </c>
      <c r="L2652">
        <v>0</v>
      </c>
      <c r="N2652" t="s">
        <v>2773</v>
      </c>
      <c r="O2652" t="s">
        <v>2766</v>
      </c>
      <c r="T2652" t="s">
        <v>2773</v>
      </c>
    </row>
    <row r="2653" spans="1:20" hidden="1" x14ac:dyDescent="0.3">
      <c r="A2653">
        <v>1014317</v>
      </c>
      <c r="B2653" t="s">
        <v>2799</v>
      </c>
      <c r="C2653">
        <v>28424875</v>
      </c>
      <c r="D2653" s="4">
        <v>45464</v>
      </c>
      <c r="E2653" s="5" t="str">
        <f t="shared" si="157"/>
        <v>2024|6</v>
      </c>
      <c r="F2653" s="4">
        <v>45504</v>
      </c>
      <c r="G2653">
        <v>2024</v>
      </c>
      <c r="H2653" t="s">
        <v>18</v>
      </c>
      <c r="I2653">
        <v>1.7590239999999999</v>
      </c>
      <c r="J2653">
        <f t="shared" si="159"/>
        <v>5.0994919999999997</v>
      </c>
      <c r="K2653" s="22">
        <f t="shared" si="158"/>
        <v>0.34494102549822608</v>
      </c>
      <c r="L2653">
        <v>0</v>
      </c>
      <c r="N2653" t="s">
        <v>2773</v>
      </c>
      <c r="O2653" t="s">
        <v>2766</v>
      </c>
      <c r="T2653" t="s">
        <v>2773</v>
      </c>
    </row>
    <row r="2654" spans="1:20" hidden="1" x14ac:dyDescent="0.3">
      <c r="A2654">
        <v>1014317</v>
      </c>
      <c r="B2654" t="s">
        <v>2799</v>
      </c>
      <c r="C2654">
        <v>28424955</v>
      </c>
      <c r="D2654" s="4">
        <v>45555</v>
      </c>
      <c r="E2654" s="5" t="str">
        <f t="shared" si="157"/>
        <v>2024|9</v>
      </c>
      <c r="F2654" s="4">
        <v>45596</v>
      </c>
      <c r="G2654">
        <v>2024</v>
      </c>
      <c r="H2654" t="s">
        <v>18</v>
      </c>
      <c r="I2654">
        <v>1.7455309999999999</v>
      </c>
      <c r="J2654">
        <f t="shared" si="159"/>
        <v>5.0994919999999997</v>
      </c>
      <c r="K2654" s="22">
        <f t="shared" si="158"/>
        <v>0.34229507566636053</v>
      </c>
      <c r="L2654">
        <v>0</v>
      </c>
      <c r="N2654" t="s">
        <v>2773</v>
      </c>
      <c r="O2654" t="s">
        <v>2766</v>
      </c>
      <c r="T2654" t="s">
        <v>2773</v>
      </c>
    </row>
    <row r="2655" spans="1:20" hidden="1" x14ac:dyDescent="0.3">
      <c r="A2655">
        <v>1014476</v>
      </c>
      <c r="B2655" t="s">
        <v>2800</v>
      </c>
      <c r="C2655">
        <v>12157902</v>
      </c>
      <c r="D2655" s="4">
        <v>41452</v>
      </c>
      <c r="E2655" s="5" t="str">
        <f t="shared" si="157"/>
        <v>2012|6</v>
      </c>
      <c r="F2655" s="4">
        <v>41460</v>
      </c>
      <c r="G2655">
        <v>2012</v>
      </c>
      <c r="H2655" t="s">
        <v>24</v>
      </c>
      <c r="I2655">
        <v>0.795543</v>
      </c>
      <c r="J2655">
        <f t="shared" si="159"/>
        <v>0.795543</v>
      </c>
      <c r="K2655" s="22">
        <f t="shared" si="158"/>
        <v>1</v>
      </c>
      <c r="L2655">
        <v>0</v>
      </c>
      <c r="N2655" t="s">
        <v>2766</v>
      </c>
      <c r="O2655" t="s">
        <v>2766</v>
      </c>
      <c r="T2655" t="s">
        <v>2766</v>
      </c>
    </row>
    <row r="2656" spans="1:20" hidden="1" x14ac:dyDescent="0.3">
      <c r="A2656">
        <v>1014476</v>
      </c>
      <c r="B2656" t="s">
        <v>2800</v>
      </c>
      <c r="C2656">
        <v>12638541</v>
      </c>
      <c r="D2656" s="4">
        <v>41626</v>
      </c>
      <c r="E2656" s="5" t="str">
        <f t="shared" si="157"/>
        <v>2013|12</v>
      </c>
      <c r="F2656" s="4">
        <v>41638</v>
      </c>
      <c r="G2656">
        <v>2013</v>
      </c>
      <c r="H2656" t="s">
        <v>24</v>
      </c>
      <c r="I2656">
        <v>0.12578500000000001</v>
      </c>
      <c r="J2656">
        <f t="shared" si="159"/>
        <v>0.12578500000000001</v>
      </c>
      <c r="K2656" s="22">
        <f t="shared" si="158"/>
        <v>1</v>
      </c>
      <c r="L2656">
        <v>0</v>
      </c>
      <c r="N2656" t="s">
        <v>2766</v>
      </c>
      <c r="O2656" t="s">
        <v>2766</v>
      </c>
      <c r="T2656" t="s">
        <v>2766</v>
      </c>
    </row>
    <row r="2657" spans="1:20" hidden="1" x14ac:dyDescent="0.3">
      <c r="A2657">
        <v>1014476</v>
      </c>
      <c r="B2657" t="s">
        <v>2800</v>
      </c>
      <c r="C2657">
        <v>13323664</v>
      </c>
      <c r="D2657" s="4">
        <v>41815</v>
      </c>
      <c r="E2657" s="5" t="str">
        <f t="shared" si="157"/>
        <v>2014|6</v>
      </c>
      <c r="F2657" s="4">
        <v>41822</v>
      </c>
      <c r="G2657">
        <v>2014</v>
      </c>
      <c r="H2657" t="s">
        <v>18</v>
      </c>
      <c r="I2657">
        <v>0.81681300000000001</v>
      </c>
      <c r="J2657">
        <f t="shared" si="159"/>
        <v>1.0785390000000001</v>
      </c>
      <c r="K2657" s="22">
        <f t="shared" si="158"/>
        <v>0.75733283636474891</v>
      </c>
      <c r="L2657">
        <v>0</v>
      </c>
      <c r="N2657" t="s">
        <v>2766</v>
      </c>
      <c r="O2657" t="s">
        <v>2766</v>
      </c>
      <c r="T2657" t="s">
        <v>2766</v>
      </c>
    </row>
    <row r="2658" spans="1:20" hidden="1" x14ac:dyDescent="0.3">
      <c r="A2658">
        <v>1014476</v>
      </c>
      <c r="B2658" t="s">
        <v>2800</v>
      </c>
      <c r="C2658">
        <v>13827758</v>
      </c>
      <c r="D2658" s="4">
        <v>41990</v>
      </c>
      <c r="E2658" s="5" t="str">
        <f t="shared" ref="E2658:E2721" si="160">G2658 &amp; "|" &amp;MONTH(D2658)</f>
        <v>2014|12</v>
      </c>
      <c r="F2658" s="4">
        <v>41997</v>
      </c>
      <c r="G2658">
        <v>2014</v>
      </c>
      <c r="H2658" t="s">
        <v>24</v>
      </c>
      <c r="I2658">
        <v>0.26172600000000001</v>
      </c>
      <c r="J2658">
        <f t="shared" si="159"/>
        <v>1.0785390000000001</v>
      </c>
      <c r="K2658" s="22">
        <f t="shared" ref="K2658:K2721" si="161">I2658/J2658</f>
        <v>0.24266716363525101</v>
      </c>
      <c r="L2658">
        <v>0</v>
      </c>
      <c r="N2658" t="s">
        <v>2766</v>
      </c>
      <c r="O2658" t="s">
        <v>2766</v>
      </c>
      <c r="T2658" t="s">
        <v>2766</v>
      </c>
    </row>
    <row r="2659" spans="1:20" hidden="1" x14ac:dyDescent="0.3">
      <c r="A2659">
        <v>1014476</v>
      </c>
      <c r="B2659" t="s">
        <v>2800</v>
      </c>
      <c r="C2659">
        <v>14572806</v>
      </c>
      <c r="D2659" s="4">
        <v>42180</v>
      </c>
      <c r="E2659" s="5" t="str">
        <f t="shared" si="160"/>
        <v>2015|6</v>
      </c>
      <c r="F2659" s="4">
        <v>42186</v>
      </c>
      <c r="G2659">
        <v>2015</v>
      </c>
      <c r="H2659" t="s">
        <v>18</v>
      </c>
      <c r="I2659">
        <v>0.68754400000000004</v>
      </c>
      <c r="J2659">
        <f t="shared" si="159"/>
        <v>0.76443000000000005</v>
      </c>
      <c r="K2659" s="22">
        <f t="shared" si="161"/>
        <v>0.89942048323587509</v>
      </c>
      <c r="L2659">
        <v>0</v>
      </c>
      <c r="N2659" t="s">
        <v>2766</v>
      </c>
      <c r="O2659" t="s">
        <v>2766</v>
      </c>
      <c r="T2659" t="s">
        <v>2766</v>
      </c>
    </row>
    <row r="2660" spans="1:20" hidden="1" x14ac:dyDescent="0.3">
      <c r="A2660">
        <v>1014476</v>
      </c>
      <c r="B2660" t="s">
        <v>2800</v>
      </c>
      <c r="C2660">
        <v>15028929</v>
      </c>
      <c r="D2660" s="4">
        <v>42359</v>
      </c>
      <c r="E2660" s="5" t="str">
        <f t="shared" si="160"/>
        <v>2015|12</v>
      </c>
      <c r="F2660" s="4">
        <v>42366</v>
      </c>
      <c r="G2660">
        <v>2015</v>
      </c>
      <c r="H2660" t="s">
        <v>24</v>
      </c>
      <c r="I2660">
        <v>7.6885999999999996E-2</v>
      </c>
      <c r="J2660">
        <f t="shared" si="159"/>
        <v>0.76443000000000005</v>
      </c>
      <c r="K2660" s="22">
        <f t="shared" si="161"/>
        <v>0.1005795167641249</v>
      </c>
      <c r="L2660">
        <v>0</v>
      </c>
      <c r="N2660" t="s">
        <v>2766</v>
      </c>
      <c r="O2660" t="s">
        <v>2766</v>
      </c>
      <c r="T2660" t="s">
        <v>2766</v>
      </c>
    </row>
    <row r="2661" spans="1:20" hidden="1" x14ac:dyDescent="0.3">
      <c r="A2661">
        <v>1014476</v>
      </c>
      <c r="B2661" t="s">
        <v>2800</v>
      </c>
      <c r="C2661">
        <v>15880820</v>
      </c>
      <c r="D2661" s="4">
        <v>42543</v>
      </c>
      <c r="E2661" s="5" t="str">
        <f t="shared" si="160"/>
        <v>2016|6</v>
      </c>
      <c r="F2661" s="4">
        <v>42549</v>
      </c>
      <c r="G2661">
        <v>2016</v>
      </c>
      <c r="H2661" t="s">
        <v>18</v>
      </c>
      <c r="I2661">
        <v>0.84092100000000003</v>
      </c>
      <c r="J2661">
        <f t="shared" si="159"/>
        <v>1.063798</v>
      </c>
      <c r="K2661" s="22">
        <f t="shared" si="161"/>
        <v>0.79048935982207147</v>
      </c>
      <c r="L2661">
        <v>0</v>
      </c>
      <c r="N2661" t="s">
        <v>2766</v>
      </c>
      <c r="O2661" t="s">
        <v>2766</v>
      </c>
      <c r="T2661" t="s">
        <v>2766</v>
      </c>
    </row>
    <row r="2662" spans="1:20" hidden="1" x14ac:dyDescent="0.3">
      <c r="A2662">
        <v>1014476</v>
      </c>
      <c r="B2662" t="s">
        <v>2800</v>
      </c>
      <c r="C2662">
        <v>16452272</v>
      </c>
      <c r="D2662" s="4">
        <v>42725</v>
      </c>
      <c r="E2662" s="5" t="str">
        <f t="shared" si="160"/>
        <v>2016|12</v>
      </c>
      <c r="F2662" s="4">
        <v>42732</v>
      </c>
      <c r="G2662">
        <v>2016</v>
      </c>
      <c r="H2662" t="s">
        <v>24</v>
      </c>
      <c r="I2662">
        <v>0.22287699999999999</v>
      </c>
      <c r="J2662">
        <f t="shared" si="159"/>
        <v>1.063798</v>
      </c>
      <c r="K2662" s="22">
        <f t="shared" si="161"/>
        <v>0.2095106401779285</v>
      </c>
      <c r="L2662">
        <v>0</v>
      </c>
      <c r="N2662" t="s">
        <v>2766</v>
      </c>
      <c r="O2662" t="s">
        <v>2766</v>
      </c>
      <c r="T2662" t="s">
        <v>2766</v>
      </c>
    </row>
    <row r="2663" spans="1:20" hidden="1" x14ac:dyDescent="0.3">
      <c r="A2663">
        <v>1014476</v>
      </c>
      <c r="B2663" t="s">
        <v>2800</v>
      </c>
      <c r="C2663">
        <v>17182271</v>
      </c>
      <c r="D2663" s="4">
        <v>42906</v>
      </c>
      <c r="E2663" s="5" t="str">
        <f t="shared" si="160"/>
        <v>2017|6</v>
      </c>
      <c r="F2663" s="4">
        <v>42912</v>
      </c>
      <c r="G2663">
        <v>2017</v>
      </c>
      <c r="H2663" t="s">
        <v>18</v>
      </c>
      <c r="I2663">
        <v>0.63797499999999996</v>
      </c>
      <c r="J2663">
        <f t="shared" si="159"/>
        <v>0.82946399999999998</v>
      </c>
      <c r="K2663" s="22">
        <f t="shared" si="161"/>
        <v>0.76914127677632782</v>
      </c>
      <c r="L2663">
        <v>0</v>
      </c>
      <c r="N2663" t="s">
        <v>2766</v>
      </c>
      <c r="O2663" t="s">
        <v>2766</v>
      </c>
      <c r="T2663" t="s">
        <v>2766</v>
      </c>
    </row>
    <row r="2664" spans="1:20" hidden="1" x14ac:dyDescent="0.3">
      <c r="A2664">
        <v>1014476</v>
      </c>
      <c r="B2664" t="s">
        <v>2800</v>
      </c>
      <c r="C2664">
        <v>17709429</v>
      </c>
      <c r="D2664" s="4">
        <v>43088</v>
      </c>
      <c r="E2664" s="5" t="str">
        <f t="shared" si="160"/>
        <v>2017|12</v>
      </c>
      <c r="F2664" s="4">
        <v>43095</v>
      </c>
      <c r="G2664">
        <v>2017</v>
      </c>
      <c r="H2664" t="s">
        <v>24</v>
      </c>
      <c r="I2664">
        <v>0.19148899999999999</v>
      </c>
      <c r="J2664">
        <f t="shared" si="159"/>
        <v>0.82946399999999998</v>
      </c>
      <c r="K2664" s="22">
        <f t="shared" si="161"/>
        <v>0.23085872322367215</v>
      </c>
      <c r="L2664">
        <v>0</v>
      </c>
      <c r="N2664" t="s">
        <v>2766</v>
      </c>
      <c r="O2664" t="s">
        <v>2766</v>
      </c>
      <c r="T2664" t="s">
        <v>2766</v>
      </c>
    </row>
    <row r="2665" spans="1:20" hidden="1" x14ac:dyDescent="0.3">
      <c r="A2665">
        <v>1014476</v>
      </c>
      <c r="B2665" t="s">
        <v>2800</v>
      </c>
      <c r="C2665">
        <v>18487439</v>
      </c>
      <c r="D2665" s="4">
        <v>43270</v>
      </c>
      <c r="E2665" s="5" t="str">
        <f t="shared" si="160"/>
        <v>2018|6</v>
      </c>
      <c r="F2665" s="4">
        <v>43276</v>
      </c>
      <c r="G2665">
        <v>2018</v>
      </c>
      <c r="H2665" t="s">
        <v>18</v>
      </c>
      <c r="I2665">
        <v>1.0256780000000001</v>
      </c>
      <c r="J2665">
        <f t="shared" si="159"/>
        <v>1.218137</v>
      </c>
      <c r="K2665" s="22">
        <f t="shared" si="161"/>
        <v>0.84200545587236908</v>
      </c>
      <c r="L2665">
        <v>0</v>
      </c>
      <c r="N2665" t="s">
        <v>2766</v>
      </c>
      <c r="O2665" t="s">
        <v>2766</v>
      </c>
      <c r="T2665" t="s">
        <v>2766</v>
      </c>
    </row>
    <row r="2666" spans="1:20" hidden="1" x14ac:dyDescent="0.3">
      <c r="A2666">
        <v>1014476</v>
      </c>
      <c r="B2666" t="s">
        <v>2800</v>
      </c>
      <c r="C2666">
        <v>19058082</v>
      </c>
      <c r="D2666" s="4">
        <v>43452</v>
      </c>
      <c r="E2666" s="5" t="str">
        <f t="shared" si="160"/>
        <v>2018|12</v>
      </c>
      <c r="F2666" s="4">
        <v>43458</v>
      </c>
      <c r="G2666">
        <v>2018</v>
      </c>
      <c r="H2666" t="s">
        <v>24</v>
      </c>
      <c r="I2666">
        <v>0.19245899999999999</v>
      </c>
      <c r="J2666">
        <f t="shared" si="159"/>
        <v>1.218137</v>
      </c>
      <c r="K2666" s="22">
        <f t="shared" si="161"/>
        <v>0.15799454412763095</v>
      </c>
      <c r="L2666">
        <v>0</v>
      </c>
      <c r="N2666" t="s">
        <v>2766</v>
      </c>
      <c r="O2666" t="s">
        <v>2766</v>
      </c>
      <c r="T2666" t="s">
        <v>2766</v>
      </c>
    </row>
    <row r="2667" spans="1:20" hidden="1" x14ac:dyDescent="0.3">
      <c r="A2667">
        <v>1014476</v>
      </c>
      <c r="B2667" t="s">
        <v>2800</v>
      </c>
      <c r="C2667">
        <v>19941292</v>
      </c>
      <c r="D2667" s="4">
        <v>43633</v>
      </c>
      <c r="E2667" s="5" t="str">
        <f t="shared" si="160"/>
        <v>2019|6</v>
      </c>
      <c r="F2667" s="4">
        <v>43637</v>
      </c>
      <c r="G2667">
        <v>2019</v>
      </c>
      <c r="H2667" t="s">
        <v>18</v>
      </c>
      <c r="I2667">
        <v>1.0209969999999999</v>
      </c>
      <c r="J2667">
        <f t="shared" si="159"/>
        <v>1.1906649999999999</v>
      </c>
      <c r="K2667" s="22">
        <f t="shared" si="161"/>
        <v>0.85750148026522999</v>
      </c>
      <c r="L2667">
        <v>0</v>
      </c>
      <c r="N2667" t="s">
        <v>2766</v>
      </c>
      <c r="O2667" t="s">
        <v>2766</v>
      </c>
      <c r="T2667" t="s">
        <v>2766</v>
      </c>
    </row>
    <row r="2668" spans="1:20" hidden="1" x14ac:dyDescent="0.3">
      <c r="A2668">
        <v>1014476</v>
      </c>
      <c r="B2668" t="s">
        <v>2800</v>
      </c>
      <c r="C2668">
        <v>20555713</v>
      </c>
      <c r="D2668" s="4">
        <v>43815</v>
      </c>
      <c r="E2668" s="5" t="str">
        <f t="shared" si="160"/>
        <v>2019|12</v>
      </c>
      <c r="F2668" s="4">
        <v>43819</v>
      </c>
      <c r="G2668">
        <v>2019</v>
      </c>
      <c r="H2668" t="s">
        <v>24</v>
      </c>
      <c r="I2668">
        <v>0.16966800000000001</v>
      </c>
      <c r="J2668">
        <f t="shared" si="159"/>
        <v>1.1906649999999999</v>
      </c>
      <c r="K2668" s="22">
        <f t="shared" si="161"/>
        <v>0.1424985197347701</v>
      </c>
      <c r="L2668">
        <v>0</v>
      </c>
      <c r="N2668" t="s">
        <v>2766</v>
      </c>
      <c r="O2668" t="s">
        <v>2766</v>
      </c>
      <c r="T2668" t="s">
        <v>2766</v>
      </c>
    </row>
    <row r="2669" spans="1:20" hidden="1" x14ac:dyDescent="0.3">
      <c r="A2669">
        <v>1014476</v>
      </c>
      <c r="B2669" t="s">
        <v>2800</v>
      </c>
      <c r="C2669">
        <v>20944419</v>
      </c>
      <c r="D2669" s="4">
        <v>43997</v>
      </c>
      <c r="E2669" s="5" t="str">
        <f t="shared" si="160"/>
        <v>2020|6</v>
      </c>
      <c r="F2669" s="4">
        <v>44001</v>
      </c>
      <c r="G2669">
        <v>2020</v>
      </c>
      <c r="H2669" t="s">
        <v>18</v>
      </c>
      <c r="I2669">
        <v>0.31796400000000002</v>
      </c>
      <c r="J2669">
        <f t="shared" si="159"/>
        <v>0.94096999999999997</v>
      </c>
      <c r="K2669" s="22">
        <f t="shared" si="161"/>
        <v>0.33791087919912433</v>
      </c>
      <c r="L2669">
        <v>0</v>
      </c>
      <c r="N2669" t="s">
        <v>2766</v>
      </c>
      <c r="O2669" t="s">
        <v>2766</v>
      </c>
      <c r="T2669" t="s">
        <v>2766</v>
      </c>
    </row>
    <row r="2670" spans="1:20" hidden="1" x14ac:dyDescent="0.3">
      <c r="A2670">
        <v>1014476</v>
      </c>
      <c r="B2670" t="s">
        <v>2800</v>
      </c>
      <c r="C2670">
        <v>20946884</v>
      </c>
      <c r="D2670" s="4">
        <v>44179</v>
      </c>
      <c r="E2670" s="5" t="str">
        <f t="shared" si="160"/>
        <v>2020|12</v>
      </c>
      <c r="F2670" s="4">
        <v>44183</v>
      </c>
      <c r="G2670">
        <v>2020</v>
      </c>
      <c r="H2670" t="s">
        <v>24</v>
      </c>
      <c r="I2670">
        <v>0.62300599999999995</v>
      </c>
      <c r="J2670">
        <f t="shared" si="159"/>
        <v>0.94096999999999997</v>
      </c>
      <c r="K2670" s="22">
        <f t="shared" si="161"/>
        <v>0.66208912080087567</v>
      </c>
      <c r="L2670">
        <v>0</v>
      </c>
      <c r="N2670" t="s">
        <v>2766</v>
      </c>
      <c r="O2670" t="s">
        <v>2766</v>
      </c>
      <c r="T2670" t="s">
        <v>2766</v>
      </c>
    </row>
    <row r="2671" spans="1:20" hidden="1" x14ac:dyDescent="0.3">
      <c r="A2671">
        <v>1014476</v>
      </c>
      <c r="B2671" t="s">
        <v>2800</v>
      </c>
      <c r="C2671">
        <v>22256206</v>
      </c>
      <c r="D2671" s="4">
        <v>44543</v>
      </c>
      <c r="E2671" s="5" t="str">
        <f t="shared" si="160"/>
        <v>2021|12</v>
      </c>
      <c r="F2671" s="4">
        <v>44547</v>
      </c>
      <c r="G2671">
        <v>2021</v>
      </c>
      <c r="H2671" t="s">
        <v>24</v>
      </c>
      <c r="I2671">
        <v>0.599638</v>
      </c>
      <c r="J2671">
        <f t="shared" si="159"/>
        <v>1.083218</v>
      </c>
      <c r="K2671" s="22">
        <f t="shared" si="161"/>
        <v>0.55357093401328261</v>
      </c>
      <c r="L2671">
        <v>0</v>
      </c>
      <c r="N2671" t="s">
        <v>2766</v>
      </c>
      <c r="O2671" t="s">
        <v>2766</v>
      </c>
      <c r="T2671" t="s">
        <v>2766</v>
      </c>
    </row>
    <row r="2672" spans="1:20" hidden="1" x14ac:dyDescent="0.3">
      <c r="A2672">
        <v>1014476</v>
      </c>
      <c r="B2672" t="s">
        <v>2800</v>
      </c>
      <c r="C2672">
        <v>22258312</v>
      </c>
      <c r="D2672" s="4">
        <v>44357</v>
      </c>
      <c r="E2672" s="5" t="str">
        <f t="shared" si="160"/>
        <v>2021|6</v>
      </c>
      <c r="F2672" s="4">
        <v>44363</v>
      </c>
      <c r="G2672">
        <v>2021</v>
      </c>
      <c r="H2672" t="s">
        <v>18</v>
      </c>
      <c r="I2672">
        <v>0.48358000000000001</v>
      </c>
      <c r="J2672">
        <f t="shared" si="159"/>
        <v>1.083218</v>
      </c>
      <c r="K2672" s="22">
        <f t="shared" si="161"/>
        <v>0.44642906598671733</v>
      </c>
      <c r="L2672">
        <v>0</v>
      </c>
      <c r="N2672" t="s">
        <v>2766</v>
      </c>
      <c r="O2672" t="s">
        <v>2766</v>
      </c>
      <c r="T2672" t="s">
        <v>2766</v>
      </c>
    </row>
    <row r="2673" spans="1:20" hidden="1" x14ac:dyDescent="0.3">
      <c r="A2673">
        <v>1014476</v>
      </c>
      <c r="B2673" t="s">
        <v>2800</v>
      </c>
      <c r="C2673">
        <v>24142932</v>
      </c>
      <c r="D2673" s="4">
        <v>44908</v>
      </c>
      <c r="E2673" s="5" t="str">
        <f t="shared" si="160"/>
        <v>2022|12</v>
      </c>
      <c r="F2673" s="4">
        <v>44914</v>
      </c>
      <c r="G2673">
        <v>2022</v>
      </c>
      <c r="H2673" t="s">
        <v>24</v>
      </c>
      <c r="I2673">
        <v>0.174899</v>
      </c>
      <c r="J2673">
        <f t="shared" si="159"/>
        <v>1.1027169999999999</v>
      </c>
      <c r="K2673" s="22">
        <f t="shared" si="161"/>
        <v>0.15860733080200995</v>
      </c>
      <c r="L2673">
        <v>0</v>
      </c>
      <c r="N2673" t="s">
        <v>2766</v>
      </c>
      <c r="O2673" t="s">
        <v>2766</v>
      </c>
      <c r="T2673" t="s">
        <v>2766</v>
      </c>
    </row>
    <row r="2674" spans="1:20" hidden="1" x14ac:dyDescent="0.3">
      <c r="A2674">
        <v>1014476</v>
      </c>
      <c r="B2674" t="s">
        <v>2800</v>
      </c>
      <c r="C2674">
        <v>24143812</v>
      </c>
      <c r="D2674" s="4">
        <v>44721</v>
      </c>
      <c r="E2674" s="5" t="str">
        <f t="shared" si="160"/>
        <v>2022|6</v>
      </c>
      <c r="F2674" s="4">
        <v>44727</v>
      </c>
      <c r="G2674">
        <v>2022</v>
      </c>
      <c r="H2674" t="s">
        <v>18</v>
      </c>
      <c r="I2674">
        <v>0.92781800000000003</v>
      </c>
      <c r="J2674">
        <f t="shared" si="159"/>
        <v>1.1027169999999999</v>
      </c>
      <c r="K2674" s="22">
        <f t="shared" si="161"/>
        <v>0.84139266919799016</v>
      </c>
      <c r="L2674">
        <v>0</v>
      </c>
      <c r="N2674" t="s">
        <v>2766</v>
      </c>
      <c r="O2674" t="s">
        <v>2766</v>
      </c>
      <c r="T2674" t="s">
        <v>2766</v>
      </c>
    </row>
    <row r="2675" spans="1:20" hidden="1" x14ac:dyDescent="0.3">
      <c r="A2675">
        <v>1014476</v>
      </c>
      <c r="B2675" t="s">
        <v>2800</v>
      </c>
      <c r="C2675">
        <v>25770846</v>
      </c>
      <c r="D2675" s="4">
        <v>45084</v>
      </c>
      <c r="E2675" s="5" t="str">
        <f t="shared" si="160"/>
        <v>2023|6</v>
      </c>
      <c r="F2675" s="4">
        <v>45090</v>
      </c>
      <c r="G2675">
        <v>2023</v>
      </c>
      <c r="H2675" t="s">
        <v>18</v>
      </c>
      <c r="I2675">
        <v>0.86188600000000004</v>
      </c>
      <c r="J2675">
        <f t="shared" si="159"/>
        <v>1.213152</v>
      </c>
      <c r="K2675" s="22">
        <f t="shared" si="161"/>
        <v>0.71045178180475321</v>
      </c>
      <c r="L2675">
        <v>0</v>
      </c>
      <c r="N2675" t="s">
        <v>2766</v>
      </c>
      <c r="O2675" t="s">
        <v>2766</v>
      </c>
      <c r="T2675" t="s">
        <v>2766</v>
      </c>
    </row>
    <row r="2676" spans="1:20" hidden="1" x14ac:dyDescent="0.3">
      <c r="A2676">
        <v>1014476</v>
      </c>
      <c r="B2676" t="s">
        <v>2800</v>
      </c>
      <c r="C2676">
        <v>25773774</v>
      </c>
      <c r="D2676" s="4">
        <v>45280</v>
      </c>
      <c r="E2676" s="5" t="str">
        <f t="shared" si="160"/>
        <v>2023|12</v>
      </c>
      <c r="F2676" s="4">
        <v>45287</v>
      </c>
      <c r="G2676">
        <v>2023</v>
      </c>
      <c r="H2676" t="s">
        <v>24</v>
      </c>
      <c r="I2676">
        <v>0.35126600000000002</v>
      </c>
      <c r="J2676">
        <f t="shared" si="159"/>
        <v>1.213152</v>
      </c>
      <c r="K2676" s="22">
        <f t="shared" si="161"/>
        <v>0.28954821819524679</v>
      </c>
      <c r="L2676">
        <v>0</v>
      </c>
      <c r="N2676" t="s">
        <v>2766</v>
      </c>
      <c r="O2676" t="s">
        <v>2766</v>
      </c>
      <c r="T2676" t="s">
        <v>2766</v>
      </c>
    </row>
    <row r="2677" spans="1:20" hidden="1" x14ac:dyDescent="0.3">
      <c r="A2677">
        <v>1014476</v>
      </c>
      <c r="B2677" t="s">
        <v>2800</v>
      </c>
      <c r="C2677">
        <v>27976538</v>
      </c>
      <c r="D2677" s="4">
        <v>45454</v>
      </c>
      <c r="E2677" s="5" t="str">
        <f t="shared" si="160"/>
        <v>2024|6</v>
      </c>
      <c r="F2677" s="4">
        <v>45461</v>
      </c>
      <c r="G2677">
        <v>2024</v>
      </c>
      <c r="H2677" t="s">
        <v>18</v>
      </c>
      <c r="I2677">
        <v>1.04288</v>
      </c>
      <c r="J2677">
        <f t="shared" si="159"/>
        <v>1.04288</v>
      </c>
      <c r="K2677" s="22">
        <f t="shared" si="161"/>
        <v>1</v>
      </c>
      <c r="L2677">
        <v>0</v>
      </c>
      <c r="N2677" t="s">
        <v>2766</v>
      </c>
      <c r="O2677" t="s">
        <v>2766</v>
      </c>
      <c r="T2677" t="s">
        <v>2766</v>
      </c>
    </row>
    <row r="2678" spans="1:20" hidden="1" x14ac:dyDescent="0.3">
      <c r="A2678">
        <v>1019958</v>
      </c>
      <c r="B2678" t="s">
        <v>2801</v>
      </c>
      <c r="C2678">
        <v>13280597</v>
      </c>
      <c r="D2678" s="4">
        <v>41870</v>
      </c>
      <c r="E2678" s="5" t="str">
        <f t="shared" si="160"/>
        <v>2014|8</v>
      </c>
      <c r="F2678" s="4">
        <v>41893</v>
      </c>
      <c r="G2678">
        <v>2014</v>
      </c>
      <c r="H2678" t="s">
        <v>18</v>
      </c>
      <c r="I2678">
        <v>0.1</v>
      </c>
      <c r="J2678">
        <f t="shared" si="159"/>
        <v>0.2</v>
      </c>
      <c r="K2678" s="22">
        <f t="shared" si="161"/>
        <v>0.5</v>
      </c>
      <c r="L2678">
        <v>0</v>
      </c>
      <c r="N2678" t="s">
        <v>2766</v>
      </c>
      <c r="O2678" t="s">
        <v>2766</v>
      </c>
      <c r="T2678" t="s">
        <v>2766</v>
      </c>
    </row>
    <row r="2679" spans="1:20" hidden="1" x14ac:dyDescent="0.3">
      <c r="A2679">
        <v>1019958</v>
      </c>
      <c r="B2679" t="s">
        <v>2801</v>
      </c>
      <c r="C2679">
        <v>13538442</v>
      </c>
      <c r="D2679" s="4">
        <v>41961</v>
      </c>
      <c r="E2679" s="5" t="str">
        <f t="shared" si="160"/>
        <v>2014|11</v>
      </c>
      <c r="F2679" s="4">
        <v>41984</v>
      </c>
      <c r="G2679">
        <v>2014</v>
      </c>
      <c r="H2679" t="s">
        <v>24</v>
      </c>
      <c r="I2679">
        <v>0.1</v>
      </c>
      <c r="J2679">
        <f t="shared" si="159"/>
        <v>0.2</v>
      </c>
      <c r="K2679" s="22">
        <f t="shared" si="161"/>
        <v>0.5</v>
      </c>
      <c r="L2679">
        <v>0</v>
      </c>
      <c r="N2679" t="s">
        <v>2766</v>
      </c>
      <c r="O2679" t="s">
        <v>2766</v>
      </c>
      <c r="T2679" t="s">
        <v>2766</v>
      </c>
    </row>
    <row r="2680" spans="1:20" hidden="1" x14ac:dyDescent="0.3">
      <c r="A2680">
        <v>1019958</v>
      </c>
      <c r="B2680" t="s">
        <v>2801</v>
      </c>
      <c r="C2680">
        <v>13784636</v>
      </c>
      <c r="D2680" s="4">
        <v>42048</v>
      </c>
      <c r="E2680" s="5" t="str">
        <f t="shared" si="160"/>
        <v>2015|2</v>
      </c>
      <c r="F2680" s="4">
        <v>42074</v>
      </c>
      <c r="G2680">
        <v>2015</v>
      </c>
      <c r="H2680" t="s">
        <v>18</v>
      </c>
      <c r="I2680">
        <v>0.1</v>
      </c>
      <c r="J2680">
        <f t="shared" si="159"/>
        <v>0.4</v>
      </c>
      <c r="K2680" s="22">
        <f t="shared" si="161"/>
        <v>0.25</v>
      </c>
      <c r="L2680">
        <v>0</v>
      </c>
      <c r="N2680" t="s">
        <v>2766</v>
      </c>
      <c r="O2680" t="s">
        <v>2766</v>
      </c>
      <c r="T2680" t="s">
        <v>2766</v>
      </c>
    </row>
    <row r="2681" spans="1:20" hidden="1" x14ac:dyDescent="0.3">
      <c r="A2681">
        <v>1019958</v>
      </c>
      <c r="B2681" t="s">
        <v>2801</v>
      </c>
      <c r="C2681">
        <v>14151878</v>
      </c>
      <c r="D2681" s="4">
        <v>42143</v>
      </c>
      <c r="E2681" s="5" t="str">
        <f t="shared" si="160"/>
        <v>2015|5</v>
      </c>
      <c r="F2681" s="4">
        <v>42166</v>
      </c>
      <c r="G2681">
        <v>2015</v>
      </c>
      <c r="H2681" t="s">
        <v>18</v>
      </c>
      <c r="I2681">
        <v>0.1</v>
      </c>
      <c r="J2681">
        <f t="shared" si="159"/>
        <v>0.4</v>
      </c>
      <c r="K2681" s="22">
        <f t="shared" si="161"/>
        <v>0.25</v>
      </c>
      <c r="L2681">
        <v>0</v>
      </c>
      <c r="N2681" t="s">
        <v>2766</v>
      </c>
      <c r="O2681" t="s">
        <v>2766</v>
      </c>
      <c r="T2681" t="s">
        <v>2766</v>
      </c>
    </row>
    <row r="2682" spans="1:20" hidden="1" x14ac:dyDescent="0.3">
      <c r="A2682">
        <v>1019958</v>
      </c>
      <c r="B2682" t="s">
        <v>2801</v>
      </c>
      <c r="C2682">
        <v>14519828</v>
      </c>
      <c r="D2682" s="4">
        <v>42234</v>
      </c>
      <c r="E2682" s="5" t="str">
        <f t="shared" si="160"/>
        <v>2015|8</v>
      </c>
      <c r="F2682" s="4">
        <v>42257</v>
      </c>
      <c r="G2682">
        <v>2015</v>
      </c>
      <c r="H2682" t="s">
        <v>18</v>
      </c>
      <c r="I2682">
        <v>0.1</v>
      </c>
      <c r="J2682">
        <f t="shared" si="159"/>
        <v>0.4</v>
      </c>
      <c r="K2682" s="22">
        <f t="shared" si="161"/>
        <v>0.25</v>
      </c>
      <c r="L2682">
        <v>0</v>
      </c>
      <c r="N2682" t="s">
        <v>2766</v>
      </c>
      <c r="O2682" t="s">
        <v>2766</v>
      </c>
      <c r="T2682" t="s">
        <v>2766</v>
      </c>
    </row>
    <row r="2683" spans="1:20" hidden="1" x14ac:dyDescent="0.3">
      <c r="A2683">
        <v>1019958</v>
      </c>
      <c r="B2683" t="s">
        <v>2801</v>
      </c>
      <c r="C2683">
        <v>14777845</v>
      </c>
      <c r="D2683" s="4">
        <v>42325</v>
      </c>
      <c r="E2683" s="5" t="str">
        <f t="shared" si="160"/>
        <v>2015|11</v>
      </c>
      <c r="F2683" s="4">
        <v>42348</v>
      </c>
      <c r="G2683">
        <v>2015</v>
      </c>
      <c r="H2683" t="s">
        <v>24</v>
      </c>
      <c r="I2683">
        <v>0.1</v>
      </c>
      <c r="J2683">
        <f t="shared" si="159"/>
        <v>0.4</v>
      </c>
      <c r="K2683" s="22">
        <f t="shared" si="161"/>
        <v>0.25</v>
      </c>
      <c r="L2683">
        <v>0</v>
      </c>
      <c r="N2683" t="s">
        <v>2766</v>
      </c>
      <c r="O2683" t="s">
        <v>2766</v>
      </c>
      <c r="T2683" t="s">
        <v>2766</v>
      </c>
    </row>
    <row r="2684" spans="1:20" hidden="1" x14ac:dyDescent="0.3">
      <c r="A2684">
        <v>1019958</v>
      </c>
      <c r="B2684" t="s">
        <v>2801</v>
      </c>
      <c r="C2684">
        <v>14987621</v>
      </c>
      <c r="D2684" s="4">
        <v>42423</v>
      </c>
      <c r="E2684" s="5" t="str">
        <f t="shared" si="160"/>
        <v>2016|2</v>
      </c>
      <c r="F2684" s="4">
        <v>42446</v>
      </c>
      <c r="G2684">
        <v>2016</v>
      </c>
      <c r="H2684" t="s">
        <v>18</v>
      </c>
      <c r="I2684">
        <v>0.1</v>
      </c>
      <c r="J2684">
        <f t="shared" si="159"/>
        <v>0.4</v>
      </c>
      <c r="K2684" s="22">
        <f t="shared" si="161"/>
        <v>0.25</v>
      </c>
      <c r="L2684">
        <v>0</v>
      </c>
      <c r="N2684" t="s">
        <v>2766</v>
      </c>
      <c r="O2684" t="s">
        <v>2766</v>
      </c>
      <c r="T2684" t="s">
        <v>2766</v>
      </c>
    </row>
    <row r="2685" spans="1:20" hidden="1" x14ac:dyDescent="0.3">
      <c r="A2685">
        <v>1019958</v>
      </c>
      <c r="B2685" t="s">
        <v>2801</v>
      </c>
      <c r="C2685">
        <v>15346530</v>
      </c>
      <c r="D2685" s="4">
        <v>42514</v>
      </c>
      <c r="E2685" s="5" t="str">
        <f t="shared" si="160"/>
        <v>2016|5</v>
      </c>
      <c r="F2685" s="4">
        <v>42537</v>
      </c>
      <c r="G2685">
        <v>2016</v>
      </c>
      <c r="H2685" t="s">
        <v>18</v>
      </c>
      <c r="I2685">
        <v>0.1</v>
      </c>
      <c r="J2685">
        <f t="shared" si="159"/>
        <v>0.4</v>
      </c>
      <c r="K2685" s="22">
        <f t="shared" si="161"/>
        <v>0.25</v>
      </c>
      <c r="L2685">
        <v>0</v>
      </c>
      <c r="N2685" t="s">
        <v>2766</v>
      </c>
      <c r="O2685" t="s">
        <v>2766</v>
      </c>
      <c r="T2685" t="s">
        <v>2766</v>
      </c>
    </row>
    <row r="2686" spans="1:20" hidden="1" x14ac:dyDescent="0.3">
      <c r="A2686">
        <v>1019958</v>
      </c>
      <c r="B2686" t="s">
        <v>2801</v>
      </c>
      <c r="C2686">
        <v>15718801</v>
      </c>
      <c r="D2686" s="4">
        <v>42605</v>
      </c>
      <c r="E2686" s="5" t="str">
        <f t="shared" si="160"/>
        <v>2016|8</v>
      </c>
      <c r="F2686" s="4">
        <v>42628</v>
      </c>
      <c r="G2686">
        <v>2016</v>
      </c>
      <c r="H2686" t="s">
        <v>18</v>
      </c>
      <c r="I2686">
        <v>0.1</v>
      </c>
      <c r="J2686">
        <f t="shared" si="159"/>
        <v>0.4</v>
      </c>
      <c r="K2686" s="22">
        <f t="shared" si="161"/>
        <v>0.25</v>
      </c>
      <c r="L2686">
        <v>0</v>
      </c>
      <c r="N2686" t="s">
        <v>2766</v>
      </c>
      <c r="O2686" t="s">
        <v>2766</v>
      </c>
      <c r="T2686" t="s">
        <v>2766</v>
      </c>
    </row>
    <row r="2687" spans="1:20" hidden="1" x14ac:dyDescent="0.3">
      <c r="A2687">
        <v>1019958</v>
      </c>
      <c r="B2687" t="s">
        <v>2801</v>
      </c>
      <c r="C2687">
        <v>16101091</v>
      </c>
      <c r="D2687" s="4">
        <v>42696</v>
      </c>
      <c r="E2687" s="5" t="str">
        <f t="shared" si="160"/>
        <v>2016|11</v>
      </c>
      <c r="F2687" s="4">
        <v>42719</v>
      </c>
      <c r="G2687">
        <v>2016</v>
      </c>
      <c r="H2687" t="s">
        <v>24</v>
      </c>
      <c r="I2687">
        <v>0.1</v>
      </c>
      <c r="J2687">
        <f t="shared" si="159"/>
        <v>0.4</v>
      </c>
      <c r="K2687" s="22">
        <f t="shared" si="161"/>
        <v>0.25</v>
      </c>
      <c r="L2687">
        <v>0</v>
      </c>
      <c r="N2687" t="s">
        <v>2766</v>
      </c>
      <c r="O2687" t="s">
        <v>2766</v>
      </c>
      <c r="T2687" t="s">
        <v>2766</v>
      </c>
    </row>
    <row r="2688" spans="1:20" hidden="1" x14ac:dyDescent="0.3">
      <c r="A2688">
        <v>1019958</v>
      </c>
      <c r="B2688" t="s">
        <v>2801</v>
      </c>
      <c r="C2688">
        <v>16402412</v>
      </c>
      <c r="D2688" s="4">
        <v>42783</v>
      </c>
      <c r="E2688" s="5" t="str">
        <f t="shared" si="160"/>
        <v>2017|2</v>
      </c>
      <c r="F2688" s="4">
        <v>42809</v>
      </c>
      <c r="G2688">
        <v>2017</v>
      </c>
      <c r="H2688" t="s">
        <v>18</v>
      </c>
      <c r="I2688">
        <v>0.1</v>
      </c>
      <c r="J2688">
        <f t="shared" si="159"/>
        <v>0.4</v>
      </c>
      <c r="K2688" s="22">
        <f t="shared" si="161"/>
        <v>0.25</v>
      </c>
      <c r="L2688">
        <v>0</v>
      </c>
      <c r="N2688" t="s">
        <v>2766</v>
      </c>
      <c r="O2688" t="s">
        <v>2766</v>
      </c>
      <c r="T2688" t="s">
        <v>2766</v>
      </c>
    </row>
    <row r="2689" spans="1:20" hidden="1" x14ac:dyDescent="0.3">
      <c r="A2689">
        <v>1019958</v>
      </c>
      <c r="B2689" t="s">
        <v>2801</v>
      </c>
      <c r="C2689">
        <v>16774387</v>
      </c>
      <c r="D2689" s="4">
        <v>42878</v>
      </c>
      <c r="E2689" s="5" t="str">
        <f t="shared" si="160"/>
        <v>2017|5</v>
      </c>
      <c r="F2689" s="4">
        <v>42901</v>
      </c>
      <c r="G2689">
        <v>2017</v>
      </c>
      <c r="H2689" t="s">
        <v>18</v>
      </c>
      <c r="I2689">
        <v>0.1</v>
      </c>
      <c r="J2689">
        <f t="shared" si="159"/>
        <v>0.4</v>
      </c>
      <c r="K2689" s="22">
        <f t="shared" si="161"/>
        <v>0.25</v>
      </c>
      <c r="L2689">
        <v>0</v>
      </c>
      <c r="N2689" t="s">
        <v>2766</v>
      </c>
      <c r="O2689" t="s">
        <v>2766</v>
      </c>
      <c r="T2689" t="s">
        <v>2766</v>
      </c>
    </row>
    <row r="2690" spans="1:20" hidden="1" x14ac:dyDescent="0.3">
      <c r="A2690">
        <v>1019958</v>
      </c>
      <c r="B2690" t="s">
        <v>2801</v>
      </c>
      <c r="C2690">
        <v>17162984</v>
      </c>
      <c r="D2690" s="4">
        <v>42969</v>
      </c>
      <c r="E2690" s="5" t="str">
        <f t="shared" si="160"/>
        <v>2017|8</v>
      </c>
      <c r="F2690" s="4">
        <v>42992</v>
      </c>
      <c r="G2690">
        <v>2017</v>
      </c>
      <c r="H2690" t="s">
        <v>18</v>
      </c>
      <c r="I2690">
        <v>0.1</v>
      </c>
      <c r="J2690">
        <f t="shared" ref="J2690:J2753" si="162">SUMIFS(I:I, B:B,B2690,G:G,G2690)</f>
        <v>0.4</v>
      </c>
      <c r="K2690" s="22">
        <f t="shared" si="161"/>
        <v>0.25</v>
      </c>
      <c r="L2690">
        <v>0</v>
      </c>
      <c r="N2690" t="s">
        <v>2766</v>
      </c>
      <c r="O2690" t="s">
        <v>2766</v>
      </c>
      <c r="T2690" t="s">
        <v>2766</v>
      </c>
    </row>
    <row r="2691" spans="1:20" hidden="1" x14ac:dyDescent="0.3">
      <c r="A2691">
        <v>1019958</v>
      </c>
      <c r="B2691" t="s">
        <v>2801</v>
      </c>
      <c r="C2691">
        <v>17406111</v>
      </c>
      <c r="D2691" s="4">
        <v>43061</v>
      </c>
      <c r="E2691" s="5" t="str">
        <f t="shared" si="160"/>
        <v>2017|11</v>
      </c>
      <c r="F2691" s="4">
        <v>43083</v>
      </c>
      <c r="G2691">
        <v>2017</v>
      </c>
      <c r="H2691" t="s">
        <v>24</v>
      </c>
      <c r="I2691">
        <v>0.1</v>
      </c>
      <c r="J2691">
        <f t="shared" si="162"/>
        <v>0.4</v>
      </c>
      <c r="K2691" s="22">
        <f t="shared" si="161"/>
        <v>0.25</v>
      </c>
      <c r="L2691">
        <v>0</v>
      </c>
      <c r="N2691" t="s">
        <v>2766</v>
      </c>
      <c r="O2691" t="s">
        <v>2766</v>
      </c>
      <c r="T2691" t="s">
        <v>2766</v>
      </c>
    </row>
    <row r="2692" spans="1:20" hidden="1" x14ac:dyDescent="0.3">
      <c r="A2692">
        <v>1019958</v>
      </c>
      <c r="B2692" t="s">
        <v>2801</v>
      </c>
      <c r="C2692">
        <v>17700680</v>
      </c>
      <c r="D2692" s="4">
        <v>43151</v>
      </c>
      <c r="E2692" s="5" t="str">
        <f t="shared" si="160"/>
        <v>2018|2</v>
      </c>
      <c r="F2692" s="4">
        <v>43173</v>
      </c>
      <c r="G2692">
        <v>2018</v>
      </c>
      <c r="H2692" t="s">
        <v>18</v>
      </c>
      <c r="I2692">
        <v>0.1</v>
      </c>
      <c r="J2692">
        <f t="shared" si="162"/>
        <v>0.7</v>
      </c>
      <c r="K2692" s="22">
        <f t="shared" si="161"/>
        <v>0.14285714285714288</v>
      </c>
      <c r="L2692">
        <v>0</v>
      </c>
      <c r="N2692" t="s">
        <v>2766</v>
      </c>
      <c r="O2692" t="s">
        <v>2766</v>
      </c>
      <c r="T2692" t="s">
        <v>2766</v>
      </c>
    </row>
    <row r="2693" spans="1:20" hidden="1" x14ac:dyDescent="0.3">
      <c r="A2693">
        <v>1019958</v>
      </c>
      <c r="B2693" t="s">
        <v>2801</v>
      </c>
      <c r="C2693">
        <v>17926611</v>
      </c>
      <c r="D2693" s="4">
        <v>43243</v>
      </c>
      <c r="E2693" s="5" t="str">
        <f t="shared" si="160"/>
        <v>2018|5</v>
      </c>
      <c r="F2693" s="4">
        <v>43265</v>
      </c>
      <c r="G2693">
        <v>2018</v>
      </c>
      <c r="H2693" t="s">
        <v>18</v>
      </c>
      <c r="I2693">
        <v>0.2</v>
      </c>
      <c r="J2693">
        <f t="shared" si="162"/>
        <v>0.7</v>
      </c>
      <c r="K2693" s="22">
        <f t="shared" si="161"/>
        <v>0.28571428571428575</v>
      </c>
      <c r="L2693">
        <v>0</v>
      </c>
      <c r="N2693" t="s">
        <v>2766</v>
      </c>
      <c r="O2693" t="s">
        <v>2766</v>
      </c>
      <c r="T2693" t="s">
        <v>2766</v>
      </c>
    </row>
    <row r="2694" spans="1:20" hidden="1" x14ac:dyDescent="0.3">
      <c r="A2694">
        <v>1019958</v>
      </c>
      <c r="B2694" t="s">
        <v>2801</v>
      </c>
      <c r="C2694">
        <v>18457594</v>
      </c>
      <c r="D2694" s="4">
        <v>43334</v>
      </c>
      <c r="E2694" s="5" t="str">
        <f t="shared" si="160"/>
        <v>2018|8</v>
      </c>
      <c r="F2694" s="4">
        <v>43356</v>
      </c>
      <c r="G2694">
        <v>2018</v>
      </c>
      <c r="H2694" t="s">
        <v>18</v>
      </c>
      <c r="I2694">
        <v>0.2</v>
      </c>
      <c r="J2694">
        <f t="shared" si="162"/>
        <v>0.7</v>
      </c>
      <c r="K2694" s="22">
        <f t="shared" si="161"/>
        <v>0.28571428571428575</v>
      </c>
      <c r="L2694">
        <v>0</v>
      </c>
      <c r="N2694" t="s">
        <v>2766</v>
      </c>
      <c r="O2694" t="s">
        <v>2766</v>
      </c>
      <c r="T2694" t="s">
        <v>2766</v>
      </c>
    </row>
    <row r="2695" spans="1:20" hidden="1" x14ac:dyDescent="0.3">
      <c r="A2695">
        <v>1019958</v>
      </c>
      <c r="B2695" t="s">
        <v>2801</v>
      </c>
      <c r="C2695">
        <v>18741116</v>
      </c>
      <c r="D2695" s="4">
        <v>43425</v>
      </c>
      <c r="E2695" s="5" t="str">
        <f t="shared" si="160"/>
        <v>2018|11</v>
      </c>
      <c r="F2695" s="4">
        <v>43447</v>
      </c>
      <c r="G2695">
        <v>2018</v>
      </c>
      <c r="H2695" t="s">
        <v>24</v>
      </c>
      <c r="I2695">
        <v>0.2</v>
      </c>
      <c r="J2695">
        <f t="shared" si="162"/>
        <v>0.7</v>
      </c>
      <c r="K2695" s="22">
        <f t="shared" si="161"/>
        <v>0.28571428571428575</v>
      </c>
      <c r="L2695">
        <v>0</v>
      </c>
      <c r="N2695" t="s">
        <v>2766</v>
      </c>
      <c r="O2695" t="s">
        <v>2766</v>
      </c>
      <c r="T2695" t="s">
        <v>2766</v>
      </c>
    </row>
    <row r="2696" spans="1:20" hidden="1" x14ac:dyDescent="0.3">
      <c r="A2696">
        <v>1019958</v>
      </c>
      <c r="B2696" t="s">
        <v>2801</v>
      </c>
      <c r="C2696">
        <v>19032179</v>
      </c>
      <c r="D2696" s="4">
        <v>43516</v>
      </c>
      <c r="E2696" s="5" t="str">
        <f t="shared" si="160"/>
        <v>2019|2</v>
      </c>
      <c r="F2696" s="4">
        <v>43538</v>
      </c>
      <c r="G2696">
        <v>2019</v>
      </c>
      <c r="H2696" t="s">
        <v>18</v>
      </c>
      <c r="I2696">
        <v>0.2</v>
      </c>
      <c r="J2696">
        <f t="shared" si="162"/>
        <v>0.83</v>
      </c>
      <c r="K2696" s="22">
        <f t="shared" si="161"/>
        <v>0.24096385542168677</v>
      </c>
      <c r="L2696">
        <v>0</v>
      </c>
      <c r="N2696" t="s">
        <v>2766</v>
      </c>
      <c r="O2696" t="s">
        <v>2766</v>
      </c>
      <c r="T2696" t="s">
        <v>2766</v>
      </c>
    </row>
    <row r="2697" spans="1:20" hidden="1" x14ac:dyDescent="0.3">
      <c r="A2697">
        <v>1019958</v>
      </c>
      <c r="B2697" t="s">
        <v>2801</v>
      </c>
      <c r="C2697">
        <v>19454462</v>
      </c>
      <c r="D2697" s="4">
        <v>43607</v>
      </c>
      <c r="E2697" s="5" t="str">
        <f t="shared" si="160"/>
        <v>2019|5</v>
      </c>
      <c r="F2697" s="4">
        <v>43629</v>
      </c>
      <c r="G2697">
        <v>2019</v>
      </c>
      <c r="H2697" t="s">
        <v>18</v>
      </c>
      <c r="I2697">
        <v>0.21</v>
      </c>
      <c r="J2697">
        <f t="shared" si="162"/>
        <v>0.83</v>
      </c>
      <c r="K2697" s="22">
        <f t="shared" si="161"/>
        <v>0.25301204819277107</v>
      </c>
      <c r="L2697">
        <v>0</v>
      </c>
      <c r="N2697" t="s">
        <v>2766</v>
      </c>
      <c r="O2697" t="s">
        <v>2766</v>
      </c>
      <c r="T2697" t="s">
        <v>2766</v>
      </c>
    </row>
    <row r="2698" spans="1:20" hidden="1" x14ac:dyDescent="0.3">
      <c r="A2698">
        <v>1019958</v>
      </c>
      <c r="B2698" t="s">
        <v>2801</v>
      </c>
      <c r="C2698">
        <v>19927819</v>
      </c>
      <c r="D2698" s="4">
        <v>43698</v>
      </c>
      <c r="E2698" s="5" t="str">
        <f t="shared" si="160"/>
        <v>2019|8</v>
      </c>
      <c r="F2698" s="4">
        <v>43720</v>
      </c>
      <c r="G2698">
        <v>2019</v>
      </c>
      <c r="H2698" t="s">
        <v>18</v>
      </c>
      <c r="I2698">
        <v>0.21</v>
      </c>
      <c r="J2698">
        <f t="shared" si="162"/>
        <v>0.83</v>
      </c>
      <c r="K2698" s="22">
        <f t="shared" si="161"/>
        <v>0.25301204819277107</v>
      </c>
      <c r="L2698">
        <v>0</v>
      </c>
      <c r="N2698" t="s">
        <v>2766</v>
      </c>
      <c r="O2698" t="s">
        <v>2766</v>
      </c>
      <c r="T2698" t="s">
        <v>2766</v>
      </c>
    </row>
    <row r="2699" spans="1:20" hidden="1" x14ac:dyDescent="0.3">
      <c r="A2699">
        <v>1019958</v>
      </c>
      <c r="B2699" t="s">
        <v>2801</v>
      </c>
      <c r="C2699">
        <v>20214397</v>
      </c>
      <c r="D2699" s="4">
        <v>43789</v>
      </c>
      <c r="E2699" s="5" t="str">
        <f t="shared" si="160"/>
        <v>2019|11</v>
      </c>
      <c r="F2699" s="4">
        <v>43811</v>
      </c>
      <c r="G2699">
        <v>2019</v>
      </c>
      <c r="H2699" t="s">
        <v>24</v>
      </c>
      <c r="I2699">
        <v>0.21</v>
      </c>
      <c r="J2699">
        <f t="shared" si="162"/>
        <v>0.83</v>
      </c>
      <c r="K2699" s="22">
        <f t="shared" si="161"/>
        <v>0.25301204819277107</v>
      </c>
      <c r="L2699">
        <v>0</v>
      </c>
      <c r="N2699" t="s">
        <v>2766</v>
      </c>
      <c r="O2699" t="s">
        <v>2766</v>
      </c>
      <c r="T2699" t="s">
        <v>2766</v>
      </c>
    </row>
    <row r="2700" spans="1:20" hidden="1" x14ac:dyDescent="0.3">
      <c r="A2700">
        <v>1019958</v>
      </c>
      <c r="B2700" t="s">
        <v>2801</v>
      </c>
      <c r="C2700">
        <v>20528133</v>
      </c>
      <c r="D2700" s="4">
        <v>43879</v>
      </c>
      <c r="E2700" s="5" t="str">
        <f t="shared" si="160"/>
        <v>2020|2</v>
      </c>
      <c r="F2700" s="4">
        <v>43901</v>
      </c>
      <c r="G2700">
        <v>2020</v>
      </c>
      <c r="H2700" t="s">
        <v>18</v>
      </c>
      <c r="I2700">
        <v>0.21</v>
      </c>
      <c r="J2700">
        <f t="shared" si="162"/>
        <v>0.87</v>
      </c>
      <c r="K2700" s="22">
        <f t="shared" si="161"/>
        <v>0.24137931034482757</v>
      </c>
      <c r="L2700">
        <v>0</v>
      </c>
      <c r="N2700" t="s">
        <v>2766</v>
      </c>
      <c r="O2700" t="s">
        <v>2766</v>
      </c>
      <c r="T2700" t="s">
        <v>2766</v>
      </c>
    </row>
    <row r="2701" spans="1:20" hidden="1" x14ac:dyDescent="0.3">
      <c r="A2701">
        <v>1019958</v>
      </c>
      <c r="B2701" t="s">
        <v>2801</v>
      </c>
      <c r="C2701">
        <v>21111064</v>
      </c>
      <c r="D2701" s="4">
        <v>43971</v>
      </c>
      <c r="E2701" s="5" t="str">
        <f t="shared" si="160"/>
        <v>2020|5</v>
      </c>
      <c r="F2701" s="4">
        <v>43993</v>
      </c>
      <c r="G2701">
        <v>2020</v>
      </c>
      <c r="H2701" t="s">
        <v>18</v>
      </c>
      <c r="I2701">
        <v>0.22</v>
      </c>
      <c r="J2701">
        <f t="shared" si="162"/>
        <v>0.87</v>
      </c>
      <c r="K2701" s="22">
        <f t="shared" si="161"/>
        <v>0.25287356321839083</v>
      </c>
      <c r="L2701">
        <v>0</v>
      </c>
      <c r="N2701" t="s">
        <v>2766</v>
      </c>
      <c r="O2701" t="s">
        <v>2766</v>
      </c>
      <c r="T2701" t="s">
        <v>2766</v>
      </c>
    </row>
    <row r="2702" spans="1:20" hidden="1" x14ac:dyDescent="0.3">
      <c r="A2702">
        <v>1019958</v>
      </c>
      <c r="B2702" t="s">
        <v>2801</v>
      </c>
      <c r="C2702">
        <v>21497055</v>
      </c>
      <c r="D2702" s="4">
        <v>44062</v>
      </c>
      <c r="E2702" s="5" t="str">
        <f t="shared" si="160"/>
        <v>2020|8</v>
      </c>
      <c r="F2702" s="4">
        <v>44084</v>
      </c>
      <c r="G2702">
        <v>2020</v>
      </c>
      <c r="H2702" t="s">
        <v>18</v>
      </c>
      <c r="I2702">
        <v>0.22</v>
      </c>
      <c r="J2702">
        <f t="shared" si="162"/>
        <v>0.87</v>
      </c>
      <c r="K2702" s="22">
        <f t="shared" si="161"/>
        <v>0.25287356321839083</v>
      </c>
      <c r="L2702">
        <v>0</v>
      </c>
      <c r="N2702" t="s">
        <v>2766</v>
      </c>
      <c r="O2702" t="s">
        <v>2766</v>
      </c>
      <c r="T2702" t="s">
        <v>2766</v>
      </c>
    </row>
    <row r="2703" spans="1:20" hidden="1" x14ac:dyDescent="0.3">
      <c r="A2703">
        <v>1019958</v>
      </c>
      <c r="B2703" t="s">
        <v>2801</v>
      </c>
      <c r="C2703">
        <v>21778459</v>
      </c>
      <c r="D2703" s="4">
        <v>44153</v>
      </c>
      <c r="E2703" s="5" t="str">
        <f t="shared" si="160"/>
        <v>2020|11</v>
      </c>
      <c r="F2703" s="4">
        <v>44175</v>
      </c>
      <c r="G2703">
        <v>2020</v>
      </c>
      <c r="H2703" t="s">
        <v>24</v>
      </c>
      <c r="I2703">
        <v>0.22</v>
      </c>
      <c r="J2703">
        <f t="shared" si="162"/>
        <v>0.87</v>
      </c>
      <c r="K2703" s="22">
        <f t="shared" si="161"/>
        <v>0.25287356321839083</v>
      </c>
      <c r="L2703">
        <v>0</v>
      </c>
      <c r="N2703" t="s">
        <v>2766</v>
      </c>
      <c r="O2703" t="s">
        <v>2766</v>
      </c>
      <c r="T2703" t="s">
        <v>2766</v>
      </c>
    </row>
    <row r="2704" spans="1:20" hidden="1" x14ac:dyDescent="0.3">
      <c r="A2704">
        <v>1019958</v>
      </c>
      <c r="B2704" t="s">
        <v>2801</v>
      </c>
      <c r="C2704">
        <v>22085806</v>
      </c>
      <c r="D2704" s="4">
        <v>44251</v>
      </c>
      <c r="E2704" s="5" t="str">
        <f t="shared" si="160"/>
        <v>2021|2</v>
      </c>
      <c r="F2704" s="4">
        <v>44273</v>
      </c>
      <c r="G2704">
        <v>2021</v>
      </c>
      <c r="H2704" t="s">
        <v>18</v>
      </c>
      <c r="I2704">
        <v>0.22</v>
      </c>
      <c r="J2704">
        <f t="shared" si="162"/>
        <v>0.94</v>
      </c>
      <c r="K2704" s="22">
        <f t="shared" si="161"/>
        <v>0.23404255319148937</v>
      </c>
      <c r="L2704">
        <v>0</v>
      </c>
      <c r="N2704" t="s">
        <v>2766</v>
      </c>
      <c r="O2704" t="s">
        <v>2766</v>
      </c>
      <c r="T2704" t="s">
        <v>2766</v>
      </c>
    </row>
    <row r="2705" spans="1:20" hidden="1" x14ac:dyDescent="0.3">
      <c r="A2705">
        <v>1019958</v>
      </c>
      <c r="B2705" t="s">
        <v>2801</v>
      </c>
      <c r="C2705">
        <v>22711281</v>
      </c>
      <c r="D2705" s="4">
        <v>44342</v>
      </c>
      <c r="E2705" s="5" t="str">
        <f t="shared" si="160"/>
        <v>2021|5</v>
      </c>
      <c r="F2705" s="4">
        <v>44364</v>
      </c>
      <c r="G2705">
        <v>2021</v>
      </c>
      <c r="H2705" t="s">
        <v>18</v>
      </c>
      <c r="I2705">
        <v>0.24</v>
      </c>
      <c r="J2705">
        <f t="shared" si="162"/>
        <v>0.94</v>
      </c>
      <c r="K2705" s="22">
        <f t="shared" si="161"/>
        <v>0.25531914893617019</v>
      </c>
      <c r="L2705">
        <v>0</v>
      </c>
      <c r="N2705" t="s">
        <v>2766</v>
      </c>
      <c r="O2705" t="s">
        <v>2766</v>
      </c>
      <c r="T2705" t="s">
        <v>2766</v>
      </c>
    </row>
    <row r="2706" spans="1:20" hidden="1" x14ac:dyDescent="0.3">
      <c r="A2706">
        <v>1019958</v>
      </c>
      <c r="B2706" t="s">
        <v>2801</v>
      </c>
      <c r="C2706">
        <v>23193977</v>
      </c>
      <c r="D2706" s="4">
        <v>44433</v>
      </c>
      <c r="E2706" s="5" t="str">
        <f t="shared" si="160"/>
        <v>2021|8</v>
      </c>
      <c r="F2706" s="4">
        <v>44455</v>
      </c>
      <c r="G2706">
        <v>2021</v>
      </c>
      <c r="H2706" t="s">
        <v>18</v>
      </c>
      <c r="I2706">
        <v>0.24</v>
      </c>
      <c r="J2706">
        <f t="shared" si="162"/>
        <v>0.94</v>
      </c>
      <c r="K2706" s="22">
        <f t="shared" si="161"/>
        <v>0.25531914893617019</v>
      </c>
      <c r="L2706">
        <v>0</v>
      </c>
      <c r="N2706" t="s">
        <v>2766</v>
      </c>
      <c r="O2706" t="s">
        <v>2766</v>
      </c>
      <c r="T2706" t="s">
        <v>2766</v>
      </c>
    </row>
    <row r="2707" spans="1:20" hidden="1" x14ac:dyDescent="0.3">
      <c r="A2707">
        <v>1019958</v>
      </c>
      <c r="B2707" t="s">
        <v>2801</v>
      </c>
      <c r="C2707">
        <v>23503678</v>
      </c>
      <c r="D2707" s="4">
        <v>44524</v>
      </c>
      <c r="E2707" s="5" t="str">
        <f t="shared" si="160"/>
        <v>2021|11</v>
      </c>
      <c r="F2707" s="4">
        <v>44546</v>
      </c>
      <c r="G2707">
        <v>2021</v>
      </c>
      <c r="H2707" t="s">
        <v>24</v>
      </c>
      <c r="I2707">
        <v>0.24</v>
      </c>
      <c r="J2707">
        <f t="shared" si="162"/>
        <v>0.94</v>
      </c>
      <c r="K2707" s="22">
        <f t="shared" si="161"/>
        <v>0.25531914893617019</v>
      </c>
      <c r="L2707">
        <v>0</v>
      </c>
      <c r="N2707" t="s">
        <v>2766</v>
      </c>
      <c r="O2707" t="s">
        <v>2766</v>
      </c>
      <c r="T2707" t="s">
        <v>2766</v>
      </c>
    </row>
    <row r="2708" spans="1:20" hidden="1" x14ac:dyDescent="0.3">
      <c r="A2708">
        <v>1019958</v>
      </c>
      <c r="B2708" t="s">
        <v>2801</v>
      </c>
      <c r="C2708">
        <v>23826223</v>
      </c>
      <c r="D2708" s="4">
        <v>44614</v>
      </c>
      <c r="E2708" s="5" t="str">
        <f t="shared" si="160"/>
        <v>2022|2</v>
      </c>
      <c r="F2708" s="4">
        <v>44636</v>
      </c>
      <c r="G2708">
        <v>2022</v>
      </c>
      <c r="H2708" t="s">
        <v>18</v>
      </c>
      <c r="I2708">
        <v>0.24</v>
      </c>
      <c r="J2708">
        <f t="shared" si="162"/>
        <v>1.02</v>
      </c>
      <c r="K2708" s="22">
        <f t="shared" si="161"/>
        <v>0.23529411764705882</v>
      </c>
      <c r="L2708">
        <v>0</v>
      </c>
      <c r="N2708" t="s">
        <v>2766</v>
      </c>
      <c r="O2708" t="s">
        <v>2766</v>
      </c>
      <c r="T2708" t="s">
        <v>2766</v>
      </c>
    </row>
    <row r="2709" spans="1:20" hidden="1" x14ac:dyDescent="0.3">
      <c r="A2709">
        <v>1019958</v>
      </c>
      <c r="B2709" t="s">
        <v>2801</v>
      </c>
      <c r="C2709">
        <v>24533660</v>
      </c>
      <c r="D2709" s="4">
        <v>44706</v>
      </c>
      <c r="E2709" s="5" t="str">
        <f t="shared" si="160"/>
        <v>2022|5</v>
      </c>
      <c r="F2709" s="4">
        <v>44728</v>
      </c>
      <c r="G2709">
        <v>2022</v>
      </c>
      <c r="H2709" t="s">
        <v>18</v>
      </c>
      <c r="I2709">
        <v>0.26</v>
      </c>
      <c r="J2709">
        <f t="shared" si="162"/>
        <v>1.02</v>
      </c>
      <c r="K2709" s="22">
        <f t="shared" si="161"/>
        <v>0.25490196078431371</v>
      </c>
      <c r="L2709">
        <v>0</v>
      </c>
      <c r="N2709" t="s">
        <v>2766</v>
      </c>
      <c r="O2709" t="s">
        <v>2766</v>
      </c>
      <c r="T2709" t="s">
        <v>2766</v>
      </c>
    </row>
    <row r="2710" spans="1:20" hidden="1" x14ac:dyDescent="0.3">
      <c r="A2710">
        <v>1019958</v>
      </c>
      <c r="B2710" t="s">
        <v>2801</v>
      </c>
      <c r="C2710">
        <v>25055266</v>
      </c>
      <c r="D2710" s="4">
        <v>44797</v>
      </c>
      <c r="E2710" s="5" t="str">
        <f t="shared" si="160"/>
        <v>2022|8</v>
      </c>
      <c r="F2710" s="4">
        <v>44819</v>
      </c>
      <c r="G2710">
        <v>2022</v>
      </c>
      <c r="H2710" t="s">
        <v>18</v>
      </c>
      <c r="I2710">
        <v>0.26</v>
      </c>
      <c r="J2710">
        <f t="shared" si="162"/>
        <v>1.02</v>
      </c>
      <c r="K2710" s="22">
        <f t="shared" si="161"/>
        <v>0.25490196078431371</v>
      </c>
      <c r="L2710">
        <v>0</v>
      </c>
      <c r="N2710" t="s">
        <v>2766</v>
      </c>
      <c r="O2710" t="s">
        <v>2766</v>
      </c>
      <c r="T2710" t="s">
        <v>2766</v>
      </c>
    </row>
    <row r="2711" spans="1:20" hidden="1" x14ac:dyDescent="0.3">
      <c r="A2711">
        <v>1019958</v>
      </c>
      <c r="B2711" t="s">
        <v>2801</v>
      </c>
      <c r="C2711">
        <v>25415834</v>
      </c>
      <c r="D2711" s="4">
        <v>44888</v>
      </c>
      <c r="E2711" s="5" t="str">
        <f t="shared" si="160"/>
        <v>2022|11</v>
      </c>
      <c r="F2711" s="4">
        <v>44910</v>
      </c>
      <c r="G2711">
        <v>2022</v>
      </c>
      <c r="H2711" t="s">
        <v>24</v>
      </c>
      <c r="I2711">
        <v>0.26</v>
      </c>
      <c r="J2711">
        <f t="shared" si="162"/>
        <v>1.02</v>
      </c>
      <c r="K2711" s="22">
        <f t="shared" si="161"/>
        <v>0.25490196078431371</v>
      </c>
      <c r="L2711">
        <v>0</v>
      </c>
      <c r="N2711" t="s">
        <v>2766</v>
      </c>
      <c r="O2711" t="s">
        <v>2766</v>
      </c>
      <c r="T2711" t="s">
        <v>2766</v>
      </c>
    </row>
    <row r="2712" spans="1:20" hidden="1" x14ac:dyDescent="0.3">
      <c r="A2712">
        <v>1019958</v>
      </c>
      <c r="B2712" t="s">
        <v>2801</v>
      </c>
      <c r="C2712">
        <v>25884176</v>
      </c>
      <c r="D2712" s="4">
        <v>44979</v>
      </c>
      <c r="E2712" s="5" t="str">
        <f t="shared" si="160"/>
        <v>2023|2</v>
      </c>
      <c r="F2712" s="4">
        <v>45001</v>
      </c>
      <c r="G2712">
        <v>2023</v>
      </c>
      <c r="H2712" t="s">
        <v>18</v>
      </c>
      <c r="I2712">
        <v>0.26</v>
      </c>
      <c r="J2712">
        <f t="shared" si="162"/>
        <v>1.2200000000000002</v>
      </c>
      <c r="K2712" s="22">
        <f t="shared" si="161"/>
        <v>0.21311475409836064</v>
      </c>
      <c r="L2712">
        <v>0</v>
      </c>
      <c r="N2712" t="s">
        <v>2766</v>
      </c>
      <c r="O2712" t="s">
        <v>2766</v>
      </c>
      <c r="T2712" t="s">
        <v>2766</v>
      </c>
    </row>
    <row r="2713" spans="1:20" hidden="1" x14ac:dyDescent="0.3">
      <c r="A2713">
        <v>1019958</v>
      </c>
      <c r="B2713" t="s">
        <v>2801</v>
      </c>
      <c r="C2713">
        <v>26495907</v>
      </c>
      <c r="D2713" s="4">
        <v>45070</v>
      </c>
      <c r="E2713" s="5" t="str">
        <f t="shared" si="160"/>
        <v>2023|5</v>
      </c>
      <c r="F2713" s="4">
        <v>45092</v>
      </c>
      <c r="G2713">
        <v>2023</v>
      </c>
      <c r="H2713" t="s">
        <v>18</v>
      </c>
      <c r="I2713">
        <v>0.32</v>
      </c>
      <c r="J2713">
        <f t="shared" si="162"/>
        <v>1.2200000000000002</v>
      </c>
      <c r="K2713" s="22">
        <f t="shared" si="161"/>
        <v>0.26229508196721307</v>
      </c>
      <c r="L2713">
        <v>0</v>
      </c>
      <c r="N2713" t="s">
        <v>2766</v>
      </c>
      <c r="O2713" t="s">
        <v>2766</v>
      </c>
      <c r="T2713" t="s">
        <v>2766</v>
      </c>
    </row>
    <row r="2714" spans="1:20" hidden="1" x14ac:dyDescent="0.3">
      <c r="A2714">
        <v>1019958</v>
      </c>
      <c r="B2714" t="s">
        <v>2801</v>
      </c>
      <c r="C2714">
        <v>27117079</v>
      </c>
      <c r="D2714" s="4">
        <v>45161</v>
      </c>
      <c r="E2714" s="5" t="str">
        <f t="shared" si="160"/>
        <v>2023|8</v>
      </c>
      <c r="F2714" s="4">
        <v>45183</v>
      </c>
      <c r="G2714">
        <v>2023</v>
      </c>
      <c r="H2714" t="s">
        <v>18</v>
      </c>
      <c r="I2714">
        <v>0.32</v>
      </c>
      <c r="J2714">
        <f t="shared" si="162"/>
        <v>1.2200000000000002</v>
      </c>
      <c r="K2714" s="22">
        <f t="shared" si="161"/>
        <v>0.26229508196721307</v>
      </c>
      <c r="L2714">
        <v>0</v>
      </c>
      <c r="N2714" t="s">
        <v>2766</v>
      </c>
      <c r="O2714" t="s">
        <v>2766</v>
      </c>
      <c r="T2714" t="s">
        <v>2766</v>
      </c>
    </row>
    <row r="2715" spans="1:20" hidden="1" x14ac:dyDescent="0.3">
      <c r="A2715">
        <v>1019958</v>
      </c>
      <c r="B2715" t="s">
        <v>2801</v>
      </c>
      <c r="C2715">
        <v>27542983</v>
      </c>
      <c r="D2715" s="4">
        <v>45252</v>
      </c>
      <c r="E2715" s="5" t="str">
        <f t="shared" si="160"/>
        <v>2023|11</v>
      </c>
      <c r="F2715" s="4">
        <v>45274</v>
      </c>
      <c r="G2715">
        <v>2023</v>
      </c>
      <c r="H2715" t="s">
        <v>24</v>
      </c>
      <c r="I2715">
        <v>0.32</v>
      </c>
      <c r="J2715">
        <f t="shared" si="162"/>
        <v>1.2200000000000002</v>
      </c>
      <c r="K2715" s="22">
        <f t="shared" si="161"/>
        <v>0.26229508196721307</v>
      </c>
      <c r="L2715">
        <v>0</v>
      </c>
      <c r="N2715" t="s">
        <v>2766</v>
      </c>
      <c r="O2715" t="s">
        <v>2766</v>
      </c>
      <c r="T2715" t="s">
        <v>2766</v>
      </c>
    </row>
    <row r="2716" spans="1:20" hidden="1" x14ac:dyDescent="0.3">
      <c r="A2716">
        <v>1019958</v>
      </c>
      <c r="B2716" t="s">
        <v>2801</v>
      </c>
      <c r="C2716">
        <v>28062606</v>
      </c>
      <c r="D2716" s="4">
        <v>45343</v>
      </c>
      <c r="E2716" s="5" t="str">
        <f t="shared" si="160"/>
        <v>2024|2</v>
      </c>
      <c r="F2716" s="4">
        <v>45365</v>
      </c>
      <c r="G2716">
        <v>2024</v>
      </c>
      <c r="H2716" t="s">
        <v>18</v>
      </c>
      <c r="I2716">
        <v>0.32</v>
      </c>
      <c r="J2716">
        <f t="shared" si="162"/>
        <v>1.52</v>
      </c>
      <c r="K2716" s="22">
        <f t="shared" si="161"/>
        <v>0.21052631578947367</v>
      </c>
      <c r="L2716">
        <v>0</v>
      </c>
      <c r="N2716" t="s">
        <v>2766</v>
      </c>
      <c r="O2716" t="s">
        <v>2766</v>
      </c>
      <c r="T2716" t="s">
        <v>2766</v>
      </c>
    </row>
    <row r="2717" spans="1:20" hidden="1" x14ac:dyDescent="0.3">
      <c r="A2717">
        <v>1019958</v>
      </c>
      <c r="B2717" t="s">
        <v>2801</v>
      </c>
      <c r="C2717">
        <v>28947787</v>
      </c>
      <c r="D2717" s="4">
        <v>45434</v>
      </c>
      <c r="E2717" s="5" t="str">
        <f t="shared" si="160"/>
        <v>2024|5</v>
      </c>
      <c r="F2717" s="4">
        <v>45456</v>
      </c>
      <c r="G2717">
        <v>2024</v>
      </c>
      <c r="H2717" t="s">
        <v>18</v>
      </c>
      <c r="I2717">
        <v>0.4</v>
      </c>
      <c r="J2717">
        <f t="shared" si="162"/>
        <v>1.52</v>
      </c>
      <c r="K2717" s="22">
        <f t="shared" si="161"/>
        <v>0.26315789473684209</v>
      </c>
      <c r="L2717">
        <v>0</v>
      </c>
      <c r="N2717" t="s">
        <v>2766</v>
      </c>
      <c r="O2717" t="s">
        <v>2766</v>
      </c>
      <c r="T2717" t="s">
        <v>2766</v>
      </c>
    </row>
    <row r="2718" spans="1:20" hidden="1" x14ac:dyDescent="0.3">
      <c r="A2718">
        <v>1019958</v>
      </c>
      <c r="B2718" t="s">
        <v>2801</v>
      </c>
      <c r="C2718">
        <v>29583045</v>
      </c>
      <c r="D2718" s="4">
        <v>45526</v>
      </c>
      <c r="E2718" s="5" t="str">
        <f t="shared" si="160"/>
        <v>2024|8</v>
      </c>
      <c r="F2718" s="4">
        <v>45547</v>
      </c>
      <c r="G2718">
        <v>2024</v>
      </c>
      <c r="H2718" t="s">
        <v>18</v>
      </c>
      <c r="I2718">
        <v>0.4</v>
      </c>
      <c r="J2718">
        <f t="shared" si="162"/>
        <v>1.52</v>
      </c>
      <c r="K2718" s="22">
        <f t="shared" si="161"/>
        <v>0.26315789473684209</v>
      </c>
      <c r="L2718">
        <v>0</v>
      </c>
      <c r="N2718" t="s">
        <v>2766</v>
      </c>
      <c r="O2718" t="s">
        <v>2766</v>
      </c>
      <c r="T2718" t="s">
        <v>2766</v>
      </c>
    </row>
    <row r="2719" spans="1:20" hidden="1" x14ac:dyDescent="0.3">
      <c r="A2719">
        <v>1019958</v>
      </c>
      <c r="B2719" t="s">
        <v>2801</v>
      </c>
      <c r="C2719">
        <v>30047179</v>
      </c>
      <c r="D2719" s="4">
        <v>45617</v>
      </c>
      <c r="E2719" s="5" t="str">
        <f t="shared" si="160"/>
        <v>2024|11</v>
      </c>
      <c r="F2719" s="4">
        <v>45638</v>
      </c>
      <c r="G2719">
        <v>2024</v>
      </c>
      <c r="H2719" t="s">
        <v>24</v>
      </c>
      <c r="I2719">
        <v>0.4</v>
      </c>
      <c r="J2719">
        <f t="shared" si="162"/>
        <v>1.52</v>
      </c>
      <c r="K2719" s="22">
        <f t="shared" si="161"/>
        <v>0.26315789473684209</v>
      </c>
      <c r="L2719">
        <v>0</v>
      </c>
      <c r="N2719" t="s">
        <v>2766</v>
      </c>
      <c r="O2719" t="s">
        <v>2766</v>
      </c>
      <c r="T2719" t="s">
        <v>2766</v>
      </c>
    </row>
    <row r="2720" spans="1:20" hidden="1" x14ac:dyDescent="0.3">
      <c r="A2720">
        <v>1019960</v>
      </c>
      <c r="B2720" t="s">
        <v>2802</v>
      </c>
      <c r="C2720">
        <v>7737311</v>
      </c>
      <c r="D2720" s="4">
        <v>39596</v>
      </c>
      <c r="E2720" s="5" t="str">
        <f t="shared" si="160"/>
        <v>2008|5</v>
      </c>
      <c r="F2720" s="4">
        <v>39624</v>
      </c>
      <c r="G2720">
        <v>2008</v>
      </c>
      <c r="H2720" t="s">
        <v>18</v>
      </c>
      <c r="I2720">
        <v>7.99</v>
      </c>
      <c r="J2720">
        <f t="shared" si="162"/>
        <v>21.56</v>
      </c>
      <c r="K2720" s="22">
        <f t="shared" si="161"/>
        <v>0.3705936920222635</v>
      </c>
      <c r="L2720">
        <v>0</v>
      </c>
      <c r="N2720" t="s">
        <v>2765</v>
      </c>
      <c r="O2720" t="s">
        <v>2778</v>
      </c>
      <c r="T2720" t="s">
        <v>2765</v>
      </c>
    </row>
    <row r="2721" spans="1:20" hidden="1" x14ac:dyDescent="0.3">
      <c r="A2721">
        <v>1019960</v>
      </c>
      <c r="B2721" t="s">
        <v>2802</v>
      </c>
      <c r="C2721">
        <v>7897018</v>
      </c>
      <c r="D2721" s="4">
        <v>39687</v>
      </c>
      <c r="E2721" s="5" t="str">
        <f t="shared" si="160"/>
        <v>2008|8</v>
      </c>
      <c r="F2721" s="4">
        <v>39715</v>
      </c>
      <c r="G2721">
        <v>2008</v>
      </c>
      <c r="H2721" t="s">
        <v>18</v>
      </c>
      <c r="I2721">
        <v>5.29</v>
      </c>
      <c r="J2721">
        <f t="shared" si="162"/>
        <v>21.56</v>
      </c>
      <c r="K2721" s="22">
        <f t="shared" si="161"/>
        <v>0.24536178107606679</v>
      </c>
      <c r="L2721">
        <v>0</v>
      </c>
      <c r="N2721" t="s">
        <v>2765</v>
      </c>
      <c r="O2721" t="s">
        <v>2778</v>
      </c>
      <c r="T2721" t="s">
        <v>2765</v>
      </c>
    </row>
    <row r="2722" spans="1:20" hidden="1" x14ac:dyDescent="0.3">
      <c r="A2722">
        <v>1019960</v>
      </c>
      <c r="B2722" t="s">
        <v>2802</v>
      </c>
      <c r="C2722">
        <v>8052569</v>
      </c>
      <c r="D2722" s="4">
        <v>39778</v>
      </c>
      <c r="E2722" s="5" t="str">
        <f t="shared" ref="E2722:E2785" si="163">G2722 &amp; "|" &amp;MONTH(D2722)</f>
        <v>2008|11</v>
      </c>
      <c r="F2722" s="4">
        <v>39806</v>
      </c>
      <c r="G2722">
        <v>2008</v>
      </c>
      <c r="H2722" t="s">
        <v>18</v>
      </c>
      <c r="I2722">
        <v>4.47</v>
      </c>
      <c r="J2722">
        <f t="shared" si="162"/>
        <v>21.56</v>
      </c>
      <c r="K2722" s="22">
        <f t="shared" ref="K2722:K2785" si="164">I2722/J2722</f>
        <v>0.20732838589981448</v>
      </c>
      <c r="L2722">
        <v>0</v>
      </c>
      <c r="N2722" t="s">
        <v>2765</v>
      </c>
      <c r="O2722" t="s">
        <v>2778</v>
      </c>
      <c r="T2722" t="s">
        <v>2765</v>
      </c>
    </row>
    <row r="2723" spans="1:20" hidden="1" x14ac:dyDescent="0.3">
      <c r="A2723">
        <v>1019960</v>
      </c>
      <c r="B2723" t="s">
        <v>2802</v>
      </c>
      <c r="C2723">
        <v>8213271</v>
      </c>
      <c r="D2723" s="4">
        <v>39869</v>
      </c>
      <c r="E2723" s="5" t="str">
        <f t="shared" si="163"/>
        <v>2008|2</v>
      </c>
      <c r="F2723" s="4">
        <v>39897</v>
      </c>
      <c r="G2723">
        <v>2008</v>
      </c>
      <c r="H2723" t="s">
        <v>24</v>
      </c>
      <c r="I2723">
        <v>3.81</v>
      </c>
      <c r="J2723">
        <f t="shared" si="162"/>
        <v>21.56</v>
      </c>
      <c r="K2723" s="22">
        <f t="shared" si="164"/>
        <v>0.17671614100185529</v>
      </c>
      <c r="L2723">
        <v>0</v>
      </c>
      <c r="N2723" t="s">
        <v>2765</v>
      </c>
      <c r="O2723" t="s">
        <v>2778</v>
      </c>
      <c r="T2723" t="s">
        <v>2765</v>
      </c>
    </row>
    <row r="2724" spans="1:20" hidden="1" x14ac:dyDescent="0.3">
      <c r="A2724">
        <v>1019960</v>
      </c>
      <c r="B2724" t="s">
        <v>2802</v>
      </c>
      <c r="C2724">
        <v>8467240</v>
      </c>
      <c r="D2724" s="4">
        <v>39960</v>
      </c>
      <c r="E2724" s="5" t="str">
        <f t="shared" si="163"/>
        <v>2009|5</v>
      </c>
      <c r="F2724" s="4">
        <v>39988</v>
      </c>
      <c r="G2724">
        <v>2009</v>
      </c>
      <c r="H2724" t="s">
        <v>18</v>
      </c>
      <c r="I2724">
        <v>5.55</v>
      </c>
      <c r="J2724">
        <f t="shared" si="162"/>
        <v>16.07</v>
      </c>
      <c r="K2724" s="22">
        <f t="shared" si="164"/>
        <v>0.34536403235843183</v>
      </c>
      <c r="L2724">
        <v>0</v>
      </c>
      <c r="N2724" t="s">
        <v>2765</v>
      </c>
      <c r="O2724" t="s">
        <v>2778</v>
      </c>
      <c r="T2724" t="s">
        <v>2765</v>
      </c>
    </row>
    <row r="2725" spans="1:20" hidden="1" x14ac:dyDescent="0.3">
      <c r="A2725">
        <v>1019960</v>
      </c>
      <c r="B2725" t="s">
        <v>2802</v>
      </c>
      <c r="C2725">
        <v>8629729</v>
      </c>
      <c r="D2725" s="4">
        <v>40051</v>
      </c>
      <c r="E2725" s="5" t="str">
        <f t="shared" si="163"/>
        <v>2009|8</v>
      </c>
      <c r="F2725" s="4">
        <v>40079</v>
      </c>
      <c r="G2725">
        <v>2009</v>
      </c>
      <c r="H2725" t="s">
        <v>18</v>
      </c>
      <c r="I2725">
        <v>4.34</v>
      </c>
      <c r="J2725">
        <f t="shared" si="162"/>
        <v>16.07</v>
      </c>
      <c r="K2725" s="22">
        <f t="shared" si="164"/>
        <v>0.27006845052893591</v>
      </c>
      <c r="L2725">
        <v>0</v>
      </c>
      <c r="N2725" t="s">
        <v>2765</v>
      </c>
      <c r="O2725" t="s">
        <v>2778</v>
      </c>
      <c r="T2725" t="s">
        <v>2765</v>
      </c>
    </row>
    <row r="2726" spans="1:20" hidden="1" x14ac:dyDescent="0.3">
      <c r="A2726">
        <v>1019960</v>
      </c>
      <c r="B2726" t="s">
        <v>2802</v>
      </c>
      <c r="C2726">
        <v>8784982</v>
      </c>
      <c r="D2726" s="4">
        <v>40142</v>
      </c>
      <c r="E2726" s="5" t="str">
        <f t="shared" si="163"/>
        <v>2009|11</v>
      </c>
      <c r="F2726" s="4">
        <v>40170</v>
      </c>
      <c r="G2726">
        <v>2009</v>
      </c>
      <c r="H2726" t="s">
        <v>18</v>
      </c>
      <c r="I2726">
        <v>3.44</v>
      </c>
      <c r="J2726">
        <f t="shared" si="162"/>
        <v>16.07</v>
      </c>
      <c r="K2726" s="22">
        <f t="shared" si="164"/>
        <v>0.21406347230864964</v>
      </c>
      <c r="L2726">
        <v>0</v>
      </c>
      <c r="N2726" t="s">
        <v>2765</v>
      </c>
      <c r="O2726" t="s">
        <v>2778</v>
      </c>
      <c r="T2726" t="s">
        <v>2765</v>
      </c>
    </row>
    <row r="2727" spans="1:20" hidden="1" x14ac:dyDescent="0.3">
      <c r="A2727">
        <v>1019960</v>
      </c>
      <c r="B2727" t="s">
        <v>2802</v>
      </c>
      <c r="C2727">
        <v>8941638</v>
      </c>
      <c r="D2727" s="4">
        <v>40233</v>
      </c>
      <c r="E2727" s="5" t="str">
        <f t="shared" si="163"/>
        <v>2009|2</v>
      </c>
      <c r="F2727" s="4">
        <v>40261</v>
      </c>
      <c r="G2727">
        <v>2009</v>
      </c>
      <c r="H2727" t="s">
        <v>24</v>
      </c>
      <c r="I2727">
        <v>2.74</v>
      </c>
      <c r="J2727">
        <f t="shared" si="162"/>
        <v>16.07</v>
      </c>
      <c r="K2727" s="22">
        <f t="shared" si="164"/>
        <v>0.1705040448039826</v>
      </c>
      <c r="L2727">
        <v>0</v>
      </c>
      <c r="N2727" t="s">
        <v>2765</v>
      </c>
      <c r="O2727" t="s">
        <v>2778</v>
      </c>
      <c r="T2727" t="s">
        <v>2765</v>
      </c>
    </row>
    <row r="2728" spans="1:20" hidden="1" x14ac:dyDescent="0.3">
      <c r="A2728">
        <v>1019960</v>
      </c>
      <c r="B2728" t="s">
        <v>2802</v>
      </c>
      <c r="C2728">
        <v>9225011</v>
      </c>
      <c r="D2728" s="4">
        <v>40324</v>
      </c>
      <c r="E2728" s="5" t="str">
        <f t="shared" si="163"/>
        <v>2010|5</v>
      </c>
      <c r="F2728" s="4">
        <v>40352</v>
      </c>
      <c r="G2728">
        <v>2010</v>
      </c>
      <c r="H2728" t="s">
        <v>18</v>
      </c>
      <c r="I2728">
        <v>6.8</v>
      </c>
      <c r="J2728">
        <f t="shared" si="162"/>
        <v>15.68</v>
      </c>
      <c r="K2728" s="22">
        <f t="shared" si="164"/>
        <v>0.43367346938775508</v>
      </c>
      <c r="L2728">
        <v>0</v>
      </c>
      <c r="N2728" t="s">
        <v>2765</v>
      </c>
      <c r="O2728" t="s">
        <v>2778</v>
      </c>
      <c r="T2728" t="s">
        <v>2765</v>
      </c>
    </row>
    <row r="2729" spans="1:20" hidden="1" x14ac:dyDescent="0.3">
      <c r="A2729">
        <v>1019960</v>
      </c>
      <c r="B2729" t="s">
        <v>2802</v>
      </c>
      <c r="C2729">
        <v>9399859</v>
      </c>
      <c r="D2729" s="4">
        <v>40415</v>
      </c>
      <c r="E2729" s="5" t="str">
        <f t="shared" si="163"/>
        <v>2010|8</v>
      </c>
      <c r="F2729" s="4">
        <v>40443</v>
      </c>
      <c r="G2729">
        <v>2010</v>
      </c>
      <c r="H2729" t="s">
        <v>18</v>
      </c>
      <c r="I2729">
        <v>3.42</v>
      </c>
      <c r="J2729">
        <f t="shared" si="162"/>
        <v>15.68</v>
      </c>
      <c r="K2729" s="22">
        <f t="shared" si="164"/>
        <v>0.21811224489795919</v>
      </c>
      <c r="L2729">
        <v>0</v>
      </c>
      <c r="N2729" t="s">
        <v>2765</v>
      </c>
      <c r="O2729" t="s">
        <v>2778</v>
      </c>
      <c r="T2729" t="s">
        <v>2765</v>
      </c>
    </row>
    <row r="2730" spans="1:20" hidden="1" x14ac:dyDescent="0.3">
      <c r="A2730">
        <v>1019960</v>
      </c>
      <c r="B2730" t="s">
        <v>2802</v>
      </c>
      <c r="C2730">
        <v>9575927</v>
      </c>
      <c r="D2730" s="4">
        <v>40506</v>
      </c>
      <c r="E2730" s="5" t="str">
        <f t="shared" si="163"/>
        <v>2010|11</v>
      </c>
      <c r="F2730" s="4">
        <v>40534</v>
      </c>
      <c r="G2730">
        <v>2010</v>
      </c>
      <c r="H2730" t="s">
        <v>18</v>
      </c>
      <c r="I2730">
        <v>3.22</v>
      </c>
      <c r="J2730">
        <f t="shared" si="162"/>
        <v>15.68</v>
      </c>
      <c r="K2730" s="22">
        <f t="shared" si="164"/>
        <v>0.20535714285714288</v>
      </c>
      <c r="L2730">
        <v>0</v>
      </c>
      <c r="N2730" t="s">
        <v>2765</v>
      </c>
      <c r="O2730" t="s">
        <v>2778</v>
      </c>
      <c r="T2730" t="s">
        <v>2765</v>
      </c>
    </row>
    <row r="2731" spans="1:20" hidden="1" x14ac:dyDescent="0.3">
      <c r="A2731">
        <v>1019960</v>
      </c>
      <c r="B2731" t="s">
        <v>2802</v>
      </c>
      <c r="C2731">
        <v>9766589</v>
      </c>
      <c r="D2731" s="4">
        <v>40597</v>
      </c>
      <c r="E2731" s="5" t="str">
        <f t="shared" si="163"/>
        <v>2010|2</v>
      </c>
      <c r="F2731" s="4">
        <v>40625</v>
      </c>
      <c r="G2731">
        <v>2010</v>
      </c>
      <c r="H2731" t="s">
        <v>24</v>
      </c>
      <c r="I2731">
        <v>2.2400000000000002</v>
      </c>
      <c r="J2731">
        <f t="shared" si="162"/>
        <v>15.68</v>
      </c>
      <c r="K2731" s="22">
        <f t="shared" si="164"/>
        <v>0.14285714285714288</v>
      </c>
      <c r="L2731">
        <v>0</v>
      </c>
      <c r="N2731" t="s">
        <v>2765</v>
      </c>
      <c r="O2731" t="s">
        <v>2778</v>
      </c>
      <c r="T2731" t="s">
        <v>2765</v>
      </c>
    </row>
    <row r="2732" spans="1:20" hidden="1" x14ac:dyDescent="0.3">
      <c r="A2732">
        <v>1019960</v>
      </c>
      <c r="B2732" t="s">
        <v>2802</v>
      </c>
      <c r="C2732">
        <v>10089107</v>
      </c>
      <c r="D2732" s="4">
        <v>40688</v>
      </c>
      <c r="E2732" s="5" t="str">
        <f t="shared" si="163"/>
        <v>2011|5</v>
      </c>
      <c r="F2732" s="4">
        <v>40716</v>
      </c>
      <c r="G2732">
        <v>2011</v>
      </c>
      <c r="H2732" t="s">
        <v>18</v>
      </c>
      <c r="I2732">
        <v>6.39</v>
      </c>
      <c r="J2732">
        <f t="shared" si="162"/>
        <v>18.55</v>
      </c>
      <c r="K2732" s="22">
        <f t="shared" si="164"/>
        <v>0.34447439353099729</v>
      </c>
      <c r="L2732">
        <v>0</v>
      </c>
      <c r="N2732" t="s">
        <v>2765</v>
      </c>
      <c r="O2732" t="s">
        <v>2778</v>
      </c>
      <c r="T2732" t="s">
        <v>2765</v>
      </c>
    </row>
    <row r="2733" spans="1:20" hidden="1" x14ac:dyDescent="0.3">
      <c r="A2733">
        <v>1019960</v>
      </c>
      <c r="B2733" t="s">
        <v>2802</v>
      </c>
      <c r="C2733">
        <v>10293953</v>
      </c>
      <c r="D2733" s="4">
        <v>40779</v>
      </c>
      <c r="E2733" s="5" t="str">
        <f t="shared" si="163"/>
        <v>2011|8</v>
      </c>
      <c r="F2733" s="4">
        <v>40807</v>
      </c>
      <c r="G2733">
        <v>2011</v>
      </c>
      <c r="H2733" t="s">
        <v>18</v>
      </c>
      <c r="I2733">
        <v>5.54</v>
      </c>
      <c r="J2733">
        <f t="shared" si="162"/>
        <v>18.55</v>
      </c>
      <c r="K2733" s="22">
        <f t="shared" si="164"/>
        <v>0.29865229110512126</v>
      </c>
      <c r="L2733">
        <v>0</v>
      </c>
      <c r="N2733" t="s">
        <v>2765</v>
      </c>
      <c r="O2733" t="s">
        <v>2778</v>
      </c>
      <c r="T2733" t="s">
        <v>2765</v>
      </c>
    </row>
    <row r="2734" spans="1:20" hidden="1" x14ac:dyDescent="0.3">
      <c r="A2734">
        <v>1019960</v>
      </c>
      <c r="B2734" t="s">
        <v>2802</v>
      </c>
      <c r="C2734">
        <v>10479704</v>
      </c>
      <c r="D2734" s="4">
        <v>40870</v>
      </c>
      <c r="E2734" s="5" t="str">
        <f t="shared" si="163"/>
        <v>2011|11</v>
      </c>
      <c r="F2734" s="4">
        <v>40898</v>
      </c>
      <c r="G2734">
        <v>2011</v>
      </c>
      <c r="H2734" t="s">
        <v>18</v>
      </c>
      <c r="I2734">
        <v>3.96</v>
      </c>
      <c r="J2734">
        <f t="shared" si="162"/>
        <v>18.55</v>
      </c>
      <c r="K2734" s="22">
        <f t="shared" si="164"/>
        <v>0.21347708894878706</v>
      </c>
      <c r="L2734">
        <v>0</v>
      </c>
      <c r="N2734" t="s">
        <v>2765</v>
      </c>
      <c r="O2734" t="s">
        <v>2778</v>
      </c>
      <c r="T2734" t="s">
        <v>2765</v>
      </c>
    </row>
    <row r="2735" spans="1:20" hidden="1" x14ac:dyDescent="0.3">
      <c r="A2735">
        <v>1019960</v>
      </c>
      <c r="B2735" t="s">
        <v>2802</v>
      </c>
      <c r="C2735">
        <v>10678112</v>
      </c>
      <c r="D2735" s="4">
        <v>40961</v>
      </c>
      <c r="E2735" s="5" t="str">
        <f t="shared" si="163"/>
        <v>2011|2</v>
      </c>
      <c r="F2735" s="4">
        <v>40989</v>
      </c>
      <c r="G2735">
        <v>2011</v>
      </c>
      <c r="H2735" t="s">
        <v>24</v>
      </c>
      <c r="I2735">
        <v>2.66</v>
      </c>
      <c r="J2735">
        <f t="shared" si="162"/>
        <v>18.55</v>
      </c>
      <c r="K2735" s="22">
        <f t="shared" si="164"/>
        <v>0.14339622641509434</v>
      </c>
      <c r="L2735">
        <v>0</v>
      </c>
      <c r="N2735" t="s">
        <v>2765</v>
      </c>
      <c r="O2735" t="s">
        <v>2778</v>
      </c>
      <c r="T2735" t="s">
        <v>2765</v>
      </c>
    </row>
    <row r="2736" spans="1:20" hidden="1" x14ac:dyDescent="0.3">
      <c r="A2736">
        <v>1019960</v>
      </c>
      <c r="B2736" t="s">
        <v>2802</v>
      </c>
      <c r="C2736">
        <v>11018786</v>
      </c>
      <c r="D2736" s="4">
        <v>41052</v>
      </c>
      <c r="E2736" s="5" t="str">
        <f t="shared" si="163"/>
        <v>2012|5</v>
      </c>
      <c r="F2736" s="4">
        <v>41073</v>
      </c>
      <c r="G2736">
        <v>2012</v>
      </c>
      <c r="H2736" t="s">
        <v>18</v>
      </c>
      <c r="I2736">
        <v>7.44</v>
      </c>
      <c r="J2736">
        <f t="shared" si="162"/>
        <v>20.59</v>
      </c>
      <c r="K2736" s="22">
        <f t="shared" si="164"/>
        <v>0.36134045653229724</v>
      </c>
      <c r="L2736">
        <v>0</v>
      </c>
      <c r="N2736" t="s">
        <v>2765</v>
      </c>
      <c r="O2736" t="s">
        <v>2778</v>
      </c>
      <c r="T2736" t="s">
        <v>2765</v>
      </c>
    </row>
    <row r="2737" spans="1:20" hidden="1" x14ac:dyDescent="0.3">
      <c r="A2737">
        <v>1019960</v>
      </c>
      <c r="B2737" t="s">
        <v>2802</v>
      </c>
      <c r="C2737">
        <v>11230997</v>
      </c>
      <c r="D2737" s="4">
        <v>41143</v>
      </c>
      <c r="E2737" s="5" t="str">
        <f t="shared" si="163"/>
        <v>2012|8</v>
      </c>
      <c r="F2737" s="4">
        <v>41164</v>
      </c>
      <c r="G2737">
        <v>2012</v>
      </c>
      <c r="H2737" t="s">
        <v>18</v>
      </c>
      <c r="I2737">
        <v>4.5599999999999996</v>
      </c>
      <c r="J2737">
        <f t="shared" si="162"/>
        <v>20.59</v>
      </c>
      <c r="K2737" s="22">
        <f t="shared" si="164"/>
        <v>0.22146673142302087</v>
      </c>
      <c r="L2737">
        <v>0</v>
      </c>
      <c r="N2737" t="s">
        <v>2765</v>
      </c>
      <c r="O2737" t="s">
        <v>2778</v>
      </c>
      <c r="T2737" t="s">
        <v>2765</v>
      </c>
    </row>
    <row r="2738" spans="1:20" hidden="1" x14ac:dyDescent="0.3">
      <c r="A2738">
        <v>1019960</v>
      </c>
      <c r="B2738" t="s">
        <v>2802</v>
      </c>
      <c r="C2738">
        <v>11433196</v>
      </c>
      <c r="D2738" s="4">
        <v>41234</v>
      </c>
      <c r="E2738" s="5" t="str">
        <f t="shared" si="163"/>
        <v>2012|11</v>
      </c>
      <c r="F2738" s="4">
        <v>41255</v>
      </c>
      <c r="G2738">
        <v>2012</v>
      </c>
      <c r="H2738" t="s">
        <v>18</v>
      </c>
      <c r="I2738">
        <v>5.61</v>
      </c>
      <c r="J2738">
        <f t="shared" si="162"/>
        <v>20.59</v>
      </c>
      <c r="K2738" s="22">
        <f t="shared" si="164"/>
        <v>0.27246236036911126</v>
      </c>
      <c r="L2738">
        <v>0</v>
      </c>
      <c r="N2738" t="s">
        <v>2765</v>
      </c>
      <c r="O2738" t="s">
        <v>2778</v>
      </c>
      <c r="T2738" t="s">
        <v>2765</v>
      </c>
    </row>
    <row r="2739" spans="1:20" hidden="1" x14ac:dyDescent="0.3">
      <c r="A2739">
        <v>1019960</v>
      </c>
      <c r="B2739" t="s">
        <v>2802</v>
      </c>
      <c r="C2739">
        <v>11650680</v>
      </c>
      <c r="D2739" s="4">
        <v>41325</v>
      </c>
      <c r="E2739" s="5" t="str">
        <f t="shared" si="163"/>
        <v>2012|2</v>
      </c>
      <c r="F2739" s="4">
        <v>41346</v>
      </c>
      <c r="G2739">
        <v>2012</v>
      </c>
      <c r="H2739" t="s">
        <v>24</v>
      </c>
      <c r="I2739">
        <v>2.98</v>
      </c>
      <c r="J2739">
        <f t="shared" si="162"/>
        <v>20.59</v>
      </c>
      <c r="K2739" s="22">
        <f t="shared" si="164"/>
        <v>0.14473045167557066</v>
      </c>
      <c r="L2739">
        <v>0</v>
      </c>
      <c r="N2739" t="s">
        <v>2765</v>
      </c>
      <c r="O2739" t="s">
        <v>2778</v>
      </c>
      <c r="T2739" t="s">
        <v>2765</v>
      </c>
    </row>
    <row r="2740" spans="1:20" hidden="1" x14ac:dyDescent="0.3">
      <c r="A2740">
        <v>1019960</v>
      </c>
      <c r="B2740" t="s">
        <v>2802</v>
      </c>
      <c r="C2740">
        <v>12046392</v>
      </c>
      <c r="D2740" s="4">
        <v>41423</v>
      </c>
      <c r="E2740" s="5" t="str">
        <f t="shared" si="163"/>
        <v>2013|5</v>
      </c>
      <c r="F2740" s="4">
        <v>41444</v>
      </c>
      <c r="G2740">
        <v>2013</v>
      </c>
      <c r="H2740" t="s">
        <v>18</v>
      </c>
      <c r="I2740">
        <v>8.56</v>
      </c>
      <c r="J2740">
        <f t="shared" si="162"/>
        <v>21.490000000000002</v>
      </c>
      <c r="K2740" s="22">
        <f t="shared" si="164"/>
        <v>0.39832480223359701</v>
      </c>
      <c r="L2740">
        <v>0</v>
      </c>
      <c r="N2740" t="s">
        <v>2765</v>
      </c>
      <c r="O2740" t="s">
        <v>2778</v>
      </c>
      <c r="T2740" t="s">
        <v>2765</v>
      </c>
    </row>
    <row r="2741" spans="1:20" hidden="1" x14ac:dyDescent="0.3">
      <c r="A2741">
        <v>1019960</v>
      </c>
      <c r="B2741" t="s">
        <v>2802</v>
      </c>
      <c r="C2741">
        <v>12317625</v>
      </c>
      <c r="D2741" s="4">
        <v>41514</v>
      </c>
      <c r="E2741" s="5" t="str">
        <f t="shared" si="163"/>
        <v>2013|8</v>
      </c>
      <c r="F2741" s="4">
        <v>41535</v>
      </c>
      <c r="G2741">
        <v>2013</v>
      </c>
      <c r="H2741" t="s">
        <v>18</v>
      </c>
      <c r="I2741">
        <v>5.25</v>
      </c>
      <c r="J2741">
        <f t="shared" si="162"/>
        <v>21.490000000000002</v>
      </c>
      <c r="K2741" s="22">
        <f t="shared" si="164"/>
        <v>0.24429967426710095</v>
      </c>
      <c r="L2741">
        <v>0</v>
      </c>
      <c r="N2741" t="s">
        <v>2765</v>
      </c>
      <c r="O2741" t="s">
        <v>2778</v>
      </c>
      <c r="T2741" t="s">
        <v>2765</v>
      </c>
    </row>
    <row r="2742" spans="1:20" hidden="1" x14ac:dyDescent="0.3">
      <c r="A2742">
        <v>1019960</v>
      </c>
      <c r="B2742" t="s">
        <v>2802</v>
      </c>
      <c r="C2742">
        <v>12568599</v>
      </c>
      <c r="D2742" s="4">
        <v>41605</v>
      </c>
      <c r="E2742" s="5" t="str">
        <f t="shared" si="163"/>
        <v>2013|11</v>
      </c>
      <c r="F2742" s="4">
        <v>41626</v>
      </c>
      <c r="G2742">
        <v>2013</v>
      </c>
      <c r="H2742" t="s">
        <v>18</v>
      </c>
      <c r="I2742">
        <v>5.15</v>
      </c>
      <c r="J2742">
        <f t="shared" si="162"/>
        <v>21.490000000000002</v>
      </c>
      <c r="K2742" s="22">
        <f t="shared" si="164"/>
        <v>0.23964634713820382</v>
      </c>
      <c r="L2742">
        <v>0</v>
      </c>
      <c r="N2742" t="s">
        <v>2765</v>
      </c>
      <c r="O2742" t="s">
        <v>2778</v>
      </c>
      <c r="T2742" t="s">
        <v>2765</v>
      </c>
    </row>
    <row r="2743" spans="1:20" hidden="1" x14ac:dyDescent="0.3">
      <c r="A2743">
        <v>1019960</v>
      </c>
      <c r="B2743" t="s">
        <v>2802</v>
      </c>
      <c r="C2743">
        <v>12819556</v>
      </c>
      <c r="D2743" s="4">
        <v>41696</v>
      </c>
      <c r="E2743" s="5" t="str">
        <f t="shared" si="163"/>
        <v>2013|2</v>
      </c>
      <c r="F2743" s="4">
        <v>41717</v>
      </c>
      <c r="G2743">
        <v>2013</v>
      </c>
      <c r="H2743" t="s">
        <v>24</v>
      </c>
      <c r="I2743">
        <v>2.5299999999999998</v>
      </c>
      <c r="J2743">
        <f t="shared" si="162"/>
        <v>21.490000000000002</v>
      </c>
      <c r="K2743" s="22">
        <f t="shared" si="164"/>
        <v>0.11772917636109817</v>
      </c>
      <c r="L2743">
        <v>0</v>
      </c>
      <c r="N2743" t="s">
        <v>2765</v>
      </c>
      <c r="O2743" t="s">
        <v>2778</v>
      </c>
      <c r="T2743" t="s">
        <v>2765</v>
      </c>
    </row>
    <row r="2744" spans="1:20" hidden="1" x14ac:dyDescent="0.3">
      <c r="A2744">
        <v>1019960</v>
      </c>
      <c r="B2744" t="s">
        <v>2802</v>
      </c>
      <c r="C2744">
        <v>13173326</v>
      </c>
      <c r="D2744" s="4">
        <v>41780</v>
      </c>
      <c r="E2744" s="5" t="str">
        <f t="shared" si="163"/>
        <v>2014|5</v>
      </c>
      <c r="F2744" s="4">
        <v>41801</v>
      </c>
      <c r="G2744">
        <v>2014</v>
      </c>
      <c r="H2744" t="s">
        <v>18</v>
      </c>
      <c r="I2744">
        <v>7.59</v>
      </c>
      <c r="J2744">
        <f t="shared" si="162"/>
        <v>21.75</v>
      </c>
      <c r="K2744" s="22">
        <f t="shared" si="164"/>
        <v>0.34896551724137931</v>
      </c>
      <c r="L2744">
        <v>0</v>
      </c>
      <c r="N2744" t="s">
        <v>2765</v>
      </c>
      <c r="O2744" t="s">
        <v>2778</v>
      </c>
      <c r="T2744" t="s">
        <v>2765</v>
      </c>
    </row>
    <row r="2745" spans="1:20" hidden="1" x14ac:dyDescent="0.3">
      <c r="A2745">
        <v>1019960</v>
      </c>
      <c r="B2745" t="s">
        <v>2802</v>
      </c>
      <c r="C2745">
        <v>13439615</v>
      </c>
      <c r="D2745" s="4">
        <v>41871</v>
      </c>
      <c r="E2745" s="5" t="str">
        <f t="shared" si="163"/>
        <v>2014|8</v>
      </c>
      <c r="F2745" s="4">
        <v>41892</v>
      </c>
      <c r="G2745">
        <v>2014</v>
      </c>
      <c r="H2745" t="s">
        <v>18</v>
      </c>
      <c r="I2745">
        <v>5.23</v>
      </c>
      <c r="J2745">
        <f t="shared" si="162"/>
        <v>21.75</v>
      </c>
      <c r="K2745" s="22">
        <f t="shared" si="164"/>
        <v>0.24045977011494254</v>
      </c>
      <c r="L2745">
        <v>0</v>
      </c>
      <c r="N2745" t="s">
        <v>2765</v>
      </c>
      <c r="O2745" t="s">
        <v>2778</v>
      </c>
      <c r="T2745" t="s">
        <v>2765</v>
      </c>
    </row>
    <row r="2746" spans="1:20" hidden="1" x14ac:dyDescent="0.3">
      <c r="A2746">
        <v>1019960</v>
      </c>
      <c r="B2746" t="s">
        <v>2802</v>
      </c>
      <c r="C2746">
        <v>13688066</v>
      </c>
      <c r="D2746" s="4">
        <v>41970</v>
      </c>
      <c r="E2746" s="5" t="str">
        <f t="shared" si="163"/>
        <v>2014|11</v>
      </c>
      <c r="F2746" s="4">
        <v>41991</v>
      </c>
      <c r="G2746">
        <v>2014</v>
      </c>
      <c r="H2746" t="s">
        <v>18</v>
      </c>
      <c r="I2746">
        <v>6.85</v>
      </c>
      <c r="J2746">
        <f t="shared" si="162"/>
        <v>21.75</v>
      </c>
      <c r="K2746" s="22">
        <f t="shared" si="164"/>
        <v>0.31494252873563217</v>
      </c>
      <c r="L2746">
        <v>0</v>
      </c>
      <c r="N2746" t="s">
        <v>2765</v>
      </c>
      <c r="O2746" t="s">
        <v>2778</v>
      </c>
      <c r="T2746" t="s">
        <v>2765</v>
      </c>
    </row>
    <row r="2747" spans="1:20" hidden="1" x14ac:dyDescent="0.3">
      <c r="A2747">
        <v>1019960</v>
      </c>
      <c r="B2747" t="s">
        <v>2802</v>
      </c>
      <c r="C2747">
        <v>14017853</v>
      </c>
      <c r="D2747" s="4">
        <v>42061</v>
      </c>
      <c r="E2747" s="5" t="str">
        <f t="shared" si="163"/>
        <v>2014|2</v>
      </c>
      <c r="F2747" s="4">
        <v>42082</v>
      </c>
      <c r="G2747">
        <v>2014</v>
      </c>
      <c r="H2747" t="s">
        <v>24</v>
      </c>
      <c r="I2747">
        <v>2.08</v>
      </c>
      <c r="J2747">
        <f t="shared" si="162"/>
        <v>21.75</v>
      </c>
      <c r="K2747" s="22">
        <f t="shared" si="164"/>
        <v>9.5632183908045981E-2</v>
      </c>
      <c r="L2747">
        <v>0</v>
      </c>
      <c r="N2747" t="s">
        <v>2765</v>
      </c>
      <c r="O2747" t="s">
        <v>2778</v>
      </c>
      <c r="T2747" t="s">
        <v>2765</v>
      </c>
    </row>
    <row r="2748" spans="1:20" hidden="1" x14ac:dyDescent="0.3">
      <c r="A2748">
        <v>1019960</v>
      </c>
      <c r="B2748" t="s">
        <v>2802</v>
      </c>
      <c r="C2748">
        <v>14456674</v>
      </c>
      <c r="D2748" s="4">
        <v>42152</v>
      </c>
      <c r="E2748" s="5" t="str">
        <f t="shared" si="163"/>
        <v>2015|5</v>
      </c>
      <c r="F2748" s="4">
        <v>42173</v>
      </c>
      <c r="G2748">
        <v>2015</v>
      </c>
      <c r="H2748" t="s">
        <v>18</v>
      </c>
      <c r="I2748">
        <v>9.4600000000000009</v>
      </c>
      <c r="J2748">
        <f t="shared" si="162"/>
        <v>28.090000000000003</v>
      </c>
      <c r="K2748" s="22">
        <f t="shared" si="164"/>
        <v>0.33677465290138836</v>
      </c>
      <c r="L2748">
        <v>0</v>
      </c>
      <c r="N2748" t="s">
        <v>2765</v>
      </c>
      <c r="O2748" t="s">
        <v>2778</v>
      </c>
      <c r="T2748" t="s">
        <v>2765</v>
      </c>
    </row>
    <row r="2749" spans="1:20" hidden="1" x14ac:dyDescent="0.3">
      <c r="A2749">
        <v>1019960</v>
      </c>
      <c r="B2749" t="s">
        <v>2802</v>
      </c>
      <c r="C2749">
        <v>14707505</v>
      </c>
      <c r="D2749" s="4">
        <v>42243</v>
      </c>
      <c r="E2749" s="5" t="str">
        <f t="shared" si="163"/>
        <v>2015|8</v>
      </c>
      <c r="F2749" s="4">
        <v>42264</v>
      </c>
      <c r="G2749">
        <v>2015</v>
      </c>
      <c r="H2749" t="s">
        <v>18</v>
      </c>
      <c r="I2749">
        <v>5.2</v>
      </c>
      <c r="J2749">
        <f t="shared" si="162"/>
        <v>28.090000000000003</v>
      </c>
      <c r="K2749" s="22">
        <f t="shared" si="164"/>
        <v>0.1851192595229619</v>
      </c>
      <c r="L2749">
        <v>0</v>
      </c>
      <c r="N2749" t="s">
        <v>2765</v>
      </c>
      <c r="O2749" t="s">
        <v>2778</v>
      </c>
      <c r="T2749" t="s">
        <v>2765</v>
      </c>
    </row>
    <row r="2750" spans="1:20" hidden="1" x14ac:dyDescent="0.3">
      <c r="A2750">
        <v>1019960</v>
      </c>
      <c r="B2750" t="s">
        <v>2802</v>
      </c>
      <c r="C2750">
        <v>14980688</v>
      </c>
      <c r="D2750" s="4">
        <v>42348</v>
      </c>
      <c r="E2750" s="5" t="str">
        <f t="shared" si="163"/>
        <v>2015|12</v>
      </c>
      <c r="F2750" s="4">
        <v>42368</v>
      </c>
      <c r="G2750">
        <v>2015</v>
      </c>
      <c r="H2750" t="s">
        <v>18</v>
      </c>
      <c r="I2750">
        <v>8.65</v>
      </c>
      <c r="J2750">
        <f t="shared" si="162"/>
        <v>28.090000000000003</v>
      </c>
      <c r="K2750" s="22">
        <f t="shared" si="164"/>
        <v>0.307938768244927</v>
      </c>
      <c r="L2750">
        <v>0</v>
      </c>
      <c r="N2750" t="s">
        <v>2765</v>
      </c>
      <c r="O2750" t="s">
        <v>2778</v>
      </c>
      <c r="T2750" t="s">
        <v>2765</v>
      </c>
    </row>
    <row r="2751" spans="1:20" hidden="1" x14ac:dyDescent="0.3">
      <c r="A2751">
        <v>1019960</v>
      </c>
      <c r="B2751" t="s">
        <v>2802</v>
      </c>
      <c r="C2751">
        <v>15715841</v>
      </c>
      <c r="D2751" s="4">
        <v>42537</v>
      </c>
      <c r="E2751" s="5" t="str">
        <f t="shared" si="163"/>
        <v>2016|6</v>
      </c>
      <c r="F2751" s="4">
        <v>42550</v>
      </c>
      <c r="G2751">
        <v>2016</v>
      </c>
      <c r="H2751" t="s">
        <v>18</v>
      </c>
      <c r="I2751">
        <v>8.84</v>
      </c>
      <c r="J2751">
        <f t="shared" si="162"/>
        <v>27.92</v>
      </c>
      <c r="K2751" s="22">
        <f t="shared" si="164"/>
        <v>0.31661891117478508</v>
      </c>
      <c r="L2751">
        <v>0</v>
      </c>
      <c r="N2751" t="s">
        <v>2765</v>
      </c>
      <c r="O2751" t="s">
        <v>2778</v>
      </c>
      <c r="T2751" t="s">
        <v>2765</v>
      </c>
    </row>
    <row r="2752" spans="1:20" hidden="1" x14ac:dyDescent="0.3">
      <c r="A2752">
        <v>1019960</v>
      </c>
      <c r="B2752" t="s">
        <v>2802</v>
      </c>
      <c r="C2752">
        <v>16098431</v>
      </c>
      <c r="D2752" s="4">
        <v>42628</v>
      </c>
      <c r="E2752" s="5" t="str">
        <f t="shared" si="163"/>
        <v>2016|9</v>
      </c>
      <c r="F2752" s="4">
        <v>42643</v>
      </c>
      <c r="G2752">
        <v>2016</v>
      </c>
      <c r="H2752" t="s">
        <v>18</v>
      </c>
      <c r="I2752">
        <v>7.88</v>
      </c>
      <c r="J2752">
        <f t="shared" si="162"/>
        <v>27.92</v>
      </c>
      <c r="K2752" s="22">
        <f t="shared" si="164"/>
        <v>0.2822349570200573</v>
      </c>
      <c r="L2752">
        <v>0</v>
      </c>
      <c r="N2752" t="s">
        <v>2765</v>
      </c>
      <c r="O2752" t="s">
        <v>2778</v>
      </c>
      <c r="T2752" t="s">
        <v>2765</v>
      </c>
    </row>
    <row r="2753" spans="1:20" hidden="1" x14ac:dyDescent="0.3">
      <c r="A2753">
        <v>1019960</v>
      </c>
      <c r="B2753" t="s">
        <v>2802</v>
      </c>
      <c r="C2753">
        <v>16300820</v>
      </c>
      <c r="D2753" s="4">
        <v>42439</v>
      </c>
      <c r="E2753" s="5" t="str">
        <f t="shared" si="163"/>
        <v>2015|3</v>
      </c>
      <c r="F2753" s="4">
        <v>42458</v>
      </c>
      <c r="G2753">
        <v>2015</v>
      </c>
      <c r="H2753" t="s">
        <v>24</v>
      </c>
      <c r="I2753">
        <v>4.78</v>
      </c>
      <c r="J2753">
        <f t="shared" si="162"/>
        <v>28.090000000000003</v>
      </c>
      <c r="K2753" s="22">
        <f t="shared" si="164"/>
        <v>0.17016731933072266</v>
      </c>
      <c r="L2753">
        <v>0</v>
      </c>
      <c r="N2753" t="s">
        <v>2765</v>
      </c>
      <c r="O2753" t="s">
        <v>2778</v>
      </c>
      <c r="T2753" t="s">
        <v>2765</v>
      </c>
    </row>
    <row r="2754" spans="1:20" hidden="1" x14ac:dyDescent="0.3">
      <c r="A2754">
        <v>1019960</v>
      </c>
      <c r="B2754" t="s">
        <v>2802</v>
      </c>
      <c r="C2754">
        <v>16416805</v>
      </c>
      <c r="D2754" s="4">
        <v>42719</v>
      </c>
      <c r="E2754" s="5" t="str">
        <f t="shared" si="163"/>
        <v>2016|12</v>
      </c>
      <c r="F2754" s="4">
        <v>42734</v>
      </c>
      <c r="G2754">
        <v>2016</v>
      </c>
      <c r="H2754" t="s">
        <v>18</v>
      </c>
      <c r="I2754">
        <v>5.05</v>
      </c>
      <c r="J2754">
        <f t="shared" ref="J2754:J2817" si="165">SUMIFS(I:I, B:B,B2754,G:G,G2754)</f>
        <v>27.92</v>
      </c>
      <c r="K2754" s="22">
        <f t="shared" si="164"/>
        <v>0.18087392550143264</v>
      </c>
      <c r="L2754">
        <v>0</v>
      </c>
      <c r="N2754" t="s">
        <v>2765</v>
      </c>
      <c r="O2754" t="s">
        <v>2803</v>
      </c>
      <c r="T2754" t="s">
        <v>2765</v>
      </c>
    </row>
    <row r="2755" spans="1:20" hidden="1" x14ac:dyDescent="0.3">
      <c r="A2755">
        <v>1019960</v>
      </c>
      <c r="B2755" t="s">
        <v>2802</v>
      </c>
      <c r="C2755">
        <v>16766628</v>
      </c>
      <c r="D2755" s="4">
        <v>42810</v>
      </c>
      <c r="E2755" s="5" t="str">
        <f t="shared" si="163"/>
        <v>2016|3</v>
      </c>
      <c r="F2755" s="4">
        <v>42825</v>
      </c>
      <c r="G2755">
        <v>2016</v>
      </c>
      <c r="H2755" t="s">
        <v>24</v>
      </c>
      <c r="I2755">
        <v>6.15</v>
      </c>
      <c r="J2755">
        <f t="shared" si="165"/>
        <v>27.92</v>
      </c>
      <c r="K2755" s="22">
        <f t="shared" si="164"/>
        <v>0.22027220630372493</v>
      </c>
      <c r="L2755">
        <v>0</v>
      </c>
      <c r="N2755" t="s">
        <v>2765</v>
      </c>
      <c r="O2755" t="s">
        <v>2803</v>
      </c>
      <c r="T2755" t="s">
        <v>2765</v>
      </c>
    </row>
    <row r="2756" spans="1:20" hidden="1" x14ac:dyDescent="0.3">
      <c r="A2756">
        <v>1019960</v>
      </c>
      <c r="B2756" t="s">
        <v>2802</v>
      </c>
      <c r="C2756">
        <v>17161400</v>
      </c>
      <c r="D2756" s="4">
        <v>42901</v>
      </c>
      <c r="E2756" s="5" t="str">
        <f t="shared" si="163"/>
        <v>2017|6</v>
      </c>
      <c r="F2756" s="4">
        <v>42916</v>
      </c>
      <c r="G2756">
        <v>2017</v>
      </c>
      <c r="H2756" t="s">
        <v>18</v>
      </c>
      <c r="I2756">
        <v>9.4499999999999993</v>
      </c>
      <c r="J2756">
        <f t="shared" si="165"/>
        <v>29.400000000000002</v>
      </c>
      <c r="K2756" s="22">
        <f t="shared" si="164"/>
        <v>0.3214285714285714</v>
      </c>
      <c r="L2756">
        <v>0</v>
      </c>
      <c r="N2756" t="s">
        <v>2765</v>
      </c>
      <c r="O2756" t="s">
        <v>2803</v>
      </c>
      <c r="T2756" t="s">
        <v>2765</v>
      </c>
    </row>
    <row r="2757" spans="1:20" hidden="1" x14ac:dyDescent="0.3">
      <c r="A2757">
        <v>1019960</v>
      </c>
      <c r="B2757" t="s">
        <v>2802</v>
      </c>
      <c r="C2757">
        <v>17403350</v>
      </c>
      <c r="D2757" s="4">
        <v>42992</v>
      </c>
      <c r="E2757" s="5" t="str">
        <f t="shared" si="163"/>
        <v>2017|9</v>
      </c>
      <c r="F2757" s="4">
        <v>43007</v>
      </c>
      <c r="G2757">
        <v>2017</v>
      </c>
      <c r="H2757" t="s">
        <v>18</v>
      </c>
      <c r="I2757">
        <v>9.2200000000000006</v>
      </c>
      <c r="J2757">
        <f t="shared" si="165"/>
        <v>29.400000000000002</v>
      </c>
      <c r="K2757" s="22">
        <f t="shared" si="164"/>
        <v>0.31360544217687075</v>
      </c>
      <c r="L2757">
        <v>0</v>
      </c>
      <c r="N2757" t="s">
        <v>2765</v>
      </c>
      <c r="O2757" t="s">
        <v>2803</v>
      </c>
      <c r="T2757" t="s">
        <v>2765</v>
      </c>
    </row>
    <row r="2758" spans="1:20" hidden="1" x14ac:dyDescent="0.3">
      <c r="A2758">
        <v>1019960</v>
      </c>
      <c r="B2758" t="s">
        <v>2802</v>
      </c>
      <c r="C2758">
        <v>17673904</v>
      </c>
      <c r="D2758" s="4">
        <v>43083</v>
      </c>
      <c r="E2758" s="5" t="str">
        <f t="shared" si="163"/>
        <v>2017|12</v>
      </c>
      <c r="F2758" s="4">
        <v>43098</v>
      </c>
      <c r="G2758">
        <v>2017</v>
      </c>
      <c r="H2758" t="s">
        <v>18</v>
      </c>
      <c r="I2758">
        <v>5.32</v>
      </c>
      <c r="J2758">
        <f t="shared" si="165"/>
        <v>29.400000000000002</v>
      </c>
      <c r="K2758" s="22">
        <f t="shared" si="164"/>
        <v>0.18095238095238095</v>
      </c>
      <c r="L2758">
        <v>0</v>
      </c>
      <c r="N2758" t="s">
        <v>2765</v>
      </c>
      <c r="O2758" t="s">
        <v>2803</v>
      </c>
      <c r="T2758" t="s">
        <v>2765</v>
      </c>
    </row>
    <row r="2759" spans="1:20" hidden="1" x14ac:dyDescent="0.3">
      <c r="A2759">
        <v>1019960</v>
      </c>
      <c r="B2759" t="s">
        <v>2802</v>
      </c>
      <c r="C2759">
        <v>18047812</v>
      </c>
      <c r="D2759" s="4">
        <v>43174</v>
      </c>
      <c r="E2759" s="5" t="str">
        <f t="shared" si="163"/>
        <v>2017|3</v>
      </c>
      <c r="F2759" s="4">
        <v>43187</v>
      </c>
      <c r="G2759">
        <v>2017</v>
      </c>
      <c r="H2759" t="s">
        <v>24</v>
      </c>
      <c r="I2759">
        <v>5.41</v>
      </c>
      <c r="J2759">
        <f t="shared" si="165"/>
        <v>29.400000000000002</v>
      </c>
      <c r="K2759" s="22">
        <f t="shared" si="164"/>
        <v>0.18401360544217688</v>
      </c>
      <c r="L2759">
        <v>0</v>
      </c>
      <c r="N2759" t="s">
        <v>2765</v>
      </c>
      <c r="O2759" t="s">
        <v>2803</v>
      </c>
      <c r="T2759" t="s">
        <v>2765</v>
      </c>
    </row>
    <row r="2760" spans="1:20" hidden="1" x14ac:dyDescent="0.3">
      <c r="A2760">
        <v>1019960</v>
      </c>
      <c r="B2760" t="s">
        <v>2802</v>
      </c>
      <c r="C2760">
        <v>18455934</v>
      </c>
      <c r="D2760" s="4">
        <v>43265</v>
      </c>
      <c r="E2760" s="5" t="str">
        <f t="shared" si="163"/>
        <v>2018|6</v>
      </c>
      <c r="F2760" s="4">
        <v>43278</v>
      </c>
      <c r="G2760">
        <v>2018</v>
      </c>
      <c r="H2760" t="s">
        <v>18</v>
      </c>
      <c r="I2760">
        <v>9.42</v>
      </c>
      <c r="J2760">
        <f t="shared" si="165"/>
        <v>31.28</v>
      </c>
      <c r="K2760" s="22">
        <f t="shared" si="164"/>
        <v>0.30115089514066495</v>
      </c>
      <c r="L2760">
        <v>0</v>
      </c>
      <c r="N2760" t="s">
        <v>2765</v>
      </c>
      <c r="O2760" t="s">
        <v>2803</v>
      </c>
      <c r="T2760" t="s">
        <v>2765</v>
      </c>
    </row>
    <row r="2761" spans="1:20" hidden="1" x14ac:dyDescent="0.3">
      <c r="A2761">
        <v>1019960</v>
      </c>
      <c r="B2761" t="s">
        <v>2802</v>
      </c>
      <c r="C2761">
        <v>18735003</v>
      </c>
      <c r="D2761" s="4">
        <v>43356</v>
      </c>
      <c r="E2761" s="5" t="str">
        <f t="shared" si="163"/>
        <v>2018|9</v>
      </c>
      <c r="F2761" s="4">
        <v>43369</v>
      </c>
      <c r="G2761">
        <v>2018</v>
      </c>
      <c r="H2761" t="s">
        <v>18</v>
      </c>
      <c r="I2761">
        <v>9.01</v>
      </c>
      <c r="J2761">
        <f t="shared" si="165"/>
        <v>31.28</v>
      </c>
      <c r="K2761" s="22">
        <f t="shared" si="164"/>
        <v>0.28804347826086957</v>
      </c>
      <c r="L2761">
        <v>0</v>
      </c>
      <c r="N2761" t="s">
        <v>2765</v>
      </c>
      <c r="O2761" t="s">
        <v>2803</v>
      </c>
      <c r="T2761" t="s">
        <v>2765</v>
      </c>
    </row>
    <row r="2762" spans="1:20" hidden="1" x14ac:dyDescent="0.3">
      <c r="A2762">
        <v>1019960</v>
      </c>
      <c r="B2762" t="s">
        <v>2802</v>
      </c>
      <c r="C2762">
        <v>19027290</v>
      </c>
      <c r="D2762" s="4">
        <v>43447</v>
      </c>
      <c r="E2762" s="5" t="str">
        <f t="shared" si="163"/>
        <v>2018|12</v>
      </c>
      <c r="F2762" s="4">
        <v>43462</v>
      </c>
      <c r="G2762">
        <v>2018</v>
      </c>
      <c r="H2762" t="s">
        <v>18</v>
      </c>
      <c r="I2762">
        <v>5.73</v>
      </c>
      <c r="J2762">
        <f t="shared" si="165"/>
        <v>31.28</v>
      </c>
      <c r="K2762" s="22">
        <f t="shared" si="164"/>
        <v>0.1831841432225064</v>
      </c>
      <c r="L2762">
        <v>0</v>
      </c>
      <c r="N2762" t="s">
        <v>2765</v>
      </c>
      <c r="O2762" t="s">
        <v>2803</v>
      </c>
      <c r="T2762" t="s">
        <v>2765</v>
      </c>
    </row>
    <row r="2763" spans="1:20" hidden="1" x14ac:dyDescent="0.3">
      <c r="A2763">
        <v>1019960</v>
      </c>
      <c r="B2763" t="s">
        <v>2802</v>
      </c>
      <c r="C2763">
        <v>19445792</v>
      </c>
      <c r="D2763" s="4">
        <v>43538</v>
      </c>
      <c r="E2763" s="5" t="str">
        <f t="shared" si="163"/>
        <v>2018|3</v>
      </c>
      <c r="F2763" s="4">
        <v>43551</v>
      </c>
      <c r="G2763">
        <v>2018</v>
      </c>
      <c r="H2763" t="s">
        <v>24</v>
      </c>
      <c r="I2763">
        <v>7.12</v>
      </c>
      <c r="J2763">
        <f t="shared" si="165"/>
        <v>31.28</v>
      </c>
      <c r="K2763" s="22">
        <f t="shared" si="164"/>
        <v>0.22762148337595908</v>
      </c>
      <c r="L2763">
        <v>0</v>
      </c>
      <c r="N2763" t="s">
        <v>2765</v>
      </c>
      <c r="O2763" t="s">
        <v>2803</v>
      </c>
      <c r="T2763" t="s">
        <v>2765</v>
      </c>
    </row>
    <row r="2764" spans="1:20" hidden="1" x14ac:dyDescent="0.3">
      <c r="A2764">
        <v>1019960</v>
      </c>
      <c r="B2764" t="s">
        <v>2802</v>
      </c>
      <c r="C2764">
        <v>19908668</v>
      </c>
      <c r="D2764" s="4">
        <v>43629</v>
      </c>
      <c r="E2764" s="5" t="str">
        <f t="shared" si="163"/>
        <v>2019|6</v>
      </c>
      <c r="F2764" s="4">
        <v>43642</v>
      </c>
      <c r="G2764">
        <v>2019</v>
      </c>
      <c r="H2764" t="s">
        <v>18</v>
      </c>
      <c r="I2764">
        <v>10.56</v>
      </c>
      <c r="J2764">
        <f t="shared" si="165"/>
        <v>32.49</v>
      </c>
      <c r="K2764" s="22">
        <f t="shared" si="164"/>
        <v>0.32502308402585411</v>
      </c>
      <c r="L2764">
        <v>0</v>
      </c>
      <c r="N2764" t="s">
        <v>2765</v>
      </c>
      <c r="O2764" t="s">
        <v>2803</v>
      </c>
      <c r="T2764" t="s">
        <v>2765</v>
      </c>
    </row>
    <row r="2765" spans="1:20" hidden="1" x14ac:dyDescent="0.3">
      <c r="A2765">
        <v>1019960</v>
      </c>
      <c r="B2765" t="s">
        <v>2802</v>
      </c>
      <c r="C2765">
        <v>20211481</v>
      </c>
      <c r="D2765" s="4">
        <v>43720</v>
      </c>
      <c r="E2765" s="5" t="str">
        <f t="shared" si="163"/>
        <v>2019|9</v>
      </c>
      <c r="F2765" s="4">
        <v>43733</v>
      </c>
      <c r="G2765">
        <v>2019</v>
      </c>
      <c r="H2765" t="s">
        <v>18</v>
      </c>
      <c r="I2765">
        <v>9.51</v>
      </c>
      <c r="J2765">
        <f t="shared" si="165"/>
        <v>32.49</v>
      </c>
      <c r="K2765" s="22">
        <f t="shared" si="164"/>
        <v>0.29270544783010155</v>
      </c>
      <c r="L2765">
        <v>0</v>
      </c>
      <c r="N2765" t="s">
        <v>2765</v>
      </c>
      <c r="O2765" t="s">
        <v>2803</v>
      </c>
      <c r="T2765" t="s">
        <v>2765</v>
      </c>
    </row>
    <row r="2766" spans="1:20" hidden="1" x14ac:dyDescent="0.3">
      <c r="A2766">
        <v>1019960</v>
      </c>
      <c r="B2766" t="s">
        <v>2802</v>
      </c>
      <c r="C2766">
        <v>20521929</v>
      </c>
      <c r="D2766" s="4">
        <v>43811</v>
      </c>
      <c r="E2766" s="5" t="str">
        <f t="shared" si="163"/>
        <v>2019|12</v>
      </c>
      <c r="F2766" s="4">
        <v>43826</v>
      </c>
      <c r="G2766">
        <v>2019</v>
      </c>
      <c r="H2766" t="s">
        <v>18</v>
      </c>
      <c r="I2766">
        <v>6.07</v>
      </c>
      <c r="J2766">
        <f t="shared" si="165"/>
        <v>32.49</v>
      </c>
      <c r="K2766" s="22">
        <f t="shared" si="164"/>
        <v>0.18682671591258848</v>
      </c>
      <c r="L2766">
        <v>0</v>
      </c>
      <c r="N2766" t="s">
        <v>2765</v>
      </c>
      <c r="O2766" t="s">
        <v>2803</v>
      </c>
      <c r="T2766" t="s">
        <v>2765</v>
      </c>
    </row>
    <row r="2767" spans="1:20" hidden="1" x14ac:dyDescent="0.3">
      <c r="A2767">
        <v>1019960</v>
      </c>
      <c r="B2767" t="s">
        <v>2802</v>
      </c>
      <c r="C2767">
        <v>21078569</v>
      </c>
      <c r="D2767" s="4">
        <v>43902</v>
      </c>
      <c r="E2767" s="5" t="str">
        <f t="shared" si="163"/>
        <v>2019|3</v>
      </c>
      <c r="F2767" s="4">
        <v>43915</v>
      </c>
      <c r="G2767">
        <v>2019</v>
      </c>
      <c r="H2767" t="s">
        <v>24</v>
      </c>
      <c r="I2767">
        <v>6.35</v>
      </c>
      <c r="J2767">
        <f t="shared" si="165"/>
        <v>32.49</v>
      </c>
      <c r="K2767" s="22">
        <f t="shared" si="164"/>
        <v>0.1954447522314558</v>
      </c>
      <c r="L2767">
        <v>0</v>
      </c>
      <c r="N2767" t="s">
        <v>2765</v>
      </c>
      <c r="O2767" t="s">
        <v>2803</v>
      </c>
      <c r="T2767" t="s">
        <v>2765</v>
      </c>
    </row>
    <row r="2768" spans="1:20" hidden="1" x14ac:dyDescent="0.3">
      <c r="A2768">
        <v>1019960</v>
      </c>
      <c r="B2768" t="s">
        <v>2802</v>
      </c>
      <c r="C2768">
        <v>21477081</v>
      </c>
      <c r="D2768" s="4">
        <v>43993</v>
      </c>
      <c r="E2768" s="5" t="str">
        <f t="shared" si="163"/>
        <v>2020|6</v>
      </c>
      <c r="F2768" s="4">
        <v>44006</v>
      </c>
      <c r="G2768">
        <v>2020</v>
      </c>
      <c r="H2768" t="s">
        <v>18</v>
      </c>
      <c r="I2768">
        <v>4.26</v>
      </c>
      <c r="J2768">
        <f t="shared" si="165"/>
        <v>19.060000000000002</v>
      </c>
      <c r="K2768" s="22">
        <f t="shared" si="164"/>
        <v>0.22350472193074497</v>
      </c>
      <c r="L2768">
        <v>0</v>
      </c>
      <c r="N2768" t="s">
        <v>2765</v>
      </c>
      <c r="O2768" t="s">
        <v>2803</v>
      </c>
      <c r="T2768" t="s">
        <v>2765</v>
      </c>
    </row>
    <row r="2769" spans="1:20" hidden="1" x14ac:dyDescent="0.3">
      <c r="A2769">
        <v>1019960</v>
      </c>
      <c r="B2769" t="s">
        <v>2802</v>
      </c>
      <c r="C2769">
        <v>21803020</v>
      </c>
      <c r="D2769" s="4">
        <v>44091</v>
      </c>
      <c r="E2769" s="5" t="str">
        <f t="shared" si="163"/>
        <v>2020|9</v>
      </c>
      <c r="F2769" s="4">
        <v>44104</v>
      </c>
      <c r="G2769">
        <v>2020</v>
      </c>
      <c r="H2769" t="s">
        <v>18</v>
      </c>
      <c r="I2769">
        <v>5.73</v>
      </c>
      <c r="J2769">
        <f t="shared" si="165"/>
        <v>19.060000000000002</v>
      </c>
      <c r="K2769" s="22">
        <f t="shared" si="164"/>
        <v>0.3006295907660021</v>
      </c>
      <c r="L2769">
        <v>0</v>
      </c>
      <c r="N2769" t="s">
        <v>2765</v>
      </c>
      <c r="O2769" t="s">
        <v>2803</v>
      </c>
      <c r="T2769" t="s">
        <v>2765</v>
      </c>
    </row>
    <row r="2770" spans="1:20" hidden="1" x14ac:dyDescent="0.3">
      <c r="A2770">
        <v>1019960</v>
      </c>
      <c r="B2770" t="s">
        <v>2802</v>
      </c>
      <c r="C2770">
        <v>22081849</v>
      </c>
      <c r="D2770" s="4">
        <v>44175</v>
      </c>
      <c r="E2770" s="5" t="str">
        <f t="shared" si="163"/>
        <v>2020|12</v>
      </c>
      <c r="F2770" s="4">
        <v>44188</v>
      </c>
      <c r="G2770">
        <v>2020</v>
      </c>
      <c r="H2770" t="s">
        <v>18</v>
      </c>
      <c r="I2770">
        <v>3.45</v>
      </c>
      <c r="J2770">
        <f t="shared" si="165"/>
        <v>19.060000000000002</v>
      </c>
      <c r="K2770" s="22">
        <f t="shared" si="164"/>
        <v>0.18100734522560336</v>
      </c>
      <c r="L2770">
        <v>0</v>
      </c>
      <c r="N2770" t="s">
        <v>2765</v>
      </c>
      <c r="O2770" t="s">
        <v>2803</v>
      </c>
      <c r="T2770" t="s">
        <v>2765</v>
      </c>
    </row>
    <row r="2771" spans="1:20" hidden="1" x14ac:dyDescent="0.3">
      <c r="A2771">
        <v>1019960</v>
      </c>
      <c r="B2771" t="s">
        <v>2802</v>
      </c>
      <c r="C2771">
        <v>22670133</v>
      </c>
      <c r="D2771" s="4">
        <v>44266</v>
      </c>
      <c r="E2771" s="5" t="str">
        <f t="shared" si="163"/>
        <v>2020|3</v>
      </c>
      <c r="F2771" s="4">
        <v>44279</v>
      </c>
      <c r="G2771">
        <v>2020</v>
      </c>
      <c r="H2771" t="s">
        <v>24</v>
      </c>
      <c r="I2771">
        <v>5.62</v>
      </c>
      <c r="J2771">
        <f t="shared" si="165"/>
        <v>19.060000000000002</v>
      </c>
      <c r="K2771" s="22">
        <f t="shared" si="164"/>
        <v>0.29485834207764949</v>
      </c>
      <c r="L2771">
        <v>0</v>
      </c>
      <c r="N2771" t="s">
        <v>2765</v>
      </c>
      <c r="O2771" t="s">
        <v>2803</v>
      </c>
      <c r="T2771" t="s">
        <v>2765</v>
      </c>
    </row>
    <row r="2772" spans="1:20" hidden="1" x14ac:dyDescent="0.3">
      <c r="A2772">
        <v>1019960</v>
      </c>
      <c r="B2772" t="s">
        <v>2802</v>
      </c>
      <c r="C2772">
        <v>23187906</v>
      </c>
      <c r="D2772" s="4">
        <v>44364</v>
      </c>
      <c r="E2772" s="5" t="str">
        <f t="shared" si="163"/>
        <v>2021|6</v>
      </c>
      <c r="F2772" s="4">
        <v>44377</v>
      </c>
      <c r="G2772">
        <v>2021</v>
      </c>
      <c r="H2772" t="s">
        <v>18</v>
      </c>
      <c r="I2772">
        <v>8.1300000000000008</v>
      </c>
      <c r="J2772">
        <f t="shared" si="165"/>
        <v>25.75</v>
      </c>
      <c r="K2772" s="22">
        <f t="shared" si="164"/>
        <v>0.31572815533980586</v>
      </c>
      <c r="L2772">
        <v>0</v>
      </c>
      <c r="N2772" t="s">
        <v>2765</v>
      </c>
      <c r="O2772" t="s">
        <v>2803</v>
      </c>
      <c r="T2772" t="s">
        <v>2765</v>
      </c>
    </row>
    <row r="2773" spans="1:20" hidden="1" x14ac:dyDescent="0.3">
      <c r="A2773">
        <v>1019960</v>
      </c>
      <c r="B2773" t="s">
        <v>2802</v>
      </c>
      <c r="C2773">
        <v>23513230</v>
      </c>
      <c r="D2773" s="4">
        <v>44455</v>
      </c>
      <c r="E2773" s="5" t="str">
        <f t="shared" si="163"/>
        <v>2021|9</v>
      </c>
      <c r="F2773" s="4">
        <v>44468</v>
      </c>
      <c r="G2773">
        <v>2021</v>
      </c>
      <c r="H2773" t="s">
        <v>18</v>
      </c>
      <c r="I2773">
        <v>8.5500000000000007</v>
      </c>
      <c r="J2773">
        <f t="shared" si="165"/>
        <v>25.75</v>
      </c>
      <c r="K2773" s="22">
        <f t="shared" si="164"/>
        <v>0.33203883495145636</v>
      </c>
      <c r="L2773">
        <v>0</v>
      </c>
      <c r="N2773" t="s">
        <v>2765</v>
      </c>
      <c r="O2773" t="s">
        <v>2803</v>
      </c>
      <c r="T2773" t="s">
        <v>2765</v>
      </c>
    </row>
    <row r="2774" spans="1:20" hidden="1" x14ac:dyDescent="0.3">
      <c r="A2774">
        <v>1019960</v>
      </c>
      <c r="B2774" t="s">
        <v>2802</v>
      </c>
      <c r="C2774">
        <v>23846715</v>
      </c>
      <c r="D2774" s="4">
        <v>44546</v>
      </c>
      <c r="E2774" s="5" t="str">
        <f t="shared" si="163"/>
        <v>2021|12</v>
      </c>
      <c r="F2774" s="4">
        <v>44561</v>
      </c>
      <c r="G2774">
        <v>2021</v>
      </c>
      <c r="H2774" t="s">
        <v>18</v>
      </c>
      <c r="I2774">
        <v>4.8</v>
      </c>
      <c r="J2774">
        <f t="shared" si="165"/>
        <v>25.75</v>
      </c>
      <c r="K2774" s="22">
        <f t="shared" si="164"/>
        <v>0.18640776699029127</v>
      </c>
      <c r="L2774">
        <v>0</v>
      </c>
      <c r="N2774" t="s">
        <v>2765</v>
      </c>
      <c r="O2774" t="s">
        <v>2803</v>
      </c>
      <c r="T2774" t="s">
        <v>2765</v>
      </c>
    </row>
    <row r="2775" spans="1:20" hidden="1" x14ac:dyDescent="0.3">
      <c r="A2775">
        <v>1019960</v>
      </c>
      <c r="B2775" t="s">
        <v>2802</v>
      </c>
      <c r="C2775">
        <v>24523075</v>
      </c>
      <c r="D2775" s="4">
        <v>44637</v>
      </c>
      <c r="E2775" s="5" t="str">
        <f t="shared" si="163"/>
        <v>2021|3</v>
      </c>
      <c r="F2775" s="4">
        <v>44650</v>
      </c>
      <c r="G2775">
        <v>2021</v>
      </c>
      <c r="H2775" t="s">
        <v>24</v>
      </c>
      <c r="I2775">
        <v>4.2699999999999996</v>
      </c>
      <c r="J2775">
        <f t="shared" si="165"/>
        <v>25.75</v>
      </c>
      <c r="K2775" s="22">
        <f t="shared" si="164"/>
        <v>0.16582524271844659</v>
      </c>
      <c r="L2775">
        <v>0</v>
      </c>
      <c r="N2775" t="s">
        <v>2765</v>
      </c>
      <c r="O2775" t="s">
        <v>2803</v>
      </c>
      <c r="T2775" t="s">
        <v>2765</v>
      </c>
    </row>
    <row r="2776" spans="1:20" hidden="1" x14ac:dyDescent="0.3">
      <c r="A2776">
        <v>1019960</v>
      </c>
      <c r="B2776" t="s">
        <v>2802</v>
      </c>
      <c r="C2776">
        <v>25048079</v>
      </c>
      <c r="D2776" s="4">
        <v>44728</v>
      </c>
      <c r="E2776" s="5" t="str">
        <f t="shared" si="163"/>
        <v>2022|6</v>
      </c>
      <c r="F2776" s="4">
        <v>44741</v>
      </c>
      <c r="G2776">
        <v>2022</v>
      </c>
      <c r="H2776" t="s">
        <v>18</v>
      </c>
      <c r="I2776">
        <v>9.1999999999999993</v>
      </c>
      <c r="J2776">
        <f t="shared" si="165"/>
        <v>27.28</v>
      </c>
      <c r="K2776" s="22">
        <f t="shared" si="164"/>
        <v>0.33724340175953077</v>
      </c>
      <c r="L2776">
        <v>0</v>
      </c>
      <c r="N2776" t="s">
        <v>2765</v>
      </c>
      <c r="O2776" t="s">
        <v>2803</v>
      </c>
      <c r="T2776" t="s">
        <v>2765</v>
      </c>
    </row>
    <row r="2777" spans="1:20" hidden="1" x14ac:dyDescent="0.3">
      <c r="A2777">
        <v>1019960</v>
      </c>
      <c r="B2777" t="s">
        <v>2802</v>
      </c>
      <c r="C2777">
        <v>25411005</v>
      </c>
      <c r="D2777" s="4">
        <v>44819</v>
      </c>
      <c r="E2777" s="5" t="str">
        <f t="shared" si="163"/>
        <v>2022|9</v>
      </c>
      <c r="F2777" s="4">
        <v>44832</v>
      </c>
      <c r="G2777">
        <v>2022</v>
      </c>
      <c r="H2777" t="s">
        <v>18</v>
      </c>
      <c r="I2777">
        <v>8.82</v>
      </c>
      <c r="J2777">
        <f t="shared" si="165"/>
        <v>27.28</v>
      </c>
      <c r="K2777" s="22">
        <f t="shared" si="164"/>
        <v>0.32331378299120234</v>
      </c>
      <c r="L2777">
        <v>0</v>
      </c>
      <c r="N2777" t="s">
        <v>2765</v>
      </c>
      <c r="O2777" t="s">
        <v>2803</v>
      </c>
      <c r="T2777" t="s">
        <v>2765</v>
      </c>
    </row>
    <row r="2778" spans="1:20" hidden="1" x14ac:dyDescent="0.3">
      <c r="A2778">
        <v>1019960</v>
      </c>
      <c r="B2778" t="s">
        <v>2802</v>
      </c>
      <c r="C2778">
        <v>25863424</v>
      </c>
      <c r="D2778" s="4">
        <v>44910</v>
      </c>
      <c r="E2778" s="5" t="str">
        <f t="shared" si="163"/>
        <v>2022|12</v>
      </c>
      <c r="F2778" s="4">
        <v>44925</v>
      </c>
      <c r="G2778">
        <v>2022</v>
      </c>
      <c r="H2778" t="s">
        <v>18</v>
      </c>
      <c r="I2778">
        <v>4.9800000000000004</v>
      </c>
      <c r="J2778">
        <f t="shared" si="165"/>
        <v>27.28</v>
      </c>
      <c r="K2778" s="22">
        <f t="shared" si="164"/>
        <v>0.18255131964809385</v>
      </c>
      <c r="L2778">
        <v>0</v>
      </c>
      <c r="N2778" t="s">
        <v>2765</v>
      </c>
      <c r="O2778" t="s">
        <v>2803</v>
      </c>
      <c r="T2778" t="s">
        <v>2765</v>
      </c>
    </row>
    <row r="2779" spans="1:20" hidden="1" x14ac:dyDescent="0.3">
      <c r="A2779">
        <v>1019960</v>
      </c>
      <c r="B2779" t="s">
        <v>2802</v>
      </c>
      <c r="C2779">
        <v>26446795</v>
      </c>
      <c r="D2779" s="4">
        <v>45001</v>
      </c>
      <c r="E2779" s="5" t="str">
        <f t="shared" si="163"/>
        <v>2022|3</v>
      </c>
      <c r="F2779" s="4">
        <v>45014</v>
      </c>
      <c r="G2779">
        <v>2022</v>
      </c>
      <c r="H2779" t="s">
        <v>24</v>
      </c>
      <c r="I2779">
        <v>4.28</v>
      </c>
      <c r="J2779">
        <f t="shared" si="165"/>
        <v>27.28</v>
      </c>
      <c r="K2779" s="22">
        <f t="shared" si="164"/>
        <v>0.15689149560117302</v>
      </c>
      <c r="L2779">
        <v>0</v>
      </c>
      <c r="N2779" t="s">
        <v>2765</v>
      </c>
      <c r="O2779" t="s">
        <v>2803</v>
      </c>
      <c r="T2779" t="s">
        <v>2765</v>
      </c>
    </row>
    <row r="2780" spans="1:20" hidden="1" x14ac:dyDescent="0.3">
      <c r="A2780">
        <v>1019960</v>
      </c>
      <c r="B2780" t="s">
        <v>2802</v>
      </c>
      <c r="C2780">
        <v>27109946</v>
      </c>
      <c r="D2780" s="4">
        <v>45092</v>
      </c>
      <c r="E2780" s="5" t="str">
        <f t="shared" si="163"/>
        <v>2023|6</v>
      </c>
      <c r="F2780" s="4">
        <v>45105</v>
      </c>
      <c r="G2780">
        <v>2023</v>
      </c>
      <c r="H2780" t="s">
        <v>18</v>
      </c>
      <c r="I2780">
        <v>10.4</v>
      </c>
      <c r="J2780">
        <f t="shared" si="165"/>
        <v>29.519999999999996</v>
      </c>
      <c r="K2780" s="22">
        <f t="shared" si="164"/>
        <v>0.35230352303523044</v>
      </c>
      <c r="L2780">
        <v>0</v>
      </c>
      <c r="N2780" t="s">
        <v>2765</v>
      </c>
      <c r="O2780" t="s">
        <v>2803</v>
      </c>
      <c r="T2780" t="s">
        <v>2765</v>
      </c>
    </row>
    <row r="2781" spans="1:20" hidden="1" x14ac:dyDescent="0.3">
      <c r="A2781">
        <v>1019960</v>
      </c>
      <c r="B2781" t="s">
        <v>2802</v>
      </c>
      <c r="C2781">
        <v>27537958</v>
      </c>
      <c r="D2781" s="4">
        <v>45183</v>
      </c>
      <c r="E2781" s="5" t="str">
        <f t="shared" si="163"/>
        <v>2023|9</v>
      </c>
      <c r="F2781" s="4">
        <v>45196</v>
      </c>
      <c r="G2781">
        <v>2023</v>
      </c>
      <c r="H2781" t="s">
        <v>18</v>
      </c>
      <c r="I2781">
        <v>8.36</v>
      </c>
      <c r="J2781">
        <f t="shared" si="165"/>
        <v>29.519999999999996</v>
      </c>
      <c r="K2781" s="22">
        <f t="shared" si="164"/>
        <v>0.28319783197831983</v>
      </c>
      <c r="L2781">
        <v>0</v>
      </c>
      <c r="N2781" t="s">
        <v>2765</v>
      </c>
      <c r="O2781" t="s">
        <v>2803</v>
      </c>
      <c r="T2781" t="s">
        <v>2765</v>
      </c>
    </row>
    <row r="2782" spans="1:20" hidden="1" x14ac:dyDescent="0.3">
      <c r="A2782">
        <v>1019960</v>
      </c>
      <c r="B2782" t="s">
        <v>2802</v>
      </c>
      <c r="C2782">
        <v>28052408</v>
      </c>
      <c r="D2782" s="4">
        <v>45274</v>
      </c>
      <c r="E2782" s="5" t="str">
        <f t="shared" si="163"/>
        <v>2023|12</v>
      </c>
      <c r="F2782" s="4">
        <v>45289</v>
      </c>
      <c r="G2782">
        <v>2023</v>
      </c>
      <c r="H2782" t="s">
        <v>18</v>
      </c>
      <c r="I2782">
        <v>6.01</v>
      </c>
      <c r="J2782">
        <f t="shared" si="165"/>
        <v>29.519999999999996</v>
      </c>
      <c r="K2782" s="22">
        <f t="shared" si="164"/>
        <v>0.20359078590785909</v>
      </c>
      <c r="L2782">
        <v>0</v>
      </c>
      <c r="N2782" t="s">
        <v>2765</v>
      </c>
      <c r="O2782" t="s">
        <v>2803</v>
      </c>
      <c r="T2782" t="s">
        <v>2765</v>
      </c>
    </row>
    <row r="2783" spans="1:20" hidden="1" x14ac:dyDescent="0.3">
      <c r="A2783">
        <v>1019960</v>
      </c>
      <c r="B2783" t="s">
        <v>2802</v>
      </c>
      <c r="C2783">
        <v>28920889</v>
      </c>
      <c r="D2783" s="4">
        <v>45365</v>
      </c>
      <c r="E2783" s="5" t="str">
        <f t="shared" si="163"/>
        <v>2023|3</v>
      </c>
      <c r="F2783" s="4">
        <v>45378</v>
      </c>
      <c r="G2783">
        <v>2023</v>
      </c>
      <c r="H2783" t="s">
        <v>24</v>
      </c>
      <c r="I2783">
        <v>4.75</v>
      </c>
      <c r="J2783">
        <f t="shared" si="165"/>
        <v>29.519999999999996</v>
      </c>
      <c r="K2783" s="22">
        <f t="shared" si="164"/>
        <v>0.16090785907859081</v>
      </c>
      <c r="L2783">
        <v>0</v>
      </c>
      <c r="N2783" t="s">
        <v>2765</v>
      </c>
      <c r="O2783" t="s">
        <v>2803</v>
      </c>
      <c r="T2783" t="s">
        <v>2765</v>
      </c>
    </row>
    <row r="2784" spans="1:20" hidden="1" x14ac:dyDescent="0.3">
      <c r="A2784">
        <v>1019960</v>
      </c>
      <c r="B2784" t="s">
        <v>2802</v>
      </c>
      <c r="C2784">
        <v>29544325</v>
      </c>
      <c r="D2784" s="4">
        <v>45456</v>
      </c>
      <c r="E2784" s="5" t="str">
        <f t="shared" si="163"/>
        <v>2024|6</v>
      </c>
      <c r="F2784" s="4">
        <v>45469</v>
      </c>
      <c r="G2784">
        <v>2024</v>
      </c>
      <c r="H2784" t="s">
        <v>18</v>
      </c>
      <c r="I2784">
        <v>11.3</v>
      </c>
      <c r="J2784">
        <f t="shared" si="165"/>
        <v>19.670000000000002</v>
      </c>
      <c r="K2784" s="22">
        <f t="shared" si="164"/>
        <v>0.57447890188103712</v>
      </c>
      <c r="L2784">
        <v>0</v>
      </c>
      <c r="N2784" t="s">
        <v>2765</v>
      </c>
      <c r="O2784" t="s">
        <v>2803</v>
      </c>
      <c r="T2784" t="s">
        <v>2765</v>
      </c>
    </row>
    <row r="2785" spans="1:20" hidden="1" x14ac:dyDescent="0.3">
      <c r="A2785">
        <v>1019960</v>
      </c>
      <c r="B2785" t="s">
        <v>2802</v>
      </c>
      <c r="C2785">
        <v>30019653</v>
      </c>
      <c r="D2785" s="4">
        <v>45547</v>
      </c>
      <c r="E2785" s="5" t="str">
        <f t="shared" si="163"/>
        <v>2024|9</v>
      </c>
      <c r="F2785" s="4">
        <v>45560</v>
      </c>
      <c r="G2785">
        <v>2024</v>
      </c>
      <c r="H2785" t="s">
        <v>18</v>
      </c>
      <c r="I2785">
        <v>8.3699999999999992</v>
      </c>
      <c r="J2785">
        <f t="shared" si="165"/>
        <v>19.670000000000002</v>
      </c>
      <c r="K2785" s="22">
        <f t="shared" si="164"/>
        <v>0.42552109811896283</v>
      </c>
      <c r="L2785">
        <v>0</v>
      </c>
      <c r="N2785" t="s">
        <v>2765</v>
      </c>
      <c r="O2785" t="s">
        <v>2803</v>
      </c>
      <c r="T2785" t="s">
        <v>2765</v>
      </c>
    </row>
    <row r="2786" spans="1:20" hidden="1" x14ac:dyDescent="0.3">
      <c r="A2786">
        <v>1021169</v>
      </c>
      <c r="B2786" t="s">
        <v>2804</v>
      </c>
      <c r="C2786">
        <v>12058467</v>
      </c>
      <c r="D2786" s="4">
        <v>41438</v>
      </c>
      <c r="E2786" s="5" t="str">
        <f t="shared" ref="E2786:E2849" si="166">G2786 &amp; "|" &amp;MONTH(D2786)</f>
        <v>2012|6</v>
      </c>
      <c r="F2786" s="4">
        <v>41471</v>
      </c>
      <c r="G2786">
        <v>2012</v>
      </c>
      <c r="H2786" t="s">
        <v>18</v>
      </c>
      <c r="I2786">
        <v>0.27</v>
      </c>
      <c r="J2786">
        <f t="shared" si="165"/>
        <v>0.55000000000000004</v>
      </c>
      <c r="K2786" s="22">
        <f t="shared" ref="K2786:K2849" si="167">I2786/J2786</f>
        <v>0.49090909090909091</v>
      </c>
      <c r="L2786">
        <v>0</v>
      </c>
      <c r="N2786" t="s">
        <v>2766</v>
      </c>
      <c r="O2786" t="s">
        <v>2766</v>
      </c>
      <c r="T2786" t="s">
        <v>2766</v>
      </c>
    </row>
    <row r="2787" spans="1:20" hidden="1" x14ac:dyDescent="0.3">
      <c r="A2787">
        <v>1021169</v>
      </c>
      <c r="B2787" t="s">
        <v>2804</v>
      </c>
      <c r="C2787">
        <v>12409436</v>
      </c>
      <c r="D2787" s="4">
        <v>41536</v>
      </c>
      <c r="E2787" s="5" t="str">
        <f t="shared" si="166"/>
        <v>2012|9</v>
      </c>
      <c r="F2787" s="4">
        <v>41554</v>
      </c>
      <c r="G2787">
        <v>2012</v>
      </c>
      <c r="H2787" t="s">
        <v>24</v>
      </c>
      <c r="I2787">
        <v>0.28000000000000003</v>
      </c>
      <c r="J2787">
        <f t="shared" si="165"/>
        <v>0.55000000000000004</v>
      </c>
      <c r="K2787" s="22">
        <f t="shared" si="167"/>
        <v>0.50909090909090915</v>
      </c>
      <c r="L2787">
        <v>0</v>
      </c>
      <c r="N2787" t="s">
        <v>2766</v>
      </c>
      <c r="O2787" t="s">
        <v>2766</v>
      </c>
      <c r="T2787" t="s">
        <v>2766</v>
      </c>
    </row>
    <row r="2788" spans="1:20" hidden="1" x14ac:dyDescent="0.3">
      <c r="A2788">
        <v>1021169</v>
      </c>
      <c r="B2788" t="s">
        <v>2804</v>
      </c>
      <c r="C2788">
        <v>12609679</v>
      </c>
      <c r="D2788" s="4">
        <v>41620</v>
      </c>
      <c r="E2788" s="5" t="str">
        <f t="shared" si="166"/>
        <v>2013|12</v>
      </c>
      <c r="F2788" s="4">
        <v>41639</v>
      </c>
      <c r="G2788">
        <v>2013</v>
      </c>
      <c r="H2788" t="s">
        <v>18</v>
      </c>
      <c r="I2788">
        <v>0.28999999999999998</v>
      </c>
      <c r="J2788">
        <f t="shared" si="165"/>
        <v>1.31</v>
      </c>
      <c r="K2788" s="22">
        <f t="shared" si="167"/>
        <v>0.2213740458015267</v>
      </c>
      <c r="L2788">
        <v>0</v>
      </c>
      <c r="N2788" t="s">
        <v>2766</v>
      </c>
      <c r="O2788" t="s">
        <v>2766</v>
      </c>
      <c r="T2788" t="s">
        <v>2766</v>
      </c>
    </row>
    <row r="2789" spans="1:20" hidden="1" x14ac:dyDescent="0.3">
      <c r="A2789">
        <v>1021169</v>
      </c>
      <c r="B2789" t="s">
        <v>2804</v>
      </c>
      <c r="C2789">
        <v>12912882</v>
      </c>
      <c r="D2789" s="4">
        <v>41737</v>
      </c>
      <c r="E2789" s="5" t="str">
        <f t="shared" si="166"/>
        <v>2013|4</v>
      </c>
      <c r="F2789" s="4">
        <v>41754</v>
      </c>
      <c r="G2789">
        <v>2013</v>
      </c>
      <c r="H2789" t="s">
        <v>18</v>
      </c>
      <c r="I2789">
        <v>0.32</v>
      </c>
      <c r="J2789">
        <f t="shared" si="165"/>
        <v>1.31</v>
      </c>
      <c r="K2789" s="22">
        <f t="shared" si="167"/>
        <v>0.24427480916030533</v>
      </c>
      <c r="L2789">
        <v>0</v>
      </c>
      <c r="N2789" t="s">
        <v>2766</v>
      </c>
      <c r="O2789" t="s">
        <v>2766</v>
      </c>
      <c r="T2789" t="s">
        <v>2766</v>
      </c>
    </row>
    <row r="2790" spans="1:20" hidden="1" x14ac:dyDescent="0.3">
      <c r="A2790">
        <v>1021169</v>
      </c>
      <c r="B2790" t="s">
        <v>2804</v>
      </c>
      <c r="C2790">
        <v>13227702</v>
      </c>
      <c r="D2790" s="4">
        <v>41803</v>
      </c>
      <c r="E2790" s="5" t="str">
        <f t="shared" si="166"/>
        <v>2013|6</v>
      </c>
      <c r="F2790" s="4">
        <v>41836</v>
      </c>
      <c r="G2790">
        <v>2013</v>
      </c>
      <c r="H2790" t="s">
        <v>18</v>
      </c>
      <c r="I2790">
        <v>0.34</v>
      </c>
      <c r="J2790">
        <f t="shared" si="165"/>
        <v>1.31</v>
      </c>
      <c r="K2790" s="22">
        <f t="shared" si="167"/>
        <v>0.25954198473282442</v>
      </c>
      <c r="L2790">
        <v>0</v>
      </c>
      <c r="N2790" t="s">
        <v>2766</v>
      </c>
      <c r="O2790" t="s">
        <v>2766</v>
      </c>
      <c r="T2790" t="s">
        <v>2766</v>
      </c>
    </row>
    <row r="2791" spans="1:20" hidden="1" x14ac:dyDescent="0.3">
      <c r="A2791">
        <v>1021169</v>
      </c>
      <c r="B2791" t="s">
        <v>2804</v>
      </c>
      <c r="C2791">
        <v>13542703</v>
      </c>
      <c r="D2791" s="4">
        <v>41901</v>
      </c>
      <c r="E2791" s="5" t="str">
        <f t="shared" si="166"/>
        <v>2013|9</v>
      </c>
      <c r="F2791" s="4">
        <v>41919</v>
      </c>
      <c r="G2791">
        <v>2013</v>
      </c>
      <c r="H2791" t="s">
        <v>24</v>
      </c>
      <c r="I2791">
        <v>0.36</v>
      </c>
      <c r="J2791">
        <f t="shared" si="165"/>
        <v>1.31</v>
      </c>
      <c r="K2791" s="22">
        <f t="shared" si="167"/>
        <v>0.27480916030534347</v>
      </c>
      <c r="L2791">
        <v>0</v>
      </c>
      <c r="N2791" t="s">
        <v>2766</v>
      </c>
      <c r="O2791" t="s">
        <v>2766</v>
      </c>
      <c r="T2791" t="s">
        <v>2766</v>
      </c>
    </row>
    <row r="2792" spans="1:20" hidden="1" x14ac:dyDescent="0.3">
      <c r="A2792">
        <v>1021169</v>
      </c>
      <c r="B2792" t="s">
        <v>2804</v>
      </c>
      <c r="C2792">
        <v>13729468</v>
      </c>
      <c r="D2792" s="4">
        <v>41985</v>
      </c>
      <c r="E2792" s="5" t="str">
        <f t="shared" si="166"/>
        <v>2014|12</v>
      </c>
      <c r="F2792" s="4">
        <v>42017</v>
      </c>
      <c r="G2792">
        <v>2014</v>
      </c>
      <c r="H2792" t="s">
        <v>18</v>
      </c>
      <c r="I2792">
        <v>0.38</v>
      </c>
      <c r="J2792">
        <f t="shared" si="165"/>
        <v>1.7</v>
      </c>
      <c r="K2792" s="22">
        <f t="shared" si="167"/>
        <v>0.22352941176470589</v>
      </c>
      <c r="L2792">
        <v>0</v>
      </c>
      <c r="N2792" t="s">
        <v>2766</v>
      </c>
      <c r="O2792" t="s">
        <v>2766</v>
      </c>
      <c r="T2792" t="s">
        <v>2766</v>
      </c>
    </row>
    <row r="2793" spans="1:20" hidden="1" x14ac:dyDescent="0.3">
      <c r="A2793">
        <v>1021169</v>
      </c>
      <c r="B2793" t="s">
        <v>2804</v>
      </c>
      <c r="C2793">
        <v>14144392</v>
      </c>
      <c r="D2793" s="4">
        <v>42102</v>
      </c>
      <c r="E2793" s="5" t="str">
        <f t="shared" si="166"/>
        <v>2014|4</v>
      </c>
      <c r="F2793" s="4">
        <v>42122</v>
      </c>
      <c r="G2793">
        <v>2014</v>
      </c>
      <c r="H2793" t="s">
        <v>18</v>
      </c>
      <c r="I2793">
        <v>0.42</v>
      </c>
      <c r="J2793">
        <f t="shared" si="165"/>
        <v>1.7</v>
      </c>
      <c r="K2793" s="22">
        <f t="shared" si="167"/>
        <v>0.24705882352941178</v>
      </c>
      <c r="L2793">
        <v>0</v>
      </c>
      <c r="N2793" t="s">
        <v>2766</v>
      </c>
      <c r="O2793" t="s">
        <v>2766</v>
      </c>
      <c r="T2793" t="s">
        <v>2766</v>
      </c>
    </row>
    <row r="2794" spans="1:20" hidden="1" x14ac:dyDescent="0.3">
      <c r="A2794">
        <v>1021169</v>
      </c>
      <c r="B2794" t="s">
        <v>2804</v>
      </c>
      <c r="C2794">
        <v>14476880</v>
      </c>
      <c r="D2794" s="4">
        <v>42170</v>
      </c>
      <c r="E2794" s="5" t="str">
        <f t="shared" si="166"/>
        <v>2014|6</v>
      </c>
      <c r="F2794" s="4">
        <v>42201</v>
      </c>
      <c r="G2794">
        <v>2014</v>
      </c>
      <c r="H2794" t="s">
        <v>18</v>
      </c>
      <c r="I2794">
        <v>0.44</v>
      </c>
      <c r="J2794">
        <f t="shared" si="165"/>
        <v>1.7</v>
      </c>
      <c r="K2794" s="22">
        <f t="shared" si="167"/>
        <v>0.25882352941176473</v>
      </c>
      <c r="L2794">
        <v>0</v>
      </c>
      <c r="N2794" t="s">
        <v>2766</v>
      </c>
      <c r="O2794" t="s">
        <v>2766</v>
      </c>
      <c r="T2794" t="s">
        <v>2766</v>
      </c>
    </row>
    <row r="2795" spans="1:20" hidden="1" x14ac:dyDescent="0.3">
      <c r="A2795">
        <v>1021169</v>
      </c>
      <c r="B2795" t="s">
        <v>2804</v>
      </c>
      <c r="C2795">
        <v>14777504</v>
      </c>
      <c r="D2795" s="4">
        <v>42268</v>
      </c>
      <c r="E2795" s="5" t="str">
        <f t="shared" si="166"/>
        <v>2014|9</v>
      </c>
      <c r="F2795" s="4">
        <v>42284</v>
      </c>
      <c r="G2795">
        <v>2014</v>
      </c>
      <c r="H2795" t="s">
        <v>24</v>
      </c>
      <c r="I2795">
        <v>0.46</v>
      </c>
      <c r="J2795">
        <f t="shared" si="165"/>
        <v>1.7</v>
      </c>
      <c r="K2795" s="22">
        <f t="shared" si="167"/>
        <v>0.27058823529411768</v>
      </c>
      <c r="L2795">
        <v>0</v>
      </c>
      <c r="N2795" t="s">
        <v>2766</v>
      </c>
      <c r="O2795" t="s">
        <v>2766</v>
      </c>
      <c r="T2795" t="s">
        <v>2766</v>
      </c>
    </row>
    <row r="2796" spans="1:20" hidden="1" x14ac:dyDescent="0.3">
      <c r="A2796">
        <v>1021169</v>
      </c>
      <c r="B2796" t="s">
        <v>2804</v>
      </c>
      <c r="C2796">
        <v>14983865</v>
      </c>
      <c r="D2796" s="4">
        <v>42352</v>
      </c>
      <c r="E2796" s="5" t="str">
        <f t="shared" si="166"/>
        <v>2015|12</v>
      </c>
      <c r="F2796" s="4">
        <v>42382</v>
      </c>
      <c r="G2796">
        <v>2015</v>
      </c>
      <c r="H2796" t="s">
        <v>18</v>
      </c>
      <c r="I2796">
        <v>0.49</v>
      </c>
      <c r="J2796">
        <f t="shared" si="165"/>
        <v>2.08</v>
      </c>
      <c r="K2796" s="22">
        <f t="shared" si="167"/>
        <v>0.23557692307692307</v>
      </c>
      <c r="L2796">
        <v>0</v>
      </c>
      <c r="N2796" t="s">
        <v>2766</v>
      </c>
      <c r="O2796" t="s">
        <v>2766</v>
      </c>
      <c r="T2796" t="s">
        <v>2766</v>
      </c>
    </row>
    <row r="2797" spans="1:20" hidden="1" x14ac:dyDescent="0.3">
      <c r="A2797">
        <v>1021169</v>
      </c>
      <c r="B2797" t="s">
        <v>2804</v>
      </c>
      <c r="C2797">
        <v>15338841</v>
      </c>
      <c r="D2797" s="4">
        <v>42468</v>
      </c>
      <c r="E2797" s="5" t="str">
        <f t="shared" si="166"/>
        <v>2015|4</v>
      </c>
      <c r="F2797" s="4">
        <v>42488</v>
      </c>
      <c r="G2797">
        <v>2015</v>
      </c>
      <c r="H2797" t="s">
        <v>18</v>
      </c>
      <c r="I2797">
        <v>0.51</v>
      </c>
      <c r="J2797">
        <f t="shared" si="165"/>
        <v>2.08</v>
      </c>
      <c r="K2797" s="22">
        <f t="shared" si="167"/>
        <v>0.24519230769230768</v>
      </c>
      <c r="L2797">
        <v>0</v>
      </c>
      <c r="N2797" t="s">
        <v>2766</v>
      </c>
      <c r="O2797" t="s">
        <v>2766</v>
      </c>
      <c r="T2797" t="s">
        <v>2766</v>
      </c>
    </row>
    <row r="2798" spans="1:20" hidden="1" x14ac:dyDescent="0.3">
      <c r="A2798">
        <v>1021169</v>
      </c>
      <c r="B2798" t="s">
        <v>2804</v>
      </c>
      <c r="C2798">
        <v>15699856</v>
      </c>
      <c r="D2798" s="4">
        <v>42536</v>
      </c>
      <c r="E2798" s="5" t="str">
        <f t="shared" si="166"/>
        <v>2015|6</v>
      </c>
      <c r="F2798" s="4">
        <v>42566</v>
      </c>
      <c r="G2798">
        <v>2015</v>
      </c>
      <c r="H2798" t="s">
        <v>18</v>
      </c>
      <c r="I2798">
        <v>0.53</v>
      </c>
      <c r="J2798">
        <f t="shared" si="165"/>
        <v>2.08</v>
      </c>
      <c r="K2798" s="22">
        <f t="shared" si="167"/>
        <v>0.25480769230769229</v>
      </c>
      <c r="L2798">
        <v>0</v>
      </c>
      <c r="N2798" t="s">
        <v>2766</v>
      </c>
      <c r="O2798" t="s">
        <v>2766</v>
      </c>
      <c r="T2798" t="s">
        <v>2766</v>
      </c>
    </row>
    <row r="2799" spans="1:20" hidden="1" x14ac:dyDescent="0.3">
      <c r="A2799">
        <v>1021169</v>
      </c>
      <c r="B2799" t="s">
        <v>2804</v>
      </c>
      <c r="C2799">
        <v>16116433</v>
      </c>
      <c r="D2799" s="4">
        <v>42641</v>
      </c>
      <c r="E2799" s="5" t="str">
        <f t="shared" si="166"/>
        <v>2015|9</v>
      </c>
      <c r="F2799" s="4">
        <v>42660</v>
      </c>
      <c r="G2799">
        <v>2015</v>
      </c>
      <c r="H2799" t="s">
        <v>24</v>
      </c>
      <c r="I2799">
        <v>0.55000000000000004</v>
      </c>
      <c r="J2799">
        <f t="shared" si="165"/>
        <v>2.08</v>
      </c>
      <c r="K2799" s="22">
        <f t="shared" si="167"/>
        <v>0.26442307692307693</v>
      </c>
      <c r="L2799">
        <v>0</v>
      </c>
      <c r="N2799" t="s">
        <v>2766</v>
      </c>
      <c r="O2799" t="s">
        <v>2766</v>
      </c>
      <c r="T2799" t="s">
        <v>2766</v>
      </c>
    </row>
    <row r="2800" spans="1:20" hidden="1" x14ac:dyDescent="0.3">
      <c r="A2800">
        <v>1021169</v>
      </c>
      <c r="B2800" t="s">
        <v>2804</v>
      </c>
      <c r="C2800">
        <v>16431650</v>
      </c>
      <c r="D2800" s="4">
        <v>42727</v>
      </c>
      <c r="E2800" s="5" t="str">
        <f t="shared" si="166"/>
        <v>2016|12</v>
      </c>
      <c r="F2800" s="4">
        <v>42748</v>
      </c>
      <c r="G2800">
        <v>2016</v>
      </c>
      <c r="H2800" t="s">
        <v>18</v>
      </c>
      <c r="I2800">
        <v>0.57999999999999996</v>
      </c>
      <c r="J2800">
        <f t="shared" si="165"/>
        <v>2.5</v>
      </c>
      <c r="K2800" s="22">
        <f t="shared" si="167"/>
        <v>0.23199999999999998</v>
      </c>
      <c r="L2800">
        <v>0</v>
      </c>
      <c r="N2800" t="s">
        <v>2766</v>
      </c>
      <c r="O2800" t="s">
        <v>2766</v>
      </c>
      <c r="T2800" t="s">
        <v>2766</v>
      </c>
    </row>
    <row r="2801" spans="1:20" hidden="1" x14ac:dyDescent="0.3">
      <c r="A2801">
        <v>1021169</v>
      </c>
      <c r="B2801" t="s">
        <v>2804</v>
      </c>
      <c r="C2801">
        <v>16770933</v>
      </c>
      <c r="D2801" s="4">
        <v>42835</v>
      </c>
      <c r="E2801" s="5" t="str">
        <f t="shared" si="166"/>
        <v>2016|4</v>
      </c>
      <c r="F2801" s="4">
        <v>42853</v>
      </c>
      <c r="G2801">
        <v>2016</v>
      </c>
      <c r="H2801" t="s">
        <v>18</v>
      </c>
      <c r="I2801">
        <v>0.62</v>
      </c>
      <c r="J2801">
        <f t="shared" si="165"/>
        <v>2.5</v>
      </c>
      <c r="K2801" s="22">
        <f t="shared" si="167"/>
        <v>0.248</v>
      </c>
      <c r="L2801">
        <v>0</v>
      </c>
      <c r="N2801" t="s">
        <v>2766</v>
      </c>
      <c r="O2801" t="s">
        <v>2766</v>
      </c>
      <c r="T2801" t="s">
        <v>2766</v>
      </c>
    </row>
    <row r="2802" spans="1:20" hidden="1" x14ac:dyDescent="0.3">
      <c r="A2802">
        <v>1021169</v>
      </c>
      <c r="B2802" t="s">
        <v>2804</v>
      </c>
      <c r="C2802">
        <v>17147184</v>
      </c>
      <c r="D2802" s="4">
        <v>42901</v>
      </c>
      <c r="E2802" s="5" t="str">
        <f t="shared" si="166"/>
        <v>2016|6</v>
      </c>
      <c r="F2802" s="4">
        <v>42930</v>
      </c>
      <c r="G2802">
        <v>2016</v>
      </c>
      <c r="H2802" t="s">
        <v>18</v>
      </c>
      <c r="I2802">
        <v>0.64</v>
      </c>
      <c r="J2802">
        <f t="shared" si="165"/>
        <v>2.5</v>
      </c>
      <c r="K2802" s="22">
        <f t="shared" si="167"/>
        <v>0.25600000000000001</v>
      </c>
      <c r="L2802">
        <v>0</v>
      </c>
      <c r="N2802" t="s">
        <v>2766</v>
      </c>
      <c r="O2802" t="s">
        <v>2766</v>
      </c>
      <c r="T2802" t="s">
        <v>2766</v>
      </c>
    </row>
    <row r="2803" spans="1:20" hidden="1" x14ac:dyDescent="0.3">
      <c r="A2803">
        <v>1021169</v>
      </c>
      <c r="B2803" t="s">
        <v>2804</v>
      </c>
      <c r="C2803">
        <v>17420280</v>
      </c>
      <c r="D2803" s="4">
        <v>43006</v>
      </c>
      <c r="E2803" s="5" t="str">
        <f t="shared" si="166"/>
        <v>2016|9</v>
      </c>
      <c r="F2803" s="4">
        <v>43025</v>
      </c>
      <c r="G2803">
        <v>2016</v>
      </c>
      <c r="H2803" t="s">
        <v>24</v>
      </c>
      <c r="I2803">
        <v>0.66</v>
      </c>
      <c r="J2803">
        <f t="shared" si="165"/>
        <v>2.5</v>
      </c>
      <c r="K2803" s="22">
        <f t="shared" si="167"/>
        <v>0.26400000000000001</v>
      </c>
      <c r="L2803">
        <v>0</v>
      </c>
      <c r="N2803" t="s">
        <v>2766</v>
      </c>
      <c r="O2803" t="s">
        <v>2766</v>
      </c>
      <c r="T2803" t="s">
        <v>2766</v>
      </c>
    </row>
    <row r="2804" spans="1:20" hidden="1" x14ac:dyDescent="0.3">
      <c r="A2804">
        <v>1021169</v>
      </c>
      <c r="B2804" t="s">
        <v>2804</v>
      </c>
      <c r="C2804">
        <v>17675310</v>
      </c>
      <c r="D2804" s="4">
        <v>43096</v>
      </c>
      <c r="E2804" s="5" t="str">
        <f t="shared" si="166"/>
        <v>2017|12</v>
      </c>
      <c r="F2804" s="4">
        <v>43116</v>
      </c>
      <c r="G2804">
        <v>2017</v>
      </c>
      <c r="H2804" t="s">
        <v>18</v>
      </c>
      <c r="I2804">
        <v>0.7</v>
      </c>
      <c r="J2804">
        <f t="shared" si="165"/>
        <v>3.01</v>
      </c>
      <c r="K2804" s="22">
        <f t="shared" si="167"/>
        <v>0.23255813953488372</v>
      </c>
      <c r="L2804">
        <v>0</v>
      </c>
      <c r="N2804" t="s">
        <v>2766</v>
      </c>
      <c r="O2804" t="s">
        <v>2766</v>
      </c>
      <c r="T2804" t="s">
        <v>2766</v>
      </c>
    </row>
    <row r="2805" spans="1:20" hidden="1" x14ac:dyDescent="0.3">
      <c r="A2805">
        <v>1021169</v>
      </c>
      <c r="B2805" t="s">
        <v>2804</v>
      </c>
      <c r="C2805">
        <v>18051894</v>
      </c>
      <c r="D2805" s="4">
        <v>43200</v>
      </c>
      <c r="E2805" s="5" t="str">
        <f t="shared" si="166"/>
        <v>2017|4</v>
      </c>
      <c r="F2805" s="4">
        <v>43217</v>
      </c>
      <c r="G2805">
        <v>2017</v>
      </c>
      <c r="H2805" t="s">
        <v>18</v>
      </c>
      <c r="I2805">
        <v>0.75</v>
      </c>
      <c r="J2805">
        <f t="shared" si="165"/>
        <v>3.01</v>
      </c>
      <c r="K2805" s="22">
        <f t="shared" si="167"/>
        <v>0.24916943521594687</v>
      </c>
      <c r="L2805">
        <v>0</v>
      </c>
      <c r="N2805" t="s">
        <v>2766</v>
      </c>
      <c r="O2805" t="s">
        <v>2766</v>
      </c>
      <c r="T2805" t="s">
        <v>2766</v>
      </c>
    </row>
    <row r="2806" spans="1:20" hidden="1" x14ac:dyDescent="0.3">
      <c r="A2806">
        <v>1021169</v>
      </c>
      <c r="B2806" t="s">
        <v>2804</v>
      </c>
      <c r="C2806">
        <v>18420599</v>
      </c>
      <c r="D2806" s="4">
        <v>43269</v>
      </c>
      <c r="E2806" s="5" t="str">
        <f t="shared" si="166"/>
        <v>2017|6</v>
      </c>
      <c r="F2806" s="4">
        <v>43294</v>
      </c>
      <c r="G2806">
        <v>2017</v>
      </c>
      <c r="H2806" t="s">
        <v>18</v>
      </c>
      <c r="I2806">
        <v>0.77</v>
      </c>
      <c r="J2806">
        <f t="shared" si="165"/>
        <v>3.01</v>
      </c>
      <c r="K2806" s="22">
        <f t="shared" si="167"/>
        <v>0.2558139534883721</v>
      </c>
      <c r="L2806">
        <v>0</v>
      </c>
      <c r="N2806" t="s">
        <v>2766</v>
      </c>
      <c r="O2806" t="s">
        <v>2766</v>
      </c>
      <c r="T2806" t="s">
        <v>2766</v>
      </c>
    </row>
    <row r="2807" spans="1:20" hidden="1" x14ac:dyDescent="0.3">
      <c r="A2807">
        <v>1021169</v>
      </c>
      <c r="B2807" t="s">
        <v>2804</v>
      </c>
      <c r="C2807">
        <v>18739012</v>
      </c>
      <c r="D2807" s="4">
        <v>43370</v>
      </c>
      <c r="E2807" s="5" t="str">
        <f t="shared" si="166"/>
        <v>2017|9</v>
      </c>
      <c r="F2807" s="4">
        <v>43390</v>
      </c>
      <c r="G2807">
        <v>2017</v>
      </c>
      <c r="H2807" t="s">
        <v>24</v>
      </c>
      <c r="I2807">
        <v>0.79</v>
      </c>
      <c r="J2807">
        <f t="shared" si="165"/>
        <v>3.01</v>
      </c>
      <c r="K2807" s="22">
        <f t="shared" si="167"/>
        <v>0.2624584717607974</v>
      </c>
      <c r="L2807">
        <v>0</v>
      </c>
      <c r="N2807" t="s">
        <v>2766</v>
      </c>
      <c r="O2807" t="s">
        <v>2766</v>
      </c>
      <c r="T2807" t="s">
        <v>2766</v>
      </c>
    </row>
    <row r="2808" spans="1:20" hidden="1" x14ac:dyDescent="0.3">
      <c r="A2808">
        <v>1021169</v>
      </c>
      <c r="B2808" t="s">
        <v>2804</v>
      </c>
      <c r="C2808">
        <v>19028290</v>
      </c>
      <c r="D2808" s="4">
        <v>43460</v>
      </c>
      <c r="E2808" s="5" t="str">
        <f t="shared" si="166"/>
        <v>2018|12</v>
      </c>
      <c r="F2808" s="4">
        <v>43479</v>
      </c>
      <c r="G2808">
        <v>2018</v>
      </c>
      <c r="H2808" t="s">
        <v>18</v>
      </c>
      <c r="I2808">
        <v>0.84</v>
      </c>
      <c r="J2808">
        <f t="shared" si="165"/>
        <v>3.6100000000000003</v>
      </c>
      <c r="K2808" s="22">
        <f t="shared" si="167"/>
        <v>0.23268698060941825</v>
      </c>
      <c r="L2808">
        <v>0</v>
      </c>
      <c r="N2808" t="s">
        <v>2766</v>
      </c>
      <c r="O2808" t="s">
        <v>2766</v>
      </c>
      <c r="T2808" t="s">
        <v>2766</v>
      </c>
    </row>
    <row r="2809" spans="1:20" hidden="1" x14ac:dyDescent="0.3">
      <c r="A2809">
        <v>1021169</v>
      </c>
      <c r="B2809" t="s">
        <v>2804</v>
      </c>
      <c r="C2809">
        <v>19450588</v>
      </c>
      <c r="D2809" s="4">
        <v>43565</v>
      </c>
      <c r="E2809" s="5" t="str">
        <f t="shared" si="166"/>
        <v>2018|4</v>
      </c>
      <c r="F2809" s="4">
        <v>43581</v>
      </c>
      <c r="G2809">
        <v>2018</v>
      </c>
      <c r="H2809" t="s">
        <v>18</v>
      </c>
      <c r="I2809">
        <v>0.9</v>
      </c>
      <c r="J2809">
        <f t="shared" si="165"/>
        <v>3.6100000000000003</v>
      </c>
      <c r="K2809" s="22">
        <f t="shared" si="167"/>
        <v>0.24930747922437671</v>
      </c>
      <c r="L2809">
        <v>0</v>
      </c>
      <c r="N2809" t="s">
        <v>2766</v>
      </c>
      <c r="O2809" t="s">
        <v>2766</v>
      </c>
      <c r="T2809" t="s">
        <v>2766</v>
      </c>
    </row>
    <row r="2810" spans="1:20" hidden="1" x14ac:dyDescent="0.3">
      <c r="A2810">
        <v>1021169</v>
      </c>
      <c r="B2810" t="s">
        <v>2804</v>
      </c>
      <c r="C2810">
        <v>19864804</v>
      </c>
      <c r="D2810" s="4">
        <v>43634</v>
      </c>
      <c r="E2810" s="5" t="str">
        <f t="shared" si="166"/>
        <v>2018|6</v>
      </c>
      <c r="F2810" s="4">
        <v>43658</v>
      </c>
      <c r="G2810">
        <v>2018</v>
      </c>
      <c r="H2810" t="s">
        <v>18</v>
      </c>
      <c r="I2810">
        <v>0.92</v>
      </c>
      <c r="J2810">
        <f t="shared" si="165"/>
        <v>3.6100000000000003</v>
      </c>
      <c r="K2810" s="22">
        <f t="shared" si="167"/>
        <v>0.25484764542936289</v>
      </c>
      <c r="L2810">
        <v>0</v>
      </c>
      <c r="N2810" t="s">
        <v>2766</v>
      </c>
      <c r="O2810" t="s">
        <v>2766</v>
      </c>
      <c r="T2810" t="s">
        <v>2766</v>
      </c>
    </row>
    <row r="2811" spans="1:20" hidden="1" x14ac:dyDescent="0.3">
      <c r="A2811">
        <v>1021169</v>
      </c>
      <c r="B2811" t="s">
        <v>2804</v>
      </c>
      <c r="C2811">
        <v>20239855</v>
      </c>
      <c r="D2811" s="4">
        <v>43734</v>
      </c>
      <c r="E2811" s="5" t="str">
        <f t="shared" si="166"/>
        <v>2018|9</v>
      </c>
      <c r="F2811" s="4">
        <v>43755</v>
      </c>
      <c r="G2811">
        <v>2018</v>
      </c>
      <c r="H2811" t="s">
        <v>24</v>
      </c>
      <c r="I2811">
        <v>0.95</v>
      </c>
      <c r="J2811">
        <f t="shared" si="165"/>
        <v>3.6100000000000003</v>
      </c>
      <c r="K2811" s="22">
        <f t="shared" si="167"/>
        <v>0.26315789473684209</v>
      </c>
      <c r="L2811">
        <v>0</v>
      </c>
      <c r="N2811" t="s">
        <v>2766</v>
      </c>
      <c r="O2811" t="s">
        <v>2766</v>
      </c>
      <c r="T2811" t="s">
        <v>2766</v>
      </c>
    </row>
    <row r="2812" spans="1:20" hidden="1" x14ac:dyDescent="0.3">
      <c r="A2812">
        <v>1021169</v>
      </c>
      <c r="B2812" t="s">
        <v>2804</v>
      </c>
      <c r="C2812">
        <v>20548165</v>
      </c>
      <c r="D2812" s="4">
        <v>43825</v>
      </c>
      <c r="E2812" s="5" t="str">
        <f t="shared" si="166"/>
        <v>2019|12</v>
      </c>
      <c r="F2812" s="4">
        <v>43844</v>
      </c>
      <c r="G2812">
        <v>2019</v>
      </c>
      <c r="H2812" t="s">
        <v>18</v>
      </c>
      <c r="I2812">
        <v>1.01</v>
      </c>
      <c r="J2812">
        <f t="shared" si="165"/>
        <v>4.33</v>
      </c>
      <c r="K2812" s="22">
        <f t="shared" si="167"/>
        <v>0.23325635103926096</v>
      </c>
      <c r="L2812">
        <v>0</v>
      </c>
      <c r="N2812" t="s">
        <v>2766</v>
      </c>
      <c r="O2812" t="s">
        <v>2766</v>
      </c>
      <c r="T2812" t="s">
        <v>2766</v>
      </c>
    </row>
    <row r="2813" spans="1:20" hidden="1" x14ac:dyDescent="0.3">
      <c r="A2813">
        <v>1021169</v>
      </c>
      <c r="B2813" t="s">
        <v>2804</v>
      </c>
      <c r="C2813">
        <v>21111243</v>
      </c>
      <c r="D2813" s="4">
        <v>43934</v>
      </c>
      <c r="E2813" s="5" t="str">
        <f t="shared" si="166"/>
        <v>2019|4</v>
      </c>
      <c r="F2813" s="4">
        <v>43950</v>
      </c>
      <c r="G2813">
        <v>2019</v>
      </c>
      <c r="H2813" t="s">
        <v>18</v>
      </c>
      <c r="I2813">
        <v>1.08</v>
      </c>
      <c r="J2813">
        <f t="shared" si="165"/>
        <v>4.33</v>
      </c>
      <c r="K2813" s="22">
        <f t="shared" si="167"/>
        <v>0.24942263279445728</v>
      </c>
      <c r="L2813">
        <v>0</v>
      </c>
      <c r="N2813" t="s">
        <v>2766</v>
      </c>
      <c r="O2813" t="s">
        <v>2766</v>
      </c>
      <c r="T2813" t="s">
        <v>2766</v>
      </c>
    </row>
    <row r="2814" spans="1:20" hidden="1" x14ac:dyDescent="0.3">
      <c r="A2814">
        <v>1021169</v>
      </c>
      <c r="B2814" t="s">
        <v>2804</v>
      </c>
      <c r="C2814">
        <v>21423260</v>
      </c>
      <c r="D2814" s="4">
        <v>44000</v>
      </c>
      <c r="E2814" s="5" t="str">
        <f t="shared" si="166"/>
        <v>2019|6</v>
      </c>
      <c r="F2814" s="4">
        <v>44022</v>
      </c>
      <c r="G2814">
        <v>2019</v>
      </c>
      <c r="H2814" t="s">
        <v>18</v>
      </c>
      <c r="I2814">
        <v>1.1000000000000001</v>
      </c>
      <c r="J2814">
        <f t="shared" si="165"/>
        <v>4.33</v>
      </c>
      <c r="K2814" s="22">
        <f t="shared" si="167"/>
        <v>0.2540415704387991</v>
      </c>
      <c r="L2814">
        <v>0</v>
      </c>
      <c r="N2814" t="s">
        <v>2766</v>
      </c>
      <c r="O2814" t="s">
        <v>2766</v>
      </c>
      <c r="T2814" t="s">
        <v>2766</v>
      </c>
    </row>
    <row r="2815" spans="1:20" hidden="1" x14ac:dyDescent="0.3">
      <c r="A2815">
        <v>1021169</v>
      </c>
      <c r="B2815" t="s">
        <v>2804</v>
      </c>
      <c r="C2815">
        <v>21807820</v>
      </c>
      <c r="D2815" s="4">
        <v>44099</v>
      </c>
      <c r="E2815" s="5" t="str">
        <f t="shared" si="166"/>
        <v>2019|9</v>
      </c>
      <c r="F2815" s="4">
        <v>44120</v>
      </c>
      <c r="G2815">
        <v>2019</v>
      </c>
      <c r="H2815" t="s">
        <v>24</v>
      </c>
      <c r="I2815">
        <v>1.1399999999999999</v>
      </c>
      <c r="J2815">
        <f t="shared" si="165"/>
        <v>4.33</v>
      </c>
      <c r="K2815" s="22">
        <f t="shared" si="167"/>
        <v>0.26327944572748263</v>
      </c>
      <c r="L2815">
        <v>0</v>
      </c>
      <c r="N2815" t="s">
        <v>2766</v>
      </c>
      <c r="O2815" t="s">
        <v>2766</v>
      </c>
      <c r="T2815" t="s">
        <v>2766</v>
      </c>
    </row>
    <row r="2816" spans="1:20" hidden="1" x14ac:dyDescent="0.3">
      <c r="A2816">
        <v>1021169</v>
      </c>
      <c r="B2816" t="s">
        <v>2804</v>
      </c>
      <c r="C2816">
        <v>22084466</v>
      </c>
      <c r="D2816" s="4">
        <v>44189</v>
      </c>
      <c r="E2816" s="5" t="str">
        <f t="shared" si="166"/>
        <v>2020|12</v>
      </c>
      <c r="F2816" s="4">
        <v>44229</v>
      </c>
      <c r="G2816">
        <v>2020</v>
      </c>
      <c r="H2816" t="s">
        <v>18</v>
      </c>
      <c r="I2816">
        <v>1.21</v>
      </c>
      <c r="J2816">
        <f t="shared" si="165"/>
        <v>5.03</v>
      </c>
      <c r="K2816" s="22">
        <f t="shared" si="167"/>
        <v>0.24055666003976142</v>
      </c>
      <c r="L2816">
        <v>0</v>
      </c>
      <c r="N2816" t="s">
        <v>2766</v>
      </c>
      <c r="O2816" t="s">
        <v>2766</v>
      </c>
      <c r="T2816" t="s">
        <v>2766</v>
      </c>
    </row>
    <row r="2817" spans="1:20" hidden="1" x14ac:dyDescent="0.3">
      <c r="A2817">
        <v>1021169</v>
      </c>
      <c r="B2817" t="s">
        <v>2804</v>
      </c>
      <c r="C2817">
        <v>22680036</v>
      </c>
      <c r="D2817" s="4">
        <v>44298</v>
      </c>
      <c r="E2817" s="5" t="str">
        <f t="shared" si="166"/>
        <v>2020|4</v>
      </c>
      <c r="F2817" s="4">
        <v>44315</v>
      </c>
      <c r="G2817">
        <v>2020</v>
      </c>
      <c r="H2817" t="s">
        <v>18</v>
      </c>
      <c r="I2817">
        <v>1.24</v>
      </c>
      <c r="J2817">
        <f t="shared" si="165"/>
        <v>5.03</v>
      </c>
      <c r="K2817" s="22">
        <f t="shared" si="167"/>
        <v>0.24652087475149104</v>
      </c>
      <c r="L2817">
        <v>0</v>
      </c>
      <c r="N2817" t="s">
        <v>2766</v>
      </c>
      <c r="O2817" t="s">
        <v>2766</v>
      </c>
      <c r="T2817" t="s">
        <v>2766</v>
      </c>
    </row>
    <row r="2818" spans="1:20" hidden="1" x14ac:dyDescent="0.3">
      <c r="A2818">
        <v>1021169</v>
      </c>
      <c r="B2818" t="s">
        <v>2804</v>
      </c>
      <c r="C2818">
        <v>23151749</v>
      </c>
      <c r="D2818" s="4">
        <v>44364</v>
      </c>
      <c r="E2818" s="5" t="str">
        <f t="shared" si="166"/>
        <v>2020|6</v>
      </c>
      <c r="F2818" s="4">
        <v>44386</v>
      </c>
      <c r="G2818">
        <v>2020</v>
      </c>
      <c r="H2818" t="s">
        <v>18</v>
      </c>
      <c r="I2818">
        <v>1.27</v>
      </c>
      <c r="J2818">
        <f t="shared" ref="J2818:J2881" si="168">SUMIFS(I:I, B:B,B2818,G:G,G2818)</f>
        <v>5.03</v>
      </c>
      <c r="K2818" s="22">
        <f t="shared" si="167"/>
        <v>0.25248508946322068</v>
      </c>
      <c r="L2818">
        <v>0</v>
      </c>
      <c r="N2818" t="s">
        <v>2766</v>
      </c>
      <c r="O2818" t="s">
        <v>2766</v>
      </c>
      <c r="T2818" t="s">
        <v>2766</v>
      </c>
    </row>
    <row r="2819" spans="1:20" hidden="1" x14ac:dyDescent="0.3">
      <c r="A2819">
        <v>1021169</v>
      </c>
      <c r="B2819" t="s">
        <v>2804</v>
      </c>
      <c r="C2819">
        <v>23538383</v>
      </c>
      <c r="D2819" s="4">
        <v>44466</v>
      </c>
      <c r="E2819" s="5" t="str">
        <f t="shared" si="166"/>
        <v>2020|9</v>
      </c>
      <c r="F2819" s="4">
        <v>44484</v>
      </c>
      <c r="G2819">
        <v>2020</v>
      </c>
      <c r="H2819" t="s">
        <v>24</v>
      </c>
      <c r="I2819">
        <v>1.31</v>
      </c>
      <c r="J2819">
        <f t="shared" si="168"/>
        <v>5.03</v>
      </c>
      <c r="K2819" s="22">
        <f t="shared" si="167"/>
        <v>0.26043737574552683</v>
      </c>
      <c r="L2819">
        <v>0</v>
      </c>
      <c r="N2819" t="s">
        <v>2766</v>
      </c>
      <c r="O2819" t="s">
        <v>2766</v>
      </c>
      <c r="T2819" t="s">
        <v>2766</v>
      </c>
    </row>
    <row r="2820" spans="1:20" hidden="1" x14ac:dyDescent="0.3">
      <c r="A2820">
        <v>1021169</v>
      </c>
      <c r="B2820" t="s">
        <v>2804</v>
      </c>
      <c r="C2820">
        <v>23905297</v>
      </c>
      <c r="D2820" s="4">
        <v>44553</v>
      </c>
      <c r="E2820" s="5" t="str">
        <f t="shared" si="166"/>
        <v>2021|12</v>
      </c>
      <c r="F2820" s="4">
        <v>44575</v>
      </c>
      <c r="G2820">
        <v>2021</v>
      </c>
      <c r="H2820" t="s">
        <v>18</v>
      </c>
      <c r="I2820">
        <v>1.39</v>
      </c>
      <c r="J2820">
        <f t="shared" si="168"/>
        <v>5.6899999999999995</v>
      </c>
      <c r="K2820" s="22">
        <f t="shared" si="167"/>
        <v>0.24428822495606328</v>
      </c>
      <c r="L2820">
        <v>0</v>
      </c>
      <c r="N2820" t="s">
        <v>2766</v>
      </c>
      <c r="O2820" t="s">
        <v>2766</v>
      </c>
      <c r="T2820" t="s">
        <v>2766</v>
      </c>
    </row>
    <row r="2821" spans="1:20" hidden="1" x14ac:dyDescent="0.3">
      <c r="A2821">
        <v>1021169</v>
      </c>
      <c r="B2821" t="s">
        <v>2804</v>
      </c>
      <c r="C2821">
        <v>24535265</v>
      </c>
      <c r="D2821" s="4">
        <v>44663</v>
      </c>
      <c r="E2821" s="5" t="str">
        <f t="shared" si="166"/>
        <v>2021|4</v>
      </c>
      <c r="F2821" s="4">
        <v>44680</v>
      </c>
      <c r="G2821">
        <v>2021</v>
      </c>
      <c r="H2821" t="s">
        <v>18</v>
      </c>
      <c r="I2821">
        <v>1.4</v>
      </c>
      <c r="J2821">
        <f t="shared" si="168"/>
        <v>5.6899999999999995</v>
      </c>
      <c r="K2821" s="22">
        <f t="shared" si="167"/>
        <v>0.24604569420035149</v>
      </c>
      <c r="L2821">
        <v>0</v>
      </c>
      <c r="N2821" t="s">
        <v>2766</v>
      </c>
      <c r="O2821" t="s">
        <v>2766</v>
      </c>
      <c r="T2821" t="s">
        <v>2766</v>
      </c>
    </row>
    <row r="2822" spans="1:20" hidden="1" x14ac:dyDescent="0.3">
      <c r="A2822">
        <v>1021169</v>
      </c>
      <c r="B2822" t="s">
        <v>2804</v>
      </c>
      <c r="C2822">
        <v>24974824</v>
      </c>
      <c r="D2822" s="4">
        <v>44728</v>
      </c>
      <c r="E2822" s="5" t="str">
        <f t="shared" si="166"/>
        <v>2021|6</v>
      </c>
      <c r="F2822" s="4">
        <v>44750</v>
      </c>
      <c r="G2822">
        <v>2021</v>
      </c>
      <c r="H2822" t="s">
        <v>18</v>
      </c>
      <c r="I2822">
        <v>1.43</v>
      </c>
      <c r="J2822">
        <f t="shared" si="168"/>
        <v>5.6899999999999995</v>
      </c>
      <c r="K2822" s="22">
        <f t="shared" si="167"/>
        <v>0.25131810193321619</v>
      </c>
      <c r="L2822">
        <v>0</v>
      </c>
      <c r="N2822" t="s">
        <v>2766</v>
      </c>
      <c r="O2822" t="s">
        <v>2766</v>
      </c>
      <c r="T2822" t="s">
        <v>2766</v>
      </c>
    </row>
    <row r="2823" spans="1:20" hidden="1" x14ac:dyDescent="0.3">
      <c r="A2823">
        <v>1021169</v>
      </c>
      <c r="B2823" t="s">
        <v>2804</v>
      </c>
      <c r="C2823">
        <v>25471548</v>
      </c>
      <c r="D2823" s="4">
        <v>44841</v>
      </c>
      <c r="E2823" s="5" t="str">
        <f t="shared" si="166"/>
        <v>2021|10</v>
      </c>
      <c r="F2823" s="4">
        <v>44860</v>
      </c>
      <c r="G2823">
        <v>2021</v>
      </c>
      <c r="H2823" t="s">
        <v>24</v>
      </c>
      <c r="I2823">
        <v>1.47</v>
      </c>
      <c r="J2823">
        <f t="shared" si="168"/>
        <v>5.6899999999999995</v>
      </c>
      <c r="K2823" s="22">
        <f t="shared" si="167"/>
        <v>0.25834797891036909</v>
      </c>
      <c r="L2823">
        <v>0</v>
      </c>
      <c r="N2823" t="s">
        <v>2766</v>
      </c>
      <c r="O2823" t="s">
        <v>2766</v>
      </c>
      <c r="T2823" t="s">
        <v>2766</v>
      </c>
    </row>
    <row r="2824" spans="1:20" hidden="1" x14ac:dyDescent="0.3">
      <c r="A2824">
        <v>1021169</v>
      </c>
      <c r="B2824" t="s">
        <v>2804</v>
      </c>
      <c r="C2824">
        <v>25867120</v>
      </c>
      <c r="D2824" s="4">
        <v>44922</v>
      </c>
      <c r="E2824" s="5" t="str">
        <f t="shared" si="166"/>
        <v>2022|12</v>
      </c>
      <c r="F2824" s="4">
        <v>44959</v>
      </c>
      <c r="G2824">
        <v>2022</v>
      </c>
      <c r="H2824" t="s">
        <v>18</v>
      </c>
      <c r="I2824">
        <v>1.56</v>
      </c>
      <c r="J2824">
        <f t="shared" si="168"/>
        <v>6.3100000000000005</v>
      </c>
      <c r="K2824" s="22">
        <f t="shared" si="167"/>
        <v>0.24722662440570523</v>
      </c>
      <c r="L2824">
        <v>0</v>
      </c>
      <c r="N2824" t="s">
        <v>2766</v>
      </c>
      <c r="O2824" t="s">
        <v>2766</v>
      </c>
      <c r="T2824" t="s">
        <v>2766</v>
      </c>
    </row>
    <row r="2825" spans="1:20" hidden="1" x14ac:dyDescent="0.3">
      <c r="A2825">
        <v>1021169</v>
      </c>
      <c r="B2825" t="s">
        <v>2804</v>
      </c>
      <c r="C2825">
        <v>26449625</v>
      </c>
      <c r="D2825" s="4">
        <v>45029</v>
      </c>
      <c r="E2825" s="5" t="str">
        <f t="shared" si="166"/>
        <v>2022|4</v>
      </c>
      <c r="F2825" s="4">
        <v>45044</v>
      </c>
      <c r="G2825">
        <v>2022</v>
      </c>
      <c r="H2825" t="s">
        <v>18</v>
      </c>
      <c r="I2825">
        <v>1.56</v>
      </c>
      <c r="J2825">
        <f t="shared" si="168"/>
        <v>6.3100000000000005</v>
      </c>
      <c r="K2825" s="22">
        <f t="shared" si="167"/>
        <v>0.24722662440570523</v>
      </c>
      <c r="L2825">
        <v>0</v>
      </c>
      <c r="N2825" t="s">
        <v>2766</v>
      </c>
      <c r="O2825" t="s">
        <v>2766</v>
      </c>
      <c r="T2825" t="s">
        <v>2766</v>
      </c>
    </row>
    <row r="2826" spans="1:20" hidden="1" x14ac:dyDescent="0.3">
      <c r="A2826">
        <v>1021169</v>
      </c>
      <c r="B2826" t="s">
        <v>2804</v>
      </c>
      <c r="C2826">
        <v>27055619</v>
      </c>
      <c r="D2826" s="4">
        <v>45092</v>
      </c>
      <c r="E2826" s="5" t="str">
        <f t="shared" si="166"/>
        <v>2022|6</v>
      </c>
      <c r="F2826" s="4">
        <v>45117</v>
      </c>
      <c r="G2826">
        <v>2022</v>
      </c>
      <c r="H2826" t="s">
        <v>18</v>
      </c>
      <c r="I2826">
        <v>1.57</v>
      </c>
      <c r="J2826">
        <f t="shared" si="168"/>
        <v>6.3100000000000005</v>
      </c>
      <c r="K2826" s="22">
        <f t="shared" si="167"/>
        <v>0.24881141045958793</v>
      </c>
      <c r="L2826">
        <v>0</v>
      </c>
      <c r="N2826" t="s">
        <v>2766</v>
      </c>
      <c r="O2826" t="s">
        <v>2766</v>
      </c>
      <c r="T2826" t="s">
        <v>2766</v>
      </c>
    </row>
    <row r="2827" spans="1:20" hidden="1" x14ac:dyDescent="0.3">
      <c r="A2827">
        <v>1021169</v>
      </c>
      <c r="B2827" t="s">
        <v>2804</v>
      </c>
      <c r="C2827">
        <v>27592390</v>
      </c>
      <c r="D2827" s="4">
        <v>45209</v>
      </c>
      <c r="E2827" s="5" t="str">
        <f t="shared" si="166"/>
        <v>2022|10</v>
      </c>
      <c r="F2827" s="4">
        <v>45226</v>
      </c>
      <c r="G2827">
        <v>2022</v>
      </c>
      <c r="H2827" t="s">
        <v>24</v>
      </c>
      <c r="I2827">
        <v>1.62</v>
      </c>
      <c r="J2827">
        <f t="shared" si="168"/>
        <v>6.3100000000000005</v>
      </c>
      <c r="K2827" s="22">
        <f t="shared" si="167"/>
        <v>0.25673534072900156</v>
      </c>
      <c r="L2827">
        <v>0</v>
      </c>
      <c r="N2827" t="s">
        <v>2766</v>
      </c>
      <c r="O2827" t="s">
        <v>2766</v>
      </c>
      <c r="T2827" t="s">
        <v>2766</v>
      </c>
    </row>
    <row r="2828" spans="1:20" hidden="1" x14ac:dyDescent="0.3">
      <c r="A2828">
        <v>1021169</v>
      </c>
      <c r="B2828" t="s">
        <v>2804</v>
      </c>
      <c r="C2828">
        <v>28084523</v>
      </c>
      <c r="D2828" s="4">
        <v>45287</v>
      </c>
      <c r="E2828" s="5" t="str">
        <f t="shared" si="166"/>
        <v>2023|12</v>
      </c>
      <c r="F2828" s="4">
        <v>45323</v>
      </c>
      <c r="G2828">
        <v>2023</v>
      </c>
      <c r="H2828" t="s">
        <v>18</v>
      </c>
      <c r="I2828">
        <v>1.7</v>
      </c>
      <c r="J2828">
        <f t="shared" si="168"/>
        <v>6.5600000000000005</v>
      </c>
      <c r="K2828" s="22">
        <f t="shared" si="167"/>
        <v>0.25914634146341459</v>
      </c>
      <c r="L2828">
        <v>0</v>
      </c>
      <c r="N2828" t="s">
        <v>2766</v>
      </c>
      <c r="O2828" t="s">
        <v>2766</v>
      </c>
      <c r="T2828" t="s">
        <v>2766</v>
      </c>
    </row>
    <row r="2829" spans="1:20" hidden="1" x14ac:dyDescent="0.3">
      <c r="A2829">
        <v>1021169</v>
      </c>
      <c r="B2829" t="s">
        <v>2804</v>
      </c>
      <c r="C2829">
        <v>28977422</v>
      </c>
      <c r="D2829" s="4">
        <v>45393</v>
      </c>
      <c r="E2829" s="5" t="str">
        <f t="shared" si="166"/>
        <v>2023|4</v>
      </c>
      <c r="F2829" s="4">
        <v>45408</v>
      </c>
      <c r="G2829">
        <v>2023</v>
      </c>
      <c r="H2829" t="s">
        <v>18</v>
      </c>
      <c r="I2829">
        <v>1.62</v>
      </c>
      <c r="J2829">
        <f t="shared" si="168"/>
        <v>6.5600000000000005</v>
      </c>
      <c r="K2829" s="22">
        <f t="shared" si="167"/>
        <v>0.24695121951219512</v>
      </c>
      <c r="L2829">
        <v>0</v>
      </c>
      <c r="N2829" t="s">
        <v>2766</v>
      </c>
      <c r="O2829" t="s">
        <v>2766</v>
      </c>
      <c r="T2829" t="s">
        <v>2766</v>
      </c>
    </row>
    <row r="2830" spans="1:20" hidden="1" x14ac:dyDescent="0.3">
      <c r="A2830">
        <v>1021169</v>
      </c>
      <c r="B2830" t="s">
        <v>2804</v>
      </c>
      <c r="C2830">
        <v>29489430</v>
      </c>
      <c r="D2830" s="4">
        <v>45457</v>
      </c>
      <c r="E2830" s="5" t="str">
        <f t="shared" si="166"/>
        <v>2023|6</v>
      </c>
      <c r="F2830" s="4">
        <v>45485</v>
      </c>
      <c r="G2830">
        <v>2023</v>
      </c>
      <c r="H2830" t="s">
        <v>18</v>
      </c>
      <c r="I2830">
        <v>1.62</v>
      </c>
      <c r="J2830">
        <f t="shared" si="168"/>
        <v>6.5600000000000005</v>
      </c>
      <c r="K2830" s="22">
        <f t="shared" si="167"/>
        <v>0.24695121951219512</v>
      </c>
      <c r="L2830">
        <v>0</v>
      </c>
      <c r="N2830" t="s">
        <v>2766</v>
      </c>
      <c r="O2830" t="s">
        <v>2766</v>
      </c>
      <c r="T2830" t="s">
        <v>2766</v>
      </c>
    </row>
    <row r="2831" spans="1:20" hidden="1" x14ac:dyDescent="0.3">
      <c r="A2831">
        <v>1021169</v>
      </c>
      <c r="B2831" t="s">
        <v>2804</v>
      </c>
      <c r="C2831">
        <v>30047391</v>
      </c>
      <c r="D2831" s="4">
        <v>45574</v>
      </c>
      <c r="E2831" s="5" t="str">
        <f t="shared" si="166"/>
        <v>2023|10</v>
      </c>
      <c r="F2831" s="4">
        <v>45590</v>
      </c>
      <c r="G2831">
        <v>2023</v>
      </c>
      <c r="H2831" t="s">
        <v>24</v>
      </c>
      <c r="I2831">
        <v>1.62</v>
      </c>
      <c r="J2831">
        <f t="shared" si="168"/>
        <v>6.5600000000000005</v>
      </c>
      <c r="K2831" s="22">
        <f t="shared" si="167"/>
        <v>0.24695121951219512</v>
      </c>
      <c r="L2831">
        <v>0</v>
      </c>
      <c r="N2831" t="s">
        <v>2766</v>
      </c>
      <c r="O2831" t="s">
        <v>2766</v>
      </c>
      <c r="T2831" t="s">
        <v>2766</v>
      </c>
    </row>
    <row r="2832" spans="1:20" hidden="1" x14ac:dyDescent="0.3">
      <c r="A2832">
        <v>1022560</v>
      </c>
      <c r="B2832" t="s">
        <v>2805</v>
      </c>
      <c r="C2832">
        <v>12743437</v>
      </c>
      <c r="D2832" s="4">
        <v>41675</v>
      </c>
      <c r="E2832" s="5" t="str">
        <f t="shared" si="166"/>
        <v>2014|2</v>
      </c>
      <c r="F2832" s="4">
        <v>41688</v>
      </c>
      <c r="G2832">
        <v>2014</v>
      </c>
      <c r="H2832" t="s">
        <v>18</v>
      </c>
      <c r="I2832">
        <v>3.7499999999999999E-2</v>
      </c>
      <c r="J2832">
        <f t="shared" si="168"/>
        <v>0.2</v>
      </c>
      <c r="K2832" s="22">
        <f t="shared" si="167"/>
        <v>0.18749999999999997</v>
      </c>
      <c r="L2832">
        <v>0</v>
      </c>
      <c r="N2832" t="s">
        <v>2766</v>
      </c>
      <c r="O2832" t="s">
        <v>2766</v>
      </c>
      <c r="T2832" t="s">
        <v>2766</v>
      </c>
    </row>
    <row r="2833" spans="1:20" hidden="1" x14ac:dyDescent="0.3">
      <c r="A2833">
        <v>1022560</v>
      </c>
      <c r="B2833" t="s">
        <v>2805</v>
      </c>
      <c r="C2833">
        <v>13082481</v>
      </c>
      <c r="D2833" s="4">
        <v>41772</v>
      </c>
      <c r="E2833" s="5" t="str">
        <f t="shared" si="166"/>
        <v>2014|5</v>
      </c>
      <c r="F2833" s="4">
        <v>41786</v>
      </c>
      <c r="G2833">
        <v>2014</v>
      </c>
      <c r="H2833" t="s">
        <v>18</v>
      </c>
      <c r="I2833">
        <v>3.7499999999999999E-2</v>
      </c>
      <c r="J2833">
        <f t="shared" si="168"/>
        <v>0.2</v>
      </c>
      <c r="K2833" s="22">
        <f t="shared" si="167"/>
        <v>0.18749999999999997</v>
      </c>
      <c r="L2833">
        <v>0</v>
      </c>
      <c r="N2833" t="s">
        <v>2766</v>
      </c>
      <c r="O2833" t="s">
        <v>2766</v>
      </c>
      <c r="T2833" t="s">
        <v>2766</v>
      </c>
    </row>
    <row r="2834" spans="1:20" hidden="1" x14ac:dyDescent="0.3">
      <c r="A2834">
        <v>1022560</v>
      </c>
      <c r="B2834" t="s">
        <v>2805</v>
      </c>
      <c r="C2834">
        <v>13386736</v>
      </c>
      <c r="D2834" s="4">
        <v>41857</v>
      </c>
      <c r="E2834" s="5" t="str">
        <f t="shared" si="166"/>
        <v>2014|8</v>
      </c>
      <c r="F2834" s="4">
        <v>41869</v>
      </c>
      <c r="G2834">
        <v>2014</v>
      </c>
      <c r="H2834" t="s">
        <v>18</v>
      </c>
      <c r="I2834">
        <v>6.25E-2</v>
      </c>
      <c r="J2834">
        <f t="shared" si="168"/>
        <v>0.2</v>
      </c>
      <c r="K2834" s="22">
        <f t="shared" si="167"/>
        <v>0.3125</v>
      </c>
      <c r="L2834">
        <v>0</v>
      </c>
      <c r="N2834" t="s">
        <v>2766</v>
      </c>
      <c r="O2834" t="s">
        <v>2766</v>
      </c>
      <c r="T2834" t="s">
        <v>2766</v>
      </c>
    </row>
    <row r="2835" spans="1:20" hidden="1" x14ac:dyDescent="0.3">
      <c r="A2835">
        <v>1022560</v>
      </c>
      <c r="B2835" t="s">
        <v>2805</v>
      </c>
      <c r="C2835">
        <v>13672713</v>
      </c>
      <c r="D2835" s="4">
        <v>41969</v>
      </c>
      <c r="E2835" s="5" t="str">
        <f t="shared" si="166"/>
        <v>2014|11</v>
      </c>
      <c r="F2835" s="4">
        <v>41988</v>
      </c>
      <c r="G2835">
        <v>2014</v>
      </c>
      <c r="H2835" t="s">
        <v>24</v>
      </c>
      <c r="I2835">
        <v>6.25E-2</v>
      </c>
      <c r="J2835">
        <f t="shared" si="168"/>
        <v>0.2</v>
      </c>
      <c r="K2835" s="22">
        <f t="shared" si="167"/>
        <v>0.3125</v>
      </c>
      <c r="L2835">
        <v>0</v>
      </c>
      <c r="N2835" t="s">
        <v>2766</v>
      </c>
      <c r="O2835" t="s">
        <v>2766</v>
      </c>
      <c r="T2835" t="s">
        <v>2766</v>
      </c>
    </row>
    <row r="2836" spans="1:20" hidden="1" x14ac:dyDescent="0.3">
      <c r="A2836">
        <v>1022560</v>
      </c>
      <c r="B2836" t="s">
        <v>2805</v>
      </c>
      <c r="C2836">
        <v>13937606</v>
      </c>
      <c r="D2836" s="4">
        <v>42039</v>
      </c>
      <c r="E2836" s="5" t="str">
        <f t="shared" si="166"/>
        <v>2015|2</v>
      </c>
      <c r="F2836" s="4">
        <v>42052</v>
      </c>
      <c r="G2836">
        <v>2015</v>
      </c>
      <c r="H2836" t="s">
        <v>18</v>
      </c>
      <c r="I2836">
        <v>6.25E-2</v>
      </c>
      <c r="J2836">
        <f t="shared" si="168"/>
        <v>0.26750000000000002</v>
      </c>
      <c r="K2836" s="22">
        <f t="shared" si="167"/>
        <v>0.23364485981308411</v>
      </c>
      <c r="L2836">
        <v>0</v>
      </c>
      <c r="N2836" t="s">
        <v>2766</v>
      </c>
      <c r="O2836" t="s">
        <v>2766</v>
      </c>
      <c r="T2836" t="s">
        <v>2766</v>
      </c>
    </row>
    <row r="2837" spans="1:20" hidden="1" x14ac:dyDescent="0.3">
      <c r="A2837">
        <v>1022560</v>
      </c>
      <c r="B2837" t="s">
        <v>2805</v>
      </c>
      <c r="C2837">
        <v>14316280</v>
      </c>
      <c r="D2837" s="4">
        <v>42137</v>
      </c>
      <c r="E2837" s="5" t="str">
        <f t="shared" si="166"/>
        <v>2015|5</v>
      </c>
      <c r="F2837" s="4">
        <v>42151</v>
      </c>
      <c r="G2837">
        <v>2015</v>
      </c>
      <c r="H2837" t="s">
        <v>18</v>
      </c>
      <c r="I2837">
        <v>6.25E-2</v>
      </c>
      <c r="J2837">
        <f t="shared" si="168"/>
        <v>0.26750000000000002</v>
      </c>
      <c r="K2837" s="22">
        <f t="shared" si="167"/>
        <v>0.23364485981308411</v>
      </c>
      <c r="L2837">
        <v>0</v>
      </c>
      <c r="N2837" t="s">
        <v>2766</v>
      </c>
      <c r="O2837" t="s">
        <v>2766</v>
      </c>
      <c r="T2837" t="s">
        <v>2766</v>
      </c>
    </row>
    <row r="2838" spans="1:20" hidden="1" x14ac:dyDescent="0.3">
      <c r="A2838">
        <v>1022560</v>
      </c>
      <c r="B2838" t="s">
        <v>2805</v>
      </c>
      <c r="C2838">
        <v>14643243</v>
      </c>
      <c r="D2838" s="4">
        <v>42221</v>
      </c>
      <c r="E2838" s="5" t="str">
        <f t="shared" si="166"/>
        <v>2015|8</v>
      </c>
      <c r="F2838" s="4">
        <v>42234</v>
      </c>
      <c r="G2838">
        <v>2015</v>
      </c>
      <c r="H2838" t="s">
        <v>18</v>
      </c>
      <c r="I2838">
        <v>6.25E-2</v>
      </c>
      <c r="J2838">
        <f t="shared" si="168"/>
        <v>0.26750000000000002</v>
      </c>
      <c r="K2838" s="22">
        <f t="shared" si="167"/>
        <v>0.23364485981308411</v>
      </c>
      <c r="L2838">
        <v>0</v>
      </c>
      <c r="N2838" t="s">
        <v>2766</v>
      </c>
      <c r="O2838" t="s">
        <v>2766</v>
      </c>
      <c r="T2838" t="s">
        <v>2766</v>
      </c>
    </row>
    <row r="2839" spans="1:20" hidden="1" x14ac:dyDescent="0.3">
      <c r="A2839">
        <v>1022560</v>
      </c>
      <c r="B2839" t="s">
        <v>2805</v>
      </c>
      <c r="C2839">
        <v>14923110</v>
      </c>
      <c r="D2839" s="4">
        <v>42333</v>
      </c>
      <c r="E2839" s="5" t="str">
        <f t="shared" si="166"/>
        <v>2015|11</v>
      </c>
      <c r="F2839" s="4">
        <v>42352</v>
      </c>
      <c r="G2839">
        <v>2015</v>
      </c>
      <c r="H2839" t="s">
        <v>24</v>
      </c>
      <c r="I2839">
        <v>0.08</v>
      </c>
      <c r="J2839">
        <f t="shared" si="168"/>
        <v>0.26750000000000002</v>
      </c>
      <c r="K2839" s="22">
        <f t="shared" si="167"/>
        <v>0.29906542056074764</v>
      </c>
      <c r="L2839">
        <v>0</v>
      </c>
      <c r="N2839" t="s">
        <v>2766</v>
      </c>
      <c r="O2839" t="s">
        <v>2766</v>
      </c>
      <c r="T2839" t="s">
        <v>2766</v>
      </c>
    </row>
    <row r="2840" spans="1:20" hidden="1" x14ac:dyDescent="0.3">
      <c r="A2840">
        <v>1022560</v>
      </c>
      <c r="B2840" t="s">
        <v>2805</v>
      </c>
      <c r="C2840">
        <v>15130427</v>
      </c>
      <c r="D2840" s="4">
        <v>42403</v>
      </c>
      <c r="E2840" s="5" t="str">
        <f t="shared" si="166"/>
        <v>2016|2</v>
      </c>
      <c r="F2840" s="4">
        <v>42417</v>
      </c>
      <c r="G2840">
        <v>2016</v>
      </c>
      <c r="H2840" t="s">
        <v>18</v>
      </c>
      <c r="I2840">
        <v>0.08</v>
      </c>
      <c r="J2840">
        <f t="shared" si="168"/>
        <v>0.33999999999999997</v>
      </c>
      <c r="K2840" s="22">
        <f t="shared" si="167"/>
        <v>0.23529411764705885</v>
      </c>
      <c r="L2840">
        <v>0</v>
      </c>
      <c r="N2840" t="s">
        <v>2766</v>
      </c>
      <c r="O2840" t="s">
        <v>2766</v>
      </c>
      <c r="T2840" t="s">
        <v>2766</v>
      </c>
    </row>
    <row r="2841" spans="1:20" hidden="1" x14ac:dyDescent="0.3">
      <c r="A2841">
        <v>1022560</v>
      </c>
      <c r="B2841" t="s">
        <v>2805</v>
      </c>
      <c r="C2841">
        <v>15486119</v>
      </c>
      <c r="D2841" s="4">
        <v>42501</v>
      </c>
      <c r="E2841" s="5" t="str">
        <f t="shared" si="166"/>
        <v>2016|5</v>
      </c>
      <c r="F2841" s="4">
        <v>42517</v>
      </c>
      <c r="G2841">
        <v>2016</v>
      </c>
      <c r="H2841" t="s">
        <v>18</v>
      </c>
      <c r="I2841">
        <v>0.08</v>
      </c>
      <c r="J2841">
        <f t="shared" si="168"/>
        <v>0.33999999999999997</v>
      </c>
      <c r="K2841" s="22">
        <f t="shared" si="167"/>
        <v>0.23529411764705885</v>
      </c>
      <c r="L2841">
        <v>0</v>
      </c>
      <c r="N2841" t="s">
        <v>2766</v>
      </c>
      <c r="O2841" t="s">
        <v>2766</v>
      </c>
      <c r="T2841" t="s">
        <v>2766</v>
      </c>
    </row>
    <row r="2842" spans="1:20" hidden="1" x14ac:dyDescent="0.3">
      <c r="A2842">
        <v>1022560</v>
      </c>
      <c r="B2842" t="s">
        <v>2805</v>
      </c>
      <c r="C2842">
        <v>15941157</v>
      </c>
      <c r="D2842" s="4">
        <v>42586</v>
      </c>
      <c r="E2842" s="5" t="str">
        <f t="shared" si="166"/>
        <v>2016|8</v>
      </c>
      <c r="F2842" s="4">
        <v>42601</v>
      </c>
      <c r="G2842">
        <v>2016</v>
      </c>
      <c r="H2842" t="s">
        <v>18</v>
      </c>
      <c r="I2842">
        <v>0.08</v>
      </c>
      <c r="J2842">
        <f t="shared" si="168"/>
        <v>0.33999999999999997</v>
      </c>
      <c r="K2842" s="22">
        <f t="shared" si="167"/>
        <v>0.23529411764705885</v>
      </c>
      <c r="L2842">
        <v>0</v>
      </c>
      <c r="N2842" t="s">
        <v>2766</v>
      </c>
      <c r="O2842" t="s">
        <v>2766</v>
      </c>
      <c r="T2842" t="s">
        <v>2766</v>
      </c>
    </row>
    <row r="2843" spans="1:20" hidden="1" x14ac:dyDescent="0.3">
      <c r="A2843">
        <v>1022560</v>
      </c>
      <c r="B2843" t="s">
        <v>2805</v>
      </c>
      <c r="C2843">
        <v>16233741</v>
      </c>
      <c r="D2843" s="4">
        <v>42697</v>
      </c>
      <c r="E2843" s="5" t="str">
        <f t="shared" si="166"/>
        <v>2016|11</v>
      </c>
      <c r="F2843" s="4">
        <v>42716</v>
      </c>
      <c r="G2843">
        <v>2016</v>
      </c>
      <c r="H2843" t="s">
        <v>24</v>
      </c>
      <c r="I2843">
        <v>0.1</v>
      </c>
      <c r="J2843">
        <f t="shared" si="168"/>
        <v>0.33999999999999997</v>
      </c>
      <c r="K2843" s="22">
        <f t="shared" si="167"/>
        <v>0.29411764705882359</v>
      </c>
      <c r="L2843">
        <v>0</v>
      </c>
      <c r="N2843" t="s">
        <v>2766</v>
      </c>
      <c r="O2843" t="s">
        <v>2766</v>
      </c>
      <c r="T2843" t="s">
        <v>2766</v>
      </c>
    </row>
    <row r="2844" spans="1:20" hidden="1" x14ac:dyDescent="0.3">
      <c r="A2844">
        <v>1022560</v>
      </c>
      <c r="B2844" t="s">
        <v>2805</v>
      </c>
      <c r="C2844">
        <v>16536723</v>
      </c>
      <c r="D2844" s="4">
        <v>42767</v>
      </c>
      <c r="E2844" s="5" t="str">
        <f t="shared" si="166"/>
        <v>2017|2</v>
      </c>
      <c r="F2844" s="4">
        <v>42781</v>
      </c>
      <c r="G2844">
        <v>2017</v>
      </c>
      <c r="H2844" t="s">
        <v>18</v>
      </c>
      <c r="I2844">
        <v>0.1</v>
      </c>
      <c r="J2844">
        <f t="shared" si="168"/>
        <v>0.42500000000000004</v>
      </c>
      <c r="K2844" s="22">
        <f t="shared" si="167"/>
        <v>0.23529411764705882</v>
      </c>
      <c r="L2844">
        <v>0</v>
      </c>
      <c r="N2844" t="s">
        <v>2766</v>
      </c>
      <c r="O2844" t="s">
        <v>2766</v>
      </c>
      <c r="T2844" t="s">
        <v>2766</v>
      </c>
    </row>
    <row r="2845" spans="1:20" hidden="1" x14ac:dyDescent="0.3">
      <c r="A2845">
        <v>1022560</v>
      </c>
      <c r="B2845" t="s">
        <v>2805</v>
      </c>
      <c r="C2845">
        <v>16910773</v>
      </c>
      <c r="D2845" s="4">
        <v>42858</v>
      </c>
      <c r="E2845" s="5" t="str">
        <f t="shared" si="166"/>
        <v>2017|5</v>
      </c>
      <c r="F2845" s="4">
        <v>42874</v>
      </c>
      <c r="G2845">
        <v>2017</v>
      </c>
      <c r="H2845" t="s">
        <v>18</v>
      </c>
      <c r="I2845">
        <v>0.1</v>
      </c>
      <c r="J2845">
        <f t="shared" si="168"/>
        <v>0.42500000000000004</v>
      </c>
      <c r="K2845" s="22">
        <f t="shared" si="167"/>
        <v>0.23529411764705882</v>
      </c>
      <c r="L2845">
        <v>0</v>
      </c>
      <c r="N2845" t="s">
        <v>2766</v>
      </c>
      <c r="O2845" t="s">
        <v>2766</v>
      </c>
      <c r="T2845" t="s">
        <v>2766</v>
      </c>
    </row>
    <row r="2846" spans="1:20" hidden="1" x14ac:dyDescent="0.3">
      <c r="A2846">
        <v>1022560</v>
      </c>
      <c r="B2846" t="s">
        <v>2805</v>
      </c>
      <c r="C2846">
        <v>17263002</v>
      </c>
      <c r="D2846" s="4">
        <v>42954</v>
      </c>
      <c r="E2846" s="5" t="str">
        <f t="shared" si="166"/>
        <v>2017|8</v>
      </c>
      <c r="F2846" s="4">
        <v>42970</v>
      </c>
      <c r="G2846">
        <v>2017</v>
      </c>
      <c r="H2846" t="s">
        <v>18</v>
      </c>
      <c r="I2846">
        <v>0.1</v>
      </c>
      <c r="J2846">
        <f t="shared" si="168"/>
        <v>0.42500000000000004</v>
      </c>
      <c r="K2846" s="22">
        <f t="shared" si="167"/>
        <v>0.23529411764705882</v>
      </c>
      <c r="L2846">
        <v>0</v>
      </c>
      <c r="N2846" t="s">
        <v>2766</v>
      </c>
      <c r="O2846" t="s">
        <v>2766</v>
      </c>
      <c r="T2846" t="s">
        <v>2766</v>
      </c>
    </row>
    <row r="2847" spans="1:20" hidden="1" x14ac:dyDescent="0.3">
      <c r="A2847">
        <v>1022560</v>
      </c>
      <c r="B2847" t="s">
        <v>2805</v>
      </c>
      <c r="C2847">
        <v>17560695</v>
      </c>
      <c r="D2847" s="4">
        <v>43069</v>
      </c>
      <c r="E2847" s="5" t="str">
        <f t="shared" si="166"/>
        <v>2017|11</v>
      </c>
      <c r="F2847" s="4">
        <v>43084</v>
      </c>
      <c r="G2847">
        <v>2017</v>
      </c>
      <c r="H2847" t="s">
        <v>24</v>
      </c>
      <c r="I2847">
        <v>0.125</v>
      </c>
      <c r="J2847">
        <f t="shared" si="168"/>
        <v>0.42500000000000004</v>
      </c>
      <c r="K2847" s="22">
        <f t="shared" si="167"/>
        <v>0.29411764705882348</v>
      </c>
      <c r="L2847">
        <v>0</v>
      </c>
      <c r="N2847" t="s">
        <v>2766</v>
      </c>
      <c r="O2847" t="s">
        <v>2766</v>
      </c>
      <c r="T2847" t="s">
        <v>2766</v>
      </c>
    </row>
    <row r="2848" spans="1:20" hidden="1" x14ac:dyDescent="0.3">
      <c r="A2848">
        <v>1022560</v>
      </c>
      <c r="B2848" t="s">
        <v>2805</v>
      </c>
      <c r="C2848">
        <v>17862357</v>
      </c>
      <c r="D2848" s="4">
        <v>43153</v>
      </c>
      <c r="E2848" s="5" t="str">
        <f t="shared" si="166"/>
        <v>2018|2</v>
      </c>
      <c r="F2848" s="4">
        <v>43168</v>
      </c>
      <c r="G2848">
        <v>2018</v>
      </c>
      <c r="H2848" t="s">
        <v>18</v>
      </c>
      <c r="I2848">
        <v>0.125</v>
      </c>
      <c r="J2848">
        <f t="shared" si="168"/>
        <v>0.52500000000000002</v>
      </c>
      <c r="K2848" s="22">
        <f t="shared" si="167"/>
        <v>0.23809523809523808</v>
      </c>
      <c r="L2848">
        <v>0</v>
      </c>
      <c r="N2848" t="s">
        <v>2766</v>
      </c>
      <c r="O2848" t="s">
        <v>2766</v>
      </c>
      <c r="T2848" t="s">
        <v>2766</v>
      </c>
    </row>
    <row r="2849" spans="1:20" hidden="1" x14ac:dyDescent="0.3">
      <c r="A2849">
        <v>1022560</v>
      </c>
      <c r="B2849" t="s">
        <v>2805</v>
      </c>
      <c r="C2849">
        <v>18245437</v>
      </c>
      <c r="D2849" s="4">
        <v>43230</v>
      </c>
      <c r="E2849" s="5" t="str">
        <f t="shared" si="166"/>
        <v>2018|5</v>
      </c>
      <c r="F2849" s="4">
        <v>43245</v>
      </c>
      <c r="G2849">
        <v>2018</v>
      </c>
      <c r="H2849" t="s">
        <v>18</v>
      </c>
      <c r="I2849">
        <v>0.125</v>
      </c>
      <c r="J2849">
        <f t="shared" si="168"/>
        <v>0.52500000000000002</v>
      </c>
      <c r="K2849" s="22">
        <f t="shared" si="167"/>
        <v>0.23809523809523808</v>
      </c>
      <c r="L2849">
        <v>0</v>
      </c>
      <c r="N2849" t="s">
        <v>2766</v>
      </c>
      <c r="O2849" t="s">
        <v>2766</v>
      </c>
      <c r="T2849" t="s">
        <v>2766</v>
      </c>
    </row>
    <row r="2850" spans="1:20" hidden="1" x14ac:dyDescent="0.3">
      <c r="A2850">
        <v>1022560</v>
      </c>
      <c r="B2850" t="s">
        <v>2805</v>
      </c>
      <c r="C2850">
        <v>18586398</v>
      </c>
      <c r="D2850" s="4">
        <v>43319</v>
      </c>
      <c r="E2850" s="5" t="str">
        <f t="shared" ref="E2850:E2911" si="169">G2850 &amp; "|" &amp;MONTH(D2850)</f>
        <v>2018|8</v>
      </c>
      <c r="F2850" s="4">
        <v>43334</v>
      </c>
      <c r="G2850">
        <v>2018</v>
      </c>
      <c r="H2850" t="s">
        <v>18</v>
      </c>
      <c r="I2850">
        <v>0.125</v>
      </c>
      <c r="J2850">
        <f t="shared" si="168"/>
        <v>0.52500000000000002</v>
      </c>
      <c r="K2850" s="22">
        <f t="shared" ref="K2850:K2911" si="170">I2850/J2850</f>
        <v>0.23809523809523808</v>
      </c>
      <c r="L2850">
        <v>0</v>
      </c>
      <c r="N2850" t="s">
        <v>2766</v>
      </c>
      <c r="O2850" t="s">
        <v>2766</v>
      </c>
      <c r="T2850" t="s">
        <v>2766</v>
      </c>
    </row>
    <row r="2851" spans="1:20" hidden="1" x14ac:dyDescent="0.3">
      <c r="A2851">
        <v>1022560</v>
      </c>
      <c r="B2851" t="s">
        <v>2805</v>
      </c>
      <c r="C2851">
        <v>18904599</v>
      </c>
      <c r="D2851" s="4">
        <v>43427</v>
      </c>
      <c r="E2851" s="5" t="str">
        <f t="shared" si="169"/>
        <v>2018|11</v>
      </c>
      <c r="F2851" s="4">
        <v>43444</v>
      </c>
      <c r="G2851">
        <v>2018</v>
      </c>
      <c r="H2851" t="s">
        <v>24</v>
      </c>
      <c r="I2851">
        <v>0.15</v>
      </c>
      <c r="J2851">
        <f t="shared" si="168"/>
        <v>0.52500000000000002</v>
      </c>
      <c r="K2851" s="22">
        <f t="shared" si="170"/>
        <v>0.2857142857142857</v>
      </c>
      <c r="L2851">
        <v>0</v>
      </c>
      <c r="N2851" t="s">
        <v>2766</v>
      </c>
      <c r="O2851" t="s">
        <v>2766</v>
      </c>
      <c r="T2851" t="s">
        <v>2766</v>
      </c>
    </row>
    <row r="2852" spans="1:20" hidden="1" x14ac:dyDescent="0.3">
      <c r="A2852">
        <v>1022560</v>
      </c>
      <c r="B2852" t="s">
        <v>2805</v>
      </c>
      <c r="C2852">
        <v>19229391</v>
      </c>
      <c r="D2852" s="4">
        <v>43504</v>
      </c>
      <c r="E2852" s="5" t="str">
        <f t="shared" si="169"/>
        <v>2019|2</v>
      </c>
      <c r="F2852" s="4">
        <v>43521</v>
      </c>
      <c r="G2852">
        <v>2019</v>
      </c>
      <c r="H2852" t="s">
        <v>18</v>
      </c>
      <c r="I2852">
        <v>0.15</v>
      </c>
      <c r="J2852">
        <f t="shared" si="168"/>
        <v>0.625</v>
      </c>
      <c r="K2852" s="22">
        <f t="shared" si="170"/>
        <v>0.24</v>
      </c>
      <c r="L2852">
        <v>0</v>
      </c>
      <c r="N2852" t="s">
        <v>2766</v>
      </c>
      <c r="O2852" t="s">
        <v>2766</v>
      </c>
      <c r="T2852" t="s">
        <v>2766</v>
      </c>
    </row>
    <row r="2853" spans="1:20" hidden="1" x14ac:dyDescent="0.3">
      <c r="A2853">
        <v>1022560</v>
      </c>
      <c r="B2853" t="s">
        <v>2805</v>
      </c>
      <c r="C2853">
        <v>19659729</v>
      </c>
      <c r="D2853" s="4">
        <v>43595</v>
      </c>
      <c r="E2853" s="5" t="str">
        <f t="shared" si="169"/>
        <v>2019|5</v>
      </c>
      <c r="F2853" s="4">
        <v>43613</v>
      </c>
      <c r="G2853">
        <v>2019</v>
      </c>
      <c r="H2853" t="s">
        <v>18</v>
      </c>
      <c r="I2853">
        <v>0.15</v>
      </c>
      <c r="J2853">
        <f t="shared" si="168"/>
        <v>0.625</v>
      </c>
      <c r="K2853" s="22">
        <f t="shared" si="170"/>
        <v>0.24</v>
      </c>
      <c r="L2853">
        <v>0</v>
      </c>
      <c r="N2853" t="s">
        <v>2766</v>
      </c>
      <c r="O2853" t="s">
        <v>2766</v>
      </c>
      <c r="T2853" t="s">
        <v>2766</v>
      </c>
    </row>
    <row r="2854" spans="1:20" hidden="1" x14ac:dyDescent="0.3">
      <c r="A2854">
        <v>1022560</v>
      </c>
      <c r="B2854" t="s">
        <v>2805</v>
      </c>
      <c r="C2854">
        <v>20063149</v>
      </c>
      <c r="D2854" s="4">
        <v>43686</v>
      </c>
      <c r="E2854" s="5" t="str">
        <f t="shared" si="169"/>
        <v>2019|8</v>
      </c>
      <c r="F2854" s="4">
        <v>43703</v>
      </c>
      <c r="G2854">
        <v>2019</v>
      </c>
      <c r="H2854" t="s">
        <v>18</v>
      </c>
      <c r="I2854">
        <v>0.15</v>
      </c>
      <c r="J2854">
        <f t="shared" si="168"/>
        <v>0.625</v>
      </c>
      <c r="K2854" s="22">
        <f t="shared" si="170"/>
        <v>0.24</v>
      </c>
      <c r="L2854">
        <v>0</v>
      </c>
      <c r="N2854" t="s">
        <v>2766</v>
      </c>
      <c r="O2854" t="s">
        <v>2766</v>
      </c>
      <c r="T2854" t="s">
        <v>2766</v>
      </c>
    </row>
    <row r="2855" spans="1:20" hidden="1" x14ac:dyDescent="0.3">
      <c r="A2855">
        <v>1022560</v>
      </c>
      <c r="B2855" t="s">
        <v>2805</v>
      </c>
      <c r="C2855">
        <v>20456159</v>
      </c>
      <c r="D2855" s="4">
        <v>43795</v>
      </c>
      <c r="E2855" s="5" t="str">
        <f t="shared" si="169"/>
        <v>2019|11</v>
      </c>
      <c r="F2855" s="4">
        <v>43810</v>
      </c>
      <c r="G2855">
        <v>2019</v>
      </c>
      <c r="H2855" t="s">
        <v>24</v>
      </c>
      <c r="I2855">
        <v>0.17499999999999999</v>
      </c>
      <c r="J2855">
        <f t="shared" si="168"/>
        <v>0.625</v>
      </c>
      <c r="K2855" s="22">
        <f t="shared" si="170"/>
        <v>0.27999999999999997</v>
      </c>
      <c r="L2855">
        <v>0</v>
      </c>
      <c r="N2855" t="s">
        <v>2766</v>
      </c>
      <c r="O2855" t="s">
        <v>2766</v>
      </c>
      <c r="T2855" t="s">
        <v>2766</v>
      </c>
    </row>
    <row r="2856" spans="1:20" hidden="1" x14ac:dyDescent="0.3">
      <c r="A2856">
        <v>1022560</v>
      </c>
      <c r="B2856" t="s">
        <v>2805</v>
      </c>
      <c r="C2856">
        <v>20738913</v>
      </c>
      <c r="D2856" s="4">
        <v>43868</v>
      </c>
      <c r="E2856" s="5" t="str">
        <f t="shared" si="169"/>
        <v>2020|2</v>
      </c>
      <c r="F2856" s="4">
        <v>43885</v>
      </c>
      <c r="G2856">
        <v>2020</v>
      </c>
      <c r="H2856" t="s">
        <v>18</v>
      </c>
      <c r="I2856">
        <v>0.17499999999999999</v>
      </c>
      <c r="J2856">
        <f t="shared" si="168"/>
        <v>0.72499999999999987</v>
      </c>
      <c r="K2856" s="22">
        <f t="shared" si="170"/>
        <v>0.24137931034482762</v>
      </c>
      <c r="L2856">
        <v>0</v>
      </c>
      <c r="N2856" t="s">
        <v>2766</v>
      </c>
      <c r="O2856" t="s">
        <v>2766</v>
      </c>
      <c r="T2856" t="s">
        <v>2766</v>
      </c>
    </row>
    <row r="2857" spans="1:20" hidden="1" x14ac:dyDescent="0.3">
      <c r="A2857">
        <v>1022560</v>
      </c>
      <c r="B2857" t="s">
        <v>2805</v>
      </c>
      <c r="C2857">
        <v>21299191</v>
      </c>
      <c r="D2857" s="4">
        <v>43959</v>
      </c>
      <c r="E2857" s="5" t="str">
        <f t="shared" si="169"/>
        <v>2020|5</v>
      </c>
      <c r="F2857" s="4">
        <v>43972</v>
      </c>
      <c r="G2857">
        <v>2020</v>
      </c>
      <c r="H2857" t="s">
        <v>18</v>
      </c>
      <c r="I2857">
        <v>0.17499999999999999</v>
      </c>
      <c r="J2857">
        <f t="shared" si="168"/>
        <v>0.72499999999999987</v>
      </c>
      <c r="K2857" s="22">
        <f t="shared" si="170"/>
        <v>0.24137931034482762</v>
      </c>
      <c r="L2857">
        <v>0</v>
      </c>
      <c r="N2857" t="s">
        <v>2766</v>
      </c>
      <c r="O2857" t="s">
        <v>2766</v>
      </c>
      <c r="T2857" t="s">
        <v>2766</v>
      </c>
    </row>
    <row r="2858" spans="1:20" hidden="1" x14ac:dyDescent="0.3">
      <c r="A2858">
        <v>1022560</v>
      </c>
      <c r="B2858" t="s">
        <v>2805</v>
      </c>
      <c r="C2858">
        <v>21633847</v>
      </c>
      <c r="D2858" s="4">
        <v>44054</v>
      </c>
      <c r="E2858" s="5" t="str">
        <f t="shared" si="169"/>
        <v>2020|8</v>
      </c>
      <c r="F2858" s="4">
        <v>44067</v>
      </c>
      <c r="G2858">
        <v>2020</v>
      </c>
      <c r="H2858" t="s">
        <v>18</v>
      </c>
      <c r="I2858">
        <v>0.17499999999999999</v>
      </c>
      <c r="J2858">
        <f t="shared" si="168"/>
        <v>0.72499999999999987</v>
      </c>
      <c r="K2858" s="22">
        <f t="shared" si="170"/>
        <v>0.24137931034482762</v>
      </c>
      <c r="L2858">
        <v>0</v>
      </c>
      <c r="N2858" t="s">
        <v>2766</v>
      </c>
      <c r="O2858" t="s">
        <v>2766</v>
      </c>
      <c r="T2858" t="s">
        <v>2766</v>
      </c>
    </row>
    <row r="2859" spans="1:20" hidden="1" x14ac:dyDescent="0.3">
      <c r="A2859">
        <v>1022560</v>
      </c>
      <c r="B2859" t="s">
        <v>2805</v>
      </c>
      <c r="C2859">
        <v>21994345</v>
      </c>
      <c r="D2859" s="4">
        <v>44168</v>
      </c>
      <c r="E2859" s="5" t="str">
        <f t="shared" si="169"/>
        <v>2020|12</v>
      </c>
      <c r="F2859" s="4">
        <v>44179</v>
      </c>
      <c r="G2859">
        <v>2020</v>
      </c>
      <c r="H2859" t="s">
        <v>24</v>
      </c>
      <c r="I2859">
        <v>0.2</v>
      </c>
      <c r="J2859">
        <f t="shared" si="168"/>
        <v>0.72499999999999987</v>
      </c>
      <c r="K2859" s="22">
        <f t="shared" si="170"/>
        <v>0.27586206896551729</v>
      </c>
      <c r="L2859">
        <v>0</v>
      </c>
      <c r="N2859" t="s">
        <v>2766</v>
      </c>
      <c r="O2859" t="s">
        <v>2766</v>
      </c>
      <c r="T2859" t="s">
        <v>2766</v>
      </c>
    </row>
    <row r="2860" spans="1:20" hidden="1" x14ac:dyDescent="0.3">
      <c r="A2860">
        <v>1022560</v>
      </c>
      <c r="B2860" t="s">
        <v>2805</v>
      </c>
      <c r="C2860">
        <v>22439503</v>
      </c>
      <c r="D2860" s="4">
        <v>44243</v>
      </c>
      <c r="E2860" s="5" t="str">
        <f t="shared" si="169"/>
        <v>2021|2</v>
      </c>
      <c r="F2860" s="4">
        <v>44252</v>
      </c>
      <c r="G2860">
        <v>2021</v>
      </c>
      <c r="H2860" t="s">
        <v>18</v>
      </c>
      <c r="I2860">
        <v>0.2</v>
      </c>
      <c r="J2860">
        <f t="shared" si="168"/>
        <v>0.82500000000000007</v>
      </c>
      <c r="K2860" s="22">
        <f t="shared" si="170"/>
        <v>0.24242424242424243</v>
      </c>
      <c r="L2860">
        <v>0</v>
      </c>
      <c r="N2860" t="s">
        <v>2766</v>
      </c>
      <c r="O2860" t="s">
        <v>2766</v>
      </c>
      <c r="T2860" t="s">
        <v>2766</v>
      </c>
    </row>
    <row r="2861" spans="1:20" hidden="1" x14ac:dyDescent="0.3">
      <c r="A2861">
        <v>1022560</v>
      </c>
      <c r="B2861" t="s">
        <v>2805</v>
      </c>
      <c r="C2861">
        <v>22916124</v>
      </c>
      <c r="D2861" s="4">
        <v>44323</v>
      </c>
      <c r="E2861" s="5" t="str">
        <f t="shared" si="169"/>
        <v>2021|5</v>
      </c>
      <c r="F2861" s="4">
        <v>44336</v>
      </c>
      <c r="G2861">
        <v>2021</v>
      </c>
      <c r="H2861" t="s">
        <v>18</v>
      </c>
      <c r="I2861">
        <v>0.2</v>
      </c>
      <c r="J2861">
        <f t="shared" si="168"/>
        <v>0.82500000000000007</v>
      </c>
      <c r="K2861" s="22">
        <f t="shared" si="170"/>
        <v>0.24242424242424243</v>
      </c>
      <c r="L2861">
        <v>0</v>
      </c>
      <c r="N2861" t="s">
        <v>2766</v>
      </c>
      <c r="O2861" t="s">
        <v>2766</v>
      </c>
      <c r="T2861" t="s">
        <v>2766</v>
      </c>
    </row>
    <row r="2862" spans="1:20" hidden="1" x14ac:dyDescent="0.3">
      <c r="A2862">
        <v>1022560</v>
      </c>
      <c r="B2862" t="s">
        <v>2805</v>
      </c>
      <c r="C2862">
        <v>23338563</v>
      </c>
      <c r="D2862" s="4">
        <v>44417</v>
      </c>
      <c r="E2862" s="5" t="str">
        <f t="shared" si="169"/>
        <v>2021|8</v>
      </c>
      <c r="F2862" s="4">
        <v>44425</v>
      </c>
      <c r="G2862">
        <v>2021</v>
      </c>
      <c r="H2862" t="s">
        <v>18</v>
      </c>
      <c r="I2862">
        <v>0.2</v>
      </c>
      <c r="J2862">
        <f t="shared" si="168"/>
        <v>0.82500000000000007</v>
      </c>
      <c r="K2862" s="22">
        <f t="shared" si="170"/>
        <v>0.24242424242424243</v>
      </c>
      <c r="L2862">
        <v>0</v>
      </c>
      <c r="N2862" t="s">
        <v>2766</v>
      </c>
      <c r="O2862" t="s">
        <v>2766</v>
      </c>
      <c r="T2862" t="s">
        <v>2766</v>
      </c>
    </row>
    <row r="2863" spans="1:20" hidden="1" x14ac:dyDescent="0.3">
      <c r="A2863">
        <v>1022560</v>
      </c>
      <c r="B2863" t="s">
        <v>2805</v>
      </c>
      <c r="C2863">
        <v>23730126</v>
      </c>
      <c r="D2863" s="4">
        <v>44533</v>
      </c>
      <c r="E2863" s="5" t="str">
        <f t="shared" si="169"/>
        <v>2021|12</v>
      </c>
      <c r="F2863" s="4">
        <v>44545</v>
      </c>
      <c r="G2863">
        <v>2021</v>
      </c>
      <c r="H2863" t="s">
        <v>24</v>
      </c>
      <c r="I2863">
        <v>0.22500000000000001</v>
      </c>
      <c r="J2863">
        <f t="shared" si="168"/>
        <v>0.82500000000000007</v>
      </c>
      <c r="K2863" s="22">
        <f t="shared" si="170"/>
        <v>0.27272727272727271</v>
      </c>
      <c r="L2863">
        <v>0</v>
      </c>
      <c r="N2863" t="s">
        <v>2766</v>
      </c>
      <c r="O2863" t="s">
        <v>2766</v>
      </c>
      <c r="T2863" t="s">
        <v>2766</v>
      </c>
    </row>
    <row r="2864" spans="1:20" hidden="1" x14ac:dyDescent="0.3">
      <c r="A2864">
        <v>1022560</v>
      </c>
      <c r="B2864" t="s">
        <v>2805</v>
      </c>
      <c r="C2864">
        <v>24299170</v>
      </c>
      <c r="D2864" s="4">
        <v>44608</v>
      </c>
      <c r="E2864" s="5" t="str">
        <f t="shared" si="169"/>
        <v>2022|2</v>
      </c>
      <c r="F2864" s="4">
        <v>44617</v>
      </c>
      <c r="G2864">
        <v>2022</v>
      </c>
      <c r="H2864" t="s">
        <v>18</v>
      </c>
      <c r="I2864">
        <v>0.22500000000000001</v>
      </c>
      <c r="J2864">
        <f t="shared" si="168"/>
        <v>0.92500000000000004</v>
      </c>
      <c r="K2864" s="22">
        <f t="shared" si="170"/>
        <v>0.24324324324324323</v>
      </c>
      <c r="L2864">
        <v>0</v>
      </c>
      <c r="N2864" t="s">
        <v>2766</v>
      </c>
      <c r="O2864" t="s">
        <v>2766</v>
      </c>
      <c r="T2864" t="s">
        <v>2766</v>
      </c>
    </row>
    <row r="2865" spans="1:20" hidden="1" x14ac:dyDescent="0.3">
      <c r="A2865">
        <v>1022560</v>
      </c>
      <c r="B2865" t="s">
        <v>2805</v>
      </c>
      <c r="C2865">
        <v>24787309</v>
      </c>
      <c r="D2865" s="4">
        <v>44687</v>
      </c>
      <c r="E2865" s="5" t="str">
        <f t="shared" si="169"/>
        <v>2022|5</v>
      </c>
      <c r="F2865" s="4">
        <v>44699</v>
      </c>
      <c r="G2865">
        <v>2022</v>
      </c>
      <c r="H2865" t="s">
        <v>18</v>
      </c>
      <c r="I2865">
        <v>0.22500000000000001</v>
      </c>
      <c r="J2865">
        <f t="shared" si="168"/>
        <v>0.92500000000000004</v>
      </c>
      <c r="K2865" s="22">
        <f t="shared" si="170"/>
        <v>0.24324324324324323</v>
      </c>
      <c r="L2865">
        <v>0</v>
      </c>
      <c r="N2865" t="s">
        <v>2766</v>
      </c>
      <c r="O2865" t="s">
        <v>2766</v>
      </c>
      <c r="T2865" t="s">
        <v>2766</v>
      </c>
    </row>
    <row r="2866" spans="1:20" hidden="1" x14ac:dyDescent="0.3">
      <c r="A2866">
        <v>1022560</v>
      </c>
      <c r="B2866" t="s">
        <v>2805</v>
      </c>
      <c r="C2866">
        <v>25202270</v>
      </c>
      <c r="D2866" s="4">
        <v>44776</v>
      </c>
      <c r="E2866" s="5" t="str">
        <f t="shared" si="169"/>
        <v>2022|8</v>
      </c>
      <c r="F2866" s="4">
        <v>44784</v>
      </c>
      <c r="G2866">
        <v>2022</v>
      </c>
      <c r="H2866" t="s">
        <v>18</v>
      </c>
      <c r="I2866">
        <v>0.22500000000000001</v>
      </c>
      <c r="J2866">
        <f t="shared" si="168"/>
        <v>0.92500000000000004</v>
      </c>
      <c r="K2866" s="22">
        <f t="shared" si="170"/>
        <v>0.24324324324324323</v>
      </c>
      <c r="L2866">
        <v>0</v>
      </c>
      <c r="N2866" t="s">
        <v>2766</v>
      </c>
      <c r="O2866" t="s">
        <v>2766</v>
      </c>
      <c r="T2866" t="s">
        <v>2766</v>
      </c>
    </row>
    <row r="2867" spans="1:20" hidden="1" x14ac:dyDescent="0.3">
      <c r="A2867">
        <v>1022560</v>
      </c>
      <c r="B2867" t="s">
        <v>2805</v>
      </c>
      <c r="C2867">
        <v>25647654</v>
      </c>
      <c r="D2867" s="4">
        <v>44896</v>
      </c>
      <c r="E2867" s="5" t="str">
        <f t="shared" si="169"/>
        <v>2022|12</v>
      </c>
      <c r="F2867" s="4">
        <v>44907</v>
      </c>
      <c r="G2867">
        <v>2022</v>
      </c>
      <c r="H2867" t="s">
        <v>24</v>
      </c>
      <c r="I2867">
        <v>0.25</v>
      </c>
      <c r="J2867">
        <f t="shared" si="168"/>
        <v>0.92500000000000004</v>
      </c>
      <c r="K2867" s="22">
        <f t="shared" si="170"/>
        <v>0.27027027027027023</v>
      </c>
      <c r="L2867">
        <v>0</v>
      </c>
      <c r="N2867" t="s">
        <v>2766</v>
      </c>
      <c r="O2867" t="s">
        <v>2766</v>
      </c>
      <c r="T2867" t="s">
        <v>2766</v>
      </c>
    </row>
    <row r="2868" spans="1:20" hidden="1" x14ac:dyDescent="0.3">
      <c r="A2868">
        <v>1022560</v>
      </c>
      <c r="B2868" t="s">
        <v>2805</v>
      </c>
      <c r="C2868">
        <v>26138559</v>
      </c>
      <c r="D2868" s="4">
        <v>44963</v>
      </c>
      <c r="E2868" s="5" t="str">
        <f t="shared" si="169"/>
        <v>2023|2</v>
      </c>
      <c r="F2868" s="4">
        <v>44971</v>
      </c>
      <c r="G2868">
        <v>2023</v>
      </c>
      <c r="H2868" t="s">
        <v>18</v>
      </c>
      <c r="I2868">
        <v>0.25</v>
      </c>
      <c r="J2868">
        <f t="shared" si="168"/>
        <v>1.05</v>
      </c>
      <c r="K2868" s="22">
        <f t="shared" si="170"/>
        <v>0.23809523809523808</v>
      </c>
      <c r="L2868">
        <v>0</v>
      </c>
      <c r="N2868" t="s">
        <v>2766</v>
      </c>
      <c r="O2868" t="s">
        <v>2766</v>
      </c>
      <c r="T2868" t="s">
        <v>2766</v>
      </c>
    </row>
    <row r="2869" spans="1:20" hidden="1" x14ac:dyDescent="0.3">
      <c r="A2869">
        <v>1022560</v>
      </c>
      <c r="B2869" t="s">
        <v>2805</v>
      </c>
      <c r="C2869">
        <v>26764287</v>
      </c>
      <c r="D2869" s="4">
        <v>45048</v>
      </c>
      <c r="E2869" s="5" t="str">
        <f t="shared" si="169"/>
        <v>2023|5</v>
      </c>
      <c r="F2869" s="4">
        <v>45056</v>
      </c>
      <c r="G2869">
        <v>2023</v>
      </c>
      <c r="H2869" t="s">
        <v>18</v>
      </c>
      <c r="I2869">
        <v>0.25</v>
      </c>
      <c r="J2869">
        <f t="shared" si="168"/>
        <v>1.05</v>
      </c>
      <c r="K2869" s="22">
        <f t="shared" si="170"/>
        <v>0.23809523809523808</v>
      </c>
      <c r="L2869">
        <v>0</v>
      </c>
      <c r="N2869" t="s">
        <v>2766</v>
      </c>
      <c r="O2869" t="s">
        <v>2766</v>
      </c>
      <c r="T2869" t="s">
        <v>2766</v>
      </c>
    </row>
    <row r="2870" spans="1:20" hidden="1" x14ac:dyDescent="0.3">
      <c r="A2870">
        <v>1022560</v>
      </c>
      <c r="B2870" t="s">
        <v>2805</v>
      </c>
      <c r="C2870">
        <v>27298035</v>
      </c>
      <c r="D2870" s="4">
        <v>45142</v>
      </c>
      <c r="E2870" s="5" t="str">
        <f t="shared" si="169"/>
        <v>2023|8</v>
      </c>
      <c r="F2870" s="4">
        <v>45152</v>
      </c>
      <c r="G2870">
        <v>2023</v>
      </c>
      <c r="H2870" t="s">
        <v>18</v>
      </c>
      <c r="I2870">
        <v>0.25</v>
      </c>
      <c r="J2870">
        <f t="shared" si="168"/>
        <v>1.05</v>
      </c>
      <c r="K2870" s="22">
        <f t="shared" si="170"/>
        <v>0.23809523809523808</v>
      </c>
      <c r="L2870">
        <v>0</v>
      </c>
      <c r="N2870" t="s">
        <v>2766</v>
      </c>
      <c r="O2870" t="s">
        <v>2766</v>
      </c>
      <c r="T2870" t="s">
        <v>2766</v>
      </c>
    </row>
    <row r="2871" spans="1:20" hidden="1" x14ac:dyDescent="0.3">
      <c r="A2871">
        <v>1022560</v>
      </c>
      <c r="B2871" t="s">
        <v>2805</v>
      </c>
      <c r="C2871">
        <v>27794147</v>
      </c>
      <c r="D2871" s="4">
        <v>45250</v>
      </c>
      <c r="E2871" s="5" t="str">
        <f t="shared" si="169"/>
        <v>2023|11</v>
      </c>
      <c r="F2871" s="4">
        <v>45258</v>
      </c>
      <c r="G2871">
        <v>2023</v>
      </c>
      <c r="H2871" t="s">
        <v>24</v>
      </c>
      <c r="I2871">
        <v>0.3</v>
      </c>
      <c r="J2871">
        <f t="shared" si="168"/>
        <v>1.05</v>
      </c>
      <c r="K2871" s="22">
        <f t="shared" si="170"/>
        <v>0.2857142857142857</v>
      </c>
      <c r="L2871">
        <v>0</v>
      </c>
      <c r="N2871" t="s">
        <v>2766</v>
      </c>
      <c r="O2871" t="s">
        <v>2766</v>
      </c>
      <c r="T2871" t="s">
        <v>2766</v>
      </c>
    </row>
    <row r="2872" spans="1:20" s="10" customFormat="1" hidden="1" x14ac:dyDescent="0.3">
      <c r="A2872" s="10">
        <v>1022560</v>
      </c>
      <c r="B2872" s="10" t="s">
        <v>2805</v>
      </c>
      <c r="C2872" s="10">
        <v>28397548</v>
      </c>
      <c r="D2872" s="11">
        <v>45327</v>
      </c>
      <c r="E2872" s="12" t="str">
        <f t="shared" si="169"/>
        <v>2024|2</v>
      </c>
      <c r="F2872" s="11">
        <v>45335</v>
      </c>
      <c r="G2872" s="10">
        <v>2024</v>
      </c>
      <c r="H2872" s="10" t="s">
        <v>18</v>
      </c>
      <c r="I2872" s="10">
        <v>0.3</v>
      </c>
      <c r="J2872" s="10">
        <f t="shared" si="168"/>
        <v>1.2999999999999998</v>
      </c>
      <c r="K2872" s="30">
        <f t="shared" si="170"/>
        <v>0.23076923076923078</v>
      </c>
      <c r="L2872" s="10">
        <v>0</v>
      </c>
      <c r="N2872" s="10" t="s">
        <v>2766</v>
      </c>
      <c r="O2872" s="10" t="s">
        <v>2766</v>
      </c>
      <c r="T2872" t="s">
        <v>2766</v>
      </c>
    </row>
    <row r="2873" spans="1:20" hidden="1" x14ac:dyDescent="0.3">
      <c r="A2873">
        <v>1022560</v>
      </c>
      <c r="B2873" t="s">
        <v>2805</v>
      </c>
      <c r="C2873">
        <v>29172573</v>
      </c>
      <c r="D2873" s="4">
        <v>45414</v>
      </c>
      <c r="E2873" s="5" t="str">
        <f t="shared" si="169"/>
        <v>2024|5</v>
      </c>
      <c r="F2873" s="4">
        <v>45421</v>
      </c>
      <c r="G2873">
        <v>2024</v>
      </c>
      <c r="H2873" t="s">
        <v>18</v>
      </c>
      <c r="I2873">
        <v>0.3</v>
      </c>
      <c r="J2873">
        <f t="shared" si="168"/>
        <v>1.2999999999999998</v>
      </c>
      <c r="K2873" s="22">
        <f t="shared" si="170"/>
        <v>0.23076923076923078</v>
      </c>
      <c r="L2873">
        <v>0</v>
      </c>
      <c r="N2873" t="s">
        <v>2766</v>
      </c>
      <c r="O2873" t="s">
        <v>2766</v>
      </c>
      <c r="T2873" t="s">
        <v>2766</v>
      </c>
    </row>
    <row r="2874" spans="1:20" hidden="1" x14ac:dyDescent="0.3">
      <c r="A2874">
        <v>1022560</v>
      </c>
      <c r="B2874" t="s">
        <v>2805</v>
      </c>
      <c r="C2874">
        <v>29756908</v>
      </c>
      <c r="D2874" s="4">
        <v>45505</v>
      </c>
      <c r="E2874" s="5" t="str">
        <f t="shared" si="169"/>
        <v>2024|8</v>
      </c>
      <c r="F2874" s="4">
        <v>45512</v>
      </c>
      <c r="G2874">
        <v>2024</v>
      </c>
      <c r="H2874" t="s">
        <v>18</v>
      </c>
      <c r="I2874">
        <v>0.3</v>
      </c>
      <c r="J2874">
        <f t="shared" si="168"/>
        <v>1.2999999999999998</v>
      </c>
      <c r="K2874" s="22">
        <f t="shared" si="170"/>
        <v>0.23076923076923078</v>
      </c>
      <c r="L2874">
        <v>0</v>
      </c>
      <c r="N2874" t="s">
        <v>2766</v>
      </c>
      <c r="O2874" t="s">
        <v>2766</v>
      </c>
      <c r="T2874" t="s">
        <v>2766</v>
      </c>
    </row>
    <row r="2875" spans="1:20" hidden="1" x14ac:dyDescent="0.3">
      <c r="A2875">
        <v>1022560</v>
      </c>
      <c r="B2875" t="s">
        <v>2805</v>
      </c>
      <c r="C2875">
        <v>30231321</v>
      </c>
      <c r="D2875" s="4">
        <v>45608</v>
      </c>
      <c r="E2875" s="5" t="str">
        <f t="shared" si="169"/>
        <v>2024|11</v>
      </c>
      <c r="F2875" s="4">
        <v>45615</v>
      </c>
      <c r="G2875">
        <v>2024</v>
      </c>
      <c r="H2875" t="s">
        <v>24</v>
      </c>
      <c r="I2875">
        <v>0.4</v>
      </c>
      <c r="J2875">
        <f t="shared" si="168"/>
        <v>1.2999999999999998</v>
      </c>
      <c r="K2875" s="22">
        <f t="shared" si="170"/>
        <v>0.30769230769230776</v>
      </c>
      <c r="L2875">
        <v>0</v>
      </c>
      <c r="N2875" t="s">
        <v>2766</v>
      </c>
      <c r="O2875" t="s">
        <v>2766</v>
      </c>
      <c r="T2875" t="s">
        <v>2766</v>
      </c>
    </row>
    <row r="2876" spans="1:20" hidden="1" x14ac:dyDescent="0.3">
      <c r="A2876">
        <v>1024192</v>
      </c>
      <c r="B2876" t="s">
        <v>2806</v>
      </c>
      <c r="C2876">
        <v>12101891</v>
      </c>
      <c r="D2876" s="4">
        <v>41528</v>
      </c>
      <c r="E2876" s="5" t="str">
        <f t="shared" si="169"/>
        <v>2013|9</v>
      </c>
      <c r="F2876" s="4">
        <v>41547</v>
      </c>
      <c r="G2876">
        <v>2013</v>
      </c>
      <c r="H2876" t="s">
        <v>18</v>
      </c>
      <c r="I2876">
        <v>0.22</v>
      </c>
      <c r="J2876">
        <f t="shared" si="168"/>
        <v>0.44</v>
      </c>
      <c r="K2876" s="22">
        <f t="shared" si="170"/>
        <v>0.5</v>
      </c>
      <c r="L2876">
        <v>0</v>
      </c>
      <c r="N2876" t="s">
        <v>2766</v>
      </c>
      <c r="O2876" t="s">
        <v>2766</v>
      </c>
      <c r="T2876" t="s">
        <v>2766</v>
      </c>
    </row>
    <row r="2877" spans="1:20" hidden="1" x14ac:dyDescent="0.3">
      <c r="A2877">
        <v>1024192</v>
      </c>
      <c r="B2877" t="s">
        <v>2806</v>
      </c>
      <c r="C2877">
        <v>12404952</v>
      </c>
      <c r="D2877" s="4">
        <v>41619</v>
      </c>
      <c r="E2877" s="5" t="str">
        <f t="shared" si="169"/>
        <v>2013|12</v>
      </c>
      <c r="F2877" s="4">
        <v>41639</v>
      </c>
      <c r="G2877">
        <v>2013</v>
      </c>
      <c r="H2877" t="s">
        <v>24</v>
      </c>
      <c r="I2877">
        <v>0.22</v>
      </c>
      <c r="J2877">
        <f t="shared" si="168"/>
        <v>0.44</v>
      </c>
      <c r="K2877" s="22">
        <f t="shared" si="170"/>
        <v>0.5</v>
      </c>
      <c r="L2877">
        <v>0</v>
      </c>
      <c r="N2877" t="s">
        <v>2766</v>
      </c>
      <c r="O2877" t="s">
        <v>2766</v>
      </c>
      <c r="T2877" t="s">
        <v>2766</v>
      </c>
    </row>
    <row r="2878" spans="1:20" hidden="1" x14ac:dyDescent="0.3">
      <c r="A2878">
        <v>1024192</v>
      </c>
      <c r="B2878" t="s">
        <v>2806</v>
      </c>
      <c r="C2878">
        <v>12609041</v>
      </c>
      <c r="D2878" s="4">
        <v>41710</v>
      </c>
      <c r="E2878" s="5" t="str">
        <f t="shared" si="169"/>
        <v>2014|3</v>
      </c>
      <c r="F2878" s="4">
        <v>41729</v>
      </c>
      <c r="G2878">
        <v>2014</v>
      </c>
      <c r="H2878" t="s">
        <v>18</v>
      </c>
      <c r="I2878">
        <v>0.22</v>
      </c>
      <c r="J2878">
        <f t="shared" si="168"/>
        <v>0.94</v>
      </c>
      <c r="K2878" s="22">
        <f t="shared" si="170"/>
        <v>0.23404255319148937</v>
      </c>
      <c r="L2878">
        <v>0</v>
      </c>
      <c r="N2878" t="s">
        <v>2766</v>
      </c>
      <c r="O2878" t="s">
        <v>2766</v>
      </c>
      <c r="T2878" t="s">
        <v>2766</v>
      </c>
    </row>
    <row r="2879" spans="1:20" hidden="1" x14ac:dyDescent="0.3">
      <c r="A2879">
        <v>1024192</v>
      </c>
      <c r="B2879" t="s">
        <v>2806</v>
      </c>
      <c r="C2879">
        <v>12906785</v>
      </c>
      <c r="D2879" s="4">
        <v>41801</v>
      </c>
      <c r="E2879" s="5" t="str">
        <f t="shared" si="169"/>
        <v>2014|6</v>
      </c>
      <c r="F2879" s="4">
        <v>41820</v>
      </c>
      <c r="G2879">
        <v>2014</v>
      </c>
      <c r="H2879" t="s">
        <v>18</v>
      </c>
      <c r="I2879">
        <v>0.24</v>
      </c>
      <c r="J2879">
        <f t="shared" si="168"/>
        <v>0.94</v>
      </c>
      <c r="K2879" s="22">
        <f t="shared" si="170"/>
        <v>0.25531914893617019</v>
      </c>
      <c r="L2879">
        <v>0</v>
      </c>
      <c r="N2879" t="s">
        <v>2766</v>
      </c>
      <c r="O2879" t="s">
        <v>2766</v>
      </c>
      <c r="T2879" t="s">
        <v>2766</v>
      </c>
    </row>
    <row r="2880" spans="1:20" hidden="1" x14ac:dyDescent="0.3">
      <c r="A2880">
        <v>1024192</v>
      </c>
      <c r="B2880" t="s">
        <v>2806</v>
      </c>
      <c r="C2880">
        <v>13273635</v>
      </c>
      <c r="D2880" s="4">
        <v>41892</v>
      </c>
      <c r="E2880" s="5" t="str">
        <f t="shared" si="169"/>
        <v>2014|9</v>
      </c>
      <c r="F2880" s="4">
        <v>41912</v>
      </c>
      <c r="G2880">
        <v>2014</v>
      </c>
      <c r="H2880" t="s">
        <v>18</v>
      </c>
      <c r="I2880">
        <v>0.24</v>
      </c>
      <c r="J2880">
        <f t="shared" si="168"/>
        <v>0.94</v>
      </c>
      <c r="K2880" s="22">
        <f t="shared" si="170"/>
        <v>0.25531914893617019</v>
      </c>
      <c r="L2880">
        <v>0</v>
      </c>
      <c r="N2880" t="s">
        <v>2766</v>
      </c>
      <c r="O2880" t="s">
        <v>2766</v>
      </c>
      <c r="T2880" t="s">
        <v>2766</v>
      </c>
    </row>
    <row r="2881" spans="1:20" hidden="1" x14ac:dyDescent="0.3">
      <c r="A2881">
        <v>1024192</v>
      </c>
      <c r="B2881" t="s">
        <v>2806</v>
      </c>
      <c r="C2881">
        <v>13542174</v>
      </c>
      <c r="D2881" s="4">
        <v>41983</v>
      </c>
      <c r="E2881" s="5" t="str">
        <f t="shared" si="169"/>
        <v>2014|12</v>
      </c>
      <c r="F2881" s="4">
        <v>42004</v>
      </c>
      <c r="G2881">
        <v>2014</v>
      </c>
      <c r="H2881" t="s">
        <v>24</v>
      </c>
      <c r="I2881">
        <v>0.24</v>
      </c>
      <c r="J2881">
        <f t="shared" si="168"/>
        <v>0.94</v>
      </c>
      <c r="K2881" s="22">
        <f t="shared" si="170"/>
        <v>0.25531914893617019</v>
      </c>
      <c r="L2881">
        <v>0</v>
      </c>
      <c r="N2881" t="s">
        <v>2766</v>
      </c>
      <c r="O2881" t="s">
        <v>2766</v>
      </c>
      <c r="T2881" t="s">
        <v>2766</v>
      </c>
    </row>
    <row r="2882" spans="1:20" hidden="1" x14ac:dyDescent="0.3">
      <c r="A2882">
        <v>1024192</v>
      </c>
      <c r="B2882" t="s">
        <v>2806</v>
      </c>
      <c r="C2882">
        <v>13730239</v>
      </c>
      <c r="D2882" s="4">
        <v>42074</v>
      </c>
      <c r="E2882" s="5" t="str">
        <f t="shared" si="169"/>
        <v>2015|3</v>
      </c>
      <c r="F2882" s="4">
        <v>42094</v>
      </c>
      <c r="G2882">
        <v>2015</v>
      </c>
      <c r="H2882" t="s">
        <v>18</v>
      </c>
      <c r="I2882">
        <v>0.24</v>
      </c>
      <c r="J2882">
        <f t="shared" ref="J2882:J2945" si="171">SUMIFS(I:I, B:B,B2882,G:G,G2882)</f>
        <v>0.96</v>
      </c>
      <c r="K2882" s="22">
        <f t="shared" si="170"/>
        <v>0.25</v>
      </c>
      <c r="L2882">
        <v>0</v>
      </c>
      <c r="N2882" t="s">
        <v>2766</v>
      </c>
      <c r="O2882" t="s">
        <v>2766</v>
      </c>
      <c r="T2882" t="s">
        <v>2766</v>
      </c>
    </row>
    <row r="2883" spans="1:20" hidden="1" x14ac:dyDescent="0.3">
      <c r="A2883">
        <v>1024192</v>
      </c>
      <c r="B2883" t="s">
        <v>2806</v>
      </c>
      <c r="C2883">
        <v>14112660</v>
      </c>
      <c r="D2883" s="4">
        <v>42166</v>
      </c>
      <c r="E2883" s="5" t="str">
        <f t="shared" si="169"/>
        <v>2015|6</v>
      </c>
      <c r="F2883" s="4">
        <v>42185</v>
      </c>
      <c r="G2883">
        <v>2015</v>
      </c>
      <c r="H2883" t="s">
        <v>18</v>
      </c>
      <c r="I2883">
        <v>0.24</v>
      </c>
      <c r="J2883">
        <f t="shared" si="171"/>
        <v>0.96</v>
      </c>
      <c r="K2883" s="22">
        <f t="shared" si="170"/>
        <v>0.25</v>
      </c>
      <c r="L2883">
        <v>0</v>
      </c>
      <c r="N2883" t="s">
        <v>2766</v>
      </c>
      <c r="O2883" t="s">
        <v>2766</v>
      </c>
      <c r="T2883" t="s">
        <v>2766</v>
      </c>
    </row>
    <row r="2884" spans="1:20" hidden="1" x14ac:dyDescent="0.3">
      <c r="A2884">
        <v>1024192</v>
      </c>
      <c r="B2884" t="s">
        <v>2806</v>
      </c>
      <c r="C2884">
        <v>14515814</v>
      </c>
      <c r="D2884" s="4">
        <v>42258</v>
      </c>
      <c r="E2884" s="5" t="str">
        <f t="shared" si="169"/>
        <v>2015|9</v>
      </c>
      <c r="F2884" s="4">
        <v>42277</v>
      </c>
      <c r="G2884">
        <v>2015</v>
      </c>
      <c r="H2884" t="s">
        <v>18</v>
      </c>
      <c r="I2884">
        <v>0.24</v>
      </c>
      <c r="J2884">
        <f t="shared" si="171"/>
        <v>0.96</v>
      </c>
      <c r="K2884" s="22">
        <f t="shared" si="170"/>
        <v>0.25</v>
      </c>
      <c r="L2884">
        <v>0</v>
      </c>
      <c r="N2884" t="s">
        <v>2766</v>
      </c>
      <c r="O2884" t="s">
        <v>2766</v>
      </c>
      <c r="T2884" t="s">
        <v>2766</v>
      </c>
    </row>
    <row r="2885" spans="1:20" hidden="1" x14ac:dyDescent="0.3">
      <c r="A2885">
        <v>1024192</v>
      </c>
      <c r="B2885" t="s">
        <v>2806</v>
      </c>
      <c r="C2885">
        <v>14787987</v>
      </c>
      <c r="D2885" s="4">
        <v>42349</v>
      </c>
      <c r="E2885" s="5" t="str">
        <f t="shared" si="169"/>
        <v>2015|12</v>
      </c>
      <c r="F2885" s="4">
        <v>42369</v>
      </c>
      <c r="G2885">
        <v>2015</v>
      </c>
      <c r="H2885" t="s">
        <v>24</v>
      </c>
      <c r="I2885">
        <v>0.24</v>
      </c>
      <c r="J2885">
        <f t="shared" si="171"/>
        <v>0.96</v>
      </c>
      <c r="K2885" s="22">
        <f t="shared" si="170"/>
        <v>0.25</v>
      </c>
      <c r="L2885">
        <v>0</v>
      </c>
      <c r="N2885" t="s">
        <v>2766</v>
      </c>
      <c r="O2885" t="s">
        <v>2766</v>
      </c>
      <c r="T2885" t="s">
        <v>2766</v>
      </c>
    </row>
    <row r="2886" spans="1:20" hidden="1" x14ac:dyDescent="0.3">
      <c r="A2886">
        <v>1024192</v>
      </c>
      <c r="B2886" t="s">
        <v>2806</v>
      </c>
      <c r="C2886">
        <v>14977679</v>
      </c>
      <c r="D2886" s="4">
        <v>42440</v>
      </c>
      <c r="E2886" s="5" t="str">
        <f t="shared" si="169"/>
        <v>2016|3</v>
      </c>
      <c r="F2886" s="4">
        <v>42460</v>
      </c>
      <c r="G2886">
        <v>2016</v>
      </c>
      <c r="H2886" t="s">
        <v>18</v>
      </c>
      <c r="I2886">
        <v>0.24</v>
      </c>
      <c r="J2886">
        <f t="shared" si="171"/>
        <v>0.42</v>
      </c>
      <c r="K2886" s="22">
        <f t="shared" si="170"/>
        <v>0.5714285714285714</v>
      </c>
      <c r="L2886">
        <v>0</v>
      </c>
      <c r="N2886" t="s">
        <v>2766</v>
      </c>
      <c r="O2886" t="s">
        <v>2766</v>
      </c>
      <c r="T2886" t="s">
        <v>2766</v>
      </c>
    </row>
    <row r="2887" spans="1:20" hidden="1" x14ac:dyDescent="0.3">
      <c r="A2887">
        <v>1024192</v>
      </c>
      <c r="B2887" t="s">
        <v>2806</v>
      </c>
      <c r="C2887">
        <v>15238029</v>
      </c>
      <c r="D2887" s="4">
        <v>42534</v>
      </c>
      <c r="E2887" s="5" t="str">
        <f t="shared" si="169"/>
        <v>2016|6</v>
      </c>
      <c r="F2887" s="4">
        <v>42551</v>
      </c>
      <c r="G2887">
        <v>2016</v>
      </c>
      <c r="H2887" t="s">
        <v>18</v>
      </c>
      <c r="I2887">
        <v>0.06</v>
      </c>
      <c r="J2887">
        <f t="shared" si="171"/>
        <v>0.42</v>
      </c>
      <c r="K2887" s="22">
        <f t="shared" si="170"/>
        <v>0.14285714285714285</v>
      </c>
      <c r="L2887">
        <v>0</v>
      </c>
      <c r="N2887" t="s">
        <v>2766</v>
      </c>
      <c r="O2887" t="s">
        <v>2766</v>
      </c>
      <c r="T2887" t="s">
        <v>2766</v>
      </c>
    </row>
    <row r="2888" spans="1:20" hidden="1" x14ac:dyDescent="0.3">
      <c r="A2888">
        <v>1024192</v>
      </c>
      <c r="B2888" t="s">
        <v>2806</v>
      </c>
      <c r="C2888">
        <v>15710770</v>
      </c>
      <c r="D2888" s="4">
        <v>42626</v>
      </c>
      <c r="E2888" s="5" t="str">
        <f t="shared" si="169"/>
        <v>2016|9</v>
      </c>
      <c r="F2888" s="4">
        <v>42643</v>
      </c>
      <c r="G2888">
        <v>2016</v>
      </c>
      <c r="H2888" t="s">
        <v>18</v>
      </c>
      <c r="I2888">
        <v>0.06</v>
      </c>
      <c r="J2888">
        <f t="shared" si="171"/>
        <v>0.42</v>
      </c>
      <c r="K2888" s="22">
        <f t="shared" si="170"/>
        <v>0.14285714285714285</v>
      </c>
      <c r="L2888">
        <v>0</v>
      </c>
      <c r="N2888" t="s">
        <v>2766</v>
      </c>
      <c r="O2888" t="s">
        <v>2766</v>
      </c>
      <c r="T2888" t="s">
        <v>2766</v>
      </c>
    </row>
    <row r="2889" spans="1:20" hidden="1" x14ac:dyDescent="0.3">
      <c r="A2889">
        <v>1024192</v>
      </c>
      <c r="B2889" t="s">
        <v>2806</v>
      </c>
      <c r="C2889">
        <v>16108921</v>
      </c>
      <c r="D2889" s="4">
        <v>42717</v>
      </c>
      <c r="E2889" s="5" t="str">
        <f t="shared" si="169"/>
        <v>2016|12</v>
      </c>
      <c r="F2889" s="4">
        <v>42734</v>
      </c>
      <c r="G2889">
        <v>2016</v>
      </c>
      <c r="H2889" t="s">
        <v>24</v>
      </c>
      <c r="I2889">
        <v>0.06</v>
      </c>
      <c r="J2889">
        <f t="shared" si="171"/>
        <v>0.42</v>
      </c>
      <c r="K2889" s="22">
        <f t="shared" si="170"/>
        <v>0.14285714285714285</v>
      </c>
      <c r="L2889">
        <v>0</v>
      </c>
      <c r="N2889" t="s">
        <v>2766</v>
      </c>
      <c r="O2889" t="s">
        <v>2766</v>
      </c>
      <c r="T2889" t="s">
        <v>2766</v>
      </c>
    </row>
    <row r="2890" spans="1:20" hidden="1" x14ac:dyDescent="0.3">
      <c r="A2890">
        <v>1024192</v>
      </c>
      <c r="B2890" t="s">
        <v>2806</v>
      </c>
      <c r="C2890">
        <v>16396509</v>
      </c>
      <c r="D2890" s="4">
        <v>42807</v>
      </c>
      <c r="E2890" s="5" t="str">
        <f t="shared" si="169"/>
        <v>2017|3</v>
      </c>
      <c r="F2890" s="4">
        <v>42825</v>
      </c>
      <c r="G2890">
        <v>2017</v>
      </c>
      <c r="H2890" t="s">
        <v>18</v>
      </c>
      <c r="I2890">
        <v>0.06</v>
      </c>
      <c r="J2890">
        <f t="shared" si="171"/>
        <v>0.24</v>
      </c>
      <c r="K2890" s="22">
        <f t="shared" si="170"/>
        <v>0.25</v>
      </c>
      <c r="L2890">
        <v>0</v>
      </c>
      <c r="N2890" t="s">
        <v>2766</v>
      </c>
      <c r="O2890" t="s">
        <v>2766</v>
      </c>
      <c r="T2890" t="s">
        <v>2766</v>
      </c>
    </row>
    <row r="2891" spans="1:20" hidden="1" x14ac:dyDescent="0.3">
      <c r="A2891">
        <v>1024192</v>
      </c>
      <c r="B2891" t="s">
        <v>2806</v>
      </c>
      <c r="C2891">
        <v>16733089</v>
      </c>
      <c r="D2891" s="4">
        <v>42899</v>
      </c>
      <c r="E2891" s="5" t="str">
        <f t="shared" si="169"/>
        <v>2017|6</v>
      </c>
      <c r="F2891" s="4">
        <v>42916</v>
      </c>
      <c r="G2891">
        <v>2017</v>
      </c>
      <c r="H2891" t="s">
        <v>18</v>
      </c>
      <c r="I2891">
        <v>0.06</v>
      </c>
      <c r="J2891">
        <f t="shared" si="171"/>
        <v>0.24</v>
      </c>
      <c r="K2891" s="22">
        <f t="shared" si="170"/>
        <v>0.25</v>
      </c>
      <c r="L2891">
        <v>0</v>
      </c>
      <c r="N2891" t="s">
        <v>2766</v>
      </c>
      <c r="O2891" t="s">
        <v>2766</v>
      </c>
      <c r="T2891" t="s">
        <v>2766</v>
      </c>
    </row>
    <row r="2892" spans="1:20" hidden="1" x14ac:dyDescent="0.3">
      <c r="A2892">
        <v>1024192</v>
      </c>
      <c r="B2892" t="s">
        <v>2806</v>
      </c>
      <c r="C2892">
        <v>17159227</v>
      </c>
      <c r="D2892" s="4">
        <v>42992</v>
      </c>
      <c r="E2892" s="5" t="str">
        <f t="shared" si="169"/>
        <v>2017|9</v>
      </c>
      <c r="F2892" s="4">
        <v>43007</v>
      </c>
      <c r="G2892">
        <v>2017</v>
      </c>
      <c r="H2892" t="s">
        <v>18</v>
      </c>
      <c r="I2892">
        <v>0.06</v>
      </c>
      <c r="J2892">
        <f t="shared" si="171"/>
        <v>0.24</v>
      </c>
      <c r="K2892" s="22">
        <f t="shared" si="170"/>
        <v>0.25</v>
      </c>
      <c r="L2892">
        <v>0</v>
      </c>
      <c r="N2892" t="s">
        <v>2766</v>
      </c>
      <c r="O2892" t="s">
        <v>2766</v>
      </c>
      <c r="T2892" t="s">
        <v>2766</v>
      </c>
    </row>
    <row r="2893" spans="1:20" hidden="1" x14ac:dyDescent="0.3">
      <c r="A2893">
        <v>1024192</v>
      </c>
      <c r="B2893" t="s">
        <v>2806</v>
      </c>
      <c r="C2893">
        <v>17423590</v>
      </c>
      <c r="D2893" s="4">
        <v>43083</v>
      </c>
      <c r="E2893" s="5" t="str">
        <f t="shared" si="169"/>
        <v>2017|12</v>
      </c>
      <c r="F2893" s="4">
        <v>43098</v>
      </c>
      <c r="G2893">
        <v>2017</v>
      </c>
      <c r="H2893" t="s">
        <v>24</v>
      </c>
      <c r="I2893">
        <v>0.06</v>
      </c>
      <c r="J2893">
        <f t="shared" si="171"/>
        <v>0.24</v>
      </c>
      <c r="K2893" s="22">
        <f t="shared" si="170"/>
        <v>0.25</v>
      </c>
      <c r="L2893">
        <v>0</v>
      </c>
      <c r="N2893" t="s">
        <v>2766</v>
      </c>
      <c r="O2893" t="s">
        <v>2766</v>
      </c>
      <c r="T2893" t="s">
        <v>2766</v>
      </c>
    </row>
    <row r="2894" spans="1:20" hidden="1" x14ac:dyDescent="0.3">
      <c r="A2894">
        <v>1024192</v>
      </c>
      <c r="B2894" t="s">
        <v>2806</v>
      </c>
      <c r="C2894">
        <v>17650855</v>
      </c>
      <c r="D2894" s="4">
        <v>43173</v>
      </c>
      <c r="E2894" s="5" t="str">
        <f t="shared" si="169"/>
        <v>2018|3</v>
      </c>
      <c r="F2894" s="4">
        <v>43188</v>
      </c>
      <c r="G2894">
        <v>2018</v>
      </c>
      <c r="H2894" t="s">
        <v>18</v>
      </c>
      <c r="I2894">
        <v>0.06</v>
      </c>
      <c r="J2894">
        <f t="shared" si="171"/>
        <v>0.30000000000000004</v>
      </c>
      <c r="K2894" s="22">
        <f t="shared" si="170"/>
        <v>0.19999999999999996</v>
      </c>
      <c r="L2894">
        <v>0</v>
      </c>
      <c r="N2894" t="s">
        <v>2766</v>
      </c>
      <c r="O2894" t="s">
        <v>2766</v>
      </c>
      <c r="T2894" t="s">
        <v>2766</v>
      </c>
    </row>
    <row r="2895" spans="1:20" hidden="1" x14ac:dyDescent="0.3">
      <c r="A2895">
        <v>1024192</v>
      </c>
      <c r="B2895" t="s">
        <v>2806</v>
      </c>
      <c r="C2895">
        <v>18045798</v>
      </c>
      <c r="D2895" s="4">
        <v>43265</v>
      </c>
      <c r="E2895" s="5" t="str">
        <f t="shared" si="169"/>
        <v>2018|6</v>
      </c>
      <c r="F2895" s="4">
        <v>43280</v>
      </c>
      <c r="G2895">
        <v>2018</v>
      </c>
      <c r="H2895" t="s">
        <v>18</v>
      </c>
      <c r="I2895">
        <v>0.08</v>
      </c>
      <c r="J2895">
        <f t="shared" si="171"/>
        <v>0.30000000000000004</v>
      </c>
      <c r="K2895" s="22">
        <f t="shared" si="170"/>
        <v>0.26666666666666661</v>
      </c>
      <c r="L2895">
        <v>0</v>
      </c>
      <c r="N2895" t="s">
        <v>2766</v>
      </c>
      <c r="O2895" t="s">
        <v>2766</v>
      </c>
      <c r="T2895" t="s">
        <v>2766</v>
      </c>
    </row>
    <row r="2896" spans="1:20" hidden="1" x14ac:dyDescent="0.3">
      <c r="A2896">
        <v>1024192</v>
      </c>
      <c r="B2896" t="s">
        <v>2806</v>
      </c>
      <c r="C2896">
        <v>18453323</v>
      </c>
      <c r="D2896" s="4">
        <v>43356</v>
      </c>
      <c r="E2896" s="5" t="str">
        <f t="shared" si="169"/>
        <v>2018|9</v>
      </c>
      <c r="F2896" s="4">
        <v>43371</v>
      </c>
      <c r="G2896">
        <v>2018</v>
      </c>
      <c r="H2896" t="s">
        <v>18</v>
      </c>
      <c r="I2896">
        <v>0.08</v>
      </c>
      <c r="J2896">
        <f t="shared" si="171"/>
        <v>0.30000000000000004</v>
      </c>
      <c r="K2896" s="22">
        <f t="shared" si="170"/>
        <v>0.26666666666666661</v>
      </c>
      <c r="L2896">
        <v>0</v>
      </c>
      <c r="N2896" t="s">
        <v>2766</v>
      </c>
      <c r="O2896" t="s">
        <v>2766</v>
      </c>
      <c r="T2896" t="s">
        <v>2766</v>
      </c>
    </row>
    <row r="2897" spans="1:20" hidden="1" x14ac:dyDescent="0.3">
      <c r="A2897">
        <v>1024192</v>
      </c>
      <c r="B2897" t="s">
        <v>2806</v>
      </c>
      <c r="C2897">
        <v>18752435</v>
      </c>
      <c r="D2897" s="4">
        <v>43447</v>
      </c>
      <c r="E2897" s="5" t="str">
        <f t="shared" si="169"/>
        <v>2018|12</v>
      </c>
      <c r="F2897" s="4">
        <v>43462</v>
      </c>
      <c r="G2897">
        <v>2018</v>
      </c>
      <c r="H2897" t="s">
        <v>24</v>
      </c>
      <c r="I2897">
        <v>0.08</v>
      </c>
      <c r="J2897">
        <f t="shared" si="171"/>
        <v>0.30000000000000004</v>
      </c>
      <c r="K2897" s="22">
        <f t="shared" si="170"/>
        <v>0.26666666666666661</v>
      </c>
      <c r="L2897">
        <v>0</v>
      </c>
      <c r="N2897" t="s">
        <v>2766</v>
      </c>
      <c r="O2897" t="s">
        <v>2766</v>
      </c>
      <c r="T2897" t="s">
        <v>2766</v>
      </c>
    </row>
    <row r="2898" spans="1:20" hidden="1" x14ac:dyDescent="0.3">
      <c r="A2898">
        <v>1024192</v>
      </c>
      <c r="B2898" t="s">
        <v>2806</v>
      </c>
      <c r="C2898">
        <v>19000136</v>
      </c>
      <c r="D2898" s="4">
        <v>43538</v>
      </c>
      <c r="E2898" s="5" t="str">
        <f t="shared" si="169"/>
        <v>2019|3</v>
      </c>
      <c r="F2898" s="4">
        <v>43553</v>
      </c>
      <c r="G2898">
        <v>2019</v>
      </c>
      <c r="H2898" t="s">
        <v>18</v>
      </c>
      <c r="I2898">
        <v>0.08</v>
      </c>
      <c r="J2898">
        <f t="shared" si="171"/>
        <v>0.35</v>
      </c>
      <c r="K2898" s="22">
        <f t="shared" si="170"/>
        <v>0.22857142857142859</v>
      </c>
      <c r="L2898">
        <v>0</v>
      </c>
      <c r="N2898" t="s">
        <v>2766</v>
      </c>
      <c r="O2898" t="s">
        <v>2766</v>
      </c>
      <c r="T2898" t="s">
        <v>2766</v>
      </c>
    </row>
    <row r="2899" spans="1:20" hidden="1" x14ac:dyDescent="0.3">
      <c r="A2899">
        <v>1024192</v>
      </c>
      <c r="B2899" t="s">
        <v>2806</v>
      </c>
      <c r="C2899">
        <v>19360900</v>
      </c>
      <c r="D2899" s="4">
        <v>43629</v>
      </c>
      <c r="E2899" s="5" t="str">
        <f t="shared" si="169"/>
        <v>2019|6</v>
      </c>
      <c r="F2899" s="4">
        <v>43644</v>
      </c>
      <c r="G2899">
        <v>2019</v>
      </c>
      <c r="H2899" t="s">
        <v>18</v>
      </c>
      <c r="I2899">
        <v>0.09</v>
      </c>
      <c r="J2899">
        <f t="shared" si="171"/>
        <v>0.35</v>
      </c>
      <c r="K2899" s="22">
        <f t="shared" si="170"/>
        <v>0.25714285714285717</v>
      </c>
      <c r="L2899">
        <v>0</v>
      </c>
      <c r="N2899" t="s">
        <v>2766</v>
      </c>
      <c r="O2899" t="s">
        <v>2766</v>
      </c>
      <c r="T2899" t="s">
        <v>2766</v>
      </c>
    </row>
    <row r="2900" spans="1:20" hidden="1" x14ac:dyDescent="0.3">
      <c r="A2900">
        <v>1024192</v>
      </c>
      <c r="B2900" t="s">
        <v>2806</v>
      </c>
      <c r="C2900">
        <v>19906212</v>
      </c>
      <c r="D2900" s="4">
        <v>43720</v>
      </c>
      <c r="E2900" s="5" t="str">
        <f t="shared" si="169"/>
        <v>2019|9</v>
      </c>
      <c r="F2900" s="4">
        <v>43735</v>
      </c>
      <c r="G2900">
        <v>2019</v>
      </c>
      <c r="H2900" t="s">
        <v>18</v>
      </c>
      <c r="I2900">
        <v>0.09</v>
      </c>
      <c r="J2900">
        <f t="shared" si="171"/>
        <v>0.35</v>
      </c>
      <c r="K2900" s="22">
        <f t="shared" si="170"/>
        <v>0.25714285714285717</v>
      </c>
      <c r="L2900">
        <v>0</v>
      </c>
      <c r="N2900" t="s">
        <v>2766</v>
      </c>
      <c r="O2900" t="s">
        <v>2766</v>
      </c>
      <c r="T2900" t="s">
        <v>2766</v>
      </c>
    </row>
    <row r="2901" spans="1:20" hidden="1" x14ac:dyDescent="0.3">
      <c r="A2901">
        <v>1024192</v>
      </c>
      <c r="B2901" t="s">
        <v>2806</v>
      </c>
      <c r="C2901">
        <v>20221409</v>
      </c>
      <c r="D2901" s="4">
        <v>43811</v>
      </c>
      <c r="E2901" s="5" t="str">
        <f t="shared" si="169"/>
        <v>2019|12</v>
      </c>
      <c r="F2901" s="4">
        <v>43826</v>
      </c>
      <c r="G2901">
        <v>2019</v>
      </c>
      <c r="H2901" t="s">
        <v>24</v>
      </c>
      <c r="I2901">
        <v>0.09</v>
      </c>
      <c r="J2901">
        <f t="shared" si="171"/>
        <v>0.35</v>
      </c>
      <c r="K2901" s="22">
        <f t="shared" si="170"/>
        <v>0.25714285714285717</v>
      </c>
      <c r="L2901">
        <v>0</v>
      </c>
      <c r="N2901" t="s">
        <v>2766</v>
      </c>
      <c r="O2901" t="s">
        <v>2766</v>
      </c>
      <c r="T2901" t="s">
        <v>2766</v>
      </c>
    </row>
    <row r="2902" spans="1:20" hidden="1" x14ac:dyDescent="0.3">
      <c r="A2902">
        <v>1024192</v>
      </c>
      <c r="B2902" t="s">
        <v>2806</v>
      </c>
      <c r="C2902">
        <v>20517989</v>
      </c>
      <c r="D2902" s="4">
        <v>43902</v>
      </c>
      <c r="E2902" s="5" t="str">
        <f t="shared" si="169"/>
        <v>2020|3</v>
      </c>
      <c r="F2902" s="4">
        <v>43921</v>
      </c>
      <c r="G2902">
        <v>2020</v>
      </c>
      <c r="H2902" t="s">
        <v>18</v>
      </c>
      <c r="I2902">
        <v>0.09</v>
      </c>
      <c r="J2902">
        <f t="shared" si="171"/>
        <v>0.42</v>
      </c>
      <c r="K2902" s="22">
        <f t="shared" si="170"/>
        <v>0.21428571428571427</v>
      </c>
      <c r="L2902">
        <v>0</v>
      </c>
      <c r="N2902" t="s">
        <v>2766</v>
      </c>
      <c r="O2902" t="s">
        <v>2766</v>
      </c>
      <c r="T2902" t="s">
        <v>2766</v>
      </c>
    </row>
    <row r="2903" spans="1:20" hidden="1" x14ac:dyDescent="0.3">
      <c r="A2903">
        <v>1024192</v>
      </c>
      <c r="B2903" t="s">
        <v>2806</v>
      </c>
      <c r="C2903">
        <v>20960608</v>
      </c>
      <c r="D2903" s="4">
        <v>43994</v>
      </c>
      <c r="E2903" s="5" t="str">
        <f t="shared" si="169"/>
        <v>2020|6</v>
      </c>
      <c r="F2903" s="4">
        <v>44012</v>
      </c>
      <c r="G2903">
        <v>2020</v>
      </c>
      <c r="H2903" t="s">
        <v>18</v>
      </c>
      <c r="I2903">
        <v>0.11</v>
      </c>
      <c r="J2903">
        <f t="shared" si="171"/>
        <v>0.42</v>
      </c>
      <c r="K2903" s="22">
        <f t="shared" si="170"/>
        <v>0.26190476190476192</v>
      </c>
      <c r="L2903">
        <v>0</v>
      </c>
      <c r="N2903" t="s">
        <v>2766</v>
      </c>
      <c r="O2903" t="s">
        <v>2766</v>
      </c>
      <c r="T2903" t="s">
        <v>2766</v>
      </c>
    </row>
    <row r="2904" spans="1:20" hidden="1" x14ac:dyDescent="0.3">
      <c r="A2904">
        <v>1024192</v>
      </c>
      <c r="B2904" t="s">
        <v>2806</v>
      </c>
      <c r="C2904">
        <v>21475042</v>
      </c>
      <c r="D2904" s="4">
        <v>44085</v>
      </c>
      <c r="E2904" s="5" t="str">
        <f t="shared" si="169"/>
        <v>2020|9</v>
      </c>
      <c r="F2904" s="4">
        <v>44104</v>
      </c>
      <c r="G2904">
        <v>2020</v>
      </c>
      <c r="H2904" t="s">
        <v>18</v>
      </c>
      <c r="I2904">
        <v>0.11</v>
      </c>
      <c r="J2904">
        <f t="shared" si="171"/>
        <v>0.42</v>
      </c>
      <c r="K2904" s="22">
        <f t="shared" si="170"/>
        <v>0.26190476190476192</v>
      </c>
      <c r="L2904">
        <v>0</v>
      </c>
      <c r="N2904" t="s">
        <v>2766</v>
      </c>
      <c r="O2904" t="s">
        <v>2766</v>
      </c>
      <c r="T2904" t="s">
        <v>2766</v>
      </c>
    </row>
    <row r="2905" spans="1:20" hidden="1" x14ac:dyDescent="0.3">
      <c r="A2905">
        <v>1024192</v>
      </c>
      <c r="B2905" t="s">
        <v>2806</v>
      </c>
      <c r="C2905">
        <v>21825708</v>
      </c>
      <c r="D2905" s="4">
        <v>44175</v>
      </c>
      <c r="E2905" s="5" t="str">
        <f t="shared" si="169"/>
        <v>2020|12</v>
      </c>
      <c r="F2905" s="4">
        <v>44195</v>
      </c>
      <c r="G2905">
        <v>2020</v>
      </c>
      <c r="H2905" t="s">
        <v>24</v>
      </c>
      <c r="I2905">
        <v>0.11</v>
      </c>
      <c r="J2905">
        <f t="shared" si="171"/>
        <v>0.42</v>
      </c>
      <c r="K2905" s="22">
        <f t="shared" si="170"/>
        <v>0.26190476190476192</v>
      </c>
      <c r="L2905">
        <v>0</v>
      </c>
      <c r="N2905" t="s">
        <v>2766</v>
      </c>
      <c r="O2905" t="s">
        <v>2766</v>
      </c>
      <c r="T2905" t="s">
        <v>2766</v>
      </c>
    </row>
    <row r="2906" spans="1:20" hidden="1" x14ac:dyDescent="0.3">
      <c r="A2906">
        <v>1024192</v>
      </c>
      <c r="B2906" t="s">
        <v>2806</v>
      </c>
      <c r="C2906">
        <v>22075999</v>
      </c>
      <c r="D2906" s="4">
        <v>44267</v>
      </c>
      <c r="E2906" s="5" t="str">
        <f t="shared" si="169"/>
        <v>2021|3</v>
      </c>
      <c r="F2906" s="4">
        <v>44286</v>
      </c>
      <c r="G2906">
        <v>2021</v>
      </c>
      <c r="H2906" t="s">
        <v>18</v>
      </c>
      <c r="I2906">
        <v>0.11</v>
      </c>
      <c r="J2906">
        <f t="shared" si="171"/>
        <v>0.44</v>
      </c>
      <c r="K2906" s="22">
        <f t="shared" si="170"/>
        <v>0.25</v>
      </c>
      <c r="L2906">
        <v>0</v>
      </c>
      <c r="N2906" t="s">
        <v>2766</v>
      </c>
      <c r="O2906" t="s">
        <v>2766</v>
      </c>
      <c r="T2906" t="s">
        <v>2766</v>
      </c>
    </row>
    <row r="2907" spans="1:20" hidden="1" x14ac:dyDescent="0.3">
      <c r="A2907">
        <v>1024192</v>
      </c>
      <c r="B2907" t="s">
        <v>2806</v>
      </c>
      <c r="C2907">
        <v>23003222</v>
      </c>
      <c r="D2907" s="4">
        <v>44358</v>
      </c>
      <c r="E2907" s="5" t="str">
        <f t="shared" si="169"/>
        <v>2021|6</v>
      </c>
      <c r="F2907" s="4">
        <v>44377</v>
      </c>
      <c r="G2907">
        <v>2021</v>
      </c>
      <c r="H2907" t="s">
        <v>18</v>
      </c>
      <c r="I2907">
        <v>0.11</v>
      </c>
      <c r="J2907">
        <f t="shared" si="171"/>
        <v>0.44</v>
      </c>
      <c r="K2907" s="22">
        <f t="shared" si="170"/>
        <v>0.25</v>
      </c>
      <c r="L2907">
        <v>0</v>
      </c>
      <c r="N2907" t="s">
        <v>2766</v>
      </c>
      <c r="O2907" t="s">
        <v>2766</v>
      </c>
      <c r="T2907" t="s">
        <v>2766</v>
      </c>
    </row>
    <row r="2908" spans="1:20" hidden="1" x14ac:dyDescent="0.3">
      <c r="A2908">
        <v>1024192</v>
      </c>
      <c r="B2908" t="s">
        <v>2806</v>
      </c>
      <c r="C2908">
        <v>23700500</v>
      </c>
      <c r="D2908" s="4">
        <v>44539</v>
      </c>
      <c r="E2908" s="5" t="str">
        <f t="shared" si="169"/>
        <v>2021|12</v>
      </c>
      <c r="F2908" s="4">
        <v>44560</v>
      </c>
      <c r="G2908">
        <v>2021</v>
      </c>
      <c r="H2908" t="s">
        <v>24</v>
      </c>
      <c r="I2908">
        <v>0.11</v>
      </c>
      <c r="J2908">
        <f t="shared" si="171"/>
        <v>0.44</v>
      </c>
      <c r="K2908" s="22">
        <f t="shared" si="170"/>
        <v>0.25</v>
      </c>
      <c r="L2908">
        <v>0</v>
      </c>
      <c r="N2908" t="s">
        <v>2766</v>
      </c>
      <c r="O2908" t="s">
        <v>2766</v>
      </c>
      <c r="T2908" t="s">
        <v>2766</v>
      </c>
    </row>
    <row r="2909" spans="1:20" hidden="1" x14ac:dyDescent="0.3">
      <c r="A2909">
        <v>1024192</v>
      </c>
      <c r="B2909" t="s">
        <v>2806</v>
      </c>
      <c r="C2909">
        <v>24225920</v>
      </c>
      <c r="D2909" s="4">
        <v>44449</v>
      </c>
      <c r="E2909" s="5" t="str">
        <f t="shared" si="169"/>
        <v>2021|9</v>
      </c>
      <c r="F2909" s="4">
        <v>44469</v>
      </c>
      <c r="G2909">
        <v>2021</v>
      </c>
      <c r="H2909" t="s">
        <v>18</v>
      </c>
      <c r="I2909">
        <v>0.11</v>
      </c>
      <c r="J2909">
        <f t="shared" si="171"/>
        <v>0.44</v>
      </c>
      <c r="K2909" s="22">
        <f t="shared" si="170"/>
        <v>0.25</v>
      </c>
      <c r="L2909">
        <v>0</v>
      </c>
      <c r="N2909" t="s">
        <v>2766</v>
      </c>
      <c r="O2909" t="s">
        <v>2766</v>
      </c>
      <c r="T2909" t="s">
        <v>2766</v>
      </c>
    </row>
    <row r="2910" spans="1:20" hidden="1" x14ac:dyDescent="0.3">
      <c r="A2910">
        <v>1024192</v>
      </c>
      <c r="B2910" t="s">
        <v>2806</v>
      </c>
      <c r="C2910">
        <v>24387337</v>
      </c>
      <c r="D2910" s="4">
        <v>44631</v>
      </c>
      <c r="E2910" s="5" t="str">
        <f t="shared" si="169"/>
        <v>2022|3</v>
      </c>
      <c r="F2910" s="4">
        <v>44651</v>
      </c>
      <c r="G2910">
        <v>2022</v>
      </c>
      <c r="H2910" t="s">
        <v>18</v>
      </c>
      <c r="I2910">
        <v>1</v>
      </c>
      <c r="J2910">
        <f t="shared" si="171"/>
        <v>2.6300000000000003</v>
      </c>
      <c r="K2910" s="22">
        <f t="shared" si="170"/>
        <v>0.38022813688212925</v>
      </c>
      <c r="L2910">
        <v>0</v>
      </c>
      <c r="N2910" t="s">
        <v>2766</v>
      </c>
      <c r="O2910" t="s">
        <v>2766</v>
      </c>
      <c r="T2910" t="s">
        <v>2766</v>
      </c>
    </row>
    <row r="2911" spans="1:20" hidden="1" x14ac:dyDescent="0.3">
      <c r="A2911">
        <v>1024192</v>
      </c>
      <c r="B2911" t="s">
        <v>2806</v>
      </c>
      <c r="C2911">
        <v>24840518</v>
      </c>
      <c r="D2911" s="4">
        <v>44722</v>
      </c>
      <c r="E2911" s="5" t="str">
        <f t="shared" si="169"/>
        <v>2022|6</v>
      </c>
      <c r="F2911" s="4">
        <v>44742</v>
      </c>
      <c r="G2911">
        <v>2022</v>
      </c>
      <c r="H2911" t="s">
        <v>18</v>
      </c>
      <c r="I2911">
        <v>1.27</v>
      </c>
      <c r="J2911">
        <f t="shared" si="171"/>
        <v>2.6300000000000003</v>
      </c>
      <c r="K2911" s="22">
        <f t="shared" si="170"/>
        <v>0.48288973384030415</v>
      </c>
      <c r="L2911">
        <v>0</v>
      </c>
      <c r="N2911" t="s">
        <v>2766</v>
      </c>
      <c r="O2911" t="s">
        <v>2766</v>
      </c>
      <c r="T2911" t="s">
        <v>2766</v>
      </c>
    </row>
    <row r="2912" spans="1:20" hidden="1" x14ac:dyDescent="0.3">
      <c r="A2912">
        <v>1024192</v>
      </c>
      <c r="B2912" t="s">
        <v>2806</v>
      </c>
      <c r="C2912">
        <v>25255870</v>
      </c>
      <c r="D2912" s="4">
        <v>44813</v>
      </c>
      <c r="E2912" s="5" t="str">
        <f t="shared" ref="E2912:E2966" si="172">G2912 &amp; "|" &amp;MONTH(D2912)</f>
        <v>2022|9</v>
      </c>
      <c r="F2912" s="4">
        <v>44834</v>
      </c>
      <c r="G2912">
        <v>2022</v>
      </c>
      <c r="H2912" t="s">
        <v>18</v>
      </c>
      <c r="I2912">
        <v>0.18</v>
      </c>
      <c r="J2912">
        <f t="shared" si="171"/>
        <v>2.6300000000000003</v>
      </c>
      <c r="K2912" s="22">
        <f t="shared" ref="K2912:K2966" si="173">I2912/J2912</f>
        <v>6.8441064638783258E-2</v>
      </c>
      <c r="L2912">
        <v>0</v>
      </c>
      <c r="N2912" t="s">
        <v>2766</v>
      </c>
      <c r="O2912" t="s">
        <v>2766</v>
      </c>
      <c r="T2912" t="s">
        <v>2766</v>
      </c>
    </row>
    <row r="2913" spans="1:20" hidden="1" x14ac:dyDescent="0.3">
      <c r="A2913">
        <v>1024192</v>
      </c>
      <c r="B2913" t="s">
        <v>2806</v>
      </c>
      <c r="C2913">
        <v>25612670</v>
      </c>
      <c r="D2913" s="4">
        <v>44904</v>
      </c>
      <c r="E2913" s="5" t="str">
        <f t="shared" si="172"/>
        <v>2022|12</v>
      </c>
      <c r="F2913" s="4">
        <v>44925</v>
      </c>
      <c r="G2913">
        <v>2022</v>
      </c>
      <c r="H2913" t="s">
        <v>24</v>
      </c>
      <c r="I2913">
        <v>0.18</v>
      </c>
      <c r="J2913">
        <f t="shared" si="171"/>
        <v>2.6300000000000003</v>
      </c>
      <c r="K2913" s="22">
        <f t="shared" si="173"/>
        <v>6.8441064638783258E-2</v>
      </c>
      <c r="L2913">
        <v>0</v>
      </c>
      <c r="N2913" t="s">
        <v>2766</v>
      </c>
      <c r="O2913" t="s">
        <v>2766</v>
      </c>
      <c r="T2913" t="s">
        <v>2766</v>
      </c>
    </row>
    <row r="2914" spans="1:20" hidden="1" x14ac:dyDescent="0.3">
      <c r="A2914">
        <v>1024192</v>
      </c>
      <c r="B2914" t="s">
        <v>2806</v>
      </c>
      <c r="C2914">
        <v>26290269</v>
      </c>
      <c r="D2914" s="4">
        <v>44999</v>
      </c>
      <c r="E2914" s="5" t="str">
        <f t="shared" si="172"/>
        <v>2023|3</v>
      </c>
      <c r="F2914" s="4">
        <v>45016</v>
      </c>
      <c r="G2914">
        <v>2023</v>
      </c>
      <c r="H2914" t="s">
        <v>18</v>
      </c>
      <c r="I2914">
        <v>0.2</v>
      </c>
      <c r="J2914">
        <f t="shared" si="171"/>
        <v>0.8</v>
      </c>
      <c r="K2914" s="22">
        <f t="shared" si="173"/>
        <v>0.25</v>
      </c>
      <c r="L2914">
        <v>0</v>
      </c>
      <c r="N2914" t="s">
        <v>2766</v>
      </c>
      <c r="O2914" t="s">
        <v>2766</v>
      </c>
      <c r="T2914" t="s">
        <v>2766</v>
      </c>
    </row>
    <row r="2915" spans="1:20" hidden="1" x14ac:dyDescent="0.3">
      <c r="A2915">
        <v>1024192</v>
      </c>
      <c r="B2915" t="s">
        <v>2806</v>
      </c>
      <c r="C2915">
        <v>26895378</v>
      </c>
      <c r="D2915" s="4">
        <v>45091</v>
      </c>
      <c r="E2915" s="5" t="str">
        <f t="shared" si="172"/>
        <v>2023|6</v>
      </c>
      <c r="F2915" s="4">
        <v>45107</v>
      </c>
      <c r="G2915">
        <v>2023</v>
      </c>
      <c r="H2915" t="s">
        <v>18</v>
      </c>
      <c r="I2915">
        <v>0.2</v>
      </c>
      <c r="J2915">
        <f t="shared" si="171"/>
        <v>0.8</v>
      </c>
      <c r="K2915" s="22">
        <f t="shared" si="173"/>
        <v>0.25</v>
      </c>
      <c r="L2915">
        <v>0</v>
      </c>
      <c r="N2915" t="s">
        <v>2766</v>
      </c>
      <c r="O2915" t="s">
        <v>2766</v>
      </c>
      <c r="T2915" t="s">
        <v>2766</v>
      </c>
    </row>
    <row r="2916" spans="1:20" hidden="1" x14ac:dyDescent="0.3">
      <c r="A2916">
        <v>1024192</v>
      </c>
      <c r="B2916" t="s">
        <v>2806</v>
      </c>
      <c r="C2916">
        <v>27381022</v>
      </c>
      <c r="D2916" s="4">
        <v>45183</v>
      </c>
      <c r="E2916" s="5" t="str">
        <f t="shared" si="172"/>
        <v>2023|9</v>
      </c>
      <c r="F2916" s="4">
        <v>45198</v>
      </c>
      <c r="G2916">
        <v>2023</v>
      </c>
      <c r="H2916" t="s">
        <v>18</v>
      </c>
      <c r="I2916">
        <v>0.2</v>
      </c>
      <c r="J2916">
        <f t="shared" si="171"/>
        <v>0.8</v>
      </c>
      <c r="K2916" s="22">
        <f t="shared" si="173"/>
        <v>0.25</v>
      </c>
      <c r="L2916">
        <v>0</v>
      </c>
      <c r="N2916" t="s">
        <v>2766</v>
      </c>
      <c r="O2916" t="s">
        <v>2766</v>
      </c>
      <c r="T2916" t="s">
        <v>2766</v>
      </c>
    </row>
    <row r="2917" spans="1:20" hidden="1" x14ac:dyDescent="0.3">
      <c r="A2917">
        <v>1024192</v>
      </c>
      <c r="B2917" t="s">
        <v>2806</v>
      </c>
      <c r="C2917">
        <v>27796859</v>
      </c>
      <c r="D2917" s="4">
        <v>45274</v>
      </c>
      <c r="E2917" s="5" t="str">
        <f t="shared" si="172"/>
        <v>2023|12</v>
      </c>
      <c r="F2917" s="4">
        <v>45289</v>
      </c>
      <c r="G2917">
        <v>2023</v>
      </c>
      <c r="H2917" t="s">
        <v>24</v>
      </c>
      <c r="I2917">
        <v>0.2</v>
      </c>
      <c r="J2917">
        <f t="shared" si="171"/>
        <v>0.8</v>
      </c>
      <c r="K2917" s="22">
        <f t="shared" si="173"/>
        <v>0.25</v>
      </c>
      <c r="L2917">
        <v>0</v>
      </c>
      <c r="N2917" t="s">
        <v>2766</v>
      </c>
      <c r="O2917" t="s">
        <v>2766</v>
      </c>
      <c r="T2917" t="s">
        <v>2766</v>
      </c>
    </row>
    <row r="2918" spans="1:20" hidden="1" x14ac:dyDescent="0.3">
      <c r="A2918">
        <v>1024192</v>
      </c>
      <c r="B2918" t="s">
        <v>2806</v>
      </c>
      <c r="C2918">
        <v>28843214</v>
      </c>
      <c r="D2918" s="4">
        <v>45365</v>
      </c>
      <c r="E2918" s="5" t="str">
        <f t="shared" si="172"/>
        <v>2024|3</v>
      </c>
      <c r="F2918" s="4">
        <v>45379</v>
      </c>
      <c r="G2918">
        <v>2024</v>
      </c>
      <c r="H2918" t="s">
        <v>18</v>
      </c>
      <c r="I2918">
        <v>0.22</v>
      </c>
      <c r="J2918">
        <f t="shared" si="171"/>
        <v>0.88</v>
      </c>
      <c r="K2918" s="22">
        <f t="shared" si="173"/>
        <v>0.25</v>
      </c>
      <c r="L2918">
        <v>0</v>
      </c>
      <c r="N2918" t="s">
        <v>2766</v>
      </c>
      <c r="O2918" t="s">
        <v>2766</v>
      </c>
      <c r="T2918" t="s">
        <v>2766</v>
      </c>
    </row>
    <row r="2919" spans="1:20" hidden="1" x14ac:dyDescent="0.3">
      <c r="A2919">
        <v>1024192</v>
      </c>
      <c r="B2919" t="s">
        <v>2806</v>
      </c>
      <c r="C2919">
        <v>29295768</v>
      </c>
      <c r="D2919" s="4">
        <v>45457</v>
      </c>
      <c r="E2919" s="5" t="str">
        <f t="shared" si="172"/>
        <v>2024|6</v>
      </c>
      <c r="F2919" s="4">
        <v>45471</v>
      </c>
      <c r="G2919">
        <v>2024</v>
      </c>
      <c r="H2919" t="s">
        <v>18</v>
      </c>
      <c r="I2919">
        <v>0.22</v>
      </c>
      <c r="J2919">
        <f t="shared" si="171"/>
        <v>0.88</v>
      </c>
      <c r="K2919" s="22">
        <f t="shared" si="173"/>
        <v>0.25</v>
      </c>
      <c r="L2919">
        <v>0</v>
      </c>
      <c r="N2919" t="s">
        <v>2766</v>
      </c>
      <c r="O2919" t="s">
        <v>2766</v>
      </c>
      <c r="T2919" t="s">
        <v>2766</v>
      </c>
    </row>
    <row r="2920" spans="1:20" hidden="1" x14ac:dyDescent="0.3">
      <c r="A2920">
        <v>1024192</v>
      </c>
      <c r="B2920" t="s">
        <v>2806</v>
      </c>
      <c r="C2920">
        <v>29870653</v>
      </c>
      <c r="D2920" s="4">
        <v>45548</v>
      </c>
      <c r="E2920" s="5" t="str">
        <f t="shared" si="172"/>
        <v>2024|9</v>
      </c>
      <c r="F2920" s="4">
        <v>45565</v>
      </c>
      <c r="G2920">
        <v>2024</v>
      </c>
      <c r="H2920" t="s">
        <v>18</v>
      </c>
      <c r="I2920">
        <v>0.22</v>
      </c>
      <c r="J2920">
        <f t="shared" si="171"/>
        <v>0.88</v>
      </c>
      <c r="K2920" s="22">
        <f t="shared" si="173"/>
        <v>0.25</v>
      </c>
      <c r="L2920">
        <v>0</v>
      </c>
      <c r="N2920" t="s">
        <v>2766</v>
      </c>
      <c r="O2920" t="s">
        <v>2766</v>
      </c>
      <c r="T2920" t="s">
        <v>2766</v>
      </c>
    </row>
    <row r="2921" spans="1:20" hidden="1" x14ac:dyDescent="0.3">
      <c r="A2921">
        <v>1024192</v>
      </c>
      <c r="B2921" t="s">
        <v>2806</v>
      </c>
      <c r="C2921">
        <v>30275738</v>
      </c>
      <c r="D2921" s="4">
        <v>45639</v>
      </c>
      <c r="E2921" s="5" t="str">
        <f t="shared" si="172"/>
        <v>2024|12</v>
      </c>
      <c r="F2921" s="4">
        <v>45656</v>
      </c>
      <c r="G2921">
        <v>2024</v>
      </c>
      <c r="H2921" t="s">
        <v>24</v>
      </c>
      <c r="I2921">
        <v>0.22</v>
      </c>
      <c r="J2921">
        <f t="shared" si="171"/>
        <v>0.88</v>
      </c>
      <c r="K2921" s="22">
        <f t="shared" si="173"/>
        <v>0.25</v>
      </c>
      <c r="L2921">
        <v>0</v>
      </c>
      <c r="N2921" t="s">
        <v>2766</v>
      </c>
      <c r="O2921" t="s">
        <v>2766</v>
      </c>
      <c r="T2921" t="s">
        <v>2766</v>
      </c>
    </row>
    <row r="2922" spans="1:20" hidden="1" x14ac:dyDescent="0.3">
      <c r="A2922">
        <v>1024248</v>
      </c>
      <c r="B2922" t="s">
        <v>2807</v>
      </c>
      <c r="C2922">
        <v>13709378</v>
      </c>
      <c r="D2922" s="4">
        <v>41935</v>
      </c>
      <c r="E2922" s="5" t="str">
        <f t="shared" si="172"/>
        <v>2013|10</v>
      </c>
      <c r="F2922" s="4">
        <v>41968</v>
      </c>
      <c r="G2922">
        <v>2013</v>
      </c>
      <c r="H2922" t="s">
        <v>24</v>
      </c>
      <c r="I2922">
        <v>0</v>
      </c>
      <c r="J2922">
        <f t="shared" si="171"/>
        <v>0</v>
      </c>
      <c r="K2922" s="22" t="e">
        <f t="shared" si="173"/>
        <v>#DIV/0!</v>
      </c>
      <c r="L2922">
        <v>0</v>
      </c>
      <c r="N2922" t="s">
        <v>2766</v>
      </c>
      <c r="O2922" t="s">
        <v>2788</v>
      </c>
      <c r="T2922" t="s">
        <v>2766</v>
      </c>
    </row>
    <row r="2923" spans="1:20" hidden="1" x14ac:dyDescent="0.3">
      <c r="A2923">
        <v>1024248</v>
      </c>
      <c r="B2923" t="s">
        <v>2807</v>
      </c>
      <c r="C2923">
        <v>14041599</v>
      </c>
      <c r="D2923" s="4">
        <v>42072</v>
      </c>
      <c r="E2923" s="5" t="str">
        <f t="shared" si="172"/>
        <v>2014|3</v>
      </c>
      <c r="F2923" s="4">
        <v>42088</v>
      </c>
      <c r="G2923">
        <v>2014</v>
      </c>
      <c r="H2923" t="s">
        <v>18</v>
      </c>
      <c r="I2923">
        <v>1.69</v>
      </c>
      <c r="J2923">
        <f t="shared" si="171"/>
        <v>5.07</v>
      </c>
      <c r="K2923" s="22">
        <f t="shared" si="173"/>
        <v>0.33333333333333331</v>
      </c>
      <c r="L2923">
        <v>0</v>
      </c>
      <c r="N2923" t="s">
        <v>2766</v>
      </c>
      <c r="O2923" t="s">
        <v>2766</v>
      </c>
      <c r="T2923" t="s">
        <v>2766</v>
      </c>
    </row>
    <row r="2924" spans="1:20" hidden="1" x14ac:dyDescent="0.3">
      <c r="A2924">
        <v>1024248</v>
      </c>
      <c r="B2924" t="s">
        <v>2807</v>
      </c>
      <c r="C2924">
        <v>14390079</v>
      </c>
      <c r="D2924" s="4">
        <v>42146</v>
      </c>
      <c r="E2924" s="5" t="str">
        <f t="shared" si="172"/>
        <v>2014|5</v>
      </c>
      <c r="F2924" s="4">
        <v>42172</v>
      </c>
      <c r="G2924">
        <v>2014</v>
      </c>
      <c r="H2924" t="s">
        <v>18</v>
      </c>
      <c r="I2924">
        <v>1.69</v>
      </c>
      <c r="J2924">
        <f t="shared" si="171"/>
        <v>5.07</v>
      </c>
      <c r="K2924" s="22">
        <f t="shared" si="173"/>
        <v>0.33333333333333331</v>
      </c>
      <c r="L2924">
        <v>0</v>
      </c>
      <c r="N2924" t="s">
        <v>2766</v>
      </c>
      <c r="O2924" t="s">
        <v>2766</v>
      </c>
      <c r="T2924" t="s">
        <v>2766</v>
      </c>
    </row>
    <row r="2925" spans="1:20" hidden="1" x14ac:dyDescent="0.3">
      <c r="A2925">
        <v>1024248</v>
      </c>
      <c r="B2925" t="s">
        <v>2807</v>
      </c>
      <c r="C2925">
        <v>14649112</v>
      </c>
      <c r="D2925" s="4">
        <v>42240</v>
      </c>
      <c r="E2925" s="5" t="str">
        <f t="shared" si="172"/>
        <v>2014|8</v>
      </c>
      <c r="F2925" s="4">
        <v>42263</v>
      </c>
      <c r="G2925">
        <v>2014</v>
      </c>
      <c r="H2925" t="s">
        <v>18</v>
      </c>
      <c r="I2925">
        <v>1.69</v>
      </c>
      <c r="J2925">
        <f t="shared" si="171"/>
        <v>5.07</v>
      </c>
      <c r="K2925" s="22">
        <f t="shared" si="173"/>
        <v>0.33333333333333331</v>
      </c>
      <c r="L2925">
        <v>0</v>
      </c>
      <c r="N2925" t="s">
        <v>2766</v>
      </c>
      <c r="O2925" t="s">
        <v>2766</v>
      </c>
      <c r="T2925" t="s">
        <v>2766</v>
      </c>
    </row>
    <row r="2926" spans="1:20" hidden="1" x14ac:dyDescent="0.3">
      <c r="A2926">
        <v>1024248</v>
      </c>
      <c r="B2926" t="s">
        <v>2807</v>
      </c>
      <c r="C2926">
        <v>14823940</v>
      </c>
      <c r="D2926" s="4">
        <v>42283</v>
      </c>
      <c r="E2926" s="5" t="str">
        <f t="shared" si="172"/>
        <v>2014|10</v>
      </c>
      <c r="F2926" s="4">
        <v>42318</v>
      </c>
      <c r="G2926">
        <v>2014</v>
      </c>
      <c r="H2926" t="s">
        <v>24</v>
      </c>
      <c r="I2926">
        <v>0</v>
      </c>
      <c r="J2926">
        <f t="shared" si="171"/>
        <v>5.07</v>
      </c>
      <c r="K2926" s="22">
        <f t="shared" si="173"/>
        <v>0</v>
      </c>
      <c r="L2926">
        <v>0</v>
      </c>
      <c r="N2926" t="s">
        <v>2766</v>
      </c>
      <c r="O2926" t="s">
        <v>2788</v>
      </c>
      <c r="T2926" t="s">
        <v>2766</v>
      </c>
    </row>
    <row r="2927" spans="1:20" hidden="1" x14ac:dyDescent="0.3">
      <c r="A2927">
        <v>1024248</v>
      </c>
      <c r="B2927" t="s">
        <v>2807</v>
      </c>
      <c r="C2927">
        <v>14880941</v>
      </c>
      <c r="D2927" s="4">
        <v>42345</v>
      </c>
      <c r="E2927" s="5" t="str">
        <f t="shared" si="172"/>
        <v>2015|12</v>
      </c>
      <c r="F2927" s="4">
        <v>42354</v>
      </c>
      <c r="G2927">
        <v>2015</v>
      </c>
      <c r="H2927" t="s">
        <v>18</v>
      </c>
      <c r="I2927">
        <v>1.69</v>
      </c>
      <c r="J2927">
        <f t="shared" si="171"/>
        <v>6.9399999999999995</v>
      </c>
      <c r="K2927" s="22">
        <f t="shared" si="173"/>
        <v>0.24351585014409222</v>
      </c>
      <c r="L2927">
        <v>0</v>
      </c>
      <c r="N2927" t="s">
        <v>2766</v>
      </c>
      <c r="O2927" t="s">
        <v>2766</v>
      </c>
      <c r="T2927" t="s">
        <v>2766</v>
      </c>
    </row>
    <row r="2928" spans="1:20" hidden="1" x14ac:dyDescent="0.3">
      <c r="A2928">
        <v>1024248</v>
      </c>
      <c r="B2928" t="s">
        <v>2807</v>
      </c>
      <c r="C2928">
        <v>15253059</v>
      </c>
      <c r="D2928" s="4">
        <v>42436</v>
      </c>
      <c r="E2928" s="5" t="str">
        <f t="shared" si="172"/>
        <v>2015|3</v>
      </c>
      <c r="F2928" s="4">
        <v>42452</v>
      </c>
      <c r="G2928">
        <v>2015</v>
      </c>
      <c r="H2928" t="s">
        <v>18</v>
      </c>
      <c r="I2928">
        <v>1.75</v>
      </c>
      <c r="J2928">
        <f t="shared" si="171"/>
        <v>6.9399999999999995</v>
      </c>
      <c r="K2928" s="22">
        <f t="shared" si="173"/>
        <v>0.25216138328530263</v>
      </c>
      <c r="L2928">
        <v>0</v>
      </c>
      <c r="N2928" t="s">
        <v>2766</v>
      </c>
      <c r="O2928" t="s">
        <v>2766</v>
      </c>
      <c r="T2928" t="s">
        <v>2766</v>
      </c>
    </row>
    <row r="2929" spans="1:20" hidden="1" x14ac:dyDescent="0.3">
      <c r="A2929">
        <v>1024248</v>
      </c>
      <c r="B2929" t="s">
        <v>2807</v>
      </c>
      <c r="C2929">
        <v>15548768</v>
      </c>
      <c r="D2929" s="4">
        <v>42513</v>
      </c>
      <c r="E2929" s="5" t="str">
        <f t="shared" si="172"/>
        <v>2015|5</v>
      </c>
      <c r="F2929" s="4">
        <v>42536</v>
      </c>
      <c r="G2929">
        <v>2015</v>
      </c>
      <c r="H2929" t="s">
        <v>18</v>
      </c>
      <c r="I2929">
        <v>1.75</v>
      </c>
      <c r="J2929">
        <f t="shared" si="171"/>
        <v>6.9399999999999995</v>
      </c>
      <c r="K2929" s="22">
        <f t="shared" si="173"/>
        <v>0.25216138328530263</v>
      </c>
      <c r="L2929">
        <v>0</v>
      </c>
      <c r="N2929" t="s">
        <v>2766</v>
      </c>
      <c r="O2929" t="s">
        <v>2766</v>
      </c>
      <c r="T2929" t="s">
        <v>2766</v>
      </c>
    </row>
    <row r="2930" spans="1:20" hidden="1" x14ac:dyDescent="0.3">
      <c r="A2930">
        <v>1024248</v>
      </c>
      <c r="B2930" t="s">
        <v>2807</v>
      </c>
      <c r="C2930">
        <v>15988147</v>
      </c>
      <c r="D2930" s="4">
        <v>42604</v>
      </c>
      <c r="E2930" s="5" t="str">
        <f t="shared" si="172"/>
        <v>2015|8</v>
      </c>
      <c r="F2930" s="4">
        <v>42627</v>
      </c>
      <c r="G2930">
        <v>2015</v>
      </c>
      <c r="H2930" t="s">
        <v>24</v>
      </c>
      <c r="I2930">
        <v>1.75</v>
      </c>
      <c r="J2930">
        <f t="shared" si="171"/>
        <v>6.9399999999999995</v>
      </c>
      <c r="K2930" s="22">
        <f t="shared" si="173"/>
        <v>0.25216138328530263</v>
      </c>
      <c r="L2930">
        <v>0</v>
      </c>
      <c r="N2930" t="s">
        <v>2766</v>
      </c>
      <c r="O2930" t="s">
        <v>2766</v>
      </c>
      <c r="T2930" t="s">
        <v>2766</v>
      </c>
    </row>
    <row r="2931" spans="1:20" hidden="1" x14ac:dyDescent="0.3">
      <c r="A2931">
        <v>1024248</v>
      </c>
      <c r="B2931" t="s">
        <v>2807</v>
      </c>
      <c r="C2931">
        <v>16220050</v>
      </c>
      <c r="D2931" s="4">
        <v>42688</v>
      </c>
      <c r="E2931" s="5" t="str">
        <f t="shared" si="172"/>
        <v>2016|11</v>
      </c>
      <c r="F2931" s="4">
        <v>42718</v>
      </c>
      <c r="G2931">
        <v>2016</v>
      </c>
      <c r="H2931" t="s">
        <v>18</v>
      </c>
      <c r="I2931">
        <v>1.75</v>
      </c>
      <c r="J2931">
        <f t="shared" si="171"/>
        <v>7.75</v>
      </c>
      <c r="K2931" s="22">
        <f t="shared" si="173"/>
        <v>0.22580645161290322</v>
      </c>
      <c r="L2931">
        <v>0</v>
      </c>
      <c r="N2931" t="s">
        <v>2766</v>
      </c>
      <c r="O2931" t="s">
        <v>2766</v>
      </c>
      <c r="T2931" t="s">
        <v>2766</v>
      </c>
    </row>
    <row r="2932" spans="1:20" hidden="1" x14ac:dyDescent="0.3">
      <c r="A2932">
        <v>1024248</v>
      </c>
      <c r="B2932" t="s">
        <v>2807</v>
      </c>
      <c r="C2932">
        <v>16655004</v>
      </c>
      <c r="D2932" s="4">
        <v>42789</v>
      </c>
      <c r="E2932" s="5" t="str">
        <f t="shared" si="172"/>
        <v>2016|2</v>
      </c>
      <c r="F2932" s="4">
        <v>42816</v>
      </c>
      <c r="G2932">
        <v>2016</v>
      </c>
      <c r="H2932" t="s">
        <v>18</v>
      </c>
      <c r="I2932">
        <v>2</v>
      </c>
      <c r="J2932">
        <f t="shared" si="171"/>
        <v>7.75</v>
      </c>
      <c r="K2932" s="22">
        <f t="shared" si="173"/>
        <v>0.25806451612903225</v>
      </c>
      <c r="L2932">
        <v>0</v>
      </c>
      <c r="N2932" t="s">
        <v>2766</v>
      </c>
      <c r="O2932" t="s">
        <v>2766</v>
      </c>
      <c r="T2932" t="s">
        <v>2766</v>
      </c>
    </row>
    <row r="2933" spans="1:20" hidden="1" x14ac:dyDescent="0.3">
      <c r="A2933">
        <v>1024248</v>
      </c>
      <c r="B2933" t="s">
        <v>2807</v>
      </c>
      <c r="C2933">
        <v>16953750</v>
      </c>
      <c r="D2933" s="4">
        <v>42877</v>
      </c>
      <c r="E2933" s="5" t="str">
        <f t="shared" si="172"/>
        <v>2016|5</v>
      </c>
      <c r="F2933" s="4">
        <v>42907</v>
      </c>
      <c r="G2933">
        <v>2016</v>
      </c>
      <c r="H2933" t="s">
        <v>18</v>
      </c>
      <c r="I2933">
        <v>2</v>
      </c>
      <c r="J2933">
        <f t="shared" si="171"/>
        <v>7.75</v>
      </c>
      <c r="K2933" s="22">
        <f t="shared" si="173"/>
        <v>0.25806451612903225</v>
      </c>
      <c r="L2933">
        <v>0</v>
      </c>
      <c r="N2933" t="s">
        <v>2766</v>
      </c>
      <c r="O2933" t="s">
        <v>2766</v>
      </c>
      <c r="T2933" t="s">
        <v>2766</v>
      </c>
    </row>
    <row r="2934" spans="1:20" hidden="1" x14ac:dyDescent="0.3">
      <c r="A2934">
        <v>1024248</v>
      </c>
      <c r="B2934" t="s">
        <v>2807</v>
      </c>
      <c r="C2934">
        <v>17292689</v>
      </c>
      <c r="D2934" s="4">
        <v>42968</v>
      </c>
      <c r="E2934" s="5" t="str">
        <f t="shared" si="172"/>
        <v>2016|8</v>
      </c>
      <c r="F2934" s="4">
        <v>42998</v>
      </c>
      <c r="G2934">
        <v>2016</v>
      </c>
      <c r="H2934" t="s">
        <v>24</v>
      </c>
      <c r="I2934">
        <v>2</v>
      </c>
      <c r="J2934">
        <f t="shared" si="171"/>
        <v>7.75</v>
      </c>
      <c r="K2934" s="22">
        <f t="shared" si="173"/>
        <v>0.25806451612903225</v>
      </c>
      <c r="L2934">
        <v>0</v>
      </c>
      <c r="N2934" t="s">
        <v>2766</v>
      </c>
      <c r="O2934" t="s">
        <v>2766</v>
      </c>
      <c r="T2934" t="s">
        <v>2766</v>
      </c>
    </row>
    <row r="2935" spans="1:20" hidden="1" x14ac:dyDescent="0.3">
      <c r="A2935">
        <v>1024248</v>
      </c>
      <c r="B2935" t="s">
        <v>2807</v>
      </c>
      <c r="C2935">
        <v>17535933</v>
      </c>
      <c r="D2935" s="4">
        <v>43053</v>
      </c>
      <c r="E2935" s="5" t="str">
        <f t="shared" si="172"/>
        <v>2018|11</v>
      </c>
      <c r="F2935" s="4">
        <v>43082</v>
      </c>
      <c r="G2935">
        <v>2018</v>
      </c>
      <c r="H2935" t="s">
        <v>18</v>
      </c>
      <c r="I2935">
        <v>2</v>
      </c>
      <c r="J2935">
        <f t="shared" si="171"/>
        <v>18.5</v>
      </c>
      <c r="K2935" s="22">
        <f t="shared" si="173"/>
        <v>0.10810810810810811</v>
      </c>
      <c r="L2935">
        <v>0</v>
      </c>
      <c r="N2935" t="s">
        <v>2766</v>
      </c>
      <c r="O2935" t="s">
        <v>2766</v>
      </c>
      <c r="T2935" t="s">
        <v>2766</v>
      </c>
    </row>
    <row r="2936" spans="1:20" hidden="1" x14ac:dyDescent="0.3">
      <c r="A2936">
        <v>1024248</v>
      </c>
      <c r="B2936" t="s">
        <v>2807</v>
      </c>
      <c r="C2936">
        <v>17926840</v>
      </c>
      <c r="D2936" s="4">
        <v>43154</v>
      </c>
      <c r="E2936" s="5" t="str">
        <f t="shared" si="172"/>
        <v>2018|2</v>
      </c>
      <c r="F2936" s="4">
        <v>43180</v>
      </c>
      <c r="G2936">
        <v>2018</v>
      </c>
      <c r="H2936" t="s">
        <v>18</v>
      </c>
      <c r="I2936">
        <v>2.2799999999999998</v>
      </c>
      <c r="J2936">
        <f t="shared" si="171"/>
        <v>18.5</v>
      </c>
      <c r="K2936" s="22">
        <f t="shared" si="173"/>
        <v>0.12324324324324323</v>
      </c>
      <c r="L2936">
        <v>0</v>
      </c>
      <c r="N2936" t="s">
        <v>2766</v>
      </c>
      <c r="O2936" t="s">
        <v>2766</v>
      </c>
      <c r="T2936" t="s">
        <v>2766</v>
      </c>
    </row>
    <row r="2937" spans="1:20" hidden="1" x14ac:dyDescent="0.3">
      <c r="A2937">
        <v>1024248</v>
      </c>
      <c r="B2937" t="s">
        <v>2807</v>
      </c>
      <c r="C2937">
        <v>18275743</v>
      </c>
      <c r="D2937" s="4">
        <v>43242</v>
      </c>
      <c r="E2937" s="5" t="str">
        <f t="shared" si="172"/>
        <v>2018|5</v>
      </c>
      <c r="F2937" s="4">
        <v>43271</v>
      </c>
      <c r="G2937">
        <v>2018</v>
      </c>
      <c r="H2937" t="s">
        <v>18</v>
      </c>
      <c r="I2937">
        <v>2.2799999999999998</v>
      </c>
      <c r="J2937">
        <f t="shared" si="171"/>
        <v>18.5</v>
      </c>
      <c r="K2937" s="22">
        <f t="shared" si="173"/>
        <v>0.12324324324324323</v>
      </c>
      <c r="L2937">
        <v>0</v>
      </c>
      <c r="N2937" t="s">
        <v>2766</v>
      </c>
      <c r="O2937" t="s">
        <v>2766</v>
      </c>
      <c r="T2937" t="s">
        <v>2766</v>
      </c>
    </row>
    <row r="2938" spans="1:20" hidden="1" x14ac:dyDescent="0.3">
      <c r="A2938">
        <v>1024248</v>
      </c>
      <c r="B2938" t="s">
        <v>2807</v>
      </c>
      <c r="C2938">
        <v>18633468</v>
      </c>
      <c r="D2938" s="4">
        <v>43333</v>
      </c>
      <c r="E2938" s="5" t="str">
        <f t="shared" si="172"/>
        <v>2018|8</v>
      </c>
      <c r="F2938" s="4">
        <v>43362</v>
      </c>
      <c r="G2938">
        <v>2018</v>
      </c>
      <c r="H2938" t="s">
        <v>18</v>
      </c>
      <c r="I2938">
        <v>2.2799999999999998</v>
      </c>
      <c r="J2938">
        <f t="shared" si="171"/>
        <v>18.5</v>
      </c>
      <c r="K2938" s="22">
        <f t="shared" si="173"/>
        <v>0.12324324324324323</v>
      </c>
      <c r="L2938">
        <v>0</v>
      </c>
      <c r="N2938" t="s">
        <v>2766</v>
      </c>
      <c r="O2938" t="s">
        <v>2766</v>
      </c>
      <c r="T2938" t="s">
        <v>2766</v>
      </c>
    </row>
    <row r="2939" spans="1:20" hidden="1" x14ac:dyDescent="0.3">
      <c r="A2939">
        <v>1024248</v>
      </c>
      <c r="B2939" t="s">
        <v>2807</v>
      </c>
      <c r="C2939">
        <v>18883787</v>
      </c>
      <c r="D2939" s="4">
        <v>43417</v>
      </c>
      <c r="E2939" s="5" t="str">
        <f t="shared" si="172"/>
        <v>2018|11</v>
      </c>
      <c r="F2939" s="4">
        <v>43446</v>
      </c>
      <c r="G2939">
        <v>2018</v>
      </c>
      <c r="H2939" t="s">
        <v>24</v>
      </c>
      <c r="I2939">
        <v>2.2799999999999998</v>
      </c>
      <c r="J2939">
        <f t="shared" si="171"/>
        <v>18.5</v>
      </c>
      <c r="K2939" s="22">
        <f t="shared" si="173"/>
        <v>0.12324324324324323</v>
      </c>
      <c r="L2939">
        <v>0</v>
      </c>
      <c r="N2939" t="s">
        <v>2766</v>
      </c>
      <c r="O2939" t="s">
        <v>2766</v>
      </c>
      <c r="T2939" t="s">
        <v>2766</v>
      </c>
    </row>
    <row r="2940" spans="1:20" hidden="1" x14ac:dyDescent="0.3">
      <c r="A2940">
        <v>1024248</v>
      </c>
      <c r="B2940" t="s">
        <v>2807</v>
      </c>
      <c r="C2940">
        <v>19307011</v>
      </c>
      <c r="D2940" s="4">
        <v>43522</v>
      </c>
      <c r="E2940" s="5" t="str">
        <f t="shared" si="172"/>
        <v>2018|2</v>
      </c>
      <c r="F2940" s="4">
        <v>43544</v>
      </c>
      <c r="G2940">
        <v>2018</v>
      </c>
      <c r="H2940" t="s">
        <v>18</v>
      </c>
      <c r="I2940">
        <v>2.46</v>
      </c>
      <c r="J2940">
        <f t="shared" si="171"/>
        <v>18.5</v>
      </c>
      <c r="K2940" s="22">
        <f t="shared" si="173"/>
        <v>0.13297297297297297</v>
      </c>
      <c r="L2940">
        <v>0</v>
      </c>
      <c r="N2940" t="s">
        <v>2766</v>
      </c>
      <c r="O2940" t="s">
        <v>2766</v>
      </c>
      <c r="T2940" t="s">
        <v>2766</v>
      </c>
    </row>
    <row r="2941" spans="1:20" hidden="1" x14ac:dyDescent="0.3">
      <c r="A2941">
        <v>1024248</v>
      </c>
      <c r="B2941" t="s">
        <v>2807</v>
      </c>
      <c r="C2941">
        <v>19697710</v>
      </c>
      <c r="D2941" s="4">
        <v>43606</v>
      </c>
      <c r="E2941" s="5" t="str">
        <f t="shared" si="172"/>
        <v>2018|5</v>
      </c>
      <c r="F2941" s="4">
        <v>43635</v>
      </c>
      <c r="G2941">
        <v>2018</v>
      </c>
      <c r="H2941" t="s">
        <v>18</v>
      </c>
      <c r="I2941">
        <v>2.46</v>
      </c>
      <c r="J2941">
        <f t="shared" si="171"/>
        <v>18.5</v>
      </c>
      <c r="K2941" s="22">
        <f t="shared" si="173"/>
        <v>0.13297297297297297</v>
      </c>
      <c r="L2941">
        <v>0</v>
      </c>
      <c r="N2941" t="s">
        <v>2766</v>
      </c>
      <c r="O2941" t="s">
        <v>2766</v>
      </c>
      <c r="T2941" t="s">
        <v>2766</v>
      </c>
    </row>
    <row r="2942" spans="1:20" hidden="1" x14ac:dyDescent="0.3">
      <c r="A2942">
        <v>1024248</v>
      </c>
      <c r="B2942" t="s">
        <v>2807</v>
      </c>
      <c r="C2942">
        <v>20073304</v>
      </c>
      <c r="D2942" s="4">
        <v>43697</v>
      </c>
      <c r="E2942" s="5" t="str">
        <f t="shared" si="172"/>
        <v>2018|8</v>
      </c>
      <c r="F2942" s="4">
        <v>43726</v>
      </c>
      <c r="G2942">
        <v>2018</v>
      </c>
      <c r="H2942" t="s">
        <v>24</v>
      </c>
      <c r="I2942">
        <v>2.46</v>
      </c>
      <c r="J2942">
        <f t="shared" si="171"/>
        <v>18.5</v>
      </c>
      <c r="K2942" s="22">
        <f t="shared" si="173"/>
        <v>0.13297297297297297</v>
      </c>
      <c r="L2942">
        <v>0</v>
      </c>
      <c r="N2942" t="s">
        <v>2766</v>
      </c>
      <c r="O2942" t="s">
        <v>2766</v>
      </c>
      <c r="T2942" t="s">
        <v>2766</v>
      </c>
    </row>
    <row r="2943" spans="1:20" hidden="1" x14ac:dyDescent="0.3">
      <c r="A2943">
        <v>1024248</v>
      </c>
      <c r="B2943" t="s">
        <v>2807</v>
      </c>
      <c r="C2943">
        <v>20356444</v>
      </c>
      <c r="D2943" s="4">
        <v>43788</v>
      </c>
      <c r="E2943" s="5" t="str">
        <f t="shared" si="172"/>
        <v>2019|11</v>
      </c>
      <c r="F2943" s="4">
        <v>43810</v>
      </c>
      <c r="G2943">
        <v>2019</v>
      </c>
      <c r="H2943" t="s">
        <v>18</v>
      </c>
      <c r="I2943">
        <v>2.46</v>
      </c>
      <c r="J2943">
        <f t="shared" si="171"/>
        <v>10.440000000000001</v>
      </c>
      <c r="K2943" s="22">
        <f t="shared" si="173"/>
        <v>0.23563218390804594</v>
      </c>
      <c r="L2943">
        <v>0</v>
      </c>
      <c r="N2943" t="s">
        <v>2766</v>
      </c>
      <c r="O2943" t="s">
        <v>2766</v>
      </c>
      <c r="T2943" t="s">
        <v>2766</v>
      </c>
    </row>
    <row r="2944" spans="1:20" hidden="1" x14ac:dyDescent="0.3">
      <c r="A2944">
        <v>1024248</v>
      </c>
      <c r="B2944" t="s">
        <v>2807</v>
      </c>
      <c r="C2944">
        <v>20898146</v>
      </c>
      <c r="D2944" s="4">
        <v>43886</v>
      </c>
      <c r="E2944" s="5" t="str">
        <f t="shared" si="172"/>
        <v>2019|2</v>
      </c>
      <c r="F2944" s="4">
        <v>43908</v>
      </c>
      <c r="G2944">
        <v>2019</v>
      </c>
      <c r="H2944" t="s">
        <v>18</v>
      </c>
      <c r="I2944">
        <v>2.66</v>
      </c>
      <c r="J2944">
        <f t="shared" si="171"/>
        <v>10.440000000000001</v>
      </c>
      <c r="K2944" s="22">
        <f t="shared" si="173"/>
        <v>0.25478927203065133</v>
      </c>
      <c r="L2944">
        <v>0</v>
      </c>
      <c r="N2944" t="s">
        <v>2766</v>
      </c>
      <c r="O2944" t="s">
        <v>2766</v>
      </c>
      <c r="T2944" t="s">
        <v>2766</v>
      </c>
    </row>
    <row r="2945" spans="1:20" hidden="1" x14ac:dyDescent="0.3">
      <c r="A2945">
        <v>1024248</v>
      </c>
      <c r="B2945" t="s">
        <v>2807</v>
      </c>
      <c r="C2945">
        <v>21351058</v>
      </c>
      <c r="D2945" s="4">
        <v>43970</v>
      </c>
      <c r="E2945" s="5" t="str">
        <f t="shared" si="172"/>
        <v>2019|5</v>
      </c>
      <c r="F2945" s="4">
        <v>43999</v>
      </c>
      <c r="G2945">
        <v>2019</v>
      </c>
      <c r="H2945" t="s">
        <v>18</v>
      </c>
      <c r="I2945">
        <v>2.66</v>
      </c>
      <c r="J2945">
        <f t="shared" si="171"/>
        <v>10.440000000000001</v>
      </c>
      <c r="K2945" s="22">
        <f t="shared" si="173"/>
        <v>0.25478927203065133</v>
      </c>
      <c r="L2945">
        <v>0</v>
      </c>
      <c r="N2945" t="s">
        <v>2766</v>
      </c>
      <c r="O2945" t="s">
        <v>2766</v>
      </c>
      <c r="T2945" t="s">
        <v>2766</v>
      </c>
    </row>
    <row r="2946" spans="1:20" hidden="1" x14ac:dyDescent="0.3">
      <c r="A2946">
        <v>1024248</v>
      </c>
      <c r="B2946" t="s">
        <v>2807</v>
      </c>
      <c r="C2946">
        <v>21641735</v>
      </c>
      <c r="D2946" s="4">
        <v>44061</v>
      </c>
      <c r="E2946" s="5" t="str">
        <f t="shared" si="172"/>
        <v>2019|8</v>
      </c>
      <c r="F2946" s="4">
        <v>44097</v>
      </c>
      <c r="G2946">
        <v>2019</v>
      </c>
      <c r="H2946" t="s">
        <v>24</v>
      </c>
      <c r="I2946">
        <v>2.66</v>
      </c>
      <c r="J2946">
        <f t="shared" ref="J2946:J3009" si="174">SUMIFS(I:I, B:B,B2946,G:G,G2946)</f>
        <v>10.440000000000001</v>
      </c>
      <c r="K2946" s="22">
        <f t="shared" si="173"/>
        <v>0.25478927203065133</v>
      </c>
      <c r="L2946">
        <v>0</v>
      </c>
      <c r="N2946" t="s">
        <v>2766</v>
      </c>
      <c r="O2946" t="s">
        <v>2766</v>
      </c>
      <c r="T2946" t="s">
        <v>2766</v>
      </c>
    </row>
    <row r="2947" spans="1:20" hidden="1" x14ac:dyDescent="0.3">
      <c r="A2947">
        <v>1024248</v>
      </c>
      <c r="B2947" t="s">
        <v>2807</v>
      </c>
      <c r="C2947">
        <v>21935560</v>
      </c>
      <c r="D2947" s="4">
        <v>44152</v>
      </c>
      <c r="E2947" s="5" t="str">
        <f t="shared" si="172"/>
        <v>2020|11</v>
      </c>
      <c r="F2947" s="4">
        <v>44174</v>
      </c>
      <c r="G2947">
        <v>2020</v>
      </c>
      <c r="H2947" t="s">
        <v>18</v>
      </c>
      <c r="I2947">
        <v>2.66</v>
      </c>
      <c r="J2947">
        <f t="shared" si="174"/>
        <v>11.27</v>
      </c>
      <c r="K2947" s="22">
        <f t="shared" si="173"/>
        <v>0.23602484472049692</v>
      </c>
      <c r="L2947">
        <v>0</v>
      </c>
      <c r="N2947" t="s">
        <v>2766</v>
      </c>
      <c r="O2947" t="s">
        <v>2766</v>
      </c>
      <c r="T2947" t="s">
        <v>2766</v>
      </c>
    </row>
    <row r="2948" spans="1:20" hidden="1" x14ac:dyDescent="0.3">
      <c r="A2948">
        <v>1024248</v>
      </c>
      <c r="B2948" t="s">
        <v>2807</v>
      </c>
      <c r="C2948">
        <v>22523625</v>
      </c>
      <c r="D2948" s="4">
        <v>44250</v>
      </c>
      <c r="E2948" s="5" t="str">
        <f t="shared" si="172"/>
        <v>2020|2</v>
      </c>
      <c r="F2948" s="4">
        <v>44272</v>
      </c>
      <c r="G2948">
        <v>2020</v>
      </c>
      <c r="H2948" t="s">
        <v>18</v>
      </c>
      <c r="I2948">
        <v>2.87</v>
      </c>
      <c r="J2948">
        <f t="shared" si="174"/>
        <v>11.27</v>
      </c>
      <c r="K2948" s="22">
        <f t="shared" si="173"/>
        <v>0.25465838509316774</v>
      </c>
      <c r="L2948">
        <v>0</v>
      </c>
      <c r="N2948" t="s">
        <v>2766</v>
      </c>
      <c r="O2948" t="s">
        <v>2766</v>
      </c>
      <c r="T2948" t="s">
        <v>2766</v>
      </c>
    </row>
    <row r="2949" spans="1:20" hidden="1" x14ac:dyDescent="0.3">
      <c r="A2949">
        <v>1024248</v>
      </c>
      <c r="B2949" t="s">
        <v>2807</v>
      </c>
      <c r="C2949">
        <v>22961790</v>
      </c>
      <c r="D2949" s="4">
        <v>44334</v>
      </c>
      <c r="E2949" s="5" t="str">
        <f t="shared" si="172"/>
        <v>2020|5</v>
      </c>
      <c r="F2949" s="4">
        <v>44363</v>
      </c>
      <c r="G2949">
        <v>2020</v>
      </c>
      <c r="H2949" t="s">
        <v>18</v>
      </c>
      <c r="I2949">
        <v>2.87</v>
      </c>
      <c r="J2949">
        <f t="shared" si="174"/>
        <v>11.27</v>
      </c>
      <c r="K2949" s="22">
        <f t="shared" si="173"/>
        <v>0.25465838509316774</v>
      </c>
      <c r="L2949">
        <v>0</v>
      </c>
      <c r="N2949" t="s">
        <v>2766</v>
      </c>
      <c r="O2949" t="s">
        <v>2766</v>
      </c>
      <c r="T2949" t="s">
        <v>2766</v>
      </c>
    </row>
    <row r="2950" spans="1:20" hidden="1" x14ac:dyDescent="0.3">
      <c r="A2950">
        <v>1024248</v>
      </c>
      <c r="B2950" t="s">
        <v>2807</v>
      </c>
      <c r="C2950">
        <v>23365330</v>
      </c>
      <c r="D2950" s="4">
        <v>44425</v>
      </c>
      <c r="E2950" s="5" t="str">
        <f t="shared" si="172"/>
        <v>2020|8</v>
      </c>
      <c r="F2950" s="4">
        <v>44461</v>
      </c>
      <c r="G2950">
        <v>2020</v>
      </c>
      <c r="H2950" t="s">
        <v>24</v>
      </c>
      <c r="I2950">
        <v>2.87</v>
      </c>
      <c r="J2950">
        <f t="shared" si="174"/>
        <v>11.27</v>
      </c>
      <c r="K2950" s="22">
        <f t="shared" si="173"/>
        <v>0.25465838509316774</v>
      </c>
      <c r="L2950">
        <v>0</v>
      </c>
      <c r="N2950" t="s">
        <v>2766</v>
      </c>
      <c r="O2950" t="s">
        <v>2766</v>
      </c>
      <c r="T2950" t="s">
        <v>2766</v>
      </c>
    </row>
    <row r="2951" spans="1:20" hidden="1" x14ac:dyDescent="0.3">
      <c r="A2951">
        <v>1024248</v>
      </c>
      <c r="B2951" t="s">
        <v>2807</v>
      </c>
      <c r="C2951">
        <v>23704929</v>
      </c>
      <c r="D2951" s="4">
        <v>44516</v>
      </c>
      <c r="E2951" s="5" t="str">
        <f t="shared" si="172"/>
        <v>2021|11</v>
      </c>
      <c r="F2951" s="4">
        <v>44545</v>
      </c>
      <c r="G2951">
        <v>2021</v>
      </c>
      <c r="H2951" t="s">
        <v>18</v>
      </c>
      <c r="I2951">
        <v>2.87</v>
      </c>
      <c r="J2951">
        <f t="shared" si="174"/>
        <v>12.17</v>
      </c>
      <c r="K2951" s="22">
        <f t="shared" si="173"/>
        <v>0.23582580115036977</v>
      </c>
      <c r="L2951">
        <v>0</v>
      </c>
      <c r="N2951" t="s">
        <v>2766</v>
      </c>
      <c r="O2951" t="s">
        <v>2766</v>
      </c>
      <c r="T2951" t="s">
        <v>2766</v>
      </c>
    </row>
    <row r="2952" spans="1:20" hidden="1" x14ac:dyDescent="0.3">
      <c r="A2952">
        <v>1024248</v>
      </c>
      <c r="B2952" t="s">
        <v>2807</v>
      </c>
      <c r="C2952">
        <v>24398725</v>
      </c>
      <c r="D2952" s="4">
        <v>44624</v>
      </c>
      <c r="E2952" s="5" t="str">
        <f t="shared" si="172"/>
        <v>2021|3</v>
      </c>
      <c r="F2952" s="4">
        <v>44643</v>
      </c>
      <c r="G2952">
        <v>2021</v>
      </c>
      <c r="H2952" t="s">
        <v>18</v>
      </c>
      <c r="I2952">
        <v>3.1</v>
      </c>
      <c r="J2952">
        <f t="shared" si="174"/>
        <v>12.17</v>
      </c>
      <c r="K2952" s="22">
        <f t="shared" si="173"/>
        <v>0.25472473294987674</v>
      </c>
      <c r="L2952">
        <v>0</v>
      </c>
      <c r="N2952" t="s">
        <v>2766</v>
      </c>
      <c r="O2952" t="s">
        <v>2766</v>
      </c>
      <c r="T2952" t="s">
        <v>2766</v>
      </c>
    </row>
    <row r="2953" spans="1:20" hidden="1" x14ac:dyDescent="0.3">
      <c r="A2953">
        <v>1024248</v>
      </c>
      <c r="B2953" t="s">
        <v>2807</v>
      </c>
      <c r="C2953">
        <v>24799117</v>
      </c>
      <c r="D2953" s="4">
        <v>44698</v>
      </c>
      <c r="E2953" s="5" t="str">
        <f t="shared" si="172"/>
        <v>2021|5</v>
      </c>
      <c r="F2953" s="4">
        <v>44727</v>
      </c>
      <c r="G2953">
        <v>2021</v>
      </c>
      <c r="H2953" t="s">
        <v>18</v>
      </c>
      <c r="I2953">
        <v>3.1</v>
      </c>
      <c r="J2953">
        <f t="shared" si="174"/>
        <v>12.17</v>
      </c>
      <c r="K2953" s="22">
        <f t="shared" si="173"/>
        <v>0.25472473294987674</v>
      </c>
      <c r="L2953">
        <v>0</v>
      </c>
      <c r="N2953" t="s">
        <v>2766</v>
      </c>
      <c r="O2953" t="s">
        <v>2766</v>
      </c>
      <c r="T2953" t="s">
        <v>2766</v>
      </c>
    </row>
    <row r="2954" spans="1:20" hidden="1" x14ac:dyDescent="0.3">
      <c r="A2954">
        <v>1024248</v>
      </c>
      <c r="B2954" t="s">
        <v>2807</v>
      </c>
      <c r="C2954">
        <v>25232388</v>
      </c>
      <c r="D2954" s="4">
        <v>44789</v>
      </c>
      <c r="E2954" s="5" t="str">
        <f t="shared" si="172"/>
        <v>2021|8</v>
      </c>
      <c r="F2954" s="4">
        <v>44825</v>
      </c>
      <c r="G2954">
        <v>2021</v>
      </c>
      <c r="H2954" t="s">
        <v>24</v>
      </c>
      <c r="I2954">
        <v>3.1</v>
      </c>
      <c r="J2954">
        <f t="shared" si="174"/>
        <v>12.17</v>
      </c>
      <c r="K2954" s="22">
        <f t="shared" si="173"/>
        <v>0.25472473294987674</v>
      </c>
      <c r="L2954">
        <v>0</v>
      </c>
      <c r="N2954" t="s">
        <v>2766</v>
      </c>
      <c r="O2954" t="s">
        <v>2766</v>
      </c>
      <c r="T2954" t="s">
        <v>2766</v>
      </c>
    </row>
    <row r="2955" spans="1:20" hidden="1" x14ac:dyDescent="0.3">
      <c r="A2955">
        <v>1024248</v>
      </c>
      <c r="B2955" t="s">
        <v>2807</v>
      </c>
      <c r="C2955">
        <v>25617834</v>
      </c>
      <c r="D2955" s="4">
        <v>44880</v>
      </c>
      <c r="E2955" s="5" t="str">
        <f t="shared" si="172"/>
        <v>2022|11</v>
      </c>
      <c r="F2955" s="4">
        <v>44909</v>
      </c>
      <c r="G2955">
        <v>2022</v>
      </c>
      <c r="H2955" t="s">
        <v>18</v>
      </c>
      <c r="I2955">
        <v>3.1</v>
      </c>
      <c r="J2955">
        <f t="shared" si="174"/>
        <v>13.33</v>
      </c>
      <c r="K2955" s="22">
        <f t="shared" si="173"/>
        <v>0.23255813953488372</v>
      </c>
      <c r="L2955">
        <v>0</v>
      </c>
      <c r="N2955" t="s">
        <v>2766</v>
      </c>
      <c r="O2955" t="s">
        <v>2766</v>
      </c>
      <c r="T2955" t="s">
        <v>2766</v>
      </c>
    </row>
    <row r="2956" spans="1:20" hidden="1" x14ac:dyDescent="0.3">
      <c r="A2956">
        <v>1024248</v>
      </c>
      <c r="B2956" t="s">
        <v>2807</v>
      </c>
      <c r="C2956">
        <v>26296694</v>
      </c>
      <c r="D2956" s="4">
        <v>44991</v>
      </c>
      <c r="E2956" s="5" t="str">
        <f t="shared" si="172"/>
        <v>2022|3</v>
      </c>
      <c r="F2956" s="4">
        <v>45007</v>
      </c>
      <c r="G2956">
        <v>2022</v>
      </c>
      <c r="H2956" t="s">
        <v>18</v>
      </c>
      <c r="I2956">
        <v>3.41</v>
      </c>
      <c r="J2956">
        <f t="shared" si="174"/>
        <v>13.33</v>
      </c>
      <c r="K2956" s="22">
        <f t="shared" si="173"/>
        <v>0.2558139534883721</v>
      </c>
      <c r="L2956">
        <v>0</v>
      </c>
      <c r="N2956" t="s">
        <v>2766</v>
      </c>
      <c r="O2956" t="s">
        <v>2766</v>
      </c>
      <c r="T2956" t="s">
        <v>2766</v>
      </c>
    </row>
    <row r="2957" spans="1:20" hidden="1" x14ac:dyDescent="0.3">
      <c r="A2957">
        <v>1024248</v>
      </c>
      <c r="B2957" t="s">
        <v>2807</v>
      </c>
      <c r="C2957">
        <v>26871257</v>
      </c>
      <c r="D2957" s="4">
        <v>45069</v>
      </c>
      <c r="E2957" s="5" t="str">
        <f t="shared" si="172"/>
        <v>2022|5</v>
      </c>
      <c r="F2957" s="4">
        <v>45098</v>
      </c>
      <c r="G2957">
        <v>2022</v>
      </c>
      <c r="H2957" t="s">
        <v>18</v>
      </c>
      <c r="I2957">
        <v>3.41</v>
      </c>
      <c r="J2957">
        <f t="shared" si="174"/>
        <v>13.33</v>
      </c>
      <c r="K2957" s="22">
        <f t="shared" si="173"/>
        <v>0.2558139534883721</v>
      </c>
      <c r="L2957">
        <v>0</v>
      </c>
      <c r="N2957" t="s">
        <v>2766</v>
      </c>
      <c r="O2957" t="s">
        <v>2766</v>
      </c>
      <c r="T2957" t="s">
        <v>2766</v>
      </c>
    </row>
    <row r="2958" spans="1:20" hidden="1" x14ac:dyDescent="0.3">
      <c r="A2958">
        <v>1024248</v>
      </c>
      <c r="B2958" t="s">
        <v>2807</v>
      </c>
      <c r="C2958">
        <v>27379840</v>
      </c>
      <c r="D2958" s="4">
        <v>45160</v>
      </c>
      <c r="E2958" s="5" t="str">
        <f t="shared" si="172"/>
        <v>2022|8</v>
      </c>
      <c r="F2958" s="4">
        <v>45189</v>
      </c>
      <c r="G2958">
        <v>2022</v>
      </c>
      <c r="H2958" t="s">
        <v>24</v>
      </c>
      <c r="I2958">
        <v>3.41</v>
      </c>
      <c r="J2958">
        <f t="shared" si="174"/>
        <v>13.33</v>
      </c>
      <c r="K2958" s="22">
        <f t="shared" si="173"/>
        <v>0.2558139534883721</v>
      </c>
      <c r="L2958">
        <v>0</v>
      </c>
      <c r="N2958" t="s">
        <v>2766</v>
      </c>
      <c r="O2958" t="s">
        <v>2766</v>
      </c>
      <c r="T2958" t="s">
        <v>2766</v>
      </c>
    </row>
    <row r="2959" spans="1:20" hidden="1" x14ac:dyDescent="0.3">
      <c r="A2959">
        <v>1024248</v>
      </c>
      <c r="B2959" t="s">
        <v>2807</v>
      </c>
      <c r="C2959">
        <v>27728656</v>
      </c>
      <c r="D2959" s="4">
        <v>45244</v>
      </c>
      <c r="E2959" s="5" t="str">
        <f t="shared" si="172"/>
        <v>2023|11</v>
      </c>
      <c r="F2959" s="4">
        <v>45273</v>
      </c>
      <c r="G2959">
        <v>2023</v>
      </c>
      <c r="H2959" t="s">
        <v>18</v>
      </c>
      <c r="I2959">
        <v>4.26</v>
      </c>
      <c r="J2959">
        <f t="shared" si="174"/>
        <v>17.04</v>
      </c>
      <c r="K2959" s="22">
        <f t="shared" si="173"/>
        <v>0.25</v>
      </c>
      <c r="L2959">
        <v>0</v>
      </c>
      <c r="N2959" t="s">
        <v>2766</v>
      </c>
      <c r="O2959" t="s">
        <v>2766</v>
      </c>
      <c r="T2959" t="s">
        <v>2766</v>
      </c>
    </row>
    <row r="2960" spans="1:20" hidden="1" x14ac:dyDescent="0.3">
      <c r="A2960">
        <v>1024248</v>
      </c>
      <c r="B2960" t="s">
        <v>2807</v>
      </c>
      <c r="C2960">
        <v>28724622</v>
      </c>
      <c r="D2960" s="4">
        <v>45349</v>
      </c>
      <c r="E2960" s="5" t="str">
        <f t="shared" si="172"/>
        <v>2023|2</v>
      </c>
      <c r="F2960" s="4">
        <v>45371</v>
      </c>
      <c r="G2960">
        <v>2023</v>
      </c>
      <c r="H2960" t="s">
        <v>18</v>
      </c>
      <c r="I2960">
        <v>4.26</v>
      </c>
      <c r="J2960">
        <f t="shared" si="174"/>
        <v>17.04</v>
      </c>
      <c r="K2960" s="22">
        <f t="shared" si="173"/>
        <v>0.25</v>
      </c>
      <c r="L2960">
        <v>0</v>
      </c>
      <c r="N2960" t="s">
        <v>2766</v>
      </c>
      <c r="O2960" t="s">
        <v>2766</v>
      </c>
      <c r="T2960" t="s">
        <v>2766</v>
      </c>
    </row>
    <row r="2961" spans="1:20" hidden="1" x14ac:dyDescent="0.3">
      <c r="A2961">
        <v>1024248</v>
      </c>
      <c r="B2961" t="s">
        <v>2807</v>
      </c>
      <c r="C2961">
        <v>29336627</v>
      </c>
      <c r="D2961" s="4">
        <v>45433</v>
      </c>
      <c r="E2961" s="5" t="str">
        <f t="shared" si="172"/>
        <v>2023|5</v>
      </c>
      <c r="F2961" s="4">
        <v>45462</v>
      </c>
      <c r="G2961">
        <v>2023</v>
      </c>
      <c r="H2961" t="s">
        <v>18</v>
      </c>
      <c r="I2961">
        <v>4.26</v>
      </c>
      <c r="J2961">
        <f t="shared" si="174"/>
        <v>17.04</v>
      </c>
      <c r="K2961" s="22">
        <f t="shared" si="173"/>
        <v>0.25</v>
      </c>
      <c r="L2961">
        <v>0</v>
      </c>
      <c r="N2961" t="s">
        <v>2766</v>
      </c>
      <c r="O2961" t="s">
        <v>2766</v>
      </c>
      <c r="T2961" t="s">
        <v>2766</v>
      </c>
    </row>
    <row r="2962" spans="1:20" hidden="1" x14ac:dyDescent="0.3">
      <c r="A2962">
        <v>1024248</v>
      </c>
      <c r="B2962" t="s">
        <v>2807</v>
      </c>
      <c r="C2962">
        <v>29872456</v>
      </c>
      <c r="D2962" s="4">
        <v>45525</v>
      </c>
      <c r="E2962" s="5" t="str">
        <f t="shared" si="172"/>
        <v>2023|8</v>
      </c>
      <c r="F2962" s="4">
        <v>45553</v>
      </c>
      <c r="G2962">
        <v>2023</v>
      </c>
      <c r="H2962" t="s">
        <v>24</v>
      </c>
      <c r="I2962">
        <v>4.26</v>
      </c>
      <c r="J2962">
        <f t="shared" si="174"/>
        <v>17.04</v>
      </c>
      <c r="K2962" s="22">
        <f t="shared" si="173"/>
        <v>0.25</v>
      </c>
      <c r="L2962">
        <v>0</v>
      </c>
      <c r="N2962" t="s">
        <v>2766</v>
      </c>
      <c r="O2962" t="s">
        <v>2766</v>
      </c>
      <c r="T2962" t="s">
        <v>2766</v>
      </c>
    </row>
    <row r="2963" spans="1:20" hidden="1" x14ac:dyDescent="0.3">
      <c r="A2963">
        <v>1024248</v>
      </c>
      <c r="B2963" t="s">
        <v>2807</v>
      </c>
      <c r="C2963">
        <v>30243259</v>
      </c>
      <c r="D2963" s="4">
        <v>45609</v>
      </c>
      <c r="E2963" s="5" t="str">
        <f t="shared" si="172"/>
        <v>2024|11</v>
      </c>
      <c r="F2963" s="4">
        <v>45637</v>
      </c>
      <c r="G2963">
        <v>2024</v>
      </c>
      <c r="H2963" t="s">
        <v>18</v>
      </c>
      <c r="I2963">
        <v>4.26</v>
      </c>
      <c r="J2963">
        <f t="shared" si="174"/>
        <v>4.26</v>
      </c>
      <c r="K2963" s="22">
        <f t="shared" si="173"/>
        <v>1</v>
      </c>
      <c r="L2963">
        <v>0</v>
      </c>
      <c r="N2963" t="s">
        <v>2766</v>
      </c>
      <c r="O2963" t="s">
        <v>2766</v>
      </c>
      <c r="T2963" t="s">
        <v>2766</v>
      </c>
    </row>
    <row r="2964" spans="1:20" hidden="1" x14ac:dyDescent="0.3">
      <c r="A2964">
        <v>1024249</v>
      </c>
      <c r="B2964" t="s">
        <v>2808</v>
      </c>
      <c r="C2964">
        <v>20060161</v>
      </c>
      <c r="D2964" s="4">
        <v>43704</v>
      </c>
      <c r="E2964" s="5" t="str">
        <f t="shared" si="172"/>
        <v>2019|8</v>
      </c>
      <c r="F2964" s="4">
        <v>43733</v>
      </c>
      <c r="G2964">
        <v>2019</v>
      </c>
      <c r="H2964" t="s">
        <v>18</v>
      </c>
      <c r="I2964">
        <v>0.37</v>
      </c>
      <c r="J2964">
        <f t="shared" si="174"/>
        <v>0.74</v>
      </c>
      <c r="K2964" s="22">
        <f t="shared" si="173"/>
        <v>0.5</v>
      </c>
      <c r="L2964">
        <v>0</v>
      </c>
      <c r="N2964" t="s">
        <v>2766</v>
      </c>
      <c r="O2964" t="s">
        <v>2766</v>
      </c>
      <c r="T2964" t="s">
        <v>2766</v>
      </c>
    </row>
    <row r="2965" spans="1:20" hidden="1" x14ac:dyDescent="0.3">
      <c r="A2965">
        <v>1024249</v>
      </c>
      <c r="B2965" t="s">
        <v>2808</v>
      </c>
      <c r="C2965">
        <v>20342432</v>
      </c>
      <c r="D2965" s="4">
        <v>43789</v>
      </c>
      <c r="E2965" s="5" t="str">
        <f t="shared" si="172"/>
        <v>2019|11</v>
      </c>
      <c r="F2965" s="4">
        <v>43818</v>
      </c>
      <c r="G2965">
        <v>2019</v>
      </c>
      <c r="H2965" t="s">
        <v>24</v>
      </c>
      <c r="I2965">
        <v>0.37</v>
      </c>
      <c r="J2965">
        <f t="shared" si="174"/>
        <v>0.74</v>
      </c>
      <c r="K2965" s="22">
        <f t="shared" si="173"/>
        <v>0.5</v>
      </c>
      <c r="L2965">
        <v>0</v>
      </c>
      <c r="N2965" t="s">
        <v>2766</v>
      </c>
      <c r="O2965" t="s">
        <v>2766</v>
      </c>
      <c r="T2965" t="s">
        <v>2766</v>
      </c>
    </row>
    <row r="2966" spans="1:20" hidden="1" x14ac:dyDescent="0.3">
      <c r="A2966">
        <v>1024249</v>
      </c>
      <c r="B2966" t="s">
        <v>2808</v>
      </c>
      <c r="C2966">
        <v>20979572</v>
      </c>
      <c r="D2966" s="4">
        <v>43899</v>
      </c>
      <c r="E2966" s="5" t="str">
        <f t="shared" si="172"/>
        <v>2020|3</v>
      </c>
      <c r="F2966" s="4">
        <v>43916</v>
      </c>
      <c r="G2966">
        <v>2020</v>
      </c>
      <c r="H2966" t="s">
        <v>18</v>
      </c>
      <c r="I2966">
        <v>0.46500000000000002</v>
      </c>
      <c r="J2966">
        <f t="shared" si="174"/>
        <v>1.86</v>
      </c>
      <c r="K2966" s="22">
        <f t="shared" si="173"/>
        <v>0.25</v>
      </c>
      <c r="L2966">
        <v>0</v>
      </c>
      <c r="N2966" t="s">
        <v>2766</v>
      </c>
      <c r="O2966" t="s">
        <v>2766</v>
      </c>
      <c r="T2966" t="s">
        <v>2766</v>
      </c>
    </row>
    <row r="2967" spans="1:20" hidden="1" x14ac:dyDescent="0.3">
      <c r="A2967">
        <v>1024249</v>
      </c>
      <c r="B2967" t="s">
        <v>2808</v>
      </c>
      <c r="C2967">
        <v>21341538</v>
      </c>
      <c r="D2967" s="4">
        <v>43978</v>
      </c>
      <c r="E2967" s="5" t="str">
        <f t="shared" ref="E2967:E3030" si="175">G2967 &amp; "|" &amp;MONTH(D2967)</f>
        <v>2020|5</v>
      </c>
      <c r="F2967" s="4">
        <v>44000</v>
      </c>
      <c r="G2967">
        <v>2020</v>
      </c>
      <c r="H2967" t="s">
        <v>18</v>
      </c>
      <c r="I2967">
        <v>0.46500000000000002</v>
      </c>
      <c r="J2967">
        <f t="shared" si="174"/>
        <v>1.86</v>
      </c>
      <c r="K2967" s="22">
        <f t="shared" ref="K2967:K3030" si="176">I2967/J2967</f>
        <v>0.25</v>
      </c>
      <c r="L2967">
        <v>0</v>
      </c>
      <c r="N2967" t="s">
        <v>2766</v>
      </c>
      <c r="O2967" t="s">
        <v>2766</v>
      </c>
      <c r="T2967" t="s">
        <v>2766</v>
      </c>
    </row>
    <row r="2968" spans="1:20" hidden="1" x14ac:dyDescent="0.3">
      <c r="A2968">
        <v>1024249</v>
      </c>
      <c r="B2968" t="s">
        <v>2808</v>
      </c>
      <c r="C2968">
        <v>21665255</v>
      </c>
      <c r="D2968" s="4">
        <v>44067</v>
      </c>
      <c r="E2968" s="5" t="str">
        <f t="shared" si="175"/>
        <v>2020|8</v>
      </c>
      <c r="F2968" s="4">
        <v>44096</v>
      </c>
      <c r="G2968">
        <v>2020</v>
      </c>
      <c r="H2968" t="s">
        <v>18</v>
      </c>
      <c r="I2968">
        <v>0.46500000000000002</v>
      </c>
      <c r="J2968">
        <f t="shared" si="174"/>
        <v>1.86</v>
      </c>
      <c r="K2968" s="22">
        <f t="shared" si="176"/>
        <v>0.25</v>
      </c>
      <c r="L2968">
        <v>0</v>
      </c>
      <c r="N2968" t="s">
        <v>2766</v>
      </c>
      <c r="O2968" t="s">
        <v>2766</v>
      </c>
      <c r="T2968" t="s">
        <v>2766</v>
      </c>
    </row>
    <row r="2969" spans="1:20" hidden="1" x14ac:dyDescent="0.3">
      <c r="A2969">
        <v>1024249</v>
      </c>
      <c r="B2969" t="s">
        <v>2808</v>
      </c>
      <c r="C2969">
        <v>21956431</v>
      </c>
      <c r="D2969" s="4">
        <v>44153</v>
      </c>
      <c r="E2969" s="5" t="str">
        <f t="shared" si="175"/>
        <v>2020|11</v>
      </c>
      <c r="F2969" s="4">
        <v>44182</v>
      </c>
      <c r="G2969">
        <v>2020</v>
      </c>
      <c r="H2969" t="s">
        <v>24</v>
      </c>
      <c r="I2969">
        <v>0.46500000000000002</v>
      </c>
      <c r="J2969">
        <f t="shared" si="174"/>
        <v>1.86</v>
      </c>
      <c r="K2969" s="22">
        <f t="shared" si="176"/>
        <v>0.25</v>
      </c>
      <c r="L2969">
        <v>0</v>
      </c>
      <c r="N2969" t="s">
        <v>2766</v>
      </c>
      <c r="O2969" t="s">
        <v>2766</v>
      </c>
      <c r="T2969" t="s">
        <v>2766</v>
      </c>
    </row>
    <row r="2970" spans="1:20" hidden="1" x14ac:dyDescent="0.3">
      <c r="A2970">
        <v>1024249</v>
      </c>
      <c r="B2970" t="s">
        <v>2808</v>
      </c>
      <c r="C2970">
        <v>22591930</v>
      </c>
      <c r="D2970" s="4">
        <v>44264</v>
      </c>
      <c r="E2970" s="5" t="str">
        <f t="shared" si="175"/>
        <v>2021|3</v>
      </c>
      <c r="F2970" s="4">
        <v>44281</v>
      </c>
      <c r="G2970">
        <v>2021</v>
      </c>
      <c r="H2970" t="s">
        <v>18</v>
      </c>
      <c r="I2970">
        <v>0.57999999999999996</v>
      </c>
      <c r="J2970">
        <f t="shared" si="174"/>
        <v>2.3199999999999998</v>
      </c>
      <c r="K2970" s="22">
        <f t="shared" si="176"/>
        <v>0.25</v>
      </c>
      <c r="L2970">
        <v>0</v>
      </c>
      <c r="N2970" t="s">
        <v>2766</v>
      </c>
      <c r="O2970" t="s">
        <v>2766</v>
      </c>
      <c r="T2970" t="s">
        <v>2766</v>
      </c>
    </row>
    <row r="2971" spans="1:20" hidden="1" x14ac:dyDescent="0.3">
      <c r="A2971">
        <v>1024249</v>
      </c>
      <c r="B2971" t="s">
        <v>2808</v>
      </c>
      <c r="C2971">
        <v>22932201</v>
      </c>
      <c r="D2971" s="4">
        <v>44335</v>
      </c>
      <c r="E2971" s="5" t="str">
        <f t="shared" si="175"/>
        <v>2021|5</v>
      </c>
      <c r="F2971" s="4">
        <v>44362</v>
      </c>
      <c r="G2971">
        <v>2021</v>
      </c>
      <c r="H2971" t="s">
        <v>18</v>
      </c>
      <c r="I2971">
        <v>0.57999999999999996</v>
      </c>
      <c r="J2971">
        <f t="shared" si="174"/>
        <v>2.3199999999999998</v>
      </c>
      <c r="K2971" s="22">
        <f t="shared" si="176"/>
        <v>0.25</v>
      </c>
      <c r="L2971">
        <v>0</v>
      </c>
      <c r="N2971" t="s">
        <v>2766</v>
      </c>
      <c r="O2971" t="s">
        <v>2766</v>
      </c>
      <c r="T2971" t="s">
        <v>2766</v>
      </c>
    </row>
    <row r="2972" spans="1:20" hidden="1" x14ac:dyDescent="0.3">
      <c r="A2972">
        <v>1024249</v>
      </c>
      <c r="B2972" t="s">
        <v>2808</v>
      </c>
      <c r="C2972">
        <v>23394018</v>
      </c>
      <c r="D2972" s="4">
        <v>44433</v>
      </c>
      <c r="E2972" s="5" t="str">
        <f t="shared" si="175"/>
        <v>2021|8</v>
      </c>
      <c r="F2972" s="4">
        <v>44462</v>
      </c>
      <c r="G2972">
        <v>2021</v>
      </c>
      <c r="H2972" t="s">
        <v>18</v>
      </c>
      <c r="I2972">
        <v>0.57999999999999996</v>
      </c>
      <c r="J2972">
        <f t="shared" si="174"/>
        <v>2.3199999999999998</v>
      </c>
      <c r="K2972" s="22">
        <f t="shared" si="176"/>
        <v>0.25</v>
      </c>
      <c r="L2972">
        <v>0</v>
      </c>
      <c r="N2972" t="s">
        <v>2766</v>
      </c>
      <c r="O2972" t="s">
        <v>2766</v>
      </c>
      <c r="T2972" t="s">
        <v>2766</v>
      </c>
    </row>
    <row r="2973" spans="1:20" hidden="1" x14ac:dyDescent="0.3">
      <c r="A2973">
        <v>1024249</v>
      </c>
      <c r="B2973" t="s">
        <v>2808</v>
      </c>
      <c r="C2973">
        <v>23692785</v>
      </c>
      <c r="D2973" s="4">
        <v>44517</v>
      </c>
      <c r="E2973" s="5" t="str">
        <f t="shared" si="175"/>
        <v>2021|11</v>
      </c>
      <c r="F2973" s="4">
        <v>44546</v>
      </c>
      <c r="G2973">
        <v>2021</v>
      </c>
      <c r="H2973" t="s">
        <v>24</v>
      </c>
      <c r="I2973">
        <v>0.57999999999999996</v>
      </c>
      <c r="J2973">
        <f t="shared" si="174"/>
        <v>2.3199999999999998</v>
      </c>
      <c r="K2973" s="22">
        <f t="shared" si="176"/>
        <v>0.25</v>
      </c>
      <c r="L2973">
        <v>0</v>
      </c>
      <c r="N2973" t="s">
        <v>2766</v>
      </c>
      <c r="O2973" t="s">
        <v>2766</v>
      </c>
      <c r="T2973" t="s">
        <v>2766</v>
      </c>
    </row>
    <row r="2974" spans="1:20" hidden="1" x14ac:dyDescent="0.3">
      <c r="A2974">
        <v>1024249</v>
      </c>
      <c r="B2974" t="s">
        <v>2808</v>
      </c>
      <c r="C2974">
        <v>24469814</v>
      </c>
      <c r="D2974" s="4">
        <v>44629</v>
      </c>
      <c r="E2974" s="5" t="str">
        <f t="shared" si="175"/>
        <v>2022|3</v>
      </c>
      <c r="F2974" s="4">
        <v>44645</v>
      </c>
      <c r="G2974">
        <v>2022</v>
      </c>
      <c r="H2974" t="s">
        <v>18</v>
      </c>
      <c r="I2974">
        <v>0.71</v>
      </c>
      <c r="J2974">
        <f t="shared" si="174"/>
        <v>2.84</v>
      </c>
      <c r="K2974" s="22">
        <f t="shared" si="176"/>
        <v>0.25</v>
      </c>
      <c r="L2974">
        <v>0</v>
      </c>
      <c r="N2974" t="s">
        <v>2766</v>
      </c>
      <c r="O2974" t="s">
        <v>2766</v>
      </c>
      <c r="T2974" t="s">
        <v>2766</v>
      </c>
    </row>
    <row r="2975" spans="1:20" hidden="1" x14ac:dyDescent="0.3">
      <c r="A2975">
        <v>1024249</v>
      </c>
      <c r="B2975" t="s">
        <v>2808</v>
      </c>
      <c r="C2975">
        <v>24777355</v>
      </c>
      <c r="D2975" s="4">
        <v>44699</v>
      </c>
      <c r="E2975" s="5" t="str">
        <f t="shared" si="175"/>
        <v>2022|5</v>
      </c>
      <c r="F2975" s="4">
        <v>44726</v>
      </c>
      <c r="G2975">
        <v>2022</v>
      </c>
      <c r="H2975" t="s">
        <v>18</v>
      </c>
      <c r="I2975">
        <v>0.71</v>
      </c>
      <c r="J2975">
        <f t="shared" si="174"/>
        <v>2.84</v>
      </c>
      <c r="K2975" s="22">
        <f t="shared" si="176"/>
        <v>0.25</v>
      </c>
      <c r="L2975">
        <v>0</v>
      </c>
      <c r="N2975" t="s">
        <v>2766</v>
      </c>
      <c r="O2975" t="s">
        <v>2766</v>
      </c>
      <c r="T2975" t="s">
        <v>2766</v>
      </c>
    </row>
    <row r="2976" spans="1:20" hidden="1" x14ac:dyDescent="0.3">
      <c r="A2976">
        <v>1024249</v>
      </c>
      <c r="B2976" t="s">
        <v>2808</v>
      </c>
      <c r="C2976">
        <v>25325135</v>
      </c>
      <c r="D2976" s="4">
        <v>44797</v>
      </c>
      <c r="E2976" s="5" t="str">
        <f t="shared" si="175"/>
        <v>2022|8</v>
      </c>
      <c r="F2976" s="4">
        <v>44824</v>
      </c>
      <c r="G2976">
        <v>2022</v>
      </c>
      <c r="H2976" t="s">
        <v>18</v>
      </c>
      <c r="I2976">
        <v>0.71</v>
      </c>
      <c r="J2976">
        <f t="shared" si="174"/>
        <v>2.84</v>
      </c>
      <c r="K2976" s="22">
        <f t="shared" si="176"/>
        <v>0.25</v>
      </c>
      <c r="L2976">
        <v>0</v>
      </c>
      <c r="N2976" t="s">
        <v>2766</v>
      </c>
      <c r="O2976" t="s">
        <v>2766</v>
      </c>
      <c r="T2976" t="s">
        <v>2766</v>
      </c>
    </row>
    <row r="2977" spans="1:20" hidden="1" x14ac:dyDescent="0.3">
      <c r="A2977">
        <v>1024249</v>
      </c>
      <c r="B2977" t="s">
        <v>2808</v>
      </c>
      <c r="C2977">
        <v>25595784</v>
      </c>
      <c r="D2977" s="4">
        <v>44881</v>
      </c>
      <c r="E2977" s="5" t="str">
        <f t="shared" si="175"/>
        <v>2022|11</v>
      </c>
      <c r="F2977" s="4">
        <v>44910</v>
      </c>
      <c r="G2977">
        <v>2022</v>
      </c>
      <c r="H2977" t="s">
        <v>24</v>
      </c>
      <c r="I2977">
        <v>0.71</v>
      </c>
      <c r="J2977">
        <f t="shared" si="174"/>
        <v>2.84</v>
      </c>
      <c r="K2977" s="22">
        <f t="shared" si="176"/>
        <v>0.25</v>
      </c>
      <c r="L2977">
        <v>0</v>
      </c>
      <c r="N2977" t="s">
        <v>2766</v>
      </c>
      <c r="O2977" t="s">
        <v>2766</v>
      </c>
      <c r="T2977" t="s">
        <v>2766</v>
      </c>
    </row>
    <row r="2978" spans="1:20" hidden="1" x14ac:dyDescent="0.3">
      <c r="A2978">
        <v>1024249</v>
      </c>
      <c r="B2978" t="s">
        <v>2808</v>
      </c>
      <c r="C2978">
        <v>26333426</v>
      </c>
      <c r="D2978" s="4">
        <v>44994</v>
      </c>
      <c r="E2978" s="5" t="str">
        <f t="shared" si="175"/>
        <v>2023|3</v>
      </c>
      <c r="F2978" s="4">
        <v>45009</v>
      </c>
      <c r="G2978">
        <v>2023</v>
      </c>
      <c r="H2978" t="s">
        <v>18</v>
      </c>
      <c r="I2978">
        <v>0.85</v>
      </c>
      <c r="J2978">
        <f t="shared" si="174"/>
        <v>3.4</v>
      </c>
      <c r="K2978" s="22">
        <f t="shared" si="176"/>
        <v>0.25</v>
      </c>
      <c r="L2978">
        <v>0</v>
      </c>
      <c r="N2978" t="s">
        <v>2766</v>
      </c>
      <c r="O2978" t="s">
        <v>2766</v>
      </c>
      <c r="T2978" t="s">
        <v>2766</v>
      </c>
    </row>
    <row r="2979" spans="1:20" hidden="1" x14ac:dyDescent="0.3">
      <c r="A2979">
        <v>1024249</v>
      </c>
      <c r="B2979" t="s">
        <v>2808</v>
      </c>
      <c r="C2979">
        <v>26853101</v>
      </c>
      <c r="D2979" s="4">
        <v>45071</v>
      </c>
      <c r="E2979" s="5" t="str">
        <f t="shared" si="175"/>
        <v>2023|5</v>
      </c>
      <c r="F2979" s="4">
        <v>45098</v>
      </c>
      <c r="G2979">
        <v>2023</v>
      </c>
      <c r="H2979" t="s">
        <v>18</v>
      </c>
      <c r="I2979">
        <v>0.85</v>
      </c>
      <c r="J2979">
        <f t="shared" si="174"/>
        <v>3.4</v>
      </c>
      <c r="K2979" s="22">
        <f t="shared" si="176"/>
        <v>0.25</v>
      </c>
      <c r="L2979">
        <v>0</v>
      </c>
      <c r="N2979" t="s">
        <v>2766</v>
      </c>
      <c r="O2979" t="s">
        <v>2766</v>
      </c>
      <c r="T2979" t="s">
        <v>2766</v>
      </c>
    </row>
    <row r="2980" spans="1:20" hidden="1" x14ac:dyDescent="0.3">
      <c r="A2980">
        <v>1024249</v>
      </c>
      <c r="B2980" t="s">
        <v>2808</v>
      </c>
      <c r="C2980">
        <v>27354242</v>
      </c>
      <c r="D2980" s="4">
        <v>45161</v>
      </c>
      <c r="E2980" s="5" t="str">
        <f t="shared" si="175"/>
        <v>2023|8</v>
      </c>
      <c r="F2980" s="4">
        <v>45189</v>
      </c>
      <c r="G2980">
        <v>2023</v>
      </c>
      <c r="H2980" t="s">
        <v>18</v>
      </c>
      <c r="I2980">
        <v>0.85</v>
      </c>
      <c r="J2980">
        <f t="shared" si="174"/>
        <v>3.4</v>
      </c>
      <c r="K2980" s="22">
        <f t="shared" si="176"/>
        <v>0.25</v>
      </c>
      <c r="L2980">
        <v>0</v>
      </c>
      <c r="N2980" t="s">
        <v>2766</v>
      </c>
      <c r="O2980" t="s">
        <v>2766</v>
      </c>
      <c r="T2980" t="s">
        <v>2766</v>
      </c>
    </row>
    <row r="2981" spans="1:20" hidden="1" x14ac:dyDescent="0.3">
      <c r="A2981">
        <v>1024249</v>
      </c>
      <c r="B2981" t="s">
        <v>2808</v>
      </c>
      <c r="C2981">
        <v>27781378</v>
      </c>
      <c r="D2981" s="4">
        <v>45245</v>
      </c>
      <c r="E2981" s="5" t="str">
        <f t="shared" si="175"/>
        <v>2023|11</v>
      </c>
      <c r="F2981" s="4">
        <v>45274</v>
      </c>
      <c r="G2981">
        <v>2023</v>
      </c>
      <c r="H2981" t="s">
        <v>24</v>
      </c>
      <c r="I2981">
        <v>0.85</v>
      </c>
      <c r="J2981">
        <f t="shared" si="174"/>
        <v>3.4</v>
      </c>
      <c r="K2981" s="22">
        <f t="shared" si="176"/>
        <v>0.25</v>
      </c>
      <c r="L2981">
        <v>0</v>
      </c>
      <c r="N2981" t="s">
        <v>2766</v>
      </c>
      <c r="O2981" t="s">
        <v>2766</v>
      </c>
      <c r="T2981" t="s">
        <v>2766</v>
      </c>
    </row>
    <row r="2982" spans="1:20" hidden="1" x14ac:dyDescent="0.3">
      <c r="A2982">
        <v>1024249</v>
      </c>
      <c r="B2982" t="s">
        <v>2808</v>
      </c>
      <c r="C2982">
        <v>28830951</v>
      </c>
      <c r="D2982" s="4">
        <v>45364</v>
      </c>
      <c r="E2982" s="5" t="str">
        <f t="shared" si="175"/>
        <v>2024|3</v>
      </c>
      <c r="F2982" s="4">
        <v>45379</v>
      </c>
      <c r="G2982">
        <v>2024</v>
      </c>
      <c r="H2982" t="s">
        <v>18</v>
      </c>
      <c r="I2982">
        <v>0.98</v>
      </c>
      <c r="J2982">
        <f t="shared" si="174"/>
        <v>3.92</v>
      </c>
      <c r="K2982" s="22">
        <f t="shared" si="176"/>
        <v>0.25</v>
      </c>
      <c r="L2982">
        <v>0</v>
      </c>
      <c r="N2982" t="s">
        <v>2766</v>
      </c>
      <c r="O2982" t="s">
        <v>2766</v>
      </c>
      <c r="T2982" t="s">
        <v>2766</v>
      </c>
    </row>
    <row r="2983" spans="1:20" hidden="1" x14ac:dyDescent="0.3">
      <c r="A2983">
        <v>1024249</v>
      </c>
      <c r="B2983" t="s">
        <v>2808</v>
      </c>
      <c r="C2983">
        <v>29261650</v>
      </c>
      <c r="D2983" s="4">
        <v>45434</v>
      </c>
      <c r="E2983" s="5" t="str">
        <f t="shared" si="175"/>
        <v>2024|5</v>
      </c>
      <c r="F2983" s="4">
        <v>45462</v>
      </c>
      <c r="G2983">
        <v>2024</v>
      </c>
      <c r="H2983" t="s">
        <v>18</v>
      </c>
      <c r="I2983">
        <v>0.98</v>
      </c>
      <c r="J2983">
        <f t="shared" si="174"/>
        <v>3.92</v>
      </c>
      <c r="K2983" s="22">
        <f t="shared" si="176"/>
        <v>0.25</v>
      </c>
      <c r="L2983">
        <v>0</v>
      </c>
      <c r="N2983" t="s">
        <v>2766</v>
      </c>
      <c r="O2983" t="s">
        <v>2766</v>
      </c>
      <c r="T2983" t="s">
        <v>2766</v>
      </c>
    </row>
    <row r="2984" spans="1:20" hidden="1" x14ac:dyDescent="0.3">
      <c r="A2984">
        <v>1024249</v>
      </c>
      <c r="B2984" t="s">
        <v>2808</v>
      </c>
      <c r="C2984">
        <v>29808834</v>
      </c>
      <c r="D2984" s="4">
        <v>45526</v>
      </c>
      <c r="E2984" s="5" t="str">
        <f t="shared" si="175"/>
        <v>2024|8</v>
      </c>
      <c r="F2984" s="4">
        <v>45553</v>
      </c>
      <c r="G2984">
        <v>2024</v>
      </c>
      <c r="H2984" t="s">
        <v>18</v>
      </c>
      <c r="I2984">
        <v>0.98</v>
      </c>
      <c r="J2984">
        <f t="shared" si="174"/>
        <v>3.92</v>
      </c>
      <c r="K2984" s="22">
        <f t="shared" si="176"/>
        <v>0.25</v>
      </c>
      <c r="L2984">
        <v>0</v>
      </c>
      <c r="N2984" t="s">
        <v>2766</v>
      </c>
      <c r="O2984" t="s">
        <v>2766</v>
      </c>
      <c r="T2984" t="s">
        <v>2766</v>
      </c>
    </row>
    <row r="2985" spans="1:20" hidden="1" x14ac:dyDescent="0.3">
      <c r="A2985">
        <v>1024249</v>
      </c>
      <c r="B2985" t="s">
        <v>2808</v>
      </c>
      <c r="C2985">
        <v>30224339</v>
      </c>
      <c r="D2985" s="4">
        <v>45610</v>
      </c>
      <c r="E2985" s="5" t="str">
        <f t="shared" si="175"/>
        <v>2024|11</v>
      </c>
      <c r="F2985" s="4">
        <v>45638</v>
      </c>
      <c r="G2985">
        <v>2024</v>
      </c>
      <c r="H2985" t="s">
        <v>24</v>
      </c>
      <c r="I2985">
        <v>0.98</v>
      </c>
      <c r="J2985">
        <f t="shared" si="174"/>
        <v>3.92</v>
      </c>
      <c r="K2985" s="22">
        <f t="shared" si="176"/>
        <v>0.25</v>
      </c>
      <c r="L2985">
        <v>0</v>
      </c>
      <c r="N2985" t="s">
        <v>2766</v>
      </c>
      <c r="O2985" t="s">
        <v>2766</v>
      </c>
      <c r="T2985" t="s">
        <v>2766</v>
      </c>
    </row>
    <row r="2986" spans="1:20" hidden="1" x14ac:dyDescent="0.3">
      <c r="A2986">
        <v>1024327</v>
      </c>
      <c r="B2986" t="s">
        <v>2809</v>
      </c>
      <c r="C2986">
        <v>11967917</v>
      </c>
      <c r="D2986" s="4">
        <v>41470</v>
      </c>
      <c r="E2986" s="5" t="str">
        <f t="shared" si="175"/>
        <v>2012|7</v>
      </c>
      <c r="F2986" s="4">
        <v>41486</v>
      </c>
      <c r="G2986">
        <v>2012</v>
      </c>
      <c r="H2986" t="s">
        <v>18</v>
      </c>
      <c r="I2986">
        <v>0.1875</v>
      </c>
      <c r="J2986">
        <f t="shared" si="174"/>
        <v>0.375</v>
      </c>
      <c r="K2986" s="22">
        <f t="shared" si="176"/>
        <v>0.5</v>
      </c>
      <c r="L2986">
        <v>0</v>
      </c>
      <c r="N2986" t="s">
        <v>2766</v>
      </c>
      <c r="O2986" t="s">
        <v>2766</v>
      </c>
      <c r="T2986" t="s">
        <v>2766</v>
      </c>
    </row>
    <row r="2987" spans="1:20" hidden="1" x14ac:dyDescent="0.3">
      <c r="A2987">
        <v>1024327</v>
      </c>
      <c r="B2987" t="s">
        <v>2809</v>
      </c>
      <c r="C2987">
        <v>12396159</v>
      </c>
      <c r="D2987" s="4">
        <v>41562</v>
      </c>
      <c r="E2987" s="5" t="str">
        <f t="shared" si="175"/>
        <v>2012|10</v>
      </c>
      <c r="F2987" s="4">
        <v>41578</v>
      </c>
      <c r="G2987">
        <v>2012</v>
      </c>
      <c r="H2987" t="s">
        <v>24</v>
      </c>
      <c r="I2987">
        <v>0.1875</v>
      </c>
      <c r="J2987">
        <f t="shared" si="174"/>
        <v>0.375</v>
      </c>
      <c r="K2987" s="22">
        <f t="shared" si="176"/>
        <v>0.5</v>
      </c>
      <c r="L2987">
        <v>0</v>
      </c>
      <c r="N2987" t="s">
        <v>2766</v>
      </c>
      <c r="O2987" t="s">
        <v>2766</v>
      </c>
      <c r="T2987" t="s">
        <v>2766</v>
      </c>
    </row>
    <row r="2988" spans="1:20" hidden="1" x14ac:dyDescent="0.3">
      <c r="A2988">
        <v>1024327</v>
      </c>
      <c r="B2988" t="s">
        <v>2809</v>
      </c>
      <c r="C2988">
        <v>12622610</v>
      </c>
      <c r="D2988" s="4">
        <v>41654</v>
      </c>
      <c r="E2988" s="5" t="str">
        <f t="shared" si="175"/>
        <v>2015|1</v>
      </c>
      <c r="F2988" s="4">
        <v>41670</v>
      </c>
      <c r="G2988">
        <v>2015</v>
      </c>
      <c r="H2988" t="s">
        <v>18</v>
      </c>
      <c r="I2988">
        <v>0.1875</v>
      </c>
      <c r="J2988">
        <f t="shared" si="174"/>
        <v>1.2749999999999999</v>
      </c>
      <c r="K2988" s="22">
        <f t="shared" si="176"/>
        <v>0.14705882352941177</v>
      </c>
      <c r="L2988">
        <v>0</v>
      </c>
      <c r="N2988" t="s">
        <v>2766</v>
      </c>
      <c r="O2988" t="s">
        <v>2766</v>
      </c>
      <c r="T2988" t="s">
        <v>2766</v>
      </c>
    </row>
    <row r="2989" spans="1:20" hidden="1" x14ac:dyDescent="0.3">
      <c r="A2989">
        <v>1024327</v>
      </c>
      <c r="B2989" t="s">
        <v>2809</v>
      </c>
      <c r="C2989">
        <v>12853729</v>
      </c>
      <c r="D2989" s="4">
        <v>41743</v>
      </c>
      <c r="E2989" s="5" t="str">
        <f t="shared" si="175"/>
        <v>2015|4</v>
      </c>
      <c r="F2989" s="4">
        <v>41759</v>
      </c>
      <c r="G2989">
        <v>2015</v>
      </c>
      <c r="H2989" t="s">
        <v>18</v>
      </c>
      <c r="I2989">
        <v>0.125</v>
      </c>
      <c r="J2989">
        <f t="shared" si="174"/>
        <v>1.2749999999999999</v>
      </c>
      <c r="K2989" s="22">
        <f t="shared" si="176"/>
        <v>9.8039215686274522E-2</v>
      </c>
      <c r="L2989">
        <v>0</v>
      </c>
      <c r="N2989" t="s">
        <v>2766</v>
      </c>
      <c r="O2989" t="s">
        <v>2766</v>
      </c>
      <c r="T2989" t="s">
        <v>2766</v>
      </c>
    </row>
    <row r="2990" spans="1:20" hidden="1" x14ac:dyDescent="0.3">
      <c r="A2990">
        <v>1024327</v>
      </c>
      <c r="B2990" t="s">
        <v>2809</v>
      </c>
      <c r="C2990">
        <v>13132573</v>
      </c>
      <c r="D2990" s="4">
        <v>41835</v>
      </c>
      <c r="E2990" s="5" t="str">
        <f t="shared" si="175"/>
        <v>2015|7</v>
      </c>
      <c r="F2990" s="4">
        <v>41851</v>
      </c>
      <c r="G2990">
        <v>2015</v>
      </c>
      <c r="H2990" t="s">
        <v>18</v>
      </c>
      <c r="I2990">
        <v>0.125</v>
      </c>
      <c r="J2990">
        <f t="shared" si="174"/>
        <v>1.2749999999999999</v>
      </c>
      <c r="K2990" s="22">
        <f t="shared" si="176"/>
        <v>9.8039215686274522E-2</v>
      </c>
      <c r="L2990">
        <v>0</v>
      </c>
      <c r="N2990" t="s">
        <v>2766</v>
      </c>
      <c r="O2990" t="s">
        <v>2766</v>
      </c>
      <c r="T2990" t="s">
        <v>2766</v>
      </c>
    </row>
    <row r="2991" spans="1:20" hidden="1" x14ac:dyDescent="0.3">
      <c r="A2991">
        <v>1024327</v>
      </c>
      <c r="B2991" t="s">
        <v>2809</v>
      </c>
      <c r="C2991">
        <v>13825124</v>
      </c>
      <c r="D2991" s="4">
        <v>42018</v>
      </c>
      <c r="E2991" s="5" t="str">
        <f t="shared" si="175"/>
        <v>2015|1</v>
      </c>
      <c r="F2991" s="4">
        <v>42034</v>
      </c>
      <c r="G2991">
        <v>2015</v>
      </c>
      <c r="H2991" t="s">
        <v>18</v>
      </c>
      <c r="I2991">
        <v>0.16750000000000001</v>
      </c>
      <c r="J2991">
        <f t="shared" si="174"/>
        <v>1.2749999999999999</v>
      </c>
      <c r="K2991" s="22">
        <f t="shared" si="176"/>
        <v>0.13137254901960785</v>
      </c>
      <c r="L2991">
        <v>0</v>
      </c>
      <c r="N2991" t="s">
        <v>2766</v>
      </c>
      <c r="O2991" t="s">
        <v>2766</v>
      </c>
      <c r="T2991" t="s">
        <v>2766</v>
      </c>
    </row>
    <row r="2992" spans="1:20" hidden="1" x14ac:dyDescent="0.3">
      <c r="A2992">
        <v>1024327</v>
      </c>
      <c r="B2992" t="s">
        <v>2809</v>
      </c>
      <c r="C2992">
        <v>14035194</v>
      </c>
      <c r="D2992" s="4">
        <v>42108</v>
      </c>
      <c r="E2992" s="5" t="str">
        <f t="shared" si="175"/>
        <v>2015|4</v>
      </c>
      <c r="F2992" s="4">
        <v>42124</v>
      </c>
      <c r="G2992">
        <v>2015</v>
      </c>
      <c r="H2992" t="s">
        <v>18</v>
      </c>
      <c r="I2992">
        <v>0.16750000000000001</v>
      </c>
      <c r="J2992">
        <f t="shared" si="174"/>
        <v>1.2749999999999999</v>
      </c>
      <c r="K2992" s="22">
        <f t="shared" si="176"/>
        <v>0.13137254901960785</v>
      </c>
      <c r="L2992">
        <v>0</v>
      </c>
      <c r="N2992" t="s">
        <v>2766</v>
      </c>
      <c r="O2992" t="s">
        <v>2766</v>
      </c>
      <c r="T2992" t="s">
        <v>2766</v>
      </c>
    </row>
    <row r="2993" spans="1:20" hidden="1" x14ac:dyDescent="0.3">
      <c r="A2993">
        <v>1024327</v>
      </c>
      <c r="B2993" t="s">
        <v>2809</v>
      </c>
      <c r="C2993">
        <v>14370140</v>
      </c>
      <c r="D2993" s="4">
        <v>42200</v>
      </c>
      <c r="E2993" s="5" t="str">
        <f t="shared" si="175"/>
        <v>2015|7</v>
      </c>
      <c r="F2993" s="4">
        <v>42216</v>
      </c>
      <c r="G2993">
        <v>2015</v>
      </c>
      <c r="H2993" t="s">
        <v>18</v>
      </c>
      <c r="I2993">
        <v>0.16750000000000001</v>
      </c>
      <c r="J2993">
        <f t="shared" si="174"/>
        <v>1.2749999999999999</v>
      </c>
      <c r="K2993" s="22">
        <f t="shared" si="176"/>
        <v>0.13137254901960785</v>
      </c>
      <c r="L2993">
        <v>0</v>
      </c>
      <c r="N2993" t="s">
        <v>2766</v>
      </c>
      <c r="O2993" t="s">
        <v>2766</v>
      </c>
      <c r="T2993" t="s">
        <v>2766</v>
      </c>
    </row>
    <row r="2994" spans="1:20" hidden="1" x14ac:dyDescent="0.3">
      <c r="A2994">
        <v>1024327</v>
      </c>
      <c r="B2994" t="s">
        <v>2809</v>
      </c>
      <c r="C2994">
        <v>14808194</v>
      </c>
      <c r="D2994" s="4">
        <v>42291</v>
      </c>
      <c r="E2994" s="5" t="str">
        <f t="shared" si="175"/>
        <v>2015|10</v>
      </c>
      <c r="F2994" s="4">
        <v>42307</v>
      </c>
      <c r="G2994">
        <v>2015</v>
      </c>
      <c r="H2994" t="s">
        <v>18</v>
      </c>
      <c r="I2994">
        <v>0.16750000000000001</v>
      </c>
      <c r="J2994">
        <f t="shared" si="174"/>
        <v>1.2749999999999999</v>
      </c>
      <c r="K2994" s="22">
        <f t="shared" si="176"/>
        <v>0.13137254901960785</v>
      </c>
      <c r="L2994">
        <v>0</v>
      </c>
      <c r="N2994" t="s">
        <v>2766</v>
      </c>
      <c r="O2994" t="s">
        <v>2766</v>
      </c>
      <c r="T2994" t="s">
        <v>2766</v>
      </c>
    </row>
    <row r="2995" spans="1:20" hidden="1" x14ac:dyDescent="0.3">
      <c r="A2995">
        <v>1024327</v>
      </c>
      <c r="B2995" t="s">
        <v>2809</v>
      </c>
      <c r="C2995">
        <v>14979130</v>
      </c>
      <c r="D2995" s="4">
        <v>42382</v>
      </c>
      <c r="E2995" s="5" t="str">
        <f t="shared" si="175"/>
        <v>2015|1</v>
      </c>
      <c r="F2995" s="4">
        <v>42398</v>
      </c>
      <c r="G2995">
        <v>2015</v>
      </c>
      <c r="H2995" t="s">
        <v>24</v>
      </c>
      <c r="I2995">
        <v>0.16750000000000001</v>
      </c>
      <c r="J2995">
        <f t="shared" si="174"/>
        <v>1.2749999999999999</v>
      </c>
      <c r="K2995" s="22">
        <f t="shared" si="176"/>
        <v>0.13137254901960785</v>
      </c>
      <c r="L2995">
        <v>0</v>
      </c>
      <c r="N2995" t="s">
        <v>2766</v>
      </c>
      <c r="O2995" t="s">
        <v>2766</v>
      </c>
      <c r="T2995" t="s">
        <v>2766</v>
      </c>
    </row>
    <row r="2996" spans="1:20" hidden="1" x14ac:dyDescent="0.3">
      <c r="A2996">
        <v>1024327</v>
      </c>
      <c r="B2996" t="s">
        <v>2809</v>
      </c>
      <c r="C2996">
        <v>15287733</v>
      </c>
      <c r="D2996" s="4">
        <v>42473</v>
      </c>
      <c r="E2996" s="5" t="str">
        <f t="shared" si="175"/>
        <v>2016|4</v>
      </c>
      <c r="F2996" s="4">
        <v>42489</v>
      </c>
      <c r="G2996">
        <v>2016</v>
      </c>
      <c r="H2996" t="s">
        <v>18</v>
      </c>
      <c r="I2996">
        <v>0.16750000000000001</v>
      </c>
      <c r="J2996">
        <f t="shared" si="174"/>
        <v>0.67</v>
      </c>
      <c r="K2996" s="22">
        <f t="shared" si="176"/>
        <v>0.25</v>
      </c>
      <c r="L2996">
        <v>0</v>
      </c>
      <c r="N2996" t="s">
        <v>2766</v>
      </c>
      <c r="O2996" t="s">
        <v>2766</v>
      </c>
      <c r="T2996" t="s">
        <v>2766</v>
      </c>
    </row>
    <row r="2997" spans="1:20" hidden="1" x14ac:dyDescent="0.3">
      <c r="A2997">
        <v>1024327</v>
      </c>
      <c r="B2997" t="s">
        <v>2809</v>
      </c>
      <c r="C2997">
        <v>15510553</v>
      </c>
      <c r="D2997" s="4">
        <v>42564</v>
      </c>
      <c r="E2997" s="5" t="str">
        <f t="shared" si="175"/>
        <v>2016|7</v>
      </c>
      <c r="F2997" s="4">
        <v>42580</v>
      </c>
      <c r="G2997">
        <v>2016</v>
      </c>
      <c r="H2997" t="s">
        <v>18</v>
      </c>
      <c r="I2997">
        <v>0.16750000000000001</v>
      </c>
      <c r="J2997">
        <f t="shared" si="174"/>
        <v>0.67</v>
      </c>
      <c r="K2997" s="22">
        <f t="shared" si="176"/>
        <v>0.25</v>
      </c>
      <c r="L2997">
        <v>0</v>
      </c>
      <c r="N2997" t="s">
        <v>2766</v>
      </c>
      <c r="O2997" t="s">
        <v>2766</v>
      </c>
      <c r="T2997" t="s">
        <v>2766</v>
      </c>
    </row>
    <row r="2998" spans="1:20" hidden="1" x14ac:dyDescent="0.3">
      <c r="A2998">
        <v>1024327</v>
      </c>
      <c r="B2998" t="s">
        <v>2809</v>
      </c>
      <c r="C2998">
        <v>16137686</v>
      </c>
      <c r="D2998" s="4">
        <v>42656</v>
      </c>
      <c r="E2998" s="5" t="str">
        <f t="shared" si="175"/>
        <v>2016|10</v>
      </c>
      <c r="F2998" s="4">
        <v>42674</v>
      </c>
      <c r="G2998">
        <v>2016</v>
      </c>
      <c r="H2998" t="s">
        <v>18</v>
      </c>
      <c r="I2998">
        <v>0.16750000000000001</v>
      </c>
      <c r="J2998">
        <f t="shared" si="174"/>
        <v>0.67</v>
      </c>
      <c r="K2998" s="22">
        <f t="shared" si="176"/>
        <v>0.25</v>
      </c>
      <c r="L2998">
        <v>0</v>
      </c>
      <c r="N2998" t="s">
        <v>2766</v>
      </c>
      <c r="O2998" t="s">
        <v>2766</v>
      </c>
      <c r="T2998" t="s">
        <v>2766</v>
      </c>
    </row>
    <row r="2999" spans="1:20" hidden="1" x14ac:dyDescent="0.3">
      <c r="A2999">
        <v>1024327</v>
      </c>
      <c r="B2999" t="s">
        <v>2809</v>
      </c>
      <c r="C2999">
        <v>16431741</v>
      </c>
      <c r="D2999" s="4">
        <v>42747</v>
      </c>
      <c r="E2999" s="5" t="str">
        <f t="shared" si="175"/>
        <v>2016|1</v>
      </c>
      <c r="F2999" s="4">
        <v>42766</v>
      </c>
      <c r="G2999">
        <v>2016</v>
      </c>
      <c r="H2999" t="s">
        <v>24</v>
      </c>
      <c r="I2999">
        <v>0.16750000000000001</v>
      </c>
      <c r="J2999">
        <f t="shared" si="174"/>
        <v>0.67</v>
      </c>
      <c r="K2999" s="22">
        <f t="shared" si="176"/>
        <v>0.25</v>
      </c>
      <c r="L2999">
        <v>0</v>
      </c>
      <c r="N2999" t="s">
        <v>2766</v>
      </c>
      <c r="O2999" t="s">
        <v>2766</v>
      </c>
      <c r="T2999" t="s">
        <v>2766</v>
      </c>
    </row>
    <row r="3000" spans="1:20" hidden="1" x14ac:dyDescent="0.3">
      <c r="A3000">
        <v>1024327</v>
      </c>
      <c r="B3000" t="s">
        <v>2809</v>
      </c>
      <c r="C3000">
        <v>16719203</v>
      </c>
      <c r="D3000" s="4">
        <v>42836</v>
      </c>
      <c r="E3000" s="5" t="str">
        <f t="shared" si="175"/>
        <v>2017|4</v>
      </c>
      <c r="F3000" s="4">
        <v>42853</v>
      </c>
      <c r="G3000">
        <v>2017</v>
      </c>
      <c r="H3000" t="s">
        <v>18</v>
      </c>
      <c r="I3000">
        <v>0.16750000000000001</v>
      </c>
      <c r="J3000">
        <f t="shared" si="174"/>
        <v>0.33500000000000002</v>
      </c>
      <c r="K3000" s="22">
        <f t="shared" si="176"/>
        <v>0.5</v>
      </c>
      <c r="L3000">
        <v>0</v>
      </c>
      <c r="N3000" t="s">
        <v>2766</v>
      </c>
      <c r="O3000" t="s">
        <v>2766</v>
      </c>
      <c r="T3000" t="s">
        <v>2766</v>
      </c>
    </row>
    <row r="3001" spans="1:20" hidden="1" x14ac:dyDescent="0.3">
      <c r="A3001">
        <v>1024327</v>
      </c>
      <c r="B3001" t="s">
        <v>2809</v>
      </c>
      <c r="C3001">
        <v>17692490</v>
      </c>
      <c r="D3001" s="4">
        <v>43116</v>
      </c>
      <c r="E3001" s="5" t="str">
        <f t="shared" si="175"/>
        <v>2017|1</v>
      </c>
      <c r="F3001" s="4">
        <v>43131</v>
      </c>
      <c r="G3001">
        <v>2017</v>
      </c>
      <c r="H3001" t="s">
        <v>24</v>
      </c>
      <c r="I3001">
        <v>0.16750000000000001</v>
      </c>
      <c r="J3001">
        <f t="shared" si="174"/>
        <v>0.33500000000000002</v>
      </c>
      <c r="K3001" s="22">
        <f t="shared" si="176"/>
        <v>0.5</v>
      </c>
      <c r="L3001">
        <v>0</v>
      </c>
      <c r="N3001" t="s">
        <v>2766</v>
      </c>
      <c r="O3001" t="s">
        <v>2766</v>
      </c>
      <c r="T3001" t="s">
        <v>2766</v>
      </c>
    </row>
    <row r="3002" spans="1:20" hidden="1" x14ac:dyDescent="0.3">
      <c r="A3002">
        <v>1024327</v>
      </c>
      <c r="B3002" t="s">
        <v>2809</v>
      </c>
      <c r="C3002">
        <v>18232026</v>
      </c>
      <c r="D3002" s="4">
        <v>43297</v>
      </c>
      <c r="E3002" s="5" t="str">
        <f t="shared" si="175"/>
        <v>2018|7</v>
      </c>
      <c r="F3002" s="4">
        <v>43312</v>
      </c>
      <c r="G3002">
        <v>2018</v>
      </c>
      <c r="H3002" t="s">
        <v>18</v>
      </c>
      <c r="I3002">
        <v>0.185</v>
      </c>
      <c r="J3002">
        <f t="shared" si="174"/>
        <v>0.625</v>
      </c>
      <c r="K3002" s="22">
        <f t="shared" si="176"/>
        <v>0.29599999999999999</v>
      </c>
      <c r="L3002">
        <v>0</v>
      </c>
      <c r="N3002" t="s">
        <v>2766</v>
      </c>
      <c r="O3002" t="s">
        <v>2766</v>
      </c>
      <c r="T3002" t="s">
        <v>2766</v>
      </c>
    </row>
    <row r="3003" spans="1:20" hidden="1" x14ac:dyDescent="0.3">
      <c r="A3003">
        <v>1024327</v>
      </c>
      <c r="B3003" t="s">
        <v>2809</v>
      </c>
      <c r="C3003">
        <v>18618082</v>
      </c>
      <c r="D3003" s="4">
        <v>43389</v>
      </c>
      <c r="E3003" s="5" t="str">
        <f t="shared" si="175"/>
        <v>2018|10</v>
      </c>
      <c r="F3003" s="4">
        <v>43404</v>
      </c>
      <c r="G3003">
        <v>2018</v>
      </c>
      <c r="H3003" t="s">
        <v>18</v>
      </c>
      <c r="I3003">
        <v>0.22</v>
      </c>
      <c r="J3003">
        <f t="shared" si="174"/>
        <v>0.625</v>
      </c>
      <c r="K3003" s="22">
        <f t="shared" si="176"/>
        <v>0.35199999999999998</v>
      </c>
      <c r="L3003">
        <v>0</v>
      </c>
      <c r="N3003" t="s">
        <v>2766</v>
      </c>
      <c r="O3003" t="s">
        <v>2766</v>
      </c>
      <c r="T3003" t="s">
        <v>2766</v>
      </c>
    </row>
    <row r="3004" spans="1:20" hidden="1" x14ac:dyDescent="0.3">
      <c r="A3004">
        <v>1024327</v>
      </c>
      <c r="B3004" t="s">
        <v>2809</v>
      </c>
      <c r="C3004">
        <v>19042853</v>
      </c>
      <c r="D3004" s="4">
        <v>43481</v>
      </c>
      <c r="E3004" s="5" t="str">
        <f t="shared" si="175"/>
        <v>2018|1</v>
      </c>
      <c r="F3004" s="4">
        <v>43496</v>
      </c>
      <c r="G3004">
        <v>2018</v>
      </c>
      <c r="H3004" t="s">
        <v>24</v>
      </c>
      <c r="I3004">
        <v>0.22</v>
      </c>
      <c r="J3004">
        <f t="shared" si="174"/>
        <v>0.625</v>
      </c>
      <c r="K3004" s="22">
        <f t="shared" si="176"/>
        <v>0.35199999999999998</v>
      </c>
      <c r="L3004">
        <v>0</v>
      </c>
      <c r="N3004" t="s">
        <v>2766</v>
      </c>
      <c r="O3004" t="s">
        <v>2766</v>
      </c>
      <c r="T3004" t="s">
        <v>2766</v>
      </c>
    </row>
    <row r="3005" spans="1:20" hidden="1" x14ac:dyDescent="0.3">
      <c r="A3005">
        <v>1024327</v>
      </c>
      <c r="B3005" t="s">
        <v>2809</v>
      </c>
      <c r="C3005">
        <v>19306532</v>
      </c>
      <c r="D3005" s="4">
        <v>43570</v>
      </c>
      <c r="E3005" s="5" t="str">
        <f t="shared" si="175"/>
        <v>2019|4</v>
      </c>
      <c r="F3005" s="4">
        <v>43585</v>
      </c>
      <c r="G3005">
        <v>2019</v>
      </c>
      <c r="H3005" t="s">
        <v>18</v>
      </c>
      <c r="I3005">
        <v>0.22</v>
      </c>
      <c r="J3005">
        <f t="shared" si="174"/>
        <v>0.79499999999999993</v>
      </c>
      <c r="K3005" s="22">
        <f t="shared" si="176"/>
        <v>0.27672955974842772</v>
      </c>
      <c r="L3005">
        <v>0</v>
      </c>
      <c r="N3005" t="s">
        <v>2766</v>
      </c>
      <c r="O3005" t="s">
        <v>2766</v>
      </c>
      <c r="T3005" t="s">
        <v>2766</v>
      </c>
    </row>
    <row r="3006" spans="1:20" hidden="1" x14ac:dyDescent="0.3">
      <c r="A3006">
        <v>1024327</v>
      </c>
      <c r="B3006" t="s">
        <v>2809</v>
      </c>
      <c r="C3006">
        <v>20235556</v>
      </c>
      <c r="D3006" s="4">
        <v>43754</v>
      </c>
      <c r="E3006" s="5" t="str">
        <f t="shared" si="175"/>
        <v>2019|10</v>
      </c>
      <c r="F3006" s="4">
        <v>43769</v>
      </c>
      <c r="G3006">
        <v>2019</v>
      </c>
      <c r="H3006" t="s">
        <v>18</v>
      </c>
      <c r="I3006">
        <v>0.28749999999999998</v>
      </c>
      <c r="J3006">
        <f t="shared" si="174"/>
        <v>0.79499999999999993</v>
      </c>
      <c r="K3006" s="22">
        <f t="shared" si="176"/>
        <v>0.36163522012578619</v>
      </c>
      <c r="L3006">
        <v>0</v>
      </c>
      <c r="N3006" t="s">
        <v>2766</v>
      </c>
      <c r="O3006" t="s">
        <v>2766</v>
      </c>
      <c r="T3006" t="s">
        <v>2766</v>
      </c>
    </row>
    <row r="3007" spans="1:20" hidden="1" x14ac:dyDescent="0.3">
      <c r="A3007">
        <v>1024327</v>
      </c>
      <c r="B3007" t="s">
        <v>2809</v>
      </c>
      <c r="C3007">
        <v>20539226</v>
      </c>
      <c r="D3007" s="4">
        <v>43846</v>
      </c>
      <c r="E3007" s="5" t="str">
        <f t="shared" si="175"/>
        <v>2019|1</v>
      </c>
      <c r="F3007" s="4">
        <v>43861</v>
      </c>
      <c r="G3007">
        <v>2019</v>
      </c>
      <c r="H3007" t="s">
        <v>24</v>
      </c>
      <c r="I3007">
        <v>0.28749999999999998</v>
      </c>
      <c r="J3007">
        <f t="shared" si="174"/>
        <v>0.79499999999999993</v>
      </c>
      <c r="K3007" s="22">
        <f t="shared" si="176"/>
        <v>0.36163522012578619</v>
      </c>
      <c r="L3007">
        <v>0</v>
      </c>
      <c r="N3007" t="s">
        <v>2766</v>
      </c>
      <c r="O3007" t="s">
        <v>2766</v>
      </c>
      <c r="T3007" t="s">
        <v>2766</v>
      </c>
    </row>
    <row r="3008" spans="1:20" hidden="1" x14ac:dyDescent="0.3">
      <c r="A3008">
        <v>1024327</v>
      </c>
      <c r="B3008" t="s">
        <v>2809</v>
      </c>
      <c r="C3008">
        <v>21040047</v>
      </c>
      <c r="D3008" s="4">
        <v>43936</v>
      </c>
      <c r="E3008" s="5" t="str">
        <f t="shared" si="175"/>
        <v>2020|4</v>
      </c>
      <c r="F3008" s="4">
        <v>43951</v>
      </c>
      <c r="G3008">
        <v>2020</v>
      </c>
      <c r="H3008" t="s">
        <v>18</v>
      </c>
      <c r="I3008">
        <v>0.375</v>
      </c>
      <c r="J3008">
        <f t="shared" si="174"/>
        <v>1.5</v>
      </c>
      <c r="K3008" s="22">
        <f t="shared" si="176"/>
        <v>0.25</v>
      </c>
      <c r="L3008">
        <v>0</v>
      </c>
      <c r="N3008" t="s">
        <v>2766</v>
      </c>
      <c r="O3008" t="s">
        <v>2766</v>
      </c>
      <c r="T3008" t="s">
        <v>2766</v>
      </c>
    </row>
    <row r="3009" spans="1:20" hidden="1" x14ac:dyDescent="0.3">
      <c r="A3009">
        <v>1024327</v>
      </c>
      <c r="B3009" t="s">
        <v>2809</v>
      </c>
      <c r="C3009">
        <v>21361418</v>
      </c>
      <c r="D3009" s="4">
        <v>44028</v>
      </c>
      <c r="E3009" s="5" t="str">
        <f t="shared" si="175"/>
        <v>2020|7</v>
      </c>
      <c r="F3009" s="4">
        <v>44043</v>
      </c>
      <c r="G3009">
        <v>2020</v>
      </c>
      <c r="H3009" t="s">
        <v>18</v>
      </c>
      <c r="I3009">
        <v>0.375</v>
      </c>
      <c r="J3009">
        <f t="shared" si="174"/>
        <v>1.5</v>
      </c>
      <c r="K3009" s="22">
        <f t="shared" si="176"/>
        <v>0.25</v>
      </c>
      <c r="L3009">
        <v>0</v>
      </c>
      <c r="N3009" t="s">
        <v>2766</v>
      </c>
      <c r="O3009" t="s">
        <v>2766</v>
      </c>
      <c r="T3009" t="s">
        <v>2766</v>
      </c>
    </row>
    <row r="3010" spans="1:20" hidden="1" x14ac:dyDescent="0.3">
      <c r="A3010">
        <v>1024327</v>
      </c>
      <c r="B3010" t="s">
        <v>2809</v>
      </c>
      <c r="C3010">
        <v>21845024</v>
      </c>
      <c r="D3010" s="4">
        <v>44119</v>
      </c>
      <c r="E3010" s="5" t="str">
        <f t="shared" si="175"/>
        <v>2020|10</v>
      </c>
      <c r="F3010" s="4">
        <v>44134</v>
      </c>
      <c r="G3010">
        <v>2020</v>
      </c>
      <c r="H3010" t="s">
        <v>18</v>
      </c>
      <c r="I3010">
        <v>0.375</v>
      </c>
      <c r="J3010">
        <f t="shared" ref="J3010:J3073" si="177">SUMIFS(I:I, B:B,B3010,G:G,G3010)</f>
        <v>1.5</v>
      </c>
      <c r="K3010" s="22">
        <f t="shared" si="176"/>
        <v>0.25</v>
      </c>
      <c r="L3010">
        <v>0</v>
      </c>
      <c r="N3010" t="s">
        <v>2766</v>
      </c>
      <c r="O3010" t="s">
        <v>2766</v>
      </c>
      <c r="T3010" t="s">
        <v>2766</v>
      </c>
    </row>
    <row r="3011" spans="1:20" hidden="1" x14ac:dyDescent="0.3">
      <c r="A3011">
        <v>1024327</v>
      </c>
      <c r="B3011" t="s">
        <v>2809</v>
      </c>
      <c r="C3011">
        <v>22140476</v>
      </c>
      <c r="D3011" s="4">
        <v>44210</v>
      </c>
      <c r="E3011" s="5" t="str">
        <f t="shared" si="175"/>
        <v>2020|1</v>
      </c>
      <c r="F3011" s="4">
        <v>44225</v>
      </c>
      <c r="G3011">
        <v>2020</v>
      </c>
      <c r="H3011" t="s">
        <v>24</v>
      </c>
      <c r="I3011">
        <v>0.375</v>
      </c>
      <c r="J3011">
        <f t="shared" si="177"/>
        <v>1.5</v>
      </c>
      <c r="K3011" s="22">
        <f t="shared" si="176"/>
        <v>0.25</v>
      </c>
      <c r="L3011">
        <v>0</v>
      </c>
      <c r="N3011" t="s">
        <v>2766</v>
      </c>
      <c r="O3011" t="s">
        <v>2766</v>
      </c>
      <c r="T3011" t="s">
        <v>2766</v>
      </c>
    </row>
    <row r="3012" spans="1:20" hidden="1" x14ac:dyDescent="0.3">
      <c r="A3012">
        <v>1024327</v>
      </c>
      <c r="B3012" t="s">
        <v>2809</v>
      </c>
      <c r="C3012">
        <v>22619719</v>
      </c>
      <c r="D3012" s="4">
        <v>44301</v>
      </c>
      <c r="E3012" s="5" t="str">
        <f t="shared" si="175"/>
        <v>2021|4</v>
      </c>
      <c r="F3012" s="4">
        <v>44316</v>
      </c>
      <c r="G3012">
        <v>2021</v>
      </c>
      <c r="H3012" t="s">
        <v>18</v>
      </c>
      <c r="I3012">
        <v>0.41249999999999998</v>
      </c>
      <c r="J3012">
        <f t="shared" si="177"/>
        <v>4.2374999999999998</v>
      </c>
      <c r="K3012" s="22">
        <f t="shared" si="176"/>
        <v>9.7345132743362831E-2</v>
      </c>
      <c r="L3012">
        <v>0</v>
      </c>
      <c r="N3012" t="s">
        <v>2766</v>
      </c>
      <c r="O3012" t="s">
        <v>2766</v>
      </c>
      <c r="T3012" t="s">
        <v>2766</v>
      </c>
    </row>
    <row r="3013" spans="1:20" hidden="1" x14ac:dyDescent="0.3">
      <c r="A3013">
        <v>1024327</v>
      </c>
      <c r="B3013" t="s">
        <v>2809</v>
      </c>
      <c r="C3013">
        <v>23020133</v>
      </c>
      <c r="D3013" s="4">
        <v>44392</v>
      </c>
      <c r="E3013" s="5" t="str">
        <f t="shared" si="175"/>
        <v>2021|7</v>
      </c>
      <c r="F3013" s="4">
        <v>44407</v>
      </c>
      <c r="G3013">
        <v>2021</v>
      </c>
      <c r="H3013" t="s">
        <v>18</v>
      </c>
      <c r="I3013">
        <v>0.41249999999999998</v>
      </c>
      <c r="J3013">
        <f t="shared" si="177"/>
        <v>4.2374999999999998</v>
      </c>
      <c r="K3013" s="22">
        <f t="shared" si="176"/>
        <v>9.7345132743362831E-2</v>
      </c>
      <c r="L3013">
        <v>0</v>
      </c>
      <c r="N3013" t="s">
        <v>2766</v>
      </c>
      <c r="O3013" t="s">
        <v>2766</v>
      </c>
      <c r="T3013" t="s">
        <v>2766</v>
      </c>
    </row>
    <row r="3014" spans="1:20" hidden="1" x14ac:dyDescent="0.3">
      <c r="A3014">
        <v>1024327</v>
      </c>
      <c r="B3014" t="s">
        <v>2809</v>
      </c>
      <c r="C3014">
        <v>23572500</v>
      </c>
      <c r="D3014" s="4">
        <v>44483</v>
      </c>
      <c r="E3014" s="5" t="str">
        <f t="shared" si="175"/>
        <v>2021|10</v>
      </c>
      <c r="F3014" s="4">
        <v>44498</v>
      </c>
      <c r="G3014">
        <v>2021</v>
      </c>
      <c r="H3014" t="s">
        <v>18</v>
      </c>
      <c r="I3014">
        <v>0.41249999999999998</v>
      </c>
      <c r="J3014">
        <f t="shared" si="177"/>
        <v>4.2374999999999998</v>
      </c>
      <c r="K3014" s="22">
        <f t="shared" si="176"/>
        <v>9.7345132743362831E-2</v>
      </c>
      <c r="L3014">
        <v>0</v>
      </c>
      <c r="N3014" t="s">
        <v>2766</v>
      </c>
      <c r="O3014" t="s">
        <v>2766</v>
      </c>
      <c r="T3014" t="s">
        <v>2766</v>
      </c>
    </row>
    <row r="3015" spans="1:20" hidden="1" x14ac:dyDescent="0.3">
      <c r="A3015">
        <v>1024327</v>
      </c>
      <c r="B3015" t="s">
        <v>2809</v>
      </c>
      <c r="C3015">
        <v>23716238</v>
      </c>
      <c r="D3015" s="4">
        <v>44574</v>
      </c>
      <c r="E3015" s="5" t="str">
        <f t="shared" si="175"/>
        <v>2021|1</v>
      </c>
      <c r="F3015" s="4">
        <v>44589</v>
      </c>
      <c r="G3015">
        <v>2021</v>
      </c>
      <c r="H3015" t="s">
        <v>24</v>
      </c>
      <c r="I3015">
        <v>0.75</v>
      </c>
      <c r="J3015">
        <f t="shared" si="177"/>
        <v>4.2374999999999998</v>
      </c>
      <c r="K3015" s="22">
        <f t="shared" si="176"/>
        <v>0.17699115044247787</v>
      </c>
      <c r="L3015">
        <v>0</v>
      </c>
      <c r="N3015" t="s">
        <v>2766</v>
      </c>
      <c r="O3015" t="s">
        <v>2766</v>
      </c>
      <c r="T3015" t="s">
        <v>2766</v>
      </c>
    </row>
    <row r="3016" spans="1:20" hidden="1" x14ac:dyDescent="0.3">
      <c r="A3016">
        <v>1024327</v>
      </c>
      <c r="B3016" t="s">
        <v>2809</v>
      </c>
      <c r="C3016">
        <v>24449875</v>
      </c>
      <c r="D3016" s="4">
        <v>44664</v>
      </c>
      <c r="E3016" s="5" t="str">
        <f t="shared" si="175"/>
        <v>2021|4</v>
      </c>
      <c r="F3016" s="4">
        <v>44680</v>
      </c>
      <c r="G3016">
        <v>2021</v>
      </c>
      <c r="H3016" t="s">
        <v>18</v>
      </c>
      <c r="I3016">
        <v>0.75</v>
      </c>
      <c r="J3016">
        <f t="shared" si="177"/>
        <v>4.2374999999999998</v>
      </c>
      <c r="K3016" s="22">
        <f t="shared" si="176"/>
        <v>0.17699115044247787</v>
      </c>
      <c r="L3016">
        <v>0</v>
      </c>
      <c r="N3016" t="s">
        <v>2766</v>
      </c>
      <c r="O3016" t="s">
        <v>2766</v>
      </c>
      <c r="T3016" t="s">
        <v>2766</v>
      </c>
    </row>
    <row r="3017" spans="1:20" hidden="1" x14ac:dyDescent="0.3">
      <c r="A3017">
        <v>1024327</v>
      </c>
      <c r="B3017" t="s">
        <v>2809</v>
      </c>
      <c r="C3017">
        <v>24865458</v>
      </c>
      <c r="D3017" s="4">
        <v>44756</v>
      </c>
      <c r="E3017" s="5" t="str">
        <f t="shared" si="175"/>
        <v>2021|7</v>
      </c>
      <c r="F3017" s="4">
        <v>44771</v>
      </c>
      <c r="G3017">
        <v>2021</v>
      </c>
      <c r="H3017" t="s">
        <v>18</v>
      </c>
      <c r="I3017">
        <v>0.75</v>
      </c>
      <c r="J3017">
        <f t="shared" si="177"/>
        <v>4.2374999999999998</v>
      </c>
      <c r="K3017" s="22">
        <f t="shared" si="176"/>
        <v>0.17699115044247787</v>
      </c>
      <c r="L3017">
        <v>0</v>
      </c>
      <c r="N3017" t="s">
        <v>2766</v>
      </c>
      <c r="O3017" t="s">
        <v>2766</v>
      </c>
      <c r="T3017" t="s">
        <v>2766</v>
      </c>
    </row>
    <row r="3018" spans="1:20" hidden="1" x14ac:dyDescent="0.3">
      <c r="A3018">
        <v>1024327</v>
      </c>
      <c r="B3018" t="s">
        <v>2809</v>
      </c>
      <c r="C3018">
        <v>25493929</v>
      </c>
      <c r="D3018" s="4">
        <v>44848</v>
      </c>
      <c r="E3018" s="5" t="str">
        <f t="shared" si="175"/>
        <v>2021|10</v>
      </c>
      <c r="F3018" s="4">
        <v>44865</v>
      </c>
      <c r="G3018">
        <v>2021</v>
      </c>
      <c r="H3018" t="s">
        <v>18</v>
      </c>
      <c r="I3018">
        <v>0.75</v>
      </c>
      <c r="J3018">
        <f t="shared" si="177"/>
        <v>4.2374999999999998</v>
      </c>
      <c r="K3018" s="22">
        <f t="shared" si="176"/>
        <v>0.17699115044247787</v>
      </c>
      <c r="L3018">
        <v>0</v>
      </c>
      <c r="N3018" t="s">
        <v>2766</v>
      </c>
      <c r="O3018" t="s">
        <v>2766</v>
      </c>
      <c r="T3018" t="s">
        <v>2766</v>
      </c>
    </row>
    <row r="3019" spans="1:20" hidden="1" x14ac:dyDescent="0.3">
      <c r="A3019">
        <v>1024327</v>
      </c>
      <c r="B3019" t="s">
        <v>2809</v>
      </c>
      <c r="C3019">
        <v>25626208</v>
      </c>
      <c r="D3019" s="4">
        <v>44939</v>
      </c>
      <c r="E3019" s="5" t="str">
        <f t="shared" si="175"/>
        <v>2022|1</v>
      </c>
      <c r="F3019" s="4">
        <v>44957</v>
      </c>
      <c r="G3019">
        <v>2022</v>
      </c>
      <c r="H3019" t="s">
        <v>18</v>
      </c>
      <c r="I3019">
        <v>0.82499999999999996</v>
      </c>
      <c r="J3019">
        <f t="shared" si="177"/>
        <v>3.3</v>
      </c>
      <c r="K3019" s="22">
        <f t="shared" si="176"/>
        <v>0.25</v>
      </c>
      <c r="L3019">
        <v>0</v>
      </c>
      <c r="N3019" t="s">
        <v>2766</v>
      </c>
      <c r="O3019" t="s">
        <v>2766</v>
      </c>
      <c r="T3019" t="s">
        <v>2766</v>
      </c>
    </row>
    <row r="3020" spans="1:20" hidden="1" x14ac:dyDescent="0.3">
      <c r="A3020">
        <v>1024327</v>
      </c>
      <c r="B3020" t="s">
        <v>2809</v>
      </c>
      <c r="C3020">
        <v>26361858</v>
      </c>
      <c r="D3020" s="4">
        <v>45029</v>
      </c>
      <c r="E3020" s="5" t="str">
        <f t="shared" si="175"/>
        <v>2022|4</v>
      </c>
      <c r="F3020" s="4">
        <v>45044</v>
      </c>
      <c r="G3020">
        <v>2022</v>
      </c>
      <c r="H3020" t="s">
        <v>18</v>
      </c>
      <c r="I3020">
        <v>0.82499999999999996</v>
      </c>
      <c r="J3020">
        <f t="shared" si="177"/>
        <v>3.3</v>
      </c>
      <c r="K3020" s="22">
        <f t="shared" si="176"/>
        <v>0.25</v>
      </c>
      <c r="L3020">
        <v>0</v>
      </c>
      <c r="N3020" t="s">
        <v>2766</v>
      </c>
      <c r="O3020" t="s">
        <v>2766</v>
      </c>
      <c r="T3020" t="s">
        <v>2766</v>
      </c>
    </row>
    <row r="3021" spans="1:20" hidden="1" x14ac:dyDescent="0.3">
      <c r="A3021">
        <v>1024327</v>
      </c>
      <c r="B3021" t="s">
        <v>2809</v>
      </c>
      <c r="C3021">
        <v>26882460</v>
      </c>
      <c r="D3021" s="4">
        <v>45121</v>
      </c>
      <c r="E3021" s="5" t="str">
        <f t="shared" si="175"/>
        <v>2022|7</v>
      </c>
      <c r="F3021" s="4">
        <v>45138</v>
      </c>
      <c r="G3021">
        <v>2022</v>
      </c>
      <c r="H3021" t="s">
        <v>18</v>
      </c>
      <c r="I3021">
        <v>0.82499999999999996</v>
      </c>
      <c r="J3021">
        <f t="shared" si="177"/>
        <v>3.3</v>
      </c>
      <c r="K3021" s="22">
        <f t="shared" si="176"/>
        <v>0.25</v>
      </c>
      <c r="L3021">
        <v>0</v>
      </c>
      <c r="N3021" t="s">
        <v>2766</v>
      </c>
      <c r="O3021" t="s">
        <v>2766</v>
      </c>
      <c r="T3021" t="s">
        <v>2766</v>
      </c>
    </row>
    <row r="3022" spans="1:20" hidden="1" x14ac:dyDescent="0.3">
      <c r="A3022">
        <v>1024327</v>
      </c>
      <c r="B3022" t="s">
        <v>2809</v>
      </c>
      <c r="C3022">
        <v>27393756</v>
      </c>
      <c r="D3022" s="4">
        <v>45215</v>
      </c>
      <c r="E3022" s="5" t="str">
        <f t="shared" si="175"/>
        <v>2022|10</v>
      </c>
      <c r="F3022" s="4">
        <v>45230</v>
      </c>
      <c r="G3022">
        <v>2022</v>
      </c>
      <c r="H3022" t="s">
        <v>24</v>
      </c>
      <c r="I3022">
        <v>0.82499999999999996</v>
      </c>
      <c r="J3022">
        <f t="shared" si="177"/>
        <v>3.3</v>
      </c>
      <c r="K3022" s="22">
        <f t="shared" si="176"/>
        <v>0.25</v>
      </c>
      <c r="L3022">
        <v>0</v>
      </c>
      <c r="N3022" t="s">
        <v>2766</v>
      </c>
      <c r="O3022" t="s">
        <v>2766</v>
      </c>
      <c r="T3022" t="s">
        <v>2766</v>
      </c>
    </row>
    <row r="3023" spans="1:20" hidden="1" x14ac:dyDescent="0.3">
      <c r="A3023">
        <v>1024327</v>
      </c>
      <c r="B3023" t="s">
        <v>2809</v>
      </c>
      <c r="C3023">
        <v>27783600</v>
      </c>
      <c r="D3023" s="4">
        <v>45307</v>
      </c>
      <c r="E3023" s="5" t="str">
        <f t="shared" si="175"/>
        <v>2023|1</v>
      </c>
      <c r="F3023" s="4">
        <v>45322</v>
      </c>
      <c r="G3023">
        <v>2023</v>
      </c>
      <c r="H3023" t="s">
        <v>18</v>
      </c>
      <c r="I3023">
        <v>0.91</v>
      </c>
      <c r="J3023">
        <f t="shared" si="177"/>
        <v>3.64</v>
      </c>
      <c r="K3023" s="22">
        <f t="shared" si="176"/>
        <v>0.25</v>
      </c>
      <c r="L3023">
        <v>0</v>
      </c>
      <c r="N3023" t="s">
        <v>2766</v>
      </c>
      <c r="O3023" t="s">
        <v>2766</v>
      </c>
      <c r="T3023" t="s">
        <v>2766</v>
      </c>
    </row>
    <row r="3024" spans="1:20" hidden="1" x14ac:dyDescent="0.3">
      <c r="A3024">
        <v>1024327</v>
      </c>
      <c r="B3024" t="s">
        <v>2809</v>
      </c>
      <c r="C3024">
        <v>28792635</v>
      </c>
      <c r="D3024" s="4">
        <v>45397</v>
      </c>
      <c r="E3024" s="5" t="str">
        <f t="shared" si="175"/>
        <v>2023|4</v>
      </c>
      <c r="F3024" s="4">
        <v>45412</v>
      </c>
      <c r="G3024">
        <v>2023</v>
      </c>
      <c r="H3024" t="s">
        <v>18</v>
      </c>
      <c r="I3024">
        <v>0.91</v>
      </c>
      <c r="J3024">
        <f t="shared" si="177"/>
        <v>3.64</v>
      </c>
      <c r="K3024" s="22">
        <f t="shared" si="176"/>
        <v>0.25</v>
      </c>
      <c r="L3024">
        <v>0</v>
      </c>
      <c r="N3024" t="s">
        <v>2766</v>
      </c>
      <c r="O3024" t="s">
        <v>2766</v>
      </c>
      <c r="T3024" t="s">
        <v>2766</v>
      </c>
    </row>
    <row r="3025" spans="1:20" hidden="1" x14ac:dyDescent="0.3">
      <c r="A3025">
        <v>1024327</v>
      </c>
      <c r="B3025" t="s">
        <v>2809</v>
      </c>
      <c r="C3025">
        <v>29304835</v>
      </c>
      <c r="D3025" s="4">
        <v>45490</v>
      </c>
      <c r="E3025" s="5" t="str">
        <f t="shared" si="175"/>
        <v>2023|7</v>
      </c>
      <c r="F3025" s="4">
        <v>45504</v>
      </c>
      <c r="G3025">
        <v>2023</v>
      </c>
      <c r="H3025" t="s">
        <v>18</v>
      </c>
      <c r="I3025">
        <v>0.91</v>
      </c>
      <c r="J3025">
        <f t="shared" si="177"/>
        <v>3.64</v>
      </c>
      <c r="K3025" s="22">
        <f t="shared" si="176"/>
        <v>0.25</v>
      </c>
      <c r="L3025">
        <v>0</v>
      </c>
      <c r="N3025" t="s">
        <v>2766</v>
      </c>
      <c r="O3025" t="s">
        <v>2766</v>
      </c>
      <c r="T3025" t="s">
        <v>2766</v>
      </c>
    </row>
    <row r="3026" spans="1:20" hidden="1" x14ac:dyDescent="0.3">
      <c r="A3026">
        <v>1024327</v>
      </c>
      <c r="B3026" t="s">
        <v>2809</v>
      </c>
      <c r="C3026">
        <v>29845674</v>
      </c>
      <c r="D3026" s="4">
        <v>45582</v>
      </c>
      <c r="E3026" s="5" t="str">
        <f t="shared" si="175"/>
        <v>2023|10</v>
      </c>
      <c r="F3026" s="4">
        <v>45596</v>
      </c>
      <c r="G3026">
        <v>2023</v>
      </c>
      <c r="H3026" t="s">
        <v>24</v>
      </c>
      <c r="I3026">
        <v>0.91</v>
      </c>
      <c r="J3026">
        <f t="shared" si="177"/>
        <v>3.64</v>
      </c>
      <c r="K3026" s="22">
        <f t="shared" si="176"/>
        <v>0.25</v>
      </c>
      <c r="L3026">
        <v>0</v>
      </c>
      <c r="N3026" t="s">
        <v>2766</v>
      </c>
      <c r="O3026" t="s">
        <v>2766</v>
      </c>
      <c r="T3026" t="s">
        <v>2766</v>
      </c>
    </row>
    <row r="3027" spans="1:20" hidden="1" x14ac:dyDescent="0.3">
      <c r="A3027">
        <v>1024327</v>
      </c>
      <c r="B3027" t="s">
        <v>2809</v>
      </c>
      <c r="C3027">
        <v>30300310</v>
      </c>
      <c r="D3027" s="4">
        <v>45674</v>
      </c>
      <c r="E3027" s="5" t="str">
        <f t="shared" si="175"/>
        <v>2024|1</v>
      </c>
      <c r="F3027" s="4">
        <v>45688</v>
      </c>
      <c r="G3027">
        <v>2024</v>
      </c>
      <c r="H3027" t="s">
        <v>18</v>
      </c>
      <c r="I3027">
        <v>0.97499999999999998</v>
      </c>
      <c r="J3027">
        <f t="shared" si="177"/>
        <v>0.97499999999999998</v>
      </c>
      <c r="K3027" s="22">
        <f t="shared" si="176"/>
        <v>1</v>
      </c>
      <c r="L3027">
        <v>0</v>
      </c>
      <c r="N3027" t="s">
        <v>2766</v>
      </c>
      <c r="O3027" t="s">
        <v>2766</v>
      </c>
      <c r="T3027" t="s">
        <v>2766</v>
      </c>
    </row>
    <row r="3028" spans="1:20" hidden="1" x14ac:dyDescent="0.3">
      <c r="A3028">
        <v>1024741</v>
      </c>
      <c r="B3028" t="s">
        <v>2810</v>
      </c>
      <c r="C3028">
        <v>12115176</v>
      </c>
      <c r="D3028" s="4">
        <v>41451</v>
      </c>
      <c r="E3028" s="5" t="str">
        <f t="shared" si="175"/>
        <v>2012|6</v>
      </c>
      <c r="F3028" s="4">
        <v>41470</v>
      </c>
      <c r="G3028">
        <v>2012</v>
      </c>
      <c r="H3028" t="s">
        <v>18</v>
      </c>
      <c r="I3028">
        <v>0.65</v>
      </c>
      <c r="J3028">
        <f t="shared" si="177"/>
        <v>1.33</v>
      </c>
      <c r="K3028" s="22">
        <f t="shared" si="176"/>
        <v>0.48872180451127817</v>
      </c>
      <c r="L3028">
        <v>0</v>
      </c>
      <c r="N3028" t="s">
        <v>2766</v>
      </c>
      <c r="O3028" t="s">
        <v>2766</v>
      </c>
      <c r="T3028" t="s">
        <v>2766</v>
      </c>
    </row>
    <row r="3029" spans="1:20" hidden="1" x14ac:dyDescent="0.3">
      <c r="A3029">
        <v>1024741</v>
      </c>
      <c r="B3029" t="s">
        <v>2810</v>
      </c>
      <c r="C3029">
        <v>12401721</v>
      </c>
      <c r="D3029" s="4">
        <v>41543</v>
      </c>
      <c r="E3029" s="5" t="str">
        <f t="shared" si="175"/>
        <v>2012|9</v>
      </c>
      <c r="F3029" s="4">
        <v>41562</v>
      </c>
      <c r="G3029">
        <v>2012</v>
      </c>
      <c r="H3029" t="s">
        <v>24</v>
      </c>
      <c r="I3029">
        <v>0.68</v>
      </c>
      <c r="J3029">
        <f t="shared" si="177"/>
        <v>1.33</v>
      </c>
      <c r="K3029" s="22">
        <f t="shared" si="176"/>
        <v>0.51127819548872178</v>
      </c>
      <c r="L3029">
        <v>0</v>
      </c>
      <c r="N3029" t="s">
        <v>2766</v>
      </c>
      <c r="O3029" t="s">
        <v>2766</v>
      </c>
      <c r="T3029" t="s">
        <v>2766</v>
      </c>
    </row>
    <row r="3030" spans="1:20" hidden="1" x14ac:dyDescent="0.3">
      <c r="A3030">
        <v>1024741</v>
      </c>
      <c r="B3030" t="s">
        <v>2810</v>
      </c>
      <c r="C3030">
        <v>12623065</v>
      </c>
      <c r="D3030" s="4">
        <v>41635</v>
      </c>
      <c r="E3030" s="5" t="str">
        <f t="shared" si="175"/>
        <v>2013|12</v>
      </c>
      <c r="F3030" s="4">
        <v>41654</v>
      </c>
      <c r="G3030">
        <v>2013</v>
      </c>
      <c r="H3030" t="s">
        <v>18</v>
      </c>
      <c r="I3030">
        <v>0.68</v>
      </c>
      <c r="J3030">
        <f t="shared" si="177"/>
        <v>2.8199999999999994</v>
      </c>
      <c r="K3030" s="22">
        <f t="shared" si="176"/>
        <v>0.24113475177304972</v>
      </c>
      <c r="L3030">
        <v>0</v>
      </c>
      <c r="N3030" t="s">
        <v>2766</v>
      </c>
      <c r="O3030" t="s">
        <v>2766</v>
      </c>
      <c r="T3030" t="s">
        <v>2766</v>
      </c>
    </row>
    <row r="3031" spans="1:20" hidden="1" x14ac:dyDescent="0.3">
      <c r="A3031">
        <v>1024741</v>
      </c>
      <c r="B3031" t="s">
        <v>2810</v>
      </c>
      <c r="C3031">
        <v>12949404</v>
      </c>
      <c r="D3031" s="4">
        <v>41725</v>
      </c>
      <c r="E3031" s="5" t="str">
        <f t="shared" ref="E3031:E3094" si="178">G3031 &amp; "|" &amp;MONTH(D3031)</f>
        <v>2013|3</v>
      </c>
      <c r="F3031" s="4">
        <v>41744</v>
      </c>
      <c r="G3031">
        <v>2013</v>
      </c>
      <c r="H3031" t="s">
        <v>18</v>
      </c>
      <c r="I3031">
        <v>0.7</v>
      </c>
      <c r="J3031">
        <f t="shared" si="177"/>
        <v>2.8199999999999994</v>
      </c>
      <c r="K3031" s="22">
        <f t="shared" ref="K3031:K3094" si="179">I3031/J3031</f>
        <v>0.24822695035460995</v>
      </c>
      <c r="L3031">
        <v>0</v>
      </c>
      <c r="N3031" t="s">
        <v>2766</v>
      </c>
      <c r="O3031" t="s">
        <v>2766</v>
      </c>
      <c r="T3031" t="s">
        <v>2766</v>
      </c>
    </row>
    <row r="3032" spans="1:20" hidden="1" x14ac:dyDescent="0.3">
      <c r="A3032">
        <v>1024741</v>
      </c>
      <c r="B3032" t="s">
        <v>2810</v>
      </c>
      <c r="C3032">
        <v>13291522</v>
      </c>
      <c r="D3032" s="4">
        <v>41816</v>
      </c>
      <c r="E3032" s="5" t="str">
        <f t="shared" si="178"/>
        <v>2013|6</v>
      </c>
      <c r="F3032" s="4">
        <v>41835</v>
      </c>
      <c r="G3032">
        <v>2013</v>
      </c>
      <c r="H3032" t="s">
        <v>18</v>
      </c>
      <c r="I3032">
        <v>0.72</v>
      </c>
      <c r="J3032">
        <f t="shared" si="177"/>
        <v>2.8199999999999994</v>
      </c>
      <c r="K3032" s="22">
        <f t="shared" si="179"/>
        <v>0.25531914893617025</v>
      </c>
      <c r="L3032">
        <v>0</v>
      </c>
      <c r="N3032" t="s">
        <v>2766</v>
      </c>
      <c r="O3032" t="s">
        <v>2766</v>
      </c>
      <c r="T3032" t="s">
        <v>2766</v>
      </c>
    </row>
    <row r="3033" spans="1:20" hidden="1" x14ac:dyDescent="0.3">
      <c r="A3033">
        <v>1024741</v>
      </c>
      <c r="B3033" t="s">
        <v>2810</v>
      </c>
      <c r="C3033">
        <v>13555592</v>
      </c>
      <c r="D3033" s="4">
        <v>41908</v>
      </c>
      <c r="E3033" s="5" t="str">
        <f t="shared" si="178"/>
        <v>2013|9</v>
      </c>
      <c r="F3033" s="4">
        <v>41927</v>
      </c>
      <c r="G3033">
        <v>2013</v>
      </c>
      <c r="H3033" t="s">
        <v>24</v>
      </c>
      <c r="I3033">
        <v>0.72</v>
      </c>
      <c r="J3033">
        <f t="shared" si="177"/>
        <v>2.8199999999999994</v>
      </c>
      <c r="K3033" s="22">
        <f t="shared" si="179"/>
        <v>0.25531914893617025</v>
      </c>
      <c r="L3033">
        <v>0</v>
      </c>
      <c r="N3033" t="s">
        <v>2766</v>
      </c>
      <c r="O3033" t="s">
        <v>2766</v>
      </c>
      <c r="T3033" t="s">
        <v>2766</v>
      </c>
    </row>
    <row r="3034" spans="1:20" hidden="1" x14ac:dyDescent="0.3">
      <c r="A3034">
        <v>1024741</v>
      </c>
      <c r="B3034" t="s">
        <v>2810</v>
      </c>
      <c r="C3034">
        <v>13719996</v>
      </c>
      <c r="D3034" s="4">
        <v>42002</v>
      </c>
      <c r="E3034" s="5" t="str">
        <f t="shared" si="178"/>
        <v>2014|12</v>
      </c>
      <c r="F3034" s="4">
        <v>42019</v>
      </c>
      <c r="G3034">
        <v>2014</v>
      </c>
      <c r="H3034" t="s">
        <v>18</v>
      </c>
      <c r="I3034">
        <v>0.74</v>
      </c>
      <c r="J3034">
        <f t="shared" si="177"/>
        <v>3.02</v>
      </c>
      <c r="K3034" s="22">
        <f t="shared" si="179"/>
        <v>0.24503311258278146</v>
      </c>
      <c r="L3034">
        <v>0</v>
      </c>
      <c r="N3034" t="s">
        <v>2766</v>
      </c>
      <c r="O3034" t="s">
        <v>2766</v>
      </c>
      <c r="T3034" t="s">
        <v>2766</v>
      </c>
    </row>
    <row r="3035" spans="1:20" hidden="1" x14ac:dyDescent="0.3">
      <c r="A3035">
        <v>1024741</v>
      </c>
      <c r="B3035" t="s">
        <v>2810</v>
      </c>
      <c r="C3035">
        <v>14179417</v>
      </c>
      <c r="D3035" s="4">
        <v>42090</v>
      </c>
      <c r="E3035" s="5" t="str">
        <f t="shared" si="178"/>
        <v>2014|3</v>
      </c>
      <c r="F3035" s="4">
        <v>42109</v>
      </c>
      <c r="G3035">
        <v>2014</v>
      </c>
      <c r="H3035" t="s">
        <v>18</v>
      </c>
      <c r="I3035">
        <v>0.74</v>
      </c>
      <c r="J3035">
        <f t="shared" si="177"/>
        <v>3.02</v>
      </c>
      <c r="K3035" s="22">
        <f t="shared" si="179"/>
        <v>0.24503311258278146</v>
      </c>
      <c r="L3035">
        <v>0</v>
      </c>
      <c r="N3035" t="s">
        <v>2766</v>
      </c>
      <c r="O3035" t="s">
        <v>2766</v>
      </c>
      <c r="T3035" t="s">
        <v>2766</v>
      </c>
    </row>
    <row r="3036" spans="1:20" hidden="1" x14ac:dyDescent="0.3">
      <c r="A3036">
        <v>1024741</v>
      </c>
      <c r="B3036" t="s">
        <v>2810</v>
      </c>
      <c r="C3036">
        <v>14521322</v>
      </c>
      <c r="D3036" s="4">
        <v>42181</v>
      </c>
      <c r="E3036" s="5" t="str">
        <f t="shared" si="178"/>
        <v>2014|6</v>
      </c>
      <c r="F3036" s="4">
        <v>42200</v>
      </c>
      <c r="G3036">
        <v>2014</v>
      </c>
      <c r="H3036" t="s">
        <v>18</v>
      </c>
      <c r="I3036">
        <v>0.77</v>
      </c>
      <c r="J3036">
        <f t="shared" si="177"/>
        <v>3.02</v>
      </c>
      <c r="K3036" s="22">
        <f t="shared" si="179"/>
        <v>0.25496688741721857</v>
      </c>
      <c r="L3036">
        <v>0</v>
      </c>
      <c r="N3036" t="s">
        <v>2766</v>
      </c>
      <c r="O3036" t="s">
        <v>2766</v>
      </c>
      <c r="T3036" t="s">
        <v>2766</v>
      </c>
    </row>
    <row r="3037" spans="1:20" hidden="1" x14ac:dyDescent="0.3">
      <c r="A3037">
        <v>1024741</v>
      </c>
      <c r="B3037" t="s">
        <v>2810</v>
      </c>
      <c r="C3037">
        <v>14780762</v>
      </c>
      <c r="D3037" s="4">
        <v>42275</v>
      </c>
      <c r="E3037" s="5" t="str">
        <f t="shared" si="178"/>
        <v>2014|9</v>
      </c>
      <c r="F3037" s="4">
        <v>42292</v>
      </c>
      <c r="G3037">
        <v>2014</v>
      </c>
      <c r="H3037" t="s">
        <v>24</v>
      </c>
      <c r="I3037">
        <v>0.77</v>
      </c>
      <c r="J3037">
        <f t="shared" si="177"/>
        <v>3.02</v>
      </c>
      <c r="K3037" s="22">
        <f t="shared" si="179"/>
        <v>0.25496688741721857</v>
      </c>
      <c r="L3037">
        <v>0</v>
      </c>
      <c r="N3037" t="s">
        <v>2766</v>
      </c>
      <c r="O3037" t="s">
        <v>2766</v>
      </c>
      <c r="T3037" t="s">
        <v>2766</v>
      </c>
    </row>
    <row r="3038" spans="1:20" hidden="1" x14ac:dyDescent="0.3">
      <c r="A3038">
        <v>1024741</v>
      </c>
      <c r="B3038" t="s">
        <v>2810</v>
      </c>
      <c r="C3038">
        <v>14989039</v>
      </c>
      <c r="D3038" s="4">
        <v>42367</v>
      </c>
      <c r="E3038" s="5" t="str">
        <f t="shared" si="178"/>
        <v>2015|12</v>
      </c>
      <c r="F3038" s="4">
        <v>42384</v>
      </c>
      <c r="G3038">
        <v>2015</v>
      </c>
      <c r="H3038" t="s">
        <v>18</v>
      </c>
      <c r="I3038">
        <v>0.77</v>
      </c>
      <c r="J3038">
        <f t="shared" si="177"/>
        <v>3.17</v>
      </c>
      <c r="K3038" s="22">
        <f t="shared" si="179"/>
        <v>0.24290220820189276</v>
      </c>
      <c r="L3038">
        <v>0</v>
      </c>
      <c r="N3038" t="s">
        <v>2766</v>
      </c>
      <c r="O3038" t="s">
        <v>2766</v>
      </c>
      <c r="T3038" t="s">
        <v>2766</v>
      </c>
    </row>
    <row r="3039" spans="1:20" hidden="1" x14ac:dyDescent="0.3">
      <c r="A3039">
        <v>1024741</v>
      </c>
      <c r="B3039" t="s">
        <v>2810</v>
      </c>
      <c r="C3039">
        <v>15328173</v>
      </c>
      <c r="D3039" s="4">
        <v>42458</v>
      </c>
      <c r="E3039" s="5" t="str">
        <f t="shared" si="178"/>
        <v>2015|3</v>
      </c>
      <c r="F3039" s="4">
        <v>42475</v>
      </c>
      <c r="G3039">
        <v>2015</v>
      </c>
      <c r="H3039" t="s">
        <v>18</v>
      </c>
      <c r="I3039">
        <v>0.8</v>
      </c>
      <c r="J3039">
        <f t="shared" si="177"/>
        <v>3.17</v>
      </c>
      <c r="K3039" s="22">
        <f t="shared" si="179"/>
        <v>0.25236593059936913</v>
      </c>
      <c r="L3039">
        <v>0</v>
      </c>
      <c r="N3039" t="s">
        <v>2766</v>
      </c>
      <c r="O3039" t="s">
        <v>2766</v>
      </c>
      <c r="T3039" t="s">
        <v>2766</v>
      </c>
    </row>
    <row r="3040" spans="1:20" hidden="1" x14ac:dyDescent="0.3">
      <c r="A3040">
        <v>1024741</v>
      </c>
      <c r="B3040" t="s">
        <v>2810</v>
      </c>
      <c r="C3040">
        <v>15704090</v>
      </c>
      <c r="D3040" s="4">
        <v>42549</v>
      </c>
      <c r="E3040" s="5" t="str">
        <f t="shared" si="178"/>
        <v>2015|6</v>
      </c>
      <c r="F3040" s="4">
        <v>42566</v>
      </c>
      <c r="G3040">
        <v>2015</v>
      </c>
      <c r="H3040" t="s">
        <v>18</v>
      </c>
      <c r="I3040">
        <v>0.8</v>
      </c>
      <c r="J3040">
        <f t="shared" si="177"/>
        <v>3.17</v>
      </c>
      <c r="K3040" s="22">
        <f t="shared" si="179"/>
        <v>0.25236593059936913</v>
      </c>
      <c r="L3040">
        <v>0</v>
      </c>
      <c r="N3040" t="s">
        <v>2766</v>
      </c>
      <c r="O3040" t="s">
        <v>2766</v>
      </c>
      <c r="T3040" t="s">
        <v>2766</v>
      </c>
    </row>
    <row r="3041" spans="1:20" hidden="1" x14ac:dyDescent="0.3">
      <c r="A3041">
        <v>1024741</v>
      </c>
      <c r="B3041" t="s">
        <v>2810</v>
      </c>
      <c r="C3041">
        <v>16094501</v>
      </c>
      <c r="D3041" s="4">
        <v>42641</v>
      </c>
      <c r="E3041" s="5" t="str">
        <f t="shared" si="178"/>
        <v>2015|9</v>
      </c>
      <c r="F3041" s="4">
        <v>42660</v>
      </c>
      <c r="G3041">
        <v>2015</v>
      </c>
      <c r="H3041" t="s">
        <v>24</v>
      </c>
      <c r="I3041">
        <v>0.8</v>
      </c>
      <c r="J3041">
        <f t="shared" si="177"/>
        <v>3.17</v>
      </c>
      <c r="K3041" s="22">
        <f t="shared" si="179"/>
        <v>0.25236593059936913</v>
      </c>
      <c r="L3041">
        <v>0</v>
      </c>
      <c r="N3041" t="s">
        <v>2766</v>
      </c>
      <c r="O3041" t="s">
        <v>2766</v>
      </c>
      <c r="T3041" t="s">
        <v>2766</v>
      </c>
    </row>
    <row r="3042" spans="1:20" hidden="1" x14ac:dyDescent="0.3">
      <c r="A3042">
        <v>1024741</v>
      </c>
      <c r="B3042" t="s">
        <v>2810</v>
      </c>
      <c r="C3042">
        <v>16410594</v>
      </c>
      <c r="D3042" s="4">
        <v>42732</v>
      </c>
      <c r="E3042" s="5" t="str">
        <f t="shared" si="178"/>
        <v>2016|12</v>
      </c>
      <c r="F3042" s="4">
        <v>42752</v>
      </c>
      <c r="G3042">
        <v>2016</v>
      </c>
      <c r="H3042" t="s">
        <v>18</v>
      </c>
      <c r="I3042">
        <v>0.83</v>
      </c>
      <c r="J3042">
        <f t="shared" si="177"/>
        <v>3.38</v>
      </c>
      <c r="K3042" s="22">
        <f t="shared" si="179"/>
        <v>0.2455621301775148</v>
      </c>
      <c r="L3042">
        <v>0</v>
      </c>
      <c r="N3042" t="s">
        <v>2766</v>
      </c>
      <c r="O3042" t="s">
        <v>2766</v>
      </c>
      <c r="T3042" t="s">
        <v>2766</v>
      </c>
    </row>
    <row r="3043" spans="1:20" hidden="1" x14ac:dyDescent="0.3">
      <c r="A3043">
        <v>1024741</v>
      </c>
      <c r="B3043" t="s">
        <v>2810</v>
      </c>
      <c r="C3043">
        <v>16752562</v>
      </c>
      <c r="D3043" s="4">
        <v>42823</v>
      </c>
      <c r="E3043" s="5" t="str">
        <f t="shared" si="178"/>
        <v>2016|3</v>
      </c>
      <c r="F3043" s="4">
        <v>42842</v>
      </c>
      <c r="G3043">
        <v>2016</v>
      </c>
      <c r="H3043" t="s">
        <v>18</v>
      </c>
      <c r="I3043">
        <v>0.83</v>
      </c>
      <c r="J3043">
        <f t="shared" si="177"/>
        <v>3.38</v>
      </c>
      <c r="K3043" s="22">
        <f t="shared" si="179"/>
        <v>0.2455621301775148</v>
      </c>
      <c r="L3043">
        <v>0</v>
      </c>
      <c r="N3043" t="s">
        <v>2766</v>
      </c>
      <c r="O3043" t="s">
        <v>2766</v>
      </c>
      <c r="T3043" t="s">
        <v>2766</v>
      </c>
    </row>
    <row r="3044" spans="1:20" hidden="1" x14ac:dyDescent="0.3">
      <c r="A3044">
        <v>1024741</v>
      </c>
      <c r="B3044" t="s">
        <v>2810</v>
      </c>
      <c r="C3044">
        <v>17155693</v>
      </c>
      <c r="D3044" s="4">
        <v>42914</v>
      </c>
      <c r="E3044" s="5" t="str">
        <f t="shared" si="178"/>
        <v>2016|6</v>
      </c>
      <c r="F3044" s="4">
        <v>42933</v>
      </c>
      <c r="G3044">
        <v>2016</v>
      </c>
      <c r="H3044" t="s">
        <v>18</v>
      </c>
      <c r="I3044">
        <v>0.86</v>
      </c>
      <c r="J3044">
        <f t="shared" si="177"/>
        <v>3.38</v>
      </c>
      <c r="K3044" s="22">
        <f t="shared" si="179"/>
        <v>0.25443786982248523</v>
      </c>
      <c r="L3044">
        <v>0</v>
      </c>
      <c r="N3044" t="s">
        <v>2766</v>
      </c>
      <c r="O3044" t="s">
        <v>2766</v>
      </c>
      <c r="T3044" t="s">
        <v>2766</v>
      </c>
    </row>
    <row r="3045" spans="1:20" hidden="1" x14ac:dyDescent="0.3">
      <c r="A3045">
        <v>1024741</v>
      </c>
      <c r="B3045" t="s">
        <v>2810</v>
      </c>
      <c r="C3045">
        <v>17400732</v>
      </c>
      <c r="D3045" s="4">
        <v>43006</v>
      </c>
      <c r="E3045" s="5" t="str">
        <f t="shared" si="178"/>
        <v>2016|9</v>
      </c>
      <c r="F3045" s="4">
        <v>43024</v>
      </c>
      <c r="G3045">
        <v>2016</v>
      </c>
      <c r="H3045" t="s">
        <v>24</v>
      </c>
      <c r="I3045">
        <v>0.86</v>
      </c>
      <c r="J3045">
        <f t="shared" si="177"/>
        <v>3.38</v>
      </c>
      <c r="K3045" s="22">
        <f t="shared" si="179"/>
        <v>0.25443786982248523</v>
      </c>
      <c r="L3045">
        <v>0</v>
      </c>
      <c r="N3045" t="s">
        <v>2766</v>
      </c>
      <c r="O3045" t="s">
        <v>2766</v>
      </c>
      <c r="T3045" t="s">
        <v>2766</v>
      </c>
    </row>
    <row r="3046" spans="1:20" hidden="1" x14ac:dyDescent="0.3">
      <c r="A3046">
        <v>1024741</v>
      </c>
      <c r="B3046" t="s">
        <v>2810</v>
      </c>
      <c r="C3046">
        <v>17664265</v>
      </c>
      <c r="D3046" s="4">
        <v>43097</v>
      </c>
      <c r="E3046" s="5" t="str">
        <f t="shared" si="178"/>
        <v>2017|12</v>
      </c>
      <c r="F3046" s="4">
        <v>43115</v>
      </c>
      <c r="G3046">
        <v>2017</v>
      </c>
      <c r="H3046" t="s">
        <v>18</v>
      </c>
      <c r="I3046">
        <v>0.9</v>
      </c>
      <c r="J3046">
        <f t="shared" si="177"/>
        <v>3.66</v>
      </c>
      <c r="K3046" s="22">
        <f t="shared" si="179"/>
        <v>0.24590163934426229</v>
      </c>
      <c r="L3046">
        <v>0</v>
      </c>
      <c r="N3046" t="s">
        <v>2766</v>
      </c>
      <c r="O3046" t="s">
        <v>2766</v>
      </c>
      <c r="T3046" t="s">
        <v>2766</v>
      </c>
    </row>
    <row r="3047" spans="1:20" hidden="1" x14ac:dyDescent="0.3">
      <c r="A3047">
        <v>1024741</v>
      </c>
      <c r="B3047" t="s">
        <v>2810</v>
      </c>
      <c r="C3047">
        <v>18036495</v>
      </c>
      <c r="D3047" s="4">
        <v>43187</v>
      </c>
      <c r="E3047" s="5" t="str">
        <f t="shared" si="178"/>
        <v>2017|3</v>
      </c>
      <c r="F3047" s="4">
        <v>43206</v>
      </c>
      <c r="G3047">
        <v>2017</v>
      </c>
      <c r="H3047" t="s">
        <v>18</v>
      </c>
      <c r="I3047">
        <v>0.9</v>
      </c>
      <c r="J3047">
        <f t="shared" si="177"/>
        <v>3.66</v>
      </c>
      <c r="K3047" s="22">
        <f t="shared" si="179"/>
        <v>0.24590163934426229</v>
      </c>
      <c r="L3047">
        <v>0</v>
      </c>
      <c r="N3047" t="s">
        <v>2766</v>
      </c>
      <c r="O3047" t="s">
        <v>2766</v>
      </c>
      <c r="T3047" t="s">
        <v>2766</v>
      </c>
    </row>
    <row r="3048" spans="1:20" hidden="1" x14ac:dyDescent="0.3">
      <c r="A3048">
        <v>1024741</v>
      </c>
      <c r="B3048" t="s">
        <v>2810</v>
      </c>
      <c r="C3048">
        <v>18512163</v>
      </c>
      <c r="D3048" s="4">
        <v>43279</v>
      </c>
      <c r="E3048" s="5" t="str">
        <f t="shared" si="178"/>
        <v>2017|6</v>
      </c>
      <c r="F3048" s="4">
        <v>43297</v>
      </c>
      <c r="G3048">
        <v>2017</v>
      </c>
      <c r="H3048" t="s">
        <v>18</v>
      </c>
      <c r="I3048">
        <v>0.93</v>
      </c>
      <c r="J3048">
        <f t="shared" si="177"/>
        <v>3.66</v>
      </c>
      <c r="K3048" s="22">
        <f t="shared" si="179"/>
        <v>0.25409836065573771</v>
      </c>
      <c r="L3048">
        <v>0</v>
      </c>
      <c r="N3048" t="s">
        <v>2766</v>
      </c>
      <c r="O3048" t="s">
        <v>2766</v>
      </c>
      <c r="T3048" t="s">
        <v>2766</v>
      </c>
    </row>
    <row r="3049" spans="1:20" hidden="1" x14ac:dyDescent="0.3">
      <c r="A3049">
        <v>1024741</v>
      </c>
      <c r="B3049" t="s">
        <v>2810</v>
      </c>
      <c r="C3049">
        <v>18724764</v>
      </c>
      <c r="D3049" s="4">
        <v>43370</v>
      </c>
      <c r="E3049" s="5" t="str">
        <f t="shared" si="178"/>
        <v>2017|9</v>
      </c>
      <c r="F3049" s="4">
        <v>43388</v>
      </c>
      <c r="G3049">
        <v>2017</v>
      </c>
      <c r="H3049" t="s">
        <v>24</v>
      </c>
      <c r="I3049">
        <v>0.93</v>
      </c>
      <c r="J3049">
        <f t="shared" si="177"/>
        <v>3.66</v>
      </c>
      <c r="K3049" s="22">
        <f t="shared" si="179"/>
        <v>0.25409836065573771</v>
      </c>
      <c r="L3049">
        <v>0</v>
      </c>
      <c r="N3049" t="s">
        <v>2766</v>
      </c>
      <c r="O3049" t="s">
        <v>2766</v>
      </c>
      <c r="T3049" t="s">
        <v>2766</v>
      </c>
    </row>
    <row r="3050" spans="1:20" hidden="1" x14ac:dyDescent="0.3">
      <c r="A3050">
        <v>1024741</v>
      </c>
      <c r="B3050" t="s">
        <v>2810</v>
      </c>
      <c r="C3050">
        <v>19009771</v>
      </c>
      <c r="D3050" s="4">
        <v>43462</v>
      </c>
      <c r="E3050" s="5" t="str">
        <f t="shared" si="178"/>
        <v>2018|12</v>
      </c>
      <c r="F3050" s="4">
        <v>43480</v>
      </c>
      <c r="G3050">
        <v>2018</v>
      </c>
      <c r="H3050" t="s">
        <v>18</v>
      </c>
      <c r="I3050">
        <v>0.97</v>
      </c>
      <c r="J3050">
        <f t="shared" si="177"/>
        <v>3.94</v>
      </c>
      <c r="K3050" s="22">
        <f t="shared" si="179"/>
        <v>0.24619289340101522</v>
      </c>
      <c r="L3050">
        <v>0</v>
      </c>
      <c r="N3050" t="s">
        <v>2766</v>
      </c>
      <c r="O3050" t="s">
        <v>2766</v>
      </c>
      <c r="T3050" t="s">
        <v>2766</v>
      </c>
    </row>
    <row r="3051" spans="1:20" hidden="1" x14ac:dyDescent="0.3">
      <c r="A3051">
        <v>1024741</v>
      </c>
      <c r="B3051" t="s">
        <v>2810</v>
      </c>
      <c r="C3051">
        <v>19433069</v>
      </c>
      <c r="D3051" s="4">
        <v>43552</v>
      </c>
      <c r="E3051" s="5" t="str">
        <f t="shared" si="178"/>
        <v>2018|3</v>
      </c>
      <c r="F3051" s="4">
        <v>43570</v>
      </c>
      <c r="G3051">
        <v>2018</v>
      </c>
      <c r="H3051" t="s">
        <v>18</v>
      </c>
      <c r="I3051">
        <v>0.97</v>
      </c>
      <c r="J3051">
        <f t="shared" si="177"/>
        <v>3.94</v>
      </c>
      <c r="K3051" s="22">
        <f t="shared" si="179"/>
        <v>0.24619289340101522</v>
      </c>
      <c r="L3051">
        <v>0</v>
      </c>
      <c r="N3051" t="s">
        <v>2766</v>
      </c>
      <c r="O3051" t="s">
        <v>2766</v>
      </c>
      <c r="T3051" t="s">
        <v>2766</v>
      </c>
    </row>
    <row r="3052" spans="1:20" hidden="1" x14ac:dyDescent="0.3">
      <c r="A3052">
        <v>1024741</v>
      </c>
      <c r="B3052" t="s">
        <v>2810</v>
      </c>
      <c r="C3052">
        <v>19894816</v>
      </c>
      <c r="D3052" s="4">
        <v>43643</v>
      </c>
      <c r="E3052" s="5" t="str">
        <f t="shared" si="178"/>
        <v>2018|6</v>
      </c>
      <c r="F3052" s="4">
        <v>43661</v>
      </c>
      <c r="G3052">
        <v>2018</v>
      </c>
      <c r="H3052" t="s">
        <v>18</v>
      </c>
      <c r="I3052">
        <v>1</v>
      </c>
      <c r="J3052">
        <f t="shared" si="177"/>
        <v>3.94</v>
      </c>
      <c r="K3052" s="22">
        <f t="shared" si="179"/>
        <v>0.25380710659898476</v>
      </c>
      <c r="L3052">
        <v>0</v>
      </c>
      <c r="N3052" t="s">
        <v>2766</v>
      </c>
      <c r="O3052" t="s">
        <v>2766</v>
      </c>
      <c r="T3052" t="s">
        <v>2766</v>
      </c>
    </row>
    <row r="3053" spans="1:20" hidden="1" x14ac:dyDescent="0.3">
      <c r="A3053">
        <v>1024741</v>
      </c>
      <c r="B3053" t="s">
        <v>2810</v>
      </c>
      <c r="C3053">
        <v>20208914</v>
      </c>
      <c r="D3053" s="4">
        <v>43735</v>
      </c>
      <c r="E3053" s="5" t="str">
        <f t="shared" si="178"/>
        <v>2018|9</v>
      </c>
      <c r="F3053" s="4">
        <v>43753</v>
      </c>
      <c r="G3053">
        <v>2018</v>
      </c>
      <c r="H3053" t="s">
        <v>24</v>
      </c>
      <c r="I3053">
        <v>1</v>
      </c>
      <c r="J3053">
        <f t="shared" si="177"/>
        <v>3.94</v>
      </c>
      <c r="K3053" s="22">
        <f t="shared" si="179"/>
        <v>0.25380710659898476</v>
      </c>
      <c r="L3053">
        <v>0</v>
      </c>
      <c r="N3053" t="s">
        <v>2766</v>
      </c>
      <c r="O3053" t="s">
        <v>2766</v>
      </c>
      <c r="T3053" t="s">
        <v>2766</v>
      </c>
    </row>
    <row r="3054" spans="1:20" hidden="1" x14ac:dyDescent="0.3">
      <c r="A3054">
        <v>1024741</v>
      </c>
      <c r="B3054" t="s">
        <v>2810</v>
      </c>
      <c r="C3054">
        <v>20525701</v>
      </c>
      <c r="D3054" s="4">
        <v>43829</v>
      </c>
      <c r="E3054" s="5" t="str">
        <f t="shared" si="178"/>
        <v>2019|12</v>
      </c>
      <c r="F3054" s="4">
        <v>43845</v>
      </c>
      <c r="G3054">
        <v>2019</v>
      </c>
      <c r="H3054" t="s">
        <v>24</v>
      </c>
      <c r="I3054">
        <v>1.03</v>
      </c>
      <c r="J3054">
        <f t="shared" si="177"/>
        <v>1.03</v>
      </c>
      <c r="K3054" s="22">
        <f t="shared" si="179"/>
        <v>1</v>
      </c>
      <c r="L3054">
        <v>0</v>
      </c>
      <c r="N3054" t="s">
        <v>2766</v>
      </c>
      <c r="O3054" t="s">
        <v>2766</v>
      </c>
      <c r="T3054" t="s">
        <v>2766</v>
      </c>
    </row>
    <row r="3055" spans="1:20" hidden="1" x14ac:dyDescent="0.3">
      <c r="A3055">
        <v>1024741</v>
      </c>
      <c r="B3055" t="s">
        <v>2810</v>
      </c>
      <c r="C3055">
        <v>21057346</v>
      </c>
      <c r="D3055" s="4">
        <v>43920</v>
      </c>
      <c r="E3055" s="5" t="str">
        <f t="shared" si="178"/>
        <v>2020|3</v>
      </c>
      <c r="F3055" s="4">
        <v>43936</v>
      </c>
      <c r="G3055">
        <v>2020</v>
      </c>
      <c r="H3055" t="s">
        <v>18</v>
      </c>
      <c r="I3055">
        <v>1.03</v>
      </c>
      <c r="J3055">
        <f t="shared" si="177"/>
        <v>4.7304750000000002</v>
      </c>
      <c r="K3055" s="22">
        <f t="shared" si="179"/>
        <v>0.21773711942246815</v>
      </c>
      <c r="L3055">
        <v>0</v>
      </c>
      <c r="N3055" t="s">
        <v>2766</v>
      </c>
      <c r="O3055" t="s">
        <v>2766</v>
      </c>
      <c r="T3055" t="s">
        <v>2766</v>
      </c>
    </row>
    <row r="3056" spans="1:20" hidden="1" x14ac:dyDescent="0.3">
      <c r="A3056">
        <v>1024741</v>
      </c>
      <c r="B3056" t="s">
        <v>2810</v>
      </c>
      <c r="C3056">
        <v>21469354</v>
      </c>
      <c r="D3056" s="4">
        <v>44011</v>
      </c>
      <c r="E3056" s="5" t="str">
        <f t="shared" si="178"/>
        <v>2020|6</v>
      </c>
      <c r="F3056" s="4">
        <v>44027</v>
      </c>
      <c r="G3056">
        <v>2020</v>
      </c>
      <c r="H3056" t="s">
        <v>18</v>
      </c>
      <c r="I3056">
        <v>1.06</v>
      </c>
      <c r="J3056">
        <f t="shared" si="177"/>
        <v>4.7304750000000002</v>
      </c>
      <c r="K3056" s="22">
        <f t="shared" si="179"/>
        <v>0.22407897726972451</v>
      </c>
      <c r="L3056">
        <v>0</v>
      </c>
      <c r="N3056" t="s">
        <v>2766</v>
      </c>
      <c r="O3056" t="s">
        <v>2766</v>
      </c>
      <c r="T3056" t="s">
        <v>2766</v>
      </c>
    </row>
    <row r="3057" spans="1:20" hidden="1" x14ac:dyDescent="0.3">
      <c r="A3057">
        <v>1024741</v>
      </c>
      <c r="B3057" t="s">
        <v>2810</v>
      </c>
      <c r="C3057">
        <v>21781116</v>
      </c>
      <c r="D3057" s="4">
        <v>44103</v>
      </c>
      <c r="E3057" s="5" t="str">
        <f t="shared" si="178"/>
        <v>2020|9</v>
      </c>
      <c r="F3057" s="4">
        <v>44119</v>
      </c>
      <c r="G3057">
        <v>2020</v>
      </c>
      <c r="H3057" t="s">
        <v>18</v>
      </c>
      <c r="I3057">
        <v>1.06</v>
      </c>
      <c r="J3057">
        <f t="shared" si="177"/>
        <v>4.7304750000000002</v>
      </c>
      <c r="K3057" s="22">
        <f t="shared" si="179"/>
        <v>0.22407897726972451</v>
      </c>
      <c r="L3057">
        <v>0</v>
      </c>
      <c r="N3057" t="s">
        <v>2766</v>
      </c>
      <c r="O3057" t="s">
        <v>2766</v>
      </c>
      <c r="T3057" t="s">
        <v>2766</v>
      </c>
    </row>
    <row r="3058" spans="1:20" hidden="1" x14ac:dyDescent="0.3">
      <c r="A3058">
        <v>1024741</v>
      </c>
      <c r="B3058" t="s">
        <v>2810</v>
      </c>
      <c r="C3058">
        <v>22092494</v>
      </c>
      <c r="D3058" s="4">
        <v>44195</v>
      </c>
      <c r="E3058" s="5" t="str">
        <f t="shared" si="178"/>
        <v>2020|12</v>
      </c>
      <c r="F3058" s="4">
        <v>44211</v>
      </c>
      <c r="G3058">
        <v>2020</v>
      </c>
      <c r="H3058" t="s">
        <v>24</v>
      </c>
      <c r="I3058">
        <v>1.0900000000000001</v>
      </c>
      <c r="J3058">
        <f t="shared" si="177"/>
        <v>4.7304750000000002</v>
      </c>
      <c r="K3058" s="22">
        <f t="shared" si="179"/>
        <v>0.23042083511698086</v>
      </c>
      <c r="L3058">
        <v>0</v>
      </c>
      <c r="N3058" t="s">
        <v>2766</v>
      </c>
      <c r="O3058" t="s">
        <v>2766</v>
      </c>
      <c r="T3058" t="s">
        <v>2766</v>
      </c>
    </row>
    <row r="3059" spans="1:20" hidden="1" x14ac:dyDescent="0.3">
      <c r="A3059">
        <v>1024741</v>
      </c>
      <c r="B3059" t="s">
        <v>2810</v>
      </c>
      <c r="C3059">
        <v>22642091</v>
      </c>
      <c r="D3059" s="4">
        <v>44285</v>
      </c>
      <c r="E3059" s="5" t="str">
        <f t="shared" si="178"/>
        <v>2021|3</v>
      </c>
      <c r="F3059" s="4">
        <v>44301</v>
      </c>
      <c r="G3059">
        <v>2021</v>
      </c>
      <c r="H3059" t="s">
        <v>18</v>
      </c>
      <c r="I3059">
        <v>1.0900000000000001</v>
      </c>
      <c r="J3059">
        <f t="shared" si="177"/>
        <v>5.6345229999999997</v>
      </c>
      <c r="K3059" s="22">
        <f t="shared" si="179"/>
        <v>0.19345027076826204</v>
      </c>
      <c r="L3059">
        <v>0</v>
      </c>
      <c r="N3059" t="s">
        <v>2766</v>
      </c>
      <c r="O3059" t="s">
        <v>2766</v>
      </c>
      <c r="T3059" t="s">
        <v>2766</v>
      </c>
    </row>
    <row r="3060" spans="1:20" hidden="1" x14ac:dyDescent="0.3">
      <c r="A3060">
        <v>1024741</v>
      </c>
      <c r="B3060" t="s">
        <v>2810</v>
      </c>
      <c r="C3060">
        <v>23161763</v>
      </c>
      <c r="D3060" s="4">
        <v>44376</v>
      </c>
      <c r="E3060" s="5" t="str">
        <f t="shared" si="178"/>
        <v>2021|6</v>
      </c>
      <c r="F3060" s="4">
        <v>44392</v>
      </c>
      <c r="G3060">
        <v>2021</v>
      </c>
      <c r="H3060" t="s">
        <v>18</v>
      </c>
      <c r="I3060">
        <v>1.1200000000000001</v>
      </c>
      <c r="J3060">
        <f t="shared" si="177"/>
        <v>5.6345229999999997</v>
      </c>
      <c r="K3060" s="22">
        <f t="shared" si="179"/>
        <v>0.19877459014720503</v>
      </c>
      <c r="L3060">
        <v>0</v>
      </c>
      <c r="N3060" t="s">
        <v>2766</v>
      </c>
      <c r="O3060" t="s">
        <v>2766</v>
      </c>
      <c r="T3060" t="s">
        <v>2766</v>
      </c>
    </row>
    <row r="3061" spans="1:20" hidden="1" x14ac:dyDescent="0.3">
      <c r="A3061">
        <v>1024741</v>
      </c>
      <c r="B3061" t="s">
        <v>2810</v>
      </c>
      <c r="C3061">
        <v>23508056</v>
      </c>
      <c r="D3061" s="4">
        <v>44468</v>
      </c>
      <c r="E3061" s="5" t="str">
        <f t="shared" si="178"/>
        <v>2021|9</v>
      </c>
      <c r="F3061" s="4">
        <v>44484</v>
      </c>
      <c r="G3061">
        <v>2021</v>
      </c>
      <c r="H3061" t="s">
        <v>18</v>
      </c>
      <c r="I3061">
        <v>1.1200000000000001</v>
      </c>
      <c r="J3061">
        <f t="shared" si="177"/>
        <v>5.6345229999999997</v>
      </c>
      <c r="K3061" s="22">
        <f t="shared" si="179"/>
        <v>0.19877459014720503</v>
      </c>
      <c r="L3061">
        <v>0</v>
      </c>
      <c r="N3061" t="s">
        <v>2766</v>
      </c>
      <c r="O3061" t="s">
        <v>2766</v>
      </c>
      <c r="T3061" t="s">
        <v>2766</v>
      </c>
    </row>
    <row r="3062" spans="1:20" hidden="1" x14ac:dyDescent="0.3">
      <c r="A3062">
        <v>1024741</v>
      </c>
      <c r="B3062" t="s">
        <v>2810</v>
      </c>
      <c r="C3062">
        <v>23831692</v>
      </c>
      <c r="D3062" s="4">
        <v>44560</v>
      </c>
      <c r="E3062" s="5" t="str">
        <f t="shared" si="178"/>
        <v>2021|12</v>
      </c>
      <c r="F3062" s="4">
        <v>44575</v>
      </c>
      <c r="G3062">
        <v>2021</v>
      </c>
      <c r="H3062" t="s">
        <v>24</v>
      </c>
      <c r="I3062">
        <v>0.65952500000000003</v>
      </c>
      <c r="J3062">
        <f t="shared" si="177"/>
        <v>5.6345229999999997</v>
      </c>
      <c r="K3062" s="22">
        <f t="shared" si="179"/>
        <v>0.11705072461324589</v>
      </c>
      <c r="L3062">
        <v>0</v>
      </c>
      <c r="N3062" t="s">
        <v>2766</v>
      </c>
      <c r="O3062" t="s">
        <v>2766</v>
      </c>
      <c r="T3062" t="s">
        <v>2766</v>
      </c>
    </row>
    <row r="3063" spans="1:20" hidden="1" x14ac:dyDescent="0.3">
      <c r="A3063">
        <v>1024741</v>
      </c>
      <c r="B3063" t="s">
        <v>2810</v>
      </c>
      <c r="C3063">
        <v>24478940</v>
      </c>
      <c r="D3063" s="4">
        <v>44650</v>
      </c>
      <c r="E3063" s="5" t="str">
        <f t="shared" si="178"/>
        <v>2022|3</v>
      </c>
      <c r="F3063" s="4">
        <v>44666</v>
      </c>
      <c r="G3063">
        <v>2022</v>
      </c>
      <c r="H3063" t="s">
        <v>18</v>
      </c>
      <c r="I3063">
        <v>0.65952500000000003</v>
      </c>
      <c r="J3063">
        <f t="shared" si="177"/>
        <v>3.5262889999999998</v>
      </c>
      <c r="K3063" s="22">
        <f t="shared" si="179"/>
        <v>0.18703089848846763</v>
      </c>
      <c r="L3063">
        <v>0</v>
      </c>
      <c r="N3063" t="s">
        <v>2766</v>
      </c>
      <c r="O3063" t="s">
        <v>2766</v>
      </c>
      <c r="T3063" t="s">
        <v>2766</v>
      </c>
    </row>
    <row r="3064" spans="1:20" hidden="1" x14ac:dyDescent="0.3">
      <c r="A3064">
        <v>1024741</v>
      </c>
      <c r="B3064" t="s">
        <v>2810</v>
      </c>
      <c r="C3064">
        <v>25018357</v>
      </c>
      <c r="D3064" s="4">
        <v>44741</v>
      </c>
      <c r="E3064" s="5" t="str">
        <f t="shared" si="178"/>
        <v>2022|6</v>
      </c>
      <c r="F3064" s="4">
        <v>44757</v>
      </c>
      <c r="G3064">
        <v>2022</v>
      </c>
      <c r="H3064" t="s">
        <v>18</v>
      </c>
      <c r="I3064">
        <v>0.67673000000000005</v>
      </c>
      <c r="J3064">
        <f t="shared" si="177"/>
        <v>3.5262889999999998</v>
      </c>
      <c r="K3064" s="22">
        <f t="shared" si="179"/>
        <v>0.1919099654055581</v>
      </c>
      <c r="L3064">
        <v>0</v>
      </c>
      <c r="N3064" t="s">
        <v>2766</v>
      </c>
      <c r="O3064" t="s">
        <v>2766</v>
      </c>
      <c r="T3064" t="s">
        <v>2766</v>
      </c>
    </row>
    <row r="3065" spans="1:20" hidden="1" x14ac:dyDescent="0.3">
      <c r="A3065">
        <v>1024741</v>
      </c>
      <c r="B3065" t="s">
        <v>2810</v>
      </c>
      <c r="C3065">
        <v>25406393</v>
      </c>
      <c r="D3065" s="4">
        <v>44833</v>
      </c>
      <c r="E3065" s="5" t="str">
        <f t="shared" si="178"/>
        <v>2022|9</v>
      </c>
      <c r="F3065" s="4">
        <v>44848</v>
      </c>
      <c r="G3065">
        <v>2022</v>
      </c>
      <c r="H3065" t="s">
        <v>18</v>
      </c>
      <c r="I3065">
        <v>0.67673000000000005</v>
      </c>
      <c r="J3065">
        <f t="shared" si="177"/>
        <v>3.5262889999999998</v>
      </c>
      <c r="K3065" s="22">
        <f t="shared" si="179"/>
        <v>0.1919099654055581</v>
      </c>
      <c r="L3065">
        <v>0</v>
      </c>
      <c r="N3065" t="s">
        <v>2766</v>
      </c>
      <c r="O3065" t="s">
        <v>2766</v>
      </c>
      <c r="T3065" t="s">
        <v>2766</v>
      </c>
    </row>
    <row r="3066" spans="1:20" hidden="1" x14ac:dyDescent="0.3">
      <c r="A3066">
        <v>1024741</v>
      </c>
      <c r="B3066" t="s">
        <v>2810</v>
      </c>
      <c r="C3066">
        <v>25827747</v>
      </c>
      <c r="D3066" s="4">
        <v>44924</v>
      </c>
      <c r="E3066" s="5" t="str">
        <f t="shared" si="178"/>
        <v>2022|12</v>
      </c>
      <c r="F3066" s="4">
        <v>44939</v>
      </c>
      <c r="G3066">
        <v>2022</v>
      </c>
      <c r="H3066" t="s">
        <v>24</v>
      </c>
      <c r="I3066">
        <v>1.062017</v>
      </c>
      <c r="J3066">
        <f t="shared" si="177"/>
        <v>3.5262889999999998</v>
      </c>
      <c r="K3066" s="22">
        <f t="shared" si="179"/>
        <v>0.30117128800277004</v>
      </c>
      <c r="L3066">
        <v>0</v>
      </c>
      <c r="N3066" t="s">
        <v>2766</v>
      </c>
      <c r="O3066" t="s">
        <v>2766</v>
      </c>
      <c r="T3066" t="s">
        <v>2766</v>
      </c>
    </row>
    <row r="3067" spans="1:20" hidden="1" x14ac:dyDescent="0.3">
      <c r="A3067">
        <v>1024741</v>
      </c>
      <c r="B3067" t="s">
        <v>2810</v>
      </c>
      <c r="C3067">
        <v>26427782</v>
      </c>
      <c r="D3067" s="4">
        <v>45015</v>
      </c>
      <c r="E3067" s="5" t="str">
        <f t="shared" si="178"/>
        <v>2023|3</v>
      </c>
      <c r="F3067" s="4">
        <v>45030</v>
      </c>
      <c r="G3067">
        <v>2023</v>
      </c>
      <c r="H3067" t="s">
        <v>18</v>
      </c>
      <c r="I3067">
        <v>1.062017</v>
      </c>
      <c r="J3067">
        <f t="shared" si="177"/>
        <v>4.5087130000000002</v>
      </c>
      <c r="K3067" s="22">
        <f t="shared" si="179"/>
        <v>0.23554770507681458</v>
      </c>
      <c r="L3067">
        <v>0</v>
      </c>
      <c r="N3067" t="s">
        <v>2766</v>
      </c>
      <c r="O3067" t="s">
        <v>2766</v>
      </c>
      <c r="T3067" t="s">
        <v>2766</v>
      </c>
    </row>
    <row r="3068" spans="1:20" hidden="1" x14ac:dyDescent="0.3">
      <c r="A3068">
        <v>1024741</v>
      </c>
      <c r="B3068" t="s">
        <v>2810</v>
      </c>
      <c r="C3068">
        <v>26619884</v>
      </c>
      <c r="D3068" s="4">
        <v>44560</v>
      </c>
      <c r="E3068" s="5" t="str">
        <f t="shared" si="178"/>
        <v>2020|12</v>
      </c>
      <c r="F3068" s="4">
        <v>44575</v>
      </c>
      <c r="G3068">
        <v>2020</v>
      </c>
      <c r="H3068" t="s">
        <v>2796</v>
      </c>
      <c r="I3068">
        <v>0.49047499999999999</v>
      </c>
      <c r="J3068">
        <f t="shared" si="177"/>
        <v>4.7304750000000002</v>
      </c>
      <c r="K3068" s="22">
        <f t="shared" si="179"/>
        <v>0.10368409092110199</v>
      </c>
      <c r="L3068">
        <v>0</v>
      </c>
      <c r="N3068" t="s">
        <v>2766</v>
      </c>
      <c r="O3068" t="s">
        <v>2766</v>
      </c>
      <c r="T3068" t="s">
        <v>2766</v>
      </c>
    </row>
    <row r="3069" spans="1:20" hidden="1" x14ac:dyDescent="0.3">
      <c r="A3069">
        <v>1024741</v>
      </c>
      <c r="B3069" t="s">
        <v>2810</v>
      </c>
      <c r="C3069">
        <v>26619937</v>
      </c>
      <c r="D3069" s="4">
        <v>44650</v>
      </c>
      <c r="E3069" s="5" t="str">
        <f t="shared" si="178"/>
        <v>2021|3</v>
      </c>
      <c r="F3069" s="4">
        <v>44666</v>
      </c>
      <c r="G3069">
        <v>2021</v>
      </c>
      <c r="H3069" t="s">
        <v>2796</v>
      </c>
      <c r="I3069">
        <v>0.49047499999999999</v>
      </c>
      <c r="J3069">
        <f t="shared" si="177"/>
        <v>5.6345229999999997</v>
      </c>
      <c r="K3069" s="22">
        <f t="shared" si="179"/>
        <v>8.704818491290213E-2</v>
      </c>
      <c r="L3069">
        <v>0</v>
      </c>
      <c r="N3069" t="s">
        <v>2766</v>
      </c>
      <c r="O3069" t="s">
        <v>2766</v>
      </c>
      <c r="T3069" t="s">
        <v>2766</v>
      </c>
    </row>
    <row r="3070" spans="1:20" hidden="1" x14ac:dyDescent="0.3">
      <c r="A3070">
        <v>1024741</v>
      </c>
      <c r="B3070" t="s">
        <v>2810</v>
      </c>
      <c r="C3070">
        <v>26619988</v>
      </c>
      <c r="D3070" s="4">
        <v>44741</v>
      </c>
      <c r="E3070" s="5" t="str">
        <f t="shared" si="178"/>
        <v>2021|6</v>
      </c>
      <c r="F3070" s="4">
        <v>44757</v>
      </c>
      <c r="G3070">
        <v>2021</v>
      </c>
      <c r="H3070" t="s">
        <v>2796</v>
      </c>
      <c r="I3070">
        <v>0.50327</v>
      </c>
      <c r="J3070">
        <f t="shared" si="177"/>
        <v>5.6345229999999997</v>
      </c>
      <c r="K3070" s="22">
        <f t="shared" si="179"/>
        <v>8.9319007128021308E-2</v>
      </c>
      <c r="L3070">
        <v>0</v>
      </c>
      <c r="N3070" t="s">
        <v>2766</v>
      </c>
      <c r="O3070" t="s">
        <v>2766</v>
      </c>
      <c r="T3070" t="s">
        <v>2766</v>
      </c>
    </row>
    <row r="3071" spans="1:20" hidden="1" x14ac:dyDescent="0.3">
      <c r="A3071">
        <v>1024741</v>
      </c>
      <c r="B3071" t="s">
        <v>2810</v>
      </c>
      <c r="C3071">
        <v>26620039</v>
      </c>
      <c r="D3071" s="4">
        <v>44833</v>
      </c>
      <c r="E3071" s="5" t="str">
        <f t="shared" si="178"/>
        <v>2021|9</v>
      </c>
      <c r="F3071" s="4">
        <v>44848</v>
      </c>
      <c r="G3071">
        <v>2021</v>
      </c>
      <c r="H3071" t="s">
        <v>2796</v>
      </c>
      <c r="I3071">
        <v>0.50327</v>
      </c>
      <c r="J3071">
        <f t="shared" si="177"/>
        <v>5.6345229999999997</v>
      </c>
      <c r="K3071" s="22">
        <f t="shared" si="179"/>
        <v>8.9319007128021308E-2</v>
      </c>
      <c r="L3071">
        <v>0</v>
      </c>
      <c r="N3071" t="s">
        <v>2766</v>
      </c>
      <c r="O3071" t="s">
        <v>2766</v>
      </c>
      <c r="T3071" t="s">
        <v>2766</v>
      </c>
    </row>
    <row r="3072" spans="1:20" hidden="1" x14ac:dyDescent="0.3">
      <c r="A3072">
        <v>1024741</v>
      </c>
      <c r="B3072" t="s">
        <v>2810</v>
      </c>
      <c r="C3072">
        <v>27099231</v>
      </c>
      <c r="D3072" s="4">
        <v>45106</v>
      </c>
      <c r="E3072" s="5" t="str">
        <f t="shared" si="178"/>
        <v>2023|6</v>
      </c>
      <c r="F3072" s="4">
        <v>45121</v>
      </c>
      <c r="G3072">
        <v>2023</v>
      </c>
      <c r="H3072" t="s">
        <v>18</v>
      </c>
      <c r="I3072">
        <v>1.0883480000000001</v>
      </c>
      <c r="J3072">
        <f t="shared" si="177"/>
        <v>4.5087130000000002</v>
      </c>
      <c r="K3072" s="22">
        <f t="shared" si="179"/>
        <v>0.24138773082252077</v>
      </c>
      <c r="L3072">
        <v>0</v>
      </c>
      <c r="N3072" t="s">
        <v>2766</v>
      </c>
      <c r="O3072" t="s">
        <v>2766</v>
      </c>
      <c r="T3072" t="s">
        <v>2766</v>
      </c>
    </row>
    <row r="3073" spans="1:20" hidden="1" x14ac:dyDescent="0.3">
      <c r="A3073">
        <v>1024741</v>
      </c>
      <c r="B3073" t="s">
        <v>2810</v>
      </c>
      <c r="C3073">
        <v>27528299</v>
      </c>
      <c r="D3073" s="4">
        <v>45197</v>
      </c>
      <c r="E3073" s="5" t="str">
        <f t="shared" si="178"/>
        <v>2023|9</v>
      </c>
      <c r="F3073" s="4">
        <v>45212</v>
      </c>
      <c r="G3073">
        <v>2023</v>
      </c>
      <c r="H3073" t="s">
        <v>18</v>
      </c>
      <c r="I3073">
        <v>1.0883480000000001</v>
      </c>
      <c r="J3073">
        <f t="shared" si="177"/>
        <v>4.5087130000000002</v>
      </c>
      <c r="K3073" s="22">
        <f t="shared" si="179"/>
        <v>0.24138773082252077</v>
      </c>
      <c r="L3073">
        <v>0</v>
      </c>
      <c r="N3073" t="s">
        <v>2766</v>
      </c>
      <c r="O3073" t="s">
        <v>2766</v>
      </c>
      <c r="T3073" t="s">
        <v>2766</v>
      </c>
    </row>
    <row r="3074" spans="1:20" hidden="1" x14ac:dyDescent="0.3">
      <c r="A3074">
        <v>1024741</v>
      </c>
      <c r="B3074" t="s">
        <v>2810</v>
      </c>
      <c r="C3074">
        <v>28029082</v>
      </c>
      <c r="D3074" s="4">
        <v>45288</v>
      </c>
      <c r="E3074" s="5" t="str">
        <f t="shared" si="178"/>
        <v>2023|12</v>
      </c>
      <c r="F3074" s="4">
        <v>45303</v>
      </c>
      <c r="G3074">
        <v>2023</v>
      </c>
      <c r="H3074" t="s">
        <v>24</v>
      </c>
      <c r="I3074">
        <v>1.27</v>
      </c>
      <c r="J3074">
        <f t="shared" ref="J3074:J3137" si="180">SUMIFS(I:I, B:B,B3074,G:G,G3074)</f>
        <v>4.5087130000000002</v>
      </c>
      <c r="K3074" s="22">
        <f t="shared" si="179"/>
        <v>0.28167683327814391</v>
      </c>
      <c r="L3074">
        <v>0</v>
      </c>
      <c r="N3074" t="s">
        <v>2766</v>
      </c>
      <c r="O3074" t="s">
        <v>2766</v>
      </c>
      <c r="T3074" t="s">
        <v>2766</v>
      </c>
    </row>
    <row r="3075" spans="1:20" hidden="1" x14ac:dyDescent="0.3">
      <c r="A3075">
        <v>1024741</v>
      </c>
      <c r="B3075" t="s">
        <v>2810</v>
      </c>
      <c r="C3075">
        <v>28493173</v>
      </c>
      <c r="D3075" s="4">
        <v>44924</v>
      </c>
      <c r="E3075" s="5" t="str">
        <f t="shared" si="178"/>
        <v>2021|12</v>
      </c>
      <c r="F3075" s="4">
        <v>44939</v>
      </c>
      <c r="G3075">
        <v>2021</v>
      </c>
      <c r="H3075" t="s">
        <v>2796</v>
      </c>
      <c r="I3075">
        <v>0.147983</v>
      </c>
      <c r="J3075">
        <f t="shared" si="180"/>
        <v>5.6345229999999997</v>
      </c>
      <c r="K3075" s="22">
        <f t="shared" si="179"/>
        <v>2.6263625155137357E-2</v>
      </c>
      <c r="L3075">
        <v>0</v>
      </c>
      <c r="N3075" t="s">
        <v>2766</v>
      </c>
      <c r="O3075" t="s">
        <v>2766</v>
      </c>
      <c r="T3075" t="s">
        <v>2766</v>
      </c>
    </row>
    <row r="3076" spans="1:20" hidden="1" x14ac:dyDescent="0.3">
      <c r="A3076">
        <v>1024741</v>
      </c>
      <c r="B3076" t="s">
        <v>2810</v>
      </c>
      <c r="C3076">
        <v>28493228</v>
      </c>
      <c r="D3076" s="4">
        <v>45015</v>
      </c>
      <c r="E3076" s="5" t="str">
        <f t="shared" si="178"/>
        <v>2022|3</v>
      </c>
      <c r="F3076" s="4">
        <v>45030</v>
      </c>
      <c r="G3076">
        <v>2022</v>
      </c>
      <c r="H3076" t="s">
        <v>2796</v>
      </c>
      <c r="I3076">
        <v>0.147983</v>
      </c>
      <c r="J3076">
        <f t="shared" si="180"/>
        <v>3.5262889999999998</v>
      </c>
      <c r="K3076" s="22">
        <f t="shared" si="179"/>
        <v>4.1965647171856878E-2</v>
      </c>
      <c r="L3076">
        <v>0</v>
      </c>
      <c r="N3076" t="s">
        <v>2766</v>
      </c>
      <c r="O3076" t="s">
        <v>2766</v>
      </c>
      <c r="T3076" t="s">
        <v>2766</v>
      </c>
    </row>
    <row r="3077" spans="1:20" hidden="1" x14ac:dyDescent="0.3">
      <c r="A3077">
        <v>1024741</v>
      </c>
      <c r="B3077" t="s">
        <v>2810</v>
      </c>
      <c r="C3077">
        <v>28493285</v>
      </c>
      <c r="D3077" s="4">
        <v>45106</v>
      </c>
      <c r="E3077" s="5" t="str">
        <f t="shared" si="178"/>
        <v>2022|6</v>
      </c>
      <c r="F3077" s="4">
        <v>45121</v>
      </c>
      <c r="G3077">
        <v>2022</v>
      </c>
      <c r="H3077" t="s">
        <v>2796</v>
      </c>
      <c r="I3077">
        <v>0.15165200000000001</v>
      </c>
      <c r="J3077">
        <f t="shared" si="180"/>
        <v>3.5262889999999998</v>
      </c>
      <c r="K3077" s="22">
        <f t="shared" si="179"/>
        <v>4.3006117762894654E-2</v>
      </c>
      <c r="L3077">
        <v>0</v>
      </c>
      <c r="N3077" t="s">
        <v>2766</v>
      </c>
      <c r="O3077" t="s">
        <v>2766</v>
      </c>
      <c r="T3077" t="s">
        <v>2766</v>
      </c>
    </row>
    <row r="3078" spans="1:20" hidden="1" x14ac:dyDescent="0.3">
      <c r="A3078">
        <v>1024741</v>
      </c>
      <c r="B3078" t="s">
        <v>2810</v>
      </c>
      <c r="C3078">
        <v>28493392</v>
      </c>
      <c r="D3078" s="4">
        <v>45197</v>
      </c>
      <c r="E3078" s="5" t="str">
        <f t="shared" si="178"/>
        <v>2022|9</v>
      </c>
      <c r="F3078" s="4">
        <v>45212</v>
      </c>
      <c r="G3078">
        <v>2022</v>
      </c>
      <c r="H3078" t="s">
        <v>2796</v>
      </c>
      <c r="I3078">
        <v>0.15165200000000001</v>
      </c>
      <c r="J3078">
        <f t="shared" si="180"/>
        <v>3.5262889999999998</v>
      </c>
      <c r="K3078" s="22">
        <f t="shared" si="179"/>
        <v>4.3006117762894654E-2</v>
      </c>
      <c r="L3078">
        <v>0</v>
      </c>
      <c r="N3078" t="s">
        <v>2766</v>
      </c>
      <c r="O3078" t="s">
        <v>2766</v>
      </c>
      <c r="T3078" t="s">
        <v>2766</v>
      </c>
    </row>
    <row r="3079" spans="1:20" hidden="1" x14ac:dyDescent="0.3">
      <c r="A3079">
        <v>1024741</v>
      </c>
      <c r="B3079" t="s">
        <v>2810</v>
      </c>
      <c r="C3079">
        <v>28891750</v>
      </c>
      <c r="D3079" s="4">
        <v>45378</v>
      </c>
      <c r="E3079" s="5" t="str">
        <f t="shared" si="178"/>
        <v>2024|3</v>
      </c>
      <c r="F3079" s="4">
        <v>45397</v>
      </c>
      <c r="G3079">
        <v>2024</v>
      </c>
      <c r="H3079" t="s">
        <v>18</v>
      </c>
      <c r="I3079">
        <v>1.27</v>
      </c>
      <c r="J3079">
        <f t="shared" si="180"/>
        <v>3.87</v>
      </c>
      <c r="K3079" s="22">
        <f t="shared" si="179"/>
        <v>0.32816537467700257</v>
      </c>
      <c r="L3079">
        <v>0</v>
      </c>
      <c r="N3079" t="s">
        <v>2766</v>
      </c>
      <c r="O3079" t="s">
        <v>2766</v>
      </c>
      <c r="T3079" t="s">
        <v>2766</v>
      </c>
    </row>
    <row r="3080" spans="1:20" hidden="1" x14ac:dyDescent="0.3">
      <c r="A3080">
        <v>1024741</v>
      </c>
      <c r="B3080" t="s">
        <v>2810</v>
      </c>
      <c r="C3080">
        <v>29526974</v>
      </c>
      <c r="D3080" s="4">
        <v>45471</v>
      </c>
      <c r="E3080" s="5" t="str">
        <f t="shared" si="178"/>
        <v>2024|6</v>
      </c>
      <c r="F3080" s="4">
        <v>45488</v>
      </c>
      <c r="G3080">
        <v>2024</v>
      </c>
      <c r="H3080" t="s">
        <v>18</v>
      </c>
      <c r="I3080">
        <v>1.3</v>
      </c>
      <c r="J3080">
        <f t="shared" si="180"/>
        <v>3.87</v>
      </c>
      <c r="K3080" s="22">
        <f t="shared" si="179"/>
        <v>0.33591731266149871</v>
      </c>
      <c r="L3080">
        <v>0</v>
      </c>
      <c r="N3080" t="s">
        <v>2766</v>
      </c>
      <c r="O3080" t="s">
        <v>2766</v>
      </c>
      <c r="T3080" t="s">
        <v>2766</v>
      </c>
    </row>
    <row r="3081" spans="1:20" hidden="1" x14ac:dyDescent="0.3">
      <c r="A3081">
        <v>1024741</v>
      </c>
      <c r="B3081" t="s">
        <v>2810</v>
      </c>
      <c r="C3081">
        <v>30015368</v>
      </c>
      <c r="D3081" s="4">
        <v>45565</v>
      </c>
      <c r="E3081" s="5" t="str">
        <f t="shared" si="178"/>
        <v>2024|9</v>
      </c>
      <c r="F3081" s="4">
        <v>45580</v>
      </c>
      <c r="G3081">
        <v>2024</v>
      </c>
      <c r="H3081" t="s">
        <v>18</v>
      </c>
      <c r="I3081">
        <v>1.3</v>
      </c>
      <c r="J3081">
        <f t="shared" si="180"/>
        <v>3.87</v>
      </c>
      <c r="K3081" s="22">
        <f t="shared" si="179"/>
        <v>0.33591731266149871</v>
      </c>
      <c r="L3081">
        <v>0</v>
      </c>
      <c r="N3081" t="s">
        <v>2766</v>
      </c>
      <c r="O3081" t="s">
        <v>2766</v>
      </c>
      <c r="T3081" t="s">
        <v>2766</v>
      </c>
    </row>
    <row r="3082" spans="1:20" hidden="1" x14ac:dyDescent="0.3">
      <c r="A3082">
        <v>1026799</v>
      </c>
      <c r="B3082" t="s">
        <v>2811</v>
      </c>
      <c r="C3082">
        <v>0</v>
      </c>
      <c r="D3082" s="4" t="s">
        <v>106</v>
      </c>
      <c r="E3082" s="5" t="e">
        <f t="shared" si="178"/>
        <v>#VALUE!</v>
      </c>
      <c r="F3082" s="4" t="s">
        <v>106</v>
      </c>
      <c r="G3082">
        <v>0</v>
      </c>
      <c r="I3082">
        <v>0</v>
      </c>
      <c r="J3082">
        <f t="shared" si="180"/>
        <v>0</v>
      </c>
      <c r="K3082" s="22" t="e">
        <f t="shared" si="179"/>
        <v>#DIV/0!</v>
      </c>
      <c r="L3082">
        <v>0</v>
      </c>
      <c r="N3082" t="s">
        <v>2766</v>
      </c>
      <c r="T3082" t="e">
        <v>#N/A</v>
      </c>
    </row>
    <row r="3083" spans="1:20" hidden="1" x14ac:dyDescent="0.3">
      <c r="A3083">
        <v>1026883</v>
      </c>
      <c r="B3083" t="s">
        <v>2812</v>
      </c>
      <c r="C3083">
        <v>13563590</v>
      </c>
      <c r="D3083" s="4">
        <v>41922</v>
      </c>
      <c r="E3083" s="5" t="str">
        <f t="shared" si="178"/>
        <v>2013|10</v>
      </c>
      <c r="F3083" s="4">
        <v>41943</v>
      </c>
      <c r="G3083">
        <v>2013</v>
      </c>
      <c r="H3083" t="s">
        <v>24</v>
      </c>
      <c r="I3083">
        <v>0.18</v>
      </c>
      <c r="J3083">
        <f t="shared" si="180"/>
        <v>0.18</v>
      </c>
      <c r="K3083" s="22">
        <f t="shared" si="179"/>
        <v>1</v>
      </c>
      <c r="L3083">
        <v>0</v>
      </c>
      <c r="N3083" t="s">
        <v>2766</v>
      </c>
      <c r="O3083" t="s">
        <v>2766</v>
      </c>
      <c r="T3083" t="s">
        <v>2766</v>
      </c>
    </row>
    <row r="3084" spans="1:20" hidden="1" x14ac:dyDescent="0.3">
      <c r="A3084">
        <v>1026883</v>
      </c>
      <c r="B3084" t="s">
        <v>2812</v>
      </c>
      <c r="C3084">
        <v>13980307</v>
      </c>
      <c r="D3084" s="4">
        <v>42053</v>
      </c>
      <c r="E3084" s="5" t="str">
        <f t="shared" si="178"/>
        <v>2014|2</v>
      </c>
      <c r="F3084" s="4">
        <v>42076</v>
      </c>
      <c r="G3084">
        <v>2014</v>
      </c>
      <c r="H3084" t="s">
        <v>18</v>
      </c>
      <c r="I3084">
        <v>0.18</v>
      </c>
      <c r="J3084">
        <f t="shared" si="180"/>
        <v>0.79999999999999993</v>
      </c>
      <c r="K3084" s="22">
        <f t="shared" si="179"/>
        <v>0.22500000000000001</v>
      </c>
      <c r="L3084">
        <v>0</v>
      </c>
      <c r="N3084" t="s">
        <v>2766</v>
      </c>
      <c r="O3084" t="s">
        <v>2766</v>
      </c>
      <c r="T3084" t="s">
        <v>2766</v>
      </c>
    </row>
    <row r="3085" spans="1:20" hidden="1" x14ac:dyDescent="0.3">
      <c r="A3085">
        <v>1026883</v>
      </c>
      <c r="B3085" t="s">
        <v>2812</v>
      </c>
      <c r="C3085">
        <v>14356564</v>
      </c>
      <c r="D3085" s="4">
        <v>42137</v>
      </c>
      <c r="E3085" s="5" t="str">
        <f t="shared" si="178"/>
        <v>2014|5</v>
      </c>
      <c r="F3085" s="4">
        <v>42153</v>
      </c>
      <c r="G3085">
        <v>2014</v>
      </c>
      <c r="H3085" t="s">
        <v>18</v>
      </c>
      <c r="I3085">
        <v>0.18</v>
      </c>
      <c r="J3085">
        <f t="shared" si="180"/>
        <v>0.79999999999999993</v>
      </c>
      <c r="K3085" s="22">
        <f t="shared" si="179"/>
        <v>0.22500000000000001</v>
      </c>
      <c r="L3085">
        <v>0</v>
      </c>
      <c r="N3085" t="s">
        <v>2766</v>
      </c>
      <c r="O3085" t="s">
        <v>2766</v>
      </c>
      <c r="T3085" t="s">
        <v>2766</v>
      </c>
    </row>
    <row r="3086" spans="1:20" hidden="1" x14ac:dyDescent="0.3">
      <c r="A3086">
        <v>1026883</v>
      </c>
      <c r="B3086" t="s">
        <v>2812</v>
      </c>
      <c r="C3086">
        <v>14652952</v>
      </c>
      <c r="D3086" s="4">
        <v>42229</v>
      </c>
      <c r="E3086" s="5" t="str">
        <f t="shared" si="178"/>
        <v>2014|8</v>
      </c>
      <c r="F3086" s="4">
        <v>42247</v>
      </c>
      <c r="G3086">
        <v>2014</v>
      </c>
      <c r="H3086" t="s">
        <v>18</v>
      </c>
      <c r="I3086">
        <v>0.22</v>
      </c>
      <c r="J3086">
        <f t="shared" si="180"/>
        <v>0.79999999999999993</v>
      </c>
      <c r="K3086" s="22">
        <f t="shared" si="179"/>
        <v>0.27500000000000002</v>
      </c>
      <c r="L3086">
        <v>0</v>
      </c>
      <c r="N3086" t="s">
        <v>2766</v>
      </c>
      <c r="O3086" t="s">
        <v>2766</v>
      </c>
      <c r="T3086" t="s">
        <v>2766</v>
      </c>
    </row>
    <row r="3087" spans="1:20" hidden="1" x14ac:dyDescent="0.3">
      <c r="A3087">
        <v>1026883</v>
      </c>
      <c r="B3087" t="s">
        <v>2812</v>
      </c>
      <c r="C3087">
        <v>14885395</v>
      </c>
      <c r="D3087" s="4">
        <v>42318</v>
      </c>
      <c r="E3087" s="5" t="str">
        <f t="shared" si="178"/>
        <v>2014|11</v>
      </c>
      <c r="F3087" s="4">
        <v>42338</v>
      </c>
      <c r="G3087">
        <v>2014</v>
      </c>
      <c r="H3087" t="s">
        <v>24</v>
      </c>
      <c r="I3087">
        <v>0.22</v>
      </c>
      <c r="J3087">
        <f t="shared" si="180"/>
        <v>0.79999999999999993</v>
      </c>
      <c r="K3087" s="22">
        <f t="shared" si="179"/>
        <v>0.27500000000000002</v>
      </c>
      <c r="L3087">
        <v>0</v>
      </c>
      <c r="N3087" t="s">
        <v>2766</v>
      </c>
      <c r="O3087" t="s">
        <v>2766</v>
      </c>
      <c r="T3087" t="s">
        <v>2766</v>
      </c>
    </row>
    <row r="3088" spans="1:20" hidden="1" x14ac:dyDescent="0.3">
      <c r="A3088">
        <v>1026883</v>
      </c>
      <c r="B3088" t="s">
        <v>2812</v>
      </c>
      <c r="C3088">
        <v>15171716</v>
      </c>
      <c r="D3088" s="4">
        <v>42417</v>
      </c>
      <c r="E3088" s="5" t="str">
        <f t="shared" si="178"/>
        <v>2015|2</v>
      </c>
      <c r="F3088" s="4">
        <v>42440</v>
      </c>
      <c r="G3088">
        <v>2015</v>
      </c>
      <c r="H3088" t="s">
        <v>18</v>
      </c>
      <c r="I3088">
        <v>0.22</v>
      </c>
      <c r="J3088">
        <f t="shared" si="180"/>
        <v>1</v>
      </c>
      <c r="K3088" s="22">
        <f t="shared" si="179"/>
        <v>0.22</v>
      </c>
      <c r="L3088">
        <v>0</v>
      </c>
      <c r="N3088" t="s">
        <v>2766</v>
      </c>
      <c r="O3088" t="s">
        <v>2766</v>
      </c>
      <c r="T3088" t="s">
        <v>2766</v>
      </c>
    </row>
    <row r="3089" spans="1:20" hidden="1" x14ac:dyDescent="0.3">
      <c r="A3089">
        <v>1026883</v>
      </c>
      <c r="B3089" t="s">
        <v>2812</v>
      </c>
      <c r="C3089">
        <v>15522286</v>
      </c>
      <c r="D3089" s="4">
        <v>42501</v>
      </c>
      <c r="E3089" s="5" t="str">
        <f t="shared" si="178"/>
        <v>2015|5</v>
      </c>
      <c r="F3089" s="4">
        <v>42517</v>
      </c>
      <c r="G3089">
        <v>2015</v>
      </c>
      <c r="H3089" t="s">
        <v>18</v>
      </c>
      <c r="I3089">
        <v>0.22</v>
      </c>
      <c r="J3089">
        <f t="shared" si="180"/>
        <v>1</v>
      </c>
      <c r="K3089" s="22">
        <f t="shared" si="179"/>
        <v>0.22</v>
      </c>
      <c r="L3089">
        <v>0</v>
      </c>
      <c r="N3089" t="s">
        <v>2766</v>
      </c>
      <c r="O3089" t="s">
        <v>2766</v>
      </c>
      <c r="T3089" t="s">
        <v>2766</v>
      </c>
    </row>
    <row r="3090" spans="1:20" hidden="1" x14ac:dyDescent="0.3">
      <c r="A3090">
        <v>1026883</v>
      </c>
      <c r="B3090" t="s">
        <v>2812</v>
      </c>
      <c r="C3090">
        <v>15964224</v>
      </c>
      <c r="D3090" s="4">
        <v>42593</v>
      </c>
      <c r="E3090" s="5" t="str">
        <f t="shared" si="178"/>
        <v>2015|8</v>
      </c>
      <c r="F3090" s="4">
        <v>42613</v>
      </c>
      <c r="G3090">
        <v>2015</v>
      </c>
      <c r="H3090" t="s">
        <v>18</v>
      </c>
      <c r="I3090">
        <v>0.28000000000000003</v>
      </c>
      <c r="J3090">
        <f t="shared" si="180"/>
        <v>1</v>
      </c>
      <c r="K3090" s="22">
        <f t="shared" si="179"/>
        <v>0.28000000000000003</v>
      </c>
      <c r="L3090">
        <v>0</v>
      </c>
      <c r="N3090" t="s">
        <v>2766</v>
      </c>
      <c r="O3090" t="s">
        <v>2766</v>
      </c>
      <c r="T3090" t="s">
        <v>2766</v>
      </c>
    </row>
    <row r="3091" spans="1:20" hidden="1" x14ac:dyDescent="0.3">
      <c r="A3091">
        <v>1026883</v>
      </c>
      <c r="B3091" t="s">
        <v>2812</v>
      </c>
      <c r="C3091">
        <v>16198480</v>
      </c>
      <c r="D3091" s="4">
        <v>42683</v>
      </c>
      <c r="E3091" s="5" t="str">
        <f t="shared" si="178"/>
        <v>2015|11</v>
      </c>
      <c r="F3091" s="4">
        <v>42704</v>
      </c>
      <c r="G3091">
        <v>2015</v>
      </c>
      <c r="H3091" t="s">
        <v>24</v>
      </c>
      <c r="I3091">
        <v>0.28000000000000003</v>
      </c>
      <c r="J3091">
        <f t="shared" si="180"/>
        <v>1</v>
      </c>
      <c r="K3091" s="22">
        <f t="shared" si="179"/>
        <v>0.28000000000000003</v>
      </c>
      <c r="L3091">
        <v>0</v>
      </c>
      <c r="N3091" t="s">
        <v>2766</v>
      </c>
      <c r="O3091" t="s">
        <v>2766</v>
      </c>
      <c r="T3091" t="s">
        <v>2766</v>
      </c>
    </row>
    <row r="3092" spans="1:20" hidden="1" x14ac:dyDescent="0.3">
      <c r="A3092">
        <v>1026883</v>
      </c>
      <c r="B3092" t="s">
        <v>2812</v>
      </c>
      <c r="C3092">
        <v>16575966</v>
      </c>
      <c r="D3092" s="4">
        <v>42781</v>
      </c>
      <c r="E3092" s="5" t="str">
        <f t="shared" si="178"/>
        <v>2016|2</v>
      </c>
      <c r="F3092" s="4">
        <v>42809</v>
      </c>
      <c r="G3092">
        <v>2016</v>
      </c>
      <c r="H3092" t="s">
        <v>18</v>
      </c>
      <c r="I3092">
        <v>0.28000000000000003</v>
      </c>
      <c r="J3092">
        <f t="shared" si="180"/>
        <v>1.32</v>
      </c>
      <c r="K3092" s="22">
        <f t="shared" si="179"/>
        <v>0.21212121212121213</v>
      </c>
      <c r="L3092">
        <v>0</v>
      </c>
      <c r="N3092" t="s">
        <v>2766</v>
      </c>
      <c r="O3092" t="s">
        <v>2766</v>
      </c>
      <c r="T3092" t="s">
        <v>2766</v>
      </c>
    </row>
    <row r="3093" spans="1:20" hidden="1" x14ac:dyDescent="0.3">
      <c r="A3093">
        <v>1026883</v>
      </c>
      <c r="B3093" t="s">
        <v>2812</v>
      </c>
      <c r="C3093">
        <v>17008403</v>
      </c>
      <c r="D3093" s="4">
        <v>42872</v>
      </c>
      <c r="E3093" s="5" t="str">
        <f t="shared" si="178"/>
        <v>2016|5</v>
      </c>
      <c r="F3093" s="4">
        <v>42886</v>
      </c>
      <c r="G3093">
        <v>2016</v>
      </c>
      <c r="H3093" t="s">
        <v>18</v>
      </c>
      <c r="I3093">
        <v>0.28000000000000003</v>
      </c>
      <c r="J3093">
        <f t="shared" si="180"/>
        <v>1.32</v>
      </c>
      <c r="K3093" s="22">
        <f t="shared" si="179"/>
        <v>0.21212121212121213</v>
      </c>
      <c r="L3093">
        <v>0</v>
      </c>
      <c r="N3093" t="s">
        <v>2766</v>
      </c>
      <c r="O3093" t="s">
        <v>2766</v>
      </c>
      <c r="T3093" t="s">
        <v>2766</v>
      </c>
    </row>
    <row r="3094" spans="1:20" hidden="1" x14ac:dyDescent="0.3">
      <c r="A3094">
        <v>1026883</v>
      </c>
      <c r="B3094" t="s">
        <v>2812</v>
      </c>
      <c r="C3094">
        <v>17296758</v>
      </c>
      <c r="D3094" s="4">
        <v>42963</v>
      </c>
      <c r="E3094" s="5" t="str">
        <f t="shared" si="178"/>
        <v>2016|8</v>
      </c>
      <c r="F3094" s="4">
        <v>42978</v>
      </c>
      <c r="G3094">
        <v>2016</v>
      </c>
      <c r="H3094" t="s">
        <v>18</v>
      </c>
      <c r="I3094">
        <v>0.38</v>
      </c>
      <c r="J3094">
        <f t="shared" si="180"/>
        <v>1.32</v>
      </c>
      <c r="K3094" s="22">
        <f t="shared" si="179"/>
        <v>0.28787878787878785</v>
      </c>
      <c r="L3094">
        <v>0</v>
      </c>
      <c r="N3094" t="s">
        <v>2766</v>
      </c>
      <c r="O3094" t="s">
        <v>2766</v>
      </c>
      <c r="T3094" t="s">
        <v>2766</v>
      </c>
    </row>
    <row r="3095" spans="1:20" hidden="1" x14ac:dyDescent="0.3">
      <c r="A3095">
        <v>1026883</v>
      </c>
      <c r="B3095" t="s">
        <v>2812</v>
      </c>
      <c r="C3095">
        <v>17540219</v>
      </c>
      <c r="D3095" s="4">
        <v>43055</v>
      </c>
      <c r="E3095" s="5" t="str">
        <f t="shared" ref="E3095:E3158" si="181">G3095 &amp; "|" &amp;MONTH(D3095)</f>
        <v>2016|11</v>
      </c>
      <c r="F3095" s="4">
        <v>43069</v>
      </c>
      <c r="G3095">
        <v>2016</v>
      </c>
      <c r="H3095" t="s">
        <v>24</v>
      </c>
      <c r="I3095">
        <v>0.38</v>
      </c>
      <c r="J3095">
        <f t="shared" si="180"/>
        <v>1.32</v>
      </c>
      <c r="K3095" s="22">
        <f t="shared" ref="K3095:K3158" si="182">I3095/J3095</f>
        <v>0.28787878787878785</v>
      </c>
      <c r="L3095">
        <v>0</v>
      </c>
      <c r="N3095" t="s">
        <v>2766</v>
      </c>
      <c r="O3095" t="s">
        <v>2766</v>
      </c>
      <c r="T3095" t="s">
        <v>2766</v>
      </c>
    </row>
    <row r="3096" spans="1:20" hidden="1" x14ac:dyDescent="0.3">
      <c r="A3096">
        <v>1026883</v>
      </c>
      <c r="B3096" t="s">
        <v>2812</v>
      </c>
      <c r="C3096">
        <v>17869095</v>
      </c>
      <c r="D3096" s="4">
        <v>43146</v>
      </c>
      <c r="E3096" s="5" t="str">
        <f t="shared" si="181"/>
        <v>2017|2</v>
      </c>
      <c r="F3096" s="4">
        <v>43174</v>
      </c>
      <c r="G3096">
        <v>2017</v>
      </c>
      <c r="H3096" t="s">
        <v>18</v>
      </c>
      <c r="I3096">
        <v>0.38</v>
      </c>
      <c r="J3096">
        <f t="shared" si="180"/>
        <v>1.92</v>
      </c>
      <c r="K3096" s="22">
        <f t="shared" si="182"/>
        <v>0.19791666666666669</v>
      </c>
      <c r="L3096">
        <v>0</v>
      </c>
      <c r="N3096" t="s">
        <v>2766</v>
      </c>
      <c r="O3096" t="s">
        <v>2766</v>
      </c>
      <c r="T3096" t="s">
        <v>2766</v>
      </c>
    </row>
    <row r="3097" spans="1:20" hidden="1" x14ac:dyDescent="0.3">
      <c r="A3097">
        <v>1026883</v>
      </c>
      <c r="B3097" t="s">
        <v>2812</v>
      </c>
      <c r="C3097">
        <v>18279271</v>
      </c>
      <c r="D3097" s="4">
        <v>43237</v>
      </c>
      <c r="E3097" s="5" t="str">
        <f t="shared" si="181"/>
        <v>2017|5</v>
      </c>
      <c r="F3097" s="4">
        <v>43251</v>
      </c>
      <c r="G3097">
        <v>2017</v>
      </c>
      <c r="H3097" t="s">
        <v>18</v>
      </c>
      <c r="I3097">
        <v>0.38</v>
      </c>
      <c r="J3097">
        <f t="shared" si="180"/>
        <v>1.92</v>
      </c>
      <c r="K3097" s="22">
        <f t="shared" si="182"/>
        <v>0.19791666666666669</v>
      </c>
      <c r="L3097">
        <v>0</v>
      </c>
      <c r="N3097" t="s">
        <v>2766</v>
      </c>
      <c r="O3097" t="s">
        <v>2766</v>
      </c>
      <c r="T3097" t="s">
        <v>2766</v>
      </c>
    </row>
    <row r="3098" spans="1:20" hidden="1" x14ac:dyDescent="0.3">
      <c r="A3098">
        <v>1026883</v>
      </c>
      <c r="B3098" t="s">
        <v>2812</v>
      </c>
      <c r="C3098">
        <v>18615161</v>
      </c>
      <c r="D3098" s="4">
        <v>43328</v>
      </c>
      <c r="E3098" s="5" t="str">
        <f t="shared" si="181"/>
        <v>2017|8</v>
      </c>
      <c r="F3098" s="4">
        <v>43343</v>
      </c>
      <c r="G3098">
        <v>2017</v>
      </c>
      <c r="H3098" t="s">
        <v>18</v>
      </c>
      <c r="I3098">
        <v>0.57999999999999996</v>
      </c>
      <c r="J3098">
        <f t="shared" si="180"/>
        <v>1.92</v>
      </c>
      <c r="K3098" s="22">
        <f t="shared" si="182"/>
        <v>0.30208333333333331</v>
      </c>
      <c r="L3098">
        <v>0</v>
      </c>
      <c r="N3098" t="s">
        <v>2766</v>
      </c>
      <c r="O3098" t="s">
        <v>2766</v>
      </c>
      <c r="T3098" t="s">
        <v>2766</v>
      </c>
    </row>
    <row r="3099" spans="1:20" hidden="1" x14ac:dyDescent="0.3">
      <c r="A3099">
        <v>1026883</v>
      </c>
      <c r="B3099" t="s">
        <v>2812</v>
      </c>
      <c r="C3099">
        <v>18876464</v>
      </c>
      <c r="D3099" s="4">
        <v>43419</v>
      </c>
      <c r="E3099" s="5" t="str">
        <f t="shared" si="181"/>
        <v>2017|11</v>
      </c>
      <c r="F3099" s="4">
        <v>43434</v>
      </c>
      <c r="G3099">
        <v>2017</v>
      </c>
      <c r="H3099" t="s">
        <v>24</v>
      </c>
      <c r="I3099">
        <v>0.57999999999999996</v>
      </c>
      <c r="J3099">
        <f t="shared" si="180"/>
        <v>1.92</v>
      </c>
      <c r="K3099" s="22">
        <f t="shared" si="182"/>
        <v>0.30208333333333331</v>
      </c>
      <c r="L3099">
        <v>0</v>
      </c>
      <c r="N3099" t="s">
        <v>2766</v>
      </c>
      <c r="O3099" t="s">
        <v>2766</v>
      </c>
      <c r="T3099" t="s">
        <v>2766</v>
      </c>
    </row>
    <row r="3100" spans="1:20" hidden="1" x14ac:dyDescent="0.3">
      <c r="A3100">
        <v>1026883</v>
      </c>
      <c r="B3100" t="s">
        <v>2812</v>
      </c>
      <c r="C3100">
        <v>19246620</v>
      </c>
      <c r="D3100" s="4">
        <v>43517</v>
      </c>
      <c r="E3100" s="5" t="str">
        <f t="shared" si="181"/>
        <v>2018|2</v>
      </c>
      <c r="F3100" s="4">
        <v>43539</v>
      </c>
      <c r="G3100">
        <v>2018</v>
      </c>
      <c r="H3100" t="s">
        <v>18</v>
      </c>
      <c r="I3100">
        <v>0.57999999999999996</v>
      </c>
      <c r="J3100">
        <f t="shared" si="180"/>
        <v>2.52</v>
      </c>
      <c r="K3100" s="22">
        <f t="shared" si="182"/>
        <v>0.23015873015873015</v>
      </c>
      <c r="L3100">
        <v>0</v>
      </c>
      <c r="N3100" t="s">
        <v>2766</v>
      </c>
      <c r="O3100" t="s">
        <v>2766</v>
      </c>
      <c r="T3100" t="s">
        <v>2766</v>
      </c>
    </row>
    <row r="3101" spans="1:20" hidden="1" x14ac:dyDescent="0.3">
      <c r="A3101">
        <v>1026883</v>
      </c>
      <c r="B3101" t="s">
        <v>2812</v>
      </c>
      <c r="C3101">
        <v>19706460</v>
      </c>
      <c r="D3101" s="4">
        <v>43601</v>
      </c>
      <c r="E3101" s="5" t="str">
        <f t="shared" si="181"/>
        <v>2018|5</v>
      </c>
      <c r="F3101" s="4">
        <v>43616</v>
      </c>
      <c r="G3101">
        <v>2018</v>
      </c>
      <c r="H3101" t="s">
        <v>18</v>
      </c>
      <c r="I3101">
        <v>0.57999999999999996</v>
      </c>
      <c r="J3101">
        <f t="shared" si="180"/>
        <v>2.52</v>
      </c>
      <c r="K3101" s="22">
        <f t="shared" si="182"/>
        <v>0.23015873015873015</v>
      </c>
      <c r="L3101">
        <v>0</v>
      </c>
      <c r="N3101" t="s">
        <v>2766</v>
      </c>
      <c r="O3101" t="s">
        <v>2766</v>
      </c>
      <c r="T3101" t="s">
        <v>2766</v>
      </c>
    </row>
    <row r="3102" spans="1:20" hidden="1" x14ac:dyDescent="0.3">
      <c r="A3102">
        <v>1026883</v>
      </c>
      <c r="B3102" t="s">
        <v>2812</v>
      </c>
      <c r="C3102">
        <v>20076630</v>
      </c>
      <c r="D3102" s="4">
        <v>43692</v>
      </c>
      <c r="E3102" s="5" t="str">
        <f t="shared" si="181"/>
        <v>2018|8</v>
      </c>
      <c r="F3102" s="4">
        <v>43707</v>
      </c>
      <c r="G3102">
        <v>2018</v>
      </c>
      <c r="H3102" t="s">
        <v>18</v>
      </c>
      <c r="I3102">
        <v>0.68</v>
      </c>
      <c r="J3102">
        <f t="shared" si="180"/>
        <v>2.52</v>
      </c>
      <c r="K3102" s="22">
        <f t="shared" si="182"/>
        <v>0.26984126984126988</v>
      </c>
      <c r="L3102">
        <v>0</v>
      </c>
      <c r="N3102" t="s">
        <v>2766</v>
      </c>
      <c r="O3102" t="s">
        <v>2766</v>
      </c>
      <c r="T3102" t="s">
        <v>2766</v>
      </c>
    </row>
    <row r="3103" spans="1:20" hidden="1" x14ac:dyDescent="0.3">
      <c r="A3103">
        <v>1026883</v>
      </c>
      <c r="B3103" t="s">
        <v>2812</v>
      </c>
      <c r="C3103">
        <v>20361249</v>
      </c>
      <c r="D3103" s="4">
        <v>43783</v>
      </c>
      <c r="E3103" s="5" t="str">
        <f t="shared" si="181"/>
        <v>2018|11</v>
      </c>
      <c r="F3103" s="4">
        <v>43796</v>
      </c>
      <c r="G3103">
        <v>2018</v>
      </c>
      <c r="H3103" t="s">
        <v>24</v>
      </c>
      <c r="I3103">
        <v>0.68</v>
      </c>
      <c r="J3103">
        <f t="shared" si="180"/>
        <v>2.52</v>
      </c>
      <c r="K3103" s="22">
        <f t="shared" si="182"/>
        <v>0.26984126984126988</v>
      </c>
      <c r="L3103">
        <v>0</v>
      </c>
      <c r="N3103" t="s">
        <v>2766</v>
      </c>
      <c r="O3103" t="s">
        <v>2766</v>
      </c>
      <c r="T3103" t="s">
        <v>2766</v>
      </c>
    </row>
    <row r="3104" spans="1:20" hidden="1" x14ac:dyDescent="0.3">
      <c r="A3104">
        <v>1026883</v>
      </c>
      <c r="B3104" t="s">
        <v>2812</v>
      </c>
      <c r="C3104">
        <v>20757329</v>
      </c>
      <c r="D3104" s="4">
        <v>43881</v>
      </c>
      <c r="E3104" s="5" t="str">
        <f t="shared" si="181"/>
        <v>2019|2</v>
      </c>
      <c r="F3104" s="4">
        <v>43896</v>
      </c>
      <c r="G3104">
        <v>2019</v>
      </c>
      <c r="H3104" t="s">
        <v>18</v>
      </c>
      <c r="I3104">
        <v>0.68</v>
      </c>
      <c r="J3104">
        <f t="shared" si="180"/>
        <v>2.92</v>
      </c>
      <c r="K3104" s="22">
        <f t="shared" si="182"/>
        <v>0.23287671232876714</v>
      </c>
      <c r="L3104">
        <v>0</v>
      </c>
      <c r="N3104" t="s">
        <v>2766</v>
      </c>
      <c r="O3104" t="s">
        <v>2766</v>
      </c>
      <c r="T3104" t="s">
        <v>2766</v>
      </c>
    </row>
    <row r="3105" spans="1:20" hidden="1" x14ac:dyDescent="0.3">
      <c r="A3105">
        <v>1026883</v>
      </c>
      <c r="B3105" t="s">
        <v>2812</v>
      </c>
      <c r="C3105">
        <v>21303154</v>
      </c>
      <c r="D3105" s="4">
        <v>43965</v>
      </c>
      <c r="E3105" s="5" t="str">
        <f t="shared" si="181"/>
        <v>2019|5</v>
      </c>
      <c r="F3105" s="4">
        <v>43980</v>
      </c>
      <c r="G3105">
        <v>2019</v>
      </c>
      <c r="H3105" t="s">
        <v>18</v>
      </c>
      <c r="I3105">
        <v>0.68</v>
      </c>
      <c r="J3105">
        <f t="shared" si="180"/>
        <v>2.92</v>
      </c>
      <c r="K3105" s="22">
        <f t="shared" si="182"/>
        <v>0.23287671232876714</v>
      </c>
      <c r="L3105">
        <v>0</v>
      </c>
      <c r="N3105" t="s">
        <v>2766</v>
      </c>
      <c r="O3105" t="s">
        <v>2766</v>
      </c>
      <c r="T3105" t="s">
        <v>2766</v>
      </c>
    </row>
    <row r="3106" spans="1:20" hidden="1" x14ac:dyDescent="0.3">
      <c r="A3106">
        <v>1026883</v>
      </c>
      <c r="B3106" t="s">
        <v>2812</v>
      </c>
      <c r="C3106">
        <v>21634273</v>
      </c>
      <c r="D3106" s="4">
        <v>44056</v>
      </c>
      <c r="E3106" s="5" t="str">
        <f t="shared" si="181"/>
        <v>2019|8</v>
      </c>
      <c r="F3106" s="4">
        <v>44074</v>
      </c>
      <c r="G3106">
        <v>2019</v>
      </c>
      <c r="H3106" t="s">
        <v>18</v>
      </c>
      <c r="I3106">
        <v>0.78</v>
      </c>
      <c r="J3106">
        <f t="shared" si="180"/>
        <v>2.92</v>
      </c>
      <c r="K3106" s="22">
        <f t="shared" si="182"/>
        <v>0.26712328767123289</v>
      </c>
      <c r="L3106">
        <v>0</v>
      </c>
      <c r="N3106" t="s">
        <v>2766</v>
      </c>
      <c r="O3106" t="s">
        <v>2766</v>
      </c>
      <c r="T3106" t="s">
        <v>2766</v>
      </c>
    </row>
    <row r="3107" spans="1:20" hidden="1" x14ac:dyDescent="0.3">
      <c r="A3107">
        <v>1026883</v>
      </c>
      <c r="B3107" t="s">
        <v>2812</v>
      </c>
      <c r="C3107">
        <v>21925626</v>
      </c>
      <c r="D3107" s="4">
        <v>44147</v>
      </c>
      <c r="E3107" s="5" t="str">
        <f t="shared" si="181"/>
        <v>2019|11</v>
      </c>
      <c r="F3107" s="4">
        <v>44165</v>
      </c>
      <c r="G3107">
        <v>2019</v>
      </c>
      <c r="H3107" t="s">
        <v>24</v>
      </c>
      <c r="I3107">
        <v>0.78</v>
      </c>
      <c r="J3107">
        <f t="shared" si="180"/>
        <v>2.92</v>
      </c>
      <c r="K3107" s="22">
        <f t="shared" si="182"/>
        <v>0.26712328767123289</v>
      </c>
      <c r="L3107">
        <v>0</v>
      </c>
      <c r="N3107" t="s">
        <v>2766</v>
      </c>
      <c r="O3107" t="s">
        <v>2766</v>
      </c>
      <c r="T3107" t="s">
        <v>2766</v>
      </c>
    </row>
    <row r="3108" spans="1:20" hidden="1" x14ac:dyDescent="0.3">
      <c r="A3108">
        <v>1026883</v>
      </c>
      <c r="B3108" t="s">
        <v>2812</v>
      </c>
      <c r="C3108">
        <v>22451666</v>
      </c>
      <c r="D3108" s="4">
        <v>44245</v>
      </c>
      <c r="E3108" s="5" t="str">
        <f t="shared" si="181"/>
        <v>2020|2</v>
      </c>
      <c r="F3108" s="4">
        <v>44253</v>
      </c>
      <c r="G3108">
        <v>2020</v>
      </c>
      <c r="H3108" t="s">
        <v>18</v>
      </c>
      <c r="I3108">
        <v>0.78</v>
      </c>
      <c r="J3108">
        <f t="shared" si="180"/>
        <v>3.64</v>
      </c>
      <c r="K3108" s="22">
        <f t="shared" si="182"/>
        <v>0.21428571428571427</v>
      </c>
      <c r="L3108">
        <v>0</v>
      </c>
      <c r="N3108" t="s">
        <v>2766</v>
      </c>
      <c r="O3108" t="s">
        <v>2766</v>
      </c>
      <c r="T3108" t="s">
        <v>2766</v>
      </c>
    </row>
    <row r="3109" spans="1:20" hidden="1" x14ac:dyDescent="0.3">
      <c r="A3109">
        <v>1026883</v>
      </c>
      <c r="B3109" t="s">
        <v>2812</v>
      </c>
      <c r="C3109">
        <v>22938378</v>
      </c>
      <c r="D3109" s="4">
        <v>44329</v>
      </c>
      <c r="E3109" s="5" t="str">
        <f t="shared" si="181"/>
        <v>2020|5</v>
      </c>
      <c r="F3109" s="4">
        <v>44344</v>
      </c>
      <c r="G3109">
        <v>2020</v>
      </c>
      <c r="H3109" t="s">
        <v>18</v>
      </c>
      <c r="I3109">
        <v>0.78</v>
      </c>
      <c r="J3109">
        <f t="shared" si="180"/>
        <v>3.64</v>
      </c>
      <c r="K3109" s="22">
        <f t="shared" si="182"/>
        <v>0.21428571428571427</v>
      </c>
      <c r="L3109">
        <v>0</v>
      </c>
      <c r="N3109" t="s">
        <v>2766</v>
      </c>
      <c r="O3109" t="s">
        <v>2766</v>
      </c>
      <c r="T3109" t="s">
        <v>2766</v>
      </c>
    </row>
    <row r="3110" spans="1:20" hidden="1" x14ac:dyDescent="0.3">
      <c r="A3110">
        <v>1026883</v>
      </c>
      <c r="B3110" t="s">
        <v>2812</v>
      </c>
      <c r="C3110">
        <v>23354420</v>
      </c>
      <c r="D3110" s="4">
        <v>44420</v>
      </c>
      <c r="E3110" s="5" t="str">
        <f t="shared" si="181"/>
        <v>2020|8</v>
      </c>
      <c r="F3110" s="4">
        <v>44439</v>
      </c>
      <c r="G3110">
        <v>2020</v>
      </c>
      <c r="H3110" t="s">
        <v>18</v>
      </c>
      <c r="I3110">
        <v>1.04</v>
      </c>
      <c r="J3110">
        <f t="shared" si="180"/>
        <v>3.64</v>
      </c>
      <c r="K3110" s="22">
        <f t="shared" si="182"/>
        <v>0.2857142857142857</v>
      </c>
      <c r="L3110">
        <v>0</v>
      </c>
      <c r="N3110" t="s">
        <v>2766</v>
      </c>
      <c r="O3110" t="s">
        <v>2766</v>
      </c>
      <c r="T3110" t="s">
        <v>2766</v>
      </c>
    </row>
    <row r="3111" spans="1:20" hidden="1" x14ac:dyDescent="0.3">
      <c r="A3111">
        <v>1026883</v>
      </c>
      <c r="B3111" t="s">
        <v>2812</v>
      </c>
      <c r="C3111">
        <v>23659792</v>
      </c>
      <c r="D3111" s="4">
        <v>44510</v>
      </c>
      <c r="E3111" s="5" t="str">
        <f t="shared" si="181"/>
        <v>2020|11</v>
      </c>
      <c r="F3111" s="4">
        <v>44530</v>
      </c>
      <c r="G3111">
        <v>2020</v>
      </c>
      <c r="H3111" t="s">
        <v>24</v>
      </c>
      <c r="I3111">
        <v>1.04</v>
      </c>
      <c r="J3111">
        <f t="shared" si="180"/>
        <v>3.64</v>
      </c>
      <c r="K3111" s="22">
        <f t="shared" si="182"/>
        <v>0.2857142857142857</v>
      </c>
      <c r="L3111">
        <v>0</v>
      </c>
      <c r="N3111" t="s">
        <v>2766</v>
      </c>
      <c r="O3111" t="s">
        <v>2766</v>
      </c>
      <c r="T3111" t="s">
        <v>2766</v>
      </c>
    </row>
    <row r="3112" spans="1:20" hidden="1" x14ac:dyDescent="0.3">
      <c r="A3112">
        <v>1026883</v>
      </c>
      <c r="B3112" t="s">
        <v>2812</v>
      </c>
      <c r="C3112">
        <v>24262520</v>
      </c>
      <c r="D3112" s="4">
        <v>44609</v>
      </c>
      <c r="E3112" s="5" t="str">
        <f t="shared" si="181"/>
        <v>2021|2</v>
      </c>
      <c r="F3112" s="4">
        <v>44620</v>
      </c>
      <c r="G3112">
        <v>2021</v>
      </c>
      <c r="H3112" t="s">
        <v>18</v>
      </c>
      <c r="I3112">
        <v>1.04</v>
      </c>
      <c r="J3112">
        <f t="shared" si="180"/>
        <v>4.58</v>
      </c>
      <c r="K3112" s="22">
        <f t="shared" si="182"/>
        <v>0.22707423580786026</v>
      </c>
      <c r="L3112">
        <v>0</v>
      </c>
      <c r="N3112" t="s">
        <v>2766</v>
      </c>
      <c r="O3112" t="s">
        <v>2766</v>
      </c>
      <c r="T3112" t="s">
        <v>2766</v>
      </c>
    </row>
    <row r="3113" spans="1:20" hidden="1" x14ac:dyDescent="0.3">
      <c r="A3113">
        <v>1026883</v>
      </c>
      <c r="B3113" t="s">
        <v>2812</v>
      </c>
      <c r="C3113">
        <v>24787493</v>
      </c>
      <c r="D3113" s="4">
        <v>44693</v>
      </c>
      <c r="E3113" s="5" t="str">
        <f t="shared" si="181"/>
        <v>2021|5</v>
      </c>
      <c r="F3113" s="4">
        <v>44712</v>
      </c>
      <c r="G3113">
        <v>2021</v>
      </c>
      <c r="H3113" t="s">
        <v>18</v>
      </c>
      <c r="I3113">
        <v>1.04</v>
      </c>
      <c r="J3113">
        <f t="shared" si="180"/>
        <v>4.58</v>
      </c>
      <c r="K3113" s="22">
        <f t="shared" si="182"/>
        <v>0.22707423580786026</v>
      </c>
      <c r="L3113">
        <v>0</v>
      </c>
      <c r="N3113" t="s">
        <v>2766</v>
      </c>
      <c r="O3113" t="s">
        <v>2766</v>
      </c>
      <c r="T3113" t="s">
        <v>2766</v>
      </c>
    </row>
    <row r="3114" spans="1:20" hidden="1" x14ac:dyDescent="0.3">
      <c r="A3114">
        <v>1026883</v>
      </c>
      <c r="B3114" t="s">
        <v>2812</v>
      </c>
      <c r="C3114">
        <v>25218662</v>
      </c>
      <c r="D3114" s="4">
        <v>44784</v>
      </c>
      <c r="E3114" s="5" t="str">
        <f t="shared" si="181"/>
        <v>2021|8</v>
      </c>
      <c r="F3114" s="4">
        <v>44804</v>
      </c>
      <c r="G3114">
        <v>2021</v>
      </c>
      <c r="H3114" t="s">
        <v>18</v>
      </c>
      <c r="I3114">
        <v>1.25</v>
      </c>
      <c r="J3114">
        <f t="shared" si="180"/>
        <v>4.58</v>
      </c>
      <c r="K3114" s="22">
        <f t="shared" si="182"/>
        <v>0.27292576419213971</v>
      </c>
      <c r="L3114">
        <v>0</v>
      </c>
      <c r="N3114" t="s">
        <v>2766</v>
      </c>
      <c r="O3114" t="s">
        <v>2766</v>
      </c>
      <c r="T3114" t="s">
        <v>2766</v>
      </c>
    </row>
    <row r="3115" spans="1:20" hidden="1" x14ac:dyDescent="0.3">
      <c r="A3115">
        <v>1026883</v>
      </c>
      <c r="B3115" t="s">
        <v>2812</v>
      </c>
      <c r="C3115">
        <v>25567453</v>
      </c>
      <c r="D3115" s="4">
        <v>44874</v>
      </c>
      <c r="E3115" s="5" t="str">
        <f t="shared" si="181"/>
        <v>2021|11</v>
      </c>
      <c r="F3115" s="4">
        <v>44895</v>
      </c>
      <c r="G3115">
        <v>2021</v>
      </c>
      <c r="H3115" t="s">
        <v>24</v>
      </c>
      <c r="I3115">
        <v>1.25</v>
      </c>
      <c r="J3115">
        <f t="shared" si="180"/>
        <v>4.58</v>
      </c>
      <c r="K3115" s="22">
        <f t="shared" si="182"/>
        <v>0.27292576419213971</v>
      </c>
      <c r="L3115">
        <v>0</v>
      </c>
      <c r="N3115" t="s">
        <v>2766</v>
      </c>
      <c r="O3115" t="s">
        <v>2766</v>
      </c>
      <c r="T3115" t="s">
        <v>2766</v>
      </c>
    </row>
    <row r="3116" spans="1:20" hidden="1" x14ac:dyDescent="0.3">
      <c r="A3116">
        <v>1026883</v>
      </c>
      <c r="B3116" t="s">
        <v>2812</v>
      </c>
      <c r="C3116">
        <v>26180394</v>
      </c>
      <c r="D3116" s="4">
        <v>44973</v>
      </c>
      <c r="E3116" s="5" t="str">
        <f t="shared" si="181"/>
        <v>2022|2</v>
      </c>
      <c r="F3116" s="4">
        <v>44985</v>
      </c>
      <c r="G3116">
        <v>2022</v>
      </c>
      <c r="H3116" t="s">
        <v>18</v>
      </c>
      <c r="I3116">
        <v>1.38</v>
      </c>
      <c r="J3116">
        <f t="shared" si="180"/>
        <v>5.52</v>
      </c>
      <c r="K3116" s="22">
        <f t="shared" si="182"/>
        <v>0.25</v>
      </c>
      <c r="L3116">
        <v>0</v>
      </c>
      <c r="N3116" t="s">
        <v>2766</v>
      </c>
      <c r="O3116" t="s">
        <v>2766</v>
      </c>
      <c r="T3116" t="s">
        <v>2766</v>
      </c>
    </row>
    <row r="3117" spans="1:20" hidden="1" x14ac:dyDescent="0.3">
      <c r="A3117">
        <v>1026883</v>
      </c>
      <c r="B3117" t="s">
        <v>2812</v>
      </c>
      <c r="C3117">
        <v>26789291</v>
      </c>
      <c r="D3117" s="4">
        <v>45057</v>
      </c>
      <c r="E3117" s="5" t="str">
        <f t="shared" si="181"/>
        <v>2022|5</v>
      </c>
      <c r="F3117" s="4">
        <v>45077</v>
      </c>
      <c r="G3117">
        <v>2022</v>
      </c>
      <c r="H3117" t="s">
        <v>18</v>
      </c>
      <c r="I3117">
        <v>1.38</v>
      </c>
      <c r="J3117">
        <f t="shared" si="180"/>
        <v>5.52</v>
      </c>
      <c r="K3117" s="22">
        <f t="shared" si="182"/>
        <v>0.25</v>
      </c>
      <c r="L3117">
        <v>0</v>
      </c>
      <c r="N3117" t="s">
        <v>2766</v>
      </c>
      <c r="O3117" t="s">
        <v>2766</v>
      </c>
      <c r="T3117" t="s">
        <v>2766</v>
      </c>
    </row>
    <row r="3118" spans="1:20" hidden="1" x14ac:dyDescent="0.3">
      <c r="A3118">
        <v>1026883</v>
      </c>
      <c r="B3118" t="s">
        <v>2812</v>
      </c>
      <c r="C3118">
        <v>27321044</v>
      </c>
      <c r="D3118" s="4">
        <v>45148</v>
      </c>
      <c r="E3118" s="5" t="str">
        <f t="shared" si="181"/>
        <v>2022|8</v>
      </c>
      <c r="F3118" s="4">
        <v>45169</v>
      </c>
      <c r="G3118">
        <v>2022</v>
      </c>
      <c r="H3118" t="s">
        <v>18</v>
      </c>
      <c r="I3118">
        <v>1.38</v>
      </c>
      <c r="J3118">
        <f t="shared" si="180"/>
        <v>5.52</v>
      </c>
      <c r="K3118" s="22">
        <f t="shared" si="182"/>
        <v>0.25</v>
      </c>
      <c r="L3118">
        <v>0</v>
      </c>
      <c r="N3118" t="s">
        <v>2766</v>
      </c>
      <c r="O3118" t="s">
        <v>2766</v>
      </c>
      <c r="T3118" t="s">
        <v>2766</v>
      </c>
    </row>
    <row r="3119" spans="1:20" hidden="1" x14ac:dyDescent="0.3">
      <c r="A3119">
        <v>1026883</v>
      </c>
      <c r="B3119" t="s">
        <v>2812</v>
      </c>
      <c r="C3119">
        <v>27754265</v>
      </c>
      <c r="D3119" s="4">
        <v>45238</v>
      </c>
      <c r="E3119" s="5" t="str">
        <f t="shared" si="181"/>
        <v>2022|11</v>
      </c>
      <c r="F3119" s="4">
        <v>45260</v>
      </c>
      <c r="G3119">
        <v>2022</v>
      </c>
      <c r="H3119" t="s">
        <v>24</v>
      </c>
      <c r="I3119">
        <v>1.38</v>
      </c>
      <c r="J3119">
        <f t="shared" si="180"/>
        <v>5.52</v>
      </c>
      <c r="K3119" s="22">
        <f t="shared" si="182"/>
        <v>0.25</v>
      </c>
      <c r="L3119">
        <v>0</v>
      </c>
      <c r="N3119" t="s">
        <v>2766</v>
      </c>
      <c r="O3119" t="s">
        <v>2766</v>
      </c>
      <c r="T3119" t="s">
        <v>2766</v>
      </c>
    </row>
    <row r="3120" spans="1:20" hidden="1" x14ac:dyDescent="0.3">
      <c r="A3120">
        <v>1026883</v>
      </c>
      <c r="B3120" t="s">
        <v>2812</v>
      </c>
      <c r="C3120">
        <v>28499244</v>
      </c>
      <c r="D3120" s="4">
        <v>45337</v>
      </c>
      <c r="E3120" s="5" t="str">
        <f t="shared" si="181"/>
        <v>2023|2</v>
      </c>
      <c r="F3120" s="4">
        <v>45351</v>
      </c>
      <c r="G3120">
        <v>2023</v>
      </c>
      <c r="H3120" t="s">
        <v>18</v>
      </c>
      <c r="I3120">
        <v>1.6</v>
      </c>
      <c r="J3120">
        <f t="shared" si="180"/>
        <v>6.4</v>
      </c>
      <c r="K3120" s="22">
        <f t="shared" si="182"/>
        <v>0.25</v>
      </c>
      <c r="L3120">
        <v>0</v>
      </c>
      <c r="N3120" t="s">
        <v>2766</v>
      </c>
      <c r="O3120" t="s">
        <v>2766</v>
      </c>
      <c r="T3120" t="s">
        <v>2766</v>
      </c>
    </row>
    <row r="3121" spans="1:20" hidden="1" x14ac:dyDescent="0.3">
      <c r="A3121">
        <v>1026883</v>
      </c>
      <c r="B3121" t="s">
        <v>2812</v>
      </c>
      <c r="C3121">
        <v>29201289</v>
      </c>
      <c r="D3121" s="4">
        <v>45428</v>
      </c>
      <c r="E3121" s="5" t="str">
        <f t="shared" si="181"/>
        <v>2023|5</v>
      </c>
      <c r="F3121" s="4">
        <v>45443</v>
      </c>
      <c r="G3121">
        <v>2023</v>
      </c>
      <c r="H3121" t="s">
        <v>18</v>
      </c>
      <c r="I3121">
        <v>1.6</v>
      </c>
      <c r="J3121">
        <f t="shared" si="180"/>
        <v>6.4</v>
      </c>
      <c r="K3121" s="22">
        <f t="shared" si="182"/>
        <v>0.25</v>
      </c>
      <c r="L3121">
        <v>0</v>
      </c>
      <c r="N3121" t="s">
        <v>2766</v>
      </c>
      <c r="O3121" t="s">
        <v>2766</v>
      </c>
      <c r="T3121" t="s">
        <v>2766</v>
      </c>
    </row>
    <row r="3122" spans="1:20" hidden="1" x14ac:dyDescent="0.3">
      <c r="A3122">
        <v>1026883</v>
      </c>
      <c r="B3122" t="s">
        <v>2812</v>
      </c>
      <c r="C3122">
        <v>29770556</v>
      </c>
      <c r="D3122" s="4">
        <v>45520</v>
      </c>
      <c r="E3122" s="5" t="str">
        <f t="shared" si="181"/>
        <v>2023|8</v>
      </c>
      <c r="F3122" s="4">
        <v>45534</v>
      </c>
      <c r="G3122">
        <v>2023</v>
      </c>
      <c r="H3122" t="s">
        <v>18</v>
      </c>
      <c r="I3122">
        <v>1.6</v>
      </c>
      <c r="J3122">
        <f t="shared" si="180"/>
        <v>6.4</v>
      </c>
      <c r="K3122" s="22">
        <f t="shared" si="182"/>
        <v>0.25</v>
      </c>
      <c r="L3122">
        <v>0</v>
      </c>
      <c r="N3122" t="s">
        <v>2766</v>
      </c>
      <c r="O3122" t="s">
        <v>2766</v>
      </c>
      <c r="T3122" t="s">
        <v>2766</v>
      </c>
    </row>
    <row r="3123" spans="1:20" hidden="1" x14ac:dyDescent="0.3">
      <c r="A3123">
        <v>1026883</v>
      </c>
      <c r="B3123" t="s">
        <v>2812</v>
      </c>
      <c r="C3123">
        <v>30230975</v>
      </c>
      <c r="D3123" s="4">
        <v>45611</v>
      </c>
      <c r="E3123" s="5" t="str">
        <f t="shared" si="181"/>
        <v>2023|11</v>
      </c>
      <c r="F3123" s="4">
        <v>45625</v>
      </c>
      <c r="G3123">
        <v>2023</v>
      </c>
      <c r="H3123" t="s">
        <v>24</v>
      </c>
      <c r="I3123">
        <v>1.6</v>
      </c>
      <c r="J3123">
        <f t="shared" si="180"/>
        <v>6.4</v>
      </c>
      <c r="K3123" s="22">
        <f t="shared" si="182"/>
        <v>0.25</v>
      </c>
      <c r="L3123">
        <v>0</v>
      </c>
      <c r="N3123" t="s">
        <v>2766</v>
      </c>
      <c r="O3123" t="s">
        <v>2766</v>
      </c>
      <c r="T3123" t="s">
        <v>2766</v>
      </c>
    </row>
    <row r="3124" spans="1:20" hidden="1" x14ac:dyDescent="0.3">
      <c r="A3124">
        <v>1026993</v>
      </c>
      <c r="B3124" t="s">
        <v>2813</v>
      </c>
      <c r="C3124">
        <v>0</v>
      </c>
      <c r="D3124" s="4" t="s">
        <v>106</v>
      </c>
      <c r="E3124" s="5" t="e">
        <f t="shared" si="181"/>
        <v>#VALUE!</v>
      </c>
      <c r="F3124" s="4" t="s">
        <v>106</v>
      </c>
      <c r="G3124">
        <v>0</v>
      </c>
      <c r="I3124">
        <v>0</v>
      </c>
      <c r="J3124">
        <f t="shared" si="180"/>
        <v>0</v>
      </c>
      <c r="K3124" s="22" t="e">
        <f t="shared" si="182"/>
        <v>#DIV/0!</v>
      </c>
      <c r="L3124">
        <v>0</v>
      </c>
      <c r="N3124" t="s">
        <v>2766</v>
      </c>
      <c r="T3124" t="e">
        <v>#N/A</v>
      </c>
    </row>
    <row r="3125" spans="1:20" hidden="1" x14ac:dyDescent="0.3">
      <c r="A3125">
        <v>1028303</v>
      </c>
      <c r="B3125" t="s">
        <v>2814</v>
      </c>
      <c r="C3125">
        <v>0</v>
      </c>
      <c r="D3125" s="4" t="s">
        <v>106</v>
      </c>
      <c r="E3125" s="5" t="e">
        <f t="shared" si="181"/>
        <v>#VALUE!</v>
      </c>
      <c r="F3125" s="4" t="s">
        <v>106</v>
      </c>
      <c r="G3125">
        <v>0</v>
      </c>
      <c r="I3125">
        <v>0</v>
      </c>
      <c r="J3125">
        <f t="shared" si="180"/>
        <v>0</v>
      </c>
      <c r="K3125" s="22" t="e">
        <f t="shared" si="182"/>
        <v>#DIV/0!</v>
      </c>
      <c r="L3125">
        <v>0</v>
      </c>
      <c r="N3125" t="s">
        <v>2766</v>
      </c>
      <c r="T3125" t="e">
        <v>#N/A</v>
      </c>
    </row>
    <row r="3126" spans="1:20" hidden="1" x14ac:dyDescent="0.3">
      <c r="A3126">
        <v>1047415</v>
      </c>
      <c r="B3126" t="s">
        <v>2815</v>
      </c>
      <c r="C3126">
        <v>0</v>
      </c>
      <c r="D3126" s="4" t="s">
        <v>106</v>
      </c>
      <c r="E3126" s="5" t="e">
        <f t="shared" si="181"/>
        <v>#VALUE!</v>
      </c>
      <c r="F3126" s="4" t="s">
        <v>106</v>
      </c>
      <c r="G3126">
        <v>0</v>
      </c>
      <c r="I3126">
        <v>0</v>
      </c>
      <c r="J3126">
        <f t="shared" si="180"/>
        <v>0</v>
      </c>
      <c r="K3126" s="22" t="e">
        <f t="shared" si="182"/>
        <v>#DIV/0!</v>
      </c>
      <c r="L3126">
        <v>0</v>
      </c>
      <c r="N3126" t="s">
        <v>2766</v>
      </c>
      <c r="T3126" t="e">
        <v>#N/A</v>
      </c>
    </row>
    <row r="3127" spans="1:20" hidden="1" x14ac:dyDescent="0.3">
      <c r="A3127">
        <v>1047554</v>
      </c>
      <c r="B3127" t="s">
        <v>2816</v>
      </c>
      <c r="C3127">
        <v>0</v>
      </c>
      <c r="D3127" s="4" t="s">
        <v>106</v>
      </c>
      <c r="E3127" s="5" t="e">
        <f t="shared" si="181"/>
        <v>#VALUE!</v>
      </c>
      <c r="F3127" s="4" t="s">
        <v>106</v>
      </c>
      <c r="G3127">
        <v>0</v>
      </c>
      <c r="I3127">
        <v>0</v>
      </c>
      <c r="J3127">
        <f t="shared" si="180"/>
        <v>0</v>
      </c>
      <c r="K3127" s="22" t="e">
        <f t="shared" si="182"/>
        <v>#DIV/0!</v>
      </c>
      <c r="L3127">
        <v>0</v>
      </c>
      <c r="N3127" t="s">
        <v>2766</v>
      </c>
      <c r="T3127" t="e">
        <v>#N/A</v>
      </c>
    </row>
    <row r="3128" spans="1:20" hidden="1" x14ac:dyDescent="0.3">
      <c r="A3128">
        <v>1054092</v>
      </c>
      <c r="B3128" t="s">
        <v>2817</v>
      </c>
      <c r="C3128">
        <v>11918707</v>
      </c>
      <c r="D3128" s="4">
        <v>41403</v>
      </c>
      <c r="E3128" s="5" t="str">
        <f t="shared" si="181"/>
        <v>2013|5</v>
      </c>
      <c r="F3128" s="4">
        <v>41435</v>
      </c>
      <c r="G3128">
        <v>2013</v>
      </c>
      <c r="H3128" t="s">
        <v>18</v>
      </c>
      <c r="I3128">
        <v>0.63</v>
      </c>
      <c r="J3128">
        <f t="shared" si="180"/>
        <v>1.8900000000000001</v>
      </c>
      <c r="K3128" s="22">
        <f t="shared" si="182"/>
        <v>0.33333333333333331</v>
      </c>
      <c r="L3128">
        <v>0</v>
      </c>
      <c r="N3128" t="s">
        <v>2766</v>
      </c>
      <c r="O3128" t="s">
        <v>2766</v>
      </c>
      <c r="T3128" t="s">
        <v>2766</v>
      </c>
    </row>
    <row r="3129" spans="1:20" hidden="1" x14ac:dyDescent="0.3">
      <c r="A3129">
        <v>1054092</v>
      </c>
      <c r="B3129" t="s">
        <v>2817</v>
      </c>
      <c r="C3129">
        <v>12251031</v>
      </c>
      <c r="D3129" s="4">
        <v>41495</v>
      </c>
      <c r="E3129" s="5" t="str">
        <f t="shared" si="181"/>
        <v>2013|8</v>
      </c>
      <c r="F3129" s="4">
        <v>41527</v>
      </c>
      <c r="G3129">
        <v>2013</v>
      </c>
      <c r="H3129" t="s">
        <v>18</v>
      </c>
      <c r="I3129">
        <v>0.63</v>
      </c>
      <c r="J3129">
        <f t="shared" si="180"/>
        <v>1.8900000000000001</v>
      </c>
      <c r="K3129" s="22">
        <f t="shared" si="182"/>
        <v>0.33333333333333331</v>
      </c>
      <c r="L3129">
        <v>0</v>
      </c>
      <c r="N3129" t="s">
        <v>2766</v>
      </c>
      <c r="O3129" t="s">
        <v>2766</v>
      </c>
      <c r="T3129" t="s">
        <v>2766</v>
      </c>
    </row>
    <row r="3130" spans="1:20" hidden="1" x14ac:dyDescent="0.3">
      <c r="A3130">
        <v>1054092</v>
      </c>
      <c r="B3130" t="s">
        <v>2817</v>
      </c>
      <c r="C3130">
        <v>12517684</v>
      </c>
      <c r="D3130" s="4">
        <v>41585</v>
      </c>
      <c r="E3130" s="5" t="str">
        <f t="shared" si="181"/>
        <v>2013|11</v>
      </c>
      <c r="F3130" s="4">
        <v>41618</v>
      </c>
      <c r="G3130">
        <v>2013</v>
      </c>
      <c r="H3130" t="s">
        <v>24</v>
      </c>
      <c r="I3130">
        <v>0.63</v>
      </c>
      <c r="J3130">
        <f t="shared" si="180"/>
        <v>1.8900000000000001</v>
      </c>
      <c r="K3130" s="22">
        <f t="shared" si="182"/>
        <v>0.33333333333333331</v>
      </c>
      <c r="L3130">
        <v>0</v>
      </c>
      <c r="N3130" t="s">
        <v>2766</v>
      </c>
      <c r="O3130" t="s">
        <v>2766</v>
      </c>
      <c r="T3130" t="s">
        <v>2766</v>
      </c>
    </row>
    <row r="3131" spans="1:20" hidden="1" x14ac:dyDescent="0.3">
      <c r="A3131">
        <v>1054092</v>
      </c>
      <c r="B3131" t="s">
        <v>2817</v>
      </c>
      <c r="C3131">
        <v>12747822</v>
      </c>
      <c r="D3131" s="4">
        <v>41676</v>
      </c>
      <c r="E3131" s="5" t="str">
        <f t="shared" si="181"/>
        <v>2014|2</v>
      </c>
      <c r="F3131" s="4">
        <v>41708</v>
      </c>
      <c r="G3131">
        <v>2014</v>
      </c>
      <c r="H3131" t="s">
        <v>18</v>
      </c>
      <c r="I3131">
        <v>0.63</v>
      </c>
      <c r="J3131">
        <f t="shared" si="180"/>
        <v>2.6999999999999997</v>
      </c>
      <c r="K3131" s="22">
        <f t="shared" si="182"/>
        <v>0.23333333333333336</v>
      </c>
      <c r="L3131">
        <v>0</v>
      </c>
      <c r="N3131" t="s">
        <v>2766</v>
      </c>
      <c r="O3131" t="s">
        <v>2766</v>
      </c>
      <c r="T3131" t="s">
        <v>2766</v>
      </c>
    </row>
    <row r="3132" spans="1:20" hidden="1" x14ac:dyDescent="0.3">
      <c r="A3132">
        <v>1054092</v>
      </c>
      <c r="B3132" t="s">
        <v>2817</v>
      </c>
      <c r="C3132">
        <v>13119499</v>
      </c>
      <c r="D3132" s="4">
        <v>41768</v>
      </c>
      <c r="E3132" s="5" t="str">
        <f t="shared" si="181"/>
        <v>2014|5</v>
      </c>
      <c r="F3132" s="4">
        <v>41800</v>
      </c>
      <c r="G3132">
        <v>2014</v>
      </c>
      <c r="H3132" t="s">
        <v>18</v>
      </c>
      <c r="I3132">
        <v>0.69</v>
      </c>
      <c r="J3132">
        <f t="shared" si="180"/>
        <v>2.6999999999999997</v>
      </c>
      <c r="K3132" s="22">
        <f t="shared" si="182"/>
        <v>0.25555555555555554</v>
      </c>
      <c r="L3132">
        <v>0</v>
      </c>
      <c r="N3132" t="s">
        <v>2766</v>
      </c>
      <c r="O3132" t="s">
        <v>2766</v>
      </c>
      <c r="T3132" t="s">
        <v>2766</v>
      </c>
    </row>
    <row r="3133" spans="1:20" hidden="1" x14ac:dyDescent="0.3">
      <c r="A3133">
        <v>1054092</v>
      </c>
      <c r="B3133" t="s">
        <v>2817</v>
      </c>
      <c r="C3133">
        <v>13400264</v>
      </c>
      <c r="D3133" s="4">
        <v>41862</v>
      </c>
      <c r="E3133" s="5" t="str">
        <f t="shared" si="181"/>
        <v>2014|8</v>
      </c>
      <c r="F3133" s="4">
        <v>41892</v>
      </c>
      <c r="G3133">
        <v>2014</v>
      </c>
      <c r="H3133" t="s">
        <v>18</v>
      </c>
      <c r="I3133">
        <v>0.69</v>
      </c>
      <c r="J3133">
        <f t="shared" si="180"/>
        <v>2.6999999999999997</v>
      </c>
      <c r="K3133" s="22">
        <f t="shared" si="182"/>
        <v>0.25555555555555554</v>
      </c>
      <c r="L3133">
        <v>0</v>
      </c>
      <c r="N3133" t="s">
        <v>2766</v>
      </c>
      <c r="O3133" t="s">
        <v>2766</v>
      </c>
      <c r="T3133" t="s">
        <v>2766</v>
      </c>
    </row>
    <row r="3134" spans="1:20" hidden="1" x14ac:dyDescent="0.3">
      <c r="A3134">
        <v>1054092</v>
      </c>
      <c r="B3134" t="s">
        <v>2817</v>
      </c>
      <c r="C3134">
        <v>13635619</v>
      </c>
      <c r="D3134" s="4">
        <v>41950</v>
      </c>
      <c r="E3134" s="5" t="str">
        <f t="shared" si="181"/>
        <v>2014|11</v>
      </c>
      <c r="F3134" s="4">
        <v>41983</v>
      </c>
      <c r="G3134">
        <v>2014</v>
      </c>
      <c r="H3134" t="s">
        <v>24</v>
      </c>
      <c r="I3134">
        <v>0.69</v>
      </c>
      <c r="J3134">
        <f t="shared" si="180"/>
        <v>2.6999999999999997</v>
      </c>
      <c r="K3134" s="22">
        <f t="shared" si="182"/>
        <v>0.25555555555555554</v>
      </c>
      <c r="L3134">
        <v>0</v>
      </c>
      <c r="N3134" t="s">
        <v>2766</v>
      </c>
      <c r="O3134" t="s">
        <v>2766</v>
      </c>
      <c r="T3134" t="s">
        <v>2766</v>
      </c>
    </row>
    <row r="3135" spans="1:20" hidden="1" x14ac:dyDescent="0.3">
      <c r="A3135">
        <v>1054092</v>
      </c>
      <c r="B3135" t="s">
        <v>2817</v>
      </c>
      <c r="C3135">
        <v>13945363</v>
      </c>
      <c r="D3135" s="4">
        <v>42041</v>
      </c>
      <c r="E3135" s="5" t="str">
        <f t="shared" si="181"/>
        <v>2015|2</v>
      </c>
      <c r="F3135" s="4">
        <v>42073</v>
      </c>
      <c r="G3135">
        <v>2015</v>
      </c>
      <c r="H3135" t="s">
        <v>18</v>
      </c>
      <c r="I3135">
        <v>0.69</v>
      </c>
      <c r="J3135">
        <f t="shared" si="180"/>
        <v>2.88</v>
      </c>
      <c r="K3135" s="22">
        <f t="shared" si="182"/>
        <v>0.23958333333333331</v>
      </c>
      <c r="L3135">
        <v>0</v>
      </c>
      <c r="N3135" t="s">
        <v>2766</v>
      </c>
      <c r="O3135" t="s">
        <v>2766</v>
      </c>
      <c r="T3135" t="s">
        <v>2766</v>
      </c>
    </row>
    <row r="3136" spans="1:20" hidden="1" x14ac:dyDescent="0.3">
      <c r="A3136">
        <v>1054092</v>
      </c>
      <c r="B3136" t="s">
        <v>2817</v>
      </c>
      <c r="C3136">
        <v>14347752</v>
      </c>
      <c r="D3136" s="4">
        <v>42135</v>
      </c>
      <c r="E3136" s="5" t="str">
        <f t="shared" si="181"/>
        <v>2015|5</v>
      </c>
      <c r="F3136" s="4">
        <v>42165</v>
      </c>
      <c r="G3136">
        <v>2015</v>
      </c>
      <c r="H3136" t="s">
        <v>18</v>
      </c>
      <c r="I3136">
        <v>0.73</v>
      </c>
      <c r="J3136">
        <f t="shared" si="180"/>
        <v>2.88</v>
      </c>
      <c r="K3136" s="22">
        <f t="shared" si="182"/>
        <v>0.25347222222222221</v>
      </c>
      <c r="L3136">
        <v>0</v>
      </c>
      <c r="N3136" t="s">
        <v>2766</v>
      </c>
      <c r="O3136" t="s">
        <v>2766</v>
      </c>
      <c r="T3136" t="s">
        <v>2766</v>
      </c>
    </row>
    <row r="3137" spans="1:20" hidden="1" x14ac:dyDescent="0.3">
      <c r="A3137">
        <v>1054092</v>
      </c>
      <c r="B3137" t="s">
        <v>2817</v>
      </c>
      <c r="C3137">
        <v>14648602</v>
      </c>
      <c r="D3137" s="4">
        <v>42227</v>
      </c>
      <c r="E3137" s="5" t="str">
        <f t="shared" si="181"/>
        <v>2015|8</v>
      </c>
      <c r="F3137" s="4">
        <v>42257</v>
      </c>
      <c r="G3137">
        <v>2015</v>
      </c>
      <c r="H3137" t="s">
        <v>18</v>
      </c>
      <c r="I3137">
        <v>0.73</v>
      </c>
      <c r="J3137">
        <f t="shared" si="180"/>
        <v>2.88</v>
      </c>
      <c r="K3137" s="22">
        <f t="shared" si="182"/>
        <v>0.25347222222222221</v>
      </c>
      <c r="L3137">
        <v>0</v>
      </c>
      <c r="N3137" t="s">
        <v>2766</v>
      </c>
      <c r="O3137" t="s">
        <v>2766</v>
      </c>
      <c r="T3137" t="s">
        <v>2766</v>
      </c>
    </row>
    <row r="3138" spans="1:20" hidden="1" x14ac:dyDescent="0.3">
      <c r="A3138">
        <v>1054092</v>
      </c>
      <c r="B3138" t="s">
        <v>2817</v>
      </c>
      <c r="C3138">
        <v>14880363</v>
      </c>
      <c r="D3138" s="4">
        <v>42317</v>
      </c>
      <c r="E3138" s="5" t="str">
        <f t="shared" si="181"/>
        <v>2015|11</v>
      </c>
      <c r="F3138" s="4">
        <v>42348</v>
      </c>
      <c r="G3138">
        <v>2015</v>
      </c>
      <c r="H3138" t="s">
        <v>24</v>
      </c>
      <c r="I3138">
        <v>0.73</v>
      </c>
      <c r="J3138">
        <f t="shared" ref="J3138:J3201" si="183">SUMIFS(I:I, B:B,B3138,G:G,G3138)</f>
        <v>2.88</v>
      </c>
      <c r="K3138" s="22">
        <f t="shared" si="182"/>
        <v>0.25347222222222221</v>
      </c>
      <c r="L3138">
        <v>0</v>
      </c>
      <c r="N3138" t="s">
        <v>2766</v>
      </c>
      <c r="O3138" t="s">
        <v>2766</v>
      </c>
      <c r="T3138" t="s">
        <v>2766</v>
      </c>
    </row>
    <row r="3139" spans="1:20" hidden="1" x14ac:dyDescent="0.3">
      <c r="A3139">
        <v>1054092</v>
      </c>
      <c r="B3139" t="s">
        <v>2817</v>
      </c>
      <c r="C3139">
        <v>15137202</v>
      </c>
      <c r="D3139" s="4">
        <v>42409</v>
      </c>
      <c r="E3139" s="5" t="str">
        <f t="shared" si="181"/>
        <v>2016|2</v>
      </c>
      <c r="F3139" s="4">
        <v>42439</v>
      </c>
      <c r="G3139">
        <v>2016</v>
      </c>
      <c r="H3139" t="s">
        <v>18</v>
      </c>
      <c r="I3139">
        <v>0.73</v>
      </c>
      <c r="J3139">
        <f t="shared" si="183"/>
        <v>2.98</v>
      </c>
      <c r="K3139" s="22">
        <f t="shared" si="182"/>
        <v>0.24496644295302014</v>
      </c>
      <c r="L3139">
        <v>0</v>
      </c>
      <c r="N3139" t="s">
        <v>2766</v>
      </c>
      <c r="O3139" t="s">
        <v>2766</v>
      </c>
      <c r="T3139" t="s">
        <v>2766</v>
      </c>
    </row>
    <row r="3140" spans="1:20" hidden="1" x14ac:dyDescent="0.3">
      <c r="A3140">
        <v>1054092</v>
      </c>
      <c r="B3140" t="s">
        <v>2817</v>
      </c>
      <c r="C3140">
        <v>15510267</v>
      </c>
      <c r="D3140" s="4">
        <v>42501</v>
      </c>
      <c r="E3140" s="5" t="str">
        <f t="shared" si="181"/>
        <v>2016|5</v>
      </c>
      <c r="F3140" s="4">
        <v>42531</v>
      </c>
      <c r="G3140">
        <v>2016</v>
      </c>
      <c r="H3140" t="s">
        <v>18</v>
      </c>
      <c r="I3140">
        <v>0.75</v>
      </c>
      <c r="J3140">
        <f t="shared" si="183"/>
        <v>2.98</v>
      </c>
      <c r="K3140" s="22">
        <f t="shared" si="182"/>
        <v>0.25167785234899331</v>
      </c>
      <c r="L3140">
        <v>0</v>
      </c>
      <c r="N3140" t="s">
        <v>2766</v>
      </c>
      <c r="O3140" t="s">
        <v>2766</v>
      </c>
      <c r="T3140" t="s">
        <v>2766</v>
      </c>
    </row>
    <row r="3141" spans="1:20" hidden="1" x14ac:dyDescent="0.3">
      <c r="A3141">
        <v>1054092</v>
      </c>
      <c r="B3141" t="s">
        <v>2817</v>
      </c>
      <c r="C3141">
        <v>15958804</v>
      </c>
      <c r="D3141" s="4">
        <v>42592</v>
      </c>
      <c r="E3141" s="5" t="str">
        <f t="shared" si="181"/>
        <v>2016|8</v>
      </c>
      <c r="F3141" s="4">
        <v>42622</v>
      </c>
      <c r="G3141">
        <v>2016</v>
      </c>
      <c r="H3141" t="s">
        <v>18</v>
      </c>
      <c r="I3141">
        <v>0.75</v>
      </c>
      <c r="J3141">
        <f t="shared" si="183"/>
        <v>2.98</v>
      </c>
      <c r="K3141" s="22">
        <f t="shared" si="182"/>
        <v>0.25167785234899331</v>
      </c>
      <c r="L3141">
        <v>0</v>
      </c>
      <c r="N3141" t="s">
        <v>2766</v>
      </c>
      <c r="O3141" t="s">
        <v>2766</v>
      </c>
      <c r="T3141" t="s">
        <v>2766</v>
      </c>
    </row>
    <row r="3142" spans="1:20" hidden="1" x14ac:dyDescent="0.3">
      <c r="A3142">
        <v>1054092</v>
      </c>
      <c r="B3142" t="s">
        <v>2817</v>
      </c>
      <c r="C3142">
        <v>16194317</v>
      </c>
      <c r="D3142" s="4">
        <v>42682</v>
      </c>
      <c r="E3142" s="5" t="str">
        <f t="shared" si="181"/>
        <v>2016|11</v>
      </c>
      <c r="F3142" s="4">
        <v>42713</v>
      </c>
      <c r="G3142">
        <v>2016</v>
      </c>
      <c r="H3142" t="s">
        <v>24</v>
      </c>
      <c r="I3142">
        <v>0.75</v>
      </c>
      <c r="J3142">
        <f t="shared" si="183"/>
        <v>2.98</v>
      </c>
      <c r="K3142" s="22">
        <f t="shared" si="182"/>
        <v>0.25167785234899331</v>
      </c>
      <c r="L3142">
        <v>0</v>
      </c>
      <c r="N3142" t="s">
        <v>2766</v>
      </c>
      <c r="O3142" t="s">
        <v>2766</v>
      </c>
      <c r="T3142" t="s">
        <v>2766</v>
      </c>
    </row>
    <row r="3143" spans="1:20" hidden="1" x14ac:dyDescent="0.3">
      <c r="A3143">
        <v>1054092</v>
      </c>
      <c r="B3143" t="s">
        <v>2817</v>
      </c>
      <c r="C3143">
        <v>16543232</v>
      </c>
      <c r="D3143" s="4">
        <v>42774</v>
      </c>
      <c r="E3143" s="5" t="str">
        <f t="shared" si="181"/>
        <v>2017|2</v>
      </c>
      <c r="F3143" s="4">
        <v>42804</v>
      </c>
      <c r="G3143">
        <v>2017</v>
      </c>
      <c r="H3143" t="s">
        <v>18</v>
      </c>
      <c r="I3143">
        <v>0.75</v>
      </c>
      <c r="J3143">
        <f t="shared" si="183"/>
        <v>3.06</v>
      </c>
      <c r="K3143" s="22">
        <f t="shared" si="182"/>
        <v>0.24509803921568626</v>
      </c>
      <c r="L3143">
        <v>0</v>
      </c>
      <c r="N3143" t="s">
        <v>2766</v>
      </c>
      <c r="O3143" t="s">
        <v>2766</v>
      </c>
      <c r="T3143" t="s">
        <v>2766</v>
      </c>
    </row>
    <row r="3144" spans="1:20" hidden="1" x14ac:dyDescent="0.3">
      <c r="A3144">
        <v>1054092</v>
      </c>
      <c r="B3144" t="s">
        <v>2817</v>
      </c>
      <c r="C3144">
        <v>16953094</v>
      </c>
      <c r="D3144" s="4">
        <v>42865</v>
      </c>
      <c r="E3144" s="5" t="str">
        <f t="shared" si="181"/>
        <v>2017|5</v>
      </c>
      <c r="F3144" s="4">
        <v>42895</v>
      </c>
      <c r="G3144">
        <v>2017</v>
      </c>
      <c r="H3144" t="s">
        <v>18</v>
      </c>
      <c r="I3144">
        <v>0.77</v>
      </c>
      <c r="J3144">
        <f t="shared" si="183"/>
        <v>3.06</v>
      </c>
      <c r="K3144" s="22">
        <f t="shared" si="182"/>
        <v>0.25163398692810457</v>
      </c>
      <c r="L3144">
        <v>0</v>
      </c>
      <c r="N3144" t="s">
        <v>2766</v>
      </c>
      <c r="O3144" t="s">
        <v>2766</v>
      </c>
      <c r="T3144" t="s">
        <v>2766</v>
      </c>
    </row>
    <row r="3145" spans="1:20" hidden="1" x14ac:dyDescent="0.3">
      <c r="A3145">
        <v>1054092</v>
      </c>
      <c r="B3145" t="s">
        <v>2817</v>
      </c>
      <c r="C3145">
        <v>17263842</v>
      </c>
      <c r="D3145" s="4">
        <v>42957</v>
      </c>
      <c r="E3145" s="5" t="str">
        <f t="shared" si="181"/>
        <v>2017|8</v>
      </c>
      <c r="F3145" s="4">
        <v>42989</v>
      </c>
      <c r="G3145">
        <v>2017</v>
      </c>
      <c r="H3145" t="s">
        <v>18</v>
      </c>
      <c r="I3145">
        <v>0.77</v>
      </c>
      <c r="J3145">
        <f t="shared" si="183"/>
        <v>3.06</v>
      </c>
      <c r="K3145" s="22">
        <f t="shared" si="182"/>
        <v>0.25163398692810457</v>
      </c>
      <c r="L3145">
        <v>0</v>
      </c>
      <c r="N3145" t="s">
        <v>2766</v>
      </c>
      <c r="O3145" t="s">
        <v>2766</v>
      </c>
      <c r="T3145" t="s">
        <v>2766</v>
      </c>
    </row>
    <row r="3146" spans="1:20" hidden="1" x14ac:dyDescent="0.3">
      <c r="A3146">
        <v>1054092</v>
      </c>
      <c r="B3146" t="s">
        <v>2817</v>
      </c>
      <c r="C3146">
        <v>17514652</v>
      </c>
      <c r="D3146" s="4">
        <v>43049</v>
      </c>
      <c r="E3146" s="5" t="str">
        <f t="shared" si="181"/>
        <v>2017|11</v>
      </c>
      <c r="F3146" s="4">
        <v>43080</v>
      </c>
      <c r="G3146">
        <v>2017</v>
      </c>
      <c r="H3146" t="s">
        <v>24</v>
      </c>
      <c r="I3146">
        <v>0.77</v>
      </c>
      <c r="J3146">
        <f t="shared" si="183"/>
        <v>3.06</v>
      </c>
      <c r="K3146" s="22">
        <f t="shared" si="182"/>
        <v>0.25163398692810457</v>
      </c>
      <c r="L3146">
        <v>0</v>
      </c>
      <c r="N3146" t="s">
        <v>2766</v>
      </c>
      <c r="O3146" t="s">
        <v>2766</v>
      </c>
      <c r="T3146" t="s">
        <v>2766</v>
      </c>
    </row>
    <row r="3147" spans="1:20" hidden="1" x14ac:dyDescent="0.3">
      <c r="A3147">
        <v>1054092</v>
      </c>
      <c r="B3147" t="s">
        <v>2817</v>
      </c>
      <c r="C3147">
        <v>17866458</v>
      </c>
      <c r="D3147" s="4">
        <v>43140</v>
      </c>
      <c r="E3147" s="5" t="str">
        <f t="shared" si="181"/>
        <v>2018|2</v>
      </c>
      <c r="F3147" s="4">
        <v>43168</v>
      </c>
      <c r="G3147">
        <v>2018</v>
      </c>
      <c r="H3147" t="s">
        <v>18</v>
      </c>
      <c r="I3147">
        <v>0.77</v>
      </c>
      <c r="J3147">
        <f t="shared" si="183"/>
        <v>3.2299999999999995</v>
      </c>
      <c r="K3147" s="22">
        <f t="shared" si="182"/>
        <v>0.238390092879257</v>
      </c>
      <c r="L3147">
        <v>0</v>
      </c>
      <c r="N3147" t="s">
        <v>2766</v>
      </c>
      <c r="O3147" t="s">
        <v>2766</v>
      </c>
      <c r="T3147" t="s">
        <v>2766</v>
      </c>
    </row>
    <row r="3148" spans="1:20" hidden="1" x14ac:dyDescent="0.3">
      <c r="A3148">
        <v>1054092</v>
      </c>
      <c r="B3148" t="s">
        <v>2817</v>
      </c>
      <c r="C3148">
        <v>18231606</v>
      </c>
      <c r="D3148" s="4">
        <v>43231</v>
      </c>
      <c r="E3148" s="5" t="str">
        <f t="shared" si="181"/>
        <v>2018|5</v>
      </c>
      <c r="F3148" s="4">
        <v>43262</v>
      </c>
      <c r="G3148">
        <v>2018</v>
      </c>
      <c r="H3148" t="s">
        <v>18</v>
      </c>
      <c r="I3148">
        <v>0.82</v>
      </c>
      <c r="J3148">
        <f t="shared" si="183"/>
        <v>3.2299999999999995</v>
      </c>
      <c r="K3148" s="22">
        <f t="shared" si="182"/>
        <v>0.25386996904024772</v>
      </c>
      <c r="L3148">
        <v>0</v>
      </c>
      <c r="N3148" t="s">
        <v>2766</v>
      </c>
      <c r="O3148" t="s">
        <v>2766</v>
      </c>
      <c r="T3148" t="s">
        <v>2766</v>
      </c>
    </row>
    <row r="3149" spans="1:20" hidden="1" x14ac:dyDescent="0.3">
      <c r="A3149">
        <v>1054092</v>
      </c>
      <c r="B3149" t="s">
        <v>2817</v>
      </c>
      <c r="C3149">
        <v>18582121</v>
      </c>
      <c r="D3149" s="4">
        <v>43322</v>
      </c>
      <c r="E3149" s="5" t="str">
        <f t="shared" si="181"/>
        <v>2018|8</v>
      </c>
      <c r="F3149" s="4">
        <v>43353</v>
      </c>
      <c r="G3149">
        <v>2018</v>
      </c>
      <c r="H3149" t="s">
        <v>18</v>
      </c>
      <c r="I3149">
        <v>0.82</v>
      </c>
      <c r="J3149">
        <f t="shared" si="183"/>
        <v>3.2299999999999995</v>
      </c>
      <c r="K3149" s="22">
        <f t="shared" si="182"/>
        <v>0.25386996904024772</v>
      </c>
      <c r="L3149">
        <v>0</v>
      </c>
      <c r="N3149" t="s">
        <v>2766</v>
      </c>
      <c r="O3149" t="s">
        <v>2766</v>
      </c>
      <c r="T3149" t="s">
        <v>2766</v>
      </c>
    </row>
    <row r="3150" spans="1:20" hidden="1" x14ac:dyDescent="0.3">
      <c r="A3150">
        <v>1054092</v>
      </c>
      <c r="B3150" t="s">
        <v>2817</v>
      </c>
      <c r="C3150">
        <v>18872206</v>
      </c>
      <c r="D3150" s="4">
        <v>43413</v>
      </c>
      <c r="E3150" s="5" t="str">
        <f t="shared" si="181"/>
        <v>2018|11</v>
      </c>
      <c r="F3150" s="4">
        <v>43444</v>
      </c>
      <c r="G3150">
        <v>2018</v>
      </c>
      <c r="H3150" t="s">
        <v>24</v>
      </c>
      <c r="I3150">
        <v>0.82</v>
      </c>
      <c r="J3150">
        <f t="shared" si="183"/>
        <v>3.2299999999999995</v>
      </c>
      <c r="K3150" s="22">
        <f t="shared" si="182"/>
        <v>0.25386996904024772</v>
      </c>
      <c r="L3150">
        <v>0</v>
      </c>
      <c r="N3150" t="s">
        <v>2766</v>
      </c>
      <c r="O3150" t="s">
        <v>2766</v>
      </c>
      <c r="T3150" t="s">
        <v>2766</v>
      </c>
    </row>
    <row r="3151" spans="1:20" hidden="1" x14ac:dyDescent="0.3">
      <c r="A3151">
        <v>1054092</v>
      </c>
      <c r="B3151" t="s">
        <v>2817</v>
      </c>
      <c r="C3151">
        <v>19242518</v>
      </c>
      <c r="D3151" s="4">
        <v>43504</v>
      </c>
      <c r="E3151" s="5" t="str">
        <f t="shared" si="181"/>
        <v>2019|2</v>
      </c>
      <c r="F3151" s="4">
        <v>43535</v>
      </c>
      <c r="G3151">
        <v>2019</v>
      </c>
      <c r="H3151" t="s">
        <v>18</v>
      </c>
      <c r="I3151">
        <v>0.82</v>
      </c>
      <c r="J3151">
        <f t="shared" si="183"/>
        <v>3.43</v>
      </c>
      <c r="K3151" s="22">
        <f t="shared" si="182"/>
        <v>0.23906705539358597</v>
      </c>
      <c r="L3151">
        <v>0</v>
      </c>
      <c r="N3151" t="s">
        <v>2766</v>
      </c>
      <c r="O3151" t="s">
        <v>2766</v>
      </c>
      <c r="T3151" t="s">
        <v>2766</v>
      </c>
    </row>
    <row r="3152" spans="1:20" hidden="1" x14ac:dyDescent="0.3">
      <c r="A3152">
        <v>1054092</v>
      </c>
      <c r="B3152" t="s">
        <v>2817</v>
      </c>
      <c r="C3152">
        <v>19649042</v>
      </c>
      <c r="D3152" s="4">
        <v>43595</v>
      </c>
      <c r="E3152" s="5" t="str">
        <f t="shared" si="181"/>
        <v>2019|5</v>
      </c>
      <c r="F3152" s="4">
        <v>43626</v>
      </c>
      <c r="G3152">
        <v>2019</v>
      </c>
      <c r="H3152" t="s">
        <v>18</v>
      </c>
      <c r="I3152">
        <v>0.87</v>
      </c>
      <c r="J3152">
        <f t="shared" si="183"/>
        <v>3.43</v>
      </c>
      <c r="K3152" s="22">
        <f t="shared" si="182"/>
        <v>0.25364431486880468</v>
      </c>
      <c r="L3152">
        <v>0</v>
      </c>
      <c r="N3152" t="s">
        <v>2766</v>
      </c>
      <c r="O3152" t="s">
        <v>2766</v>
      </c>
      <c r="T3152" t="s">
        <v>2766</v>
      </c>
    </row>
    <row r="3153" spans="1:20" hidden="1" x14ac:dyDescent="0.3">
      <c r="A3153">
        <v>1054092</v>
      </c>
      <c r="B3153" t="s">
        <v>2817</v>
      </c>
      <c r="C3153">
        <v>20069795</v>
      </c>
      <c r="D3153" s="4">
        <v>43689</v>
      </c>
      <c r="E3153" s="5" t="str">
        <f t="shared" si="181"/>
        <v>2019|8</v>
      </c>
      <c r="F3153" s="4">
        <v>43718</v>
      </c>
      <c r="G3153">
        <v>2019</v>
      </c>
      <c r="H3153" t="s">
        <v>18</v>
      </c>
      <c r="I3153">
        <v>0.87</v>
      </c>
      <c r="J3153">
        <f t="shared" si="183"/>
        <v>3.43</v>
      </c>
      <c r="K3153" s="22">
        <f t="shared" si="182"/>
        <v>0.25364431486880468</v>
      </c>
      <c r="L3153">
        <v>0</v>
      </c>
      <c r="N3153" t="s">
        <v>2766</v>
      </c>
      <c r="O3153" t="s">
        <v>2766</v>
      </c>
      <c r="T3153" t="s">
        <v>2766</v>
      </c>
    </row>
    <row r="3154" spans="1:20" hidden="1" x14ac:dyDescent="0.3">
      <c r="A3154">
        <v>1054092</v>
      </c>
      <c r="B3154" t="s">
        <v>2817</v>
      </c>
      <c r="C3154">
        <v>20356108</v>
      </c>
      <c r="D3154" s="4">
        <v>43777</v>
      </c>
      <c r="E3154" s="5" t="str">
        <f t="shared" si="181"/>
        <v>2019|11</v>
      </c>
      <c r="F3154" s="4">
        <v>43809</v>
      </c>
      <c r="G3154">
        <v>2019</v>
      </c>
      <c r="H3154" t="s">
        <v>24</v>
      </c>
      <c r="I3154">
        <v>0.87</v>
      </c>
      <c r="J3154">
        <f t="shared" si="183"/>
        <v>3.43</v>
      </c>
      <c r="K3154" s="22">
        <f t="shared" si="182"/>
        <v>0.25364431486880468</v>
      </c>
      <c r="L3154">
        <v>0</v>
      </c>
      <c r="N3154" t="s">
        <v>2766</v>
      </c>
      <c r="O3154" t="s">
        <v>2766</v>
      </c>
      <c r="T3154" t="s">
        <v>2766</v>
      </c>
    </row>
    <row r="3155" spans="1:20" hidden="1" x14ac:dyDescent="0.3">
      <c r="A3155">
        <v>1054092</v>
      </c>
      <c r="B3155" t="s">
        <v>2817</v>
      </c>
      <c r="C3155">
        <v>20749165</v>
      </c>
      <c r="D3155" s="4">
        <v>43871</v>
      </c>
      <c r="E3155" s="5" t="str">
        <f t="shared" si="181"/>
        <v>2020|2</v>
      </c>
      <c r="F3155" s="4">
        <v>43900</v>
      </c>
      <c r="G3155">
        <v>2020</v>
      </c>
      <c r="H3155" t="s">
        <v>18</v>
      </c>
      <c r="I3155">
        <v>0.87</v>
      </c>
      <c r="J3155">
        <f t="shared" si="183"/>
        <v>3.48</v>
      </c>
      <c r="K3155" s="22">
        <f t="shared" si="182"/>
        <v>0.25</v>
      </c>
      <c r="L3155">
        <v>0</v>
      </c>
      <c r="N3155" t="s">
        <v>2766</v>
      </c>
      <c r="O3155" t="s">
        <v>2766</v>
      </c>
      <c r="T3155" t="s">
        <v>2766</v>
      </c>
    </row>
    <row r="3156" spans="1:20" hidden="1" x14ac:dyDescent="0.3">
      <c r="A3156">
        <v>1054092</v>
      </c>
      <c r="B3156" t="s">
        <v>2817</v>
      </c>
      <c r="C3156">
        <v>21308255</v>
      </c>
      <c r="D3156" s="4">
        <v>43963</v>
      </c>
      <c r="E3156" s="5" t="str">
        <f t="shared" si="181"/>
        <v>2020|5</v>
      </c>
      <c r="F3156" s="4">
        <v>43992</v>
      </c>
      <c r="G3156">
        <v>2020</v>
      </c>
      <c r="H3156" t="s">
        <v>18</v>
      </c>
      <c r="I3156">
        <v>0.87</v>
      </c>
      <c r="J3156">
        <f t="shared" si="183"/>
        <v>3.48</v>
      </c>
      <c r="K3156" s="22">
        <f t="shared" si="182"/>
        <v>0.25</v>
      </c>
      <c r="L3156">
        <v>0</v>
      </c>
      <c r="N3156" t="s">
        <v>2766</v>
      </c>
      <c r="O3156" t="s">
        <v>2766</v>
      </c>
      <c r="T3156" t="s">
        <v>2766</v>
      </c>
    </row>
    <row r="3157" spans="1:20" hidden="1" x14ac:dyDescent="0.3">
      <c r="A3157">
        <v>1054092</v>
      </c>
      <c r="B3157" t="s">
        <v>2817</v>
      </c>
      <c r="C3157">
        <v>21643375</v>
      </c>
      <c r="D3157" s="4">
        <v>44055</v>
      </c>
      <c r="E3157" s="5" t="str">
        <f t="shared" si="181"/>
        <v>2020|8</v>
      </c>
      <c r="F3157" s="4">
        <v>44084</v>
      </c>
      <c r="G3157">
        <v>2020</v>
      </c>
      <c r="H3157" t="s">
        <v>18</v>
      </c>
      <c r="I3157">
        <v>0.87</v>
      </c>
      <c r="J3157">
        <f t="shared" si="183"/>
        <v>3.48</v>
      </c>
      <c r="K3157" s="22">
        <f t="shared" si="182"/>
        <v>0.25</v>
      </c>
      <c r="L3157">
        <v>0</v>
      </c>
      <c r="N3157" t="s">
        <v>2766</v>
      </c>
      <c r="O3157" t="s">
        <v>2766</v>
      </c>
      <c r="T3157" t="s">
        <v>2766</v>
      </c>
    </row>
    <row r="3158" spans="1:20" hidden="1" x14ac:dyDescent="0.3">
      <c r="A3158">
        <v>1054092</v>
      </c>
      <c r="B3158" t="s">
        <v>2817</v>
      </c>
      <c r="C3158">
        <v>21933702</v>
      </c>
      <c r="D3158" s="4">
        <v>44145</v>
      </c>
      <c r="E3158" s="5" t="str">
        <f t="shared" si="181"/>
        <v>2020|11</v>
      </c>
      <c r="F3158" s="4">
        <v>44175</v>
      </c>
      <c r="G3158">
        <v>2020</v>
      </c>
      <c r="H3158" t="s">
        <v>24</v>
      </c>
      <c r="I3158">
        <v>0.87</v>
      </c>
      <c r="J3158">
        <f t="shared" si="183"/>
        <v>3.48</v>
      </c>
      <c r="K3158" s="22">
        <f t="shared" si="182"/>
        <v>0.25</v>
      </c>
      <c r="L3158">
        <v>0</v>
      </c>
      <c r="N3158" t="s">
        <v>2766</v>
      </c>
      <c r="O3158" t="s">
        <v>2766</v>
      </c>
      <c r="T3158" t="s">
        <v>2766</v>
      </c>
    </row>
    <row r="3159" spans="1:20" hidden="1" x14ac:dyDescent="0.3">
      <c r="A3159">
        <v>1054092</v>
      </c>
      <c r="B3159" t="s">
        <v>2817</v>
      </c>
      <c r="C3159">
        <v>22449593</v>
      </c>
      <c r="D3159" s="4">
        <v>44236</v>
      </c>
      <c r="E3159" s="5" t="str">
        <f t="shared" ref="E3159:E3222" si="184">G3159 &amp; "|" &amp;MONTH(D3159)</f>
        <v>2021|2</v>
      </c>
      <c r="F3159" s="4">
        <v>44265</v>
      </c>
      <c r="G3159">
        <v>2021</v>
      </c>
      <c r="H3159" t="s">
        <v>18</v>
      </c>
      <c r="I3159">
        <v>0.87</v>
      </c>
      <c r="J3159">
        <f t="shared" si="183"/>
        <v>3.4899999999999998</v>
      </c>
      <c r="K3159" s="22">
        <f t="shared" ref="K3159:K3222" si="185">I3159/J3159</f>
        <v>0.24928366762177651</v>
      </c>
      <c r="L3159">
        <v>0</v>
      </c>
      <c r="N3159" t="s">
        <v>2766</v>
      </c>
      <c r="O3159" t="s">
        <v>2766</v>
      </c>
      <c r="T3159" t="s">
        <v>2766</v>
      </c>
    </row>
    <row r="3160" spans="1:20" hidden="1" x14ac:dyDescent="0.3">
      <c r="A3160">
        <v>1054092</v>
      </c>
      <c r="B3160" t="s">
        <v>2817</v>
      </c>
      <c r="C3160">
        <v>22960266</v>
      </c>
      <c r="D3160" s="4">
        <v>44328</v>
      </c>
      <c r="E3160" s="5" t="str">
        <f t="shared" si="184"/>
        <v>2021|5</v>
      </c>
      <c r="F3160" s="4">
        <v>44357</v>
      </c>
      <c r="G3160">
        <v>2021</v>
      </c>
      <c r="H3160" t="s">
        <v>18</v>
      </c>
      <c r="I3160">
        <v>0.87</v>
      </c>
      <c r="J3160">
        <f t="shared" si="183"/>
        <v>3.4899999999999998</v>
      </c>
      <c r="K3160" s="22">
        <f t="shared" si="185"/>
        <v>0.24928366762177651</v>
      </c>
      <c r="L3160">
        <v>0</v>
      </c>
      <c r="N3160" t="s">
        <v>2766</v>
      </c>
      <c r="O3160" t="s">
        <v>2766</v>
      </c>
      <c r="T3160" t="s">
        <v>2766</v>
      </c>
    </row>
    <row r="3161" spans="1:20" hidden="1" x14ac:dyDescent="0.3">
      <c r="A3161">
        <v>1054092</v>
      </c>
      <c r="B3161" t="s">
        <v>2817</v>
      </c>
      <c r="C3161">
        <v>23365909</v>
      </c>
      <c r="D3161" s="4">
        <v>44420</v>
      </c>
      <c r="E3161" s="5" t="str">
        <f t="shared" si="184"/>
        <v>2021|8</v>
      </c>
      <c r="F3161" s="4">
        <v>44449</v>
      </c>
      <c r="G3161">
        <v>2021</v>
      </c>
      <c r="H3161" t="s">
        <v>18</v>
      </c>
      <c r="I3161">
        <v>0.87</v>
      </c>
      <c r="J3161">
        <f t="shared" si="183"/>
        <v>3.4899999999999998</v>
      </c>
      <c r="K3161" s="22">
        <f t="shared" si="185"/>
        <v>0.24928366762177651</v>
      </c>
      <c r="L3161">
        <v>0</v>
      </c>
      <c r="N3161" t="s">
        <v>2766</v>
      </c>
      <c r="O3161" t="s">
        <v>2766</v>
      </c>
      <c r="T3161" t="s">
        <v>2766</v>
      </c>
    </row>
    <row r="3162" spans="1:20" hidden="1" x14ac:dyDescent="0.3">
      <c r="A3162">
        <v>1054092</v>
      </c>
      <c r="B3162" t="s">
        <v>2817</v>
      </c>
      <c r="C3162">
        <v>23668226</v>
      </c>
      <c r="D3162" s="4">
        <v>44510</v>
      </c>
      <c r="E3162" s="5" t="str">
        <f t="shared" si="184"/>
        <v>2021|11</v>
      </c>
      <c r="F3162" s="4">
        <v>44540</v>
      </c>
      <c r="G3162">
        <v>2021</v>
      </c>
      <c r="H3162" t="s">
        <v>24</v>
      </c>
      <c r="I3162">
        <v>0.88</v>
      </c>
      <c r="J3162">
        <f t="shared" si="183"/>
        <v>3.4899999999999998</v>
      </c>
      <c r="K3162" s="22">
        <f t="shared" si="185"/>
        <v>0.25214899713467048</v>
      </c>
      <c r="L3162">
        <v>0</v>
      </c>
      <c r="N3162" t="s">
        <v>2766</v>
      </c>
      <c r="O3162" t="s">
        <v>2766</v>
      </c>
      <c r="T3162" t="s">
        <v>2766</v>
      </c>
    </row>
    <row r="3163" spans="1:20" hidden="1" x14ac:dyDescent="0.3">
      <c r="A3163">
        <v>1054092</v>
      </c>
      <c r="B3163" t="s">
        <v>2817</v>
      </c>
      <c r="C3163">
        <v>24258043</v>
      </c>
      <c r="D3163" s="4">
        <v>44601</v>
      </c>
      <c r="E3163" s="5" t="str">
        <f t="shared" si="184"/>
        <v>2022|2</v>
      </c>
      <c r="F3163" s="4">
        <v>44630</v>
      </c>
      <c r="G3163">
        <v>2022</v>
      </c>
      <c r="H3163" t="s">
        <v>18</v>
      </c>
      <c r="I3163">
        <v>0.88</v>
      </c>
      <c r="J3163">
        <f t="shared" si="183"/>
        <v>3.5500000000000003</v>
      </c>
      <c r="K3163" s="22">
        <f t="shared" si="185"/>
        <v>0.24788732394366195</v>
      </c>
      <c r="L3163">
        <v>0</v>
      </c>
      <c r="N3163" t="s">
        <v>2766</v>
      </c>
      <c r="O3163" t="s">
        <v>2766</v>
      </c>
      <c r="T3163" t="s">
        <v>2766</v>
      </c>
    </row>
    <row r="3164" spans="1:20" hidden="1" x14ac:dyDescent="0.3">
      <c r="A3164">
        <v>1054092</v>
      </c>
      <c r="B3164" t="s">
        <v>2817</v>
      </c>
      <c r="C3164">
        <v>24797897</v>
      </c>
      <c r="D3164" s="4">
        <v>44693</v>
      </c>
      <c r="E3164" s="5" t="str">
        <f t="shared" si="184"/>
        <v>2022|5</v>
      </c>
      <c r="F3164" s="4">
        <v>44722</v>
      </c>
      <c r="G3164">
        <v>2022</v>
      </c>
      <c r="H3164" t="s">
        <v>18</v>
      </c>
      <c r="I3164">
        <v>0.88</v>
      </c>
      <c r="J3164">
        <f t="shared" si="183"/>
        <v>3.5500000000000003</v>
      </c>
      <c r="K3164" s="22">
        <f t="shared" si="185"/>
        <v>0.24788732394366195</v>
      </c>
      <c r="L3164">
        <v>0</v>
      </c>
      <c r="N3164" t="s">
        <v>2766</v>
      </c>
      <c r="O3164" t="s">
        <v>2766</v>
      </c>
      <c r="T3164" t="s">
        <v>2766</v>
      </c>
    </row>
    <row r="3165" spans="1:20" hidden="1" x14ac:dyDescent="0.3">
      <c r="A3165">
        <v>1054092</v>
      </c>
      <c r="B3165" t="s">
        <v>2817</v>
      </c>
      <c r="C3165">
        <v>25231118</v>
      </c>
      <c r="D3165" s="4">
        <v>44784</v>
      </c>
      <c r="E3165" s="5" t="str">
        <f t="shared" si="184"/>
        <v>2022|8</v>
      </c>
      <c r="F3165" s="4">
        <v>44813</v>
      </c>
      <c r="G3165">
        <v>2022</v>
      </c>
      <c r="H3165" t="s">
        <v>18</v>
      </c>
      <c r="I3165">
        <v>0.88</v>
      </c>
      <c r="J3165">
        <f t="shared" si="183"/>
        <v>3.5500000000000003</v>
      </c>
      <c r="K3165" s="22">
        <f t="shared" si="185"/>
        <v>0.24788732394366195</v>
      </c>
      <c r="L3165">
        <v>0</v>
      </c>
      <c r="N3165" t="s">
        <v>2766</v>
      </c>
      <c r="O3165" t="s">
        <v>2766</v>
      </c>
      <c r="T3165" t="s">
        <v>2766</v>
      </c>
    </row>
    <row r="3166" spans="1:20" hidden="1" x14ac:dyDescent="0.3">
      <c r="A3166">
        <v>1054092</v>
      </c>
      <c r="B3166" t="s">
        <v>2817</v>
      </c>
      <c r="C3166">
        <v>25590064</v>
      </c>
      <c r="D3166" s="4">
        <v>44879</v>
      </c>
      <c r="E3166" s="5" t="str">
        <f t="shared" si="184"/>
        <v>2022|11</v>
      </c>
      <c r="F3166" s="4">
        <v>44904</v>
      </c>
      <c r="G3166">
        <v>2022</v>
      </c>
      <c r="H3166" t="s">
        <v>24</v>
      </c>
      <c r="I3166">
        <v>0.91</v>
      </c>
      <c r="J3166">
        <f t="shared" si="183"/>
        <v>3.5500000000000003</v>
      </c>
      <c r="K3166" s="22">
        <f t="shared" si="185"/>
        <v>0.25633802816901408</v>
      </c>
      <c r="L3166">
        <v>0</v>
      </c>
      <c r="N3166" t="s">
        <v>2766</v>
      </c>
      <c r="O3166" t="s">
        <v>2766</v>
      </c>
      <c r="T3166" t="s">
        <v>2766</v>
      </c>
    </row>
    <row r="3167" spans="1:20" hidden="1" x14ac:dyDescent="0.3">
      <c r="A3167">
        <v>1054092</v>
      </c>
      <c r="B3167" t="s">
        <v>2817</v>
      </c>
      <c r="C3167">
        <v>26180318</v>
      </c>
      <c r="D3167" s="4">
        <v>44970</v>
      </c>
      <c r="E3167" s="5" t="str">
        <f t="shared" si="184"/>
        <v>2023|2</v>
      </c>
      <c r="F3167" s="4">
        <v>44995</v>
      </c>
      <c r="G3167">
        <v>2023</v>
      </c>
      <c r="H3167" t="s">
        <v>18</v>
      </c>
      <c r="I3167">
        <v>0.91</v>
      </c>
      <c r="J3167">
        <f t="shared" si="183"/>
        <v>3.6799999999999997</v>
      </c>
      <c r="K3167" s="22">
        <f t="shared" si="185"/>
        <v>0.24728260869565219</v>
      </c>
      <c r="L3167">
        <v>0</v>
      </c>
      <c r="N3167" t="s">
        <v>2766</v>
      </c>
      <c r="O3167" t="s">
        <v>2766</v>
      </c>
      <c r="T3167" t="s">
        <v>2766</v>
      </c>
    </row>
    <row r="3168" spans="1:20" hidden="1" x14ac:dyDescent="0.3">
      <c r="A3168">
        <v>1054092</v>
      </c>
      <c r="B3168" t="s">
        <v>2817</v>
      </c>
      <c r="C3168">
        <v>26834281</v>
      </c>
      <c r="D3168" s="4">
        <v>45061</v>
      </c>
      <c r="E3168" s="5" t="str">
        <f t="shared" si="184"/>
        <v>2023|5</v>
      </c>
      <c r="F3168" s="4">
        <v>45086</v>
      </c>
      <c r="G3168">
        <v>2023</v>
      </c>
      <c r="H3168" t="s">
        <v>18</v>
      </c>
      <c r="I3168">
        <v>0.91</v>
      </c>
      <c r="J3168">
        <f t="shared" si="183"/>
        <v>3.6799999999999997</v>
      </c>
      <c r="K3168" s="22">
        <f t="shared" si="185"/>
        <v>0.24728260869565219</v>
      </c>
      <c r="L3168">
        <v>0</v>
      </c>
      <c r="N3168" t="s">
        <v>2766</v>
      </c>
      <c r="O3168" t="s">
        <v>2766</v>
      </c>
      <c r="T3168" t="s">
        <v>2766</v>
      </c>
    </row>
    <row r="3169" spans="1:20" hidden="1" x14ac:dyDescent="0.3">
      <c r="A3169">
        <v>1054092</v>
      </c>
      <c r="B3169" t="s">
        <v>2817</v>
      </c>
      <c r="C3169">
        <v>27348878</v>
      </c>
      <c r="D3169" s="4">
        <v>45153</v>
      </c>
      <c r="E3169" s="5" t="str">
        <f t="shared" si="184"/>
        <v>2023|8</v>
      </c>
      <c r="F3169" s="4">
        <v>45180</v>
      </c>
      <c r="G3169">
        <v>2023</v>
      </c>
      <c r="H3169" t="s">
        <v>18</v>
      </c>
      <c r="I3169">
        <v>0.91</v>
      </c>
      <c r="J3169">
        <f t="shared" si="183"/>
        <v>3.6799999999999997</v>
      </c>
      <c r="K3169" s="22">
        <f t="shared" si="185"/>
        <v>0.24728260869565219</v>
      </c>
      <c r="L3169">
        <v>0</v>
      </c>
      <c r="N3169" t="s">
        <v>2766</v>
      </c>
      <c r="O3169" t="s">
        <v>2766</v>
      </c>
      <c r="T3169" t="s">
        <v>2766</v>
      </c>
    </row>
    <row r="3170" spans="1:20" hidden="1" x14ac:dyDescent="0.3">
      <c r="A3170">
        <v>1054092</v>
      </c>
      <c r="B3170" t="s">
        <v>2817</v>
      </c>
      <c r="C3170">
        <v>27745323</v>
      </c>
      <c r="D3170" s="4">
        <v>45244</v>
      </c>
      <c r="E3170" s="5" t="str">
        <f t="shared" si="184"/>
        <v>2023|11</v>
      </c>
      <c r="F3170" s="4">
        <v>45271</v>
      </c>
      <c r="G3170">
        <v>2023</v>
      </c>
      <c r="H3170" t="s">
        <v>24</v>
      </c>
      <c r="I3170">
        <v>0.95</v>
      </c>
      <c r="J3170">
        <f t="shared" si="183"/>
        <v>3.6799999999999997</v>
      </c>
      <c r="K3170" s="22">
        <f t="shared" si="185"/>
        <v>0.25815217391304346</v>
      </c>
      <c r="L3170">
        <v>0</v>
      </c>
      <c r="N3170" t="s">
        <v>2766</v>
      </c>
      <c r="O3170" t="s">
        <v>2766</v>
      </c>
      <c r="T3170" t="s">
        <v>2766</v>
      </c>
    </row>
    <row r="3171" spans="1:20" hidden="1" x14ac:dyDescent="0.3">
      <c r="A3171">
        <v>1054092</v>
      </c>
      <c r="B3171" t="s">
        <v>2817</v>
      </c>
      <c r="C3171">
        <v>28555796</v>
      </c>
      <c r="D3171" s="4">
        <v>45335</v>
      </c>
      <c r="E3171" s="5" t="str">
        <f t="shared" si="184"/>
        <v>2024|2</v>
      </c>
      <c r="F3171" s="4">
        <v>45362</v>
      </c>
      <c r="G3171">
        <v>2024</v>
      </c>
      <c r="H3171" t="s">
        <v>18</v>
      </c>
      <c r="I3171">
        <v>0.95</v>
      </c>
      <c r="J3171">
        <f t="shared" si="183"/>
        <v>3.84</v>
      </c>
      <c r="K3171" s="22">
        <f t="shared" si="185"/>
        <v>0.24739583333333334</v>
      </c>
      <c r="L3171">
        <v>0</v>
      </c>
      <c r="N3171" t="s">
        <v>2766</v>
      </c>
      <c r="O3171" t="s">
        <v>2766</v>
      </c>
      <c r="T3171" t="s">
        <v>2766</v>
      </c>
    </row>
    <row r="3172" spans="1:20" hidden="1" x14ac:dyDescent="0.3">
      <c r="A3172">
        <v>1054092</v>
      </c>
      <c r="B3172" t="s">
        <v>2817</v>
      </c>
      <c r="C3172">
        <v>29252421</v>
      </c>
      <c r="D3172" s="4">
        <v>45426</v>
      </c>
      <c r="E3172" s="5" t="str">
        <f t="shared" si="184"/>
        <v>2024|5</v>
      </c>
      <c r="F3172" s="4">
        <v>45453</v>
      </c>
      <c r="G3172">
        <v>2024</v>
      </c>
      <c r="H3172" t="s">
        <v>18</v>
      </c>
      <c r="I3172">
        <v>0.95</v>
      </c>
      <c r="J3172">
        <f t="shared" si="183"/>
        <v>3.84</v>
      </c>
      <c r="K3172" s="22">
        <f t="shared" si="185"/>
        <v>0.24739583333333334</v>
      </c>
      <c r="L3172">
        <v>0</v>
      </c>
      <c r="N3172" t="s">
        <v>2766</v>
      </c>
      <c r="O3172" t="s">
        <v>2766</v>
      </c>
      <c r="T3172" t="s">
        <v>2766</v>
      </c>
    </row>
    <row r="3173" spans="1:20" hidden="1" x14ac:dyDescent="0.3">
      <c r="A3173">
        <v>1054092</v>
      </c>
      <c r="B3173" t="s">
        <v>2817</v>
      </c>
      <c r="C3173">
        <v>29851009</v>
      </c>
      <c r="D3173" s="4">
        <v>45519</v>
      </c>
      <c r="E3173" s="5" t="str">
        <f t="shared" si="184"/>
        <v>2024|8</v>
      </c>
      <c r="F3173" s="4">
        <v>45545</v>
      </c>
      <c r="G3173">
        <v>2024</v>
      </c>
      <c r="H3173" t="s">
        <v>18</v>
      </c>
      <c r="I3173">
        <v>0.95</v>
      </c>
      <c r="J3173">
        <f t="shared" si="183"/>
        <v>3.84</v>
      </c>
      <c r="K3173" s="22">
        <f t="shared" si="185"/>
        <v>0.24739583333333334</v>
      </c>
      <c r="L3173">
        <v>0</v>
      </c>
      <c r="N3173" t="s">
        <v>2766</v>
      </c>
      <c r="O3173" t="s">
        <v>2766</v>
      </c>
      <c r="T3173" t="s">
        <v>2766</v>
      </c>
    </row>
    <row r="3174" spans="1:20" hidden="1" x14ac:dyDescent="0.3">
      <c r="A3174">
        <v>1054092</v>
      </c>
      <c r="B3174" t="s">
        <v>2817</v>
      </c>
      <c r="C3174">
        <v>30264605</v>
      </c>
      <c r="D3174" s="4">
        <v>45610</v>
      </c>
      <c r="E3174" s="5" t="str">
        <f t="shared" si="184"/>
        <v>2024|11</v>
      </c>
      <c r="F3174" s="4">
        <v>45636</v>
      </c>
      <c r="G3174">
        <v>2024</v>
      </c>
      <c r="H3174" t="s">
        <v>24</v>
      </c>
      <c r="I3174">
        <v>0.99</v>
      </c>
      <c r="J3174">
        <f t="shared" si="183"/>
        <v>3.84</v>
      </c>
      <c r="K3174" s="22">
        <f t="shared" si="185"/>
        <v>0.2578125</v>
      </c>
      <c r="L3174">
        <v>0</v>
      </c>
      <c r="N3174" t="s">
        <v>2766</v>
      </c>
      <c r="O3174" t="s">
        <v>2766</v>
      </c>
      <c r="T3174" t="s">
        <v>2766</v>
      </c>
    </row>
    <row r="3175" spans="1:20" hidden="1" x14ac:dyDescent="0.3">
      <c r="A3175">
        <v>1055406</v>
      </c>
      <c r="B3175" t="s">
        <v>2818</v>
      </c>
      <c r="C3175">
        <v>12157513</v>
      </c>
      <c r="D3175" s="4">
        <v>41452</v>
      </c>
      <c r="E3175" s="5" t="str">
        <f t="shared" si="184"/>
        <v>2013|6</v>
      </c>
      <c r="F3175" s="4">
        <v>41460</v>
      </c>
      <c r="G3175">
        <v>2013</v>
      </c>
      <c r="H3175" t="s">
        <v>18</v>
      </c>
      <c r="I3175">
        <v>0.60414699999999999</v>
      </c>
      <c r="J3175">
        <f t="shared" si="183"/>
        <v>0.60414699999999999</v>
      </c>
      <c r="K3175" s="22">
        <f t="shared" si="185"/>
        <v>1</v>
      </c>
      <c r="L3175">
        <v>0</v>
      </c>
      <c r="N3175" t="s">
        <v>2766</v>
      </c>
      <c r="O3175" t="s">
        <v>2766</v>
      </c>
      <c r="T3175" t="s">
        <v>2766</v>
      </c>
    </row>
    <row r="3176" spans="1:20" hidden="1" x14ac:dyDescent="0.3">
      <c r="A3176">
        <v>1055406</v>
      </c>
      <c r="B3176" t="s">
        <v>2818</v>
      </c>
      <c r="C3176">
        <v>12639329</v>
      </c>
      <c r="D3176" s="4">
        <v>41626</v>
      </c>
      <c r="E3176" s="5" t="str">
        <f t="shared" si="184"/>
        <v>2013|12</v>
      </c>
      <c r="F3176" s="4">
        <v>41671</v>
      </c>
      <c r="G3176">
        <v>2013</v>
      </c>
      <c r="H3176" t="s">
        <v>24</v>
      </c>
      <c r="I3176">
        <v>0</v>
      </c>
      <c r="J3176">
        <f t="shared" si="183"/>
        <v>0.60414699999999999</v>
      </c>
      <c r="K3176" s="22">
        <f t="shared" si="185"/>
        <v>0</v>
      </c>
      <c r="L3176">
        <v>0</v>
      </c>
      <c r="N3176" t="s">
        <v>2766</v>
      </c>
      <c r="O3176" t="s">
        <v>2766</v>
      </c>
      <c r="T3176" t="s">
        <v>2766</v>
      </c>
    </row>
    <row r="3177" spans="1:20" hidden="1" x14ac:dyDescent="0.3">
      <c r="A3177">
        <v>1055406</v>
      </c>
      <c r="B3177" t="s">
        <v>2818</v>
      </c>
      <c r="C3177">
        <v>13323304</v>
      </c>
      <c r="D3177" s="4">
        <v>41815</v>
      </c>
      <c r="E3177" s="5" t="str">
        <f t="shared" si="184"/>
        <v>2014|6</v>
      </c>
      <c r="F3177" s="4">
        <v>41822</v>
      </c>
      <c r="G3177">
        <v>2014</v>
      </c>
      <c r="H3177" t="s">
        <v>18</v>
      </c>
      <c r="I3177">
        <v>0.78803599999999996</v>
      </c>
      <c r="J3177">
        <f t="shared" si="183"/>
        <v>0.78803599999999996</v>
      </c>
      <c r="K3177" s="22">
        <f t="shared" si="185"/>
        <v>1</v>
      </c>
      <c r="L3177">
        <v>0</v>
      </c>
      <c r="N3177" t="s">
        <v>2766</v>
      </c>
      <c r="O3177" t="s">
        <v>2766</v>
      </c>
      <c r="T3177" t="s">
        <v>2766</v>
      </c>
    </row>
    <row r="3178" spans="1:20" hidden="1" x14ac:dyDescent="0.3">
      <c r="A3178">
        <v>1055406</v>
      </c>
      <c r="B3178" t="s">
        <v>2818</v>
      </c>
      <c r="C3178">
        <v>13827583</v>
      </c>
      <c r="D3178" s="4">
        <v>41990</v>
      </c>
      <c r="E3178" s="5" t="str">
        <f t="shared" si="184"/>
        <v>2014|12</v>
      </c>
      <c r="F3178" s="4">
        <v>42005</v>
      </c>
      <c r="G3178">
        <v>2014</v>
      </c>
      <c r="H3178" t="s">
        <v>24</v>
      </c>
      <c r="I3178">
        <v>0</v>
      </c>
      <c r="J3178">
        <f t="shared" si="183"/>
        <v>0.78803599999999996</v>
      </c>
      <c r="K3178" s="22">
        <f t="shared" si="185"/>
        <v>0</v>
      </c>
      <c r="L3178">
        <v>0</v>
      </c>
      <c r="N3178" t="s">
        <v>2766</v>
      </c>
      <c r="O3178" t="s">
        <v>2766</v>
      </c>
      <c r="T3178" t="s">
        <v>2766</v>
      </c>
    </row>
    <row r="3179" spans="1:20" hidden="1" x14ac:dyDescent="0.3">
      <c r="A3179">
        <v>1055406</v>
      </c>
      <c r="B3179" t="s">
        <v>2818</v>
      </c>
      <c r="C3179">
        <v>14572442</v>
      </c>
      <c r="D3179" s="4">
        <v>42180</v>
      </c>
      <c r="E3179" s="5" t="str">
        <f t="shared" si="184"/>
        <v>2015|6</v>
      </c>
      <c r="F3179" s="4">
        <v>42186</v>
      </c>
      <c r="G3179">
        <v>2015</v>
      </c>
      <c r="H3179" t="s">
        <v>18</v>
      </c>
      <c r="I3179">
        <v>0.80130500000000005</v>
      </c>
      <c r="J3179">
        <f t="shared" si="183"/>
        <v>0.80130500000000005</v>
      </c>
      <c r="K3179" s="22">
        <f t="shared" si="185"/>
        <v>1</v>
      </c>
      <c r="L3179">
        <v>0</v>
      </c>
      <c r="N3179" t="s">
        <v>2766</v>
      </c>
      <c r="O3179" t="s">
        <v>2766</v>
      </c>
      <c r="T3179" t="s">
        <v>2766</v>
      </c>
    </row>
    <row r="3180" spans="1:20" hidden="1" x14ac:dyDescent="0.3">
      <c r="A3180">
        <v>1055406</v>
      </c>
      <c r="B3180" t="s">
        <v>2818</v>
      </c>
      <c r="C3180">
        <v>15028416</v>
      </c>
      <c r="D3180" s="4">
        <v>42359</v>
      </c>
      <c r="E3180" s="5" t="str">
        <f t="shared" si="184"/>
        <v>2015|12</v>
      </c>
      <c r="F3180" s="4">
        <v>42430</v>
      </c>
      <c r="G3180">
        <v>2015</v>
      </c>
      <c r="H3180" t="s">
        <v>24</v>
      </c>
      <c r="I3180">
        <v>0</v>
      </c>
      <c r="J3180">
        <f t="shared" si="183"/>
        <v>0.80130500000000005</v>
      </c>
      <c r="K3180" s="22">
        <f t="shared" si="185"/>
        <v>0</v>
      </c>
      <c r="L3180">
        <v>0</v>
      </c>
      <c r="N3180" t="s">
        <v>2766</v>
      </c>
      <c r="O3180" t="s">
        <v>2766</v>
      </c>
      <c r="T3180" t="s">
        <v>2766</v>
      </c>
    </row>
    <row r="3181" spans="1:20" hidden="1" x14ac:dyDescent="0.3">
      <c r="A3181">
        <v>1055406</v>
      </c>
      <c r="B3181" t="s">
        <v>2818</v>
      </c>
      <c r="C3181">
        <v>15643318</v>
      </c>
      <c r="D3181" s="4">
        <v>42543</v>
      </c>
      <c r="E3181" s="5" t="str">
        <f t="shared" si="184"/>
        <v>2016|6</v>
      </c>
      <c r="F3181" s="4">
        <v>42549</v>
      </c>
      <c r="G3181">
        <v>2016</v>
      </c>
      <c r="H3181" t="s">
        <v>18</v>
      </c>
      <c r="I3181">
        <v>0.792516</v>
      </c>
      <c r="J3181">
        <f t="shared" si="183"/>
        <v>0.81071599999999999</v>
      </c>
      <c r="K3181" s="22">
        <f t="shared" si="185"/>
        <v>0.97755070826281953</v>
      </c>
      <c r="L3181">
        <v>0</v>
      </c>
      <c r="N3181" t="s">
        <v>2766</v>
      </c>
      <c r="O3181" t="s">
        <v>2766</v>
      </c>
      <c r="T3181" t="s">
        <v>2766</v>
      </c>
    </row>
    <row r="3182" spans="1:20" hidden="1" x14ac:dyDescent="0.3">
      <c r="A3182">
        <v>1055406</v>
      </c>
      <c r="B3182" t="s">
        <v>2818</v>
      </c>
      <c r="C3182">
        <v>16279757</v>
      </c>
      <c r="D3182" s="4">
        <v>42725</v>
      </c>
      <c r="E3182" s="5" t="str">
        <f t="shared" si="184"/>
        <v>2016|12</v>
      </c>
      <c r="F3182" s="4">
        <v>42732</v>
      </c>
      <c r="G3182">
        <v>2016</v>
      </c>
      <c r="H3182" t="s">
        <v>24</v>
      </c>
      <c r="I3182">
        <v>1.8200000000000001E-2</v>
      </c>
      <c r="J3182">
        <f t="shared" si="183"/>
        <v>0.81071599999999999</v>
      </c>
      <c r="K3182" s="22">
        <f t="shared" si="185"/>
        <v>2.2449291737180469E-2</v>
      </c>
      <c r="L3182">
        <v>0</v>
      </c>
      <c r="N3182" t="s">
        <v>2766</v>
      </c>
      <c r="O3182" t="s">
        <v>2766</v>
      </c>
      <c r="T3182" t="s">
        <v>2766</v>
      </c>
    </row>
    <row r="3183" spans="1:20" hidden="1" x14ac:dyDescent="0.3">
      <c r="A3183">
        <v>1055406</v>
      </c>
      <c r="B3183" t="s">
        <v>2818</v>
      </c>
      <c r="C3183">
        <v>16940236</v>
      </c>
      <c r="D3183" s="4">
        <v>42906</v>
      </c>
      <c r="E3183" s="5" t="str">
        <f t="shared" si="184"/>
        <v>2017|6</v>
      </c>
      <c r="F3183" s="4">
        <v>42912</v>
      </c>
      <c r="G3183">
        <v>2017</v>
      </c>
      <c r="H3183" t="s">
        <v>18</v>
      </c>
      <c r="I3183">
        <v>0.72823400000000005</v>
      </c>
      <c r="J3183">
        <f t="shared" si="183"/>
        <v>0.72823400000000005</v>
      </c>
      <c r="K3183" s="22">
        <f t="shared" si="185"/>
        <v>1</v>
      </c>
      <c r="L3183">
        <v>0</v>
      </c>
      <c r="N3183" t="s">
        <v>2766</v>
      </c>
      <c r="O3183" t="s">
        <v>2766</v>
      </c>
      <c r="T3183" t="s">
        <v>2766</v>
      </c>
    </row>
    <row r="3184" spans="1:20" hidden="1" x14ac:dyDescent="0.3">
      <c r="A3184">
        <v>1055406</v>
      </c>
      <c r="B3184" t="s">
        <v>2818</v>
      </c>
      <c r="C3184">
        <v>17587530</v>
      </c>
      <c r="D3184" s="4">
        <v>43088</v>
      </c>
      <c r="E3184" s="5" t="str">
        <f t="shared" si="184"/>
        <v>2017|12</v>
      </c>
      <c r="F3184" s="4">
        <v>43095</v>
      </c>
      <c r="G3184">
        <v>2017</v>
      </c>
      <c r="H3184" t="s">
        <v>24</v>
      </c>
      <c r="I3184">
        <v>0</v>
      </c>
      <c r="J3184">
        <f t="shared" si="183"/>
        <v>0.72823400000000005</v>
      </c>
      <c r="K3184" s="22">
        <f t="shared" si="185"/>
        <v>0</v>
      </c>
      <c r="L3184">
        <v>0</v>
      </c>
      <c r="N3184" t="s">
        <v>2766</v>
      </c>
      <c r="O3184" t="s">
        <v>2766</v>
      </c>
      <c r="T3184" t="s">
        <v>2766</v>
      </c>
    </row>
    <row r="3185" spans="1:20" hidden="1" x14ac:dyDescent="0.3">
      <c r="A3185">
        <v>1055406</v>
      </c>
      <c r="B3185" t="s">
        <v>2818</v>
      </c>
      <c r="C3185">
        <v>18357411</v>
      </c>
      <c r="D3185" s="4">
        <v>43270</v>
      </c>
      <c r="E3185" s="5" t="str">
        <f t="shared" si="184"/>
        <v>2018|6</v>
      </c>
      <c r="F3185" s="4">
        <v>43276</v>
      </c>
      <c r="G3185">
        <v>2018</v>
      </c>
      <c r="H3185" t="s">
        <v>18</v>
      </c>
      <c r="I3185">
        <v>0.80720599999999998</v>
      </c>
      <c r="J3185">
        <f t="shared" si="183"/>
        <v>0.80720599999999998</v>
      </c>
      <c r="K3185" s="22">
        <f t="shared" si="185"/>
        <v>1</v>
      </c>
      <c r="L3185">
        <v>0</v>
      </c>
      <c r="N3185" t="s">
        <v>2766</v>
      </c>
      <c r="O3185" t="s">
        <v>2766</v>
      </c>
      <c r="T3185" t="s">
        <v>2766</v>
      </c>
    </row>
    <row r="3186" spans="1:20" hidden="1" x14ac:dyDescent="0.3">
      <c r="A3186">
        <v>1055406</v>
      </c>
      <c r="B3186" t="s">
        <v>2818</v>
      </c>
      <c r="C3186">
        <v>18941043</v>
      </c>
      <c r="D3186" s="4">
        <v>43452</v>
      </c>
      <c r="E3186" s="5" t="str">
        <f t="shared" si="184"/>
        <v>2018|12</v>
      </c>
      <c r="F3186" s="4">
        <v>43466</v>
      </c>
      <c r="G3186">
        <v>2018</v>
      </c>
      <c r="H3186" t="s">
        <v>24</v>
      </c>
      <c r="I3186">
        <v>0</v>
      </c>
      <c r="J3186">
        <f t="shared" si="183"/>
        <v>0.80720599999999998</v>
      </c>
      <c r="K3186" s="22">
        <f t="shared" si="185"/>
        <v>0</v>
      </c>
      <c r="L3186">
        <v>0</v>
      </c>
      <c r="N3186" t="s">
        <v>2766</v>
      </c>
      <c r="O3186" t="s">
        <v>2766</v>
      </c>
      <c r="T3186" t="s">
        <v>2766</v>
      </c>
    </row>
    <row r="3187" spans="1:20" hidden="1" x14ac:dyDescent="0.3">
      <c r="A3187">
        <v>1055406</v>
      </c>
      <c r="B3187" t="s">
        <v>2818</v>
      </c>
      <c r="C3187">
        <v>19831315</v>
      </c>
      <c r="D3187" s="4">
        <v>43633</v>
      </c>
      <c r="E3187" s="5" t="str">
        <f t="shared" si="184"/>
        <v>2019|6</v>
      </c>
      <c r="F3187" s="4">
        <v>43637</v>
      </c>
      <c r="G3187">
        <v>2019</v>
      </c>
      <c r="H3187" t="s">
        <v>18</v>
      </c>
      <c r="I3187">
        <v>0.749861</v>
      </c>
      <c r="J3187">
        <f t="shared" si="183"/>
        <v>0.749861</v>
      </c>
      <c r="K3187" s="22">
        <f t="shared" si="185"/>
        <v>1</v>
      </c>
      <c r="L3187">
        <v>0</v>
      </c>
      <c r="N3187" t="s">
        <v>2766</v>
      </c>
      <c r="O3187" t="s">
        <v>2766</v>
      </c>
      <c r="T3187" t="s">
        <v>2766</v>
      </c>
    </row>
    <row r="3188" spans="1:20" hidden="1" x14ac:dyDescent="0.3">
      <c r="A3188">
        <v>1055406</v>
      </c>
      <c r="B3188" t="s">
        <v>2818</v>
      </c>
      <c r="C3188">
        <v>20442461</v>
      </c>
      <c r="D3188" s="4">
        <v>43815</v>
      </c>
      <c r="E3188" s="5" t="str">
        <f t="shared" si="184"/>
        <v>2019|12</v>
      </c>
      <c r="F3188" s="4">
        <v>43831</v>
      </c>
      <c r="G3188">
        <v>2019</v>
      </c>
      <c r="H3188" t="s">
        <v>24</v>
      </c>
      <c r="I3188">
        <v>0</v>
      </c>
      <c r="J3188">
        <f t="shared" si="183"/>
        <v>0.749861</v>
      </c>
      <c r="K3188" s="22">
        <f t="shared" si="185"/>
        <v>0</v>
      </c>
      <c r="L3188">
        <v>0</v>
      </c>
      <c r="N3188" t="s">
        <v>2766</v>
      </c>
      <c r="O3188" t="s">
        <v>2766</v>
      </c>
      <c r="T3188" t="s">
        <v>2766</v>
      </c>
    </row>
    <row r="3189" spans="1:20" hidden="1" x14ac:dyDescent="0.3">
      <c r="A3189">
        <v>1055406</v>
      </c>
      <c r="B3189" t="s">
        <v>2818</v>
      </c>
      <c r="C3189">
        <v>20945152</v>
      </c>
      <c r="D3189" s="4">
        <v>43997</v>
      </c>
      <c r="E3189" s="5" t="str">
        <f t="shared" si="184"/>
        <v>2020|6</v>
      </c>
      <c r="F3189" s="4">
        <v>44001</v>
      </c>
      <c r="G3189">
        <v>2020</v>
      </c>
      <c r="H3189" t="s">
        <v>18</v>
      </c>
      <c r="I3189">
        <v>0.62375100000000006</v>
      </c>
      <c r="J3189">
        <f t="shared" si="183"/>
        <v>0.64637100000000003</v>
      </c>
      <c r="K3189" s="22">
        <f t="shared" si="185"/>
        <v>0.96500461809084881</v>
      </c>
      <c r="L3189">
        <v>0</v>
      </c>
      <c r="N3189" t="s">
        <v>2766</v>
      </c>
      <c r="O3189" t="s">
        <v>2766</v>
      </c>
      <c r="T3189" t="s">
        <v>2766</v>
      </c>
    </row>
    <row r="3190" spans="1:20" hidden="1" x14ac:dyDescent="0.3">
      <c r="A3190">
        <v>1055406</v>
      </c>
      <c r="B3190" t="s">
        <v>2818</v>
      </c>
      <c r="C3190">
        <v>20948130</v>
      </c>
      <c r="D3190" s="4">
        <v>44179</v>
      </c>
      <c r="E3190" s="5" t="str">
        <f t="shared" si="184"/>
        <v>2020|12</v>
      </c>
      <c r="F3190" s="4">
        <v>44183</v>
      </c>
      <c r="G3190">
        <v>2020</v>
      </c>
      <c r="H3190" t="s">
        <v>24</v>
      </c>
      <c r="I3190">
        <v>2.2620000000000001E-2</v>
      </c>
      <c r="J3190">
        <f t="shared" si="183"/>
        <v>0.64637100000000003</v>
      </c>
      <c r="K3190" s="22">
        <f t="shared" si="185"/>
        <v>3.4995381909151246E-2</v>
      </c>
      <c r="L3190">
        <v>0</v>
      </c>
      <c r="N3190" t="s">
        <v>2766</v>
      </c>
      <c r="O3190" t="s">
        <v>2766</v>
      </c>
      <c r="T3190" t="s">
        <v>2766</v>
      </c>
    </row>
    <row r="3191" spans="1:20" hidden="1" x14ac:dyDescent="0.3">
      <c r="A3191">
        <v>1055406</v>
      </c>
      <c r="B3191" t="s">
        <v>2818</v>
      </c>
      <c r="C3191">
        <v>23184881</v>
      </c>
      <c r="D3191" s="4">
        <v>44357</v>
      </c>
      <c r="E3191" s="5" t="str">
        <f t="shared" si="184"/>
        <v>2021|6</v>
      </c>
      <c r="F3191" s="4">
        <v>44363</v>
      </c>
      <c r="G3191">
        <v>2021</v>
      </c>
      <c r="H3191" t="s">
        <v>18</v>
      </c>
      <c r="I3191">
        <v>0.91486000000000001</v>
      </c>
      <c r="J3191">
        <f t="shared" si="183"/>
        <v>0.91486000000000001</v>
      </c>
      <c r="K3191" s="22">
        <f t="shared" si="185"/>
        <v>1</v>
      </c>
      <c r="L3191">
        <v>0</v>
      </c>
      <c r="N3191" t="s">
        <v>2766</v>
      </c>
      <c r="O3191" t="s">
        <v>2766</v>
      </c>
      <c r="T3191" t="s">
        <v>2766</v>
      </c>
    </row>
    <row r="3192" spans="1:20" hidden="1" x14ac:dyDescent="0.3">
      <c r="A3192">
        <v>1055406</v>
      </c>
      <c r="B3192" t="s">
        <v>2818</v>
      </c>
      <c r="C3192">
        <v>23867160</v>
      </c>
      <c r="D3192" s="4">
        <v>44543</v>
      </c>
      <c r="E3192" s="5" t="str">
        <f t="shared" si="184"/>
        <v>2021|12</v>
      </c>
      <c r="F3192" s="4">
        <v>44621</v>
      </c>
      <c r="G3192">
        <v>2021</v>
      </c>
      <c r="H3192" t="s">
        <v>24</v>
      </c>
      <c r="I3192">
        <v>0</v>
      </c>
      <c r="J3192">
        <f t="shared" si="183"/>
        <v>0.91486000000000001</v>
      </c>
      <c r="K3192" s="22">
        <f t="shared" si="185"/>
        <v>0</v>
      </c>
      <c r="L3192">
        <v>0</v>
      </c>
      <c r="N3192" t="s">
        <v>2766</v>
      </c>
      <c r="O3192" t="s">
        <v>2766</v>
      </c>
      <c r="T3192" t="s">
        <v>2766</v>
      </c>
    </row>
    <row r="3193" spans="1:20" hidden="1" x14ac:dyDescent="0.3">
      <c r="A3193">
        <v>1055406</v>
      </c>
      <c r="B3193" t="s">
        <v>2818</v>
      </c>
      <c r="C3193">
        <v>24134450</v>
      </c>
      <c r="D3193" s="4">
        <v>44721</v>
      </c>
      <c r="E3193" s="5" t="str">
        <f t="shared" si="184"/>
        <v>2022|6</v>
      </c>
      <c r="F3193" s="4">
        <v>44727</v>
      </c>
      <c r="G3193">
        <v>2022</v>
      </c>
      <c r="H3193" t="s">
        <v>18</v>
      </c>
      <c r="I3193">
        <v>0.857325</v>
      </c>
      <c r="J3193">
        <f t="shared" si="183"/>
        <v>0.857325</v>
      </c>
      <c r="K3193" s="22">
        <f t="shared" si="185"/>
        <v>1</v>
      </c>
      <c r="L3193">
        <v>0</v>
      </c>
      <c r="N3193" t="s">
        <v>2766</v>
      </c>
      <c r="O3193" t="s">
        <v>2766</v>
      </c>
      <c r="T3193" t="s">
        <v>2766</v>
      </c>
    </row>
    <row r="3194" spans="1:20" hidden="1" x14ac:dyDescent="0.3">
      <c r="A3194">
        <v>1055406</v>
      </c>
      <c r="B3194" t="s">
        <v>2818</v>
      </c>
      <c r="C3194">
        <v>24134539</v>
      </c>
      <c r="D3194" s="4">
        <v>44908</v>
      </c>
      <c r="E3194" s="5" t="str">
        <f t="shared" si="184"/>
        <v>2022|12</v>
      </c>
      <c r="F3194" s="4">
        <v>44914</v>
      </c>
      <c r="G3194">
        <v>2022</v>
      </c>
      <c r="H3194" t="s">
        <v>24</v>
      </c>
      <c r="I3194">
        <v>0</v>
      </c>
      <c r="J3194">
        <f t="shared" si="183"/>
        <v>0.857325</v>
      </c>
      <c r="K3194" s="22">
        <f t="shared" si="185"/>
        <v>0</v>
      </c>
      <c r="L3194">
        <v>0</v>
      </c>
      <c r="N3194" t="s">
        <v>2766</v>
      </c>
      <c r="O3194" t="s">
        <v>2766</v>
      </c>
      <c r="T3194" t="s">
        <v>2766</v>
      </c>
    </row>
    <row r="3195" spans="1:20" hidden="1" x14ac:dyDescent="0.3">
      <c r="A3195">
        <v>1055406</v>
      </c>
      <c r="B3195" t="s">
        <v>2818</v>
      </c>
      <c r="C3195">
        <v>25769791</v>
      </c>
      <c r="D3195" s="4">
        <v>45280</v>
      </c>
      <c r="E3195" s="5" t="str">
        <f t="shared" si="184"/>
        <v>2023|12</v>
      </c>
      <c r="F3195" s="4">
        <v>45287</v>
      </c>
      <c r="G3195">
        <v>2023</v>
      </c>
      <c r="H3195" t="s">
        <v>24</v>
      </c>
      <c r="I3195">
        <v>0</v>
      </c>
      <c r="J3195">
        <f t="shared" si="183"/>
        <v>1.02145</v>
      </c>
      <c r="K3195" s="22">
        <f t="shared" si="185"/>
        <v>0</v>
      </c>
      <c r="L3195">
        <v>0</v>
      </c>
      <c r="N3195" t="s">
        <v>2766</v>
      </c>
      <c r="O3195" t="s">
        <v>2766</v>
      </c>
      <c r="T3195" t="s">
        <v>2766</v>
      </c>
    </row>
    <row r="3196" spans="1:20" hidden="1" x14ac:dyDescent="0.3">
      <c r="A3196">
        <v>1055406</v>
      </c>
      <c r="B3196" t="s">
        <v>2818</v>
      </c>
      <c r="C3196">
        <v>25770221</v>
      </c>
      <c r="D3196" s="4">
        <v>45084</v>
      </c>
      <c r="E3196" s="5" t="str">
        <f t="shared" si="184"/>
        <v>2023|6</v>
      </c>
      <c r="F3196" s="4">
        <v>45090</v>
      </c>
      <c r="G3196">
        <v>2023</v>
      </c>
      <c r="H3196" t="s">
        <v>18</v>
      </c>
      <c r="I3196">
        <v>1.02145</v>
      </c>
      <c r="J3196">
        <f t="shared" si="183"/>
        <v>1.02145</v>
      </c>
      <c r="K3196" s="22">
        <f t="shared" si="185"/>
        <v>1</v>
      </c>
      <c r="L3196">
        <v>0</v>
      </c>
      <c r="N3196" t="s">
        <v>2766</v>
      </c>
      <c r="O3196" t="s">
        <v>2766</v>
      </c>
      <c r="T3196" t="s">
        <v>2766</v>
      </c>
    </row>
    <row r="3197" spans="1:20" hidden="1" x14ac:dyDescent="0.3">
      <c r="A3197">
        <v>1055406</v>
      </c>
      <c r="B3197" t="s">
        <v>2818</v>
      </c>
      <c r="C3197">
        <v>27975955</v>
      </c>
      <c r="D3197" s="4">
        <v>45454</v>
      </c>
      <c r="E3197" s="5" t="str">
        <f t="shared" si="184"/>
        <v>2024|6</v>
      </c>
      <c r="F3197" s="4">
        <v>45461</v>
      </c>
      <c r="G3197">
        <v>2024</v>
      </c>
      <c r="H3197" t="s">
        <v>18</v>
      </c>
      <c r="I3197">
        <v>1.0171870000000001</v>
      </c>
      <c r="J3197">
        <f t="shared" si="183"/>
        <v>1.0171870000000001</v>
      </c>
      <c r="K3197" s="22">
        <f t="shared" si="185"/>
        <v>1</v>
      </c>
      <c r="L3197">
        <v>0</v>
      </c>
      <c r="N3197" t="s">
        <v>2766</v>
      </c>
      <c r="O3197" t="s">
        <v>2766</v>
      </c>
      <c r="T3197" t="s">
        <v>2766</v>
      </c>
    </row>
    <row r="3198" spans="1:20" hidden="1" x14ac:dyDescent="0.3">
      <c r="A3198">
        <v>1055551</v>
      </c>
      <c r="B3198" t="s">
        <v>2819</v>
      </c>
      <c r="C3198">
        <v>0</v>
      </c>
      <c r="D3198" s="4" t="s">
        <v>106</v>
      </c>
      <c r="E3198" s="5" t="e">
        <f t="shared" si="184"/>
        <v>#VALUE!</v>
      </c>
      <c r="F3198" s="4" t="s">
        <v>106</v>
      </c>
      <c r="G3198">
        <v>0</v>
      </c>
      <c r="I3198">
        <v>0</v>
      </c>
      <c r="J3198">
        <f t="shared" si="183"/>
        <v>0</v>
      </c>
      <c r="K3198" s="22" t="e">
        <f t="shared" si="185"/>
        <v>#DIV/0!</v>
      </c>
      <c r="L3198">
        <v>0</v>
      </c>
      <c r="N3198" t="s">
        <v>2773</v>
      </c>
      <c r="T3198" t="e">
        <v>#N/A</v>
      </c>
    </row>
    <row r="3199" spans="1:20" hidden="1" x14ac:dyDescent="0.3">
      <c r="A3199">
        <v>1055583</v>
      </c>
      <c r="B3199" t="s">
        <v>2820</v>
      </c>
      <c r="C3199">
        <v>0</v>
      </c>
      <c r="D3199" s="4" t="s">
        <v>106</v>
      </c>
      <c r="E3199" s="5" t="e">
        <f t="shared" si="184"/>
        <v>#VALUE!</v>
      </c>
      <c r="F3199" s="4" t="s">
        <v>106</v>
      </c>
      <c r="G3199">
        <v>0</v>
      </c>
      <c r="I3199">
        <v>0</v>
      </c>
      <c r="J3199">
        <f t="shared" si="183"/>
        <v>0</v>
      </c>
      <c r="K3199" s="22" t="e">
        <f t="shared" si="185"/>
        <v>#DIV/0!</v>
      </c>
      <c r="L3199">
        <v>0</v>
      </c>
      <c r="N3199" t="s">
        <v>2766</v>
      </c>
      <c r="T3199" t="e">
        <v>#N/A</v>
      </c>
    </row>
    <row r="3200" spans="1:20" hidden="1" x14ac:dyDescent="0.3">
      <c r="A3200">
        <v>1059639</v>
      </c>
      <c r="B3200" t="s">
        <v>2821</v>
      </c>
      <c r="C3200">
        <v>11487318</v>
      </c>
      <c r="D3200" s="4">
        <v>41087</v>
      </c>
      <c r="E3200" s="5" t="str">
        <f t="shared" si="184"/>
        <v>2012|6</v>
      </c>
      <c r="F3200" s="4">
        <v>41096</v>
      </c>
      <c r="G3200">
        <v>2012</v>
      </c>
      <c r="H3200" t="s">
        <v>18</v>
      </c>
      <c r="I3200">
        <v>9.5562999999999995E-2</v>
      </c>
      <c r="J3200">
        <f t="shared" si="183"/>
        <v>0.75254100000000002</v>
      </c>
      <c r="K3200" s="22">
        <f t="shared" si="185"/>
        <v>0.12698710103502667</v>
      </c>
      <c r="L3200">
        <v>0</v>
      </c>
      <c r="N3200" t="s">
        <v>2803</v>
      </c>
      <c r="O3200" t="s">
        <v>2803</v>
      </c>
      <c r="T3200" t="s">
        <v>2803</v>
      </c>
    </row>
    <row r="3201" spans="1:20" hidden="1" x14ac:dyDescent="0.3">
      <c r="A3201">
        <v>1059639</v>
      </c>
      <c r="B3201" t="s">
        <v>2821</v>
      </c>
      <c r="C3201">
        <v>11487326</v>
      </c>
      <c r="D3201" s="4">
        <v>41178</v>
      </c>
      <c r="E3201" s="5" t="str">
        <f t="shared" si="184"/>
        <v>2012|9</v>
      </c>
      <c r="F3201" s="4">
        <v>41187</v>
      </c>
      <c r="G3201">
        <v>2012</v>
      </c>
      <c r="H3201" t="s">
        <v>18</v>
      </c>
      <c r="I3201">
        <v>0.260409</v>
      </c>
      <c r="J3201">
        <f t="shared" si="183"/>
        <v>0.75254100000000002</v>
      </c>
      <c r="K3201" s="22">
        <f t="shared" si="185"/>
        <v>0.34603961777497838</v>
      </c>
      <c r="L3201">
        <v>0</v>
      </c>
      <c r="N3201" t="s">
        <v>2803</v>
      </c>
      <c r="O3201" t="s">
        <v>2803</v>
      </c>
      <c r="T3201" t="s">
        <v>2803</v>
      </c>
    </row>
    <row r="3202" spans="1:20" hidden="1" x14ac:dyDescent="0.3">
      <c r="A3202">
        <v>1059639</v>
      </c>
      <c r="B3202" t="s">
        <v>2821</v>
      </c>
      <c r="C3202">
        <v>11525194</v>
      </c>
      <c r="D3202" s="4">
        <v>41267</v>
      </c>
      <c r="E3202" s="5" t="str">
        <f t="shared" si="184"/>
        <v>2012|12</v>
      </c>
      <c r="F3202" s="4">
        <v>41278</v>
      </c>
      <c r="G3202">
        <v>2012</v>
      </c>
      <c r="H3202" t="s">
        <v>18</v>
      </c>
      <c r="I3202">
        <v>0.16720499999999999</v>
      </c>
      <c r="J3202">
        <f t="shared" ref="J3202:J3265" si="186">SUMIFS(I:I, B:B,B3202,G:G,G3202)</f>
        <v>0.75254100000000002</v>
      </c>
      <c r="K3202" s="22">
        <f t="shared" si="185"/>
        <v>0.22218722966589194</v>
      </c>
      <c r="L3202">
        <v>0</v>
      </c>
      <c r="N3202" t="s">
        <v>2803</v>
      </c>
      <c r="O3202" t="s">
        <v>2803</v>
      </c>
      <c r="T3202" t="s">
        <v>2803</v>
      </c>
    </row>
    <row r="3203" spans="1:20" hidden="1" x14ac:dyDescent="0.3">
      <c r="A3203">
        <v>1059639</v>
      </c>
      <c r="B3203" t="s">
        <v>2821</v>
      </c>
      <c r="C3203">
        <v>11782561</v>
      </c>
      <c r="D3203" s="4">
        <v>41353</v>
      </c>
      <c r="E3203" s="5" t="str">
        <f t="shared" si="184"/>
        <v>2012|3</v>
      </c>
      <c r="F3203" s="4">
        <v>41366</v>
      </c>
      <c r="G3203">
        <v>2012</v>
      </c>
      <c r="H3203" t="s">
        <v>24</v>
      </c>
      <c r="I3203">
        <v>0.22936400000000001</v>
      </c>
      <c r="J3203">
        <f t="shared" si="186"/>
        <v>0.75254100000000002</v>
      </c>
      <c r="K3203" s="22">
        <f t="shared" si="185"/>
        <v>0.30478605152410304</v>
      </c>
      <c r="L3203">
        <v>0</v>
      </c>
      <c r="N3203" t="s">
        <v>2803</v>
      </c>
      <c r="O3203" t="s">
        <v>2803</v>
      </c>
      <c r="T3203" t="s">
        <v>2803</v>
      </c>
    </row>
    <row r="3204" spans="1:20" hidden="1" x14ac:dyDescent="0.3">
      <c r="A3204">
        <v>1059639</v>
      </c>
      <c r="B3204" t="s">
        <v>2821</v>
      </c>
      <c r="C3204">
        <v>12114608</v>
      </c>
      <c r="D3204" s="4">
        <v>41444</v>
      </c>
      <c r="E3204" s="5" t="str">
        <f t="shared" si="184"/>
        <v>2013|6</v>
      </c>
      <c r="F3204" s="4">
        <v>41453</v>
      </c>
      <c r="G3204">
        <v>2013</v>
      </c>
      <c r="H3204" t="s">
        <v>18</v>
      </c>
      <c r="I3204">
        <v>0.37466500000000003</v>
      </c>
      <c r="J3204">
        <f t="shared" si="186"/>
        <v>2.0419320000000001</v>
      </c>
      <c r="K3204" s="22">
        <f t="shared" si="185"/>
        <v>0.18348554212383175</v>
      </c>
      <c r="L3204">
        <v>0</v>
      </c>
      <c r="N3204" t="s">
        <v>2803</v>
      </c>
      <c r="O3204" t="s">
        <v>2803</v>
      </c>
      <c r="T3204" t="s">
        <v>2803</v>
      </c>
    </row>
    <row r="3205" spans="1:20" hidden="1" x14ac:dyDescent="0.3">
      <c r="A3205">
        <v>1059639</v>
      </c>
      <c r="B3205" t="s">
        <v>2821</v>
      </c>
      <c r="C3205">
        <v>12425240</v>
      </c>
      <c r="D3205" s="4">
        <v>41542</v>
      </c>
      <c r="E3205" s="5" t="str">
        <f t="shared" si="184"/>
        <v>2013|9</v>
      </c>
      <c r="F3205" s="4">
        <v>41551</v>
      </c>
      <c r="G3205">
        <v>2013</v>
      </c>
      <c r="H3205" t="s">
        <v>18</v>
      </c>
      <c r="I3205">
        <v>0.29782500000000001</v>
      </c>
      <c r="J3205">
        <f t="shared" si="186"/>
        <v>2.0419320000000001</v>
      </c>
      <c r="K3205" s="22">
        <f t="shared" si="185"/>
        <v>0.14585451425414753</v>
      </c>
      <c r="L3205">
        <v>0</v>
      </c>
      <c r="N3205" t="s">
        <v>2803</v>
      </c>
      <c r="O3205" t="s">
        <v>2803</v>
      </c>
      <c r="T3205" t="s">
        <v>2803</v>
      </c>
    </row>
    <row r="3206" spans="1:20" hidden="1" x14ac:dyDescent="0.3">
      <c r="A3206">
        <v>1059639</v>
      </c>
      <c r="B3206" t="s">
        <v>2821</v>
      </c>
      <c r="C3206">
        <v>12624369</v>
      </c>
      <c r="D3206" s="4">
        <v>41626</v>
      </c>
      <c r="E3206" s="5" t="str">
        <f t="shared" si="184"/>
        <v>2013|12</v>
      </c>
      <c r="F3206" s="4">
        <v>41635</v>
      </c>
      <c r="G3206">
        <v>2013</v>
      </c>
      <c r="H3206" t="s">
        <v>18</v>
      </c>
      <c r="I3206">
        <v>0.183697</v>
      </c>
      <c r="J3206">
        <f t="shared" si="186"/>
        <v>2.0419320000000001</v>
      </c>
      <c r="K3206" s="22">
        <f t="shared" si="185"/>
        <v>8.9962349382839382E-2</v>
      </c>
      <c r="L3206">
        <v>0</v>
      </c>
      <c r="N3206" t="s">
        <v>2803</v>
      </c>
      <c r="O3206" t="s">
        <v>2803</v>
      </c>
      <c r="T3206" t="s">
        <v>2803</v>
      </c>
    </row>
    <row r="3207" spans="1:20" hidden="1" x14ac:dyDescent="0.3">
      <c r="A3207">
        <v>1059639</v>
      </c>
      <c r="B3207" t="s">
        <v>2821</v>
      </c>
      <c r="C3207">
        <v>12942099</v>
      </c>
      <c r="D3207" s="4">
        <v>41717</v>
      </c>
      <c r="E3207" s="5" t="str">
        <f t="shared" si="184"/>
        <v>2013|3</v>
      </c>
      <c r="F3207" s="4">
        <v>41726</v>
      </c>
      <c r="G3207">
        <v>2013</v>
      </c>
      <c r="H3207" t="s">
        <v>24</v>
      </c>
      <c r="I3207">
        <v>1.185745</v>
      </c>
      <c r="J3207">
        <f t="shared" si="186"/>
        <v>2.0419320000000001</v>
      </c>
      <c r="K3207" s="22">
        <f t="shared" si="185"/>
        <v>0.58069759423918133</v>
      </c>
      <c r="L3207">
        <v>0</v>
      </c>
      <c r="N3207" t="s">
        <v>2803</v>
      </c>
      <c r="O3207" t="s">
        <v>2803</v>
      </c>
      <c r="T3207" t="s">
        <v>2803</v>
      </c>
    </row>
    <row r="3208" spans="1:20" hidden="1" x14ac:dyDescent="0.3">
      <c r="A3208">
        <v>1059639</v>
      </c>
      <c r="B3208" t="s">
        <v>2821</v>
      </c>
      <c r="C3208">
        <v>13284784</v>
      </c>
      <c r="D3208" s="4">
        <v>41808</v>
      </c>
      <c r="E3208" s="5" t="str">
        <f t="shared" si="184"/>
        <v>2014|6</v>
      </c>
      <c r="F3208" s="4">
        <v>41817</v>
      </c>
      <c r="G3208">
        <v>2014</v>
      </c>
      <c r="H3208" t="s">
        <v>18</v>
      </c>
      <c r="I3208">
        <v>0.371168</v>
      </c>
      <c r="J3208">
        <f t="shared" si="186"/>
        <v>1.094851</v>
      </c>
      <c r="K3208" s="22">
        <f t="shared" si="185"/>
        <v>0.33901234049199386</v>
      </c>
      <c r="L3208">
        <v>0</v>
      </c>
      <c r="N3208" t="s">
        <v>2803</v>
      </c>
      <c r="O3208" t="s">
        <v>2803</v>
      </c>
      <c r="T3208" t="s">
        <v>2803</v>
      </c>
    </row>
    <row r="3209" spans="1:20" hidden="1" x14ac:dyDescent="0.3">
      <c r="A3209">
        <v>1059639</v>
      </c>
      <c r="B3209" t="s">
        <v>2821</v>
      </c>
      <c r="C3209">
        <v>13545054</v>
      </c>
      <c r="D3209" s="4">
        <v>41899</v>
      </c>
      <c r="E3209" s="5" t="str">
        <f t="shared" si="184"/>
        <v>2014|9</v>
      </c>
      <c r="F3209" s="4">
        <v>41908</v>
      </c>
      <c r="G3209">
        <v>2014</v>
      </c>
      <c r="H3209" t="s">
        <v>18</v>
      </c>
      <c r="I3209">
        <v>0.29648999999999998</v>
      </c>
      <c r="J3209">
        <f t="shared" si="186"/>
        <v>1.094851</v>
      </c>
      <c r="K3209" s="22">
        <f t="shared" si="185"/>
        <v>0.27080397241268445</v>
      </c>
      <c r="L3209">
        <v>0</v>
      </c>
      <c r="N3209" t="s">
        <v>2803</v>
      </c>
      <c r="O3209" t="s">
        <v>2803</v>
      </c>
      <c r="T3209" t="s">
        <v>2803</v>
      </c>
    </row>
    <row r="3210" spans="1:20" hidden="1" x14ac:dyDescent="0.3">
      <c r="A3210">
        <v>1059639</v>
      </c>
      <c r="B3210" t="s">
        <v>2821</v>
      </c>
      <c r="C3210">
        <v>13811759</v>
      </c>
      <c r="D3210" s="4">
        <v>41991</v>
      </c>
      <c r="E3210" s="5" t="str">
        <f t="shared" si="184"/>
        <v>2014|12</v>
      </c>
      <c r="F3210" s="4">
        <v>42002</v>
      </c>
      <c r="G3210">
        <v>2014</v>
      </c>
      <c r="H3210" t="s">
        <v>18</v>
      </c>
      <c r="I3210">
        <v>0.17571400000000001</v>
      </c>
      <c r="J3210">
        <f t="shared" si="186"/>
        <v>1.094851</v>
      </c>
      <c r="K3210" s="22">
        <f t="shared" si="185"/>
        <v>0.16049124492739195</v>
      </c>
      <c r="L3210">
        <v>0</v>
      </c>
      <c r="N3210" t="s">
        <v>2803</v>
      </c>
      <c r="O3210" t="s">
        <v>2803</v>
      </c>
      <c r="T3210" t="s">
        <v>2803</v>
      </c>
    </row>
    <row r="3211" spans="1:20" hidden="1" x14ac:dyDescent="0.3">
      <c r="A3211">
        <v>1059639</v>
      </c>
      <c r="B3211" t="s">
        <v>2821</v>
      </c>
      <c r="C3211">
        <v>14165756</v>
      </c>
      <c r="D3211" s="4">
        <v>42082</v>
      </c>
      <c r="E3211" s="5" t="str">
        <f t="shared" si="184"/>
        <v>2014|3</v>
      </c>
      <c r="F3211" s="4">
        <v>42090</v>
      </c>
      <c r="G3211">
        <v>2014</v>
      </c>
      <c r="H3211" t="s">
        <v>24</v>
      </c>
      <c r="I3211">
        <v>0.25147900000000001</v>
      </c>
      <c r="J3211">
        <f t="shared" si="186"/>
        <v>1.094851</v>
      </c>
      <c r="K3211" s="22">
        <f t="shared" si="185"/>
        <v>0.22969244216792969</v>
      </c>
      <c r="L3211">
        <v>0</v>
      </c>
      <c r="N3211" t="s">
        <v>2803</v>
      </c>
      <c r="O3211" t="s">
        <v>2803</v>
      </c>
      <c r="T3211" t="s">
        <v>2803</v>
      </c>
    </row>
    <row r="3212" spans="1:20" hidden="1" x14ac:dyDescent="0.3">
      <c r="A3212">
        <v>1059639</v>
      </c>
      <c r="B3212" t="s">
        <v>2821</v>
      </c>
      <c r="C3212">
        <v>14530690</v>
      </c>
      <c r="D3212" s="4">
        <v>42173</v>
      </c>
      <c r="E3212" s="5" t="str">
        <f t="shared" si="184"/>
        <v>2015|6</v>
      </c>
      <c r="F3212" s="4">
        <v>42181</v>
      </c>
      <c r="G3212">
        <v>2015</v>
      </c>
      <c r="H3212" t="s">
        <v>18</v>
      </c>
      <c r="I3212">
        <v>0.41232999999999997</v>
      </c>
      <c r="J3212">
        <f t="shared" si="186"/>
        <v>1.2138640000000001</v>
      </c>
      <c r="K3212" s="22">
        <f t="shared" si="185"/>
        <v>0.33968385255679379</v>
      </c>
      <c r="L3212">
        <v>0</v>
      </c>
      <c r="N3212" t="s">
        <v>2803</v>
      </c>
      <c r="O3212" t="s">
        <v>2803</v>
      </c>
      <c r="T3212" t="s">
        <v>2803</v>
      </c>
    </row>
    <row r="3213" spans="1:20" hidden="1" x14ac:dyDescent="0.3">
      <c r="A3213">
        <v>1059639</v>
      </c>
      <c r="B3213" t="s">
        <v>2821</v>
      </c>
      <c r="C3213">
        <v>14775274</v>
      </c>
      <c r="D3213" s="4">
        <v>42264</v>
      </c>
      <c r="E3213" s="5" t="str">
        <f t="shared" si="184"/>
        <v>2015|9</v>
      </c>
      <c r="F3213" s="4">
        <v>42272</v>
      </c>
      <c r="G3213">
        <v>2015</v>
      </c>
      <c r="H3213" t="s">
        <v>18</v>
      </c>
      <c r="I3213">
        <v>0.31412400000000001</v>
      </c>
      <c r="J3213">
        <f t="shared" si="186"/>
        <v>1.2138640000000001</v>
      </c>
      <c r="K3213" s="22">
        <f t="shared" si="185"/>
        <v>0.25878022579135718</v>
      </c>
      <c r="L3213">
        <v>0</v>
      </c>
      <c r="N3213" t="s">
        <v>2803</v>
      </c>
      <c r="O3213" t="s">
        <v>2803</v>
      </c>
      <c r="T3213" t="s">
        <v>2803</v>
      </c>
    </row>
    <row r="3214" spans="1:20" hidden="1" x14ac:dyDescent="0.3">
      <c r="A3214">
        <v>1059639</v>
      </c>
      <c r="B3214" t="s">
        <v>2821</v>
      </c>
      <c r="C3214">
        <v>14994844</v>
      </c>
      <c r="D3214" s="4">
        <v>42355</v>
      </c>
      <c r="E3214" s="5" t="str">
        <f t="shared" si="184"/>
        <v>2015|12</v>
      </c>
      <c r="F3214" s="4">
        <v>42367</v>
      </c>
      <c r="G3214">
        <v>2015</v>
      </c>
      <c r="H3214" t="s">
        <v>18</v>
      </c>
      <c r="I3214">
        <v>0.210312</v>
      </c>
      <c r="J3214">
        <f t="shared" si="186"/>
        <v>1.2138640000000001</v>
      </c>
      <c r="K3214" s="22">
        <f t="shared" si="185"/>
        <v>0.17325828923174258</v>
      </c>
      <c r="L3214">
        <v>0</v>
      </c>
      <c r="N3214" t="s">
        <v>2803</v>
      </c>
      <c r="O3214" t="s">
        <v>2803</v>
      </c>
      <c r="T3214" t="s">
        <v>2803</v>
      </c>
    </row>
    <row r="3215" spans="1:20" hidden="1" x14ac:dyDescent="0.3">
      <c r="A3215">
        <v>1059639</v>
      </c>
      <c r="B3215" t="s">
        <v>2821</v>
      </c>
      <c r="C3215">
        <v>15349856</v>
      </c>
      <c r="D3215" s="4">
        <v>42446</v>
      </c>
      <c r="E3215" s="5" t="str">
        <f t="shared" si="184"/>
        <v>2015|3</v>
      </c>
      <c r="F3215" s="4">
        <v>42461</v>
      </c>
      <c r="G3215">
        <v>2015</v>
      </c>
      <c r="H3215" t="s">
        <v>24</v>
      </c>
      <c r="I3215">
        <v>0.27709800000000001</v>
      </c>
      <c r="J3215">
        <f t="shared" si="186"/>
        <v>1.2138640000000001</v>
      </c>
      <c r="K3215" s="22">
        <f t="shared" si="185"/>
        <v>0.22827763242010637</v>
      </c>
      <c r="L3215">
        <v>0</v>
      </c>
      <c r="N3215" t="s">
        <v>2803</v>
      </c>
      <c r="O3215" t="s">
        <v>2803</v>
      </c>
      <c r="T3215" t="s">
        <v>2803</v>
      </c>
    </row>
    <row r="3216" spans="1:20" hidden="1" x14ac:dyDescent="0.3">
      <c r="A3216">
        <v>1059639</v>
      </c>
      <c r="B3216" t="s">
        <v>2821</v>
      </c>
      <c r="C3216">
        <v>15717234</v>
      </c>
      <c r="D3216" s="4">
        <v>42537</v>
      </c>
      <c r="E3216" s="5" t="str">
        <f t="shared" si="184"/>
        <v>2016|6</v>
      </c>
      <c r="F3216" s="4">
        <v>42550</v>
      </c>
      <c r="G3216">
        <v>2016</v>
      </c>
      <c r="H3216" t="s">
        <v>18</v>
      </c>
      <c r="I3216">
        <v>0.39606400000000003</v>
      </c>
      <c r="J3216">
        <f t="shared" si="186"/>
        <v>1.2500370000000001</v>
      </c>
      <c r="K3216" s="22">
        <f t="shared" si="185"/>
        <v>0.31684182148208412</v>
      </c>
      <c r="L3216">
        <v>0</v>
      </c>
      <c r="N3216" t="s">
        <v>2803</v>
      </c>
      <c r="O3216" t="s">
        <v>2803</v>
      </c>
      <c r="T3216" t="s">
        <v>2803</v>
      </c>
    </row>
    <row r="3217" spans="1:20" hidden="1" x14ac:dyDescent="0.3">
      <c r="A3217">
        <v>1059639</v>
      </c>
      <c r="B3217" t="s">
        <v>2821</v>
      </c>
      <c r="C3217">
        <v>16111366</v>
      </c>
      <c r="D3217" s="4">
        <v>42635</v>
      </c>
      <c r="E3217" s="5" t="str">
        <f t="shared" si="184"/>
        <v>2016|9</v>
      </c>
      <c r="F3217" s="4">
        <v>42648</v>
      </c>
      <c r="G3217">
        <v>2016</v>
      </c>
      <c r="H3217" t="s">
        <v>18</v>
      </c>
      <c r="I3217">
        <v>0.30104999999999998</v>
      </c>
      <c r="J3217">
        <f t="shared" si="186"/>
        <v>1.2500370000000001</v>
      </c>
      <c r="K3217" s="22">
        <f t="shared" si="185"/>
        <v>0.24083287134700809</v>
      </c>
      <c r="L3217">
        <v>0</v>
      </c>
      <c r="N3217" t="s">
        <v>2803</v>
      </c>
      <c r="O3217" t="s">
        <v>2803</v>
      </c>
      <c r="T3217" t="s">
        <v>2803</v>
      </c>
    </row>
    <row r="3218" spans="1:20" hidden="1" x14ac:dyDescent="0.3">
      <c r="A3218">
        <v>1059639</v>
      </c>
      <c r="B3218" t="s">
        <v>2821</v>
      </c>
      <c r="C3218">
        <v>16421836</v>
      </c>
      <c r="D3218" s="4">
        <v>42719</v>
      </c>
      <c r="E3218" s="5" t="str">
        <f t="shared" si="184"/>
        <v>2016|12</v>
      </c>
      <c r="F3218" s="4">
        <v>42734</v>
      </c>
      <c r="G3218">
        <v>2016</v>
      </c>
      <c r="H3218" t="s">
        <v>18</v>
      </c>
      <c r="I3218">
        <v>0.217723</v>
      </c>
      <c r="J3218">
        <f t="shared" si="186"/>
        <v>1.2500370000000001</v>
      </c>
      <c r="K3218" s="22">
        <f t="shared" si="185"/>
        <v>0.17417324447196361</v>
      </c>
      <c r="L3218">
        <v>0</v>
      </c>
      <c r="N3218" t="s">
        <v>2803</v>
      </c>
      <c r="O3218" t="s">
        <v>2803</v>
      </c>
      <c r="T3218" t="s">
        <v>2803</v>
      </c>
    </row>
    <row r="3219" spans="1:20" hidden="1" x14ac:dyDescent="0.3">
      <c r="A3219">
        <v>1059639</v>
      </c>
      <c r="B3219" t="s">
        <v>2821</v>
      </c>
      <c r="C3219">
        <v>16797515</v>
      </c>
      <c r="D3219" s="4">
        <v>42817</v>
      </c>
      <c r="E3219" s="5" t="str">
        <f t="shared" si="184"/>
        <v>2016|3</v>
      </c>
      <c r="F3219" s="4">
        <v>42830</v>
      </c>
      <c r="G3219">
        <v>2016</v>
      </c>
      <c r="H3219" t="s">
        <v>24</v>
      </c>
      <c r="I3219">
        <v>0.3352</v>
      </c>
      <c r="J3219">
        <f t="shared" si="186"/>
        <v>1.2500370000000001</v>
      </c>
      <c r="K3219" s="22">
        <f t="shared" si="185"/>
        <v>0.26815206269894409</v>
      </c>
      <c r="L3219">
        <v>0</v>
      </c>
      <c r="N3219" t="s">
        <v>2803</v>
      </c>
      <c r="O3219" t="s">
        <v>2803</v>
      </c>
      <c r="T3219" t="s">
        <v>2803</v>
      </c>
    </row>
    <row r="3220" spans="1:20" hidden="1" x14ac:dyDescent="0.3">
      <c r="A3220">
        <v>1059639</v>
      </c>
      <c r="B3220" t="s">
        <v>2821</v>
      </c>
      <c r="C3220">
        <v>17175164</v>
      </c>
      <c r="D3220" s="4">
        <v>42908</v>
      </c>
      <c r="E3220" s="5" t="str">
        <f t="shared" si="184"/>
        <v>2017|6</v>
      </c>
      <c r="F3220" s="4">
        <v>42921</v>
      </c>
      <c r="G3220">
        <v>2017</v>
      </c>
      <c r="H3220" t="s">
        <v>18</v>
      </c>
      <c r="I3220">
        <v>0.44254700000000002</v>
      </c>
      <c r="J3220">
        <f t="shared" si="186"/>
        <v>1.3378349999999999</v>
      </c>
      <c r="K3220" s="22">
        <f t="shared" si="185"/>
        <v>0.33079340875369539</v>
      </c>
      <c r="L3220">
        <v>0</v>
      </c>
      <c r="N3220" t="s">
        <v>2803</v>
      </c>
      <c r="O3220" t="s">
        <v>2803</v>
      </c>
      <c r="T3220" t="s">
        <v>2803</v>
      </c>
    </row>
    <row r="3221" spans="1:20" hidden="1" x14ac:dyDescent="0.3">
      <c r="A3221">
        <v>1059639</v>
      </c>
      <c r="B3221" t="s">
        <v>2821</v>
      </c>
      <c r="C3221">
        <v>17426306</v>
      </c>
      <c r="D3221" s="4">
        <v>42999</v>
      </c>
      <c r="E3221" s="5" t="str">
        <f t="shared" si="184"/>
        <v>2017|9</v>
      </c>
      <c r="F3221" s="4">
        <v>43012</v>
      </c>
      <c r="G3221">
        <v>2017</v>
      </c>
      <c r="H3221" t="s">
        <v>18</v>
      </c>
      <c r="I3221">
        <v>0.36046</v>
      </c>
      <c r="J3221">
        <f t="shared" si="186"/>
        <v>1.3378349999999999</v>
      </c>
      <c r="K3221" s="22">
        <f t="shared" si="185"/>
        <v>0.26943531900421208</v>
      </c>
      <c r="L3221">
        <v>0</v>
      </c>
      <c r="N3221" t="s">
        <v>2803</v>
      </c>
      <c r="O3221" t="s">
        <v>2803</v>
      </c>
      <c r="T3221" t="s">
        <v>2803</v>
      </c>
    </row>
    <row r="3222" spans="1:20" hidden="1" x14ac:dyDescent="0.3">
      <c r="A3222">
        <v>1059639</v>
      </c>
      <c r="B3222" t="s">
        <v>2821</v>
      </c>
      <c r="C3222">
        <v>17694986</v>
      </c>
      <c r="D3222" s="4">
        <v>43090</v>
      </c>
      <c r="E3222" s="5" t="str">
        <f t="shared" si="184"/>
        <v>2017|12</v>
      </c>
      <c r="F3222" s="4">
        <v>43108</v>
      </c>
      <c r="G3222">
        <v>2017</v>
      </c>
      <c r="H3222" t="s">
        <v>18</v>
      </c>
      <c r="I3222">
        <v>0.22139900000000001</v>
      </c>
      <c r="J3222">
        <f t="shared" si="186"/>
        <v>1.3378349999999999</v>
      </c>
      <c r="K3222" s="22">
        <f t="shared" si="185"/>
        <v>0.16549051265664302</v>
      </c>
      <c r="L3222">
        <v>0</v>
      </c>
      <c r="N3222" t="s">
        <v>2803</v>
      </c>
      <c r="O3222" t="s">
        <v>2803</v>
      </c>
      <c r="T3222" t="s">
        <v>2803</v>
      </c>
    </row>
    <row r="3223" spans="1:20" hidden="1" x14ac:dyDescent="0.3">
      <c r="A3223">
        <v>1059639</v>
      </c>
      <c r="B3223" t="s">
        <v>2821</v>
      </c>
      <c r="C3223">
        <v>18074532</v>
      </c>
      <c r="D3223" s="4">
        <v>43181</v>
      </c>
      <c r="E3223" s="5" t="str">
        <f t="shared" ref="E3223:E3286" si="187">G3223 &amp; "|" &amp;MONTH(D3223)</f>
        <v>2017|3</v>
      </c>
      <c r="F3223" s="4">
        <v>43194</v>
      </c>
      <c r="G3223">
        <v>2017</v>
      </c>
      <c r="H3223" t="s">
        <v>24</v>
      </c>
      <c r="I3223">
        <v>0.31342900000000001</v>
      </c>
      <c r="J3223">
        <f t="shared" si="186"/>
        <v>1.3378349999999999</v>
      </c>
      <c r="K3223" s="22">
        <f t="shared" ref="K3223:K3286" si="188">I3223/J3223</f>
        <v>0.23428075958544967</v>
      </c>
      <c r="L3223">
        <v>0</v>
      </c>
      <c r="N3223" t="s">
        <v>2803</v>
      </c>
      <c r="O3223" t="s">
        <v>2803</v>
      </c>
      <c r="T3223" t="s">
        <v>2803</v>
      </c>
    </row>
    <row r="3224" spans="1:20" hidden="1" x14ac:dyDescent="0.3">
      <c r="A3224">
        <v>1059639</v>
      </c>
      <c r="B3224" t="s">
        <v>2821</v>
      </c>
      <c r="C3224">
        <v>18477154</v>
      </c>
      <c r="D3224" s="4">
        <v>43272</v>
      </c>
      <c r="E3224" s="5" t="str">
        <f t="shared" si="187"/>
        <v>2018|6</v>
      </c>
      <c r="F3224" s="4">
        <v>43286</v>
      </c>
      <c r="G3224">
        <v>2018</v>
      </c>
      <c r="H3224" t="s">
        <v>18</v>
      </c>
      <c r="I3224">
        <v>0.444774</v>
      </c>
      <c r="J3224">
        <f t="shared" si="186"/>
        <v>1.5157419999999999</v>
      </c>
      <c r="K3224" s="22">
        <f t="shared" si="188"/>
        <v>0.29343648193426058</v>
      </c>
      <c r="L3224">
        <v>0</v>
      </c>
      <c r="N3224" t="s">
        <v>2803</v>
      </c>
      <c r="O3224" t="s">
        <v>2803</v>
      </c>
      <c r="T3224" t="s">
        <v>2803</v>
      </c>
    </row>
    <row r="3225" spans="1:20" hidden="1" x14ac:dyDescent="0.3">
      <c r="A3225">
        <v>1059639</v>
      </c>
      <c r="B3225" t="s">
        <v>2821</v>
      </c>
      <c r="C3225">
        <v>18773342</v>
      </c>
      <c r="D3225" s="4">
        <v>43370</v>
      </c>
      <c r="E3225" s="5" t="str">
        <f t="shared" si="187"/>
        <v>2018|9</v>
      </c>
      <c r="F3225" s="4">
        <v>43383</v>
      </c>
      <c r="G3225">
        <v>2018</v>
      </c>
      <c r="H3225" t="s">
        <v>18</v>
      </c>
      <c r="I3225">
        <v>0.36566100000000001</v>
      </c>
      <c r="J3225">
        <f t="shared" si="186"/>
        <v>1.5157419999999999</v>
      </c>
      <c r="K3225" s="22">
        <f t="shared" si="188"/>
        <v>0.24124224307302961</v>
      </c>
      <c r="L3225">
        <v>0</v>
      </c>
      <c r="N3225" t="s">
        <v>2803</v>
      </c>
      <c r="O3225" t="s">
        <v>2803</v>
      </c>
      <c r="T3225" t="s">
        <v>2803</v>
      </c>
    </row>
    <row r="3226" spans="1:20" hidden="1" x14ac:dyDescent="0.3">
      <c r="A3226">
        <v>1059639</v>
      </c>
      <c r="B3226" t="s">
        <v>2821</v>
      </c>
      <c r="C3226">
        <v>19061191</v>
      </c>
      <c r="D3226" s="4">
        <v>43461</v>
      </c>
      <c r="E3226" s="5" t="str">
        <f t="shared" si="187"/>
        <v>2018|12</v>
      </c>
      <c r="F3226" s="4">
        <v>43474</v>
      </c>
      <c r="G3226">
        <v>2018</v>
      </c>
      <c r="H3226" t="s">
        <v>18</v>
      </c>
      <c r="I3226">
        <v>0.25841799999999998</v>
      </c>
      <c r="J3226">
        <f t="shared" si="186"/>
        <v>1.5157419999999999</v>
      </c>
      <c r="K3226" s="22">
        <f t="shared" si="188"/>
        <v>0.1704894368566682</v>
      </c>
      <c r="L3226">
        <v>0</v>
      </c>
      <c r="N3226" t="s">
        <v>2803</v>
      </c>
      <c r="O3226" t="s">
        <v>2803</v>
      </c>
      <c r="T3226" t="s">
        <v>2803</v>
      </c>
    </row>
    <row r="3227" spans="1:20" hidden="1" x14ac:dyDescent="0.3">
      <c r="A3227">
        <v>1059639</v>
      </c>
      <c r="B3227" t="s">
        <v>2821</v>
      </c>
      <c r="C3227">
        <v>19524337</v>
      </c>
      <c r="D3227" s="4">
        <v>43552</v>
      </c>
      <c r="E3227" s="5" t="str">
        <f t="shared" si="187"/>
        <v>2018|3</v>
      </c>
      <c r="F3227" s="4">
        <v>43565</v>
      </c>
      <c r="G3227">
        <v>2018</v>
      </c>
      <c r="H3227" t="s">
        <v>24</v>
      </c>
      <c r="I3227">
        <v>0.44688899999999998</v>
      </c>
      <c r="J3227">
        <f t="shared" si="186"/>
        <v>1.5157419999999999</v>
      </c>
      <c r="K3227" s="22">
        <f t="shared" si="188"/>
        <v>0.29483183813604164</v>
      </c>
      <c r="L3227">
        <v>0</v>
      </c>
      <c r="N3227" t="s">
        <v>2803</v>
      </c>
      <c r="O3227" t="s">
        <v>2803</v>
      </c>
      <c r="T3227" t="s">
        <v>2803</v>
      </c>
    </row>
    <row r="3228" spans="1:20" hidden="1" x14ac:dyDescent="0.3">
      <c r="A3228">
        <v>1059639</v>
      </c>
      <c r="B3228" t="s">
        <v>2821</v>
      </c>
      <c r="C3228">
        <v>19953743</v>
      </c>
      <c r="D3228" s="4">
        <v>43643</v>
      </c>
      <c r="E3228" s="5" t="str">
        <f t="shared" si="187"/>
        <v>2019|6</v>
      </c>
      <c r="F3228" s="4">
        <v>43656</v>
      </c>
      <c r="G3228">
        <v>2019</v>
      </c>
      <c r="H3228" t="s">
        <v>18</v>
      </c>
      <c r="I3228">
        <v>0.43774800000000003</v>
      </c>
      <c r="J3228">
        <f t="shared" si="186"/>
        <v>1.4818449999999999</v>
      </c>
      <c r="K3228" s="22">
        <f t="shared" si="188"/>
        <v>0.29540741440569024</v>
      </c>
      <c r="L3228">
        <v>0</v>
      </c>
      <c r="N3228" t="s">
        <v>2803</v>
      </c>
      <c r="O3228" t="s">
        <v>2803</v>
      </c>
      <c r="T3228" t="s">
        <v>2803</v>
      </c>
    </row>
    <row r="3229" spans="1:20" hidden="1" x14ac:dyDescent="0.3">
      <c r="A3229">
        <v>1059639</v>
      </c>
      <c r="B3229" t="s">
        <v>2821</v>
      </c>
      <c r="C3229">
        <v>20255185</v>
      </c>
      <c r="D3229" s="4">
        <v>43734</v>
      </c>
      <c r="E3229" s="5" t="str">
        <f t="shared" si="187"/>
        <v>2019|9</v>
      </c>
      <c r="F3229" s="4">
        <v>43747</v>
      </c>
      <c r="G3229">
        <v>2019</v>
      </c>
      <c r="H3229" t="s">
        <v>18</v>
      </c>
      <c r="I3229">
        <v>0.43073099999999998</v>
      </c>
      <c r="J3229">
        <f t="shared" si="186"/>
        <v>1.4818449999999999</v>
      </c>
      <c r="K3229" s="22">
        <f t="shared" si="188"/>
        <v>0.29067210133313537</v>
      </c>
      <c r="L3229">
        <v>0</v>
      </c>
      <c r="N3229" t="s">
        <v>2803</v>
      </c>
      <c r="O3229" t="s">
        <v>2803</v>
      </c>
      <c r="T3229" t="s">
        <v>2803</v>
      </c>
    </row>
    <row r="3230" spans="1:20" hidden="1" x14ac:dyDescent="0.3">
      <c r="A3230">
        <v>1059639</v>
      </c>
      <c r="B3230" t="s">
        <v>2821</v>
      </c>
      <c r="C3230">
        <v>20525130</v>
      </c>
      <c r="D3230" s="4">
        <v>43811</v>
      </c>
      <c r="E3230" s="5" t="str">
        <f t="shared" si="187"/>
        <v>2019|12</v>
      </c>
      <c r="F3230" s="4">
        <v>43826</v>
      </c>
      <c r="G3230">
        <v>2019</v>
      </c>
      <c r="H3230" t="s">
        <v>18</v>
      </c>
      <c r="I3230">
        <v>0.23542099999999999</v>
      </c>
      <c r="J3230">
        <f t="shared" si="186"/>
        <v>1.4818449999999999</v>
      </c>
      <c r="K3230" s="22">
        <f t="shared" si="188"/>
        <v>0.15887019222658241</v>
      </c>
      <c r="L3230">
        <v>0</v>
      </c>
      <c r="N3230" t="s">
        <v>2803</v>
      </c>
      <c r="O3230" t="s">
        <v>2803</v>
      </c>
      <c r="T3230" t="s">
        <v>2803</v>
      </c>
    </row>
    <row r="3231" spans="1:20" hidden="1" x14ac:dyDescent="0.3">
      <c r="A3231">
        <v>1059639</v>
      </c>
      <c r="B3231" t="s">
        <v>2821</v>
      </c>
      <c r="C3231">
        <v>21136647</v>
      </c>
      <c r="D3231" s="4">
        <v>43916</v>
      </c>
      <c r="E3231" s="5" t="str">
        <f t="shared" si="187"/>
        <v>2019|3</v>
      </c>
      <c r="F3231" s="4">
        <v>43929</v>
      </c>
      <c r="G3231">
        <v>2019</v>
      </c>
      <c r="H3231" t="s">
        <v>24</v>
      </c>
      <c r="I3231">
        <v>0.37794499999999998</v>
      </c>
      <c r="J3231">
        <f t="shared" si="186"/>
        <v>1.4818449999999999</v>
      </c>
      <c r="K3231" s="22">
        <f t="shared" si="188"/>
        <v>0.25505029203459201</v>
      </c>
      <c r="L3231">
        <v>0</v>
      </c>
      <c r="N3231" t="s">
        <v>2803</v>
      </c>
      <c r="O3231" t="s">
        <v>2803</v>
      </c>
      <c r="T3231" t="s">
        <v>2803</v>
      </c>
    </row>
    <row r="3232" spans="1:20" hidden="1" x14ac:dyDescent="0.3">
      <c r="A3232">
        <v>1059639</v>
      </c>
      <c r="B3232" t="s">
        <v>2821</v>
      </c>
      <c r="C3232">
        <v>21479793</v>
      </c>
      <c r="D3232" s="4">
        <v>43993</v>
      </c>
      <c r="E3232" s="5" t="str">
        <f t="shared" si="187"/>
        <v>2020|6</v>
      </c>
      <c r="F3232" s="4">
        <v>44006</v>
      </c>
      <c r="G3232">
        <v>2020</v>
      </c>
      <c r="H3232" t="s">
        <v>18</v>
      </c>
      <c r="I3232">
        <v>0.100577</v>
      </c>
      <c r="J3232">
        <f t="shared" si="186"/>
        <v>0.81403599999999998</v>
      </c>
      <c r="K3232" s="22">
        <f t="shared" si="188"/>
        <v>0.12355350377624577</v>
      </c>
      <c r="L3232">
        <v>0</v>
      </c>
      <c r="N3232" t="s">
        <v>2803</v>
      </c>
      <c r="O3232" t="s">
        <v>2803</v>
      </c>
      <c r="T3232" t="s">
        <v>2803</v>
      </c>
    </row>
    <row r="3233" spans="1:20" hidden="1" x14ac:dyDescent="0.3">
      <c r="A3233">
        <v>1059639</v>
      </c>
      <c r="B3233" t="s">
        <v>2821</v>
      </c>
      <c r="C3233">
        <v>21827695</v>
      </c>
      <c r="D3233" s="4">
        <v>44098</v>
      </c>
      <c r="E3233" s="5" t="str">
        <f t="shared" si="187"/>
        <v>2020|9</v>
      </c>
      <c r="F3233" s="4">
        <v>44111</v>
      </c>
      <c r="G3233">
        <v>2020</v>
      </c>
      <c r="H3233" t="s">
        <v>18</v>
      </c>
      <c r="I3233">
        <v>0.24765799999999999</v>
      </c>
      <c r="J3233">
        <f t="shared" si="186"/>
        <v>0.81403599999999998</v>
      </c>
      <c r="K3233" s="22">
        <f t="shared" si="188"/>
        <v>0.30423470215076481</v>
      </c>
      <c r="L3233">
        <v>0</v>
      </c>
      <c r="N3233" t="s">
        <v>2803</v>
      </c>
      <c r="O3233" t="s">
        <v>2803</v>
      </c>
      <c r="T3233" t="s">
        <v>2803</v>
      </c>
    </row>
    <row r="3234" spans="1:20" hidden="1" x14ac:dyDescent="0.3">
      <c r="A3234">
        <v>1059639</v>
      </c>
      <c r="B3234" t="s">
        <v>2821</v>
      </c>
      <c r="C3234">
        <v>22118617</v>
      </c>
      <c r="D3234" s="4">
        <v>44182</v>
      </c>
      <c r="E3234" s="5" t="str">
        <f t="shared" si="187"/>
        <v>2020|12</v>
      </c>
      <c r="F3234" s="4">
        <v>44195</v>
      </c>
      <c r="G3234">
        <v>2020</v>
      </c>
      <c r="H3234" t="s">
        <v>18</v>
      </c>
      <c r="I3234">
        <v>0.13614699999999999</v>
      </c>
      <c r="J3234">
        <f t="shared" si="186"/>
        <v>0.81403599999999998</v>
      </c>
      <c r="K3234" s="22">
        <f t="shared" si="188"/>
        <v>0.16724935997916554</v>
      </c>
      <c r="L3234">
        <v>0</v>
      </c>
      <c r="N3234" t="s">
        <v>2803</v>
      </c>
      <c r="O3234" t="s">
        <v>2803</v>
      </c>
      <c r="T3234" t="s">
        <v>2803</v>
      </c>
    </row>
    <row r="3235" spans="1:20" hidden="1" x14ac:dyDescent="0.3">
      <c r="A3235">
        <v>1059639</v>
      </c>
      <c r="B3235" t="s">
        <v>2821</v>
      </c>
      <c r="C3235">
        <v>22706244</v>
      </c>
      <c r="D3235" s="4">
        <v>44273</v>
      </c>
      <c r="E3235" s="5" t="str">
        <f t="shared" si="187"/>
        <v>2020|3</v>
      </c>
      <c r="F3235" s="4">
        <v>44286</v>
      </c>
      <c r="G3235">
        <v>2020</v>
      </c>
      <c r="H3235" t="s">
        <v>24</v>
      </c>
      <c r="I3235">
        <v>0.329654</v>
      </c>
      <c r="J3235">
        <f t="shared" si="186"/>
        <v>0.81403599999999998</v>
      </c>
      <c r="K3235" s="22">
        <f t="shared" si="188"/>
        <v>0.40496243409382388</v>
      </c>
      <c r="L3235">
        <v>0</v>
      </c>
      <c r="N3235" t="s">
        <v>2803</v>
      </c>
      <c r="O3235" t="s">
        <v>2803</v>
      </c>
      <c r="T3235" t="s">
        <v>2803</v>
      </c>
    </row>
    <row r="3236" spans="1:20" hidden="1" x14ac:dyDescent="0.3">
      <c r="A3236">
        <v>1059639</v>
      </c>
      <c r="B3236" t="s">
        <v>2821</v>
      </c>
      <c r="C3236">
        <v>23192760</v>
      </c>
      <c r="D3236" s="4">
        <v>44364</v>
      </c>
      <c r="E3236" s="5" t="str">
        <f t="shared" si="187"/>
        <v>2021|6</v>
      </c>
      <c r="F3236" s="4">
        <v>44377</v>
      </c>
      <c r="G3236">
        <v>2021</v>
      </c>
      <c r="H3236" t="s">
        <v>18</v>
      </c>
      <c r="I3236">
        <v>0.30462600000000001</v>
      </c>
      <c r="J3236">
        <f t="shared" si="186"/>
        <v>1.125027</v>
      </c>
      <c r="K3236" s="22">
        <f t="shared" si="188"/>
        <v>0.27077216813463145</v>
      </c>
      <c r="L3236">
        <v>0</v>
      </c>
      <c r="N3236" t="s">
        <v>2803</v>
      </c>
      <c r="O3236" t="s">
        <v>2803</v>
      </c>
      <c r="T3236" t="s">
        <v>2803</v>
      </c>
    </row>
    <row r="3237" spans="1:20" hidden="1" x14ac:dyDescent="0.3">
      <c r="A3237">
        <v>1059639</v>
      </c>
      <c r="B3237" t="s">
        <v>2821</v>
      </c>
      <c r="C3237">
        <v>23516427</v>
      </c>
      <c r="D3237" s="4">
        <v>44455</v>
      </c>
      <c r="E3237" s="5" t="str">
        <f t="shared" si="187"/>
        <v>2021|9</v>
      </c>
      <c r="F3237" s="4">
        <v>44468</v>
      </c>
      <c r="G3237">
        <v>2021</v>
      </c>
      <c r="H3237" t="s">
        <v>18</v>
      </c>
      <c r="I3237">
        <v>0.46354699999999999</v>
      </c>
      <c r="J3237">
        <f t="shared" si="186"/>
        <v>1.125027</v>
      </c>
      <c r="K3237" s="22">
        <f t="shared" si="188"/>
        <v>0.41203188901244148</v>
      </c>
      <c r="L3237">
        <v>0</v>
      </c>
      <c r="N3237" t="s">
        <v>2803</v>
      </c>
      <c r="O3237" t="s">
        <v>2803</v>
      </c>
      <c r="T3237" t="s">
        <v>2803</v>
      </c>
    </row>
    <row r="3238" spans="1:20" hidden="1" x14ac:dyDescent="0.3">
      <c r="A3238">
        <v>1059639</v>
      </c>
      <c r="B3238" t="s">
        <v>2821</v>
      </c>
      <c r="C3238">
        <v>23851421</v>
      </c>
      <c r="D3238" s="4">
        <v>44546</v>
      </c>
      <c r="E3238" s="5" t="str">
        <f t="shared" si="187"/>
        <v>2021|12</v>
      </c>
      <c r="F3238" s="4">
        <v>44559</v>
      </c>
      <c r="G3238">
        <v>2021</v>
      </c>
      <c r="H3238" t="s">
        <v>18</v>
      </c>
      <c r="I3238">
        <v>0.15967500000000001</v>
      </c>
      <c r="J3238">
        <f t="shared" si="186"/>
        <v>1.125027</v>
      </c>
      <c r="K3238" s="22">
        <f t="shared" si="188"/>
        <v>0.14192992701508497</v>
      </c>
      <c r="L3238">
        <v>0</v>
      </c>
      <c r="N3238" t="s">
        <v>2803</v>
      </c>
      <c r="O3238" t="s">
        <v>2803</v>
      </c>
      <c r="T3238" t="s">
        <v>2803</v>
      </c>
    </row>
    <row r="3239" spans="1:20" hidden="1" x14ac:dyDescent="0.3">
      <c r="A3239">
        <v>1059639</v>
      </c>
      <c r="B3239" t="s">
        <v>2821</v>
      </c>
      <c r="C3239">
        <v>24525820</v>
      </c>
      <c r="D3239" s="4">
        <v>44637</v>
      </c>
      <c r="E3239" s="5" t="str">
        <f t="shared" si="187"/>
        <v>2021|3</v>
      </c>
      <c r="F3239" s="4">
        <v>44650</v>
      </c>
      <c r="G3239">
        <v>2021</v>
      </c>
      <c r="H3239" t="s">
        <v>24</v>
      </c>
      <c r="I3239">
        <v>0.19717899999999999</v>
      </c>
      <c r="J3239">
        <f t="shared" si="186"/>
        <v>1.125027</v>
      </c>
      <c r="K3239" s="22">
        <f t="shared" si="188"/>
        <v>0.1752660158378421</v>
      </c>
      <c r="L3239">
        <v>0</v>
      </c>
      <c r="N3239" t="s">
        <v>2803</v>
      </c>
      <c r="O3239" t="s">
        <v>2803</v>
      </c>
      <c r="T3239" t="s">
        <v>2803</v>
      </c>
    </row>
    <row r="3240" spans="1:20" hidden="1" x14ac:dyDescent="0.3">
      <c r="A3240">
        <v>1059639</v>
      </c>
      <c r="B3240" t="s">
        <v>2821</v>
      </c>
      <c r="C3240">
        <v>25053376</v>
      </c>
      <c r="D3240" s="4">
        <v>44728</v>
      </c>
      <c r="E3240" s="5" t="str">
        <f t="shared" si="187"/>
        <v>2022|6</v>
      </c>
      <c r="F3240" s="4">
        <v>44741</v>
      </c>
      <c r="G3240">
        <v>2022</v>
      </c>
      <c r="H3240" t="s">
        <v>18</v>
      </c>
      <c r="I3240">
        <v>0.529922</v>
      </c>
      <c r="J3240">
        <f t="shared" si="186"/>
        <v>1.397338</v>
      </c>
      <c r="K3240" s="22">
        <f t="shared" si="188"/>
        <v>0.37923680598394949</v>
      </c>
      <c r="L3240">
        <v>0</v>
      </c>
      <c r="N3240" t="s">
        <v>2803</v>
      </c>
      <c r="O3240" t="s">
        <v>2803</v>
      </c>
      <c r="T3240" t="s">
        <v>2803</v>
      </c>
    </row>
    <row r="3241" spans="1:20" hidden="1" x14ac:dyDescent="0.3">
      <c r="A3241">
        <v>1059639</v>
      </c>
      <c r="B3241" t="s">
        <v>2821</v>
      </c>
      <c r="C3241">
        <v>25414467</v>
      </c>
      <c r="D3241" s="4">
        <v>44819</v>
      </c>
      <c r="E3241" s="5" t="str">
        <f t="shared" si="187"/>
        <v>2022|9</v>
      </c>
      <c r="F3241" s="4">
        <v>44832</v>
      </c>
      <c r="G3241">
        <v>2022</v>
      </c>
      <c r="H3241" t="s">
        <v>18</v>
      </c>
      <c r="I3241">
        <v>0.38227</v>
      </c>
      <c r="J3241">
        <f t="shared" si="186"/>
        <v>1.397338</v>
      </c>
      <c r="K3241" s="22">
        <f t="shared" si="188"/>
        <v>0.27357017414541079</v>
      </c>
      <c r="L3241">
        <v>0</v>
      </c>
      <c r="N3241" t="s">
        <v>2803</v>
      </c>
      <c r="O3241" t="s">
        <v>2803</v>
      </c>
      <c r="T3241" t="s">
        <v>2803</v>
      </c>
    </row>
    <row r="3242" spans="1:20" hidden="1" x14ac:dyDescent="0.3">
      <c r="A3242">
        <v>1059639</v>
      </c>
      <c r="B3242" t="s">
        <v>2821</v>
      </c>
      <c r="C3242">
        <v>25866619</v>
      </c>
      <c r="D3242" s="4">
        <v>44910</v>
      </c>
      <c r="E3242" s="5" t="str">
        <f t="shared" si="187"/>
        <v>2022|12</v>
      </c>
      <c r="F3242" s="4">
        <v>44923</v>
      </c>
      <c r="G3242">
        <v>2022</v>
      </c>
      <c r="H3242" t="s">
        <v>18</v>
      </c>
      <c r="I3242">
        <v>0.17760799999999999</v>
      </c>
      <c r="J3242">
        <f t="shared" si="186"/>
        <v>1.397338</v>
      </c>
      <c r="K3242" s="22">
        <f t="shared" si="188"/>
        <v>0.12710453734171689</v>
      </c>
      <c r="L3242">
        <v>0</v>
      </c>
      <c r="N3242" t="s">
        <v>2803</v>
      </c>
      <c r="O3242" t="s">
        <v>2803</v>
      </c>
      <c r="T3242" t="s">
        <v>2803</v>
      </c>
    </row>
    <row r="3243" spans="1:20" hidden="1" x14ac:dyDescent="0.3">
      <c r="A3243">
        <v>1059639</v>
      </c>
      <c r="B3243" t="s">
        <v>2821</v>
      </c>
      <c r="C3243">
        <v>26451241</v>
      </c>
      <c r="D3243" s="4">
        <v>45001</v>
      </c>
      <c r="E3243" s="5" t="str">
        <f t="shared" si="187"/>
        <v>2022|3</v>
      </c>
      <c r="F3243" s="4">
        <v>45014</v>
      </c>
      <c r="G3243">
        <v>2022</v>
      </c>
      <c r="H3243" t="s">
        <v>24</v>
      </c>
      <c r="I3243">
        <v>0.30753799999999998</v>
      </c>
      <c r="J3243">
        <f t="shared" si="186"/>
        <v>1.397338</v>
      </c>
      <c r="K3243" s="22">
        <f t="shared" si="188"/>
        <v>0.22008848252892285</v>
      </c>
      <c r="L3243">
        <v>0</v>
      </c>
      <c r="N3243" t="s">
        <v>2803</v>
      </c>
      <c r="O3243" t="s">
        <v>2803</v>
      </c>
      <c r="T3243" t="s">
        <v>2803</v>
      </c>
    </row>
    <row r="3244" spans="1:20" hidden="1" x14ac:dyDescent="0.3">
      <c r="A3244">
        <v>1059639</v>
      </c>
      <c r="B3244" t="s">
        <v>2821</v>
      </c>
      <c r="C3244">
        <v>27114881</v>
      </c>
      <c r="D3244" s="4">
        <v>45092</v>
      </c>
      <c r="E3244" s="5" t="str">
        <f t="shared" si="187"/>
        <v>2023|6</v>
      </c>
      <c r="F3244" s="4">
        <v>45105</v>
      </c>
      <c r="G3244">
        <v>2023</v>
      </c>
      <c r="H3244" t="s">
        <v>18</v>
      </c>
      <c r="I3244">
        <v>0.37991599999999998</v>
      </c>
      <c r="J3244">
        <f t="shared" si="186"/>
        <v>1.195462</v>
      </c>
      <c r="K3244" s="22">
        <f t="shared" si="188"/>
        <v>0.31779847456464527</v>
      </c>
      <c r="L3244">
        <v>0</v>
      </c>
      <c r="N3244" t="s">
        <v>2803</v>
      </c>
      <c r="O3244" t="s">
        <v>2803</v>
      </c>
      <c r="T3244" t="s">
        <v>2803</v>
      </c>
    </row>
    <row r="3245" spans="1:20" hidden="1" x14ac:dyDescent="0.3">
      <c r="A3245">
        <v>1059639</v>
      </c>
      <c r="B3245" t="s">
        <v>2821</v>
      </c>
      <c r="C3245">
        <v>27539156</v>
      </c>
      <c r="D3245" s="4">
        <v>45183</v>
      </c>
      <c r="E3245" s="5" t="str">
        <f t="shared" si="187"/>
        <v>2023|9</v>
      </c>
      <c r="F3245" s="4">
        <v>45196</v>
      </c>
      <c r="G3245">
        <v>2023</v>
      </c>
      <c r="H3245" t="s">
        <v>18</v>
      </c>
      <c r="I3245">
        <v>0.37952200000000003</v>
      </c>
      <c r="J3245">
        <f t="shared" si="186"/>
        <v>1.195462</v>
      </c>
      <c r="K3245" s="22">
        <f t="shared" si="188"/>
        <v>0.31746889487076962</v>
      </c>
      <c r="L3245">
        <v>0</v>
      </c>
      <c r="N3245" t="s">
        <v>2803</v>
      </c>
      <c r="O3245" t="s">
        <v>2803</v>
      </c>
      <c r="T3245" t="s">
        <v>2803</v>
      </c>
    </row>
    <row r="3246" spans="1:20" hidden="1" x14ac:dyDescent="0.3">
      <c r="A3246">
        <v>1059639</v>
      </c>
      <c r="B3246" t="s">
        <v>2821</v>
      </c>
      <c r="C3246">
        <v>28056937</v>
      </c>
      <c r="D3246" s="4">
        <v>45274</v>
      </c>
      <c r="E3246" s="5" t="str">
        <f t="shared" si="187"/>
        <v>2023|12</v>
      </c>
      <c r="F3246" s="4">
        <v>45287</v>
      </c>
      <c r="G3246">
        <v>2023</v>
      </c>
      <c r="H3246" t="s">
        <v>18</v>
      </c>
      <c r="I3246">
        <v>0.21673400000000001</v>
      </c>
      <c r="J3246">
        <f t="shared" si="186"/>
        <v>1.195462</v>
      </c>
      <c r="K3246" s="22">
        <f t="shared" si="188"/>
        <v>0.18129727251890901</v>
      </c>
      <c r="L3246">
        <v>0</v>
      </c>
      <c r="N3246" t="s">
        <v>2803</v>
      </c>
      <c r="O3246" t="s">
        <v>2803</v>
      </c>
      <c r="T3246" t="s">
        <v>2803</v>
      </c>
    </row>
    <row r="3247" spans="1:20" hidden="1" x14ac:dyDescent="0.3">
      <c r="A3247">
        <v>1059639</v>
      </c>
      <c r="B3247" t="s">
        <v>2821</v>
      </c>
      <c r="C3247">
        <v>28927643</v>
      </c>
      <c r="D3247" s="4">
        <v>45365</v>
      </c>
      <c r="E3247" s="5" t="str">
        <f t="shared" si="187"/>
        <v>2023|3</v>
      </c>
      <c r="F3247" s="4">
        <v>45378</v>
      </c>
      <c r="G3247">
        <v>2023</v>
      </c>
      <c r="H3247" t="s">
        <v>24</v>
      </c>
      <c r="I3247">
        <v>0.21929000000000001</v>
      </c>
      <c r="J3247">
        <f t="shared" si="186"/>
        <v>1.195462</v>
      </c>
      <c r="K3247" s="22">
        <f t="shared" si="188"/>
        <v>0.18343535804567607</v>
      </c>
      <c r="L3247">
        <v>0</v>
      </c>
      <c r="N3247" t="s">
        <v>2803</v>
      </c>
      <c r="O3247" t="s">
        <v>2803</v>
      </c>
      <c r="T3247" t="s">
        <v>2803</v>
      </c>
    </row>
    <row r="3248" spans="1:20" hidden="1" x14ac:dyDescent="0.3">
      <c r="A3248">
        <v>1059639</v>
      </c>
      <c r="B3248" t="s">
        <v>2821</v>
      </c>
      <c r="C3248">
        <v>29550751</v>
      </c>
      <c r="D3248" s="4">
        <v>45456</v>
      </c>
      <c r="E3248" s="5" t="str">
        <f t="shared" si="187"/>
        <v>2024|6</v>
      </c>
      <c r="F3248" s="4">
        <v>45469</v>
      </c>
      <c r="G3248">
        <v>2024</v>
      </c>
      <c r="H3248" t="s">
        <v>18</v>
      </c>
      <c r="I3248">
        <v>0.55863499999999999</v>
      </c>
      <c r="J3248">
        <f t="shared" si="186"/>
        <v>0.896671</v>
      </c>
      <c r="K3248" s="22">
        <f t="shared" si="188"/>
        <v>0.62301000032341847</v>
      </c>
      <c r="L3248">
        <v>0</v>
      </c>
      <c r="N3248" t="s">
        <v>2803</v>
      </c>
      <c r="O3248" t="s">
        <v>2803</v>
      </c>
      <c r="T3248" t="s">
        <v>2803</v>
      </c>
    </row>
    <row r="3249" spans="1:20" hidden="1" x14ac:dyDescent="0.3">
      <c r="A3249">
        <v>1059639</v>
      </c>
      <c r="B3249" t="s">
        <v>2821</v>
      </c>
      <c r="C3249">
        <v>30027800</v>
      </c>
      <c r="D3249" s="4">
        <v>45547</v>
      </c>
      <c r="E3249" s="5" t="str">
        <f t="shared" si="187"/>
        <v>2024|9</v>
      </c>
      <c r="F3249" s="4">
        <v>45560</v>
      </c>
      <c r="G3249">
        <v>2024</v>
      </c>
      <c r="H3249" t="s">
        <v>18</v>
      </c>
      <c r="I3249">
        <v>0.338036</v>
      </c>
      <c r="J3249">
        <f t="shared" si="186"/>
        <v>0.896671</v>
      </c>
      <c r="K3249" s="22">
        <f t="shared" si="188"/>
        <v>0.37698999967658148</v>
      </c>
      <c r="L3249">
        <v>0</v>
      </c>
      <c r="N3249" t="s">
        <v>2803</v>
      </c>
      <c r="O3249" t="s">
        <v>2803</v>
      </c>
      <c r="T3249" t="s">
        <v>2803</v>
      </c>
    </row>
    <row r="3250" spans="1:20" hidden="1" x14ac:dyDescent="0.3">
      <c r="A3250">
        <v>1059891</v>
      </c>
      <c r="B3250" t="s">
        <v>2822</v>
      </c>
      <c r="C3250">
        <v>12156955</v>
      </c>
      <c r="D3250" s="4">
        <v>41452</v>
      </c>
      <c r="E3250" s="5" t="str">
        <f t="shared" si="187"/>
        <v>2013|6</v>
      </c>
      <c r="F3250" s="4">
        <v>41460</v>
      </c>
      <c r="G3250">
        <v>2013</v>
      </c>
      <c r="H3250" t="s">
        <v>18</v>
      </c>
      <c r="I3250">
        <v>1.1515040000000001</v>
      </c>
      <c r="J3250">
        <f t="shared" si="186"/>
        <v>1.7032150000000001</v>
      </c>
      <c r="K3250" s="22">
        <f t="shared" si="188"/>
        <v>0.67607671374430123</v>
      </c>
      <c r="L3250">
        <v>0</v>
      </c>
      <c r="N3250" t="s">
        <v>2766</v>
      </c>
      <c r="O3250" t="s">
        <v>2766</v>
      </c>
      <c r="T3250" t="s">
        <v>2766</v>
      </c>
    </row>
    <row r="3251" spans="1:20" hidden="1" x14ac:dyDescent="0.3">
      <c r="A3251">
        <v>1059891</v>
      </c>
      <c r="B3251" t="s">
        <v>2822</v>
      </c>
      <c r="C3251">
        <v>12638312</v>
      </c>
      <c r="D3251" s="4">
        <v>41626</v>
      </c>
      <c r="E3251" s="5" t="str">
        <f t="shared" si="187"/>
        <v>2013|12</v>
      </c>
      <c r="F3251" s="4">
        <v>41638</v>
      </c>
      <c r="G3251">
        <v>2013</v>
      </c>
      <c r="H3251" t="s">
        <v>24</v>
      </c>
      <c r="I3251">
        <v>0.55171099999999995</v>
      </c>
      <c r="J3251">
        <f t="shared" si="186"/>
        <v>1.7032150000000001</v>
      </c>
      <c r="K3251" s="22">
        <f t="shared" si="188"/>
        <v>0.32392328625569872</v>
      </c>
      <c r="L3251">
        <v>0</v>
      </c>
      <c r="N3251" t="s">
        <v>2766</v>
      </c>
      <c r="O3251" t="s">
        <v>2766</v>
      </c>
      <c r="T3251" t="s">
        <v>2766</v>
      </c>
    </row>
    <row r="3252" spans="1:20" hidden="1" x14ac:dyDescent="0.3">
      <c r="A3252">
        <v>1059891</v>
      </c>
      <c r="B3252" t="s">
        <v>2822</v>
      </c>
      <c r="C3252">
        <v>13322694</v>
      </c>
      <c r="D3252" s="4">
        <v>41815</v>
      </c>
      <c r="E3252" s="5" t="str">
        <f t="shared" si="187"/>
        <v>2014|6</v>
      </c>
      <c r="F3252" s="4">
        <v>41822</v>
      </c>
      <c r="G3252">
        <v>2014</v>
      </c>
      <c r="H3252" t="s">
        <v>18</v>
      </c>
      <c r="I3252">
        <v>1.6762049999999999</v>
      </c>
      <c r="J3252">
        <f t="shared" si="186"/>
        <v>2.2613849999999998</v>
      </c>
      <c r="K3252" s="22">
        <f t="shared" si="188"/>
        <v>0.7412293793405369</v>
      </c>
      <c r="L3252">
        <v>0</v>
      </c>
      <c r="N3252" t="s">
        <v>2766</v>
      </c>
      <c r="O3252" t="s">
        <v>2766</v>
      </c>
      <c r="T3252" t="s">
        <v>2766</v>
      </c>
    </row>
    <row r="3253" spans="1:20" hidden="1" x14ac:dyDescent="0.3">
      <c r="A3253">
        <v>1059891</v>
      </c>
      <c r="B3253" t="s">
        <v>2822</v>
      </c>
      <c r="C3253">
        <v>13827547</v>
      </c>
      <c r="D3253" s="4">
        <v>41990</v>
      </c>
      <c r="E3253" s="5" t="str">
        <f t="shared" si="187"/>
        <v>2014|12</v>
      </c>
      <c r="F3253" s="4">
        <v>41997</v>
      </c>
      <c r="G3253">
        <v>2014</v>
      </c>
      <c r="H3253" t="s">
        <v>24</v>
      </c>
      <c r="I3253">
        <v>0.58518000000000003</v>
      </c>
      <c r="J3253">
        <f t="shared" si="186"/>
        <v>2.2613849999999998</v>
      </c>
      <c r="K3253" s="22">
        <f t="shared" si="188"/>
        <v>0.25877062065946316</v>
      </c>
      <c r="L3253">
        <v>0</v>
      </c>
      <c r="N3253" t="s">
        <v>2766</v>
      </c>
      <c r="O3253" t="s">
        <v>2766</v>
      </c>
      <c r="T3253" t="s">
        <v>2766</v>
      </c>
    </row>
    <row r="3254" spans="1:20" hidden="1" x14ac:dyDescent="0.3">
      <c r="A3254">
        <v>1059891</v>
      </c>
      <c r="B3254" t="s">
        <v>2822</v>
      </c>
      <c r="C3254">
        <v>14571865</v>
      </c>
      <c r="D3254" s="4">
        <v>42180</v>
      </c>
      <c r="E3254" s="5" t="str">
        <f t="shared" si="187"/>
        <v>2015|6</v>
      </c>
      <c r="F3254" s="4">
        <v>42186</v>
      </c>
      <c r="G3254">
        <v>2015</v>
      </c>
      <c r="H3254" t="s">
        <v>18</v>
      </c>
      <c r="I3254">
        <v>1.1112880000000001</v>
      </c>
      <c r="J3254">
        <f t="shared" si="186"/>
        <v>1.6196470000000001</v>
      </c>
      <c r="K3254" s="22">
        <f t="shared" si="188"/>
        <v>0.68612975543436316</v>
      </c>
      <c r="L3254">
        <v>0</v>
      </c>
      <c r="N3254" t="s">
        <v>2766</v>
      </c>
      <c r="O3254" t="s">
        <v>2766</v>
      </c>
      <c r="T3254" t="s">
        <v>2766</v>
      </c>
    </row>
    <row r="3255" spans="1:20" hidden="1" x14ac:dyDescent="0.3">
      <c r="A3255">
        <v>1059891</v>
      </c>
      <c r="B3255" t="s">
        <v>2822</v>
      </c>
      <c r="C3255">
        <v>15027792</v>
      </c>
      <c r="D3255" s="4">
        <v>42359</v>
      </c>
      <c r="E3255" s="5" t="str">
        <f t="shared" si="187"/>
        <v>2015|12</v>
      </c>
      <c r="F3255" s="4">
        <v>42366</v>
      </c>
      <c r="G3255">
        <v>2015</v>
      </c>
      <c r="H3255" t="s">
        <v>24</v>
      </c>
      <c r="I3255">
        <v>0.50835900000000001</v>
      </c>
      <c r="J3255">
        <f t="shared" si="186"/>
        <v>1.6196470000000001</v>
      </c>
      <c r="K3255" s="22">
        <f t="shared" si="188"/>
        <v>0.31387024456563684</v>
      </c>
      <c r="L3255">
        <v>0</v>
      </c>
      <c r="N3255" t="s">
        <v>2766</v>
      </c>
      <c r="O3255" t="s">
        <v>2766</v>
      </c>
      <c r="T3255" t="s">
        <v>2766</v>
      </c>
    </row>
    <row r="3256" spans="1:20" hidden="1" x14ac:dyDescent="0.3">
      <c r="A3256">
        <v>1059891</v>
      </c>
      <c r="B3256" t="s">
        <v>2822</v>
      </c>
      <c r="C3256">
        <v>15650942</v>
      </c>
      <c r="D3256" s="4">
        <v>42543</v>
      </c>
      <c r="E3256" s="5" t="str">
        <f t="shared" si="187"/>
        <v>2016|6</v>
      </c>
      <c r="F3256" s="4">
        <v>42549</v>
      </c>
      <c r="G3256">
        <v>2016</v>
      </c>
      <c r="H3256" t="s">
        <v>18</v>
      </c>
      <c r="I3256">
        <v>1.174823</v>
      </c>
      <c r="J3256">
        <f t="shared" si="186"/>
        <v>1.7709959999999998</v>
      </c>
      <c r="K3256" s="22">
        <f t="shared" si="188"/>
        <v>0.6633685225714796</v>
      </c>
      <c r="L3256">
        <v>0</v>
      </c>
      <c r="N3256" t="s">
        <v>2766</v>
      </c>
      <c r="O3256" t="s">
        <v>2766</v>
      </c>
      <c r="T3256" t="s">
        <v>2766</v>
      </c>
    </row>
    <row r="3257" spans="1:20" hidden="1" x14ac:dyDescent="0.3">
      <c r="A3257">
        <v>1059891</v>
      </c>
      <c r="B3257" t="s">
        <v>2822</v>
      </c>
      <c r="C3257">
        <v>16277808</v>
      </c>
      <c r="D3257" s="4">
        <v>42725</v>
      </c>
      <c r="E3257" s="5" t="str">
        <f t="shared" si="187"/>
        <v>2016|12</v>
      </c>
      <c r="F3257" s="4">
        <v>42732</v>
      </c>
      <c r="G3257">
        <v>2016</v>
      </c>
      <c r="H3257" t="s">
        <v>24</v>
      </c>
      <c r="I3257">
        <v>0.59617299999999995</v>
      </c>
      <c r="J3257">
        <f t="shared" si="186"/>
        <v>1.7709959999999998</v>
      </c>
      <c r="K3257" s="22">
        <f t="shared" si="188"/>
        <v>0.33663147742852045</v>
      </c>
      <c r="L3257">
        <v>0</v>
      </c>
      <c r="N3257" t="s">
        <v>2766</v>
      </c>
      <c r="O3257" t="s">
        <v>2766</v>
      </c>
      <c r="T3257" t="s">
        <v>2766</v>
      </c>
    </row>
    <row r="3258" spans="1:20" hidden="1" x14ac:dyDescent="0.3">
      <c r="A3258">
        <v>1059891</v>
      </c>
      <c r="B3258" t="s">
        <v>2822</v>
      </c>
      <c r="C3258">
        <v>16938971</v>
      </c>
      <c r="D3258" s="4">
        <v>42906</v>
      </c>
      <c r="E3258" s="5" t="str">
        <f t="shared" si="187"/>
        <v>2017|6</v>
      </c>
      <c r="F3258" s="4">
        <v>42912</v>
      </c>
      <c r="G3258">
        <v>2017</v>
      </c>
      <c r="H3258" t="s">
        <v>18</v>
      </c>
      <c r="I3258">
        <v>1.061731</v>
      </c>
      <c r="J3258">
        <f t="shared" si="186"/>
        <v>1.804297</v>
      </c>
      <c r="K3258" s="22">
        <f t="shared" si="188"/>
        <v>0.58844580465411178</v>
      </c>
      <c r="L3258">
        <v>0</v>
      </c>
      <c r="N3258" t="s">
        <v>2766</v>
      </c>
      <c r="O3258" t="s">
        <v>2766</v>
      </c>
      <c r="T3258" t="s">
        <v>2766</v>
      </c>
    </row>
    <row r="3259" spans="1:20" hidden="1" x14ac:dyDescent="0.3">
      <c r="A3259">
        <v>1059891</v>
      </c>
      <c r="B3259" t="s">
        <v>2822</v>
      </c>
      <c r="C3259">
        <v>17585610</v>
      </c>
      <c r="D3259" s="4">
        <v>43088</v>
      </c>
      <c r="E3259" s="5" t="str">
        <f t="shared" si="187"/>
        <v>2017|12</v>
      </c>
      <c r="F3259" s="4">
        <v>43095</v>
      </c>
      <c r="G3259">
        <v>2017</v>
      </c>
      <c r="H3259" t="s">
        <v>24</v>
      </c>
      <c r="I3259">
        <v>0.74256599999999995</v>
      </c>
      <c r="J3259">
        <f t="shared" si="186"/>
        <v>1.804297</v>
      </c>
      <c r="K3259" s="22">
        <f t="shared" si="188"/>
        <v>0.41155419534588816</v>
      </c>
      <c r="L3259">
        <v>0</v>
      </c>
      <c r="N3259" t="s">
        <v>2766</v>
      </c>
      <c r="O3259" t="s">
        <v>2766</v>
      </c>
      <c r="T3259" t="s">
        <v>2766</v>
      </c>
    </row>
    <row r="3260" spans="1:20" hidden="1" x14ac:dyDescent="0.3">
      <c r="A3260">
        <v>1059891</v>
      </c>
      <c r="B3260" t="s">
        <v>2822</v>
      </c>
      <c r="C3260">
        <v>18345356</v>
      </c>
      <c r="D3260" s="4">
        <v>43270</v>
      </c>
      <c r="E3260" s="5" t="str">
        <f t="shared" si="187"/>
        <v>2018|6</v>
      </c>
      <c r="F3260" s="4">
        <v>43276</v>
      </c>
      <c r="G3260">
        <v>2018</v>
      </c>
      <c r="H3260" t="s">
        <v>18</v>
      </c>
      <c r="I3260">
        <v>1.3535459999999999</v>
      </c>
      <c r="J3260">
        <f t="shared" si="186"/>
        <v>1.991536</v>
      </c>
      <c r="K3260" s="22">
        <f t="shared" si="188"/>
        <v>0.67964927573491007</v>
      </c>
      <c r="L3260">
        <v>0</v>
      </c>
      <c r="N3260" t="s">
        <v>2766</v>
      </c>
      <c r="O3260" t="s">
        <v>2766</v>
      </c>
      <c r="T3260" t="s">
        <v>2766</v>
      </c>
    </row>
    <row r="3261" spans="1:20" hidden="1" x14ac:dyDescent="0.3">
      <c r="A3261">
        <v>1059891</v>
      </c>
      <c r="B3261" t="s">
        <v>2822</v>
      </c>
      <c r="C3261">
        <v>18938500</v>
      </c>
      <c r="D3261" s="4">
        <v>43452</v>
      </c>
      <c r="E3261" s="5" t="str">
        <f t="shared" si="187"/>
        <v>2018|12</v>
      </c>
      <c r="F3261" s="4">
        <v>43458</v>
      </c>
      <c r="G3261">
        <v>2018</v>
      </c>
      <c r="H3261" t="s">
        <v>24</v>
      </c>
      <c r="I3261">
        <v>0.63798999999999995</v>
      </c>
      <c r="J3261">
        <f t="shared" si="186"/>
        <v>1.991536</v>
      </c>
      <c r="K3261" s="22">
        <f t="shared" si="188"/>
        <v>0.32035072426508981</v>
      </c>
      <c r="L3261">
        <v>0</v>
      </c>
      <c r="N3261" t="s">
        <v>2766</v>
      </c>
      <c r="O3261" t="s">
        <v>2766</v>
      </c>
      <c r="T3261" t="s">
        <v>2766</v>
      </c>
    </row>
    <row r="3262" spans="1:20" hidden="1" x14ac:dyDescent="0.3">
      <c r="A3262">
        <v>1059891</v>
      </c>
      <c r="B3262" t="s">
        <v>2822</v>
      </c>
      <c r="C3262">
        <v>19820168</v>
      </c>
      <c r="D3262" s="4">
        <v>43633</v>
      </c>
      <c r="E3262" s="5" t="str">
        <f t="shared" si="187"/>
        <v>2019|6</v>
      </c>
      <c r="F3262" s="4">
        <v>43637</v>
      </c>
      <c r="G3262">
        <v>2019</v>
      </c>
      <c r="H3262" t="s">
        <v>18</v>
      </c>
      <c r="I3262">
        <v>1.376123</v>
      </c>
      <c r="J3262">
        <f t="shared" si="186"/>
        <v>2.1519249999999999</v>
      </c>
      <c r="K3262" s="22">
        <f t="shared" si="188"/>
        <v>0.639484647466803</v>
      </c>
      <c r="L3262">
        <v>0</v>
      </c>
      <c r="N3262" t="s">
        <v>2766</v>
      </c>
      <c r="O3262" t="s">
        <v>2766</v>
      </c>
      <c r="T3262" t="s">
        <v>2766</v>
      </c>
    </row>
    <row r="3263" spans="1:20" hidden="1" x14ac:dyDescent="0.3">
      <c r="A3263">
        <v>1059891</v>
      </c>
      <c r="B3263" t="s">
        <v>2822</v>
      </c>
      <c r="C3263">
        <v>20443215</v>
      </c>
      <c r="D3263" s="4">
        <v>43815</v>
      </c>
      <c r="E3263" s="5" t="str">
        <f t="shared" si="187"/>
        <v>2019|12</v>
      </c>
      <c r="F3263" s="4">
        <v>43819</v>
      </c>
      <c r="G3263">
        <v>2019</v>
      </c>
      <c r="H3263" t="s">
        <v>24</v>
      </c>
      <c r="I3263">
        <v>0.77580199999999999</v>
      </c>
      <c r="J3263">
        <f t="shared" si="186"/>
        <v>2.1519249999999999</v>
      </c>
      <c r="K3263" s="22">
        <f t="shared" si="188"/>
        <v>0.36051535253319705</v>
      </c>
      <c r="L3263">
        <v>0</v>
      </c>
      <c r="N3263" t="s">
        <v>2766</v>
      </c>
      <c r="O3263" t="s">
        <v>2766</v>
      </c>
      <c r="T3263" t="s">
        <v>2766</v>
      </c>
    </row>
    <row r="3264" spans="1:20" hidden="1" x14ac:dyDescent="0.3">
      <c r="A3264">
        <v>1059891</v>
      </c>
      <c r="B3264" t="s">
        <v>2822</v>
      </c>
      <c r="C3264">
        <v>20943803</v>
      </c>
      <c r="D3264" s="4">
        <v>43997</v>
      </c>
      <c r="E3264" s="5" t="str">
        <f t="shared" si="187"/>
        <v>2020|6</v>
      </c>
      <c r="F3264" s="4">
        <v>44001</v>
      </c>
      <c r="G3264">
        <v>2020</v>
      </c>
      <c r="H3264" t="s">
        <v>18</v>
      </c>
      <c r="I3264">
        <v>0.85773699999999997</v>
      </c>
      <c r="J3264">
        <f t="shared" si="186"/>
        <v>1.5522320000000001</v>
      </c>
      <c r="K3264" s="22">
        <f t="shared" si="188"/>
        <v>0.5525829901715722</v>
      </c>
      <c r="L3264">
        <v>0</v>
      </c>
      <c r="N3264" t="s">
        <v>2766</v>
      </c>
      <c r="O3264" t="s">
        <v>2766</v>
      </c>
      <c r="T3264" t="s">
        <v>2766</v>
      </c>
    </row>
    <row r="3265" spans="1:20" hidden="1" x14ac:dyDescent="0.3">
      <c r="A3265">
        <v>1059891</v>
      </c>
      <c r="B3265" t="s">
        <v>2822</v>
      </c>
      <c r="C3265">
        <v>20946268</v>
      </c>
      <c r="D3265" s="4">
        <v>44179</v>
      </c>
      <c r="E3265" s="5" t="str">
        <f t="shared" si="187"/>
        <v>2020|12</v>
      </c>
      <c r="F3265" s="4">
        <v>44183</v>
      </c>
      <c r="G3265">
        <v>2020</v>
      </c>
      <c r="H3265" t="s">
        <v>24</v>
      </c>
      <c r="I3265">
        <v>0.69449499999999997</v>
      </c>
      <c r="J3265">
        <f t="shared" si="186"/>
        <v>1.5522320000000001</v>
      </c>
      <c r="K3265" s="22">
        <f t="shared" si="188"/>
        <v>0.44741700982842769</v>
      </c>
      <c r="L3265">
        <v>0</v>
      </c>
      <c r="N3265" t="s">
        <v>2766</v>
      </c>
      <c r="O3265" t="s">
        <v>2766</v>
      </c>
      <c r="T3265" t="s">
        <v>2766</v>
      </c>
    </row>
    <row r="3266" spans="1:20" hidden="1" x14ac:dyDescent="0.3">
      <c r="A3266">
        <v>1059891</v>
      </c>
      <c r="B3266" t="s">
        <v>2822</v>
      </c>
      <c r="C3266">
        <v>22255120</v>
      </c>
      <c r="D3266" s="4">
        <v>44543</v>
      </c>
      <c r="E3266" s="5" t="str">
        <f t="shared" si="187"/>
        <v>2021|12</v>
      </c>
      <c r="F3266" s="4">
        <v>44547</v>
      </c>
      <c r="G3266">
        <v>2021</v>
      </c>
      <c r="H3266" t="s">
        <v>24</v>
      </c>
      <c r="I3266">
        <v>1.352231</v>
      </c>
      <c r="J3266">
        <f t="shared" ref="J3266:J3329" si="189">SUMIFS(I:I, B:B,B3266,G:G,G3266)</f>
        <v>2.4540410000000001</v>
      </c>
      <c r="K3266" s="22">
        <f t="shared" si="188"/>
        <v>0.55102217118621888</v>
      </c>
      <c r="L3266">
        <v>0</v>
      </c>
      <c r="N3266" t="s">
        <v>2766</v>
      </c>
      <c r="O3266" t="s">
        <v>2766</v>
      </c>
      <c r="T3266" t="s">
        <v>2766</v>
      </c>
    </row>
    <row r="3267" spans="1:20" hidden="1" x14ac:dyDescent="0.3">
      <c r="A3267">
        <v>1059891</v>
      </c>
      <c r="B3267" t="s">
        <v>2822</v>
      </c>
      <c r="C3267">
        <v>22257305</v>
      </c>
      <c r="D3267" s="4">
        <v>44357</v>
      </c>
      <c r="E3267" s="5" t="str">
        <f t="shared" si="187"/>
        <v>2021|6</v>
      </c>
      <c r="F3267" s="4">
        <v>44363</v>
      </c>
      <c r="G3267">
        <v>2021</v>
      </c>
      <c r="H3267" t="s">
        <v>18</v>
      </c>
      <c r="I3267">
        <v>1.10181</v>
      </c>
      <c r="J3267">
        <f t="shared" si="189"/>
        <v>2.4540410000000001</v>
      </c>
      <c r="K3267" s="22">
        <f t="shared" si="188"/>
        <v>0.44897782881378095</v>
      </c>
      <c r="L3267">
        <v>0</v>
      </c>
      <c r="N3267" t="s">
        <v>2766</v>
      </c>
      <c r="O3267" t="s">
        <v>2766</v>
      </c>
      <c r="T3267" t="s">
        <v>2766</v>
      </c>
    </row>
    <row r="3268" spans="1:20" hidden="1" x14ac:dyDescent="0.3">
      <c r="A3268">
        <v>1059891</v>
      </c>
      <c r="B3268" t="s">
        <v>2822</v>
      </c>
      <c r="C3268">
        <v>24140647</v>
      </c>
      <c r="D3268" s="4">
        <v>44721</v>
      </c>
      <c r="E3268" s="5" t="str">
        <f t="shared" si="187"/>
        <v>2022|6</v>
      </c>
      <c r="F3268" s="4">
        <v>44727</v>
      </c>
      <c r="G3268">
        <v>2022</v>
      </c>
      <c r="H3268" t="s">
        <v>18</v>
      </c>
      <c r="I3268">
        <v>1.497565</v>
      </c>
      <c r="J3268">
        <f t="shared" si="189"/>
        <v>1.765998</v>
      </c>
      <c r="K3268" s="22">
        <f t="shared" si="188"/>
        <v>0.84799926160731787</v>
      </c>
      <c r="L3268">
        <v>0</v>
      </c>
      <c r="N3268" t="s">
        <v>2766</v>
      </c>
      <c r="O3268" t="s">
        <v>2766</v>
      </c>
      <c r="T3268" t="s">
        <v>2766</v>
      </c>
    </row>
    <row r="3269" spans="1:20" hidden="1" x14ac:dyDescent="0.3">
      <c r="A3269">
        <v>1059891</v>
      </c>
      <c r="B3269" t="s">
        <v>2822</v>
      </c>
      <c r="C3269">
        <v>24140685</v>
      </c>
      <c r="D3269" s="4">
        <v>44908</v>
      </c>
      <c r="E3269" s="5" t="str">
        <f t="shared" si="187"/>
        <v>2022|12</v>
      </c>
      <c r="F3269" s="4">
        <v>44914</v>
      </c>
      <c r="G3269">
        <v>2022</v>
      </c>
      <c r="H3269" t="s">
        <v>24</v>
      </c>
      <c r="I3269">
        <v>0.26843299999999998</v>
      </c>
      <c r="J3269">
        <f t="shared" si="189"/>
        <v>1.765998</v>
      </c>
      <c r="K3269" s="22">
        <f t="shared" si="188"/>
        <v>0.15200073839268219</v>
      </c>
      <c r="L3269">
        <v>0</v>
      </c>
      <c r="N3269" t="s">
        <v>2766</v>
      </c>
      <c r="O3269" t="s">
        <v>2766</v>
      </c>
      <c r="T3269" t="s">
        <v>2766</v>
      </c>
    </row>
    <row r="3270" spans="1:20" hidden="1" x14ac:dyDescent="0.3">
      <c r="A3270">
        <v>1059891</v>
      </c>
      <c r="B3270" t="s">
        <v>2822</v>
      </c>
      <c r="C3270">
        <v>25762365</v>
      </c>
      <c r="D3270" s="4">
        <v>45084</v>
      </c>
      <c r="E3270" s="5" t="str">
        <f t="shared" si="187"/>
        <v>2023|6</v>
      </c>
      <c r="F3270" s="4">
        <v>45090</v>
      </c>
      <c r="G3270">
        <v>2023</v>
      </c>
      <c r="H3270" t="s">
        <v>18</v>
      </c>
      <c r="I3270">
        <v>1.311353</v>
      </c>
      <c r="J3270">
        <f t="shared" si="189"/>
        <v>2.2420719999999998</v>
      </c>
      <c r="K3270" s="22">
        <f t="shared" si="188"/>
        <v>0.58488442833236398</v>
      </c>
      <c r="L3270">
        <v>0</v>
      </c>
      <c r="N3270" t="s">
        <v>2766</v>
      </c>
      <c r="O3270" t="s">
        <v>2766</v>
      </c>
      <c r="T3270" t="s">
        <v>2766</v>
      </c>
    </row>
    <row r="3271" spans="1:20" hidden="1" x14ac:dyDescent="0.3">
      <c r="A3271">
        <v>1059891</v>
      </c>
      <c r="B3271" t="s">
        <v>2822</v>
      </c>
      <c r="C3271">
        <v>25763741</v>
      </c>
      <c r="D3271" s="4">
        <v>45280</v>
      </c>
      <c r="E3271" s="5" t="str">
        <f t="shared" si="187"/>
        <v>2023|12</v>
      </c>
      <c r="F3271" s="4">
        <v>45287</v>
      </c>
      <c r="G3271">
        <v>2023</v>
      </c>
      <c r="H3271" t="s">
        <v>24</v>
      </c>
      <c r="I3271">
        <v>0.93071899999999996</v>
      </c>
      <c r="J3271">
        <f t="shared" si="189"/>
        <v>2.2420719999999998</v>
      </c>
      <c r="K3271" s="22">
        <f t="shared" si="188"/>
        <v>0.41511557166763602</v>
      </c>
      <c r="L3271">
        <v>0</v>
      </c>
      <c r="N3271" t="s">
        <v>2766</v>
      </c>
      <c r="O3271" t="s">
        <v>2766</v>
      </c>
      <c r="T3271" t="s">
        <v>2766</v>
      </c>
    </row>
    <row r="3272" spans="1:20" hidden="1" x14ac:dyDescent="0.3">
      <c r="A3272">
        <v>1059891</v>
      </c>
      <c r="B3272" t="s">
        <v>2822</v>
      </c>
      <c r="C3272">
        <v>27917668</v>
      </c>
      <c r="D3272" s="4">
        <v>45454</v>
      </c>
      <c r="E3272" s="5" t="str">
        <f t="shared" si="187"/>
        <v>2024|6</v>
      </c>
      <c r="F3272" s="4">
        <v>45461</v>
      </c>
      <c r="G3272">
        <v>2024</v>
      </c>
      <c r="H3272" t="s">
        <v>18</v>
      </c>
      <c r="I3272">
        <v>1.392822</v>
      </c>
      <c r="J3272">
        <f t="shared" si="189"/>
        <v>1.392822</v>
      </c>
      <c r="K3272" s="22">
        <f t="shared" si="188"/>
        <v>1</v>
      </c>
      <c r="L3272">
        <v>0</v>
      </c>
      <c r="N3272" t="s">
        <v>2766</v>
      </c>
      <c r="O3272" t="s">
        <v>2766</v>
      </c>
      <c r="T3272" t="s">
        <v>2766</v>
      </c>
    </row>
    <row r="3273" spans="1:20" hidden="1" x14ac:dyDescent="0.3">
      <c r="A3273">
        <v>1060825</v>
      </c>
      <c r="B3273" t="s">
        <v>2823</v>
      </c>
      <c r="C3273">
        <v>12057326</v>
      </c>
      <c r="D3273" s="4">
        <v>41473</v>
      </c>
      <c r="E3273" s="5" t="str">
        <f t="shared" si="187"/>
        <v>2012|7</v>
      </c>
      <c r="F3273" s="4">
        <v>41508</v>
      </c>
      <c r="G3273">
        <v>2012</v>
      </c>
      <c r="H3273" t="s">
        <v>18</v>
      </c>
      <c r="I3273">
        <v>0.2</v>
      </c>
      <c r="J3273">
        <f t="shared" si="189"/>
        <v>0.4</v>
      </c>
      <c r="K3273" s="22">
        <f t="shared" si="188"/>
        <v>0.5</v>
      </c>
      <c r="L3273">
        <v>0</v>
      </c>
      <c r="N3273" t="s">
        <v>2766</v>
      </c>
      <c r="O3273" t="s">
        <v>2766</v>
      </c>
      <c r="T3273" t="s">
        <v>2766</v>
      </c>
    </row>
    <row r="3274" spans="1:20" hidden="1" x14ac:dyDescent="0.3">
      <c r="A3274">
        <v>1060825</v>
      </c>
      <c r="B3274" t="s">
        <v>2823</v>
      </c>
      <c r="C3274">
        <v>12432950</v>
      </c>
      <c r="D3274" s="4">
        <v>41565</v>
      </c>
      <c r="E3274" s="5" t="str">
        <f t="shared" si="187"/>
        <v>2012|10</v>
      </c>
      <c r="F3274" s="4">
        <v>41600</v>
      </c>
      <c r="G3274">
        <v>2012</v>
      </c>
      <c r="H3274" t="s">
        <v>24</v>
      </c>
      <c r="I3274">
        <v>0.2</v>
      </c>
      <c r="J3274">
        <f t="shared" si="189"/>
        <v>0.4</v>
      </c>
      <c r="K3274" s="22">
        <f t="shared" si="188"/>
        <v>0.5</v>
      </c>
      <c r="L3274">
        <v>0</v>
      </c>
      <c r="N3274" t="s">
        <v>2766</v>
      </c>
      <c r="O3274" t="s">
        <v>2766</v>
      </c>
      <c r="T3274" t="s">
        <v>2766</v>
      </c>
    </row>
    <row r="3275" spans="1:20" hidden="1" x14ac:dyDescent="0.3">
      <c r="A3275">
        <v>1060825</v>
      </c>
      <c r="B3275" t="s">
        <v>2823</v>
      </c>
      <c r="C3275">
        <v>12570735</v>
      </c>
      <c r="D3275" s="4">
        <v>41656</v>
      </c>
      <c r="E3275" s="5" t="str">
        <f t="shared" si="187"/>
        <v>2013|1</v>
      </c>
      <c r="F3275" s="4">
        <v>41691</v>
      </c>
      <c r="G3275">
        <v>2013</v>
      </c>
      <c r="H3275" t="s">
        <v>18</v>
      </c>
      <c r="I3275">
        <v>0.2</v>
      </c>
      <c r="J3275">
        <f t="shared" si="189"/>
        <v>0.95</v>
      </c>
      <c r="K3275" s="22">
        <f t="shared" si="188"/>
        <v>0.2105263157894737</v>
      </c>
      <c r="L3275">
        <v>0</v>
      </c>
      <c r="N3275" t="s">
        <v>2766</v>
      </c>
      <c r="O3275" t="s">
        <v>2766</v>
      </c>
      <c r="T3275" t="s">
        <v>2766</v>
      </c>
    </row>
    <row r="3276" spans="1:20" hidden="1" x14ac:dyDescent="0.3">
      <c r="A3276">
        <v>1060825</v>
      </c>
      <c r="B3276" t="s">
        <v>2823</v>
      </c>
      <c r="C3276">
        <v>12780748</v>
      </c>
      <c r="D3276" s="4">
        <v>41746</v>
      </c>
      <c r="E3276" s="5" t="str">
        <f t="shared" si="187"/>
        <v>2013|4</v>
      </c>
      <c r="F3276" s="4">
        <v>41781</v>
      </c>
      <c r="G3276">
        <v>2013</v>
      </c>
      <c r="H3276" t="s">
        <v>18</v>
      </c>
      <c r="I3276">
        <v>0.25</v>
      </c>
      <c r="J3276">
        <f t="shared" si="189"/>
        <v>0.95</v>
      </c>
      <c r="K3276" s="22">
        <f t="shared" si="188"/>
        <v>0.26315789473684209</v>
      </c>
      <c r="L3276">
        <v>0</v>
      </c>
      <c r="N3276" t="s">
        <v>2766</v>
      </c>
      <c r="O3276" t="s">
        <v>2766</v>
      </c>
      <c r="T3276" t="s">
        <v>2766</v>
      </c>
    </row>
    <row r="3277" spans="1:20" hidden="1" x14ac:dyDescent="0.3">
      <c r="A3277">
        <v>1060825</v>
      </c>
      <c r="B3277" t="s">
        <v>2823</v>
      </c>
      <c r="C3277">
        <v>13207809</v>
      </c>
      <c r="D3277" s="4">
        <v>41838</v>
      </c>
      <c r="E3277" s="5" t="str">
        <f t="shared" si="187"/>
        <v>2013|7</v>
      </c>
      <c r="F3277" s="4">
        <v>41873</v>
      </c>
      <c r="G3277">
        <v>2013</v>
      </c>
      <c r="H3277" t="s">
        <v>18</v>
      </c>
      <c r="I3277">
        <v>0.25</v>
      </c>
      <c r="J3277">
        <f t="shared" si="189"/>
        <v>0.95</v>
      </c>
      <c r="K3277" s="22">
        <f t="shared" si="188"/>
        <v>0.26315789473684209</v>
      </c>
      <c r="L3277">
        <v>0</v>
      </c>
      <c r="N3277" t="s">
        <v>2766</v>
      </c>
      <c r="O3277" t="s">
        <v>2766</v>
      </c>
      <c r="T3277" t="s">
        <v>2766</v>
      </c>
    </row>
    <row r="3278" spans="1:20" hidden="1" x14ac:dyDescent="0.3">
      <c r="A3278">
        <v>1060825</v>
      </c>
      <c r="B3278" t="s">
        <v>2823</v>
      </c>
      <c r="C3278">
        <v>13564296</v>
      </c>
      <c r="D3278" s="4">
        <v>41932</v>
      </c>
      <c r="E3278" s="5" t="str">
        <f t="shared" si="187"/>
        <v>2013|10</v>
      </c>
      <c r="F3278" s="4">
        <v>41964</v>
      </c>
      <c r="G3278">
        <v>2013</v>
      </c>
      <c r="H3278" t="s">
        <v>24</v>
      </c>
      <c r="I3278">
        <v>0.25</v>
      </c>
      <c r="J3278">
        <f t="shared" si="189"/>
        <v>0.95</v>
      </c>
      <c r="K3278" s="22">
        <f t="shared" si="188"/>
        <v>0.26315789473684209</v>
      </c>
      <c r="L3278">
        <v>0</v>
      </c>
      <c r="N3278" t="s">
        <v>2766</v>
      </c>
      <c r="O3278" t="s">
        <v>2766</v>
      </c>
      <c r="T3278" t="s">
        <v>2766</v>
      </c>
    </row>
    <row r="3279" spans="1:20" hidden="1" x14ac:dyDescent="0.3">
      <c r="A3279">
        <v>1060825</v>
      </c>
      <c r="B3279" t="s">
        <v>2823</v>
      </c>
      <c r="C3279">
        <v>13833165</v>
      </c>
      <c r="D3279" s="4">
        <v>42024</v>
      </c>
      <c r="E3279" s="5" t="str">
        <f t="shared" si="187"/>
        <v>2014|1</v>
      </c>
      <c r="F3279" s="4">
        <v>42058</v>
      </c>
      <c r="G3279">
        <v>2014</v>
      </c>
      <c r="H3279" t="s">
        <v>18</v>
      </c>
      <c r="I3279">
        <v>0.25</v>
      </c>
      <c r="J3279">
        <f t="shared" si="189"/>
        <v>1</v>
      </c>
      <c r="K3279" s="22">
        <f t="shared" si="188"/>
        <v>0.25</v>
      </c>
      <c r="L3279">
        <v>0</v>
      </c>
      <c r="N3279" t="s">
        <v>2766</v>
      </c>
      <c r="O3279" t="s">
        <v>2766</v>
      </c>
      <c r="T3279" t="s">
        <v>2766</v>
      </c>
    </row>
    <row r="3280" spans="1:20" hidden="1" x14ac:dyDescent="0.3">
      <c r="A3280">
        <v>1060825</v>
      </c>
      <c r="B3280" t="s">
        <v>2823</v>
      </c>
      <c r="C3280">
        <v>14044850</v>
      </c>
      <c r="D3280" s="4">
        <v>42114</v>
      </c>
      <c r="E3280" s="5" t="str">
        <f t="shared" si="187"/>
        <v>2014|4</v>
      </c>
      <c r="F3280" s="4">
        <v>42146</v>
      </c>
      <c r="G3280">
        <v>2014</v>
      </c>
      <c r="H3280" t="s">
        <v>18</v>
      </c>
      <c r="I3280">
        <v>0.25</v>
      </c>
      <c r="J3280">
        <f t="shared" si="189"/>
        <v>1</v>
      </c>
      <c r="K3280" s="22">
        <f t="shared" si="188"/>
        <v>0.25</v>
      </c>
      <c r="L3280">
        <v>0</v>
      </c>
      <c r="N3280" t="s">
        <v>2766</v>
      </c>
      <c r="O3280" t="s">
        <v>2766</v>
      </c>
      <c r="T3280" t="s">
        <v>2766</v>
      </c>
    </row>
    <row r="3281" spans="1:20" hidden="1" x14ac:dyDescent="0.3">
      <c r="A3281">
        <v>1060825</v>
      </c>
      <c r="B3281" t="s">
        <v>2823</v>
      </c>
      <c r="C3281">
        <v>14476174</v>
      </c>
      <c r="D3281" s="4">
        <v>42205</v>
      </c>
      <c r="E3281" s="5" t="str">
        <f t="shared" si="187"/>
        <v>2014|7</v>
      </c>
      <c r="F3281" s="4">
        <v>42237</v>
      </c>
      <c r="G3281">
        <v>2014</v>
      </c>
      <c r="H3281" t="s">
        <v>18</v>
      </c>
      <c r="I3281">
        <v>0.25</v>
      </c>
      <c r="J3281">
        <f t="shared" si="189"/>
        <v>1</v>
      </c>
      <c r="K3281" s="22">
        <f t="shared" si="188"/>
        <v>0.25</v>
      </c>
      <c r="L3281">
        <v>0</v>
      </c>
      <c r="N3281" t="s">
        <v>2766</v>
      </c>
      <c r="O3281" t="s">
        <v>2766</v>
      </c>
      <c r="T3281" t="s">
        <v>2766</v>
      </c>
    </row>
    <row r="3282" spans="1:20" hidden="1" x14ac:dyDescent="0.3">
      <c r="A3282">
        <v>1060825</v>
      </c>
      <c r="B3282" t="s">
        <v>2823</v>
      </c>
      <c r="C3282">
        <v>14789537</v>
      </c>
      <c r="D3282" s="4">
        <v>42297</v>
      </c>
      <c r="E3282" s="5" t="str">
        <f t="shared" si="187"/>
        <v>2014|10</v>
      </c>
      <c r="F3282" s="4">
        <v>42331</v>
      </c>
      <c r="G3282">
        <v>2014</v>
      </c>
      <c r="H3282" t="s">
        <v>24</v>
      </c>
      <c r="I3282">
        <v>0.25</v>
      </c>
      <c r="J3282">
        <f t="shared" si="189"/>
        <v>1</v>
      </c>
      <c r="K3282" s="22">
        <f t="shared" si="188"/>
        <v>0.25</v>
      </c>
      <c r="L3282">
        <v>0</v>
      </c>
      <c r="N3282" t="s">
        <v>2766</v>
      </c>
      <c r="O3282" t="s">
        <v>2766</v>
      </c>
      <c r="T3282" t="s">
        <v>2766</v>
      </c>
    </row>
    <row r="3283" spans="1:20" hidden="1" x14ac:dyDescent="0.3">
      <c r="A3283">
        <v>1060825</v>
      </c>
      <c r="B3283" t="s">
        <v>2823</v>
      </c>
      <c r="C3283">
        <v>15011885</v>
      </c>
      <c r="D3283" s="4">
        <v>42389</v>
      </c>
      <c r="E3283" s="5" t="str">
        <f t="shared" si="187"/>
        <v>2015|1</v>
      </c>
      <c r="F3283" s="4">
        <v>42422</v>
      </c>
      <c r="G3283">
        <v>2015</v>
      </c>
      <c r="H3283" t="s">
        <v>18</v>
      </c>
      <c r="I3283">
        <v>0.25</v>
      </c>
      <c r="J3283">
        <f t="shared" si="189"/>
        <v>1</v>
      </c>
      <c r="K3283" s="22">
        <f t="shared" si="188"/>
        <v>0.25</v>
      </c>
      <c r="L3283">
        <v>0</v>
      </c>
      <c r="N3283" t="s">
        <v>2766</v>
      </c>
      <c r="O3283" t="s">
        <v>2766</v>
      </c>
      <c r="T3283" t="s">
        <v>2766</v>
      </c>
    </row>
    <row r="3284" spans="1:20" hidden="1" x14ac:dyDescent="0.3">
      <c r="A3284">
        <v>1060825</v>
      </c>
      <c r="B3284" t="s">
        <v>2823</v>
      </c>
      <c r="C3284">
        <v>15178310</v>
      </c>
      <c r="D3284" s="4">
        <v>42480</v>
      </c>
      <c r="E3284" s="5" t="str">
        <f t="shared" si="187"/>
        <v>2015|4</v>
      </c>
      <c r="F3284" s="4">
        <v>42513</v>
      </c>
      <c r="G3284">
        <v>2015</v>
      </c>
      <c r="H3284" t="s">
        <v>18</v>
      </c>
      <c r="I3284">
        <v>0.25</v>
      </c>
      <c r="J3284">
        <f t="shared" si="189"/>
        <v>1</v>
      </c>
      <c r="K3284" s="22">
        <f t="shared" si="188"/>
        <v>0.25</v>
      </c>
      <c r="L3284">
        <v>0</v>
      </c>
      <c r="N3284" t="s">
        <v>2766</v>
      </c>
      <c r="O3284" t="s">
        <v>2766</v>
      </c>
      <c r="T3284" t="s">
        <v>2766</v>
      </c>
    </row>
    <row r="3285" spans="1:20" hidden="1" x14ac:dyDescent="0.3">
      <c r="A3285">
        <v>1060825</v>
      </c>
      <c r="B3285" t="s">
        <v>2823</v>
      </c>
      <c r="C3285">
        <v>15597006</v>
      </c>
      <c r="D3285" s="4">
        <v>42571</v>
      </c>
      <c r="E3285" s="5" t="str">
        <f t="shared" si="187"/>
        <v>2015|7</v>
      </c>
      <c r="F3285" s="4">
        <v>42604</v>
      </c>
      <c r="G3285">
        <v>2015</v>
      </c>
      <c r="H3285" t="s">
        <v>18</v>
      </c>
      <c r="I3285">
        <v>0.25</v>
      </c>
      <c r="J3285">
        <f t="shared" si="189"/>
        <v>1</v>
      </c>
      <c r="K3285" s="22">
        <f t="shared" si="188"/>
        <v>0.25</v>
      </c>
      <c r="L3285">
        <v>0</v>
      </c>
      <c r="N3285" t="s">
        <v>2766</v>
      </c>
      <c r="O3285" t="s">
        <v>2766</v>
      </c>
      <c r="T3285" t="s">
        <v>2766</v>
      </c>
    </row>
    <row r="3286" spans="1:20" hidden="1" x14ac:dyDescent="0.3">
      <c r="A3286">
        <v>1060825</v>
      </c>
      <c r="B3286" t="s">
        <v>2823</v>
      </c>
      <c r="C3286">
        <v>16113111</v>
      </c>
      <c r="D3286" s="4">
        <v>42662</v>
      </c>
      <c r="E3286" s="5" t="str">
        <f t="shared" si="187"/>
        <v>2015|10</v>
      </c>
      <c r="F3286" s="4">
        <v>42696</v>
      </c>
      <c r="G3286">
        <v>2015</v>
      </c>
      <c r="H3286" t="s">
        <v>24</v>
      </c>
      <c r="I3286">
        <v>0.25</v>
      </c>
      <c r="J3286">
        <f t="shared" si="189"/>
        <v>1</v>
      </c>
      <c r="K3286" s="22">
        <f t="shared" si="188"/>
        <v>0.25</v>
      </c>
      <c r="L3286">
        <v>0</v>
      </c>
      <c r="N3286" t="s">
        <v>2766</v>
      </c>
      <c r="O3286" t="s">
        <v>2766</v>
      </c>
      <c r="T3286" t="s">
        <v>2766</v>
      </c>
    </row>
    <row r="3287" spans="1:20" hidden="1" x14ac:dyDescent="0.3">
      <c r="A3287">
        <v>1060825</v>
      </c>
      <c r="B3287" t="s">
        <v>2823</v>
      </c>
      <c r="C3287">
        <v>16431911</v>
      </c>
      <c r="D3287" s="4">
        <v>42753</v>
      </c>
      <c r="E3287" s="5" t="str">
        <f t="shared" ref="E3287:E3350" si="190">G3287 &amp; "|" &amp;MONTH(D3287)</f>
        <v>2016|1</v>
      </c>
      <c r="F3287" s="4">
        <v>42788</v>
      </c>
      <c r="G3287">
        <v>2016</v>
      </c>
      <c r="H3287" t="s">
        <v>18</v>
      </c>
      <c r="I3287">
        <v>0.25</v>
      </c>
      <c r="J3287">
        <f t="shared" si="189"/>
        <v>1</v>
      </c>
      <c r="K3287" s="22">
        <f t="shared" ref="K3287:K3350" si="191">I3287/J3287</f>
        <v>0.25</v>
      </c>
      <c r="L3287">
        <v>0</v>
      </c>
      <c r="N3287" t="s">
        <v>2766</v>
      </c>
      <c r="O3287" t="s">
        <v>2766</v>
      </c>
      <c r="T3287" t="s">
        <v>2766</v>
      </c>
    </row>
    <row r="3288" spans="1:20" hidden="1" x14ac:dyDescent="0.3">
      <c r="A3288">
        <v>1060825</v>
      </c>
      <c r="B3288" t="s">
        <v>2823</v>
      </c>
      <c r="C3288">
        <v>16641694</v>
      </c>
      <c r="D3288" s="4">
        <v>42844</v>
      </c>
      <c r="E3288" s="5" t="str">
        <f t="shared" si="190"/>
        <v>2016|4</v>
      </c>
      <c r="F3288" s="4">
        <v>42877</v>
      </c>
      <c r="G3288">
        <v>2016</v>
      </c>
      <c r="H3288" t="s">
        <v>18</v>
      </c>
      <c r="I3288">
        <v>0.25</v>
      </c>
      <c r="J3288">
        <f t="shared" si="189"/>
        <v>1</v>
      </c>
      <c r="K3288" s="22">
        <f t="shared" si="191"/>
        <v>0.25</v>
      </c>
      <c r="L3288">
        <v>0</v>
      </c>
      <c r="N3288" t="s">
        <v>2766</v>
      </c>
      <c r="O3288" t="s">
        <v>2766</v>
      </c>
      <c r="T3288" t="s">
        <v>2766</v>
      </c>
    </row>
    <row r="3289" spans="1:20" hidden="1" x14ac:dyDescent="0.3">
      <c r="A3289">
        <v>1060825</v>
      </c>
      <c r="B3289" t="s">
        <v>2823</v>
      </c>
      <c r="C3289">
        <v>17071134</v>
      </c>
      <c r="D3289" s="4">
        <v>42935</v>
      </c>
      <c r="E3289" s="5" t="str">
        <f t="shared" si="190"/>
        <v>2016|7</v>
      </c>
      <c r="F3289" s="4">
        <v>42969</v>
      </c>
      <c r="G3289">
        <v>2016</v>
      </c>
      <c r="H3289" t="s">
        <v>18</v>
      </c>
      <c r="I3289">
        <v>0.25</v>
      </c>
      <c r="J3289">
        <f t="shared" si="189"/>
        <v>1</v>
      </c>
      <c r="K3289" s="22">
        <f t="shared" si="191"/>
        <v>0.25</v>
      </c>
      <c r="L3289">
        <v>0</v>
      </c>
      <c r="N3289" t="s">
        <v>2766</v>
      </c>
      <c r="O3289" t="s">
        <v>2766</v>
      </c>
      <c r="T3289" t="s">
        <v>2766</v>
      </c>
    </row>
    <row r="3290" spans="1:20" hidden="1" x14ac:dyDescent="0.3">
      <c r="A3290">
        <v>1060825</v>
      </c>
      <c r="B3290" t="s">
        <v>2823</v>
      </c>
      <c r="C3290">
        <v>17423433</v>
      </c>
      <c r="D3290" s="4">
        <v>43028</v>
      </c>
      <c r="E3290" s="5" t="str">
        <f t="shared" si="190"/>
        <v>2016|10</v>
      </c>
      <c r="F3290" s="4">
        <v>43061</v>
      </c>
      <c r="G3290">
        <v>2016</v>
      </c>
      <c r="H3290" t="s">
        <v>24</v>
      </c>
      <c r="I3290">
        <v>0.25</v>
      </c>
      <c r="J3290">
        <f t="shared" si="189"/>
        <v>1</v>
      </c>
      <c r="K3290" s="22">
        <f t="shared" si="191"/>
        <v>0.25</v>
      </c>
      <c r="L3290">
        <v>0</v>
      </c>
      <c r="N3290" t="s">
        <v>2766</v>
      </c>
      <c r="O3290" t="s">
        <v>2766</v>
      </c>
      <c r="T3290" t="s">
        <v>2766</v>
      </c>
    </row>
    <row r="3291" spans="1:20" hidden="1" x14ac:dyDescent="0.3">
      <c r="A3291">
        <v>1060825</v>
      </c>
      <c r="B3291" t="s">
        <v>2823</v>
      </c>
      <c r="C3291">
        <v>17697050</v>
      </c>
      <c r="D3291" s="4">
        <v>43119</v>
      </c>
      <c r="E3291" s="5" t="str">
        <f t="shared" si="190"/>
        <v>2017|1</v>
      </c>
      <c r="F3291" s="4">
        <v>43153</v>
      </c>
      <c r="G3291">
        <v>2017</v>
      </c>
      <c r="H3291" t="s">
        <v>18</v>
      </c>
      <c r="I3291">
        <v>0.25</v>
      </c>
      <c r="J3291">
        <f t="shared" si="189"/>
        <v>1</v>
      </c>
      <c r="K3291" s="22">
        <f t="shared" si="191"/>
        <v>0.25</v>
      </c>
      <c r="L3291">
        <v>0</v>
      </c>
      <c r="N3291" t="s">
        <v>2766</v>
      </c>
      <c r="O3291" t="s">
        <v>2766</v>
      </c>
      <c r="T3291" t="s">
        <v>2766</v>
      </c>
    </row>
    <row r="3292" spans="1:20" hidden="1" x14ac:dyDescent="0.3">
      <c r="A3292">
        <v>1060825</v>
      </c>
      <c r="B3292" t="s">
        <v>2823</v>
      </c>
      <c r="C3292">
        <v>17910493</v>
      </c>
      <c r="D3292" s="4">
        <v>43210</v>
      </c>
      <c r="E3292" s="5" t="str">
        <f t="shared" si="190"/>
        <v>2017|4</v>
      </c>
      <c r="F3292" s="4">
        <v>43242</v>
      </c>
      <c r="G3292">
        <v>2017</v>
      </c>
      <c r="H3292" t="s">
        <v>18</v>
      </c>
      <c r="I3292">
        <v>0.25</v>
      </c>
      <c r="J3292">
        <f t="shared" si="189"/>
        <v>1</v>
      </c>
      <c r="K3292" s="22">
        <f t="shared" si="191"/>
        <v>0.25</v>
      </c>
      <c r="L3292">
        <v>0</v>
      </c>
      <c r="N3292" t="s">
        <v>2766</v>
      </c>
      <c r="O3292" t="s">
        <v>2766</v>
      </c>
      <c r="T3292" t="s">
        <v>2766</v>
      </c>
    </row>
    <row r="3293" spans="1:20" hidden="1" x14ac:dyDescent="0.3">
      <c r="A3293">
        <v>1060825</v>
      </c>
      <c r="B3293" t="s">
        <v>2823</v>
      </c>
      <c r="C3293">
        <v>18419813</v>
      </c>
      <c r="D3293" s="4">
        <v>43301</v>
      </c>
      <c r="E3293" s="5" t="str">
        <f t="shared" si="190"/>
        <v>2017|7</v>
      </c>
      <c r="F3293" s="4">
        <v>43334</v>
      </c>
      <c r="G3293">
        <v>2017</v>
      </c>
      <c r="H3293" t="s">
        <v>18</v>
      </c>
      <c r="I3293">
        <v>0.25</v>
      </c>
      <c r="J3293">
        <f t="shared" si="189"/>
        <v>1</v>
      </c>
      <c r="K3293" s="22">
        <f t="shared" si="191"/>
        <v>0.25</v>
      </c>
      <c r="L3293">
        <v>0</v>
      </c>
      <c r="N3293" t="s">
        <v>2766</v>
      </c>
      <c r="O3293" t="s">
        <v>2766</v>
      </c>
      <c r="T3293" t="s">
        <v>2766</v>
      </c>
    </row>
    <row r="3294" spans="1:20" hidden="1" x14ac:dyDescent="0.3">
      <c r="A3294">
        <v>1060825</v>
      </c>
      <c r="B3294" t="s">
        <v>2823</v>
      </c>
      <c r="C3294">
        <v>18757821</v>
      </c>
      <c r="D3294" s="4">
        <v>43392</v>
      </c>
      <c r="E3294" s="5" t="str">
        <f t="shared" si="190"/>
        <v>2017|10</v>
      </c>
      <c r="F3294" s="4">
        <v>43425</v>
      </c>
      <c r="G3294">
        <v>2017</v>
      </c>
      <c r="H3294" t="s">
        <v>24</v>
      </c>
      <c r="I3294">
        <v>0.25</v>
      </c>
      <c r="J3294">
        <f t="shared" si="189"/>
        <v>1</v>
      </c>
      <c r="K3294" s="22">
        <f t="shared" si="191"/>
        <v>0.25</v>
      </c>
      <c r="L3294">
        <v>0</v>
      </c>
      <c r="N3294" t="s">
        <v>2766</v>
      </c>
      <c r="O3294" t="s">
        <v>2766</v>
      </c>
      <c r="T3294" t="s">
        <v>2766</v>
      </c>
    </row>
    <row r="3295" spans="1:20" hidden="1" x14ac:dyDescent="0.3">
      <c r="A3295">
        <v>1060825</v>
      </c>
      <c r="B3295" t="s">
        <v>2823</v>
      </c>
      <c r="C3295">
        <v>19046443</v>
      </c>
      <c r="D3295" s="4">
        <v>43483</v>
      </c>
      <c r="E3295" s="5" t="str">
        <f t="shared" si="190"/>
        <v>2018|1</v>
      </c>
      <c r="F3295" s="4">
        <v>43518</v>
      </c>
      <c r="G3295">
        <v>2018</v>
      </c>
      <c r="H3295" t="s">
        <v>18</v>
      </c>
      <c r="I3295">
        <v>0.25</v>
      </c>
      <c r="J3295">
        <f t="shared" si="189"/>
        <v>1</v>
      </c>
      <c r="K3295" s="22">
        <f t="shared" si="191"/>
        <v>0.25</v>
      </c>
      <c r="L3295">
        <v>0</v>
      </c>
      <c r="N3295" t="s">
        <v>2766</v>
      </c>
      <c r="O3295" t="s">
        <v>2766</v>
      </c>
      <c r="T3295" t="s">
        <v>2766</v>
      </c>
    </row>
    <row r="3296" spans="1:20" hidden="1" x14ac:dyDescent="0.3">
      <c r="A3296">
        <v>1060825</v>
      </c>
      <c r="B3296" t="s">
        <v>2823</v>
      </c>
      <c r="C3296">
        <v>19286319</v>
      </c>
      <c r="D3296" s="4">
        <v>43573</v>
      </c>
      <c r="E3296" s="5" t="str">
        <f t="shared" si="190"/>
        <v>2018|4</v>
      </c>
      <c r="F3296" s="4">
        <v>43607</v>
      </c>
      <c r="G3296">
        <v>2018</v>
      </c>
      <c r="H3296" t="s">
        <v>18</v>
      </c>
      <c r="I3296">
        <v>0.25</v>
      </c>
      <c r="J3296">
        <f t="shared" si="189"/>
        <v>1</v>
      </c>
      <c r="K3296" s="22">
        <f t="shared" si="191"/>
        <v>0.25</v>
      </c>
      <c r="L3296">
        <v>0</v>
      </c>
      <c r="N3296" t="s">
        <v>2766</v>
      </c>
      <c r="O3296" t="s">
        <v>2766</v>
      </c>
      <c r="T3296" t="s">
        <v>2766</v>
      </c>
    </row>
    <row r="3297" spans="1:20" hidden="1" x14ac:dyDescent="0.3">
      <c r="A3297">
        <v>1060825</v>
      </c>
      <c r="B3297" t="s">
        <v>2823</v>
      </c>
      <c r="C3297">
        <v>19864968</v>
      </c>
      <c r="D3297" s="4">
        <v>43665</v>
      </c>
      <c r="E3297" s="5" t="str">
        <f t="shared" si="190"/>
        <v>2018|7</v>
      </c>
      <c r="F3297" s="4">
        <v>43699</v>
      </c>
      <c r="G3297">
        <v>2018</v>
      </c>
      <c r="H3297" t="s">
        <v>18</v>
      </c>
      <c r="I3297">
        <v>0.25</v>
      </c>
      <c r="J3297">
        <f t="shared" si="189"/>
        <v>1</v>
      </c>
      <c r="K3297" s="22">
        <f t="shared" si="191"/>
        <v>0.25</v>
      </c>
      <c r="L3297">
        <v>0</v>
      </c>
      <c r="N3297" t="s">
        <v>2766</v>
      </c>
      <c r="O3297" t="s">
        <v>2766</v>
      </c>
      <c r="T3297" t="s">
        <v>2766</v>
      </c>
    </row>
    <row r="3298" spans="1:20" hidden="1" x14ac:dyDescent="0.3">
      <c r="A3298">
        <v>1060825</v>
      </c>
      <c r="B3298" t="s">
        <v>2823</v>
      </c>
      <c r="C3298">
        <v>20234754</v>
      </c>
      <c r="D3298" s="4">
        <v>43759</v>
      </c>
      <c r="E3298" s="5" t="str">
        <f t="shared" si="190"/>
        <v>2018|10</v>
      </c>
      <c r="F3298" s="4">
        <v>43791</v>
      </c>
      <c r="G3298">
        <v>2018</v>
      </c>
      <c r="H3298" t="s">
        <v>24</v>
      </c>
      <c r="I3298">
        <v>0.25</v>
      </c>
      <c r="J3298">
        <f t="shared" si="189"/>
        <v>1</v>
      </c>
      <c r="K3298" s="22">
        <f t="shared" si="191"/>
        <v>0.25</v>
      </c>
      <c r="L3298">
        <v>0</v>
      </c>
      <c r="N3298" t="s">
        <v>2766</v>
      </c>
      <c r="O3298" t="s">
        <v>2766</v>
      </c>
      <c r="T3298" t="s">
        <v>2766</v>
      </c>
    </row>
    <row r="3299" spans="1:20" hidden="1" x14ac:dyDescent="0.3">
      <c r="A3299">
        <v>1060825</v>
      </c>
      <c r="B3299" t="s">
        <v>2823</v>
      </c>
      <c r="C3299">
        <v>20578598</v>
      </c>
      <c r="D3299" s="4">
        <v>43851</v>
      </c>
      <c r="E3299" s="5" t="str">
        <f t="shared" si="190"/>
        <v>2019|1</v>
      </c>
      <c r="F3299" s="4">
        <v>43882</v>
      </c>
      <c r="G3299">
        <v>2019</v>
      </c>
      <c r="H3299" t="s">
        <v>18</v>
      </c>
      <c r="I3299">
        <v>0.25</v>
      </c>
      <c r="J3299">
        <f t="shared" si="189"/>
        <v>0.32500000000000007</v>
      </c>
      <c r="K3299" s="22">
        <f t="shared" si="191"/>
        <v>0.76923076923076905</v>
      </c>
      <c r="L3299">
        <v>0</v>
      </c>
      <c r="N3299" t="s">
        <v>2766</v>
      </c>
      <c r="O3299" t="s">
        <v>2766</v>
      </c>
      <c r="T3299" t="s">
        <v>2766</v>
      </c>
    </row>
    <row r="3300" spans="1:20" hidden="1" x14ac:dyDescent="0.3">
      <c r="A3300">
        <v>1060825</v>
      </c>
      <c r="B3300" t="s">
        <v>2823</v>
      </c>
      <c r="C3300">
        <v>20854930</v>
      </c>
      <c r="D3300" s="4">
        <v>43942</v>
      </c>
      <c r="E3300" s="5" t="str">
        <f t="shared" si="190"/>
        <v>2019|4</v>
      </c>
      <c r="F3300" s="4">
        <v>43973</v>
      </c>
      <c r="G3300">
        <v>2019</v>
      </c>
      <c r="H3300" t="s">
        <v>18</v>
      </c>
      <c r="I3300">
        <v>2.5000000000000001E-2</v>
      </c>
      <c r="J3300">
        <f t="shared" si="189"/>
        <v>0.32500000000000007</v>
      </c>
      <c r="K3300" s="22">
        <f t="shared" si="191"/>
        <v>7.6923076923076913E-2</v>
      </c>
      <c r="L3300">
        <v>0</v>
      </c>
      <c r="N3300" t="s">
        <v>2766</v>
      </c>
      <c r="O3300" t="s">
        <v>2766</v>
      </c>
      <c r="T3300" t="s">
        <v>2766</v>
      </c>
    </row>
    <row r="3301" spans="1:20" hidden="1" x14ac:dyDescent="0.3">
      <c r="A3301">
        <v>1060825</v>
      </c>
      <c r="B3301" t="s">
        <v>2823</v>
      </c>
      <c r="C3301">
        <v>21401876</v>
      </c>
      <c r="D3301" s="4">
        <v>44033</v>
      </c>
      <c r="E3301" s="5" t="str">
        <f t="shared" si="190"/>
        <v>2019|7</v>
      </c>
      <c r="F3301" s="4">
        <v>44064</v>
      </c>
      <c r="G3301">
        <v>2019</v>
      </c>
      <c r="H3301" t="s">
        <v>18</v>
      </c>
      <c r="I3301">
        <v>2.5000000000000001E-2</v>
      </c>
      <c r="J3301">
        <f t="shared" si="189"/>
        <v>0.32500000000000007</v>
      </c>
      <c r="K3301" s="22">
        <f t="shared" si="191"/>
        <v>7.6923076923076913E-2</v>
      </c>
      <c r="L3301">
        <v>0</v>
      </c>
      <c r="N3301" t="s">
        <v>2766</v>
      </c>
      <c r="O3301" t="s">
        <v>2766</v>
      </c>
      <c r="T3301" t="s">
        <v>2766</v>
      </c>
    </row>
    <row r="3302" spans="1:20" hidden="1" x14ac:dyDescent="0.3">
      <c r="A3302">
        <v>1060825</v>
      </c>
      <c r="B3302" t="s">
        <v>2823</v>
      </c>
      <c r="C3302">
        <v>21823073</v>
      </c>
      <c r="D3302" s="4">
        <v>44125</v>
      </c>
      <c r="E3302" s="5" t="str">
        <f t="shared" si="190"/>
        <v>2019|10</v>
      </c>
      <c r="F3302" s="4">
        <v>44158</v>
      </c>
      <c r="G3302">
        <v>2019</v>
      </c>
      <c r="H3302" t="s">
        <v>24</v>
      </c>
      <c r="I3302">
        <v>2.5000000000000001E-2</v>
      </c>
      <c r="J3302">
        <f t="shared" si="189"/>
        <v>0.32500000000000007</v>
      </c>
      <c r="K3302" s="22">
        <f t="shared" si="191"/>
        <v>7.6923076923076913E-2</v>
      </c>
      <c r="L3302">
        <v>0</v>
      </c>
      <c r="N3302" t="s">
        <v>2766</v>
      </c>
      <c r="O3302" t="s">
        <v>2766</v>
      </c>
      <c r="T3302" t="s">
        <v>2766</v>
      </c>
    </row>
    <row r="3303" spans="1:20" hidden="1" x14ac:dyDescent="0.3">
      <c r="A3303">
        <v>1060825</v>
      </c>
      <c r="B3303" t="s">
        <v>2823</v>
      </c>
      <c r="C3303">
        <v>22092446</v>
      </c>
      <c r="D3303" s="4">
        <v>44217</v>
      </c>
      <c r="E3303" s="5" t="str">
        <f t="shared" si="190"/>
        <v>2020|1</v>
      </c>
      <c r="F3303" s="4">
        <v>44249</v>
      </c>
      <c r="G3303">
        <v>2020</v>
      </c>
      <c r="H3303" t="s">
        <v>18</v>
      </c>
      <c r="I3303">
        <v>2.5000000000000001E-2</v>
      </c>
      <c r="J3303">
        <f t="shared" si="189"/>
        <v>0.13750000000000001</v>
      </c>
      <c r="K3303" s="22">
        <f t="shared" si="191"/>
        <v>0.18181818181818182</v>
      </c>
      <c r="L3303">
        <v>0</v>
      </c>
      <c r="N3303" t="s">
        <v>2766</v>
      </c>
      <c r="O3303" t="s">
        <v>2766</v>
      </c>
      <c r="T3303" t="s">
        <v>2766</v>
      </c>
    </row>
    <row r="3304" spans="1:20" hidden="1" x14ac:dyDescent="0.3">
      <c r="A3304">
        <v>1060825</v>
      </c>
      <c r="B3304" t="s">
        <v>2823</v>
      </c>
      <c r="C3304">
        <v>22496700</v>
      </c>
      <c r="D3304" s="4">
        <v>44307</v>
      </c>
      <c r="E3304" s="5" t="str">
        <f t="shared" si="190"/>
        <v>2020|4</v>
      </c>
      <c r="F3304" s="4">
        <v>44337</v>
      </c>
      <c r="G3304">
        <v>2020</v>
      </c>
      <c r="H3304" t="s">
        <v>18</v>
      </c>
      <c r="I3304">
        <v>2.5000000000000001E-2</v>
      </c>
      <c r="J3304">
        <f t="shared" si="189"/>
        <v>0.13750000000000001</v>
      </c>
      <c r="K3304" s="22">
        <f t="shared" si="191"/>
        <v>0.18181818181818182</v>
      </c>
      <c r="L3304">
        <v>0</v>
      </c>
      <c r="N3304" t="s">
        <v>2766</v>
      </c>
      <c r="O3304" t="s">
        <v>2766</v>
      </c>
      <c r="T3304" t="s">
        <v>2766</v>
      </c>
    </row>
    <row r="3305" spans="1:20" hidden="1" x14ac:dyDescent="0.3">
      <c r="A3305">
        <v>1060825</v>
      </c>
      <c r="B3305" t="s">
        <v>2823</v>
      </c>
      <c r="C3305">
        <v>23150961</v>
      </c>
      <c r="D3305" s="4">
        <v>44398</v>
      </c>
      <c r="E3305" s="5" t="str">
        <f t="shared" si="190"/>
        <v>2020|7</v>
      </c>
      <c r="F3305" s="4">
        <v>44431</v>
      </c>
      <c r="G3305">
        <v>2020</v>
      </c>
      <c r="H3305" t="s">
        <v>18</v>
      </c>
      <c r="I3305">
        <v>2.5000000000000001E-2</v>
      </c>
      <c r="J3305">
        <f t="shared" si="189"/>
        <v>0.13750000000000001</v>
      </c>
      <c r="K3305" s="22">
        <f t="shared" si="191"/>
        <v>0.18181818181818182</v>
      </c>
      <c r="L3305">
        <v>0</v>
      </c>
      <c r="N3305" t="s">
        <v>2766</v>
      </c>
      <c r="O3305" t="s">
        <v>2766</v>
      </c>
      <c r="T3305" t="s">
        <v>2766</v>
      </c>
    </row>
    <row r="3306" spans="1:20" hidden="1" x14ac:dyDescent="0.3">
      <c r="A3306">
        <v>1060825</v>
      </c>
      <c r="B3306" t="s">
        <v>2823</v>
      </c>
      <c r="C3306">
        <v>23550554</v>
      </c>
      <c r="D3306" s="4">
        <v>44490</v>
      </c>
      <c r="E3306" s="5" t="str">
        <f t="shared" si="190"/>
        <v>2020|10</v>
      </c>
      <c r="F3306" s="4">
        <v>44522</v>
      </c>
      <c r="G3306">
        <v>2020</v>
      </c>
      <c r="H3306" t="s">
        <v>24</v>
      </c>
      <c r="I3306">
        <v>6.25E-2</v>
      </c>
      <c r="J3306">
        <f t="shared" si="189"/>
        <v>0.13750000000000001</v>
      </c>
      <c r="K3306" s="22">
        <f t="shared" si="191"/>
        <v>0.45454545454545453</v>
      </c>
      <c r="L3306">
        <v>0</v>
      </c>
      <c r="N3306" t="s">
        <v>2766</v>
      </c>
      <c r="O3306" t="s">
        <v>2766</v>
      </c>
      <c r="T3306" t="s">
        <v>2766</v>
      </c>
    </row>
    <row r="3307" spans="1:20" hidden="1" x14ac:dyDescent="0.3">
      <c r="A3307">
        <v>1060825</v>
      </c>
      <c r="B3307" t="s">
        <v>2823</v>
      </c>
      <c r="C3307">
        <v>23704327</v>
      </c>
      <c r="D3307" s="4">
        <v>44581</v>
      </c>
      <c r="E3307" s="5" t="str">
        <f t="shared" si="190"/>
        <v>2021|1</v>
      </c>
      <c r="F3307" s="4">
        <v>44614</v>
      </c>
      <c r="G3307">
        <v>2021</v>
      </c>
      <c r="H3307" t="s">
        <v>18</v>
      </c>
      <c r="I3307">
        <v>0.125</v>
      </c>
      <c r="J3307">
        <f t="shared" si="189"/>
        <v>0.625</v>
      </c>
      <c r="K3307" s="22">
        <f t="shared" si="191"/>
        <v>0.2</v>
      </c>
      <c r="L3307">
        <v>0</v>
      </c>
      <c r="N3307" t="s">
        <v>2766</v>
      </c>
      <c r="O3307" t="s">
        <v>2766</v>
      </c>
      <c r="T3307" t="s">
        <v>2766</v>
      </c>
    </row>
    <row r="3308" spans="1:20" hidden="1" x14ac:dyDescent="0.3">
      <c r="A3308">
        <v>1060825</v>
      </c>
      <c r="B3308" t="s">
        <v>2823</v>
      </c>
      <c r="C3308">
        <v>24320581</v>
      </c>
      <c r="D3308" s="4">
        <v>44672</v>
      </c>
      <c r="E3308" s="5" t="str">
        <f t="shared" si="190"/>
        <v>2021|4</v>
      </c>
      <c r="F3308" s="4">
        <v>44704</v>
      </c>
      <c r="G3308">
        <v>2021</v>
      </c>
      <c r="H3308" t="s">
        <v>18</v>
      </c>
      <c r="I3308">
        <v>0.125</v>
      </c>
      <c r="J3308">
        <f t="shared" si="189"/>
        <v>0.625</v>
      </c>
      <c r="K3308" s="22">
        <f t="shared" si="191"/>
        <v>0.2</v>
      </c>
      <c r="L3308">
        <v>0</v>
      </c>
      <c r="N3308" t="s">
        <v>2766</v>
      </c>
      <c r="O3308" t="s">
        <v>2766</v>
      </c>
      <c r="T3308" t="s">
        <v>2766</v>
      </c>
    </row>
    <row r="3309" spans="1:20" hidden="1" x14ac:dyDescent="0.3">
      <c r="A3309">
        <v>1060825</v>
      </c>
      <c r="B3309" t="s">
        <v>2823</v>
      </c>
      <c r="C3309">
        <v>24918750</v>
      </c>
      <c r="D3309" s="4">
        <v>44763</v>
      </c>
      <c r="E3309" s="5" t="str">
        <f t="shared" si="190"/>
        <v>2021|7</v>
      </c>
      <c r="F3309" s="4">
        <v>44795</v>
      </c>
      <c r="G3309">
        <v>2021</v>
      </c>
      <c r="H3309" t="s">
        <v>18</v>
      </c>
      <c r="I3309">
        <v>0.125</v>
      </c>
      <c r="J3309">
        <f t="shared" si="189"/>
        <v>0.625</v>
      </c>
      <c r="K3309" s="22">
        <f t="shared" si="191"/>
        <v>0.2</v>
      </c>
      <c r="L3309">
        <v>0</v>
      </c>
      <c r="N3309" t="s">
        <v>2766</v>
      </c>
      <c r="O3309" t="s">
        <v>2766</v>
      </c>
      <c r="T3309" t="s">
        <v>2766</v>
      </c>
    </row>
    <row r="3310" spans="1:20" hidden="1" x14ac:dyDescent="0.3">
      <c r="A3310">
        <v>1060825</v>
      </c>
      <c r="B3310" t="s">
        <v>2823</v>
      </c>
      <c r="C3310">
        <v>25430945</v>
      </c>
      <c r="D3310" s="4">
        <v>44854</v>
      </c>
      <c r="E3310" s="5" t="str">
        <f t="shared" si="190"/>
        <v>2021|10</v>
      </c>
      <c r="F3310" s="4">
        <v>44887</v>
      </c>
      <c r="G3310">
        <v>2021</v>
      </c>
      <c r="H3310" t="s">
        <v>24</v>
      </c>
      <c r="I3310">
        <v>0.25</v>
      </c>
      <c r="J3310">
        <f t="shared" si="189"/>
        <v>0.625</v>
      </c>
      <c r="K3310" s="22">
        <f t="shared" si="191"/>
        <v>0.4</v>
      </c>
      <c r="L3310">
        <v>0</v>
      </c>
      <c r="N3310" t="s">
        <v>2766</v>
      </c>
      <c r="O3310" t="s">
        <v>2766</v>
      </c>
      <c r="T3310" t="s">
        <v>2766</v>
      </c>
    </row>
    <row r="3311" spans="1:20" hidden="1" x14ac:dyDescent="0.3">
      <c r="A3311">
        <v>1060825</v>
      </c>
      <c r="B3311" t="s">
        <v>2823</v>
      </c>
      <c r="C3311">
        <v>25895516</v>
      </c>
      <c r="D3311" s="4">
        <v>44946</v>
      </c>
      <c r="E3311" s="5" t="str">
        <f t="shared" si="190"/>
        <v>2022|1</v>
      </c>
      <c r="F3311" s="4">
        <v>44979</v>
      </c>
      <c r="G3311">
        <v>2022</v>
      </c>
      <c r="H3311" t="s">
        <v>18</v>
      </c>
      <c r="I3311">
        <v>0.25</v>
      </c>
      <c r="J3311">
        <f t="shared" si="189"/>
        <v>1</v>
      </c>
      <c r="K3311" s="22">
        <f t="shared" si="191"/>
        <v>0.25</v>
      </c>
      <c r="L3311">
        <v>0</v>
      </c>
      <c r="N3311" t="s">
        <v>2766</v>
      </c>
      <c r="O3311" t="s">
        <v>2766</v>
      </c>
      <c r="T3311" t="s">
        <v>2766</v>
      </c>
    </row>
    <row r="3312" spans="1:20" hidden="1" x14ac:dyDescent="0.3">
      <c r="A3312">
        <v>1060825</v>
      </c>
      <c r="B3312" t="s">
        <v>2823</v>
      </c>
      <c r="C3312">
        <v>26214438</v>
      </c>
      <c r="D3312" s="4">
        <v>45036</v>
      </c>
      <c r="E3312" s="5" t="str">
        <f t="shared" si="190"/>
        <v>2022|4</v>
      </c>
      <c r="F3312" s="4">
        <v>45068</v>
      </c>
      <c r="G3312">
        <v>2022</v>
      </c>
      <c r="H3312" t="s">
        <v>18</v>
      </c>
      <c r="I3312">
        <v>0.25</v>
      </c>
      <c r="J3312">
        <f t="shared" si="189"/>
        <v>1</v>
      </c>
      <c r="K3312" s="22">
        <f t="shared" si="191"/>
        <v>0.25</v>
      </c>
      <c r="L3312">
        <v>0</v>
      </c>
      <c r="N3312" t="s">
        <v>2766</v>
      </c>
      <c r="O3312" t="s">
        <v>2766</v>
      </c>
      <c r="T3312" t="s">
        <v>2766</v>
      </c>
    </row>
    <row r="3313" spans="1:20" hidden="1" x14ac:dyDescent="0.3">
      <c r="A3313">
        <v>1060825</v>
      </c>
      <c r="B3313" t="s">
        <v>2823</v>
      </c>
      <c r="C3313">
        <v>27249149</v>
      </c>
      <c r="D3313" s="4">
        <v>45127</v>
      </c>
      <c r="E3313" s="5" t="str">
        <f t="shared" si="190"/>
        <v>2022|7</v>
      </c>
      <c r="F3313" s="4">
        <v>45160</v>
      </c>
      <c r="G3313">
        <v>2022</v>
      </c>
      <c r="H3313" t="s">
        <v>18</v>
      </c>
      <c r="I3313">
        <v>0.25</v>
      </c>
      <c r="J3313">
        <f t="shared" si="189"/>
        <v>1</v>
      </c>
      <c r="K3313" s="22">
        <f t="shared" si="191"/>
        <v>0.25</v>
      </c>
      <c r="L3313">
        <v>0</v>
      </c>
      <c r="N3313" t="s">
        <v>2766</v>
      </c>
      <c r="O3313" t="s">
        <v>2766</v>
      </c>
      <c r="T3313" t="s">
        <v>2766</v>
      </c>
    </row>
    <row r="3314" spans="1:20" hidden="1" x14ac:dyDescent="0.3">
      <c r="A3314">
        <v>1060825</v>
      </c>
      <c r="B3314" t="s">
        <v>2823</v>
      </c>
      <c r="C3314">
        <v>27551576</v>
      </c>
      <c r="D3314" s="4">
        <v>45219</v>
      </c>
      <c r="E3314" s="5" t="str">
        <f t="shared" si="190"/>
        <v>2022|10</v>
      </c>
      <c r="F3314" s="4">
        <v>45252</v>
      </c>
      <c r="G3314">
        <v>2022</v>
      </c>
      <c r="H3314" t="s">
        <v>24</v>
      </c>
      <c r="I3314">
        <v>0.25</v>
      </c>
      <c r="J3314">
        <f t="shared" si="189"/>
        <v>1</v>
      </c>
      <c r="K3314" s="22">
        <f t="shared" si="191"/>
        <v>0.25</v>
      </c>
      <c r="L3314">
        <v>0</v>
      </c>
      <c r="N3314" t="s">
        <v>2766</v>
      </c>
      <c r="O3314" t="s">
        <v>2766</v>
      </c>
      <c r="T3314" t="s">
        <v>2766</v>
      </c>
    </row>
    <row r="3315" spans="1:20" hidden="1" x14ac:dyDescent="0.3">
      <c r="A3315">
        <v>1060825</v>
      </c>
      <c r="B3315" t="s">
        <v>2823</v>
      </c>
      <c r="C3315">
        <v>28073636</v>
      </c>
      <c r="D3315" s="4">
        <v>45310</v>
      </c>
      <c r="E3315" s="5" t="str">
        <f t="shared" si="190"/>
        <v>2023|1</v>
      </c>
      <c r="F3315" s="4">
        <v>45344</v>
      </c>
      <c r="G3315">
        <v>2023</v>
      </c>
      <c r="H3315" t="s">
        <v>18</v>
      </c>
      <c r="I3315">
        <v>0.25</v>
      </c>
      <c r="J3315">
        <f t="shared" si="189"/>
        <v>1</v>
      </c>
      <c r="K3315" s="22">
        <f t="shared" si="191"/>
        <v>0.25</v>
      </c>
      <c r="L3315">
        <v>0</v>
      </c>
      <c r="N3315" t="s">
        <v>2766</v>
      </c>
      <c r="O3315" t="s">
        <v>2766</v>
      </c>
      <c r="T3315" t="s">
        <v>2766</v>
      </c>
    </row>
    <row r="3316" spans="1:20" hidden="1" x14ac:dyDescent="0.3">
      <c r="A3316">
        <v>1060825</v>
      </c>
      <c r="B3316" t="s">
        <v>2823</v>
      </c>
      <c r="C3316">
        <v>28646626</v>
      </c>
      <c r="D3316" s="4">
        <v>45401</v>
      </c>
      <c r="E3316" s="5" t="str">
        <f t="shared" si="190"/>
        <v>2023|4</v>
      </c>
      <c r="F3316" s="4">
        <v>45434</v>
      </c>
      <c r="G3316">
        <v>2023</v>
      </c>
      <c r="H3316" t="s">
        <v>18</v>
      </c>
      <c r="I3316">
        <v>0.25</v>
      </c>
      <c r="J3316">
        <f t="shared" si="189"/>
        <v>1</v>
      </c>
      <c r="K3316" s="22">
        <f t="shared" si="191"/>
        <v>0.25</v>
      </c>
      <c r="L3316">
        <v>0</v>
      </c>
      <c r="N3316" t="s">
        <v>2766</v>
      </c>
      <c r="O3316" t="s">
        <v>2766</v>
      </c>
      <c r="T3316" t="s">
        <v>2766</v>
      </c>
    </row>
    <row r="3317" spans="1:20" hidden="1" x14ac:dyDescent="0.3">
      <c r="A3317">
        <v>1060825</v>
      </c>
      <c r="B3317" t="s">
        <v>2823</v>
      </c>
      <c r="C3317">
        <v>29480736</v>
      </c>
      <c r="D3317" s="4">
        <v>45495</v>
      </c>
      <c r="E3317" s="5" t="str">
        <f t="shared" si="190"/>
        <v>2023|7</v>
      </c>
      <c r="F3317" s="4">
        <v>45526</v>
      </c>
      <c r="G3317">
        <v>2023</v>
      </c>
      <c r="H3317" t="s">
        <v>18</v>
      </c>
      <c r="I3317">
        <v>0.25</v>
      </c>
      <c r="J3317">
        <f t="shared" si="189"/>
        <v>1</v>
      </c>
      <c r="K3317" s="22">
        <f t="shared" si="191"/>
        <v>0.25</v>
      </c>
      <c r="L3317">
        <v>0</v>
      </c>
      <c r="N3317" t="s">
        <v>2766</v>
      </c>
      <c r="O3317" t="s">
        <v>2766</v>
      </c>
      <c r="T3317" t="s">
        <v>2766</v>
      </c>
    </row>
    <row r="3318" spans="1:20" hidden="1" x14ac:dyDescent="0.3">
      <c r="A3318">
        <v>1060825</v>
      </c>
      <c r="B3318" t="s">
        <v>2823</v>
      </c>
      <c r="C3318">
        <v>30063114</v>
      </c>
      <c r="D3318" s="4">
        <v>45587</v>
      </c>
      <c r="E3318" s="5" t="str">
        <f t="shared" si="190"/>
        <v>2023|10</v>
      </c>
      <c r="F3318" s="4">
        <v>45618</v>
      </c>
      <c r="G3318">
        <v>2023</v>
      </c>
      <c r="H3318" t="s">
        <v>24</v>
      </c>
      <c r="I3318">
        <v>0.25</v>
      </c>
      <c r="J3318">
        <f t="shared" si="189"/>
        <v>1</v>
      </c>
      <c r="K3318" s="22">
        <f t="shared" si="191"/>
        <v>0.25</v>
      </c>
      <c r="L3318">
        <v>0</v>
      </c>
      <c r="N3318" t="s">
        <v>2766</v>
      </c>
      <c r="O3318" t="s">
        <v>2766</v>
      </c>
      <c r="T3318" t="s">
        <v>2766</v>
      </c>
    </row>
    <row r="3319" spans="1:20" hidden="1" x14ac:dyDescent="0.3">
      <c r="A3319">
        <v>1061091</v>
      </c>
      <c r="B3319" t="s">
        <v>2824</v>
      </c>
      <c r="C3319">
        <v>7482775</v>
      </c>
      <c r="D3319" s="4">
        <v>39589</v>
      </c>
      <c r="E3319" s="5" t="str">
        <f t="shared" si="190"/>
        <v>2007|5</v>
      </c>
      <c r="F3319" s="4">
        <v>39618</v>
      </c>
      <c r="G3319">
        <v>2007</v>
      </c>
      <c r="H3319" t="s">
        <v>24</v>
      </c>
      <c r="I3319">
        <v>34.11</v>
      </c>
      <c r="J3319">
        <f t="shared" si="189"/>
        <v>34.11</v>
      </c>
      <c r="K3319" s="22">
        <f t="shared" si="191"/>
        <v>1</v>
      </c>
      <c r="L3319">
        <v>0</v>
      </c>
      <c r="N3319" t="s">
        <v>2765</v>
      </c>
      <c r="O3319" t="s">
        <v>2778</v>
      </c>
      <c r="T3319" t="s">
        <v>2765</v>
      </c>
    </row>
    <row r="3320" spans="1:20" hidden="1" x14ac:dyDescent="0.3">
      <c r="A3320">
        <v>1061091</v>
      </c>
      <c r="B3320" t="s">
        <v>2824</v>
      </c>
      <c r="C3320">
        <v>8020423</v>
      </c>
      <c r="D3320" s="4">
        <v>39757</v>
      </c>
      <c r="E3320" s="5" t="str">
        <f t="shared" si="190"/>
        <v>2008|11</v>
      </c>
      <c r="F3320" s="4">
        <v>39785</v>
      </c>
      <c r="G3320">
        <v>2008</v>
      </c>
      <c r="H3320" t="s">
        <v>18</v>
      </c>
      <c r="I3320">
        <v>20.55</v>
      </c>
      <c r="J3320">
        <f t="shared" si="189"/>
        <v>60.739999999999995</v>
      </c>
      <c r="K3320" s="22">
        <f t="shared" si="191"/>
        <v>0.33832729667434974</v>
      </c>
      <c r="L3320">
        <v>0</v>
      </c>
      <c r="N3320" t="s">
        <v>2765</v>
      </c>
      <c r="O3320" t="s">
        <v>2778</v>
      </c>
      <c r="T3320" t="s">
        <v>2765</v>
      </c>
    </row>
    <row r="3321" spans="1:20" hidden="1" x14ac:dyDescent="0.3">
      <c r="A3321">
        <v>1061091</v>
      </c>
      <c r="B3321" t="s">
        <v>2824</v>
      </c>
      <c r="C3321">
        <v>8187157</v>
      </c>
      <c r="D3321" s="4">
        <v>39953</v>
      </c>
      <c r="E3321" s="5" t="str">
        <f t="shared" si="190"/>
        <v>2008|5</v>
      </c>
      <c r="F3321" s="4">
        <v>39982</v>
      </c>
      <c r="G3321">
        <v>2008</v>
      </c>
      <c r="H3321" t="s">
        <v>24</v>
      </c>
      <c r="I3321">
        <v>40.19</v>
      </c>
      <c r="J3321">
        <f t="shared" si="189"/>
        <v>60.739999999999995</v>
      </c>
      <c r="K3321" s="22">
        <f t="shared" si="191"/>
        <v>0.66167270332565031</v>
      </c>
      <c r="L3321">
        <v>0</v>
      </c>
      <c r="N3321" t="s">
        <v>2765</v>
      </c>
      <c r="O3321" t="s">
        <v>2778</v>
      </c>
      <c r="T3321" t="s">
        <v>2765</v>
      </c>
    </row>
    <row r="3322" spans="1:20" hidden="1" x14ac:dyDescent="0.3">
      <c r="A3322">
        <v>1061091</v>
      </c>
      <c r="B3322" t="s">
        <v>2824</v>
      </c>
      <c r="C3322">
        <v>8187731</v>
      </c>
      <c r="D3322" s="4">
        <v>40135</v>
      </c>
      <c r="E3322" s="5" t="str">
        <f t="shared" si="190"/>
        <v>2009|11</v>
      </c>
      <c r="F3322" s="4">
        <v>40163</v>
      </c>
      <c r="G3322">
        <v>2009</v>
      </c>
      <c r="H3322" t="s">
        <v>18</v>
      </c>
      <c r="I3322">
        <v>24.22</v>
      </c>
      <c r="J3322">
        <f t="shared" si="189"/>
        <v>41.26</v>
      </c>
      <c r="K3322" s="22">
        <f t="shared" si="191"/>
        <v>0.58700920988851191</v>
      </c>
      <c r="L3322">
        <v>0</v>
      </c>
      <c r="N3322" t="s">
        <v>2765</v>
      </c>
      <c r="O3322" t="s">
        <v>2778</v>
      </c>
      <c r="T3322" t="s">
        <v>2765</v>
      </c>
    </row>
    <row r="3323" spans="1:20" hidden="1" x14ac:dyDescent="0.3">
      <c r="A3323">
        <v>1061091</v>
      </c>
      <c r="B3323" t="s">
        <v>2824</v>
      </c>
      <c r="C3323">
        <v>8187770</v>
      </c>
      <c r="D3323" s="4">
        <v>40219</v>
      </c>
      <c r="E3323" s="5" t="str">
        <f t="shared" si="190"/>
        <v>2009|2</v>
      </c>
      <c r="F3323" s="4">
        <v>40254</v>
      </c>
      <c r="G3323">
        <v>2009</v>
      </c>
      <c r="H3323" t="s">
        <v>24</v>
      </c>
      <c r="I3323">
        <v>17.04</v>
      </c>
      <c r="J3323">
        <f t="shared" si="189"/>
        <v>41.26</v>
      </c>
      <c r="K3323" s="22">
        <f t="shared" si="191"/>
        <v>0.41299079011148815</v>
      </c>
      <c r="L3323">
        <v>0</v>
      </c>
      <c r="N3323" t="s">
        <v>2765</v>
      </c>
      <c r="O3323" t="s">
        <v>2778</v>
      </c>
      <c r="T3323" t="s">
        <v>2765</v>
      </c>
    </row>
    <row r="3324" spans="1:20" hidden="1" x14ac:dyDescent="0.3">
      <c r="A3324">
        <v>1061091</v>
      </c>
      <c r="B3324" t="s">
        <v>2824</v>
      </c>
      <c r="C3324">
        <v>8187828</v>
      </c>
      <c r="D3324" s="4">
        <v>40310</v>
      </c>
      <c r="E3324" s="5" t="str">
        <f t="shared" si="190"/>
        <v>2010|5</v>
      </c>
      <c r="F3324" s="4">
        <v>40345</v>
      </c>
      <c r="G3324">
        <v>2010</v>
      </c>
      <c r="H3324" t="s">
        <v>18</v>
      </c>
      <c r="I3324">
        <v>18.03</v>
      </c>
      <c r="J3324">
        <f t="shared" si="189"/>
        <v>71.240000000000009</v>
      </c>
      <c r="K3324" s="22">
        <f t="shared" si="191"/>
        <v>0.25308815272318919</v>
      </c>
      <c r="L3324">
        <v>0</v>
      </c>
      <c r="N3324" t="s">
        <v>2765</v>
      </c>
      <c r="O3324" t="s">
        <v>2778</v>
      </c>
      <c r="T3324" t="s">
        <v>2765</v>
      </c>
    </row>
    <row r="3325" spans="1:20" hidden="1" x14ac:dyDescent="0.3">
      <c r="A3325">
        <v>1061091</v>
      </c>
      <c r="B3325" t="s">
        <v>2824</v>
      </c>
      <c r="C3325">
        <v>8187867</v>
      </c>
      <c r="D3325" s="4">
        <v>40401</v>
      </c>
      <c r="E3325" s="5" t="str">
        <f t="shared" si="190"/>
        <v>2010|8</v>
      </c>
      <c r="F3325" s="4">
        <v>40436</v>
      </c>
      <c r="G3325">
        <v>2010</v>
      </c>
      <c r="H3325" t="s">
        <v>18</v>
      </c>
      <c r="I3325">
        <v>17.260000000000002</v>
      </c>
      <c r="J3325">
        <f t="shared" si="189"/>
        <v>71.240000000000009</v>
      </c>
      <c r="K3325" s="22">
        <f t="shared" si="191"/>
        <v>0.24227961819202695</v>
      </c>
      <c r="L3325">
        <v>0</v>
      </c>
      <c r="N3325" t="s">
        <v>2765</v>
      </c>
      <c r="O3325" t="s">
        <v>2778</v>
      </c>
      <c r="T3325" t="s">
        <v>2765</v>
      </c>
    </row>
    <row r="3326" spans="1:20" hidden="1" x14ac:dyDescent="0.3">
      <c r="A3326">
        <v>1061091</v>
      </c>
      <c r="B3326" t="s">
        <v>2824</v>
      </c>
      <c r="C3326">
        <v>8187907</v>
      </c>
      <c r="D3326" s="4">
        <v>40492</v>
      </c>
      <c r="E3326" s="5" t="str">
        <f t="shared" si="190"/>
        <v>2010|11</v>
      </c>
      <c r="F3326" s="4">
        <v>40527</v>
      </c>
      <c r="G3326">
        <v>2010</v>
      </c>
      <c r="H3326" t="s">
        <v>18</v>
      </c>
      <c r="I3326">
        <v>18.2</v>
      </c>
      <c r="J3326">
        <f t="shared" si="189"/>
        <v>71.240000000000009</v>
      </c>
      <c r="K3326" s="22">
        <f t="shared" si="191"/>
        <v>0.25547445255474449</v>
      </c>
      <c r="L3326">
        <v>0</v>
      </c>
      <c r="N3326" t="s">
        <v>2765</v>
      </c>
      <c r="O3326" t="s">
        <v>2778</v>
      </c>
      <c r="T3326" t="s">
        <v>2765</v>
      </c>
    </row>
    <row r="3327" spans="1:20" hidden="1" x14ac:dyDescent="0.3">
      <c r="A3327">
        <v>1061091</v>
      </c>
      <c r="B3327" t="s">
        <v>2824</v>
      </c>
      <c r="C3327">
        <v>9700367</v>
      </c>
      <c r="D3327" s="4">
        <v>40583</v>
      </c>
      <c r="E3327" s="5" t="str">
        <f t="shared" si="190"/>
        <v>2010|2</v>
      </c>
      <c r="F3327" s="4">
        <v>40618</v>
      </c>
      <c r="G3327">
        <v>2010</v>
      </c>
      <c r="H3327" t="s">
        <v>24</v>
      </c>
      <c r="I3327">
        <v>17.75</v>
      </c>
      <c r="J3327">
        <f t="shared" si="189"/>
        <v>71.240000000000009</v>
      </c>
      <c r="K3327" s="22">
        <f t="shared" si="191"/>
        <v>0.24915777653003926</v>
      </c>
      <c r="L3327">
        <v>0</v>
      </c>
      <c r="N3327" t="s">
        <v>2765</v>
      </c>
      <c r="O3327" t="s">
        <v>2778</v>
      </c>
      <c r="T3327" t="s">
        <v>2765</v>
      </c>
    </row>
    <row r="3328" spans="1:20" hidden="1" x14ac:dyDescent="0.3">
      <c r="A3328">
        <v>1061091</v>
      </c>
      <c r="B3328" t="s">
        <v>2824</v>
      </c>
      <c r="C3328">
        <v>9741360</v>
      </c>
      <c r="D3328" s="4">
        <v>40674</v>
      </c>
      <c r="E3328" s="5" t="str">
        <f t="shared" si="190"/>
        <v>2011|5</v>
      </c>
      <c r="F3328" s="4">
        <v>40709</v>
      </c>
      <c r="G3328">
        <v>2011</v>
      </c>
      <c r="H3328" t="s">
        <v>18</v>
      </c>
      <c r="I3328">
        <v>19.96</v>
      </c>
      <c r="J3328">
        <f t="shared" si="189"/>
        <v>77.609999999999985</v>
      </c>
      <c r="K3328" s="22">
        <f t="shared" si="191"/>
        <v>0.25718335266073966</v>
      </c>
      <c r="L3328">
        <v>0</v>
      </c>
      <c r="N3328" t="s">
        <v>2765</v>
      </c>
      <c r="O3328" t="s">
        <v>2778</v>
      </c>
      <c r="T3328" t="s">
        <v>2765</v>
      </c>
    </row>
    <row r="3329" spans="1:20" hidden="1" x14ac:dyDescent="0.3">
      <c r="A3329">
        <v>1061091</v>
      </c>
      <c r="B3329" t="s">
        <v>2824</v>
      </c>
      <c r="C3329">
        <v>9741399</v>
      </c>
      <c r="D3329" s="4">
        <v>40765</v>
      </c>
      <c r="E3329" s="5" t="str">
        <f t="shared" si="190"/>
        <v>2011|8</v>
      </c>
      <c r="F3329" s="4">
        <v>40800</v>
      </c>
      <c r="G3329">
        <v>2011</v>
      </c>
      <c r="H3329" t="s">
        <v>18</v>
      </c>
      <c r="I3329">
        <v>19.62</v>
      </c>
      <c r="J3329">
        <f t="shared" si="189"/>
        <v>77.609999999999985</v>
      </c>
      <c r="K3329" s="22">
        <f t="shared" si="191"/>
        <v>0.25280247390800159</v>
      </c>
      <c r="L3329">
        <v>0</v>
      </c>
      <c r="N3329" t="s">
        <v>2765</v>
      </c>
      <c r="O3329" t="s">
        <v>2778</v>
      </c>
      <c r="T3329" t="s">
        <v>2765</v>
      </c>
    </row>
    <row r="3330" spans="1:20" hidden="1" x14ac:dyDescent="0.3">
      <c r="A3330">
        <v>1061091</v>
      </c>
      <c r="B3330" t="s">
        <v>2824</v>
      </c>
      <c r="C3330">
        <v>9741438</v>
      </c>
      <c r="D3330" s="4">
        <v>40856</v>
      </c>
      <c r="E3330" s="5" t="str">
        <f t="shared" si="190"/>
        <v>2011|11</v>
      </c>
      <c r="F3330" s="4">
        <v>40891</v>
      </c>
      <c r="G3330">
        <v>2011</v>
      </c>
      <c r="H3330" t="s">
        <v>18</v>
      </c>
      <c r="I3330">
        <v>19.239999999999998</v>
      </c>
      <c r="J3330">
        <f t="shared" ref="J3330:J3393" si="192">SUMIFS(I:I, B:B,B3330,G:G,G3330)</f>
        <v>77.609999999999985</v>
      </c>
      <c r="K3330" s="22">
        <f t="shared" si="191"/>
        <v>0.2479061976549414</v>
      </c>
      <c r="L3330">
        <v>0</v>
      </c>
      <c r="N3330" t="s">
        <v>2765</v>
      </c>
      <c r="O3330" t="s">
        <v>2778</v>
      </c>
      <c r="T3330" t="s">
        <v>2765</v>
      </c>
    </row>
    <row r="3331" spans="1:20" hidden="1" x14ac:dyDescent="0.3">
      <c r="A3331">
        <v>1061091</v>
      </c>
      <c r="B3331" t="s">
        <v>2824</v>
      </c>
      <c r="C3331">
        <v>10650170</v>
      </c>
      <c r="D3331" s="4">
        <v>40954</v>
      </c>
      <c r="E3331" s="5" t="str">
        <f t="shared" si="190"/>
        <v>2011|2</v>
      </c>
      <c r="F3331" s="4">
        <v>40990</v>
      </c>
      <c r="G3331">
        <v>2011</v>
      </c>
      <c r="H3331" t="s">
        <v>24</v>
      </c>
      <c r="I3331">
        <v>18.79</v>
      </c>
      <c r="J3331">
        <f t="shared" si="192"/>
        <v>77.609999999999985</v>
      </c>
      <c r="K3331" s="22">
        <f t="shared" si="191"/>
        <v>0.24210797577631751</v>
      </c>
      <c r="L3331">
        <v>0</v>
      </c>
      <c r="N3331" t="s">
        <v>2765</v>
      </c>
      <c r="O3331" t="s">
        <v>2778</v>
      </c>
      <c r="T3331" t="s">
        <v>2765</v>
      </c>
    </row>
    <row r="3332" spans="1:20" hidden="1" x14ac:dyDescent="0.3">
      <c r="A3332">
        <v>1061091</v>
      </c>
      <c r="B3332" t="s">
        <v>2824</v>
      </c>
      <c r="C3332">
        <v>10650206</v>
      </c>
      <c r="D3332" s="4">
        <v>41038</v>
      </c>
      <c r="E3332" s="5" t="str">
        <f t="shared" si="190"/>
        <v>2012|5</v>
      </c>
      <c r="F3332" s="4">
        <v>41073</v>
      </c>
      <c r="G3332">
        <v>2012</v>
      </c>
      <c r="H3332" t="s">
        <v>18</v>
      </c>
      <c r="I3332">
        <v>19.809999999999999</v>
      </c>
      <c r="J3332">
        <f t="shared" si="192"/>
        <v>78.89</v>
      </c>
      <c r="K3332" s="22">
        <f t="shared" si="191"/>
        <v>0.25110913930789708</v>
      </c>
      <c r="L3332">
        <v>0</v>
      </c>
      <c r="N3332" t="s">
        <v>2765</v>
      </c>
      <c r="O3332" t="s">
        <v>2778</v>
      </c>
      <c r="T3332" t="s">
        <v>2765</v>
      </c>
    </row>
    <row r="3333" spans="1:20" hidden="1" x14ac:dyDescent="0.3">
      <c r="A3333">
        <v>1061091</v>
      </c>
      <c r="B3333" t="s">
        <v>2824</v>
      </c>
      <c r="C3333">
        <v>10650242</v>
      </c>
      <c r="D3333" s="4">
        <v>41129</v>
      </c>
      <c r="E3333" s="5" t="str">
        <f t="shared" si="190"/>
        <v>2012|8</v>
      </c>
      <c r="F3333" s="4">
        <v>41164</v>
      </c>
      <c r="G3333">
        <v>2012</v>
      </c>
      <c r="H3333" t="s">
        <v>18</v>
      </c>
      <c r="I3333">
        <v>18.920000000000002</v>
      </c>
      <c r="J3333">
        <f t="shared" si="192"/>
        <v>78.89</v>
      </c>
      <c r="K3333" s="22">
        <f t="shared" si="191"/>
        <v>0.23982760806185829</v>
      </c>
      <c r="L3333">
        <v>0</v>
      </c>
      <c r="N3333" t="s">
        <v>2765</v>
      </c>
      <c r="O3333" t="s">
        <v>2778</v>
      </c>
      <c r="T3333" t="s">
        <v>2765</v>
      </c>
    </row>
    <row r="3334" spans="1:20" hidden="1" x14ac:dyDescent="0.3">
      <c r="A3334">
        <v>1061091</v>
      </c>
      <c r="B3334" t="s">
        <v>2824</v>
      </c>
      <c r="C3334">
        <v>10650279</v>
      </c>
      <c r="D3334" s="4">
        <v>41220</v>
      </c>
      <c r="E3334" s="5" t="str">
        <f t="shared" si="190"/>
        <v>2012|11</v>
      </c>
      <c r="F3334" s="4">
        <v>41255</v>
      </c>
      <c r="G3334">
        <v>2012</v>
      </c>
      <c r="H3334" t="s">
        <v>18</v>
      </c>
      <c r="I3334">
        <v>19.77</v>
      </c>
      <c r="J3334">
        <f t="shared" si="192"/>
        <v>78.89</v>
      </c>
      <c r="K3334" s="22">
        <f t="shared" si="191"/>
        <v>0.25060210419571555</v>
      </c>
      <c r="L3334">
        <v>0</v>
      </c>
      <c r="N3334" t="s">
        <v>2765</v>
      </c>
      <c r="O3334" t="s">
        <v>2778</v>
      </c>
      <c r="T3334" t="s">
        <v>2765</v>
      </c>
    </row>
    <row r="3335" spans="1:20" hidden="1" x14ac:dyDescent="0.3">
      <c r="A3335">
        <v>1061091</v>
      </c>
      <c r="B3335" t="s">
        <v>2824</v>
      </c>
      <c r="C3335">
        <v>11594738</v>
      </c>
      <c r="D3335" s="4">
        <v>41311</v>
      </c>
      <c r="E3335" s="5" t="str">
        <f t="shared" si="190"/>
        <v>2012|2</v>
      </c>
      <c r="F3335" s="4">
        <v>41346</v>
      </c>
      <c r="G3335">
        <v>2012</v>
      </c>
      <c r="H3335" t="s">
        <v>24</v>
      </c>
      <c r="I3335">
        <v>20.39</v>
      </c>
      <c r="J3335">
        <f t="shared" si="192"/>
        <v>78.89</v>
      </c>
      <c r="K3335" s="22">
        <f t="shared" si="191"/>
        <v>0.25846114843452911</v>
      </c>
      <c r="L3335">
        <v>0</v>
      </c>
      <c r="N3335" t="s">
        <v>2765</v>
      </c>
      <c r="O3335" t="s">
        <v>2778</v>
      </c>
      <c r="T3335" t="s">
        <v>2765</v>
      </c>
    </row>
    <row r="3336" spans="1:20" hidden="1" x14ac:dyDescent="0.3">
      <c r="A3336">
        <v>1061091</v>
      </c>
      <c r="B3336" t="s">
        <v>2824</v>
      </c>
      <c r="C3336">
        <v>11594825</v>
      </c>
      <c r="D3336" s="4">
        <v>41402</v>
      </c>
      <c r="E3336" s="5" t="str">
        <f t="shared" si="190"/>
        <v>2013|5</v>
      </c>
      <c r="F3336" s="4">
        <v>41437</v>
      </c>
      <c r="G3336">
        <v>2013</v>
      </c>
      <c r="H3336" t="s">
        <v>18</v>
      </c>
      <c r="I3336">
        <v>22.91</v>
      </c>
      <c r="J3336">
        <f t="shared" si="192"/>
        <v>91.05</v>
      </c>
      <c r="K3336" s="22">
        <f t="shared" si="191"/>
        <v>0.25161998901702365</v>
      </c>
      <c r="L3336">
        <v>0</v>
      </c>
      <c r="N3336" t="s">
        <v>2765</v>
      </c>
      <c r="O3336" t="s">
        <v>2778</v>
      </c>
      <c r="T3336" t="s">
        <v>2765</v>
      </c>
    </row>
    <row r="3337" spans="1:20" hidden="1" x14ac:dyDescent="0.3">
      <c r="A3337">
        <v>1061091</v>
      </c>
      <c r="B3337" t="s">
        <v>2824</v>
      </c>
      <c r="C3337">
        <v>11594941</v>
      </c>
      <c r="D3337" s="4">
        <v>41493</v>
      </c>
      <c r="E3337" s="5" t="str">
        <f t="shared" si="190"/>
        <v>2013|8</v>
      </c>
      <c r="F3337" s="4">
        <v>41528</v>
      </c>
      <c r="G3337">
        <v>2013</v>
      </c>
      <c r="H3337" t="s">
        <v>18</v>
      </c>
      <c r="I3337">
        <v>23.12</v>
      </c>
      <c r="J3337">
        <f t="shared" si="192"/>
        <v>91.05</v>
      </c>
      <c r="K3337" s="22">
        <f t="shared" si="191"/>
        <v>0.25392641405820982</v>
      </c>
      <c r="L3337">
        <v>0</v>
      </c>
      <c r="N3337" t="s">
        <v>2765</v>
      </c>
      <c r="O3337" t="s">
        <v>2778</v>
      </c>
      <c r="T3337" t="s">
        <v>2765</v>
      </c>
    </row>
    <row r="3338" spans="1:20" hidden="1" x14ac:dyDescent="0.3">
      <c r="A3338">
        <v>1061091</v>
      </c>
      <c r="B3338" t="s">
        <v>2824</v>
      </c>
      <c r="C3338">
        <v>11594976</v>
      </c>
      <c r="D3338" s="4">
        <v>41584</v>
      </c>
      <c r="E3338" s="5" t="str">
        <f t="shared" si="190"/>
        <v>2013|11</v>
      </c>
      <c r="F3338" s="4">
        <v>41619</v>
      </c>
      <c r="G3338">
        <v>2013</v>
      </c>
      <c r="H3338" t="s">
        <v>18</v>
      </c>
      <c r="I3338">
        <v>22.8</v>
      </c>
      <c r="J3338">
        <f t="shared" si="192"/>
        <v>91.05</v>
      </c>
      <c r="K3338" s="22">
        <f t="shared" si="191"/>
        <v>0.25041186161449752</v>
      </c>
      <c r="L3338">
        <v>0</v>
      </c>
      <c r="N3338" t="s">
        <v>2765</v>
      </c>
      <c r="O3338" t="s">
        <v>2778</v>
      </c>
      <c r="T3338" t="s">
        <v>2765</v>
      </c>
    </row>
    <row r="3339" spans="1:20" hidden="1" x14ac:dyDescent="0.3">
      <c r="A3339">
        <v>1061091</v>
      </c>
      <c r="B3339" t="s">
        <v>2824</v>
      </c>
      <c r="C3339">
        <v>12725033</v>
      </c>
      <c r="D3339" s="4">
        <v>41675</v>
      </c>
      <c r="E3339" s="5" t="str">
        <f t="shared" si="190"/>
        <v>2013|2</v>
      </c>
      <c r="F3339" s="4">
        <v>41710</v>
      </c>
      <c r="G3339">
        <v>2013</v>
      </c>
      <c r="H3339" t="s">
        <v>24</v>
      </c>
      <c r="I3339">
        <v>22.22</v>
      </c>
      <c r="J3339">
        <f t="shared" si="192"/>
        <v>91.05</v>
      </c>
      <c r="K3339" s="22">
        <f t="shared" si="191"/>
        <v>0.24404173531026907</v>
      </c>
      <c r="L3339">
        <v>0</v>
      </c>
      <c r="N3339" t="s">
        <v>2765</v>
      </c>
      <c r="O3339" t="s">
        <v>2778</v>
      </c>
      <c r="T3339" t="s">
        <v>2765</v>
      </c>
    </row>
    <row r="3340" spans="1:20" hidden="1" x14ac:dyDescent="0.3">
      <c r="A3340">
        <v>1061091</v>
      </c>
      <c r="B3340" t="s">
        <v>2824</v>
      </c>
      <c r="C3340">
        <v>12725118</v>
      </c>
      <c r="D3340" s="4">
        <v>41766</v>
      </c>
      <c r="E3340" s="5" t="str">
        <f t="shared" si="190"/>
        <v>2014|5</v>
      </c>
      <c r="F3340" s="4">
        <v>41801</v>
      </c>
      <c r="G3340">
        <v>2014</v>
      </c>
      <c r="H3340" t="s">
        <v>18</v>
      </c>
      <c r="I3340">
        <v>23.38</v>
      </c>
      <c r="J3340">
        <f t="shared" si="192"/>
        <v>90.199999999999989</v>
      </c>
      <c r="K3340" s="22">
        <f t="shared" si="191"/>
        <v>0.25920177383592019</v>
      </c>
      <c r="L3340">
        <v>0</v>
      </c>
      <c r="N3340" t="s">
        <v>2765</v>
      </c>
      <c r="O3340" t="s">
        <v>2778</v>
      </c>
      <c r="T3340" t="s">
        <v>2765</v>
      </c>
    </row>
    <row r="3341" spans="1:20" hidden="1" x14ac:dyDescent="0.3">
      <c r="A3341">
        <v>1061091</v>
      </c>
      <c r="B3341" t="s">
        <v>2824</v>
      </c>
      <c r="C3341">
        <v>12725155</v>
      </c>
      <c r="D3341" s="4">
        <v>41857</v>
      </c>
      <c r="E3341" s="5" t="str">
        <f t="shared" si="190"/>
        <v>2014|8</v>
      </c>
      <c r="F3341" s="4">
        <v>41892</v>
      </c>
      <c r="G3341">
        <v>2014</v>
      </c>
      <c r="H3341" t="s">
        <v>18</v>
      </c>
      <c r="I3341">
        <v>22.53</v>
      </c>
      <c r="J3341">
        <f t="shared" si="192"/>
        <v>90.199999999999989</v>
      </c>
      <c r="K3341" s="22">
        <f t="shared" si="191"/>
        <v>0.24977827050997786</v>
      </c>
      <c r="L3341">
        <v>0</v>
      </c>
      <c r="N3341" t="s">
        <v>2765</v>
      </c>
      <c r="O3341" t="s">
        <v>2778</v>
      </c>
      <c r="T3341" t="s">
        <v>2765</v>
      </c>
    </row>
    <row r="3342" spans="1:20" hidden="1" x14ac:dyDescent="0.3">
      <c r="A3342">
        <v>1061091</v>
      </c>
      <c r="B3342" t="s">
        <v>2824</v>
      </c>
      <c r="C3342">
        <v>12725192</v>
      </c>
      <c r="D3342" s="4">
        <v>41949</v>
      </c>
      <c r="E3342" s="5" t="str">
        <f t="shared" si="190"/>
        <v>2014|11</v>
      </c>
      <c r="F3342" s="4">
        <v>41983</v>
      </c>
      <c r="G3342">
        <v>2014</v>
      </c>
      <c r="H3342" t="s">
        <v>18</v>
      </c>
      <c r="I3342">
        <v>22.52</v>
      </c>
      <c r="J3342">
        <f t="shared" si="192"/>
        <v>90.199999999999989</v>
      </c>
      <c r="K3342" s="22">
        <f t="shared" si="191"/>
        <v>0.24966740576496677</v>
      </c>
      <c r="L3342">
        <v>0</v>
      </c>
      <c r="N3342" t="s">
        <v>2765</v>
      </c>
      <c r="O3342" t="s">
        <v>2778</v>
      </c>
      <c r="T3342" t="s">
        <v>2765</v>
      </c>
    </row>
    <row r="3343" spans="1:20" hidden="1" x14ac:dyDescent="0.3">
      <c r="A3343">
        <v>1061091</v>
      </c>
      <c r="B3343" t="s">
        <v>2824</v>
      </c>
      <c r="C3343">
        <v>13923334</v>
      </c>
      <c r="D3343" s="4">
        <v>42040</v>
      </c>
      <c r="E3343" s="5" t="str">
        <f t="shared" si="190"/>
        <v>2014|2</v>
      </c>
      <c r="F3343" s="4">
        <v>42074</v>
      </c>
      <c r="G3343">
        <v>2014</v>
      </c>
      <c r="H3343" t="s">
        <v>24</v>
      </c>
      <c r="I3343">
        <v>21.77</v>
      </c>
      <c r="J3343">
        <f t="shared" si="192"/>
        <v>90.199999999999989</v>
      </c>
      <c r="K3343" s="22">
        <f t="shared" si="191"/>
        <v>0.24135254988913529</v>
      </c>
      <c r="L3343">
        <v>0</v>
      </c>
      <c r="N3343" t="s">
        <v>2765</v>
      </c>
      <c r="O3343" t="s">
        <v>2778</v>
      </c>
      <c r="T3343" t="s">
        <v>2765</v>
      </c>
    </row>
    <row r="3344" spans="1:20" hidden="1" x14ac:dyDescent="0.3">
      <c r="A3344">
        <v>1061091</v>
      </c>
      <c r="B3344" t="s">
        <v>2824</v>
      </c>
      <c r="C3344">
        <v>13923373</v>
      </c>
      <c r="D3344" s="4">
        <v>42117</v>
      </c>
      <c r="E3344" s="5" t="str">
        <f t="shared" si="190"/>
        <v>2015|4</v>
      </c>
      <c r="F3344" s="4">
        <v>42158</v>
      </c>
      <c r="G3344">
        <v>2015</v>
      </c>
      <c r="H3344" t="s">
        <v>18</v>
      </c>
      <c r="I3344">
        <v>21.8</v>
      </c>
      <c r="J3344">
        <f t="shared" si="192"/>
        <v>88.490000000000009</v>
      </c>
      <c r="K3344" s="22">
        <f t="shared" si="191"/>
        <v>0.24635552039778505</v>
      </c>
      <c r="L3344">
        <v>0</v>
      </c>
      <c r="N3344" t="s">
        <v>2765</v>
      </c>
      <c r="O3344" t="s">
        <v>2778</v>
      </c>
      <c r="T3344" t="s">
        <v>2765</v>
      </c>
    </row>
    <row r="3345" spans="1:20" hidden="1" x14ac:dyDescent="0.3">
      <c r="A3345">
        <v>1061091</v>
      </c>
      <c r="B3345" t="s">
        <v>2824</v>
      </c>
      <c r="C3345">
        <v>13923412</v>
      </c>
      <c r="D3345" s="4">
        <v>42222</v>
      </c>
      <c r="E3345" s="5" t="str">
        <f t="shared" si="190"/>
        <v>2015|8</v>
      </c>
      <c r="F3345" s="4">
        <v>42256</v>
      </c>
      <c r="G3345">
        <v>2015</v>
      </c>
      <c r="H3345" t="s">
        <v>18</v>
      </c>
      <c r="I3345">
        <v>21.1</v>
      </c>
      <c r="J3345">
        <f t="shared" si="192"/>
        <v>88.490000000000009</v>
      </c>
      <c r="K3345" s="22">
        <f t="shared" si="191"/>
        <v>0.23844502203638829</v>
      </c>
      <c r="L3345">
        <v>0</v>
      </c>
      <c r="N3345" t="s">
        <v>2765</v>
      </c>
      <c r="O3345" t="s">
        <v>2778</v>
      </c>
      <c r="T3345" t="s">
        <v>2765</v>
      </c>
    </row>
    <row r="3346" spans="1:20" hidden="1" x14ac:dyDescent="0.3">
      <c r="A3346">
        <v>1061091</v>
      </c>
      <c r="B3346" t="s">
        <v>2824</v>
      </c>
      <c r="C3346">
        <v>13923451</v>
      </c>
      <c r="D3346" s="4">
        <v>42306</v>
      </c>
      <c r="E3346" s="5" t="str">
        <f t="shared" si="190"/>
        <v>2015|10</v>
      </c>
      <c r="F3346" s="4">
        <v>42347</v>
      </c>
      <c r="G3346">
        <v>2015</v>
      </c>
      <c r="H3346" t="s">
        <v>18</v>
      </c>
      <c r="I3346">
        <v>22.59</v>
      </c>
      <c r="J3346">
        <f t="shared" si="192"/>
        <v>88.490000000000009</v>
      </c>
      <c r="K3346" s="22">
        <f t="shared" si="191"/>
        <v>0.25528308283421852</v>
      </c>
      <c r="L3346">
        <v>0</v>
      </c>
      <c r="N3346" t="s">
        <v>2765</v>
      </c>
      <c r="O3346" t="s">
        <v>2778</v>
      </c>
      <c r="T3346" t="s">
        <v>2765</v>
      </c>
    </row>
    <row r="3347" spans="1:20" hidden="1" x14ac:dyDescent="0.3">
      <c r="A3347">
        <v>1061091</v>
      </c>
      <c r="B3347" t="s">
        <v>2824</v>
      </c>
      <c r="C3347">
        <v>15116063</v>
      </c>
      <c r="D3347" s="4">
        <v>42404</v>
      </c>
      <c r="E3347" s="5" t="str">
        <f t="shared" si="190"/>
        <v>2015|2</v>
      </c>
      <c r="F3347" s="4">
        <v>42438</v>
      </c>
      <c r="G3347">
        <v>2015</v>
      </c>
      <c r="H3347" t="s">
        <v>24</v>
      </c>
      <c r="I3347">
        <v>23</v>
      </c>
      <c r="J3347">
        <f t="shared" si="192"/>
        <v>88.490000000000009</v>
      </c>
      <c r="K3347" s="22">
        <f t="shared" si="191"/>
        <v>0.25991637473160806</v>
      </c>
      <c r="L3347">
        <v>0</v>
      </c>
      <c r="N3347" t="s">
        <v>2765</v>
      </c>
      <c r="O3347" t="s">
        <v>2778</v>
      </c>
      <c r="T3347" t="s">
        <v>2765</v>
      </c>
    </row>
    <row r="3348" spans="1:20" hidden="1" x14ac:dyDescent="0.3">
      <c r="A3348">
        <v>1061091</v>
      </c>
      <c r="B3348" t="s">
        <v>2824</v>
      </c>
      <c r="C3348">
        <v>15379403</v>
      </c>
      <c r="D3348" s="4">
        <v>42488</v>
      </c>
      <c r="E3348" s="5" t="str">
        <f t="shared" si="190"/>
        <v>2016|4</v>
      </c>
      <c r="F3348" s="4">
        <v>42522</v>
      </c>
      <c r="G3348">
        <v>2016</v>
      </c>
      <c r="H3348" t="s">
        <v>18</v>
      </c>
      <c r="I3348">
        <v>25.56</v>
      </c>
      <c r="J3348">
        <f t="shared" si="192"/>
        <v>109.03</v>
      </c>
      <c r="K3348" s="22">
        <f t="shared" si="191"/>
        <v>0.23443089058057415</v>
      </c>
      <c r="L3348">
        <v>0</v>
      </c>
      <c r="N3348" t="s">
        <v>2765</v>
      </c>
      <c r="O3348" t="s">
        <v>2778</v>
      </c>
      <c r="T3348" t="s">
        <v>2765</v>
      </c>
    </row>
    <row r="3349" spans="1:20" hidden="1" x14ac:dyDescent="0.3">
      <c r="A3349">
        <v>1061091</v>
      </c>
      <c r="B3349" t="s">
        <v>2824</v>
      </c>
      <c r="C3349">
        <v>15701018</v>
      </c>
      <c r="D3349" s="4">
        <v>42586</v>
      </c>
      <c r="E3349" s="5" t="str">
        <f t="shared" si="190"/>
        <v>2016|8</v>
      </c>
      <c r="F3349" s="4">
        <v>42620</v>
      </c>
      <c r="G3349">
        <v>2016</v>
      </c>
      <c r="H3349" t="s">
        <v>18</v>
      </c>
      <c r="I3349">
        <v>26.89</v>
      </c>
      <c r="J3349">
        <f t="shared" si="192"/>
        <v>109.03</v>
      </c>
      <c r="K3349" s="22">
        <f t="shared" si="191"/>
        <v>0.24662936806383565</v>
      </c>
      <c r="L3349">
        <v>0</v>
      </c>
      <c r="N3349" t="s">
        <v>2765</v>
      </c>
      <c r="O3349" t="s">
        <v>2778</v>
      </c>
      <c r="T3349" t="s">
        <v>2765</v>
      </c>
    </row>
    <row r="3350" spans="1:20" hidden="1" x14ac:dyDescent="0.3">
      <c r="A3350">
        <v>1061091</v>
      </c>
      <c r="B3350" t="s">
        <v>2824</v>
      </c>
      <c r="C3350">
        <v>16108854</v>
      </c>
      <c r="D3350" s="4">
        <v>42670</v>
      </c>
      <c r="E3350" s="5" t="str">
        <f t="shared" si="190"/>
        <v>2016|10</v>
      </c>
      <c r="F3350" s="4">
        <v>42711</v>
      </c>
      <c r="G3350">
        <v>2016</v>
      </c>
      <c r="H3350" t="s">
        <v>18</v>
      </c>
      <c r="I3350">
        <v>28.9</v>
      </c>
      <c r="J3350">
        <f t="shared" si="192"/>
        <v>109.03</v>
      </c>
      <c r="K3350" s="22">
        <f t="shared" si="191"/>
        <v>0.26506466110244886</v>
      </c>
      <c r="L3350">
        <v>0</v>
      </c>
      <c r="N3350" t="s">
        <v>2765</v>
      </c>
      <c r="O3350" t="s">
        <v>2778</v>
      </c>
      <c r="T3350" t="s">
        <v>2765</v>
      </c>
    </row>
    <row r="3351" spans="1:20" hidden="1" x14ac:dyDescent="0.3">
      <c r="A3351">
        <v>1061091</v>
      </c>
      <c r="B3351" t="s">
        <v>2824</v>
      </c>
      <c r="C3351">
        <v>16545606</v>
      </c>
      <c r="D3351" s="4">
        <v>42775</v>
      </c>
      <c r="E3351" s="5" t="str">
        <f t="shared" ref="E3351:E3414" si="193">G3351 &amp; "|" &amp;MONTH(D3351)</f>
        <v>2016|2</v>
      </c>
      <c r="F3351" s="4">
        <v>42809</v>
      </c>
      <c r="G3351">
        <v>2016</v>
      </c>
      <c r="H3351" t="s">
        <v>24</v>
      </c>
      <c r="I3351">
        <v>27.68</v>
      </c>
      <c r="J3351">
        <f t="shared" si="192"/>
        <v>109.03</v>
      </c>
      <c r="K3351" s="22">
        <f t="shared" ref="K3351:K3414" si="194">I3351/J3351</f>
        <v>0.25387508025314132</v>
      </c>
      <c r="L3351">
        <v>0</v>
      </c>
      <c r="N3351" t="s">
        <v>2765</v>
      </c>
      <c r="O3351" t="s">
        <v>2778</v>
      </c>
      <c r="T3351" t="s">
        <v>2765</v>
      </c>
    </row>
    <row r="3352" spans="1:20" hidden="1" x14ac:dyDescent="0.3">
      <c r="A3352">
        <v>1061091</v>
      </c>
      <c r="B3352" t="s">
        <v>2824</v>
      </c>
      <c r="C3352">
        <v>16545698</v>
      </c>
      <c r="D3352" s="4">
        <v>42859</v>
      </c>
      <c r="E3352" s="5" t="str">
        <f t="shared" si="193"/>
        <v>2017|5</v>
      </c>
      <c r="F3352" s="4">
        <v>42893</v>
      </c>
      <c r="G3352">
        <v>2017</v>
      </c>
      <c r="H3352" t="s">
        <v>18</v>
      </c>
      <c r="I3352">
        <v>30.21</v>
      </c>
      <c r="J3352">
        <f t="shared" si="192"/>
        <v>125.58</v>
      </c>
      <c r="K3352" s="22">
        <f t="shared" si="194"/>
        <v>0.24056378404204493</v>
      </c>
      <c r="L3352">
        <v>0</v>
      </c>
      <c r="N3352" t="s">
        <v>2765</v>
      </c>
      <c r="O3352" t="s">
        <v>2778</v>
      </c>
      <c r="T3352" t="s">
        <v>2765</v>
      </c>
    </row>
    <row r="3353" spans="1:20" hidden="1" x14ac:dyDescent="0.3">
      <c r="A3353">
        <v>1061091</v>
      </c>
      <c r="B3353" t="s">
        <v>2824</v>
      </c>
      <c r="C3353">
        <v>16545773</v>
      </c>
      <c r="D3353" s="4">
        <v>42950</v>
      </c>
      <c r="E3353" s="5" t="str">
        <f t="shared" si="193"/>
        <v>2017|8</v>
      </c>
      <c r="F3353" s="4">
        <v>42984</v>
      </c>
      <c r="G3353">
        <v>2017</v>
      </c>
      <c r="H3353" t="s">
        <v>18</v>
      </c>
      <c r="I3353">
        <v>31.83</v>
      </c>
      <c r="J3353">
        <f t="shared" si="192"/>
        <v>125.58</v>
      </c>
      <c r="K3353" s="22">
        <f t="shared" si="194"/>
        <v>0.25346392737697082</v>
      </c>
      <c r="L3353">
        <v>0</v>
      </c>
      <c r="N3353" t="s">
        <v>2765</v>
      </c>
      <c r="O3353" t="s">
        <v>2778</v>
      </c>
      <c r="T3353" t="s">
        <v>2765</v>
      </c>
    </row>
    <row r="3354" spans="1:20" hidden="1" x14ac:dyDescent="0.3">
      <c r="A3354">
        <v>1061091</v>
      </c>
      <c r="B3354" t="s">
        <v>2824</v>
      </c>
      <c r="C3354">
        <v>16545812</v>
      </c>
      <c r="D3354" s="4">
        <v>43041</v>
      </c>
      <c r="E3354" s="5" t="str">
        <f t="shared" si="193"/>
        <v>2017|11</v>
      </c>
      <c r="F3354" s="4">
        <v>43082</v>
      </c>
      <c r="G3354">
        <v>2017</v>
      </c>
      <c r="H3354" t="s">
        <v>18</v>
      </c>
      <c r="I3354">
        <v>31.99</v>
      </c>
      <c r="J3354">
        <f t="shared" si="192"/>
        <v>125.58</v>
      </c>
      <c r="K3354" s="22">
        <f t="shared" si="194"/>
        <v>0.2547380156075808</v>
      </c>
      <c r="L3354">
        <v>0</v>
      </c>
      <c r="N3354" t="s">
        <v>2765</v>
      </c>
      <c r="O3354" t="s">
        <v>2778</v>
      </c>
      <c r="T3354" t="s">
        <v>2765</v>
      </c>
    </row>
    <row r="3355" spans="1:20" hidden="1" x14ac:dyDescent="0.3">
      <c r="A3355">
        <v>1061091</v>
      </c>
      <c r="B3355" t="s">
        <v>2824</v>
      </c>
      <c r="C3355">
        <v>17749380</v>
      </c>
      <c r="D3355" s="4">
        <v>43146</v>
      </c>
      <c r="E3355" s="5" t="str">
        <f t="shared" si="193"/>
        <v>2017|2</v>
      </c>
      <c r="F3355" s="4">
        <v>43180</v>
      </c>
      <c r="G3355">
        <v>2017</v>
      </c>
      <c r="H3355" t="s">
        <v>24</v>
      </c>
      <c r="I3355">
        <v>31.55</v>
      </c>
      <c r="J3355">
        <f t="shared" si="192"/>
        <v>125.58</v>
      </c>
      <c r="K3355" s="22">
        <f t="shared" si="194"/>
        <v>0.25123427297340339</v>
      </c>
      <c r="L3355">
        <v>0</v>
      </c>
      <c r="N3355" t="s">
        <v>2765</v>
      </c>
      <c r="O3355" t="s">
        <v>2778</v>
      </c>
      <c r="T3355" t="s">
        <v>2765</v>
      </c>
    </row>
    <row r="3356" spans="1:20" hidden="1" x14ac:dyDescent="0.3">
      <c r="A3356">
        <v>1061091</v>
      </c>
      <c r="B3356" t="s">
        <v>2824</v>
      </c>
      <c r="C3356">
        <v>17868272</v>
      </c>
      <c r="D3356" s="4">
        <v>43223</v>
      </c>
      <c r="E3356" s="5" t="str">
        <f t="shared" si="193"/>
        <v>2018|5</v>
      </c>
      <c r="F3356" s="4">
        <v>43257</v>
      </c>
      <c r="G3356">
        <v>2018</v>
      </c>
      <c r="H3356" t="s">
        <v>18</v>
      </c>
      <c r="I3356">
        <v>33.409999999999997</v>
      </c>
      <c r="J3356">
        <f t="shared" si="192"/>
        <v>135.30000000000001</v>
      </c>
      <c r="K3356" s="22">
        <f t="shared" si="194"/>
        <v>0.24693274205469323</v>
      </c>
      <c r="L3356">
        <v>0</v>
      </c>
      <c r="N3356" t="s">
        <v>2765</v>
      </c>
      <c r="O3356" t="s">
        <v>2778</v>
      </c>
      <c r="T3356" t="s">
        <v>2765</v>
      </c>
    </row>
    <row r="3357" spans="1:20" hidden="1" x14ac:dyDescent="0.3">
      <c r="A3357">
        <v>1061091</v>
      </c>
      <c r="B3357" t="s">
        <v>2824</v>
      </c>
      <c r="C3357">
        <v>17868323</v>
      </c>
      <c r="D3357" s="4">
        <v>43314</v>
      </c>
      <c r="E3357" s="5" t="str">
        <f t="shared" si="193"/>
        <v>2018|8</v>
      </c>
      <c r="F3357" s="4">
        <v>43348</v>
      </c>
      <c r="G3357">
        <v>2018</v>
      </c>
      <c r="H3357" t="s">
        <v>18</v>
      </c>
      <c r="I3357">
        <v>34.35</v>
      </c>
      <c r="J3357">
        <f t="shared" si="192"/>
        <v>135.30000000000001</v>
      </c>
      <c r="K3357" s="22">
        <f t="shared" si="194"/>
        <v>0.25388026607538799</v>
      </c>
      <c r="L3357">
        <v>0</v>
      </c>
      <c r="N3357" t="s">
        <v>2765</v>
      </c>
      <c r="O3357" t="s">
        <v>2778</v>
      </c>
      <c r="T3357" t="s">
        <v>2765</v>
      </c>
    </row>
    <row r="3358" spans="1:20" hidden="1" x14ac:dyDescent="0.3">
      <c r="A3358">
        <v>1061091</v>
      </c>
      <c r="B3358" t="s">
        <v>2824</v>
      </c>
      <c r="C3358">
        <v>17868372</v>
      </c>
      <c r="D3358" s="4">
        <v>43405</v>
      </c>
      <c r="E3358" s="5" t="str">
        <f t="shared" si="193"/>
        <v>2018|11</v>
      </c>
      <c r="F3358" s="4">
        <v>43439</v>
      </c>
      <c r="G3358">
        <v>2018</v>
      </c>
      <c r="H3358" t="s">
        <v>18</v>
      </c>
      <c r="I3358">
        <v>33.93</v>
      </c>
      <c r="J3358">
        <f t="shared" si="192"/>
        <v>135.30000000000001</v>
      </c>
      <c r="K3358" s="22">
        <f t="shared" si="194"/>
        <v>0.25077605321507757</v>
      </c>
      <c r="L3358">
        <v>0</v>
      </c>
      <c r="N3358" t="s">
        <v>2765</v>
      </c>
      <c r="O3358" t="s">
        <v>2778</v>
      </c>
      <c r="T3358" t="s">
        <v>2765</v>
      </c>
    </row>
    <row r="3359" spans="1:20" hidden="1" x14ac:dyDescent="0.3">
      <c r="A3359">
        <v>1061091</v>
      </c>
      <c r="B3359" t="s">
        <v>2824</v>
      </c>
      <c r="C3359">
        <v>19037817</v>
      </c>
      <c r="D3359" s="4">
        <v>43510</v>
      </c>
      <c r="E3359" s="5" t="str">
        <f t="shared" si="193"/>
        <v>2018|2</v>
      </c>
      <c r="F3359" s="4">
        <v>43544</v>
      </c>
      <c r="G3359">
        <v>2018</v>
      </c>
      <c r="H3359" t="s">
        <v>24</v>
      </c>
      <c r="I3359">
        <v>33.61</v>
      </c>
      <c r="J3359">
        <f t="shared" si="192"/>
        <v>135.30000000000001</v>
      </c>
      <c r="K3359" s="22">
        <f t="shared" si="194"/>
        <v>0.24841093865484107</v>
      </c>
      <c r="L3359">
        <v>0</v>
      </c>
      <c r="N3359" t="s">
        <v>2765</v>
      </c>
      <c r="O3359" t="s">
        <v>2778</v>
      </c>
      <c r="T3359" t="s">
        <v>2765</v>
      </c>
    </row>
    <row r="3360" spans="1:20" hidden="1" x14ac:dyDescent="0.3">
      <c r="A3360">
        <v>1061091</v>
      </c>
      <c r="B3360" t="s">
        <v>2824</v>
      </c>
      <c r="C3360">
        <v>19529490</v>
      </c>
      <c r="D3360" s="4">
        <v>43587</v>
      </c>
      <c r="E3360" s="5" t="str">
        <f t="shared" si="193"/>
        <v>2019|5</v>
      </c>
      <c r="F3360" s="4">
        <v>43621</v>
      </c>
      <c r="G3360">
        <v>2019</v>
      </c>
      <c r="H3360" t="s">
        <v>18</v>
      </c>
      <c r="I3360">
        <v>35.46</v>
      </c>
      <c r="J3360">
        <f t="shared" si="192"/>
        <v>142.76</v>
      </c>
      <c r="K3360" s="22">
        <f t="shared" si="194"/>
        <v>0.24838890445502945</v>
      </c>
      <c r="L3360">
        <v>0</v>
      </c>
      <c r="N3360" t="s">
        <v>2765</v>
      </c>
      <c r="O3360" t="s">
        <v>2778</v>
      </c>
      <c r="T3360" t="s">
        <v>2765</v>
      </c>
    </row>
    <row r="3361" spans="1:20" hidden="1" x14ac:dyDescent="0.3">
      <c r="A3361">
        <v>1061091</v>
      </c>
      <c r="B3361" t="s">
        <v>2824</v>
      </c>
      <c r="C3361">
        <v>19628448</v>
      </c>
      <c r="D3361" s="4">
        <v>43685</v>
      </c>
      <c r="E3361" s="5" t="str">
        <f t="shared" si="193"/>
        <v>2019|8</v>
      </c>
      <c r="F3361" s="4">
        <v>43719</v>
      </c>
      <c r="G3361">
        <v>2019</v>
      </c>
      <c r="H3361" t="s">
        <v>18</v>
      </c>
      <c r="I3361">
        <v>36.82</v>
      </c>
      <c r="J3361">
        <f t="shared" si="192"/>
        <v>142.76</v>
      </c>
      <c r="K3361" s="22">
        <f t="shared" si="194"/>
        <v>0.2579153824600729</v>
      </c>
      <c r="L3361">
        <v>0</v>
      </c>
      <c r="N3361" t="s">
        <v>2765</v>
      </c>
      <c r="O3361" t="s">
        <v>2778</v>
      </c>
      <c r="T3361" t="s">
        <v>2765</v>
      </c>
    </row>
    <row r="3362" spans="1:20" hidden="1" x14ac:dyDescent="0.3">
      <c r="A3362">
        <v>1061091</v>
      </c>
      <c r="B3362" t="s">
        <v>2824</v>
      </c>
      <c r="C3362">
        <v>19628485</v>
      </c>
      <c r="D3362" s="4">
        <v>43769</v>
      </c>
      <c r="E3362" s="5" t="str">
        <f t="shared" si="193"/>
        <v>2019|10</v>
      </c>
      <c r="F3362" s="4">
        <v>43803</v>
      </c>
      <c r="G3362">
        <v>2019</v>
      </c>
      <c r="H3362" t="s">
        <v>18</v>
      </c>
      <c r="I3362">
        <v>35.76</v>
      </c>
      <c r="J3362">
        <f t="shared" si="192"/>
        <v>142.76</v>
      </c>
      <c r="K3362" s="22">
        <f t="shared" si="194"/>
        <v>0.25049033342673016</v>
      </c>
      <c r="L3362">
        <v>0</v>
      </c>
      <c r="N3362" t="s">
        <v>2765</v>
      </c>
      <c r="O3362" t="s">
        <v>2778</v>
      </c>
      <c r="T3362" t="s">
        <v>2765</v>
      </c>
    </row>
    <row r="3363" spans="1:20" hidden="1" x14ac:dyDescent="0.3">
      <c r="A3363">
        <v>1061091</v>
      </c>
      <c r="B3363" t="s">
        <v>2824</v>
      </c>
      <c r="C3363">
        <v>20751148</v>
      </c>
      <c r="D3363" s="4">
        <v>43965</v>
      </c>
      <c r="E3363" s="5" t="str">
        <f t="shared" si="193"/>
        <v>2020|5</v>
      </c>
      <c r="F3363" s="4">
        <v>43986</v>
      </c>
      <c r="G3363">
        <v>2020</v>
      </c>
      <c r="H3363" t="s">
        <v>18</v>
      </c>
      <c r="I3363">
        <v>36.14</v>
      </c>
      <c r="J3363">
        <f t="shared" si="192"/>
        <v>148.18</v>
      </c>
      <c r="K3363" s="22">
        <f t="shared" si="194"/>
        <v>0.24389256309893373</v>
      </c>
      <c r="L3363">
        <v>0</v>
      </c>
      <c r="N3363" t="s">
        <v>2765</v>
      </c>
      <c r="O3363" t="s">
        <v>2778</v>
      </c>
      <c r="T3363" t="s">
        <v>2765</v>
      </c>
    </row>
    <row r="3364" spans="1:20" hidden="1" x14ac:dyDescent="0.3">
      <c r="A3364">
        <v>1061091</v>
      </c>
      <c r="B3364" t="s">
        <v>2824</v>
      </c>
      <c r="C3364">
        <v>20751190</v>
      </c>
      <c r="D3364" s="4">
        <v>44049</v>
      </c>
      <c r="E3364" s="5" t="str">
        <f t="shared" si="193"/>
        <v>2020|8</v>
      </c>
      <c r="F3364" s="4">
        <v>44083</v>
      </c>
      <c r="G3364">
        <v>2020</v>
      </c>
      <c r="H3364" t="s">
        <v>18</v>
      </c>
      <c r="I3364">
        <v>36.979999999999997</v>
      </c>
      <c r="J3364">
        <f t="shared" si="192"/>
        <v>148.18</v>
      </c>
      <c r="K3364" s="22">
        <f t="shared" si="194"/>
        <v>0.2495613443109731</v>
      </c>
      <c r="L3364">
        <v>0</v>
      </c>
      <c r="N3364" t="s">
        <v>2765</v>
      </c>
      <c r="O3364" t="s">
        <v>2778</v>
      </c>
      <c r="T3364" t="s">
        <v>2765</v>
      </c>
    </row>
    <row r="3365" spans="1:20" hidden="1" x14ac:dyDescent="0.3">
      <c r="A3365">
        <v>1061091</v>
      </c>
      <c r="B3365" t="s">
        <v>2824</v>
      </c>
      <c r="C3365">
        <v>20751230</v>
      </c>
      <c r="D3365" s="4">
        <v>44133</v>
      </c>
      <c r="E3365" s="5" t="str">
        <f t="shared" si="193"/>
        <v>2020|10</v>
      </c>
      <c r="F3365" s="4">
        <v>44155</v>
      </c>
      <c r="G3365">
        <v>2020</v>
      </c>
      <c r="H3365" t="s">
        <v>18</v>
      </c>
      <c r="I3365">
        <v>37.46</v>
      </c>
      <c r="J3365">
        <f t="shared" si="192"/>
        <v>148.18</v>
      </c>
      <c r="K3365" s="22">
        <f t="shared" si="194"/>
        <v>0.25280064786070994</v>
      </c>
      <c r="L3365">
        <v>0</v>
      </c>
      <c r="N3365" t="s">
        <v>2765</v>
      </c>
      <c r="O3365" t="s">
        <v>2778</v>
      </c>
      <c r="T3365" t="s">
        <v>2765</v>
      </c>
    </row>
    <row r="3366" spans="1:20" hidden="1" x14ac:dyDescent="0.3">
      <c r="A3366">
        <v>1061091</v>
      </c>
      <c r="B3366" t="s">
        <v>2824</v>
      </c>
      <c r="C3366">
        <v>20754669</v>
      </c>
      <c r="D3366" s="4">
        <v>43881</v>
      </c>
      <c r="E3366" s="5" t="str">
        <f t="shared" si="193"/>
        <v>2019|2</v>
      </c>
      <c r="F3366" s="4">
        <v>43908</v>
      </c>
      <c r="G3366">
        <v>2019</v>
      </c>
      <c r="H3366" t="s">
        <v>24</v>
      </c>
      <c r="I3366">
        <v>34.72</v>
      </c>
      <c r="J3366">
        <f t="shared" si="192"/>
        <v>142.76</v>
      </c>
      <c r="K3366" s="22">
        <f t="shared" si="194"/>
        <v>0.24320537965816758</v>
      </c>
      <c r="L3366">
        <v>0</v>
      </c>
      <c r="N3366" t="s">
        <v>2765</v>
      </c>
      <c r="O3366" t="s">
        <v>2778</v>
      </c>
      <c r="T3366" t="s">
        <v>2765</v>
      </c>
    </row>
    <row r="3367" spans="1:20" hidden="1" x14ac:dyDescent="0.3">
      <c r="A3367">
        <v>1061091</v>
      </c>
      <c r="B3367" t="s">
        <v>2824</v>
      </c>
      <c r="C3367">
        <v>22101706</v>
      </c>
      <c r="D3367" s="4">
        <v>44252</v>
      </c>
      <c r="E3367" s="5" t="str">
        <f t="shared" si="193"/>
        <v>2020|2</v>
      </c>
      <c r="F3367" s="4">
        <v>44272</v>
      </c>
      <c r="G3367">
        <v>2020</v>
      </c>
      <c r="H3367" t="s">
        <v>24</v>
      </c>
      <c r="I3367">
        <v>37.6</v>
      </c>
      <c r="J3367">
        <f t="shared" si="192"/>
        <v>148.18</v>
      </c>
      <c r="K3367" s="22">
        <f t="shared" si="194"/>
        <v>0.25374544472938321</v>
      </c>
      <c r="L3367">
        <v>0</v>
      </c>
      <c r="N3367" t="s">
        <v>2765</v>
      </c>
      <c r="O3367" t="s">
        <v>2778</v>
      </c>
      <c r="T3367" t="s">
        <v>2765</v>
      </c>
    </row>
    <row r="3368" spans="1:20" hidden="1" x14ac:dyDescent="0.3">
      <c r="A3368">
        <v>1061091</v>
      </c>
      <c r="B3368" t="s">
        <v>2824</v>
      </c>
      <c r="C3368">
        <v>22484890</v>
      </c>
      <c r="D3368" s="4">
        <v>44336</v>
      </c>
      <c r="E3368" s="5" t="str">
        <f t="shared" si="193"/>
        <v>2021|5</v>
      </c>
      <c r="F3368" s="4">
        <v>44357</v>
      </c>
      <c r="G3368">
        <v>2021</v>
      </c>
      <c r="H3368" t="s">
        <v>18</v>
      </c>
      <c r="I3368">
        <v>37.1</v>
      </c>
      <c r="J3368">
        <f t="shared" si="192"/>
        <v>146.03</v>
      </c>
      <c r="K3368" s="22">
        <f t="shared" si="194"/>
        <v>0.25405738546873929</v>
      </c>
      <c r="L3368">
        <v>0</v>
      </c>
      <c r="N3368" t="s">
        <v>2765</v>
      </c>
      <c r="O3368" t="s">
        <v>2778</v>
      </c>
      <c r="T3368" t="s">
        <v>2765</v>
      </c>
    </row>
    <row r="3369" spans="1:20" hidden="1" x14ac:dyDescent="0.3">
      <c r="A3369">
        <v>1061091</v>
      </c>
      <c r="B3369" t="s">
        <v>2824</v>
      </c>
      <c r="C3369">
        <v>22484959</v>
      </c>
      <c r="D3369" s="4">
        <v>44413</v>
      </c>
      <c r="E3369" s="5" t="str">
        <f t="shared" si="193"/>
        <v>2021|8</v>
      </c>
      <c r="F3369" s="4">
        <v>44447</v>
      </c>
      <c r="G3369">
        <v>2021</v>
      </c>
      <c r="H3369" t="s">
        <v>18</v>
      </c>
      <c r="I3369">
        <v>36.93</v>
      </c>
      <c r="J3369">
        <f t="shared" si="192"/>
        <v>146.03</v>
      </c>
      <c r="K3369" s="22">
        <f t="shared" si="194"/>
        <v>0.25289324111483941</v>
      </c>
      <c r="L3369">
        <v>0</v>
      </c>
      <c r="N3369" t="s">
        <v>2765</v>
      </c>
      <c r="O3369" t="s">
        <v>2778</v>
      </c>
      <c r="T3369" t="s">
        <v>2765</v>
      </c>
    </row>
    <row r="3370" spans="1:20" hidden="1" x14ac:dyDescent="0.3">
      <c r="A3370">
        <v>1061091</v>
      </c>
      <c r="B3370" t="s">
        <v>2824</v>
      </c>
      <c r="C3370">
        <v>22485100</v>
      </c>
      <c r="D3370" s="4">
        <v>44504</v>
      </c>
      <c r="E3370" s="5" t="str">
        <f t="shared" si="193"/>
        <v>2021|11</v>
      </c>
      <c r="F3370" s="4">
        <v>44531</v>
      </c>
      <c r="G3370">
        <v>2021</v>
      </c>
      <c r="H3370" t="s">
        <v>18</v>
      </c>
      <c r="I3370">
        <v>35.979999999999997</v>
      </c>
      <c r="J3370">
        <f t="shared" si="192"/>
        <v>146.03</v>
      </c>
      <c r="K3370" s="22">
        <f t="shared" si="194"/>
        <v>0.24638772854892829</v>
      </c>
      <c r="L3370">
        <v>0</v>
      </c>
      <c r="N3370" t="s">
        <v>2765</v>
      </c>
      <c r="O3370" t="s">
        <v>2778</v>
      </c>
      <c r="T3370" t="s">
        <v>2765</v>
      </c>
    </row>
    <row r="3371" spans="1:20" hidden="1" x14ac:dyDescent="0.3">
      <c r="A3371">
        <v>1061091</v>
      </c>
      <c r="B3371" t="s">
        <v>2824</v>
      </c>
      <c r="C3371">
        <v>24349075</v>
      </c>
      <c r="D3371" s="4">
        <v>44616</v>
      </c>
      <c r="E3371" s="5" t="str">
        <f t="shared" si="193"/>
        <v>2021|2</v>
      </c>
      <c r="F3371" s="4">
        <v>44642</v>
      </c>
      <c r="G3371">
        <v>2021</v>
      </c>
      <c r="H3371" t="s">
        <v>24</v>
      </c>
      <c r="I3371">
        <v>36.020000000000003</v>
      </c>
      <c r="J3371">
        <f t="shared" si="192"/>
        <v>146.03</v>
      </c>
      <c r="K3371" s="22">
        <f t="shared" si="194"/>
        <v>0.24666164486749301</v>
      </c>
      <c r="L3371">
        <v>0</v>
      </c>
      <c r="N3371" t="s">
        <v>2765</v>
      </c>
      <c r="O3371" t="s">
        <v>2778</v>
      </c>
      <c r="T3371" t="s">
        <v>2765</v>
      </c>
    </row>
    <row r="3372" spans="1:20" hidden="1" x14ac:dyDescent="0.3">
      <c r="A3372">
        <v>1061091</v>
      </c>
      <c r="B3372" t="s">
        <v>2824</v>
      </c>
      <c r="C3372">
        <v>24349267</v>
      </c>
      <c r="D3372" s="4">
        <v>44777</v>
      </c>
      <c r="E3372" s="5" t="str">
        <f t="shared" si="193"/>
        <v>2022|8</v>
      </c>
      <c r="F3372" s="4">
        <v>44805</v>
      </c>
      <c r="G3372">
        <v>2022</v>
      </c>
      <c r="H3372" t="s">
        <v>18</v>
      </c>
      <c r="I3372">
        <v>36.33</v>
      </c>
      <c r="J3372">
        <f t="shared" si="192"/>
        <v>147.57</v>
      </c>
      <c r="K3372" s="22">
        <f t="shared" si="194"/>
        <v>0.24618824964423663</v>
      </c>
      <c r="L3372">
        <v>0</v>
      </c>
      <c r="N3372" t="s">
        <v>2765</v>
      </c>
      <c r="O3372" t="s">
        <v>2778</v>
      </c>
      <c r="T3372" t="s">
        <v>2765</v>
      </c>
    </row>
    <row r="3373" spans="1:20" hidden="1" x14ac:dyDescent="0.3">
      <c r="A3373">
        <v>1061091</v>
      </c>
      <c r="B3373" t="s">
        <v>2824</v>
      </c>
      <c r="C3373">
        <v>24349353</v>
      </c>
      <c r="D3373" s="4">
        <v>44700</v>
      </c>
      <c r="E3373" s="5" t="str">
        <f t="shared" si="193"/>
        <v>2022|5</v>
      </c>
      <c r="F3373" s="4">
        <v>44728</v>
      </c>
      <c r="G3373">
        <v>2022</v>
      </c>
      <c r="H3373" t="s">
        <v>18</v>
      </c>
      <c r="I3373">
        <v>35.9</v>
      </c>
      <c r="J3373">
        <f t="shared" si="192"/>
        <v>147.57</v>
      </c>
      <c r="K3373" s="22">
        <f t="shared" si="194"/>
        <v>0.24327437826116419</v>
      </c>
      <c r="L3373">
        <v>0</v>
      </c>
      <c r="N3373" t="s">
        <v>2765</v>
      </c>
      <c r="O3373" t="s">
        <v>2778</v>
      </c>
      <c r="T3373" t="s">
        <v>2765</v>
      </c>
    </row>
    <row r="3374" spans="1:20" hidden="1" x14ac:dyDescent="0.3">
      <c r="A3374">
        <v>1061091</v>
      </c>
      <c r="B3374" t="s">
        <v>2824</v>
      </c>
      <c r="C3374">
        <v>25580144</v>
      </c>
      <c r="D3374" s="4">
        <v>44882</v>
      </c>
      <c r="E3374" s="5" t="str">
        <f t="shared" si="193"/>
        <v>2022|11</v>
      </c>
      <c r="F3374" s="4">
        <v>44904</v>
      </c>
      <c r="G3374">
        <v>2022</v>
      </c>
      <c r="H3374" t="s">
        <v>18</v>
      </c>
      <c r="I3374">
        <v>37.22</v>
      </c>
      <c r="J3374">
        <f t="shared" si="192"/>
        <v>147.57</v>
      </c>
      <c r="K3374" s="22">
        <f t="shared" si="194"/>
        <v>0.25221928576268887</v>
      </c>
      <c r="L3374">
        <v>0</v>
      </c>
      <c r="N3374" t="s">
        <v>2765</v>
      </c>
      <c r="O3374" t="s">
        <v>2778</v>
      </c>
      <c r="T3374" t="s">
        <v>2765</v>
      </c>
    </row>
    <row r="3375" spans="1:20" hidden="1" x14ac:dyDescent="0.3">
      <c r="A3375">
        <v>1061091</v>
      </c>
      <c r="B3375" t="s">
        <v>2824</v>
      </c>
      <c r="C3375">
        <v>26241626</v>
      </c>
      <c r="D3375" s="4">
        <v>44980</v>
      </c>
      <c r="E3375" s="5" t="str">
        <f t="shared" si="193"/>
        <v>2022|2</v>
      </c>
      <c r="F3375" s="4">
        <v>45007</v>
      </c>
      <c r="G3375">
        <v>2022</v>
      </c>
      <c r="H3375" t="s">
        <v>24</v>
      </c>
      <c r="I3375">
        <v>38.119999999999997</v>
      </c>
      <c r="J3375">
        <f t="shared" si="192"/>
        <v>147.57</v>
      </c>
      <c r="K3375" s="22">
        <f t="shared" si="194"/>
        <v>0.25831808633191028</v>
      </c>
      <c r="L3375">
        <v>0</v>
      </c>
      <c r="N3375" t="s">
        <v>2765</v>
      </c>
      <c r="O3375" t="s">
        <v>2803</v>
      </c>
      <c r="T3375" t="s">
        <v>2765</v>
      </c>
    </row>
    <row r="3376" spans="1:20" hidden="1" x14ac:dyDescent="0.3">
      <c r="A3376">
        <v>1061091</v>
      </c>
      <c r="B3376" t="s">
        <v>2824</v>
      </c>
      <c r="C3376">
        <v>26243301</v>
      </c>
      <c r="D3376" s="4">
        <v>45064</v>
      </c>
      <c r="E3376" s="5" t="str">
        <f t="shared" si="193"/>
        <v>2023|5</v>
      </c>
      <c r="F3376" s="4">
        <v>45092</v>
      </c>
      <c r="G3376">
        <v>2023</v>
      </c>
      <c r="H3376" t="s">
        <v>18</v>
      </c>
      <c r="I3376">
        <v>37.83</v>
      </c>
      <c r="J3376">
        <f t="shared" si="192"/>
        <v>148.44999999999999</v>
      </c>
      <c r="K3376" s="22">
        <f t="shared" si="194"/>
        <v>0.25483327719770965</v>
      </c>
      <c r="L3376">
        <v>0</v>
      </c>
      <c r="N3376" t="s">
        <v>2765</v>
      </c>
      <c r="O3376" t="s">
        <v>2803</v>
      </c>
      <c r="T3376" t="s">
        <v>2765</v>
      </c>
    </row>
    <row r="3377" spans="1:20" hidden="1" x14ac:dyDescent="0.3">
      <c r="A3377">
        <v>1061091</v>
      </c>
      <c r="B3377" t="s">
        <v>2824</v>
      </c>
      <c r="C3377">
        <v>26243381</v>
      </c>
      <c r="D3377" s="4">
        <v>45141</v>
      </c>
      <c r="E3377" s="5" t="str">
        <f t="shared" si="193"/>
        <v>2023|8</v>
      </c>
      <c r="F3377" s="4">
        <v>45169</v>
      </c>
      <c r="G3377">
        <v>2023</v>
      </c>
      <c r="H3377" t="s">
        <v>18</v>
      </c>
      <c r="I3377">
        <v>37</v>
      </c>
      <c r="J3377">
        <f t="shared" si="192"/>
        <v>148.44999999999999</v>
      </c>
      <c r="K3377" s="22">
        <f t="shared" si="194"/>
        <v>0.24924216908049851</v>
      </c>
      <c r="L3377">
        <v>0</v>
      </c>
      <c r="N3377" t="s">
        <v>2765</v>
      </c>
      <c r="O3377" t="s">
        <v>2803</v>
      </c>
      <c r="T3377" t="s">
        <v>2765</v>
      </c>
    </row>
    <row r="3378" spans="1:20" hidden="1" x14ac:dyDescent="0.3">
      <c r="A3378">
        <v>1061091</v>
      </c>
      <c r="B3378" t="s">
        <v>2824</v>
      </c>
      <c r="C3378">
        <v>27732190</v>
      </c>
      <c r="D3378" s="4">
        <v>45246</v>
      </c>
      <c r="E3378" s="5" t="str">
        <f t="shared" si="193"/>
        <v>2023|11</v>
      </c>
      <c r="F3378" s="4">
        <v>45268</v>
      </c>
      <c r="G3378">
        <v>2023</v>
      </c>
      <c r="H3378" t="s">
        <v>18</v>
      </c>
      <c r="I3378">
        <v>37.15</v>
      </c>
      <c r="J3378">
        <f t="shared" si="192"/>
        <v>148.44999999999999</v>
      </c>
      <c r="K3378" s="22">
        <f t="shared" si="194"/>
        <v>0.25025261030650053</v>
      </c>
      <c r="L3378">
        <v>0</v>
      </c>
      <c r="N3378" t="s">
        <v>2765</v>
      </c>
      <c r="O3378" t="s">
        <v>2803</v>
      </c>
      <c r="T3378" t="s">
        <v>2765</v>
      </c>
    </row>
    <row r="3379" spans="1:20" hidden="1" x14ac:dyDescent="0.3">
      <c r="A3379">
        <v>1061091</v>
      </c>
      <c r="B3379" t="s">
        <v>2824</v>
      </c>
      <c r="C3379">
        <v>28634688</v>
      </c>
      <c r="D3379" s="4">
        <v>45344</v>
      </c>
      <c r="E3379" s="5" t="str">
        <f t="shared" si="193"/>
        <v>2023|2</v>
      </c>
      <c r="F3379" s="4">
        <v>45373</v>
      </c>
      <c r="G3379">
        <v>2023</v>
      </c>
      <c r="H3379" t="s">
        <v>24</v>
      </c>
      <c r="I3379">
        <v>36.47</v>
      </c>
      <c r="J3379">
        <f t="shared" si="192"/>
        <v>148.44999999999999</v>
      </c>
      <c r="K3379" s="22">
        <f t="shared" si="194"/>
        <v>0.24567194341529136</v>
      </c>
      <c r="L3379">
        <v>0</v>
      </c>
      <c r="N3379" t="s">
        <v>2765</v>
      </c>
      <c r="O3379" t="s">
        <v>2803</v>
      </c>
      <c r="T3379" t="s">
        <v>2765</v>
      </c>
    </row>
    <row r="3380" spans="1:20" hidden="1" x14ac:dyDescent="0.3">
      <c r="A3380">
        <v>1061091</v>
      </c>
      <c r="B3380" t="s">
        <v>2824</v>
      </c>
      <c r="C3380">
        <v>28634873</v>
      </c>
      <c r="D3380" s="4">
        <v>45428</v>
      </c>
      <c r="E3380" s="5" t="str">
        <f t="shared" si="193"/>
        <v>2024|5</v>
      </c>
      <c r="F3380" s="4">
        <v>45450</v>
      </c>
      <c r="G3380">
        <v>2024</v>
      </c>
      <c r="H3380" t="s">
        <v>18</v>
      </c>
      <c r="I3380">
        <v>36.74</v>
      </c>
      <c r="J3380">
        <f t="shared" si="192"/>
        <v>110.33000000000001</v>
      </c>
      <c r="K3380" s="22">
        <f t="shared" si="194"/>
        <v>0.33300099700897307</v>
      </c>
      <c r="L3380">
        <v>0</v>
      </c>
      <c r="N3380" t="s">
        <v>2765</v>
      </c>
      <c r="O3380" t="s">
        <v>2803</v>
      </c>
      <c r="T3380" t="s">
        <v>2765</v>
      </c>
    </row>
    <row r="3381" spans="1:20" hidden="1" x14ac:dyDescent="0.3">
      <c r="A3381">
        <v>1061091</v>
      </c>
      <c r="B3381" t="s">
        <v>2824</v>
      </c>
      <c r="C3381">
        <v>28635003</v>
      </c>
      <c r="D3381" s="4">
        <v>45512</v>
      </c>
      <c r="E3381" s="5" t="str">
        <f t="shared" si="193"/>
        <v>2024|8</v>
      </c>
      <c r="F3381" s="4">
        <v>45541</v>
      </c>
      <c r="G3381">
        <v>2024</v>
      </c>
      <c r="H3381" t="s">
        <v>18</v>
      </c>
      <c r="I3381">
        <v>36.96</v>
      </c>
      <c r="J3381">
        <f t="shared" si="192"/>
        <v>110.33000000000001</v>
      </c>
      <c r="K3381" s="22">
        <f t="shared" si="194"/>
        <v>0.33499501495513456</v>
      </c>
      <c r="L3381">
        <v>0</v>
      </c>
      <c r="N3381" t="s">
        <v>2765</v>
      </c>
      <c r="O3381" t="s">
        <v>2803</v>
      </c>
      <c r="T3381" t="s">
        <v>2765</v>
      </c>
    </row>
    <row r="3382" spans="1:20" hidden="1" x14ac:dyDescent="0.3">
      <c r="A3382">
        <v>1061091</v>
      </c>
      <c r="B3382" t="s">
        <v>2824</v>
      </c>
      <c r="C3382">
        <v>28635100</v>
      </c>
      <c r="D3382" s="4">
        <v>45603</v>
      </c>
      <c r="E3382" s="5" t="str">
        <f t="shared" si="193"/>
        <v>2024|11</v>
      </c>
      <c r="F3382" s="4">
        <v>45632</v>
      </c>
      <c r="G3382">
        <v>2024</v>
      </c>
      <c r="H3382" t="s">
        <v>18</v>
      </c>
      <c r="I3382">
        <v>36.630000000000003</v>
      </c>
      <c r="J3382">
        <f t="shared" si="192"/>
        <v>110.33000000000001</v>
      </c>
      <c r="K3382" s="22">
        <f t="shared" si="194"/>
        <v>0.33200398803589232</v>
      </c>
      <c r="L3382">
        <v>0</v>
      </c>
      <c r="N3382" t="s">
        <v>2765</v>
      </c>
      <c r="O3382" t="s">
        <v>2803</v>
      </c>
      <c r="T3382" t="s">
        <v>2765</v>
      </c>
    </row>
    <row r="3383" spans="1:20" hidden="1" x14ac:dyDescent="0.3">
      <c r="A3383">
        <v>1061278</v>
      </c>
      <c r="B3383" t="s">
        <v>2825</v>
      </c>
      <c r="C3383">
        <v>13323914</v>
      </c>
      <c r="D3383" s="4">
        <v>41815</v>
      </c>
      <c r="E3383" s="5" t="str">
        <f t="shared" si="193"/>
        <v>2014|6</v>
      </c>
      <c r="F3383" s="4">
        <v>41822</v>
      </c>
      <c r="G3383">
        <v>2014</v>
      </c>
      <c r="H3383" t="s">
        <v>18</v>
      </c>
      <c r="I3383">
        <v>0.72845300000000002</v>
      </c>
      <c r="J3383">
        <f t="shared" si="192"/>
        <v>1.1780650000000001</v>
      </c>
      <c r="K3383" s="22">
        <f t="shared" si="194"/>
        <v>0.61834703518057144</v>
      </c>
      <c r="L3383">
        <v>0</v>
      </c>
      <c r="N3383" t="s">
        <v>2766</v>
      </c>
      <c r="O3383" t="s">
        <v>2766</v>
      </c>
      <c r="T3383" t="s">
        <v>2766</v>
      </c>
    </row>
    <row r="3384" spans="1:20" hidden="1" x14ac:dyDescent="0.3">
      <c r="A3384">
        <v>1061278</v>
      </c>
      <c r="B3384" t="s">
        <v>2825</v>
      </c>
      <c r="C3384">
        <v>13826744</v>
      </c>
      <c r="D3384" s="4">
        <v>41990</v>
      </c>
      <c r="E3384" s="5" t="str">
        <f t="shared" si="193"/>
        <v>2014|12</v>
      </c>
      <c r="F3384" s="4">
        <v>41997</v>
      </c>
      <c r="G3384">
        <v>2014</v>
      </c>
      <c r="H3384" t="s">
        <v>24</v>
      </c>
      <c r="I3384">
        <v>0.44961200000000001</v>
      </c>
      <c r="J3384">
        <f t="shared" si="192"/>
        <v>1.1780650000000001</v>
      </c>
      <c r="K3384" s="22">
        <f t="shared" si="194"/>
        <v>0.38165296481942845</v>
      </c>
      <c r="L3384">
        <v>0</v>
      </c>
      <c r="N3384" t="s">
        <v>2766</v>
      </c>
      <c r="O3384" t="s">
        <v>2766</v>
      </c>
      <c r="T3384" t="s">
        <v>2766</v>
      </c>
    </row>
    <row r="3385" spans="1:20" hidden="1" x14ac:dyDescent="0.3">
      <c r="A3385">
        <v>1061278</v>
      </c>
      <c r="B3385" t="s">
        <v>2825</v>
      </c>
      <c r="C3385">
        <v>14574071</v>
      </c>
      <c r="D3385" s="4">
        <v>42180</v>
      </c>
      <c r="E3385" s="5" t="str">
        <f t="shared" si="193"/>
        <v>2015|6</v>
      </c>
      <c r="F3385" s="4">
        <v>42186</v>
      </c>
      <c r="G3385">
        <v>2015</v>
      </c>
      <c r="H3385" t="s">
        <v>18</v>
      </c>
      <c r="I3385">
        <v>0.60136199999999995</v>
      </c>
      <c r="J3385">
        <f t="shared" si="192"/>
        <v>1.232386</v>
      </c>
      <c r="K3385" s="22">
        <f t="shared" si="194"/>
        <v>0.48796562116090247</v>
      </c>
      <c r="L3385">
        <v>0</v>
      </c>
      <c r="N3385" t="s">
        <v>2766</v>
      </c>
      <c r="O3385" t="s">
        <v>2766</v>
      </c>
      <c r="T3385" t="s">
        <v>2766</v>
      </c>
    </row>
    <row r="3386" spans="1:20" hidden="1" x14ac:dyDescent="0.3">
      <c r="A3386">
        <v>1061278</v>
      </c>
      <c r="B3386" t="s">
        <v>2825</v>
      </c>
      <c r="C3386">
        <v>15029758</v>
      </c>
      <c r="D3386" s="4">
        <v>42359</v>
      </c>
      <c r="E3386" s="5" t="str">
        <f t="shared" si="193"/>
        <v>2015|12</v>
      </c>
      <c r="F3386" s="4">
        <v>42366</v>
      </c>
      <c r="G3386">
        <v>2015</v>
      </c>
      <c r="H3386" t="s">
        <v>24</v>
      </c>
      <c r="I3386">
        <v>0.63102400000000003</v>
      </c>
      <c r="J3386">
        <f t="shared" si="192"/>
        <v>1.232386</v>
      </c>
      <c r="K3386" s="22">
        <f t="shared" si="194"/>
        <v>0.51203437883909753</v>
      </c>
      <c r="L3386">
        <v>0</v>
      </c>
      <c r="N3386" t="s">
        <v>2766</v>
      </c>
      <c r="O3386" t="s">
        <v>2766</v>
      </c>
      <c r="T3386" t="s">
        <v>2766</v>
      </c>
    </row>
    <row r="3387" spans="1:20" hidden="1" x14ac:dyDescent="0.3">
      <c r="A3387">
        <v>1061278</v>
      </c>
      <c r="B3387" t="s">
        <v>2825</v>
      </c>
      <c r="C3387">
        <v>15163053</v>
      </c>
      <c r="D3387" s="4">
        <v>42543</v>
      </c>
      <c r="E3387" s="5" t="str">
        <f t="shared" si="193"/>
        <v>2016|6</v>
      </c>
      <c r="F3387" s="4">
        <v>42549</v>
      </c>
      <c r="G3387">
        <v>2016</v>
      </c>
      <c r="H3387" t="s">
        <v>18</v>
      </c>
      <c r="I3387">
        <v>0.30343199999999998</v>
      </c>
      <c r="J3387">
        <f t="shared" si="192"/>
        <v>0.91620299999999999</v>
      </c>
      <c r="K3387" s="22">
        <f t="shared" si="194"/>
        <v>0.33118424628603049</v>
      </c>
      <c r="L3387">
        <v>0</v>
      </c>
      <c r="N3387" t="s">
        <v>2766</v>
      </c>
      <c r="O3387" t="s">
        <v>2766</v>
      </c>
      <c r="T3387" t="s">
        <v>2766</v>
      </c>
    </row>
    <row r="3388" spans="1:20" hidden="1" x14ac:dyDescent="0.3">
      <c r="A3388">
        <v>1061278</v>
      </c>
      <c r="B3388" t="s">
        <v>2825</v>
      </c>
      <c r="C3388">
        <v>15163083</v>
      </c>
      <c r="D3388" s="4">
        <v>42725</v>
      </c>
      <c r="E3388" s="5" t="str">
        <f t="shared" si="193"/>
        <v>2016|12</v>
      </c>
      <c r="F3388" s="4">
        <v>42734</v>
      </c>
      <c r="G3388">
        <v>2016</v>
      </c>
      <c r="H3388" t="s">
        <v>24</v>
      </c>
      <c r="I3388">
        <v>0.42089399999999999</v>
      </c>
      <c r="J3388">
        <f t="shared" si="192"/>
        <v>0.91620299999999999</v>
      </c>
      <c r="K3388" s="22">
        <f t="shared" si="194"/>
        <v>0.45938945844971035</v>
      </c>
      <c r="L3388">
        <v>0</v>
      </c>
      <c r="N3388" t="s">
        <v>2766</v>
      </c>
      <c r="O3388" t="s">
        <v>2766</v>
      </c>
      <c r="T3388" t="s">
        <v>2766</v>
      </c>
    </row>
    <row r="3389" spans="1:20" hidden="1" x14ac:dyDescent="0.3">
      <c r="A3389">
        <v>1061278</v>
      </c>
      <c r="B3389" t="s">
        <v>2825</v>
      </c>
      <c r="C3389">
        <v>15163113</v>
      </c>
      <c r="D3389" s="4">
        <v>42732</v>
      </c>
      <c r="E3389" s="5" t="str">
        <f t="shared" si="193"/>
        <v>2016|12</v>
      </c>
      <c r="F3389" s="4">
        <v>42736</v>
      </c>
      <c r="G3389">
        <v>2016</v>
      </c>
      <c r="H3389" t="s">
        <v>18</v>
      </c>
      <c r="I3389">
        <v>0</v>
      </c>
      <c r="J3389">
        <f t="shared" si="192"/>
        <v>0.91620299999999999</v>
      </c>
      <c r="K3389" s="22">
        <f t="shared" si="194"/>
        <v>0</v>
      </c>
      <c r="L3389">
        <v>0</v>
      </c>
      <c r="N3389" t="s">
        <v>2766</v>
      </c>
      <c r="O3389" t="s">
        <v>2766</v>
      </c>
      <c r="T3389" t="s">
        <v>2766</v>
      </c>
    </row>
    <row r="3390" spans="1:20" hidden="1" x14ac:dyDescent="0.3">
      <c r="A3390">
        <v>1061278</v>
      </c>
      <c r="B3390" t="s">
        <v>2825</v>
      </c>
      <c r="C3390">
        <v>16510929</v>
      </c>
      <c r="D3390" s="4">
        <v>42906</v>
      </c>
      <c r="E3390" s="5" t="str">
        <f t="shared" si="193"/>
        <v>2016|6</v>
      </c>
      <c r="F3390" s="4">
        <v>42912</v>
      </c>
      <c r="G3390">
        <v>2016</v>
      </c>
      <c r="H3390" t="s">
        <v>24</v>
      </c>
      <c r="I3390">
        <v>0.19187699999999999</v>
      </c>
      <c r="J3390">
        <f t="shared" si="192"/>
        <v>0.91620299999999999</v>
      </c>
      <c r="K3390" s="22">
        <f t="shared" si="194"/>
        <v>0.20942629526425913</v>
      </c>
      <c r="L3390">
        <v>0</v>
      </c>
      <c r="N3390" t="s">
        <v>2766</v>
      </c>
      <c r="O3390" t="s">
        <v>2766</v>
      </c>
      <c r="T3390" t="s">
        <v>2766</v>
      </c>
    </row>
    <row r="3391" spans="1:20" hidden="1" x14ac:dyDescent="0.3">
      <c r="A3391">
        <v>1061278</v>
      </c>
      <c r="B3391" t="s">
        <v>2825</v>
      </c>
      <c r="C3391">
        <v>17049246</v>
      </c>
      <c r="D3391" s="4">
        <v>43088</v>
      </c>
      <c r="E3391" s="5" t="str">
        <f t="shared" si="193"/>
        <v>2017|12</v>
      </c>
      <c r="F3391" s="4">
        <v>43095</v>
      </c>
      <c r="G3391">
        <v>2017</v>
      </c>
      <c r="H3391" t="s">
        <v>18</v>
      </c>
      <c r="I3391">
        <v>0.84568399999999999</v>
      </c>
      <c r="J3391">
        <f t="shared" si="192"/>
        <v>1.1610739999999999</v>
      </c>
      <c r="K3391" s="22">
        <f t="shared" si="194"/>
        <v>0.72836356683553338</v>
      </c>
      <c r="L3391">
        <v>0</v>
      </c>
      <c r="N3391" t="s">
        <v>2766</v>
      </c>
      <c r="O3391" t="s">
        <v>2766</v>
      </c>
      <c r="T3391" t="s">
        <v>2766</v>
      </c>
    </row>
    <row r="3392" spans="1:20" hidden="1" x14ac:dyDescent="0.3">
      <c r="A3392">
        <v>1061278</v>
      </c>
      <c r="B3392" t="s">
        <v>2825</v>
      </c>
      <c r="C3392">
        <v>17800834</v>
      </c>
      <c r="D3392" s="4">
        <v>43270</v>
      </c>
      <c r="E3392" s="5" t="str">
        <f t="shared" si="193"/>
        <v>2017|6</v>
      </c>
      <c r="F3392" s="4">
        <v>43276</v>
      </c>
      <c r="G3392">
        <v>2017</v>
      </c>
      <c r="H3392" t="s">
        <v>24</v>
      </c>
      <c r="I3392">
        <v>0.31539</v>
      </c>
      <c r="J3392">
        <f t="shared" si="192"/>
        <v>1.1610739999999999</v>
      </c>
      <c r="K3392" s="22">
        <f t="shared" si="194"/>
        <v>0.27163643316446673</v>
      </c>
      <c r="L3392">
        <v>0</v>
      </c>
      <c r="N3392" t="s">
        <v>2766</v>
      </c>
      <c r="O3392" t="s">
        <v>2766</v>
      </c>
      <c r="T3392" t="s">
        <v>2766</v>
      </c>
    </row>
    <row r="3393" spans="1:20" hidden="1" x14ac:dyDescent="0.3">
      <c r="A3393">
        <v>1061278</v>
      </c>
      <c r="B3393" t="s">
        <v>2825</v>
      </c>
      <c r="C3393">
        <v>17800869</v>
      </c>
      <c r="D3393" s="4">
        <v>43452</v>
      </c>
      <c r="E3393" s="5" t="str">
        <f t="shared" si="193"/>
        <v>2018|12</v>
      </c>
      <c r="F3393" s="4">
        <v>43458</v>
      </c>
      <c r="G3393">
        <v>2018</v>
      </c>
      <c r="H3393" t="s">
        <v>24</v>
      </c>
      <c r="I3393">
        <v>0.52459199999999995</v>
      </c>
      <c r="J3393">
        <f t="shared" si="192"/>
        <v>0.52459199999999995</v>
      </c>
      <c r="K3393" s="22">
        <f t="shared" si="194"/>
        <v>1</v>
      </c>
      <c r="L3393">
        <v>0</v>
      </c>
      <c r="N3393" t="s">
        <v>2766</v>
      </c>
      <c r="O3393" t="s">
        <v>2766</v>
      </c>
      <c r="T3393" t="s">
        <v>2766</v>
      </c>
    </row>
    <row r="3394" spans="1:20" hidden="1" x14ac:dyDescent="0.3">
      <c r="A3394">
        <v>1061278</v>
      </c>
      <c r="B3394" t="s">
        <v>2825</v>
      </c>
      <c r="C3394">
        <v>19135156</v>
      </c>
      <c r="D3394" s="4">
        <v>43829</v>
      </c>
      <c r="E3394" s="5" t="str">
        <f t="shared" si="193"/>
        <v>2018|12</v>
      </c>
      <c r="F3394" s="4">
        <v>43831</v>
      </c>
      <c r="G3394">
        <v>2018</v>
      </c>
      <c r="H3394" t="s">
        <v>2796</v>
      </c>
      <c r="I3394">
        <v>0</v>
      </c>
      <c r="J3394">
        <f t="shared" ref="J3394:J3457" si="195">SUMIFS(I:I, B:B,B3394,G:G,G3394)</f>
        <v>0.52459199999999995</v>
      </c>
      <c r="K3394" s="22">
        <f t="shared" si="194"/>
        <v>0</v>
      </c>
      <c r="L3394">
        <v>0</v>
      </c>
      <c r="N3394" t="s">
        <v>2766</v>
      </c>
      <c r="O3394" t="s">
        <v>2766</v>
      </c>
      <c r="T3394" t="s">
        <v>2766</v>
      </c>
    </row>
    <row r="3395" spans="1:20" hidden="1" x14ac:dyDescent="0.3">
      <c r="A3395">
        <v>1061278</v>
      </c>
      <c r="B3395" t="s">
        <v>2825</v>
      </c>
      <c r="C3395">
        <v>19145342</v>
      </c>
      <c r="D3395" s="4">
        <v>43633</v>
      </c>
      <c r="E3395" s="5" t="str">
        <f t="shared" si="193"/>
        <v>2019|6</v>
      </c>
      <c r="F3395" s="4">
        <v>43637</v>
      </c>
      <c r="G3395">
        <v>2019</v>
      </c>
      <c r="H3395" t="s">
        <v>18</v>
      </c>
      <c r="I3395">
        <v>0.356103</v>
      </c>
      <c r="J3395">
        <f t="shared" si="195"/>
        <v>1.1670010000000002</v>
      </c>
      <c r="K3395" s="22">
        <f t="shared" si="194"/>
        <v>0.30514369739186165</v>
      </c>
      <c r="L3395">
        <v>0</v>
      </c>
      <c r="N3395" t="s">
        <v>2766</v>
      </c>
      <c r="O3395" t="s">
        <v>2766</v>
      </c>
      <c r="T3395" t="s">
        <v>2766</v>
      </c>
    </row>
    <row r="3396" spans="1:20" hidden="1" x14ac:dyDescent="0.3">
      <c r="A3396">
        <v>1061278</v>
      </c>
      <c r="B3396" t="s">
        <v>2825</v>
      </c>
      <c r="C3396">
        <v>19145389</v>
      </c>
      <c r="D3396" s="4">
        <v>43815</v>
      </c>
      <c r="E3396" s="5" t="str">
        <f t="shared" si="193"/>
        <v>2019|12</v>
      </c>
      <c r="F3396" s="4">
        <v>43819</v>
      </c>
      <c r="G3396">
        <v>2019</v>
      </c>
      <c r="H3396" t="s">
        <v>18</v>
      </c>
      <c r="I3396">
        <v>0.57437000000000005</v>
      </c>
      <c r="J3396">
        <f t="shared" si="195"/>
        <v>1.1670010000000002</v>
      </c>
      <c r="K3396" s="22">
        <f t="shared" si="194"/>
        <v>0.49217609924927225</v>
      </c>
      <c r="L3396">
        <v>0</v>
      </c>
      <c r="N3396" t="s">
        <v>2766</v>
      </c>
      <c r="O3396" t="s">
        <v>2766</v>
      </c>
      <c r="T3396" t="s">
        <v>2766</v>
      </c>
    </row>
    <row r="3397" spans="1:20" hidden="1" x14ac:dyDescent="0.3">
      <c r="A3397">
        <v>1061278</v>
      </c>
      <c r="B3397" t="s">
        <v>2825</v>
      </c>
      <c r="C3397">
        <v>20670270</v>
      </c>
      <c r="D3397" s="4">
        <v>43997</v>
      </c>
      <c r="E3397" s="5" t="str">
        <f t="shared" si="193"/>
        <v>2019|6</v>
      </c>
      <c r="F3397" s="4">
        <v>44001</v>
      </c>
      <c r="G3397">
        <v>2019</v>
      </c>
      <c r="H3397" t="s">
        <v>24</v>
      </c>
      <c r="I3397">
        <v>0.23652799999999999</v>
      </c>
      <c r="J3397">
        <f t="shared" si="195"/>
        <v>1.1670010000000002</v>
      </c>
      <c r="K3397" s="22">
        <f t="shared" si="194"/>
        <v>0.20268020335886597</v>
      </c>
      <c r="L3397">
        <v>0</v>
      </c>
      <c r="N3397" t="s">
        <v>2766</v>
      </c>
      <c r="O3397" t="s">
        <v>2766</v>
      </c>
      <c r="T3397" t="s">
        <v>2766</v>
      </c>
    </row>
    <row r="3398" spans="1:20" hidden="1" x14ac:dyDescent="0.3">
      <c r="A3398">
        <v>1061278</v>
      </c>
      <c r="B3398" t="s">
        <v>2825</v>
      </c>
      <c r="C3398">
        <v>20670322</v>
      </c>
      <c r="D3398" s="4">
        <v>44179</v>
      </c>
      <c r="E3398" s="5" t="str">
        <f t="shared" si="193"/>
        <v>2020|12</v>
      </c>
      <c r="F3398" s="4">
        <v>44183</v>
      </c>
      <c r="G3398">
        <v>2020</v>
      </c>
      <c r="H3398" t="s">
        <v>24</v>
      </c>
      <c r="I3398">
        <v>0.60372499999999996</v>
      </c>
      <c r="J3398">
        <f t="shared" si="195"/>
        <v>0.60372499999999996</v>
      </c>
      <c r="K3398" s="22">
        <f t="shared" si="194"/>
        <v>1</v>
      </c>
      <c r="L3398">
        <v>0</v>
      </c>
      <c r="N3398" t="s">
        <v>2766</v>
      </c>
      <c r="O3398" t="s">
        <v>2766</v>
      </c>
      <c r="T3398" t="s">
        <v>2766</v>
      </c>
    </row>
    <row r="3399" spans="1:20" hidden="1" x14ac:dyDescent="0.3">
      <c r="A3399">
        <v>1061278</v>
      </c>
      <c r="B3399" t="s">
        <v>2825</v>
      </c>
      <c r="C3399">
        <v>20670374</v>
      </c>
      <c r="D3399" s="4">
        <v>44195</v>
      </c>
      <c r="E3399" s="5" t="str">
        <f t="shared" si="193"/>
        <v>2019|12</v>
      </c>
      <c r="F3399" s="4">
        <v>44256</v>
      </c>
      <c r="G3399">
        <v>2019</v>
      </c>
      <c r="H3399" t="s">
        <v>2796</v>
      </c>
      <c r="I3399">
        <v>0</v>
      </c>
      <c r="J3399">
        <f t="shared" si="195"/>
        <v>1.1670010000000002</v>
      </c>
      <c r="K3399" s="22">
        <f t="shared" si="194"/>
        <v>0</v>
      </c>
      <c r="L3399">
        <v>0</v>
      </c>
      <c r="N3399" t="s">
        <v>2766</v>
      </c>
      <c r="O3399" t="s">
        <v>2766</v>
      </c>
      <c r="T3399" t="s">
        <v>2766</v>
      </c>
    </row>
    <row r="3400" spans="1:20" hidden="1" x14ac:dyDescent="0.3">
      <c r="A3400">
        <v>1061278</v>
      </c>
      <c r="B3400" t="s">
        <v>2825</v>
      </c>
      <c r="C3400">
        <v>22255024</v>
      </c>
      <c r="D3400" s="4">
        <v>44543</v>
      </c>
      <c r="E3400" s="5" t="str">
        <f t="shared" si="193"/>
        <v>2021|12</v>
      </c>
      <c r="F3400" s="4">
        <v>44547</v>
      </c>
      <c r="G3400">
        <v>2021</v>
      </c>
      <c r="H3400" t="s">
        <v>24</v>
      </c>
      <c r="I3400">
        <v>0.47747899999999999</v>
      </c>
      <c r="J3400">
        <f t="shared" si="195"/>
        <v>0.65488299999999999</v>
      </c>
      <c r="K3400" s="22">
        <f t="shared" si="194"/>
        <v>0.72910580974006045</v>
      </c>
      <c r="L3400">
        <v>0</v>
      </c>
      <c r="N3400" t="s">
        <v>2766</v>
      </c>
      <c r="O3400" t="s">
        <v>2766</v>
      </c>
      <c r="T3400" t="s">
        <v>2766</v>
      </c>
    </row>
    <row r="3401" spans="1:20" hidden="1" x14ac:dyDescent="0.3">
      <c r="A3401">
        <v>1061278</v>
      </c>
      <c r="B3401" t="s">
        <v>2825</v>
      </c>
      <c r="C3401">
        <v>22257209</v>
      </c>
      <c r="D3401" s="4">
        <v>44357</v>
      </c>
      <c r="E3401" s="5" t="str">
        <f t="shared" si="193"/>
        <v>2021|6</v>
      </c>
      <c r="F3401" s="4">
        <v>44363</v>
      </c>
      <c r="G3401">
        <v>2021</v>
      </c>
      <c r="H3401" t="s">
        <v>18</v>
      </c>
      <c r="I3401">
        <v>0.17740400000000001</v>
      </c>
      <c r="J3401">
        <f t="shared" si="195"/>
        <v>0.65488299999999999</v>
      </c>
      <c r="K3401" s="22">
        <f t="shared" si="194"/>
        <v>0.27089419025993955</v>
      </c>
      <c r="L3401">
        <v>0</v>
      </c>
      <c r="N3401" t="s">
        <v>2766</v>
      </c>
      <c r="O3401" t="s">
        <v>2766</v>
      </c>
      <c r="T3401" t="s">
        <v>2766</v>
      </c>
    </row>
    <row r="3402" spans="1:20" hidden="1" x14ac:dyDescent="0.3">
      <c r="A3402">
        <v>1061278</v>
      </c>
      <c r="B3402" t="s">
        <v>2825</v>
      </c>
      <c r="C3402">
        <v>23326447</v>
      </c>
      <c r="D3402" s="4">
        <v>44721</v>
      </c>
      <c r="E3402" s="5" t="str">
        <f t="shared" si="193"/>
        <v>2022|6</v>
      </c>
      <c r="F3402" s="4">
        <v>44727</v>
      </c>
      <c r="G3402">
        <v>2022</v>
      </c>
      <c r="H3402" t="s">
        <v>18</v>
      </c>
      <c r="I3402">
        <v>0.13428200000000001</v>
      </c>
      <c r="J3402">
        <f t="shared" si="195"/>
        <v>0.84580100000000003</v>
      </c>
      <c r="K3402" s="22">
        <f t="shared" si="194"/>
        <v>0.15876311330915902</v>
      </c>
      <c r="L3402">
        <v>0</v>
      </c>
      <c r="N3402" t="s">
        <v>2766</v>
      </c>
      <c r="O3402" t="s">
        <v>2766</v>
      </c>
      <c r="T3402" t="s">
        <v>2766</v>
      </c>
    </row>
    <row r="3403" spans="1:20" hidden="1" x14ac:dyDescent="0.3">
      <c r="A3403">
        <v>1061278</v>
      </c>
      <c r="B3403" t="s">
        <v>2825</v>
      </c>
      <c r="C3403">
        <v>23744014</v>
      </c>
      <c r="D3403" s="4">
        <v>44908</v>
      </c>
      <c r="E3403" s="5" t="str">
        <f t="shared" si="193"/>
        <v>2022|12</v>
      </c>
      <c r="F3403" s="4">
        <v>44914</v>
      </c>
      <c r="G3403">
        <v>2022</v>
      </c>
      <c r="H3403" t="s">
        <v>24</v>
      </c>
      <c r="I3403">
        <v>0.71151900000000001</v>
      </c>
      <c r="J3403">
        <f t="shared" si="195"/>
        <v>0.84580100000000003</v>
      </c>
      <c r="K3403" s="22">
        <f t="shared" si="194"/>
        <v>0.84123688669084096</v>
      </c>
      <c r="L3403">
        <v>0</v>
      </c>
      <c r="N3403" t="s">
        <v>2766</v>
      </c>
      <c r="O3403" t="s">
        <v>2766</v>
      </c>
      <c r="T3403" t="s">
        <v>2766</v>
      </c>
    </row>
    <row r="3404" spans="1:20" hidden="1" x14ac:dyDescent="0.3">
      <c r="A3404">
        <v>1061278</v>
      </c>
      <c r="B3404" t="s">
        <v>2825</v>
      </c>
      <c r="C3404">
        <v>24562149</v>
      </c>
      <c r="D3404" s="4">
        <v>45084</v>
      </c>
      <c r="E3404" s="5" t="str">
        <f t="shared" si="193"/>
        <v>2023|6</v>
      </c>
      <c r="F3404" s="4">
        <v>45090</v>
      </c>
      <c r="G3404">
        <v>2023</v>
      </c>
      <c r="H3404" t="s">
        <v>18</v>
      </c>
      <c r="I3404">
        <v>9.1276999999999997E-2</v>
      </c>
      <c r="J3404">
        <f t="shared" si="195"/>
        <v>1.0854029999999999</v>
      </c>
      <c r="K3404" s="22">
        <f t="shared" si="194"/>
        <v>8.409503198351212E-2</v>
      </c>
      <c r="L3404">
        <v>0</v>
      </c>
      <c r="N3404" t="s">
        <v>2766</v>
      </c>
      <c r="O3404" t="s">
        <v>2766</v>
      </c>
      <c r="T3404" t="s">
        <v>2766</v>
      </c>
    </row>
    <row r="3405" spans="1:20" hidden="1" x14ac:dyDescent="0.3">
      <c r="A3405">
        <v>1061278</v>
      </c>
      <c r="B3405" t="s">
        <v>2825</v>
      </c>
      <c r="C3405">
        <v>25360514</v>
      </c>
      <c r="D3405" s="4">
        <v>45280</v>
      </c>
      <c r="E3405" s="5" t="str">
        <f t="shared" si="193"/>
        <v>2023|12</v>
      </c>
      <c r="F3405" s="4">
        <v>45287</v>
      </c>
      <c r="G3405">
        <v>2023</v>
      </c>
      <c r="H3405" t="s">
        <v>24</v>
      </c>
      <c r="I3405">
        <v>0.99412599999999995</v>
      </c>
      <c r="J3405">
        <f t="shared" si="195"/>
        <v>1.0854029999999999</v>
      </c>
      <c r="K3405" s="22">
        <f t="shared" si="194"/>
        <v>0.91590496801648791</v>
      </c>
      <c r="L3405">
        <v>0</v>
      </c>
      <c r="N3405" t="s">
        <v>2766</v>
      </c>
      <c r="O3405" t="s">
        <v>2766</v>
      </c>
      <c r="T3405" t="s">
        <v>2766</v>
      </c>
    </row>
    <row r="3406" spans="1:20" hidden="1" x14ac:dyDescent="0.3">
      <c r="A3406">
        <v>1061278</v>
      </c>
      <c r="B3406" t="s">
        <v>2825</v>
      </c>
      <c r="C3406">
        <v>25360648</v>
      </c>
      <c r="D3406" s="4">
        <v>45288</v>
      </c>
      <c r="E3406" s="5" t="str">
        <f t="shared" si="193"/>
        <v>2024|12</v>
      </c>
      <c r="F3406" s="4">
        <v>45295</v>
      </c>
      <c r="G3406">
        <v>2024</v>
      </c>
      <c r="H3406" t="s">
        <v>18</v>
      </c>
      <c r="I3406">
        <v>0</v>
      </c>
      <c r="J3406">
        <f t="shared" si="195"/>
        <v>0.19054599999999999</v>
      </c>
      <c r="K3406" s="22">
        <f t="shared" si="194"/>
        <v>0</v>
      </c>
      <c r="L3406">
        <v>0</v>
      </c>
      <c r="N3406" t="s">
        <v>2766</v>
      </c>
      <c r="O3406" t="s">
        <v>2766</v>
      </c>
      <c r="T3406" t="s">
        <v>2766</v>
      </c>
    </row>
    <row r="3407" spans="1:20" hidden="1" x14ac:dyDescent="0.3">
      <c r="A3407">
        <v>1061278</v>
      </c>
      <c r="B3407" t="s">
        <v>2825</v>
      </c>
      <c r="C3407">
        <v>26704174</v>
      </c>
      <c r="D3407" s="4">
        <v>45454</v>
      </c>
      <c r="E3407" s="5" t="str">
        <f t="shared" si="193"/>
        <v>2024|6</v>
      </c>
      <c r="F3407" s="4">
        <v>45461</v>
      </c>
      <c r="G3407">
        <v>2024</v>
      </c>
      <c r="H3407" t="s">
        <v>18</v>
      </c>
      <c r="I3407">
        <v>0.19054599999999999</v>
      </c>
      <c r="J3407">
        <f t="shared" si="195"/>
        <v>0.19054599999999999</v>
      </c>
      <c r="K3407" s="22">
        <f t="shared" si="194"/>
        <v>1</v>
      </c>
      <c r="L3407">
        <v>0</v>
      </c>
      <c r="N3407" t="s">
        <v>2766</v>
      </c>
      <c r="O3407" t="s">
        <v>2766</v>
      </c>
      <c r="T3407" t="s">
        <v>2766</v>
      </c>
    </row>
    <row r="3408" spans="1:20" hidden="1" x14ac:dyDescent="0.3">
      <c r="A3408">
        <v>1061398</v>
      </c>
      <c r="B3408" t="s">
        <v>2826</v>
      </c>
      <c r="C3408">
        <v>0</v>
      </c>
      <c r="D3408" s="4" t="s">
        <v>106</v>
      </c>
      <c r="E3408" s="5" t="e">
        <f t="shared" si="193"/>
        <v>#VALUE!</v>
      </c>
      <c r="F3408" s="4" t="s">
        <v>106</v>
      </c>
      <c r="G3408">
        <v>0</v>
      </c>
      <c r="I3408">
        <v>0</v>
      </c>
      <c r="J3408">
        <f t="shared" si="195"/>
        <v>0</v>
      </c>
      <c r="K3408" s="22" t="e">
        <f t="shared" si="194"/>
        <v>#DIV/0!</v>
      </c>
      <c r="L3408">
        <v>0</v>
      </c>
      <c r="N3408" t="s">
        <v>2766</v>
      </c>
      <c r="T3408" t="e">
        <v>#N/A</v>
      </c>
    </row>
    <row r="3409" spans="1:20" hidden="1" x14ac:dyDescent="0.3">
      <c r="A3409">
        <v>1064376</v>
      </c>
      <c r="B3409" t="s">
        <v>2827</v>
      </c>
      <c r="C3409">
        <v>11918624</v>
      </c>
      <c r="D3409" s="4">
        <v>41408</v>
      </c>
      <c r="E3409" s="5" t="str">
        <f t="shared" si="193"/>
        <v>2013|5</v>
      </c>
      <c r="F3409" s="4">
        <v>41435</v>
      </c>
      <c r="G3409">
        <v>2013</v>
      </c>
      <c r="H3409" t="s">
        <v>18</v>
      </c>
      <c r="I3409">
        <v>0.35</v>
      </c>
      <c r="J3409">
        <f t="shared" si="195"/>
        <v>1.19</v>
      </c>
      <c r="K3409" s="22">
        <f t="shared" si="194"/>
        <v>0.29411764705882354</v>
      </c>
      <c r="L3409">
        <v>0</v>
      </c>
      <c r="N3409" t="s">
        <v>2766</v>
      </c>
      <c r="O3409" t="s">
        <v>2766</v>
      </c>
      <c r="T3409" t="s">
        <v>2766</v>
      </c>
    </row>
    <row r="3410" spans="1:20" hidden="1" x14ac:dyDescent="0.3">
      <c r="A3410">
        <v>1064376</v>
      </c>
      <c r="B3410" t="s">
        <v>2827</v>
      </c>
      <c r="C3410">
        <v>12250942</v>
      </c>
      <c r="D3410" s="4">
        <v>41505</v>
      </c>
      <c r="E3410" s="5" t="str">
        <f t="shared" si="193"/>
        <v>2013|8</v>
      </c>
      <c r="F3410" s="4">
        <v>41527</v>
      </c>
      <c r="G3410">
        <v>2013</v>
      </c>
      <c r="H3410" t="s">
        <v>18</v>
      </c>
      <c r="I3410">
        <v>0.42</v>
      </c>
      <c r="J3410">
        <f t="shared" si="195"/>
        <v>1.19</v>
      </c>
      <c r="K3410" s="22">
        <f t="shared" si="194"/>
        <v>0.35294117647058826</v>
      </c>
      <c r="L3410">
        <v>0</v>
      </c>
      <c r="N3410" t="s">
        <v>2766</v>
      </c>
      <c r="O3410" t="s">
        <v>2766</v>
      </c>
      <c r="T3410" t="s">
        <v>2766</v>
      </c>
    </row>
    <row r="3411" spans="1:20" hidden="1" x14ac:dyDescent="0.3">
      <c r="A3411">
        <v>1064376</v>
      </c>
      <c r="B3411" t="s">
        <v>2827</v>
      </c>
      <c r="C3411">
        <v>12516744</v>
      </c>
      <c r="D3411" s="4">
        <v>41596</v>
      </c>
      <c r="E3411" s="5" t="str">
        <f t="shared" si="193"/>
        <v>2013|11</v>
      </c>
      <c r="F3411" s="4">
        <v>41618</v>
      </c>
      <c r="G3411">
        <v>2013</v>
      </c>
      <c r="H3411" t="s">
        <v>24</v>
      </c>
      <c r="I3411">
        <v>0.42</v>
      </c>
      <c r="J3411">
        <f t="shared" si="195"/>
        <v>1.19</v>
      </c>
      <c r="K3411" s="22">
        <f t="shared" si="194"/>
        <v>0.35294117647058826</v>
      </c>
      <c r="L3411">
        <v>0</v>
      </c>
      <c r="N3411" t="s">
        <v>2766</v>
      </c>
      <c r="O3411" t="s">
        <v>2766</v>
      </c>
      <c r="T3411" t="s">
        <v>2766</v>
      </c>
    </row>
    <row r="3412" spans="1:20" hidden="1" x14ac:dyDescent="0.3">
      <c r="A3412">
        <v>1064376</v>
      </c>
      <c r="B3412" t="s">
        <v>2827</v>
      </c>
      <c r="C3412">
        <v>12740634</v>
      </c>
      <c r="D3412" s="4">
        <v>41684</v>
      </c>
      <c r="E3412" s="5" t="str">
        <f t="shared" si="193"/>
        <v>2014|2</v>
      </c>
      <c r="F3412" s="4">
        <v>41708</v>
      </c>
      <c r="G3412">
        <v>2014</v>
      </c>
      <c r="H3412" t="s">
        <v>18</v>
      </c>
      <c r="I3412">
        <v>0.42</v>
      </c>
      <c r="J3412">
        <f t="shared" si="195"/>
        <v>1.8399999999999999</v>
      </c>
      <c r="K3412" s="22">
        <f t="shared" si="194"/>
        <v>0.22826086956521741</v>
      </c>
      <c r="L3412">
        <v>0</v>
      </c>
      <c r="N3412" t="s">
        <v>2766</v>
      </c>
      <c r="O3412" t="s">
        <v>2766</v>
      </c>
      <c r="T3412" t="s">
        <v>2766</v>
      </c>
    </row>
    <row r="3413" spans="1:20" hidden="1" x14ac:dyDescent="0.3">
      <c r="A3413">
        <v>1064376</v>
      </c>
      <c r="B3413" t="s">
        <v>2827</v>
      </c>
      <c r="C3413">
        <v>13118838</v>
      </c>
      <c r="D3413" s="4">
        <v>41778</v>
      </c>
      <c r="E3413" s="5" t="str">
        <f t="shared" si="193"/>
        <v>2014|5</v>
      </c>
      <c r="F3413" s="4">
        <v>41800</v>
      </c>
      <c r="G3413">
        <v>2014</v>
      </c>
      <c r="H3413" t="s">
        <v>18</v>
      </c>
      <c r="I3413">
        <v>0.42</v>
      </c>
      <c r="J3413">
        <f t="shared" si="195"/>
        <v>1.8399999999999999</v>
      </c>
      <c r="K3413" s="22">
        <f t="shared" si="194"/>
        <v>0.22826086956521741</v>
      </c>
      <c r="L3413">
        <v>0</v>
      </c>
      <c r="N3413" t="s">
        <v>2766</v>
      </c>
      <c r="O3413" t="s">
        <v>2766</v>
      </c>
      <c r="T3413" t="s">
        <v>2766</v>
      </c>
    </row>
    <row r="3414" spans="1:20" hidden="1" x14ac:dyDescent="0.3">
      <c r="A3414">
        <v>1064376</v>
      </c>
      <c r="B3414" t="s">
        <v>2827</v>
      </c>
      <c r="C3414">
        <v>13401244</v>
      </c>
      <c r="D3414" s="4">
        <v>41869</v>
      </c>
      <c r="E3414" s="5" t="str">
        <f t="shared" si="193"/>
        <v>2014|8</v>
      </c>
      <c r="F3414" s="4">
        <v>41892</v>
      </c>
      <c r="G3414">
        <v>2014</v>
      </c>
      <c r="H3414" t="s">
        <v>18</v>
      </c>
      <c r="I3414">
        <v>0.5</v>
      </c>
      <c r="J3414">
        <f t="shared" si="195"/>
        <v>1.8399999999999999</v>
      </c>
      <c r="K3414" s="22">
        <f t="shared" si="194"/>
        <v>0.27173913043478265</v>
      </c>
      <c r="L3414">
        <v>0</v>
      </c>
      <c r="N3414" t="s">
        <v>2766</v>
      </c>
      <c r="O3414" t="s">
        <v>2766</v>
      </c>
      <c r="T3414" t="s">
        <v>2766</v>
      </c>
    </row>
    <row r="3415" spans="1:20" hidden="1" x14ac:dyDescent="0.3">
      <c r="A3415">
        <v>1064376</v>
      </c>
      <c r="B3415" t="s">
        <v>2827</v>
      </c>
      <c r="C3415">
        <v>13635725</v>
      </c>
      <c r="D3415" s="4">
        <v>41960</v>
      </c>
      <c r="E3415" s="5" t="str">
        <f t="shared" ref="E3415:E3478" si="196">G3415 &amp; "|" &amp;MONTH(D3415)</f>
        <v>2014|11</v>
      </c>
      <c r="F3415" s="4">
        <v>41983</v>
      </c>
      <c r="G3415">
        <v>2014</v>
      </c>
      <c r="H3415" t="s">
        <v>24</v>
      </c>
      <c r="I3415">
        <v>0.5</v>
      </c>
      <c r="J3415">
        <f t="shared" si="195"/>
        <v>1.8399999999999999</v>
      </c>
      <c r="K3415" s="22">
        <f t="shared" ref="K3415:K3478" si="197">I3415/J3415</f>
        <v>0.27173913043478265</v>
      </c>
      <c r="L3415">
        <v>0</v>
      </c>
      <c r="N3415" t="s">
        <v>2766</v>
      </c>
      <c r="O3415" t="s">
        <v>2766</v>
      </c>
      <c r="T3415" t="s">
        <v>2766</v>
      </c>
    </row>
    <row r="3416" spans="1:20" hidden="1" x14ac:dyDescent="0.3">
      <c r="A3416">
        <v>1064376</v>
      </c>
      <c r="B3416" t="s">
        <v>2827</v>
      </c>
      <c r="C3416">
        <v>13959438</v>
      </c>
      <c r="D3416" s="4">
        <v>42048</v>
      </c>
      <c r="E3416" s="5" t="str">
        <f t="shared" si="196"/>
        <v>2015|2</v>
      </c>
      <c r="F3416" s="4">
        <v>42073</v>
      </c>
      <c r="G3416">
        <v>2015</v>
      </c>
      <c r="H3416" t="s">
        <v>18</v>
      </c>
      <c r="I3416">
        <v>0.5</v>
      </c>
      <c r="J3416">
        <f t="shared" si="195"/>
        <v>1.6400000000000001</v>
      </c>
      <c r="K3416" s="22">
        <f t="shared" si="197"/>
        <v>0.3048780487804878</v>
      </c>
      <c r="L3416">
        <v>0</v>
      </c>
      <c r="N3416" t="s">
        <v>2766</v>
      </c>
      <c r="O3416" t="s">
        <v>2766</v>
      </c>
      <c r="T3416" t="s">
        <v>2766</v>
      </c>
    </row>
    <row r="3417" spans="1:20" hidden="1" x14ac:dyDescent="0.3">
      <c r="A3417">
        <v>1064376</v>
      </c>
      <c r="B3417" t="s">
        <v>2827</v>
      </c>
      <c r="C3417">
        <v>14346284</v>
      </c>
      <c r="D3417" s="4">
        <v>42142</v>
      </c>
      <c r="E3417" s="5" t="str">
        <f t="shared" si="196"/>
        <v>2015|5</v>
      </c>
      <c r="F3417" s="4">
        <v>42165</v>
      </c>
      <c r="G3417">
        <v>2015</v>
      </c>
      <c r="H3417" t="s">
        <v>18</v>
      </c>
      <c r="I3417">
        <v>0.5</v>
      </c>
      <c r="J3417">
        <f t="shared" si="195"/>
        <v>1.6400000000000001</v>
      </c>
      <c r="K3417" s="22">
        <f t="shared" si="197"/>
        <v>0.3048780487804878</v>
      </c>
      <c r="L3417">
        <v>0</v>
      </c>
      <c r="N3417" t="s">
        <v>2766</v>
      </c>
      <c r="O3417" t="s">
        <v>2766</v>
      </c>
      <c r="T3417" t="s">
        <v>2766</v>
      </c>
    </row>
    <row r="3418" spans="1:20" hidden="1" x14ac:dyDescent="0.3">
      <c r="A3418">
        <v>1064376</v>
      </c>
      <c r="B3418" t="s">
        <v>2827</v>
      </c>
      <c r="C3418">
        <v>14648478</v>
      </c>
      <c r="D3418" s="4">
        <v>42233</v>
      </c>
      <c r="E3418" s="5" t="str">
        <f t="shared" si="196"/>
        <v>2015|8</v>
      </c>
      <c r="F3418" s="4">
        <v>42257</v>
      </c>
      <c r="G3418">
        <v>2015</v>
      </c>
      <c r="H3418" t="s">
        <v>18</v>
      </c>
      <c r="I3418">
        <v>0.32</v>
      </c>
      <c r="J3418">
        <f t="shared" si="195"/>
        <v>1.6400000000000001</v>
      </c>
      <c r="K3418" s="22">
        <f t="shared" si="197"/>
        <v>0.19512195121951217</v>
      </c>
      <c r="L3418">
        <v>0</v>
      </c>
      <c r="N3418" t="s">
        <v>2766</v>
      </c>
      <c r="O3418" t="s">
        <v>2766</v>
      </c>
      <c r="T3418" t="s">
        <v>2766</v>
      </c>
    </row>
    <row r="3419" spans="1:20" hidden="1" x14ac:dyDescent="0.3">
      <c r="A3419">
        <v>1064376</v>
      </c>
      <c r="B3419" t="s">
        <v>2827</v>
      </c>
      <c r="C3419">
        <v>14880335</v>
      </c>
      <c r="D3419" s="4">
        <v>42324</v>
      </c>
      <c r="E3419" s="5" t="str">
        <f t="shared" si="196"/>
        <v>2015|11</v>
      </c>
      <c r="F3419" s="4">
        <v>42348</v>
      </c>
      <c r="G3419">
        <v>2015</v>
      </c>
      <c r="H3419" t="s">
        <v>24</v>
      </c>
      <c r="I3419">
        <v>0.32</v>
      </c>
      <c r="J3419">
        <f t="shared" si="195"/>
        <v>1.6400000000000001</v>
      </c>
      <c r="K3419" s="22">
        <f t="shared" si="197"/>
        <v>0.19512195121951217</v>
      </c>
      <c r="L3419">
        <v>0</v>
      </c>
      <c r="N3419" t="s">
        <v>2766</v>
      </c>
      <c r="O3419" t="s">
        <v>2766</v>
      </c>
      <c r="T3419" t="s">
        <v>2766</v>
      </c>
    </row>
    <row r="3420" spans="1:20" hidden="1" x14ac:dyDescent="0.3">
      <c r="A3420">
        <v>1064376</v>
      </c>
      <c r="B3420" t="s">
        <v>2827</v>
      </c>
      <c r="C3420">
        <v>15153145</v>
      </c>
      <c r="D3420" s="4">
        <v>42412</v>
      </c>
      <c r="E3420" s="5" t="str">
        <f t="shared" si="196"/>
        <v>2016|2</v>
      </c>
      <c r="F3420" s="4">
        <v>42439</v>
      </c>
      <c r="G3420">
        <v>2016</v>
      </c>
      <c r="H3420" t="s">
        <v>18</v>
      </c>
      <c r="I3420">
        <v>0.32</v>
      </c>
      <c r="J3420">
        <f t="shared" si="195"/>
        <v>1.3599999999999999</v>
      </c>
      <c r="K3420" s="22">
        <f t="shared" si="197"/>
        <v>0.23529411764705885</v>
      </c>
      <c r="L3420">
        <v>0</v>
      </c>
      <c r="N3420" t="s">
        <v>2766</v>
      </c>
      <c r="O3420" t="s">
        <v>2766</v>
      </c>
      <c r="T3420" t="s">
        <v>2766</v>
      </c>
    </row>
    <row r="3421" spans="1:20" hidden="1" x14ac:dyDescent="0.3">
      <c r="A3421">
        <v>1064376</v>
      </c>
      <c r="B3421" t="s">
        <v>2827</v>
      </c>
      <c r="C3421">
        <v>15510013</v>
      </c>
      <c r="D3421" s="4">
        <v>42506</v>
      </c>
      <c r="E3421" s="5" t="str">
        <f t="shared" si="196"/>
        <v>2016|5</v>
      </c>
      <c r="F3421" s="4">
        <v>42531</v>
      </c>
      <c r="G3421">
        <v>2016</v>
      </c>
      <c r="H3421" t="s">
        <v>18</v>
      </c>
      <c r="I3421">
        <v>0.32</v>
      </c>
      <c r="J3421">
        <f t="shared" si="195"/>
        <v>1.3599999999999999</v>
      </c>
      <c r="K3421" s="22">
        <f t="shared" si="197"/>
        <v>0.23529411764705885</v>
      </c>
      <c r="L3421">
        <v>0</v>
      </c>
      <c r="N3421" t="s">
        <v>2766</v>
      </c>
      <c r="O3421" t="s">
        <v>2766</v>
      </c>
      <c r="T3421" t="s">
        <v>2766</v>
      </c>
    </row>
    <row r="3422" spans="1:20" hidden="1" x14ac:dyDescent="0.3">
      <c r="A3422">
        <v>1064376</v>
      </c>
      <c r="B3422" t="s">
        <v>2827</v>
      </c>
      <c r="C3422">
        <v>15958613</v>
      </c>
      <c r="D3422" s="4">
        <v>42597</v>
      </c>
      <c r="E3422" s="5" t="str">
        <f t="shared" si="196"/>
        <v>2016|8</v>
      </c>
      <c r="F3422" s="4">
        <v>42625</v>
      </c>
      <c r="G3422">
        <v>2016</v>
      </c>
      <c r="H3422" t="s">
        <v>18</v>
      </c>
      <c r="I3422">
        <v>0.36</v>
      </c>
      <c r="J3422">
        <f t="shared" si="195"/>
        <v>1.3599999999999999</v>
      </c>
      <c r="K3422" s="22">
        <f t="shared" si="197"/>
        <v>0.26470588235294118</v>
      </c>
      <c r="L3422">
        <v>0</v>
      </c>
      <c r="N3422" t="s">
        <v>2766</v>
      </c>
      <c r="O3422" t="s">
        <v>2766</v>
      </c>
      <c r="T3422" t="s">
        <v>2766</v>
      </c>
    </row>
    <row r="3423" spans="1:20" hidden="1" x14ac:dyDescent="0.3">
      <c r="A3423">
        <v>1064376</v>
      </c>
      <c r="B3423" t="s">
        <v>2827</v>
      </c>
      <c r="C3423">
        <v>16193846</v>
      </c>
      <c r="D3423" s="4">
        <v>42688</v>
      </c>
      <c r="E3423" s="5" t="str">
        <f t="shared" si="196"/>
        <v>2016|11</v>
      </c>
      <c r="F3423" s="4">
        <v>42716</v>
      </c>
      <c r="G3423">
        <v>2016</v>
      </c>
      <c r="H3423" t="s">
        <v>24</v>
      </c>
      <c r="I3423">
        <v>0.36</v>
      </c>
      <c r="J3423">
        <f t="shared" si="195"/>
        <v>1.3599999999999999</v>
      </c>
      <c r="K3423" s="22">
        <f t="shared" si="197"/>
        <v>0.26470588235294118</v>
      </c>
      <c r="L3423">
        <v>0</v>
      </c>
      <c r="N3423" t="s">
        <v>2766</v>
      </c>
      <c r="O3423" t="s">
        <v>2766</v>
      </c>
      <c r="T3423" t="s">
        <v>2766</v>
      </c>
    </row>
    <row r="3424" spans="1:20" hidden="1" x14ac:dyDescent="0.3">
      <c r="A3424">
        <v>1064376</v>
      </c>
      <c r="B3424" t="s">
        <v>2827</v>
      </c>
      <c r="C3424">
        <v>16555020</v>
      </c>
      <c r="D3424" s="4">
        <v>42780</v>
      </c>
      <c r="E3424" s="5" t="str">
        <f t="shared" si="196"/>
        <v>2017|2</v>
      </c>
      <c r="F3424" s="4">
        <v>42804</v>
      </c>
      <c r="G3424">
        <v>2017</v>
      </c>
      <c r="H3424" t="s">
        <v>18</v>
      </c>
      <c r="I3424">
        <v>0.36</v>
      </c>
      <c r="J3424">
        <f t="shared" si="195"/>
        <v>1.52</v>
      </c>
      <c r="K3424" s="22">
        <f t="shared" si="197"/>
        <v>0.23684210526315788</v>
      </c>
      <c r="L3424">
        <v>0</v>
      </c>
      <c r="N3424" t="s">
        <v>2766</v>
      </c>
      <c r="O3424" t="s">
        <v>2766</v>
      </c>
      <c r="T3424" t="s">
        <v>2766</v>
      </c>
    </row>
    <row r="3425" spans="1:20" hidden="1" x14ac:dyDescent="0.3">
      <c r="A3425">
        <v>1064376</v>
      </c>
      <c r="B3425" t="s">
        <v>2827</v>
      </c>
      <c r="C3425">
        <v>16953052</v>
      </c>
      <c r="D3425" s="4">
        <v>42870</v>
      </c>
      <c r="E3425" s="5" t="str">
        <f t="shared" si="196"/>
        <v>2017|5</v>
      </c>
      <c r="F3425" s="4">
        <v>42898</v>
      </c>
      <c r="G3425">
        <v>2017</v>
      </c>
      <c r="H3425" t="s">
        <v>18</v>
      </c>
      <c r="I3425">
        <v>0.36</v>
      </c>
      <c r="J3425">
        <f t="shared" si="195"/>
        <v>1.52</v>
      </c>
      <c r="K3425" s="22">
        <f t="shared" si="197"/>
        <v>0.23684210526315788</v>
      </c>
      <c r="L3425">
        <v>0</v>
      </c>
      <c r="N3425" t="s">
        <v>2766</v>
      </c>
      <c r="O3425" t="s">
        <v>2766</v>
      </c>
      <c r="T3425" t="s">
        <v>2766</v>
      </c>
    </row>
    <row r="3426" spans="1:20" hidden="1" x14ac:dyDescent="0.3">
      <c r="A3426">
        <v>1064376</v>
      </c>
      <c r="B3426" t="s">
        <v>2827</v>
      </c>
      <c r="C3426">
        <v>17272129</v>
      </c>
      <c r="D3426" s="4">
        <v>42961</v>
      </c>
      <c r="E3426" s="5" t="str">
        <f t="shared" si="196"/>
        <v>2017|8</v>
      </c>
      <c r="F3426" s="4">
        <v>42989</v>
      </c>
      <c r="G3426">
        <v>2017</v>
      </c>
      <c r="H3426" t="s">
        <v>18</v>
      </c>
      <c r="I3426">
        <v>0.4</v>
      </c>
      <c r="J3426">
        <f t="shared" si="195"/>
        <v>1.52</v>
      </c>
      <c r="K3426" s="22">
        <f t="shared" si="197"/>
        <v>0.26315789473684209</v>
      </c>
      <c r="L3426">
        <v>0</v>
      </c>
      <c r="N3426" t="s">
        <v>2766</v>
      </c>
      <c r="O3426" t="s">
        <v>2766</v>
      </c>
      <c r="T3426" t="s">
        <v>2766</v>
      </c>
    </row>
    <row r="3427" spans="1:20" hidden="1" x14ac:dyDescent="0.3">
      <c r="A3427">
        <v>1064376</v>
      </c>
      <c r="B3427" t="s">
        <v>2827</v>
      </c>
      <c r="C3427">
        <v>17515360</v>
      </c>
      <c r="D3427" s="4">
        <v>43054</v>
      </c>
      <c r="E3427" s="5" t="str">
        <f t="shared" si="196"/>
        <v>2017|11</v>
      </c>
      <c r="F3427" s="4">
        <v>43080</v>
      </c>
      <c r="G3427">
        <v>2017</v>
      </c>
      <c r="H3427" t="s">
        <v>24</v>
      </c>
      <c r="I3427">
        <v>0.4</v>
      </c>
      <c r="J3427">
        <f t="shared" si="195"/>
        <v>1.52</v>
      </c>
      <c r="K3427" s="22">
        <f t="shared" si="197"/>
        <v>0.26315789473684209</v>
      </c>
      <c r="L3427">
        <v>0</v>
      </c>
      <c r="N3427" t="s">
        <v>2766</v>
      </c>
      <c r="O3427" t="s">
        <v>2766</v>
      </c>
      <c r="T3427" t="s">
        <v>2766</v>
      </c>
    </row>
    <row r="3428" spans="1:20" hidden="1" x14ac:dyDescent="0.3">
      <c r="A3428">
        <v>1064376</v>
      </c>
      <c r="B3428" t="s">
        <v>2827</v>
      </c>
      <c r="C3428">
        <v>17855837</v>
      </c>
      <c r="D3428" s="4">
        <v>43151</v>
      </c>
      <c r="E3428" s="5" t="str">
        <f t="shared" si="196"/>
        <v>2018|2</v>
      </c>
      <c r="F3428" s="4">
        <v>43171</v>
      </c>
      <c r="G3428">
        <v>2018</v>
      </c>
      <c r="H3428" t="s">
        <v>18</v>
      </c>
      <c r="I3428">
        <v>0.46</v>
      </c>
      <c r="J3428">
        <f t="shared" si="195"/>
        <v>1.84</v>
      </c>
      <c r="K3428" s="22">
        <f t="shared" si="197"/>
        <v>0.25</v>
      </c>
      <c r="L3428">
        <v>0</v>
      </c>
      <c r="N3428" t="s">
        <v>2766</v>
      </c>
      <c r="O3428" t="s">
        <v>2766</v>
      </c>
      <c r="T3428" t="s">
        <v>2766</v>
      </c>
    </row>
    <row r="3429" spans="1:20" hidden="1" x14ac:dyDescent="0.3">
      <c r="A3429">
        <v>1064376</v>
      </c>
      <c r="B3429" t="s">
        <v>2827</v>
      </c>
      <c r="C3429">
        <v>18230914</v>
      </c>
      <c r="D3429" s="4">
        <v>43235</v>
      </c>
      <c r="E3429" s="5" t="str">
        <f t="shared" si="196"/>
        <v>2018|5</v>
      </c>
      <c r="F3429" s="4">
        <v>43262</v>
      </c>
      <c r="G3429">
        <v>2018</v>
      </c>
      <c r="H3429" t="s">
        <v>18</v>
      </c>
      <c r="I3429">
        <v>0.46</v>
      </c>
      <c r="J3429">
        <f t="shared" si="195"/>
        <v>1.84</v>
      </c>
      <c r="K3429" s="22">
        <f t="shared" si="197"/>
        <v>0.25</v>
      </c>
      <c r="L3429">
        <v>0</v>
      </c>
      <c r="N3429" t="s">
        <v>2766</v>
      </c>
      <c r="O3429" t="s">
        <v>2766</v>
      </c>
      <c r="T3429" t="s">
        <v>2766</v>
      </c>
    </row>
    <row r="3430" spans="1:20" hidden="1" x14ac:dyDescent="0.3">
      <c r="A3430">
        <v>1064376</v>
      </c>
      <c r="B3430" t="s">
        <v>2827</v>
      </c>
      <c r="C3430">
        <v>18582003</v>
      </c>
      <c r="D3430" s="4">
        <v>43327</v>
      </c>
      <c r="E3430" s="5" t="str">
        <f t="shared" si="196"/>
        <v>2018|8</v>
      </c>
      <c r="F3430" s="4">
        <v>43353</v>
      </c>
      <c r="G3430">
        <v>2018</v>
      </c>
      <c r="H3430" t="s">
        <v>18</v>
      </c>
      <c r="I3430">
        <v>0.46</v>
      </c>
      <c r="J3430">
        <f t="shared" si="195"/>
        <v>1.84</v>
      </c>
      <c r="K3430" s="22">
        <f t="shared" si="197"/>
        <v>0.25</v>
      </c>
      <c r="L3430">
        <v>0</v>
      </c>
      <c r="N3430" t="s">
        <v>2766</v>
      </c>
      <c r="O3430" t="s">
        <v>2766</v>
      </c>
      <c r="T3430" t="s">
        <v>2766</v>
      </c>
    </row>
    <row r="3431" spans="1:20" hidden="1" x14ac:dyDescent="0.3">
      <c r="A3431">
        <v>1064376</v>
      </c>
      <c r="B3431" t="s">
        <v>2827</v>
      </c>
      <c r="C3431">
        <v>18871484</v>
      </c>
      <c r="D3431" s="4">
        <v>43424</v>
      </c>
      <c r="E3431" s="5" t="str">
        <f t="shared" si="196"/>
        <v>2018|11</v>
      </c>
      <c r="F3431" s="4">
        <v>43444</v>
      </c>
      <c r="G3431">
        <v>2018</v>
      </c>
      <c r="H3431" t="s">
        <v>24</v>
      </c>
      <c r="I3431">
        <v>0.46</v>
      </c>
      <c r="J3431">
        <f t="shared" si="195"/>
        <v>1.84</v>
      </c>
      <c r="K3431" s="22">
        <f t="shared" si="197"/>
        <v>0.25</v>
      </c>
      <c r="L3431">
        <v>0</v>
      </c>
      <c r="N3431" t="s">
        <v>2766</v>
      </c>
      <c r="O3431" t="s">
        <v>2766</v>
      </c>
      <c r="T3431" t="s">
        <v>2766</v>
      </c>
    </row>
    <row r="3432" spans="1:20" hidden="1" x14ac:dyDescent="0.3">
      <c r="A3432">
        <v>1064376</v>
      </c>
      <c r="B3432" t="s">
        <v>2827</v>
      </c>
      <c r="C3432">
        <v>19234243</v>
      </c>
      <c r="D3432" s="4">
        <v>43515</v>
      </c>
      <c r="E3432" s="5" t="str">
        <f t="shared" si="196"/>
        <v>2019|2</v>
      </c>
      <c r="F3432" s="4">
        <v>43535</v>
      </c>
      <c r="G3432">
        <v>2019</v>
      </c>
      <c r="H3432" t="s">
        <v>18</v>
      </c>
      <c r="I3432">
        <v>0.53</v>
      </c>
      <c r="J3432">
        <f t="shared" si="195"/>
        <v>2.12</v>
      </c>
      <c r="K3432" s="22">
        <f t="shared" si="197"/>
        <v>0.25</v>
      </c>
      <c r="L3432">
        <v>0</v>
      </c>
      <c r="N3432" t="s">
        <v>2766</v>
      </c>
      <c r="O3432" t="s">
        <v>2766</v>
      </c>
      <c r="T3432" t="s">
        <v>2766</v>
      </c>
    </row>
    <row r="3433" spans="1:20" hidden="1" x14ac:dyDescent="0.3">
      <c r="A3433">
        <v>1064376</v>
      </c>
      <c r="B3433" t="s">
        <v>2827</v>
      </c>
      <c r="C3433">
        <v>19649246</v>
      </c>
      <c r="D3433" s="4">
        <v>43600</v>
      </c>
      <c r="E3433" s="5" t="str">
        <f t="shared" si="196"/>
        <v>2019|5</v>
      </c>
      <c r="F3433" s="4">
        <v>43626</v>
      </c>
      <c r="G3433">
        <v>2019</v>
      </c>
      <c r="H3433" t="s">
        <v>18</v>
      </c>
      <c r="I3433">
        <v>0.53</v>
      </c>
      <c r="J3433">
        <f t="shared" si="195"/>
        <v>2.12</v>
      </c>
      <c r="K3433" s="22">
        <f t="shared" si="197"/>
        <v>0.25</v>
      </c>
      <c r="L3433">
        <v>0</v>
      </c>
      <c r="N3433" t="s">
        <v>2766</v>
      </c>
      <c r="O3433" t="s">
        <v>2766</v>
      </c>
      <c r="T3433" t="s">
        <v>2766</v>
      </c>
    </row>
    <row r="3434" spans="1:20" hidden="1" x14ac:dyDescent="0.3">
      <c r="A3434">
        <v>1064376</v>
      </c>
      <c r="B3434" t="s">
        <v>2827</v>
      </c>
      <c r="C3434">
        <v>20069938</v>
      </c>
      <c r="D3434" s="4">
        <v>43697</v>
      </c>
      <c r="E3434" s="5" t="str">
        <f t="shared" si="196"/>
        <v>2019|8</v>
      </c>
      <c r="F3434" s="4">
        <v>43718</v>
      </c>
      <c r="G3434">
        <v>2019</v>
      </c>
      <c r="H3434" t="s">
        <v>18</v>
      </c>
      <c r="I3434">
        <v>0.53</v>
      </c>
      <c r="J3434">
        <f t="shared" si="195"/>
        <v>2.12</v>
      </c>
      <c r="K3434" s="22">
        <f t="shared" si="197"/>
        <v>0.25</v>
      </c>
      <c r="L3434">
        <v>0</v>
      </c>
      <c r="N3434" t="s">
        <v>2766</v>
      </c>
      <c r="O3434" t="s">
        <v>2766</v>
      </c>
      <c r="T3434" t="s">
        <v>2766</v>
      </c>
    </row>
    <row r="3435" spans="1:20" hidden="1" x14ac:dyDescent="0.3">
      <c r="A3435">
        <v>1064376</v>
      </c>
      <c r="B3435" t="s">
        <v>2827</v>
      </c>
      <c r="C3435">
        <v>20355337</v>
      </c>
      <c r="D3435" s="4">
        <v>43788</v>
      </c>
      <c r="E3435" s="5" t="str">
        <f t="shared" si="196"/>
        <v>2019|11</v>
      </c>
      <c r="F3435" s="4">
        <v>43809</v>
      </c>
      <c r="G3435">
        <v>2019</v>
      </c>
      <c r="H3435" t="s">
        <v>24</v>
      </c>
      <c r="I3435">
        <v>0.53</v>
      </c>
      <c r="J3435">
        <f t="shared" si="195"/>
        <v>2.12</v>
      </c>
      <c r="K3435" s="22">
        <f t="shared" si="197"/>
        <v>0.25</v>
      </c>
      <c r="L3435">
        <v>0</v>
      </c>
      <c r="N3435" t="s">
        <v>2766</v>
      </c>
      <c r="O3435" t="s">
        <v>2766</v>
      </c>
      <c r="T3435" t="s">
        <v>2766</v>
      </c>
    </row>
    <row r="3436" spans="1:20" hidden="1" x14ac:dyDescent="0.3">
      <c r="A3436">
        <v>1064376</v>
      </c>
      <c r="B3436" t="s">
        <v>2827</v>
      </c>
      <c r="C3436">
        <v>20736686</v>
      </c>
      <c r="D3436" s="4">
        <v>43879</v>
      </c>
      <c r="E3436" s="5" t="str">
        <f t="shared" si="196"/>
        <v>2020|2</v>
      </c>
      <c r="F3436" s="4">
        <v>43900</v>
      </c>
      <c r="G3436">
        <v>2020</v>
      </c>
      <c r="H3436" t="s">
        <v>18</v>
      </c>
      <c r="I3436">
        <v>0.57999999999999996</v>
      </c>
      <c r="J3436">
        <f t="shared" si="195"/>
        <v>2.3199999999999998</v>
      </c>
      <c r="K3436" s="22">
        <f t="shared" si="197"/>
        <v>0.25</v>
      </c>
      <c r="L3436">
        <v>0</v>
      </c>
      <c r="N3436" t="s">
        <v>2766</v>
      </c>
      <c r="O3436" t="s">
        <v>2766</v>
      </c>
      <c r="T3436" t="s">
        <v>2766</v>
      </c>
    </row>
    <row r="3437" spans="1:20" hidden="1" x14ac:dyDescent="0.3">
      <c r="A3437">
        <v>1064376</v>
      </c>
      <c r="B3437" t="s">
        <v>2827</v>
      </c>
      <c r="C3437">
        <v>21307542</v>
      </c>
      <c r="D3437" s="4">
        <v>43970</v>
      </c>
      <c r="E3437" s="5" t="str">
        <f t="shared" si="196"/>
        <v>2020|5</v>
      </c>
      <c r="F3437" s="4">
        <v>43992</v>
      </c>
      <c r="G3437">
        <v>2020</v>
      </c>
      <c r="H3437" t="s">
        <v>18</v>
      </c>
      <c r="I3437">
        <v>0.57999999999999996</v>
      </c>
      <c r="J3437">
        <f t="shared" si="195"/>
        <v>2.3199999999999998</v>
      </c>
      <c r="K3437" s="22">
        <f t="shared" si="197"/>
        <v>0.25</v>
      </c>
      <c r="L3437">
        <v>0</v>
      </c>
      <c r="N3437" t="s">
        <v>2766</v>
      </c>
      <c r="O3437" t="s">
        <v>2766</v>
      </c>
      <c r="T3437" t="s">
        <v>2766</v>
      </c>
    </row>
    <row r="3438" spans="1:20" hidden="1" x14ac:dyDescent="0.3">
      <c r="A3438">
        <v>1064376</v>
      </c>
      <c r="B3438" t="s">
        <v>2827</v>
      </c>
      <c r="C3438">
        <v>21641110</v>
      </c>
      <c r="D3438" s="4">
        <v>44061</v>
      </c>
      <c r="E3438" s="5" t="str">
        <f t="shared" si="196"/>
        <v>2020|8</v>
      </c>
      <c r="F3438" s="4">
        <v>44084</v>
      </c>
      <c r="G3438">
        <v>2020</v>
      </c>
      <c r="H3438" t="s">
        <v>18</v>
      </c>
      <c r="I3438">
        <v>0.57999999999999996</v>
      </c>
      <c r="J3438">
        <f t="shared" si="195"/>
        <v>2.3199999999999998</v>
      </c>
      <c r="K3438" s="22">
        <f t="shared" si="197"/>
        <v>0.25</v>
      </c>
      <c r="L3438">
        <v>0</v>
      </c>
      <c r="N3438" t="s">
        <v>2766</v>
      </c>
      <c r="O3438" t="s">
        <v>2766</v>
      </c>
      <c r="T3438" t="s">
        <v>2766</v>
      </c>
    </row>
    <row r="3439" spans="1:20" hidden="1" x14ac:dyDescent="0.3">
      <c r="A3439">
        <v>1064376</v>
      </c>
      <c r="B3439" t="s">
        <v>2827</v>
      </c>
      <c r="C3439">
        <v>21933203</v>
      </c>
      <c r="D3439" s="4">
        <v>44152</v>
      </c>
      <c r="E3439" s="5" t="str">
        <f t="shared" si="196"/>
        <v>2020|11</v>
      </c>
      <c r="F3439" s="4">
        <v>44175</v>
      </c>
      <c r="G3439">
        <v>2020</v>
      </c>
      <c r="H3439" t="s">
        <v>24</v>
      </c>
      <c r="I3439">
        <v>0.57999999999999996</v>
      </c>
      <c r="J3439">
        <f t="shared" si="195"/>
        <v>2.3199999999999998</v>
      </c>
      <c r="K3439" s="22">
        <f t="shared" si="197"/>
        <v>0.25</v>
      </c>
      <c r="L3439">
        <v>0</v>
      </c>
      <c r="N3439" t="s">
        <v>2766</v>
      </c>
      <c r="O3439" t="s">
        <v>2766</v>
      </c>
      <c r="T3439" t="s">
        <v>2766</v>
      </c>
    </row>
    <row r="3440" spans="1:20" hidden="1" x14ac:dyDescent="0.3">
      <c r="A3440">
        <v>1064376</v>
      </c>
      <c r="B3440" t="s">
        <v>2827</v>
      </c>
      <c r="C3440">
        <v>22461730</v>
      </c>
      <c r="D3440" s="4">
        <v>44243</v>
      </c>
      <c r="E3440" s="5" t="str">
        <f t="shared" si="196"/>
        <v>2021|2</v>
      </c>
      <c r="F3440" s="4">
        <v>44265</v>
      </c>
      <c r="G3440">
        <v>2021</v>
      </c>
      <c r="H3440" t="s">
        <v>18</v>
      </c>
      <c r="I3440">
        <v>0.57999999999999996</v>
      </c>
      <c r="J3440">
        <f t="shared" si="195"/>
        <v>2.3199999999999998</v>
      </c>
      <c r="K3440" s="22">
        <f t="shared" si="197"/>
        <v>0.25</v>
      </c>
      <c r="L3440">
        <v>0</v>
      </c>
      <c r="N3440" t="s">
        <v>2766</v>
      </c>
      <c r="O3440" t="s">
        <v>2766</v>
      </c>
      <c r="T3440" t="s">
        <v>2766</v>
      </c>
    </row>
    <row r="3441" spans="1:20" hidden="1" x14ac:dyDescent="0.3">
      <c r="A3441">
        <v>1064376</v>
      </c>
      <c r="B3441" t="s">
        <v>2827</v>
      </c>
      <c r="C3441">
        <v>22961042</v>
      </c>
      <c r="D3441" s="4">
        <v>44334</v>
      </c>
      <c r="E3441" s="5" t="str">
        <f t="shared" si="196"/>
        <v>2021|5</v>
      </c>
      <c r="F3441" s="4">
        <v>44357</v>
      </c>
      <c r="G3441">
        <v>2021</v>
      </c>
      <c r="H3441" t="s">
        <v>18</v>
      </c>
      <c r="I3441">
        <v>0.57999999999999996</v>
      </c>
      <c r="J3441">
        <f t="shared" si="195"/>
        <v>2.3199999999999998</v>
      </c>
      <c r="K3441" s="22">
        <f t="shared" si="197"/>
        <v>0.25</v>
      </c>
      <c r="L3441">
        <v>0</v>
      </c>
      <c r="N3441" t="s">
        <v>2766</v>
      </c>
      <c r="O3441" t="s">
        <v>2766</v>
      </c>
      <c r="T3441" t="s">
        <v>2766</v>
      </c>
    </row>
    <row r="3442" spans="1:20" hidden="1" x14ac:dyDescent="0.3">
      <c r="A3442">
        <v>1064376</v>
      </c>
      <c r="B3442" t="s">
        <v>2827</v>
      </c>
      <c r="C3442">
        <v>23365480</v>
      </c>
      <c r="D3442" s="4">
        <v>44425</v>
      </c>
      <c r="E3442" s="5" t="str">
        <f t="shared" si="196"/>
        <v>2021|8</v>
      </c>
      <c r="F3442" s="4">
        <v>44449</v>
      </c>
      <c r="G3442">
        <v>2021</v>
      </c>
      <c r="H3442" t="s">
        <v>18</v>
      </c>
      <c r="I3442">
        <v>0.57999999999999996</v>
      </c>
      <c r="J3442">
        <f t="shared" si="195"/>
        <v>2.3199999999999998</v>
      </c>
      <c r="K3442" s="22">
        <f t="shared" si="197"/>
        <v>0.25</v>
      </c>
      <c r="L3442">
        <v>0</v>
      </c>
      <c r="N3442" t="s">
        <v>2766</v>
      </c>
      <c r="O3442" t="s">
        <v>2766</v>
      </c>
      <c r="T3442" t="s">
        <v>2766</v>
      </c>
    </row>
    <row r="3443" spans="1:20" hidden="1" x14ac:dyDescent="0.3">
      <c r="A3443">
        <v>1064376</v>
      </c>
      <c r="B3443" t="s">
        <v>2827</v>
      </c>
      <c r="C3443">
        <v>23668294</v>
      </c>
      <c r="D3443" s="4">
        <v>44516</v>
      </c>
      <c r="E3443" s="5" t="str">
        <f t="shared" si="196"/>
        <v>2021|11</v>
      </c>
      <c r="F3443" s="4">
        <v>44540</v>
      </c>
      <c r="G3443">
        <v>2021</v>
      </c>
      <c r="H3443" t="s">
        <v>24</v>
      </c>
      <c r="I3443">
        <v>0.57999999999999996</v>
      </c>
      <c r="J3443">
        <f t="shared" si="195"/>
        <v>2.3199999999999998</v>
      </c>
      <c r="K3443" s="22">
        <f t="shared" si="197"/>
        <v>0.25</v>
      </c>
      <c r="L3443">
        <v>0</v>
      </c>
      <c r="N3443" t="s">
        <v>2766</v>
      </c>
      <c r="O3443" t="s">
        <v>2766</v>
      </c>
      <c r="T3443" t="s">
        <v>2766</v>
      </c>
    </row>
    <row r="3444" spans="1:20" hidden="1" x14ac:dyDescent="0.3">
      <c r="A3444">
        <v>1064376</v>
      </c>
      <c r="B3444" t="s">
        <v>2827</v>
      </c>
      <c r="C3444">
        <v>24263624</v>
      </c>
      <c r="D3444" s="4">
        <v>44607</v>
      </c>
      <c r="E3444" s="5" t="str">
        <f t="shared" si="196"/>
        <v>2022|2</v>
      </c>
      <c r="F3444" s="4">
        <v>44630</v>
      </c>
      <c r="G3444">
        <v>2022</v>
      </c>
      <c r="H3444" t="s">
        <v>18</v>
      </c>
      <c r="I3444">
        <v>0.57999999999999996</v>
      </c>
      <c r="J3444">
        <f t="shared" si="195"/>
        <v>2.4899999999999998</v>
      </c>
      <c r="K3444" s="22">
        <f t="shared" si="197"/>
        <v>0.23293172690763053</v>
      </c>
      <c r="L3444">
        <v>0</v>
      </c>
      <c r="N3444" t="s">
        <v>2766</v>
      </c>
      <c r="O3444" t="s">
        <v>2766</v>
      </c>
      <c r="T3444" t="s">
        <v>2766</v>
      </c>
    </row>
    <row r="3445" spans="1:20" hidden="1" x14ac:dyDescent="0.3">
      <c r="A3445">
        <v>1064376</v>
      </c>
      <c r="B3445" t="s">
        <v>2827</v>
      </c>
      <c r="C3445">
        <v>24797644</v>
      </c>
      <c r="D3445" s="4">
        <v>44698</v>
      </c>
      <c r="E3445" s="5" t="str">
        <f t="shared" si="196"/>
        <v>2022|5</v>
      </c>
      <c r="F3445" s="4">
        <v>44722</v>
      </c>
      <c r="G3445">
        <v>2022</v>
      </c>
      <c r="H3445" t="s">
        <v>18</v>
      </c>
      <c r="I3445">
        <v>0.57999999999999996</v>
      </c>
      <c r="J3445">
        <f t="shared" si="195"/>
        <v>2.4899999999999998</v>
      </c>
      <c r="K3445" s="22">
        <f t="shared" si="197"/>
        <v>0.23293172690763053</v>
      </c>
      <c r="L3445">
        <v>0</v>
      </c>
      <c r="N3445" t="s">
        <v>2766</v>
      </c>
      <c r="O3445" t="s">
        <v>2766</v>
      </c>
      <c r="T3445" t="s">
        <v>2766</v>
      </c>
    </row>
    <row r="3446" spans="1:20" hidden="1" x14ac:dyDescent="0.3">
      <c r="A3446">
        <v>1064376</v>
      </c>
      <c r="B3446" t="s">
        <v>2827</v>
      </c>
      <c r="C3446">
        <v>25233411</v>
      </c>
      <c r="D3446" s="4">
        <v>44789</v>
      </c>
      <c r="E3446" s="5" t="str">
        <f t="shared" si="196"/>
        <v>2022|8</v>
      </c>
      <c r="F3446" s="4">
        <v>44816</v>
      </c>
      <c r="G3446">
        <v>2022</v>
      </c>
      <c r="H3446" t="s">
        <v>18</v>
      </c>
      <c r="I3446">
        <v>0.57999999999999996</v>
      </c>
      <c r="J3446">
        <f t="shared" si="195"/>
        <v>2.4899999999999998</v>
      </c>
      <c r="K3446" s="22">
        <f t="shared" si="197"/>
        <v>0.23293172690763053</v>
      </c>
      <c r="L3446">
        <v>0</v>
      </c>
      <c r="N3446" t="s">
        <v>2766</v>
      </c>
      <c r="O3446" t="s">
        <v>2766</v>
      </c>
      <c r="T3446" t="s">
        <v>2766</v>
      </c>
    </row>
    <row r="3447" spans="1:20" hidden="1" x14ac:dyDescent="0.3">
      <c r="A3447">
        <v>1064376</v>
      </c>
      <c r="B3447" t="s">
        <v>2827</v>
      </c>
      <c r="C3447">
        <v>25601879</v>
      </c>
      <c r="D3447" s="4">
        <v>44880</v>
      </c>
      <c r="E3447" s="5" t="str">
        <f t="shared" si="196"/>
        <v>2022|11</v>
      </c>
      <c r="F3447" s="4">
        <v>44907</v>
      </c>
      <c r="G3447">
        <v>2022</v>
      </c>
      <c r="H3447" t="s">
        <v>24</v>
      </c>
      <c r="I3447">
        <v>0.75</v>
      </c>
      <c r="J3447">
        <f t="shared" si="195"/>
        <v>2.4899999999999998</v>
      </c>
      <c r="K3447" s="22">
        <f t="shared" si="197"/>
        <v>0.30120481927710846</v>
      </c>
      <c r="L3447">
        <v>0</v>
      </c>
      <c r="N3447" t="s">
        <v>2766</v>
      </c>
      <c r="O3447" t="s">
        <v>2766</v>
      </c>
      <c r="T3447" t="s">
        <v>2766</v>
      </c>
    </row>
    <row r="3448" spans="1:20" hidden="1" x14ac:dyDescent="0.3">
      <c r="A3448">
        <v>1064376</v>
      </c>
      <c r="B3448" t="s">
        <v>2827</v>
      </c>
      <c r="C3448">
        <v>26171321</v>
      </c>
      <c r="D3448" s="4">
        <v>44972</v>
      </c>
      <c r="E3448" s="5" t="str">
        <f t="shared" si="196"/>
        <v>2023|2</v>
      </c>
      <c r="F3448" s="4">
        <v>44995</v>
      </c>
      <c r="G3448">
        <v>2023</v>
      </c>
      <c r="H3448" t="s">
        <v>18</v>
      </c>
      <c r="I3448">
        <v>0.75</v>
      </c>
      <c r="J3448">
        <f t="shared" si="195"/>
        <v>3.0750000000000002</v>
      </c>
      <c r="K3448" s="22">
        <f t="shared" si="197"/>
        <v>0.24390243902439024</v>
      </c>
      <c r="L3448">
        <v>0</v>
      </c>
      <c r="N3448" t="s">
        <v>2766</v>
      </c>
      <c r="O3448" t="s">
        <v>2766</v>
      </c>
      <c r="T3448" t="s">
        <v>2766</v>
      </c>
    </row>
    <row r="3449" spans="1:20" hidden="1" x14ac:dyDescent="0.3">
      <c r="A3449">
        <v>1064376</v>
      </c>
      <c r="B3449" t="s">
        <v>2827</v>
      </c>
      <c r="C3449">
        <v>26803748</v>
      </c>
      <c r="D3449" s="4">
        <v>45062</v>
      </c>
      <c r="E3449" s="5" t="str">
        <f t="shared" si="196"/>
        <v>2023|5</v>
      </c>
      <c r="F3449" s="4">
        <v>45089</v>
      </c>
      <c r="G3449">
        <v>2023</v>
      </c>
      <c r="H3449" t="s">
        <v>18</v>
      </c>
      <c r="I3449">
        <v>0.75</v>
      </c>
      <c r="J3449">
        <f t="shared" si="195"/>
        <v>3.0750000000000002</v>
      </c>
      <c r="K3449" s="22">
        <f t="shared" si="197"/>
        <v>0.24390243902439024</v>
      </c>
      <c r="L3449">
        <v>0</v>
      </c>
      <c r="N3449" t="s">
        <v>2766</v>
      </c>
      <c r="O3449" t="s">
        <v>2766</v>
      </c>
      <c r="T3449" t="s">
        <v>2766</v>
      </c>
    </row>
    <row r="3450" spans="1:20" hidden="1" x14ac:dyDescent="0.3">
      <c r="A3450">
        <v>1064376</v>
      </c>
      <c r="B3450" t="s">
        <v>2827</v>
      </c>
      <c r="C3450">
        <v>27329660</v>
      </c>
      <c r="D3450" s="4">
        <v>45153</v>
      </c>
      <c r="E3450" s="5" t="str">
        <f t="shared" si="196"/>
        <v>2023|8</v>
      </c>
      <c r="F3450" s="4">
        <v>45180</v>
      </c>
      <c r="G3450">
        <v>2023</v>
      </c>
      <c r="H3450" t="s">
        <v>18</v>
      </c>
      <c r="I3450">
        <v>0.75</v>
      </c>
      <c r="J3450">
        <f t="shared" si="195"/>
        <v>3.0750000000000002</v>
      </c>
      <c r="K3450" s="22">
        <f t="shared" si="197"/>
        <v>0.24390243902439024</v>
      </c>
      <c r="L3450">
        <v>0</v>
      </c>
      <c r="N3450" t="s">
        <v>2766</v>
      </c>
      <c r="O3450" t="s">
        <v>2766</v>
      </c>
      <c r="T3450" t="s">
        <v>2766</v>
      </c>
    </row>
    <row r="3451" spans="1:20" hidden="1" x14ac:dyDescent="0.3">
      <c r="A3451">
        <v>1064376</v>
      </c>
      <c r="B3451" t="s">
        <v>2827</v>
      </c>
      <c r="C3451">
        <v>27729189</v>
      </c>
      <c r="D3451" s="4">
        <v>45245</v>
      </c>
      <c r="E3451" s="5" t="str">
        <f t="shared" si="196"/>
        <v>2023|11</v>
      </c>
      <c r="F3451" s="4">
        <v>45271</v>
      </c>
      <c r="G3451">
        <v>2023</v>
      </c>
      <c r="H3451" t="s">
        <v>24</v>
      </c>
      <c r="I3451">
        <v>0.82499999999999996</v>
      </c>
      <c r="J3451">
        <f t="shared" si="195"/>
        <v>3.0750000000000002</v>
      </c>
      <c r="K3451" s="22">
        <f t="shared" si="197"/>
        <v>0.26829268292682923</v>
      </c>
      <c r="L3451">
        <v>0</v>
      </c>
      <c r="N3451" t="s">
        <v>2766</v>
      </c>
      <c r="O3451" t="s">
        <v>2766</v>
      </c>
      <c r="T3451" t="s">
        <v>2766</v>
      </c>
    </row>
    <row r="3452" spans="1:20" hidden="1" x14ac:dyDescent="0.3">
      <c r="A3452">
        <v>1064376</v>
      </c>
      <c r="B3452" t="s">
        <v>2827</v>
      </c>
      <c r="C3452">
        <v>28472807</v>
      </c>
      <c r="D3452" s="4">
        <v>45342</v>
      </c>
      <c r="E3452" s="5" t="str">
        <f t="shared" si="196"/>
        <v>2024|2</v>
      </c>
      <c r="F3452" s="4">
        <v>45362</v>
      </c>
      <c r="G3452">
        <v>2024</v>
      </c>
      <c r="H3452" t="s">
        <v>18</v>
      </c>
      <c r="I3452">
        <v>0.82499999999999996</v>
      </c>
      <c r="J3452">
        <f t="shared" si="195"/>
        <v>3.3849999999999998</v>
      </c>
      <c r="K3452" s="22">
        <f t="shared" si="197"/>
        <v>0.24372230428360414</v>
      </c>
      <c r="L3452">
        <v>0</v>
      </c>
      <c r="N3452" t="s">
        <v>2766</v>
      </c>
      <c r="O3452" t="s">
        <v>2766</v>
      </c>
      <c r="T3452" t="s">
        <v>2766</v>
      </c>
    </row>
    <row r="3453" spans="1:20" hidden="1" x14ac:dyDescent="0.3">
      <c r="A3453">
        <v>1064376</v>
      </c>
      <c r="B3453" t="s">
        <v>2827</v>
      </c>
      <c r="C3453">
        <v>29211921</v>
      </c>
      <c r="D3453" s="4">
        <v>45427</v>
      </c>
      <c r="E3453" s="5" t="str">
        <f t="shared" si="196"/>
        <v>2024|5</v>
      </c>
      <c r="F3453" s="4">
        <v>45453</v>
      </c>
      <c r="G3453">
        <v>2024</v>
      </c>
      <c r="H3453" t="s">
        <v>18</v>
      </c>
      <c r="I3453">
        <v>0.82499999999999996</v>
      </c>
      <c r="J3453">
        <f t="shared" si="195"/>
        <v>3.3849999999999998</v>
      </c>
      <c r="K3453" s="22">
        <f t="shared" si="197"/>
        <v>0.24372230428360414</v>
      </c>
      <c r="L3453">
        <v>0</v>
      </c>
      <c r="N3453" t="s">
        <v>2766</v>
      </c>
      <c r="O3453" t="s">
        <v>2766</v>
      </c>
      <c r="T3453" t="s">
        <v>2766</v>
      </c>
    </row>
    <row r="3454" spans="1:20" hidden="1" x14ac:dyDescent="0.3">
      <c r="A3454">
        <v>1064376</v>
      </c>
      <c r="B3454" t="s">
        <v>2827</v>
      </c>
      <c r="C3454">
        <v>29823634</v>
      </c>
      <c r="D3454" s="4">
        <v>45525</v>
      </c>
      <c r="E3454" s="5" t="str">
        <f t="shared" si="196"/>
        <v>2024|8</v>
      </c>
      <c r="F3454" s="4">
        <v>45545</v>
      </c>
      <c r="G3454">
        <v>2024</v>
      </c>
      <c r="H3454" t="s">
        <v>18</v>
      </c>
      <c r="I3454">
        <v>0.82499999999999996</v>
      </c>
      <c r="J3454">
        <f t="shared" si="195"/>
        <v>3.3849999999999998</v>
      </c>
      <c r="K3454" s="22">
        <f t="shared" si="197"/>
        <v>0.24372230428360414</v>
      </c>
      <c r="L3454">
        <v>0</v>
      </c>
      <c r="N3454" t="s">
        <v>2766</v>
      </c>
      <c r="O3454" t="s">
        <v>2766</v>
      </c>
      <c r="T3454" t="s">
        <v>2766</v>
      </c>
    </row>
    <row r="3455" spans="1:20" hidden="1" x14ac:dyDescent="0.3">
      <c r="A3455">
        <v>1064376</v>
      </c>
      <c r="B3455" t="s">
        <v>2827</v>
      </c>
      <c r="C3455">
        <v>30244261</v>
      </c>
      <c r="D3455" s="4">
        <v>45616</v>
      </c>
      <c r="E3455" s="5" t="str">
        <f t="shared" si="196"/>
        <v>2024|11</v>
      </c>
      <c r="F3455" s="4">
        <v>45636</v>
      </c>
      <c r="G3455">
        <v>2024</v>
      </c>
      <c r="H3455" t="s">
        <v>24</v>
      </c>
      <c r="I3455">
        <v>0.91</v>
      </c>
      <c r="J3455">
        <f t="shared" si="195"/>
        <v>3.3849999999999998</v>
      </c>
      <c r="K3455" s="22">
        <f t="shared" si="197"/>
        <v>0.26883308714918763</v>
      </c>
      <c r="L3455">
        <v>0</v>
      </c>
      <c r="N3455" t="s">
        <v>2766</v>
      </c>
      <c r="O3455" t="s">
        <v>2766</v>
      </c>
      <c r="T3455" t="s">
        <v>2766</v>
      </c>
    </row>
    <row r="3456" spans="1:20" hidden="1" x14ac:dyDescent="0.3">
      <c r="A3456">
        <v>1064385</v>
      </c>
      <c r="B3456" t="s">
        <v>2828</v>
      </c>
      <c r="C3456">
        <v>13863174</v>
      </c>
      <c r="D3456" s="4">
        <v>41997</v>
      </c>
      <c r="E3456" s="5" t="str">
        <f t="shared" si="196"/>
        <v>2014|12</v>
      </c>
      <c r="F3456" s="4">
        <v>42036</v>
      </c>
      <c r="G3456">
        <v>2014</v>
      </c>
      <c r="H3456" t="s">
        <v>24</v>
      </c>
      <c r="I3456">
        <v>0</v>
      </c>
      <c r="J3456">
        <f t="shared" si="195"/>
        <v>0.46510000000000001</v>
      </c>
      <c r="K3456" s="22">
        <f t="shared" si="197"/>
        <v>0</v>
      </c>
      <c r="L3456">
        <v>0</v>
      </c>
      <c r="N3456" t="s">
        <v>2766</v>
      </c>
      <c r="O3456" t="s">
        <v>2766</v>
      </c>
      <c r="T3456" t="e">
        <v>#N/A</v>
      </c>
    </row>
    <row r="3457" spans="1:20" hidden="1" x14ac:dyDescent="0.3">
      <c r="A3457">
        <v>1064385</v>
      </c>
      <c r="B3457" t="s">
        <v>2828</v>
      </c>
      <c r="C3457">
        <v>15049069</v>
      </c>
      <c r="D3457" s="4">
        <v>42362</v>
      </c>
      <c r="E3457" s="5" t="str">
        <f t="shared" si="196"/>
        <v>2014|12</v>
      </c>
      <c r="F3457" s="4">
        <v>42374</v>
      </c>
      <c r="G3457">
        <v>2014</v>
      </c>
      <c r="H3457" t="s">
        <v>2829</v>
      </c>
      <c r="I3457">
        <v>0.46510000000000001</v>
      </c>
      <c r="J3457">
        <f t="shared" si="195"/>
        <v>0.46510000000000001</v>
      </c>
      <c r="K3457" s="22">
        <f t="shared" si="197"/>
        <v>1</v>
      </c>
      <c r="L3457">
        <v>0</v>
      </c>
      <c r="N3457" t="s">
        <v>2766</v>
      </c>
      <c r="O3457" t="s">
        <v>2766</v>
      </c>
      <c r="T3457" t="e">
        <v>#N/A</v>
      </c>
    </row>
    <row r="3458" spans="1:20" hidden="1" x14ac:dyDescent="0.3">
      <c r="A3458">
        <v>1064385</v>
      </c>
      <c r="B3458" t="s">
        <v>2828</v>
      </c>
      <c r="C3458">
        <v>16394343</v>
      </c>
      <c r="D3458" s="4">
        <v>42732</v>
      </c>
      <c r="E3458" s="5" t="str">
        <f t="shared" si="196"/>
        <v>2016|12</v>
      </c>
      <c r="F3458" s="4">
        <v>42736</v>
      </c>
      <c r="G3458">
        <v>2016</v>
      </c>
      <c r="H3458" t="s">
        <v>24</v>
      </c>
      <c r="I3458">
        <v>0</v>
      </c>
      <c r="J3458">
        <f t="shared" ref="J3458:J3521" si="198">SUMIFS(I:I, B:B,B3458,G:G,G3458)</f>
        <v>0.39727000000000001</v>
      </c>
      <c r="K3458" s="22">
        <f t="shared" si="197"/>
        <v>0</v>
      </c>
      <c r="L3458">
        <v>0</v>
      </c>
      <c r="N3458" t="s">
        <v>2766</v>
      </c>
      <c r="O3458" t="s">
        <v>2766</v>
      </c>
      <c r="T3458" t="e">
        <v>#N/A</v>
      </c>
    </row>
    <row r="3459" spans="1:20" hidden="1" x14ac:dyDescent="0.3">
      <c r="A3459">
        <v>1064385</v>
      </c>
      <c r="B3459" t="s">
        <v>2828</v>
      </c>
      <c r="C3459">
        <v>17597002</v>
      </c>
      <c r="D3459" s="4">
        <v>43096</v>
      </c>
      <c r="E3459" s="5" t="str">
        <f t="shared" si="196"/>
        <v>2017|12</v>
      </c>
      <c r="F3459" s="4">
        <v>43098</v>
      </c>
      <c r="G3459">
        <v>2017</v>
      </c>
      <c r="H3459" t="s">
        <v>24</v>
      </c>
      <c r="I3459">
        <v>9.0340000000000004E-2</v>
      </c>
      <c r="J3459">
        <f t="shared" si="198"/>
        <v>1.25878</v>
      </c>
      <c r="K3459" s="22">
        <f t="shared" si="197"/>
        <v>7.1767902254563948E-2</v>
      </c>
      <c r="L3459">
        <v>0</v>
      </c>
      <c r="N3459" t="s">
        <v>2766</v>
      </c>
      <c r="O3459" t="s">
        <v>2766</v>
      </c>
      <c r="T3459" t="e">
        <v>#N/A</v>
      </c>
    </row>
    <row r="3460" spans="1:20" hidden="1" x14ac:dyDescent="0.3">
      <c r="A3460">
        <v>1064385</v>
      </c>
      <c r="B3460" t="s">
        <v>2828</v>
      </c>
      <c r="C3460">
        <v>17733418</v>
      </c>
      <c r="D3460" s="4">
        <v>43096</v>
      </c>
      <c r="E3460" s="5" t="str">
        <f t="shared" si="196"/>
        <v>2016|12</v>
      </c>
      <c r="F3460" s="4">
        <v>43098</v>
      </c>
      <c r="G3460">
        <v>2016</v>
      </c>
      <c r="H3460" t="s">
        <v>2830</v>
      </c>
      <c r="I3460">
        <v>4.786E-2</v>
      </c>
      <c r="J3460">
        <f t="shared" si="198"/>
        <v>0.39727000000000001</v>
      </c>
      <c r="K3460" s="22">
        <f t="shared" si="197"/>
        <v>0.12047222292143882</v>
      </c>
      <c r="L3460">
        <v>0</v>
      </c>
      <c r="N3460" t="s">
        <v>2766</v>
      </c>
      <c r="O3460" t="s">
        <v>2766</v>
      </c>
      <c r="T3460" t="e">
        <v>#N/A</v>
      </c>
    </row>
    <row r="3461" spans="1:20" hidden="1" x14ac:dyDescent="0.3">
      <c r="A3461">
        <v>1064385</v>
      </c>
      <c r="B3461" t="s">
        <v>2828</v>
      </c>
      <c r="C3461">
        <v>17733443</v>
      </c>
      <c r="D3461" s="4">
        <v>43096</v>
      </c>
      <c r="E3461" s="5" t="str">
        <f t="shared" si="196"/>
        <v>2016|12</v>
      </c>
      <c r="F3461" s="4">
        <v>43098</v>
      </c>
      <c r="G3461">
        <v>2016</v>
      </c>
      <c r="H3461" t="s">
        <v>2829</v>
      </c>
      <c r="I3461">
        <v>0.34941</v>
      </c>
      <c r="J3461">
        <f t="shared" si="198"/>
        <v>0.39727000000000001</v>
      </c>
      <c r="K3461" s="22">
        <f t="shared" si="197"/>
        <v>0.87952777707856111</v>
      </c>
      <c r="L3461">
        <v>0</v>
      </c>
      <c r="N3461" t="s">
        <v>2766</v>
      </c>
      <c r="O3461" t="s">
        <v>2766</v>
      </c>
      <c r="T3461" t="e">
        <v>#N/A</v>
      </c>
    </row>
    <row r="3462" spans="1:20" hidden="1" x14ac:dyDescent="0.3">
      <c r="A3462">
        <v>1064385</v>
      </c>
      <c r="B3462" t="s">
        <v>2828</v>
      </c>
      <c r="C3462">
        <v>18930363</v>
      </c>
      <c r="D3462" s="4">
        <v>43461</v>
      </c>
      <c r="E3462" s="5" t="str">
        <f t="shared" si="196"/>
        <v>2017|12</v>
      </c>
      <c r="F3462" s="4">
        <v>43465</v>
      </c>
      <c r="G3462">
        <v>2017</v>
      </c>
      <c r="H3462" t="s">
        <v>2830</v>
      </c>
      <c r="I3462">
        <v>7.7039999999999997E-2</v>
      </c>
      <c r="J3462">
        <f t="shared" si="198"/>
        <v>1.25878</v>
      </c>
      <c r="K3462" s="22">
        <f t="shared" si="197"/>
        <v>6.1202116334863915E-2</v>
      </c>
      <c r="L3462">
        <v>0</v>
      </c>
      <c r="N3462" t="s">
        <v>2766</v>
      </c>
      <c r="O3462" t="s">
        <v>2766</v>
      </c>
      <c r="T3462" t="e">
        <v>#N/A</v>
      </c>
    </row>
    <row r="3463" spans="1:20" hidden="1" x14ac:dyDescent="0.3">
      <c r="A3463">
        <v>1064385</v>
      </c>
      <c r="B3463" t="s">
        <v>2828</v>
      </c>
      <c r="C3463">
        <v>19097902</v>
      </c>
      <c r="D3463" s="4">
        <v>43461</v>
      </c>
      <c r="E3463" s="5" t="str">
        <f t="shared" si="196"/>
        <v>2017|12</v>
      </c>
      <c r="F3463" s="4">
        <v>43465</v>
      </c>
      <c r="G3463">
        <v>2017</v>
      </c>
      <c r="H3463" t="s">
        <v>2829</v>
      </c>
      <c r="I3463">
        <v>1.0913999999999999</v>
      </c>
      <c r="J3463">
        <f t="shared" si="198"/>
        <v>1.25878</v>
      </c>
      <c r="K3463" s="22">
        <f t="shared" si="197"/>
        <v>0.86702998141057208</v>
      </c>
      <c r="L3463">
        <v>0</v>
      </c>
      <c r="N3463" t="s">
        <v>2766</v>
      </c>
      <c r="O3463" t="s">
        <v>2766</v>
      </c>
      <c r="T3463" t="e">
        <v>#N/A</v>
      </c>
    </row>
    <row r="3464" spans="1:20" hidden="1" x14ac:dyDescent="0.3">
      <c r="A3464">
        <v>1064385</v>
      </c>
      <c r="B3464" t="s">
        <v>2828</v>
      </c>
      <c r="C3464">
        <v>20450345</v>
      </c>
      <c r="D3464" s="4">
        <v>43826</v>
      </c>
      <c r="E3464" s="5" t="str">
        <f t="shared" si="196"/>
        <v>2019|12</v>
      </c>
      <c r="F3464" s="4">
        <v>43831</v>
      </c>
      <c r="G3464">
        <v>2019</v>
      </c>
      <c r="H3464" t="s">
        <v>24</v>
      </c>
      <c r="I3464">
        <v>0</v>
      </c>
      <c r="J3464">
        <f t="shared" si="198"/>
        <v>2.0443099999999998</v>
      </c>
      <c r="K3464" s="22">
        <f t="shared" si="197"/>
        <v>0</v>
      </c>
      <c r="L3464">
        <v>0</v>
      </c>
      <c r="N3464" t="s">
        <v>2766</v>
      </c>
      <c r="O3464" t="s">
        <v>2766</v>
      </c>
      <c r="T3464" t="e">
        <v>#N/A</v>
      </c>
    </row>
    <row r="3465" spans="1:20" hidden="1" x14ac:dyDescent="0.3">
      <c r="A3465">
        <v>1064385</v>
      </c>
      <c r="B3465" t="s">
        <v>2828</v>
      </c>
      <c r="C3465">
        <v>20597770</v>
      </c>
      <c r="D3465" s="4">
        <v>43826</v>
      </c>
      <c r="E3465" s="5" t="str">
        <f t="shared" si="196"/>
        <v>2018|12</v>
      </c>
      <c r="F3465" s="4">
        <v>43830</v>
      </c>
      <c r="G3465">
        <v>2018</v>
      </c>
      <c r="H3465" t="s">
        <v>2829</v>
      </c>
      <c r="I3465">
        <v>0.19062999999999999</v>
      </c>
      <c r="J3465">
        <f t="shared" si="198"/>
        <v>0.19062999999999999</v>
      </c>
      <c r="K3465" s="22">
        <f t="shared" si="197"/>
        <v>1</v>
      </c>
      <c r="L3465">
        <v>0</v>
      </c>
      <c r="N3465" t="s">
        <v>2766</v>
      </c>
      <c r="O3465" t="s">
        <v>2766</v>
      </c>
      <c r="T3465" t="e">
        <v>#N/A</v>
      </c>
    </row>
    <row r="3466" spans="1:20" hidden="1" x14ac:dyDescent="0.3">
      <c r="A3466">
        <v>1064385</v>
      </c>
      <c r="B3466" t="s">
        <v>2828</v>
      </c>
      <c r="C3466">
        <v>22182604</v>
      </c>
      <c r="D3466" s="4">
        <v>44194</v>
      </c>
      <c r="E3466" s="5" t="str">
        <f t="shared" si="196"/>
        <v>2019|12</v>
      </c>
      <c r="F3466" s="4">
        <v>44196</v>
      </c>
      <c r="G3466">
        <v>2019</v>
      </c>
      <c r="H3466" t="s">
        <v>2830</v>
      </c>
      <c r="I3466">
        <v>0.41657</v>
      </c>
      <c r="J3466">
        <f t="shared" si="198"/>
        <v>2.0443099999999998</v>
      </c>
      <c r="K3466" s="22">
        <f t="shared" si="197"/>
        <v>0.20377046534038382</v>
      </c>
      <c r="L3466">
        <v>0</v>
      </c>
      <c r="N3466" t="s">
        <v>2766</v>
      </c>
      <c r="O3466" t="s">
        <v>2766</v>
      </c>
      <c r="T3466" t="e">
        <v>#N/A</v>
      </c>
    </row>
    <row r="3467" spans="1:20" hidden="1" x14ac:dyDescent="0.3">
      <c r="A3467">
        <v>1064385</v>
      </c>
      <c r="B3467" t="s">
        <v>2828</v>
      </c>
      <c r="C3467">
        <v>22182643</v>
      </c>
      <c r="D3467" s="4">
        <v>44194</v>
      </c>
      <c r="E3467" s="5" t="str">
        <f t="shared" si="196"/>
        <v>2019|12</v>
      </c>
      <c r="F3467" s="4">
        <v>44196</v>
      </c>
      <c r="G3467">
        <v>2019</v>
      </c>
      <c r="H3467" t="s">
        <v>2829</v>
      </c>
      <c r="I3467">
        <v>1.62774</v>
      </c>
      <c r="J3467">
        <f t="shared" si="198"/>
        <v>2.0443099999999998</v>
      </c>
      <c r="K3467" s="22">
        <f t="shared" si="197"/>
        <v>0.79622953465961621</v>
      </c>
      <c r="L3467">
        <v>0</v>
      </c>
      <c r="N3467" t="s">
        <v>2766</v>
      </c>
      <c r="O3467" t="s">
        <v>2766</v>
      </c>
      <c r="T3467" t="e">
        <v>#N/A</v>
      </c>
    </row>
    <row r="3468" spans="1:20" hidden="1" x14ac:dyDescent="0.3">
      <c r="A3468">
        <v>1064385</v>
      </c>
      <c r="B3468" t="s">
        <v>2828</v>
      </c>
      <c r="C3468">
        <v>23985414</v>
      </c>
      <c r="D3468" s="4">
        <v>44559</v>
      </c>
      <c r="E3468" s="5" t="str">
        <f t="shared" si="196"/>
        <v>2020|12</v>
      </c>
      <c r="F3468" s="4">
        <v>44561</v>
      </c>
      <c r="G3468">
        <v>2020</v>
      </c>
      <c r="H3468" t="s">
        <v>2829</v>
      </c>
      <c r="I3468">
        <v>0.52488999999999997</v>
      </c>
      <c r="J3468">
        <f t="shared" si="198"/>
        <v>0.78256999999999999</v>
      </c>
      <c r="K3468" s="22">
        <f t="shared" si="197"/>
        <v>0.67072594144932718</v>
      </c>
      <c r="L3468">
        <v>0</v>
      </c>
      <c r="N3468" t="s">
        <v>2766</v>
      </c>
      <c r="O3468" t="s">
        <v>2766</v>
      </c>
      <c r="T3468" t="e">
        <v>#N/A</v>
      </c>
    </row>
    <row r="3469" spans="1:20" hidden="1" x14ac:dyDescent="0.3">
      <c r="A3469">
        <v>1064385</v>
      </c>
      <c r="B3469" t="s">
        <v>2828</v>
      </c>
      <c r="C3469">
        <v>23987420</v>
      </c>
      <c r="D3469" s="4">
        <v>44559</v>
      </c>
      <c r="E3469" s="5" t="str">
        <f t="shared" si="196"/>
        <v>2020|12</v>
      </c>
      <c r="F3469" s="4">
        <v>44561</v>
      </c>
      <c r="G3469">
        <v>2020</v>
      </c>
      <c r="H3469" t="s">
        <v>2830</v>
      </c>
      <c r="I3469">
        <v>0.25768000000000002</v>
      </c>
      <c r="J3469">
        <f t="shared" si="198"/>
        <v>0.78256999999999999</v>
      </c>
      <c r="K3469" s="22">
        <f t="shared" si="197"/>
        <v>0.32927405855067282</v>
      </c>
      <c r="L3469">
        <v>0</v>
      </c>
      <c r="N3469" t="s">
        <v>2766</v>
      </c>
      <c r="O3469" t="s">
        <v>2766</v>
      </c>
      <c r="T3469" t="e">
        <v>#N/A</v>
      </c>
    </row>
    <row r="3470" spans="1:20" hidden="1" x14ac:dyDescent="0.3">
      <c r="A3470">
        <v>1064385</v>
      </c>
      <c r="B3470" t="s">
        <v>2828</v>
      </c>
      <c r="C3470">
        <v>26066494</v>
      </c>
      <c r="D3470" s="4">
        <v>44923</v>
      </c>
      <c r="E3470" s="5" t="str">
        <f t="shared" si="196"/>
        <v>2022|12</v>
      </c>
      <c r="F3470" s="4">
        <v>44986</v>
      </c>
      <c r="G3470">
        <v>2022</v>
      </c>
      <c r="H3470" t="s">
        <v>24</v>
      </c>
      <c r="I3470">
        <v>0</v>
      </c>
      <c r="J3470">
        <f t="shared" si="198"/>
        <v>0</v>
      </c>
      <c r="K3470" s="22" t="e">
        <f t="shared" si="197"/>
        <v>#DIV/0!</v>
      </c>
      <c r="L3470">
        <v>0</v>
      </c>
      <c r="N3470" t="s">
        <v>2766</v>
      </c>
      <c r="O3470" t="s">
        <v>2766</v>
      </c>
      <c r="T3470" t="e">
        <v>#N/A</v>
      </c>
    </row>
    <row r="3471" spans="1:20" hidden="1" x14ac:dyDescent="0.3">
      <c r="A3471">
        <v>1064394</v>
      </c>
      <c r="B3471" t="s">
        <v>2831</v>
      </c>
      <c r="C3471">
        <v>7864123</v>
      </c>
      <c r="D3471" s="4">
        <v>39666</v>
      </c>
      <c r="E3471" s="5" t="str">
        <f t="shared" si="196"/>
        <v>2008|8</v>
      </c>
      <c r="F3471" s="4">
        <v>39706</v>
      </c>
      <c r="G3471">
        <v>2008</v>
      </c>
      <c r="H3471" t="s">
        <v>18</v>
      </c>
      <c r="I3471">
        <v>43.337800000000001</v>
      </c>
      <c r="J3471">
        <f t="shared" si="198"/>
        <v>161.5318</v>
      </c>
      <c r="K3471" s="22">
        <f t="shared" si="197"/>
        <v>0.26829268292682928</v>
      </c>
      <c r="L3471">
        <v>0</v>
      </c>
      <c r="N3471" t="s">
        <v>2765</v>
      </c>
      <c r="O3471" t="s">
        <v>2832</v>
      </c>
      <c r="T3471" t="s">
        <v>2765</v>
      </c>
    </row>
    <row r="3472" spans="1:20" hidden="1" x14ac:dyDescent="0.3">
      <c r="A3472">
        <v>1064394</v>
      </c>
      <c r="B3472" t="s">
        <v>2831</v>
      </c>
      <c r="C3472">
        <v>8172287</v>
      </c>
      <c r="D3472" s="4">
        <v>39848</v>
      </c>
      <c r="E3472" s="5" t="str">
        <f t="shared" si="196"/>
        <v>2008|2</v>
      </c>
      <c r="F3472" s="4">
        <v>39888</v>
      </c>
      <c r="G3472">
        <v>2008</v>
      </c>
      <c r="H3472" t="s">
        <v>24</v>
      </c>
      <c r="I3472">
        <v>118.194</v>
      </c>
      <c r="J3472">
        <f t="shared" si="198"/>
        <v>161.5318</v>
      </c>
      <c r="K3472" s="22">
        <f t="shared" si="197"/>
        <v>0.73170731707317072</v>
      </c>
      <c r="L3472">
        <v>0</v>
      </c>
      <c r="N3472" t="s">
        <v>2765</v>
      </c>
      <c r="O3472" t="s">
        <v>2832</v>
      </c>
      <c r="T3472" t="s">
        <v>2765</v>
      </c>
    </row>
    <row r="3473" spans="1:20" hidden="1" x14ac:dyDescent="0.3">
      <c r="A3473">
        <v>1064394</v>
      </c>
      <c r="B3473" t="s">
        <v>2831</v>
      </c>
      <c r="C3473">
        <v>8595234</v>
      </c>
      <c r="D3473" s="4">
        <v>40030</v>
      </c>
      <c r="E3473" s="5" t="str">
        <f t="shared" si="196"/>
        <v>2009|8</v>
      </c>
      <c r="F3473" s="4">
        <v>40070</v>
      </c>
      <c r="G3473">
        <v>2009</v>
      </c>
      <c r="H3473" t="s">
        <v>18</v>
      </c>
      <c r="I3473">
        <v>46.489640000000001</v>
      </c>
      <c r="J3473">
        <f t="shared" si="198"/>
        <v>181.23080000000002</v>
      </c>
      <c r="K3473" s="22">
        <f t="shared" si="197"/>
        <v>0.25652173913043474</v>
      </c>
      <c r="L3473">
        <v>0</v>
      </c>
      <c r="N3473" t="s">
        <v>2765</v>
      </c>
      <c r="O3473" t="s">
        <v>2832</v>
      </c>
      <c r="T3473" t="s">
        <v>2765</v>
      </c>
    </row>
    <row r="3474" spans="1:20" hidden="1" x14ac:dyDescent="0.3">
      <c r="A3474">
        <v>1064394</v>
      </c>
      <c r="B3474" t="s">
        <v>2831</v>
      </c>
      <c r="C3474">
        <v>8898971</v>
      </c>
      <c r="D3474" s="4">
        <v>40212</v>
      </c>
      <c r="E3474" s="5" t="str">
        <f t="shared" si="196"/>
        <v>2009|2</v>
      </c>
      <c r="F3474" s="4">
        <v>40252</v>
      </c>
      <c r="G3474">
        <v>2009</v>
      </c>
      <c r="H3474" t="s">
        <v>24</v>
      </c>
      <c r="I3474">
        <v>134.74116000000001</v>
      </c>
      <c r="J3474">
        <f t="shared" si="198"/>
        <v>181.23080000000002</v>
      </c>
      <c r="K3474" s="22">
        <f t="shared" si="197"/>
        <v>0.74347826086956514</v>
      </c>
      <c r="L3474">
        <v>0</v>
      </c>
      <c r="N3474" t="s">
        <v>2765</v>
      </c>
      <c r="O3474" t="s">
        <v>2832</v>
      </c>
      <c r="T3474" t="s">
        <v>2765</v>
      </c>
    </row>
    <row r="3475" spans="1:20" hidden="1" x14ac:dyDescent="0.3">
      <c r="A3475">
        <v>1064394</v>
      </c>
      <c r="B3475" t="s">
        <v>2831</v>
      </c>
      <c r="C3475">
        <v>9359131</v>
      </c>
      <c r="D3475" s="4">
        <v>40394</v>
      </c>
      <c r="E3475" s="5" t="str">
        <f t="shared" si="196"/>
        <v>2010|8</v>
      </c>
      <c r="F3475" s="4">
        <v>40434</v>
      </c>
      <c r="G3475">
        <v>2010</v>
      </c>
      <c r="H3475" t="s">
        <v>18</v>
      </c>
      <c r="I3475">
        <v>55.157200000000003</v>
      </c>
      <c r="J3475">
        <f t="shared" si="198"/>
        <v>200.9298</v>
      </c>
      <c r="K3475" s="22">
        <f t="shared" si="197"/>
        <v>0.27450980392156865</v>
      </c>
      <c r="L3475">
        <v>0</v>
      </c>
      <c r="N3475" t="s">
        <v>2765</v>
      </c>
      <c r="O3475" t="s">
        <v>2832</v>
      </c>
      <c r="T3475" t="s">
        <v>2765</v>
      </c>
    </row>
    <row r="3476" spans="1:20" hidden="1" x14ac:dyDescent="0.3">
      <c r="A3476">
        <v>1064394</v>
      </c>
      <c r="B3476" t="s">
        <v>2831</v>
      </c>
      <c r="C3476">
        <v>9538616</v>
      </c>
      <c r="D3476" s="4">
        <v>40576</v>
      </c>
      <c r="E3476" s="5" t="str">
        <f t="shared" si="196"/>
        <v>2010|2</v>
      </c>
      <c r="F3476" s="4">
        <v>40616</v>
      </c>
      <c r="G3476">
        <v>2010</v>
      </c>
      <c r="H3476" t="s">
        <v>24</v>
      </c>
      <c r="I3476">
        <v>145.77260000000001</v>
      </c>
      <c r="J3476">
        <f t="shared" si="198"/>
        <v>200.9298</v>
      </c>
      <c r="K3476" s="22">
        <f t="shared" si="197"/>
        <v>0.72549019607843146</v>
      </c>
      <c r="L3476">
        <v>0</v>
      </c>
      <c r="N3476" t="s">
        <v>2765</v>
      </c>
      <c r="O3476" t="s">
        <v>2832</v>
      </c>
      <c r="T3476" t="s">
        <v>2765</v>
      </c>
    </row>
    <row r="3477" spans="1:20" hidden="1" x14ac:dyDescent="0.3">
      <c r="A3477">
        <v>1064394</v>
      </c>
      <c r="B3477" t="s">
        <v>2831</v>
      </c>
      <c r="C3477">
        <v>10242343</v>
      </c>
      <c r="D3477" s="4">
        <v>40758</v>
      </c>
      <c r="E3477" s="5" t="str">
        <f t="shared" si="196"/>
        <v>2011|8</v>
      </c>
      <c r="F3477" s="4">
        <v>40798</v>
      </c>
      <c r="G3477">
        <v>2011</v>
      </c>
      <c r="H3477" t="s">
        <v>18</v>
      </c>
      <c r="I3477">
        <v>66.976600000000005</v>
      </c>
      <c r="J3477">
        <f t="shared" si="198"/>
        <v>220.62880000000001</v>
      </c>
      <c r="K3477" s="22">
        <f t="shared" si="197"/>
        <v>0.3035714285714286</v>
      </c>
      <c r="L3477">
        <v>0</v>
      </c>
      <c r="N3477" t="s">
        <v>2765</v>
      </c>
      <c r="O3477" t="s">
        <v>2832</v>
      </c>
      <c r="T3477" t="s">
        <v>2765</v>
      </c>
    </row>
    <row r="3478" spans="1:20" hidden="1" x14ac:dyDescent="0.3">
      <c r="A3478">
        <v>1064394</v>
      </c>
      <c r="B3478" t="s">
        <v>2831</v>
      </c>
      <c r="C3478">
        <v>10598798</v>
      </c>
      <c r="D3478" s="4">
        <v>40954</v>
      </c>
      <c r="E3478" s="5" t="str">
        <f t="shared" si="196"/>
        <v>2011|2</v>
      </c>
      <c r="F3478" s="4">
        <v>40987</v>
      </c>
      <c r="G3478">
        <v>2011</v>
      </c>
      <c r="H3478" t="s">
        <v>24</v>
      </c>
      <c r="I3478">
        <v>153.65219999999999</v>
      </c>
      <c r="J3478">
        <f t="shared" si="198"/>
        <v>220.62880000000001</v>
      </c>
      <c r="K3478" s="22">
        <f t="shared" si="197"/>
        <v>0.6964285714285714</v>
      </c>
      <c r="L3478">
        <v>0</v>
      </c>
      <c r="N3478" t="s">
        <v>2765</v>
      </c>
      <c r="O3478" t="s">
        <v>2832</v>
      </c>
      <c r="T3478" t="s">
        <v>2765</v>
      </c>
    </row>
    <row r="3479" spans="1:20" hidden="1" x14ac:dyDescent="0.3">
      <c r="A3479">
        <v>1064394</v>
      </c>
      <c r="B3479" t="s">
        <v>2831</v>
      </c>
      <c r="C3479">
        <v>11183325</v>
      </c>
      <c r="D3479" s="4">
        <v>41129</v>
      </c>
      <c r="E3479" s="5" t="str">
        <f t="shared" ref="E3479:E3542" si="199">G3479 &amp; "|" &amp;MONTH(D3479)</f>
        <v>2012|8</v>
      </c>
      <c r="F3479" s="4">
        <v>41162</v>
      </c>
      <c r="G3479">
        <v>2012</v>
      </c>
      <c r="H3479" t="s">
        <v>18</v>
      </c>
      <c r="I3479">
        <v>70.916399999999996</v>
      </c>
      <c r="J3479">
        <f t="shared" si="198"/>
        <v>220.62880000000001</v>
      </c>
      <c r="K3479" s="22">
        <f t="shared" ref="K3479:K3542" si="200">I3479/J3479</f>
        <v>0.3214285714285714</v>
      </c>
      <c r="L3479">
        <v>0</v>
      </c>
      <c r="N3479" t="s">
        <v>2765</v>
      </c>
      <c r="O3479" t="s">
        <v>2832</v>
      </c>
      <c r="T3479" t="s">
        <v>2765</v>
      </c>
    </row>
    <row r="3480" spans="1:20" hidden="1" x14ac:dyDescent="0.3">
      <c r="A3480">
        <v>1064394</v>
      </c>
      <c r="B3480" t="s">
        <v>2831</v>
      </c>
      <c r="C3480">
        <v>12257481</v>
      </c>
      <c r="D3480" s="4">
        <v>41500</v>
      </c>
      <c r="E3480" s="5" t="str">
        <f t="shared" si="199"/>
        <v>2013|8</v>
      </c>
      <c r="F3480" s="4">
        <v>41533</v>
      </c>
      <c r="G3480">
        <v>2013</v>
      </c>
      <c r="H3480" t="s">
        <v>18</v>
      </c>
      <c r="I3480">
        <v>70.916399999999996</v>
      </c>
      <c r="J3480">
        <f t="shared" si="198"/>
        <v>187.71639999999999</v>
      </c>
      <c r="K3480" s="22">
        <f t="shared" si="200"/>
        <v>0.37778478598566773</v>
      </c>
      <c r="L3480">
        <v>0</v>
      </c>
      <c r="N3480" t="s">
        <v>2765</v>
      </c>
      <c r="O3480" t="s">
        <v>2832</v>
      </c>
      <c r="T3480" t="s">
        <v>2765</v>
      </c>
    </row>
    <row r="3481" spans="1:20" hidden="1" x14ac:dyDescent="0.3">
      <c r="A3481">
        <v>1064394</v>
      </c>
      <c r="B3481" t="s">
        <v>2831</v>
      </c>
      <c r="C3481">
        <v>12542850</v>
      </c>
      <c r="D3481" s="4">
        <v>41689</v>
      </c>
      <c r="E3481" s="5" t="str">
        <f t="shared" si="199"/>
        <v>2013|2</v>
      </c>
      <c r="F3481" s="4">
        <v>41722</v>
      </c>
      <c r="G3481">
        <v>2013</v>
      </c>
      <c r="H3481" t="s">
        <v>24</v>
      </c>
      <c r="I3481">
        <v>116.8</v>
      </c>
      <c r="J3481">
        <f t="shared" si="198"/>
        <v>187.71639999999999</v>
      </c>
      <c r="K3481" s="22">
        <f t="shared" si="200"/>
        <v>0.62221521401433222</v>
      </c>
      <c r="L3481">
        <v>0</v>
      </c>
      <c r="N3481" t="s">
        <v>2765</v>
      </c>
      <c r="O3481" t="s">
        <v>2778</v>
      </c>
      <c r="T3481" t="s">
        <v>2765</v>
      </c>
    </row>
    <row r="3482" spans="1:20" hidden="1" x14ac:dyDescent="0.3">
      <c r="A3482">
        <v>1064394</v>
      </c>
      <c r="B3482" t="s">
        <v>2831</v>
      </c>
      <c r="C3482">
        <v>13404150</v>
      </c>
      <c r="D3482" s="4">
        <v>41864</v>
      </c>
      <c r="E3482" s="5" t="str">
        <f t="shared" si="199"/>
        <v>2014|8</v>
      </c>
      <c r="F3482" s="4">
        <v>41897</v>
      </c>
      <c r="G3482">
        <v>2014</v>
      </c>
      <c r="H3482" t="s">
        <v>18</v>
      </c>
      <c r="I3482">
        <v>53.1</v>
      </c>
      <c r="J3482">
        <f t="shared" si="198"/>
        <v>178.1</v>
      </c>
      <c r="K3482" s="22">
        <f t="shared" si="200"/>
        <v>0.29814710836608649</v>
      </c>
      <c r="L3482">
        <v>0</v>
      </c>
      <c r="N3482" t="s">
        <v>2765</v>
      </c>
      <c r="O3482" t="s">
        <v>2778</v>
      </c>
      <c r="T3482" t="s">
        <v>2765</v>
      </c>
    </row>
    <row r="3483" spans="1:20" hidden="1" x14ac:dyDescent="0.3">
      <c r="A3483">
        <v>1064394</v>
      </c>
      <c r="B3483" t="s">
        <v>2831</v>
      </c>
      <c r="C3483">
        <v>13663075</v>
      </c>
      <c r="D3483" s="4">
        <v>42054</v>
      </c>
      <c r="E3483" s="5" t="str">
        <f t="shared" si="199"/>
        <v>2014|2</v>
      </c>
      <c r="F3483" s="4">
        <v>42086</v>
      </c>
      <c r="G3483">
        <v>2014</v>
      </c>
      <c r="H3483" t="s">
        <v>24</v>
      </c>
      <c r="I3483">
        <v>125</v>
      </c>
      <c r="J3483">
        <f t="shared" si="198"/>
        <v>178.1</v>
      </c>
      <c r="K3483" s="22">
        <f t="shared" si="200"/>
        <v>0.70185289163391351</v>
      </c>
      <c r="L3483">
        <v>0</v>
      </c>
      <c r="N3483" t="s">
        <v>2765</v>
      </c>
      <c r="O3483" t="s">
        <v>2778</v>
      </c>
      <c r="T3483" t="s">
        <v>2765</v>
      </c>
    </row>
    <row r="3484" spans="1:20" hidden="1" x14ac:dyDescent="0.3">
      <c r="A3484">
        <v>1064394</v>
      </c>
      <c r="B3484" t="s">
        <v>2831</v>
      </c>
      <c r="C3484">
        <v>14561253</v>
      </c>
      <c r="D3484" s="4">
        <v>41318</v>
      </c>
      <c r="E3484" s="5" t="str">
        <f t="shared" si="199"/>
        <v>2012|2</v>
      </c>
      <c r="F3484" s="4">
        <v>41351</v>
      </c>
      <c r="G3484">
        <v>2012</v>
      </c>
      <c r="H3484" t="s">
        <v>24</v>
      </c>
      <c r="I3484">
        <v>149.7124</v>
      </c>
      <c r="J3484">
        <f t="shared" si="198"/>
        <v>220.62880000000001</v>
      </c>
      <c r="K3484" s="22">
        <f t="shared" si="200"/>
        <v>0.67857142857142849</v>
      </c>
      <c r="L3484">
        <v>0</v>
      </c>
      <c r="N3484" t="s">
        <v>2765</v>
      </c>
      <c r="O3484" t="s">
        <v>2832</v>
      </c>
      <c r="T3484" t="s">
        <v>2765</v>
      </c>
    </row>
    <row r="3485" spans="1:20" hidden="1" x14ac:dyDescent="0.3">
      <c r="A3485">
        <v>1064394</v>
      </c>
      <c r="B3485" t="s">
        <v>2831</v>
      </c>
      <c r="C3485">
        <v>14654264</v>
      </c>
      <c r="D3485" s="4">
        <v>42229</v>
      </c>
      <c r="E3485" s="5" t="str">
        <f t="shared" si="199"/>
        <v>2015|8</v>
      </c>
      <c r="F3485" s="4">
        <v>42261</v>
      </c>
      <c r="G3485">
        <v>2015</v>
      </c>
      <c r="H3485" t="s">
        <v>18</v>
      </c>
      <c r="I3485">
        <v>57.5</v>
      </c>
      <c r="J3485">
        <f t="shared" si="198"/>
        <v>188.5</v>
      </c>
      <c r="K3485" s="22">
        <f t="shared" si="200"/>
        <v>0.30503978779840851</v>
      </c>
      <c r="L3485">
        <v>0</v>
      </c>
      <c r="N3485" t="s">
        <v>2765</v>
      </c>
      <c r="O3485" t="s">
        <v>2778</v>
      </c>
      <c r="T3485" t="s">
        <v>2765</v>
      </c>
    </row>
    <row r="3486" spans="1:20" hidden="1" x14ac:dyDescent="0.3">
      <c r="A3486">
        <v>1064394</v>
      </c>
      <c r="B3486" t="s">
        <v>2831</v>
      </c>
      <c r="C3486">
        <v>15169899</v>
      </c>
      <c r="D3486" s="4">
        <v>42418</v>
      </c>
      <c r="E3486" s="5" t="str">
        <f t="shared" si="199"/>
        <v>2015|2</v>
      </c>
      <c r="F3486" s="4">
        <v>42450</v>
      </c>
      <c r="G3486">
        <v>2015</v>
      </c>
      <c r="H3486" t="s">
        <v>24</v>
      </c>
      <c r="I3486">
        <v>131</v>
      </c>
      <c r="J3486">
        <f t="shared" si="198"/>
        <v>188.5</v>
      </c>
      <c r="K3486" s="22">
        <f t="shared" si="200"/>
        <v>0.69496021220159154</v>
      </c>
      <c r="L3486">
        <v>0</v>
      </c>
      <c r="N3486" t="s">
        <v>2765</v>
      </c>
      <c r="O3486" t="s">
        <v>2778</v>
      </c>
      <c r="T3486" t="s">
        <v>2765</v>
      </c>
    </row>
    <row r="3487" spans="1:20" hidden="1" x14ac:dyDescent="0.3">
      <c r="A3487">
        <v>1064394</v>
      </c>
      <c r="B3487" t="s">
        <v>2831</v>
      </c>
      <c r="C3487">
        <v>15170013</v>
      </c>
      <c r="D3487" s="4">
        <v>42593</v>
      </c>
      <c r="E3487" s="5" t="str">
        <f t="shared" si="199"/>
        <v>2016|8</v>
      </c>
      <c r="F3487" s="4">
        <v>42625</v>
      </c>
      <c r="G3487">
        <v>2016</v>
      </c>
      <c r="H3487" t="s">
        <v>18</v>
      </c>
      <c r="I3487">
        <v>68.7</v>
      </c>
      <c r="J3487">
        <f t="shared" si="198"/>
        <v>218.89999999999998</v>
      </c>
      <c r="K3487" s="22">
        <f t="shared" si="200"/>
        <v>0.31384193695751489</v>
      </c>
      <c r="L3487">
        <v>0</v>
      </c>
      <c r="N3487" t="s">
        <v>2765</v>
      </c>
      <c r="O3487" t="s">
        <v>2778</v>
      </c>
      <c r="T3487" t="s">
        <v>2765</v>
      </c>
    </row>
    <row r="3488" spans="1:20" hidden="1" x14ac:dyDescent="0.3">
      <c r="A3488">
        <v>1064394</v>
      </c>
      <c r="B3488" t="s">
        <v>2831</v>
      </c>
      <c r="C3488">
        <v>16294719</v>
      </c>
      <c r="D3488" s="4">
        <v>42782</v>
      </c>
      <c r="E3488" s="5" t="str">
        <f t="shared" si="199"/>
        <v>2016|2</v>
      </c>
      <c r="F3488" s="4">
        <v>42814</v>
      </c>
      <c r="G3488">
        <v>2016</v>
      </c>
      <c r="H3488" t="s">
        <v>24</v>
      </c>
      <c r="I3488">
        <v>150.19999999999999</v>
      </c>
      <c r="J3488">
        <f t="shared" si="198"/>
        <v>218.89999999999998</v>
      </c>
      <c r="K3488" s="22">
        <f t="shared" si="200"/>
        <v>0.68615806304248517</v>
      </c>
      <c r="L3488">
        <v>0</v>
      </c>
      <c r="N3488" t="s">
        <v>2765</v>
      </c>
      <c r="O3488" t="s">
        <v>2778</v>
      </c>
      <c r="T3488" t="s">
        <v>2765</v>
      </c>
    </row>
    <row r="3489" spans="1:20" hidden="1" x14ac:dyDescent="0.3">
      <c r="A3489">
        <v>1064394</v>
      </c>
      <c r="B3489" t="s">
        <v>2831</v>
      </c>
      <c r="C3489">
        <v>16571840</v>
      </c>
      <c r="D3489" s="4">
        <v>42957</v>
      </c>
      <c r="E3489" s="5" t="str">
        <f t="shared" si="199"/>
        <v>2017|8</v>
      </c>
      <c r="F3489" s="4">
        <v>42989</v>
      </c>
      <c r="G3489">
        <v>2017</v>
      </c>
      <c r="H3489" t="s">
        <v>18</v>
      </c>
      <c r="I3489">
        <v>68.900000000000006</v>
      </c>
      <c r="J3489">
        <f t="shared" si="198"/>
        <v>202.5</v>
      </c>
      <c r="K3489" s="22">
        <f t="shared" si="200"/>
        <v>0.34024691358024695</v>
      </c>
      <c r="L3489">
        <v>0</v>
      </c>
      <c r="N3489" t="s">
        <v>2765</v>
      </c>
      <c r="O3489" t="s">
        <v>2778</v>
      </c>
      <c r="T3489" t="s">
        <v>2765</v>
      </c>
    </row>
    <row r="3490" spans="1:20" hidden="1" x14ac:dyDescent="0.3">
      <c r="A3490">
        <v>1064394</v>
      </c>
      <c r="B3490" t="s">
        <v>2831</v>
      </c>
      <c r="C3490">
        <v>17559861</v>
      </c>
      <c r="D3490" s="4">
        <v>43146</v>
      </c>
      <c r="E3490" s="5" t="str">
        <f t="shared" si="199"/>
        <v>2017|2</v>
      </c>
      <c r="F3490" s="4">
        <v>43178</v>
      </c>
      <c r="G3490">
        <v>2017</v>
      </c>
      <c r="H3490" t="s">
        <v>24</v>
      </c>
      <c r="I3490">
        <v>133.6</v>
      </c>
      <c r="J3490">
        <f t="shared" si="198"/>
        <v>202.5</v>
      </c>
      <c r="K3490" s="22">
        <f t="shared" si="200"/>
        <v>0.65975308641975305</v>
      </c>
      <c r="L3490">
        <v>0</v>
      </c>
      <c r="N3490" t="s">
        <v>2765</v>
      </c>
      <c r="O3490" t="s">
        <v>2778</v>
      </c>
      <c r="T3490" t="s">
        <v>2765</v>
      </c>
    </row>
    <row r="3491" spans="1:20" hidden="1" x14ac:dyDescent="0.3">
      <c r="A3491">
        <v>1064394</v>
      </c>
      <c r="B3491" t="s">
        <v>2831</v>
      </c>
      <c r="C3491">
        <v>17559911</v>
      </c>
      <c r="D3491" s="4">
        <v>43321</v>
      </c>
      <c r="E3491" s="5" t="str">
        <f t="shared" si="199"/>
        <v>2018|8</v>
      </c>
      <c r="F3491" s="4">
        <v>43353</v>
      </c>
      <c r="G3491">
        <v>2018</v>
      </c>
      <c r="H3491" t="s">
        <v>18</v>
      </c>
      <c r="I3491">
        <v>68.400000000000006</v>
      </c>
      <c r="J3491">
        <f t="shared" si="198"/>
        <v>215.20000000000002</v>
      </c>
      <c r="K3491" s="22">
        <f t="shared" si="200"/>
        <v>0.31784386617100374</v>
      </c>
      <c r="L3491">
        <v>0</v>
      </c>
      <c r="N3491" t="s">
        <v>2765</v>
      </c>
      <c r="O3491" t="s">
        <v>2778</v>
      </c>
      <c r="T3491" t="s">
        <v>2765</v>
      </c>
    </row>
    <row r="3492" spans="1:20" hidden="1" x14ac:dyDescent="0.3">
      <c r="A3492">
        <v>1064394</v>
      </c>
      <c r="B3492" t="s">
        <v>2831</v>
      </c>
      <c r="C3492">
        <v>18902291</v>
      </c>
      <c r="D3492" s="4">
        <v>43524</v>
      </c>
      <c r="E3492" s="5" t="str">
        <f t="shared" si="199"/>
        <v>2018|2</v>
      </c>
      <c r="F3492" s="4">
        <v>43551</v>
      </c>
      <c r="G3492">
        <v>2018</v>
      </c>
      <c r="H3492" t="s">
        <v>24</v>
      </c>
      <c r="I3492">
        <v>146.80000000000001</v>
      </c>
      <c r="J3492">
        <f t="shared" si="198"/>
        <v>215.20000000000002</v>
      </c>
      <c r="K3492" s="22">
        <f t="shared" si="200"/>
        <v>0.68215613382899631</v>
      </c>
      <c r="L3492">
        <v>0</v>
      </c>
      <c r="N3492" t="s">
        <v>2765</v>
      </c>
      <c r="O3492" t="s">
        <v>2778</v>
      </c>
      <c r="T3492" t="s">
        <v>2765</v>
      </c>
    </row>
    <row r="3493" spans="1:20" hidden="1" x14ac:dyDescent="0.3">
      <c r="A3493">
        <v>1064394</v>
      </c>
      <c r="B3493" t="s">
        <v>2831</v>
      </c>
      <c r="C3493">
        <v>18902352</v>
      </c>
      <c r="D3493" s="4">
        <v>43685</v>
      </c>
      <c r="E3493" s="5" t="str">
        <f t="shared" si="199"/>
        <v>2019|8</v>
      </c>
      <c r="F3493" s="4">
        <v>43717</v>
      </c>
      <c r="G3493">
        <v>2019</v>
      </c>
      <c r="H3493" t="s">
        <v>18</v>
      </c>
      <c r="I3493">
        <v>71.900000000000006</v>
      </c>
      <c r="J3493">
        <f t="shared" si="198"/>
        <v>218.3</v>
      </c>
      <c r="K3493" s="22">
        <f t="shared" si="200"/>
        <v>0.32936326156665141</v>
      </c>
      <c r="L3493">
        <v>0</v>
      </c>
      <c r="N3493" t="s">
        <v>2765</v>
      </c>
      <c r="O3493" t="s">
        <v>2778</v>
      </c>
      <c r="T3493" t="s">
        <v>2765</v>
      </c>
    </row>
    <row r="3494" spans="1:20" hidden="1" x14ac:dyDescent="0.3">
      <c r="A3494">
        <v>1064394</v>
      </c>
      <c r="B3494" t="s">
        <v>2831</v>
      </c>
      <c r="C3494">
        <v>20334382</v>
      </c>
      <c r="D3494" s="4">
        <v>43888</v>
      </c>
      <c r="E3494" s="5" t="str">
        <f t="shared" si="199"/>
        <v>2019|2</v>
      </c>
      <c r="F3494" s="4">
        <v>43920</v>
      </c>
      <c r="G3494">
        <v>2019</v>
      </c>
      <c r="H3494" t="s">
        <v>24</v>
      </c>
      <c r="I3494">
        <v>146.4</v>
      </c>
      <c r="J3494">
        <f t="shared" si="198"/>
        <v>218.3</v>
      </c>
      <c r="K3494" s="22">
        <f t="shared" si="200"/>
        <v>0.67063673843334859</v>
      </c>
      <c r="L3494">
        <v>0</v>
      </c>
      <c r="N3494" t="s">
        <v>2765</v>
      </c>
      <c r="O3494" t="s">
        <v>2778</v>
      </c>
      <c r="T3494" t="s">
        <v>2765</v>
      </c>
    </row>
    <row r="3495" spans="1:20" hidden="1" x14ac:dyDescent="0.3">
      <c r="A3495">
        <v>1064394</v>
      </c>
      <c r="B3495" t="s">
        <v>2831</v>
      </c>
      <c r="C3495">
        <v>20341108</v>
      </c>
      <c r="D3495" s="4">
        <v>44056</v>
      </c>
      <c r="E3495" s="5" t="str">
        <f t="shared" si="199"/>
        <v>2020|8</v>
      </c>
      <c r="F3495" s="4">
        <v>44088</v>
      </c>
      <c r="G3495">
        <v>2020</v>
      </c>
      <c r="H3495" t="s">
        <v>18</v>
      </c>
      <c r="I3495">
        <v>69.599999999999994</v>
      </c>
      <c r="J3495">
        <f t="shared" si="198"/>
        <v>207</v>
      </c>
      <c r="K3495" s="22">
        <f t="shared" si="200"/>
        <v>0.336231884057971</v>
      </c>
      <c r="L3495">
        <v>0</v>
      </c>
      <c r="N3495" t="s">
        <v>2765</v>
      </c>
      <c r="O3495" t="s">
        <v>2778</v>
      </c>
      <c r="T3495" t="s">
        <v>2765</v>
      </c>
    </row>
    <row r="3496" spans="1:20" hidden="1" x14ac:dyDescent="0.3">
      <c r="A3496">
        <v>1064394</v>
      </c>
      <c r="B3496" t="s">
        <v>2831</v>
      </c>
      <c r="C3496">
        <v>21974950</v>
      </c>
      <c r="D3496" s="4">
        <v>44252</v>
      </c>
      <c r="E3496" s="5" t="str">
        <f t="shared" si="199"/>
        <v>2020|2</v>
      </c>
      <c r="F3496" s="4">
        <v>44284</v>
      </c>
      <c r="G3496">
        <v>2020</v>
      </c>
      <c r="H3496" t="s">
        <v>24</v>
      </c>
      <c r="I3496">
        <v>137.4</v>
      </c>
      <c r="J3496">
        <f t="shared" si="198"/>
        <v>207</v>
      </c>
      <c r="K3496" s="22">
        <f t="shared" si="200"/>
        <v>0.663768115942029</v>
      </c>
      <c r="L3496">
        <v>0</v>
      </c>
      <c r="N3496" t="s">
        <v>2765</v>
      </c>
      <c r="O3496" t="s">
        <v>2778</v>
      </c>
      <c r="T3496" t="s">
        <v>2765</v>
      </c>
    </row>
    <row r="3497" spans="1:20" hidden="1" x14ac:dyDescent="0.3">
      <c r="A3497">
        <v>1064394</v>
      </c>
      <c r="B3497" t="s">
        <v>2831</v>
      </c>
      <c r="C3497">
        <v>22529055</v>
      </c>
      <c r="D3497" s="4">
        <v>44420</v>
      </c>
      <c r="E3497" s="5" t="str">
        <f t="shared" si="199"/>
        <v>2021|8</v>
      </c>
      <c r="F3497" s="4">
        <v>44452</v>
      </c>
      <c r="G3497">
        <v>2021</v>
      </c>
      <c r="H3497" t="s">
        <v>18</v>
      </c>
      <c r="I3497">
        <v>64.8</v>
      </c>
      <c r="J3497">
        <f t="shared" si="198"/>
        <v>210.10000000000002</v>
      </c>
      <c r="K3497" s="22">
        <f t="shared" si="200"/>
        <v>0.30842455973346022</v>
      </c>
      <c r="L3497">
        <v>0</v>
      </c>
      <c r="N3497" t="s">
        <v>2765</v>
      </c>
      <c r="O3497" t="s">
        <v>2778</v>
      </c>
      <c r="T3497" t="s">
        <v>2765</v>
      </c>
    </row>
    <row r="3498" spans="1:20" hidden="1" x14ac:dyDescent="0.3">
      <c r="A3498">
        <v>1064394</v>
      </c>
      <c r="B3498" t="s">
        <v>2831</v>
      </c>
      <c r="C3498">
        <v>24349535</v>
      </c>
      <c r="D3498" s="4">
        <v>44616</v>
      </c>
      <c r="E3498" s="5" t="str">
        <f t="shared" si="199"/>
        <v>2021|2</v>
      </c>
      <c r="F3498" s="4">
        <v>44648</v>
      </c>
      <c r="G3498">
        <v>2021</v>
      </c>
      <c r="H3498" t="s">
        <v>24</v>
      </c>
      <c r="I3498">
        <v>145.30000000000001</v>
      </c>
      <c r="J3498">
        <f t="shared" si="198"/>
        <v>210.10000000000002</v>
      </c>
      <c r="K3498" s="22">
        <f t="shared" si="200"/>
        <v>0.69157544026653972</v>
      </c>
      <c r="L3498">
        <v>0</v>
      </c>
      <c r="N3498" t="s">
        <v>2765</v>
      </c>
      <c r="O3498" t="s">
        <v>2778</v>
      </c>
      <c r="T3498" t="s">
        <v>2765</v>
      </c>
    </row>
    <row r="3499" spans="1:20" hidden="1" x14ac:dyDescent="0.3">
      <c r="A3499">
        <v>1064394</v>
      </c>
      <c r="B3499" t="s">
        <v>2831</v>
      </c>
      <c r="C3499">
        <v>24350884</v>
      </c>
      <c r="D3499" s="4">
        <v>44784</v>
      </c>
      <c r="E3499" s="5" t="str">
        <f t="shared" si="199"/>
        <v>2022|8</v>
      </c>
      <c r="F3499" s="4">
        <v>44816</v>
      </c>
      <c r="G3499">
        <v>2022</v>
      </c>
      <c r="H3499" t="s">
        <v>18</v>
      </c>
      <c r="I3499">
        <v>76.400000000000006</v>
      </c>
      <c r="J3499">
        <f t="shared" si="198"/>
        <v>239.20000000000002</v>
      </c>
      <c r="K3499" s="22">
        <f t="shared" si="200"/>
        <v>0.3193979933110368</v>
      </c>
      <c r="L3499">
        <v>0</v>
      </c>
      <c r="N3499" t="s">
        <v>2765</v>
      </c>
      <c r="O3499" t="s">
        <v>2778</v>
      </c>
      <c r="T3499" t="s">
        <v>2765</v>
      </c>
    </row>
    <row r="3500" spans="1:20" hidden="1" x14ac:dyDescent="0.3">
      <c r="A3500">
        <v>1064394</v>
      </c>
      <c r="B3500" t="s">
        <v>2831</v>
      </c>
      <c r="C3500">
        <v>26244637</v>
      </c>
      <c r="D3500" s="4">
        <v>44980</v>
      </c>
      <c r="E3500" s="5" t="str">
        <f t="shared" si="199"/>
        <v>2022|2</v>
      </c>
      <c r="F3500" s="4">
        <v>45012</v>
      </c>
      <c r="G3500">
        <v>2022</v>
      </c>
      <c r="H3500" t="s">
        <v>24</v>
      </c>
      <c r="I3500">
        <v>162.80000000000001</v>
      </c>
      <c r="J3500">
        <f t="shared" si="198"/>
        <v>239.20000000000002</v>
      </c>
      <c r="K3500" s="22">
        <f t="shared" si="200"/>
        <v>0.6806020066889632</v>
      </c>
      <c r="L3500">
        <v>0</v>
      </c>
      <c r="N3500" t="s">
        <v>2765</v>
      </c>
      <c r="O3500" t="s">
        <v>2778</v>
      </c>
      <c r="T3500" t="s">
        <v>2765</v>
      </c>
    </row>
    <row r="3501" spans="1:20" hidden="1" x14ac:dyDescent="0.3">
      <c r="A3501">
        <v>1064394</v>
      </c>
      <c r="B3501" t="s">
        <v>2831</v>
      </c>
      <c r="C3501">
        <v>26244759</v>
      </c>
      <c r="D3501" s="4">
        <v>45148</v>
      </c>
      <c r="E3501" s="5" t="str">
        <f t="shared" si="199"/>
        <v>2023|8</v>
      </c>
      <c r="F3501" s="4">
        <v>45180</v>
      </c>
      <c r="G3501">
        <v>2023</v>
      </c>
      <c r="H3501" t="s">
        <v>18</v>
      </c>
      <c r="I3501">
        <v>71.8</v>
      </c>
      <c r="J3501">
        <f t="shared" si="198"/>
        <v>227.8</v>
      </c>
      <c r="K3501" s="22">
        <f t="shared" si="200"/>
        <v>0.31518876207199292</v>
      </c>
      <c r="L3501">
        <v>0</v>
      </c>
      <c r="N3501" t="s">
        <v>2765</v>
      </c>
      <c r="O3501" t="s">
        <v>2778</v>
      </c>
      <c r="T3501" t="s">
        <v>2765</v>
      </c>
    </row>
    <row r="3502" spans="1:20" hidden="1" x14ac:dyDescent="0.3">
      <c r="A3502">
        <v>1064394</v>
      </c>
      <c r="B3502" t="s">
        <v>2831</v>
      </c>
      <c r="C3502">
        <v>28633372</v>
      </c>
      <c r="D3502" s="4">
        <v>45344</v>
      </c>
      <c r="E3502" s="5" t="str">
        <f t="shared" si="199"/>
        <v>2023|2</v>
      </c>
      <c r="F3502" s="4">
        <v>45376</v>
      </c>
      <c r="G3502">
        <v>2023</v>
      </c>
      <c r="H3502" t="s">
        <v>24</v>
      </c>
      <c r="I3502">
        <v>156</v>
      </c>
      <c r="J3502">
        <f t="shared" si="198"/>
        <v>227.8</v>
      </c>
      <c r="K3502" s="22">
        <f t="shared" si="200"/>
        <v>0.68481123792800702</v>
      </c>
      <c r="L3502">
        <v>0</v>
      </c>
      <c r="N3502" t="s">
        <v>2765</v>
      </c>
      <c r="O3502" t="s">
        <v>2778</v>
      </c>
      <c r="T3502" t="s">
        <v>2765</v>
      </c>
    </row>
    <row r="3503" spans="1:20" hidden="1" x14ac:dyDescent="0.3">
      <c r="A3503">
        <v>1064394</v>
      </c>
      <c r="B3503" t="s">
        <v>2831</v>
      </c>
      <c r="C3503">
        <v>29786069</v>
      </c>
      <c r="D3503" s="4">
        <v>45512</v>
      </c>
      <c r="E3503" s="5" t="str">
        <f t="shared" si="199"/>
        <v>2024|8</v>
      </c>
      <c r="F3503" s="4">
        <v>45544</v>
      </c>
      <c r="G3503">
        <v>2024</v>
      </c>
      <c r="H3503" t="s">
        <v>18</v>
      </c>
      <c r="I3503">
        <v>77.599999999999994</v>
      </c>
      <c r="J3503">
        <f t="shared" si="198"/>
        <v>77.599999999999994</v>
      </c>
      <c r="K3503" s="22">
        <f t="shared" si="200"/>
        <v>1</v>
      </c>
      <c r="L3503">
        <v>0</v>
      </c>
      <c r="N3503" t="s">
        <v>2765</v>
      </c>
      <c r="O3503" t="s">
        <v>2778</v>
      </c>
      <c r="T3503" t="s">
        <v>2765</v>
      </c>
    </row>
    <row r="3504" spans="1:20" hidden="1" x14ac:dyDescent="0.3">
      <c r="A3504">
        <v>1064420</v>
      </c>
      <c r="B3504" t="s">
        <v>2833</v>
      </c>
      <c r="C3504">
        <v>12174765</v>
      </c>
      <c r="D3504" s="4">
        <v>41457</v>
      </c>
      <c r="E3504" s="5" t="str">
        <f t="shared" si="199"/>
        <v>2013|7</v>
      </c>
      <c r="F3504" s="4">
        <v>41464</v>
      </c>
      <c r="G3504">
        <v>2013</v>
      </c>
      <c r="H3504" t="s">
        <v>18</v>
      </c>
      <c r="I3504">
        <v>0.47135899999999997</v>
      </c>
      <c r="J3504">
        <f t="shared" si="198"/>
        <v>1.447438</v>
      </c>
      <c r="K3504" s="22">
        <f t="shared" si="200"/>
        <v>0.32565056327110381</v>
      </c>
      <c r="L3504">
        <v>0</v>
      </c>
      <c r="N3504" t="s">
        <v>2766</v>
      </c>
      <c r="O3504" t="s">
        <v>2766</v>
      </c>
      <c r="T3504" t="s">
        <v>2766</v>
      </c>
    </row>
    <row r="3505" spans="1:20" hidden="1" x14ac:dyDescent="0.3">
      <c r="A3505">
        <v>1064420</v>
      </c>
      <c r="B3505" t="s">
        <v>2833</v>
      </c>
      <c r="C3505">
        <v>12440535</v>
      </c>
      <c r="D3505" s="4">
        <v>41541</v>
      </c>
      <c r="E3505" s="5" t="str">
        <f t="shared" si="199"/>
        <v>2013|9</v>
      </c>
      <c r="F3505" s="4">
        <v>41547</v>
      </c>
      <c r="G3505">
        <v>2013</v>
      </c>
      <c r="H3505" t="s">
        <v>18</v>
      </c>
      <c r="I3505">
        <v>0.420101</v>
      </c>
      <c r="J3505">
        <f t="shared" si="198"/>
        <v>1.447438</v>
      </c>
      <c r="K3505" s="22">
        <f t="shared" si="200"/>
        <v>0.29023764748472819</v>
      </c>
      <c r="L3505">
        <v>0</v>
      </c>
      <c r="N3505" t="s">
        <v>2766</v>
      </c>
      <c r="O3505" t="s">
        <v>2766</v>
      </c>
      <c r="T3505" t="s">
        <v>2766</v>
      </c>
    </row>
    <row r="3506" spans="1:20" hidden="1" x14ac:dyDescent="0.3">
      <c r="A3506">
        <v>1064420</v>
      </c>
      <c r="B3506" t="s">
        <v>2833</v>
      </c>
      <c r="C3506">
        <v>12660553</v>
      </c>
      <c r="D3506" s="4">
        <v>41631</v>
      </c>
      <c r="E3506" s="5" t="str">
        <f t="shared" si="199"/>
        <v>2013|12</v>
      </c>
      <c r="F3506" s="4">
        <v>41638</v>
      </c>
      <c r="G3506">
        <v>2013</v>
      </c>
      <c r="H3506" t="s">
        <v>24</v>
      </c>
      <c r="I3506">
        <v>0.55597799999999997</v>
      </c>
      <c r="J3506">
        <f t="shared" si="198"/>
        <v>1.447438</v>
      </c>
      <c r="K3506" s="22">
        <f t="shared" si="200"/>
        <v>0.38411178924416794</v>
      </c>
      <c r="L3506">
        <v>0</v>
      </c>
      <c r="N3506" t="s">
        <v>2766</v>
      </c>
      <c r="O3506" t="s">
        <v>2766</v>
      </c>
      <c r="T3506" t="s">
        <v>2766</v>
      </c>
    </row>
    <row r="3507" spans="1:20" hidden="1" x14ac:dyDescent="0.3">
      <c r="A3507">
        <v>1064420</v>
      </c>
      <c r="B3507" t="s">
        <v>2833</v>
      </c>
      <c r="C3507">
        <v>12985115</v>
      </c>
      <c r="D3507" s="4">
        <v>41723</v>
      </c>
      <c r="E3507" s="5" t="str">
        <f t="shared" si="199"/>
        <v>2014|3</v>
      </c>
      <c r="F3507" s="4">
        <v>41729</v>
      </c>
      <c r="G3507">
        <v>2014</v>
      </c>
      <c r="H3507" t="s">
        <v>18</v>
      </c>
      <c r="I3507">
        <v>0.47290199999999999</v>
      </c>
      <c r="J3507">
        <f t="shared" si="198"/>
        <v>1.6127749999999998</v>
      </c>
      <c r="K3507" s="22">
        <f t="shared" si="200"/>
        <v>0.29322255119281987</v>
      </c>
      <c r="L3507">
        <v>0</v>
      </c>
      <c r="N3507" t="s">
        <v>2766</v>
      </c>
      <c r="O3507" t="s">
        <v>2766</v>
      </c>
      <c r="T3507" t="s">
        <v>2766</v>
      </c>
    </row>
    <row r="3508" spans="1:20" hidden="1" x14ac:dyDescent="0.3">
      <c r="A3508">
        <v>1064420</v>
      </c>
      <c r="B3508" t="s">
        <v>2833</v>
      </c>
      <c r="C3508">
        <v>13341810</v>
      </c>
      <c r="D3508" s="4">
        <v>41822</v>
      </c>
      <c r="E3508" s="5" t="str">
        <f t="shared" si="199"/>
        <v>2014|7</v>
      </c>
      <c r="F3508" s="4">
        <v>41829</v>
      </c>
      <c r="G3508">
        <v>2014</v>
      </c>
      <c r="H3508" t="s">
        <v>18</v>
      </c>
      <c r="I3508">
        <v>0.52172799999999997</v>
      </c>
      <c r="J3508">
        <f t="shared" si="198"/>
        <v>1.6127749999999998</v>
      </c>
      <c r="K3508" s="22">
        <f t="shared" si="200"/>
        <v>0.32349707801770244</v>
      </c>
      <c r="L3508">
        <v>0</v>
      </c>
      <c r="N3508" t="s">
        <v>2766</v>
      </c>
      <c r="O3508" t="s">
        <v>2766</v>
      </c>
      <c r="T3508" t="s">
        <v>2766</v>
      </c>
    </row>
    <row r="3509" spans="1:20" hidden="1" x14ac:dyDescent="0.3">
      <c r="A3509">
        <v>1064420</v>
      </c>
      <c r="B3509" t="s">
        <v>2833</v>
      </c>
      <c r="C3509">
        <v>13866604</v>
      </c>
      <c r="D3509" s="4">
        <v>41997</v>
      </c>
      <c r="E3509" s="5" t="str">
        <f t="shared" si="199"/>
        <v>2014|12</v>
      </c>
      <c r="F3509" s="4">
        <v>42004</v>
      </c>
      <c r="G3509">
        <v>2014</v>
      </c>
      <c r="H3509" t="s">
        <v>24</v>
      </c>
      <c r="I3509">
        <v>0.61814499999999994</v>
      </c>
      <c r="J3509">
        <f t="shared" si="198"/>
        <v>1.6127749999999998</v>
      </c>
      <c r="K3509" s="22">
        <f t="shared" si="200"/>
        <v>0.38328037078947774</v>
      </c>
      <c r="L3509">
        <v>0</v>
      </c>
      <c r="N3509" t="s">
        <v>2766</v>
      </c>
      <c r="O3509" t="s">
        <v>2766</v>
      </c>
      <c r="T3509" t="s">
        <v>2766</v>
      </c>
    </row>
    <row r="3510" spans="1:20" hidden="1" x14ac:dyDescent="0.3">
      <c r="A3510">
        <v>1064420</v>
      </c>
      <c r="B3510" t="s">
        <v>2833</v>
      </c>
      <c r="C3510">
        <v>14222519</v>
      </c>
      <c r="D3510" s="4">
        <v>42088</v>
      </c>
      <c r="E3510" s="5" t="str">
        <f t="shared" si="199"/>
        <v>2015|3</v>
      </c>
      <c r="F3510" s="4">
        <v>42094</v>
      </c>
      <c r="G3510">
        <v>2015</v>
      </c>
      <c r="H3510" t="s">
        <v>18</v>
      </c>
      <c r="I3510">
        <v>0.51437699999999997</v>
      </c>
      <c r="J3510">
        <f t="shared" si="198"/>
        <v>2.4209800000000001</v>
      </c>
      <c r="K3510" s="22">
        <f t="shared" si="200"/>
        <v>0.2124664392105676</v>
      </c>
      <c r="L3510">
        <v>0</v>
      </c>
      <c r="N3510" t="s">
        <v>2766</v>
      </c>
      <c r="O3510" t="s">
        <v>2766</v>
      </c>
      <c r="T3510" t="s">
        <v>2766</v>
      </c>
    </row>
    <row r="3511" spans="1:20" hidden="1" x14ac:dyDescent="0.3">
      <c r="A3511">
        <v>1064420</v>
      </c>
      <c r="B3511" t="s">
        <v>2833</v>
      </c>
      <c r="C3511">
        <v>14592995</v>
      </c>
      <c r="D3511" s="4">
        <v>42187</v>
      </c>
      <c r="E3511" s="5" t="str">
        <f t="shared" si="199"/>
        <v>2015|7</v>
      </c>
      <c r="F3511" s="4">
        <v>42194</v>
      </c>
      <c r="G3511">
        <v>2015</v>
      </c>
      <c r="H3511" t="s">
        <v>18</v>
      </c>
      <c r="I3511">
        <v>0.72369099999999997</v>
      </c>
      <c r="J3511">
        <f t="shared" si="198"/>
        <v>2.4209800000000001</v>
      </c>
      <c r="K3511" s="22">
        <f t="shared" si="200"/>
        <v>0.29892481557055406</v>
      </c>
      <c r="L3511">
        <v>0</v>
      </c>
      <c r="N3511" t="s">
        <v>2766</v>
      </c>
      <c r="O3511" t="s">
        <v>2766</v>
      </c>
      <c r="T3511" t="s">
        <v>2766</v>
      </c>
    </row>
    <row r="3512" spans="1:20" hidden="1" x14ac:dyDescent="0.3">
      <c r="A3512">
        <v>1064420</v>
      </c>
      <c r="B3512" t="s">
        <v>2833</v>
      </c>
      <c r="C3512">
        <v>14819459</v>
      </c>
      <c r="D3512" s="4">
        <v>42272</v>
      </c>
      <c r="E3512" s="5" t="str">
        <f t="shared" si="199"/>
        <v>2015|9</v>
      </c>
      <c r="F3512" s="4">
        <v>42278</v>
      </c>
      <c r="G3512">
        <v>2015</v>
      </c>
      <c r="H3512" t="s">
        <v>18</v>
      </c>
      <c r="I3512">
        <v>0.515544</v>
      </c>
      <c r="J3512">
        <f t="shared" si="198"/>
        <v>2.4209800000000001</v>
      </c>
      <c r="K3512" s="22">
        <f t="shared" si="200"/>
        <v>0.21294847541078404</v>
      </c>
      <c r="L3512">
        <v>0</v>
      </c>
      <c r="N3512" t="s">
        <v>2766</v>
      </c>
      <c r="O3512" t="s">
        <v>2766</v>
      </c>
      <c r="T3512" t="s">
        <v>2766</v>
      </c>
    </row>
    <row r="3513" spans="1:20" hidden="1" x14ac:dyDescent="0.3">
      <c r="A3513">
        <v>1064420</v>
      </c>
      <c r="B3513" t="s">
        <v>2833</v>
      </c>
      <c r="C3513">
        <v>15051818</v>
      </c>
      <c r="D3513" s="4">
        <v>42362</v>
      </c>
      <c r="E3513" s="5" t="str">
        <f t="shared" si="199"/>
        <v>2015|12</v>
      </c>
      <c r="F3513" s="4">
        <v>42369</v>
      </c>
      <c r="G3513">
        <v>2015</v>
      </c>
      <c r="H3513" t="s">
        <v>24</v>
      </c>
      <c r="I3513">
        <v>0.66736799999999996</v>
      </c>
      <c r="J3513">
        <f t="shared" si="198"/>
        <v>2.4209800000000001</v>
      </c>
      <c r="K3513" s="22">
        <f t="shared" si="200"/>
        <v>0.27566026980809422</v>
      </c>
      <c r="L3513">
        <v>0</v>
      </c>
      <c r="N3513" t="s">
        <v>2766</v>
      </c>
      <c r="O3513" t="s">
        <v>2766</v>
      </c>
      <c r="T3513" t="s">
        <v>2766</v>
      </c>
    </row>
    <row r="3514" spans="1:20" hidden="1" x14ac:dyDescent="0.3">
      <c r="A3514">
        <v>1064420</v>
      </c>
      <c r="B3514" t="s">
        <v>2833</v>
      </c>
      <c r="C3514">
        <v>22322774</v>
      </c>
      <c r="D3514" s="4">
        <v>44543</v>
      </c>
      <c r="E3514" s="5" t="str">
        <f t="shared" si="199"/>
        <v>2021|12</v>
      </c>
      <c r="F3514" s="4">
        <v>44547</v>
      </c>
      <c r="G3514">
        <v>2021</v>
      </c>
      <c r="H3514" t="s">
        <v>24</v>
      </c>
      <c r="I3514">
        <v>0.71619500000000003</v>
      </c>
      <c r="J3514">
        <f t="shared" si="198"/>
        <v>2.7281070000000001</v>
      </c>
      <c r="K3514" s="22">
        <f t="shared" si="200"/>
        <v>0.26252452708049939</v>
      </c>
      <c r="L3514">
        <v>0</v>
      </c>
      <c r="N3514" t="s">
        <v>2766</v>
      </c>
      <c r="O3514" t="s">
        <v>2766</v>
      </c>
      <c r="T3514" t="s">
        <v>2766</v>
      </c>
    </row>
    <row r="3515" spans="1:20" hidden="1" x14ac:dyDescent="0.3">
      <c r="A3515">
        <v>1064420</v>
      </c>
      <c r="B3515" t="s">
        <v>2833</v>
      </c>
      <c r="C3515">
        <v>22323184</v>
      </c>
      <c r="D3515" s="4">
        <v>44280</v>
      </c>
      <c r="E3515" s="5" t="str">
        <f t="shared" si="199"/>
        <v>2021|3</v>
      </c>
      <c r="F3515" s="4">
        <v>44286</v>
      </c>
      <c r="G3515">
        <v>2021</v>
      </c>
      <c r="H3515" t="s">
        <v>18</v>
      </c>
      <c r="I3515">
        <v>0.61365700000000001</v>
      </c>
      <c r="J3515">
        <f t="shared" si="198"/>
        <v>2.7281070000000001</v>
      </c>
      <c r="K3515" s="22">
        <f t="shared" si="200"/>
        <v>0.22493875790062487</v>
      </c>
      <c r="L3515">
        <v>0</v>
      </c>
      <c r="N3515" t="s">
        <v>2766</v>
      </c>
      <c r="O3515" t="s">
        <v>2766</v>
      </c>
      <c r="T3515" t="s">
        <v>2766</v>
      </c>
    </row>
    <row r="3516" spans="1:20" hidden="1" x14ac:dyDescent="0.3">
      <c r="A3516">
        <v>1064420</v>
      </c>
      <c r="B3516" t="s">
        <v>2833</v>
      </c>
      <c r="C3516">
        <v>22323230</v>
      </c>
      <c r="D3516" s="4">
        <v>44357</v>
      </c>
      <c r="E3516" s="5" t="str">
        <f t="shared" si="199"/>
        <v>2021|6</v>
      </c>
      <c r="F3516" s="4">
        <v>44363</v>
      </c>
      <c r="G3516">
        <v>2021</v>
      </c>
      <c r="H3516" t="s">
        <v>18</v>
      </c>
      <c r="I3516">
        <v>0.58496000000000004</v>
      </c>
      <c r="J3516">
        <f t="shared" si="198"/>
        <v>2.7281070000000001</v>
      </c>
      <c r="K3516" s="22">
        <f t="shared" si="200"/>
        <v>0.21441974233415331</v>
      </c>
      <c r="L3516">
        <v>0</v>
      </c>
      <c r="N3516" t="s">
        <v>2766</v>
      </c>
      <c r="O3516" t="s">
        <v>2766</v>
      </c>
      <c r="T3516" t="s">
        <v>2766</v>
      </c>
    </row>
    <row r="3517" spans="1:20" hidden="1" x14ac:dyDescent="0.3">
      <c r="A3517">
        <v>1064420</v>
      </c>
      <c r="B3517" t="s">
        <v>2833</v>
      </c>
      <c r="C3517">
        <v>22323276</v>
      </c>
      <c r="D3517" s="4">
        <v>44463</v>
      </c>
      <c r="E3517" s="5" t="str">
        <f t="shared" si="199"/>
        <v>2021|9</v>
      </c>
      <c r="F3517" s="4">
        <v>44469</v>
      </c>
      <c r="G3517">
        <v>2021</v>
      </c>
      <c r="H3517" t="s">
        <v>18</v>
      </c>
      <c r="I3517">
        <v>0.81329499999999999</v>
      </c>
      <c r="J3517">
        <f t="shared" si="198"/>
        <v>2.7281070000000001</v>
      </c>
      <c r="K3517" s="22">
        <f t="shared" si="200"/>
        <v>0.29811697268472243</v>
      </c>
      <c r="L3517">
        <v>0</v>
      </c>
      <c r="N3517" t="s">
        <v>2766</v>
      </c>
      <c r="O3517" t="s">
        <v>2766</v>
      </c>
      <c r="T3517" t="s">
        <v>2766</v>
      </c>
    </row>
    <row r="3518" spans="1:20" hidden="1" x14ac:dyDescent="0.3">
      <c r="A3518">
        <v>1064420</v>
      </c>
      <c r="B3518" t="s">
        <v>2833</v>
      </c>
      <c r="C3518">
        <v>24201025</v>
      </c>
      <c r="D3518" s="4">
        <v>44644</v>
      </c>
      <c r="E3518" s="5" t="str">
        <f t="shared" si="199"/>
        <v>2022|3</v>
      </c>
      <c r="F3518" s="4">
        <v>44650</v>
      </c>
      <c r="G3518">
        <v>2022</v>
      </c>
      <c r="H3518" t="s">
        <v>18</v>
      </c>
      <c r="I3518">
        <v>0.70242700000000002</v>
      </c>
      <c r="J3518">
        <f t="shared" si="198"/>
        <v>3.2538610000000001</v>
      </c>
      <c r="K3518" s="22">
        <f t="shared" si="200"/>
        <v>0.21587492520424198</v>
      </c>
      <c r="L3518">
        <v>0</v>
      </c>
      <c r="N3518" t="s">
        <v>2766</v>
      </c>
      <c r="O3518" t="s">
        <v>2766</v>
      </c>
      <c r="T3518" t="s">
        <v>2766</v>
      </c>
    </row>
    <row r="3519" spans="1:20" hidden="1" x14ac:dyDescent="0.3">
      <c r="A3519">
        <v>1064420</v>
      </c>
      <c r="B3519" t="s">
        <v>2833</v>
      </c>
      <c r="C3519">
        <v>24201071</v>
      </c>
      <c r="D3519" s="4">
        <v>44721</v>
      </c>
      <c r="E3519" s="5" t="str">
        <f t="shared" si="199"/>
        <v>2022|6</v>
      </c>
      <c r="F3519" s="4">
        <v>44727</v>
      </c>
      <c r="G3519">
        <v>2022</v>
      </c>
      <c r="H3519" t="s">
        <v>18</v>
      </c>
      <c r="I3519">
        <v>0.64395100000000005</v>
      </c>
      <c r="J3519">
        <f t="shared" si="198"/>
        <v>3.2538610000000001</v>
      </c>
      <c r="K3519" s="22">
        <f t="shared" si="200"/>
        <v>0.19790365968306575</v>
      </c>
      <c r="L3519">
        <v>0</v>
      </c>
      <c r="N3519" t="s">
        <v>2766</v>
      </c>
      <c r="O3519" t="s">
        <v>2766</v>
      </c>
      <c r="T3519" t="s">
        <v>2766</v>
      </c>
    </row>
    <row r="3520" spans="1:20" hidden="1" x14ac:dyDescent="0.3">
      <c r="A3520">
        <v>1064420</v>
      </c>
      <c r="B3520" t="s">
        <v>2833</v>
      </c>
      <c r="C3520">
        <v>24201117</v>
      </c>
      <c r="D3520" s="4">
        <v>44830</v>
      </c>
      <c r="E3520" s="5" t="str">
        <f t="shared" si="199"/>
        <v>2022|9</v>
      </c>
      <c r="F3520" s="4">
        <v>44834</v>
      </c>
      <c r="G3520">
        <v>2022</v>
      </c>
      <c r="H3520" t="s">
        <v>18</v>
      </c>
      <c r="I3520">
        <v>0.93272200000000005</v>
      </c>
      <c r="J3520">
        <f t="shared" si="198"/>
        <v>3.2538610000000001</v>
      </c>
      <c r="K3520" s="22">
        <f t="shared" si="200"/>
        <v>0.28665084341340952</v>
      </c>
      <c r="L3520">
        <v>0</v>
      </c>
      <c r="N3520" t="s">
        <v>2766</v>
      </c>
      <c r="O3520" t="s">
        <v>2766</v>
      </c>
      <c r="T3520" t="s">
        <v>2766</v>
      </c>
    </row>
    <row r="3521" spans="1:20" hidden="1" x14ac:dyDescent="0.3">
      <c r="A3521">
        <v>1064420</v>
      </c>
      <c r="B3521" t="s">
        <v>2833</v>
      </c>
      <c r="C3521">
        <v>24201163</v>
      </c>
      <c r="D3521" s="4">
        <v>44908</v>
      </c>
      <c r="E3521" s="5" t="str">
        <f t="shared" si="199"/>
        <v>2022|12</v>
      </c>
      <c r="F3521" s="4">
        <v>44914</v>
      </c>
      <c r="G3521">
        <v>2022</v>
      </c>
      <c r="H3521" t="s">
        <v>24</v>
      </c>
      <c r="I3521">
        <v>0.97476099999999999</v>
      </c>
      <c r="J3521">
        <f t="shared" si="198"/>
        <v>3.2538610000000001</v>
      </c>
      <c r="K3521" s="22">
        <f t="shared" si="200"/>
        <v>0.29957057169928275</v>
      </c>
      <c r="L3521">
        <v>0</v>
      </c>
      <c r="N3521" t="s">
        <v>2766</v>
      </c>
      <c r="O3521" t="s">
        <v>2766</v>
      </c>
      <c r="T3521" t="s">
        <v>2766</v>
      </c>
    </row>
    <row r="3522" spans="1:20" hidden="1" x14ac:dyDescent="0.3">
      <c r="A3522">
        <v>1064420</v>
      </c>
      <c r="B3522" t="s">
        <v>2833</v>
      </c>
      <c r="C3522">
        <v>25776411</v>
      </c>
      <c r="D3522" s="4">
        <v>45008</v>
      </c>
      <c r="E3522" s="5" t="str">
        <f t="shared" si="199"/>
        <v>2023|3</v>
      </c>
      <c r="F3522" s="4">
        <v>45014</v>
      </c>
      <c r="G3522">
        <v>2023</v>
      </c>
      <c r="H3522" t="s">
        <v>18</v>
      </c>
      <c r="I3522">
        <v>0.76317199999999996</v>
      </c>
      <c r="J3522">
        <f t="shared" ref="J3522:J3585" si="201">SUMIFS(I:I, B:B,B3522,G:G,G3522)</f>
        <v>3.3381469999999998</v>
      </c>
      <c r="K3522" s="22">
        <f t="shared" si="200"/>
        <v>0.22862144776727927</v>
      </c>
      <c r="L3522">
        <v>0</v>
      </c>
      <c r="N3522" t="s">
        <v>2766</v>
      </c>
      <c r="O3522" t="s">
        <v>2766</v>
      </c>
      <c r="T3522" t="s">
        <v>2766</v>
      </c>
    </row>
    <row r="3523" spans="1:20" hidden="1" x14ac:dyDescent="0.3">
      <c r="A3523">
        <v>1064420</v>
      </c>
      <c r="B3523" t="s">
        <v>2833</v>
      </c>
      <c r="C3523">
        <v>25776461</v>
      </c>
      <c r="D3523" s="4">
        <v>45084</v>
      </c>
      <c r="E3523" s="5" t="str">
        <f t="shared" si="199"/>
        <v>2023|6</v>
      </c>
      <c r="F3523" s="4">
        <v>45090</v>
      </c>
      <c r="G3523">
        <v>2023</v>
      </c>
      <c r="H3523" t="s">
        <v>18</v>
      </c>
      <c r="I3523">
        <v>0.626892</v>
      </c>
      <c r="J3523">
        <f t="shared" si="201"/>
        <v>3.3381469999999998</v>
      </c>
      <c r="K3523" s="22">
        <f t="shared" si="200"/>
        <v>0.1877964032141185</v>
      </c>
      <c r="L3523">
        <v>0</v>
      </c>
      <c r="N3523" t="s">
        <v>2766</v>
      </c>
      <c r="O3523" t="s">
        <v>2766</v>
      </c>
      <c r="T3523" t="s">
        <v>2766</v>
      </c>
    </row>
    <row r="3524" spans="1:20" hidden="1" x14ac:dyDescent="0.3">
      <c r="A3524">
        <v>1064420</v>
      </c>
      <c r="B3524" t="s">
        <v>2833</v>
      </c>
      <c r="C3524">
        <v>25776511</v>
      </c>
      <c r="D3524" s="4">
        <v>45195</v>
      </c>
      <c r="E3524" s="5" t="str">
        <f t="shared" si="199"/>
        <v>2023|9</v>
      </c>
      <c r="F3524" s="4">
        <v>45201</v>
      </c>
      <c r="G3524">
        <v>2023</v>
      </c>
      <c r="H3524" t="s">
        <v>18</v>
      </c>
      <c r="I3524">
        <v>0.98554799999999998</v>
      </c>
      <c r="J3524">
        <f t="shared" si="201"/>
        <v>3.3381469999999998</v>
      </c>
      <c r="K3524" s="22">
        <f t="shared" si="200"/>
        <v>0.29523804673670756</v>
      </c>
      <c r="L3524">
        <v>0</v>
      </c>
      <c r="N3524" t="s">
        <v>2766</v>
      </c>
      <c r="O3524" t="s">
        <v>2766</v>
      </c>
      <c r="T3524" t="s">
        <v>2766</v>
      </c>
    </row>
    <row r="3525" spans="1:20" hidden="1" x14ac:dyDescent="0.3">
      <c r="A3525">
        <v>1064420</v>
      </c>
      <c r="B3525" t="s">
        <v>2833</v>
      </c>
      <c r="C3525">
        <v>25776561</v>
      </c>
      <c r="D3525" s="4">
        <v>45280</v>
      </c>
      <c r="E3525" s="5" t="str">
        <f t="shared" si="199"/>
        <v>2023|12</v>
      </c>
      <c r="F3525" s="4">
        <v>45287</v>
      </c>
      <c r="G3525">
        <v>2023</v>
      </c>
      <c r="H3525" t="s">
        <v>24</v>
      </c>
      <c r="I3525">
        <v>0.96253500000000003</v>
      </c>
      <c r="J3525">
        <f t="shared" si="201"/>
        <v>3.3381469999999998</v>
      </c>
      <c r="K3525" s="22">
        <f t="shared" si="200"/>
        <v>0.28834410228189472</v>
      </c>
      <c r="L3525">
        <v>0</v>
      </c>
      <c r="N3525" t="s">
        <v>2766</v>
      </c>
      <c r="O3525" t="s">
        <v>2766</v>
      </c>
      <c r="T3525" t="s">
        <v>2766</v>
      </c>
    </row>
    <row r="3526" spans="1:20" hidden="1" x14ac:dyDescent="0.3">
      <c r="A3526">
        <v>1064420</v>
      </c>
      <c r="B3526" t="s">
        <v>2833</v>
      </c>
      <c r="C3526">
        <v>27945106</v>
      </c>
      <c r="D3526" s="4">
        <v>45373</v>
      </c>
      <c r="E3526" s="5" t="str">
        <f t="shared" si="199"/>
        <v>2024|3</v>
      </c>
      <c r="F3526" s="4">
        <v>45378</v>
      </c>
      <c r="G3526">
        <v>2024</v>
      </c>
      <c r="H3526" t="s">
        <v>18</v>
      </c>
      <c r="I3526">
        <v>0.76966400000000001</v>
      </c>
      <c r="J3526">
        <f t="shared" si="201"/>
        <v>2.4912099999999997</v>
      </c>
      <c r="K3526" s="22">
        <f t="shared" si="200"/>
        <v>0.30895187479176789</v>
      </c>
      <c r="L3526">
        <v>0</v>
      </c>
      <c r="N3526" t="s">
        <v>2766</v>
      </c>
      <c r="O3526" t="s">
        <v>2766</v>
      </c>
      <c r="T3526" t="s">
        <v>2766</v>
      </c>
    </row>
    <row r="3527" spans="1:20" hidden="1" x14ac:dyDescent="0.3">
      <c r="A3527">
        <v>1064420</v>
      </c>
      <c r="B3527" t="s">
        <v>2833</v>
      </c>
      <c r="C3527">
        <v>27945155</v>
      </c>
      <c r="D3527" s="4">
        <v>45454</v>
      </c>
      <c r="E3527" s="5" t="str">
        <f t="shared" si="199"/>
        <v>2024|6</v>
      </c>
      <c r="F3527" s="4">
        <v>45461</v>
      </c>
      <c r="G3527">
        <v>2024</v>
      </c>
      <c r="H3527" t="s">
        <v>18</v>
      </c>
      <c r="I3527">
        <v>0.69851399999999997</v>
      </c>
      <c r="J3527">
        <f t="shared" si="201"/>
        <v>2.4912099999999997</v>
      </c>
      <c r="K3527" s="22">
        <f t="shared" si="200"/>
        <v>0.28039145636056378</v>
      </c>
      <c r="L3527">
        <v>0</v>
      </c>
      <c r="N3527" t="s">
        <v>2766</v>
      </c>
      <c r="O3527" t="s">
        <v>2766</v>
      </c>
      <c r="T3527" t="s">
        <v>2766</v>
      </c>
    </row>
    <row r="3528" spans="1:20" hidden="1" x14ac:dyDescent="0.3">
      <c r="A3528">
        <v>1064420</v>
      </c>
      <c r="B3528" t="s">
        <v>2833</v>
      </c>
      <c r="C3528">
        <v>27945204</v>
      </c>
      <c r="D3528" s="4">
        <v>45560</v>
      </c>
      <c r="E3528" s="5" t="str">
        <f t="shared" si="199"/>
        <v>2024|9</v>
      </c>
      <c r="F3528" s="4">
        <v>45565</v>
      </c>
      <c r="G3528">
        <v>2024</v>
      </c>
      <c r="H3528" t="s">
        <v>18</v>
      </c>
      <c r="I3528">
        <v>1.0230319999999999</v>
      </c>
      <c r="J3528">
        <f t="shared" si="201"/>
        <v>2.4912099999999997</v>
      </c>
      <c r="K3528" s="22">
        <f t="shared" si="200"/>
        <v>0.41065666884766844</v>
      </c>
      <c r="L3528">
        <v>0</v>
      </c>
      <c r="N3528" t="s">
        <v>2766</v>
      </c>
      <c r="O3528" t="s">
        <v>2766</v>
      </c>
      <c r="T3528" t="s">
        <v>2766</v>
      </c>
    </row>
    <row r="3529" spans="1:20" hidden="1" x14ac:dyDescent="0.3">
      <c r="A3529">
        <v>1064518</v>
      </c>
      <c r="B3529" t="s">
        <v>2834</v>
      </c>
      <c r="C3529">
        <v>7697232</v>
      </c>
      <c r="D3529" s="4">
        <v>39589</v>
      </c>
      <c r="E3529" s="5" t="str">
        <f t="shared" si="199"/>
        <v>2008|5</v>
      </c>
      <c r="F3529" s="4">
        <v>39638</v>
      </c>
      <c r="G3529">
        <v>2008</v>
      </c>
      <c r="H3529" t="s">
        <v>18</v>
      </c>
      <c r="I3529">
        <v>14.183279000000001</v>
      </c>
      <c r="J3529">
        <f t="shared" si="201"/>
        <v>50.429437000000007</v>
      </c>
      <c r="K3529" s="22">
        <f t="shared" si="200"/>
        <v>0.28124999690161123</v>
      </c>
      <c r="L3529">
        <v>0</v>
      </c>
      <c r="N3529" t="s">
        <v>2765</v>
      </c>
      <c r="O3529" t="s">
        <v>2766</v>
      </c>
      <c r="T3529" t="s">
        <v>2765</v>
      </c>
    </row>
    <row r="3530" spans="1:20" hidden="1" x14ac:dyDescent="0.3">
      <c r="A3530">
        <v>1064518</v>
      </c>
      <c r="B3530" t="s">
        <v>2834</v>
      </c>
      <c r="C3530">
        <v>7871709</v>
      </c>
      <c r="D3530" s="4">
        <v>39680</v>
      </c>
      <c r="E3530" s="5" t="str">
        <f t="shared" si="199"/>
        <v>2008|8</v>
      </c>
      <c r="F3530" s="4">
        <v>39729</v>
      </c>
      <c r="G3530">
        <v>2008</v>
      </c>
      <c r="H3530" t="s">
        <v>18</v>
      </c>
      <c r="I3530">
        <v>14.183279000000001</v>
      </c>
      <c r="J3530">
        <f t="shared" si="201"/>
        <v>50.429437000000007</v>
      </c>
      <c r="K3530" s="22">
        <f t="shared" si="200"/>
        <v>0.28124999690161123</v>
      </c>
      <c r="L3530">
        <v>0</v>
      </c>
      <c r="N3530" t="s">
        <v>2765</v>
      </c>
      <c r="O3530" t="s">
        <v>2766</v>
      </c>
      <c r="T3530" t="s">
        <v>2765</v>
      </c>
    </row>
    <row r="3531" spans="1:20" hidden="1" x14ac:dyDescent="0.3">
      <c r="A3531">
        <v>1064518</v>
      </c>
      <c r="B3531" t="s">
        <v>2834</v>
      </c>
      <c r="C3531">
        <v>7871926</v>
      </c>
      <c r="D3531" s="4">
        <v>39771</v>
      </c>
      <c r="E3531" s="5" t="str">
        <f t="shared" si="199"/>
        <v>2008|11</v>
      </c>
      <c r="F3531" s="4">
        <v>39827</v>
      </c>
      <c r="G3531">
        <v>2008</v>
      </c>
      <c r="H3531" t="s">
        <v>18</v>
      </c>
      <c r="I3531">
        <v>14.183279000000001</v>
      </c>
      <c r="J3531">
        <f t="shared" si="201"/>
        <v>50.429437000000007</v>
      </c>
      <c r="K3531" s="22">
        <f t="shared" si="200"/>
        <v>0.28124999690161123</v>
      </c>
      <c r="L3531">
        <v>0</v>
      </c>
      <c r="N3531" t="s">
        <v>2765</v>
      </c>
      <c r="O3531" t="s">
        <v>2766</v>
      </c>
      <c r="T3531" t="s">
        <v>2765</v>
      </c>
    </row>
    <row r="3532" spans="1:20" hidden="1" x14ac:dyDescent="0.3">
      <c r="A3532">
        <v>1064518</v>
      </c>
      <c r="B3532" t="s">
        <v>2834</v>
      </c>
      <c r="C3532">
        <v>7872014</v>
      </c>
      <c r="D3532" s="4">
        <v>39890</v>
      </c>
      <c r="E3532" s="5" t="str">
        <f t="shared" si="199"/>
        <v>2008|3</v>
      </c>
      <c r="F3532" s="4">
        <v>39939</v>
      </c>
      <c r="G3532">
        <v>2008</v>
      </c>
      <c r="H3532" t="s">
        <v>24</v>
      </c>
      <c r="I3532">
        <v>7.8795999999999999</v>
      </c>
      <c r="J3532">
        <f t="shared" si="201"/>
        <v>50.429437000000007</v>
      </c>
      <c r="K3532" s="22">
        <f t="shared" si="200"/>
        <v>0.15625000929516622</v>
      </c>
      <c r="L3532">
        <v>0</v>
      </c>
      <c r="N3532" t="s">
        <v>2765</v>
      </c>
      <c r="O3532" t="s">
        <v>2766</v>
      </c>
      <c r="T3532" t="s">
        <v>2765</v>
      </c>
    </row>
    <row r="3533" spans="1:20" hidden="1" x14ac:dyDescent="0.3">
      <c r="A3533">
        <v>1064518</v>
      </c>
      <c r="B3533" t="s">
        <v>2834</v>
      </c>
      <c r="C3533">
        <v>8421997</v>
      </c>
      <c r="D3533" s="4">
        <v>39953</v>
      </c>
      <c r="E3533" s="5" t="str">
        <f t="shared" si="199"/>
        <v>2009|5</v>
      </c>
      <c r="F3533" s="4">
        <v>40002</v>
      </c>
      <c r="G3533">
        <v>2009</v>
      </c>
      <c r="H3533" t="s">
        <v>18</v>
      </c>
      <c r="I3533">
        <v>6.3036799999999999</v>
      </c>
      <c r="J3533">
        <f t="shared" si="201"/>
        <v>26.79064</v>
      </c>
      <c r="K3533" s="22">
        <f t="shared" si="200"/>
        <v>0.23529411764705882</v>
      </c>
      <c r="L3533">
        <v>0</v>
      </c>
      <c r="N3533" t="s">
        <v>2765</v>
      </c>
      <c r="O3533" t="s">
        <v>2766</v>
      </c>
      <c r="T3533" t="s">
        <v>2765</v>
      </c>
    </row>
    <row r="3534" spans="1:20" hidden="1" x14ac:dyDescent="0.3">
      <c r="A3534">
        <v>1064518</v>
      </c>
      <c r="B3534" t="s">
        <v>2834</v>
      </c>
      <c r="C3534">
        <v>8422269</v>
      </c>
      <c r="D3534" s="4">
        <v>40044</v>
      </c>
      <c r="E3534" s="5" t="str">
        <f t="shared" si="199"/>
        <v>2009|8</v>
      </c>
      <c r="F3534" s="4">
        <v>40093</v>
      </c>
      <c r="G3534">
        <v>2009</v>
      </c>
      <c r="H3534" t="s">
        <v>18</v>
      </c>
      <c r="I3534">
        <v>6.3036799999999999</v>
      </c>
      <c r="J3534">
        <f t="shared" si="201"/>
        <v>26.79064</v>
      </c>
      <c r="K3534" s="22">
        <f t="shared" si="200"/>
        <v>0.23529411764705882</v>
      </c>
      <c r="L3534">
        <v>0</v>
      </c>
      <c r="N3534" t="s">
        <v>2765</v>
      </c>
      <c r="O3534" t="s">
        <v>2766</v>
      </c>
      <c r="T3534" t="s">
        <v>2765</v>
      </c>
    </row>
    <row r="3535" spans="1:20" hidden="1" x14ac:dyDescent="0.3">
      <c r="A3535">
        <v>1064518</v>
      </c>
      <c r="B3535" t="s">
        <v>2834</v>
      </c>
      <c r="C3535">
        <v>8422369</v>
      </c>
      <c r="D3535" s="4">
        <v>40135</v>
      </c>
      <c r="E3535" s="5" t="str">
        <f t="shared" si="199"/>
        <v>2009|11</v>
      </c>
      <c r="F3535" s="4">
        <v>40191</v>
      </c>
      <c r="G3535">
        <v>2009</v>
      </c>
      <c r="H3535" t="s">
        <v>18</v>
      </c>
      <c r="I3535">
        <v>6.3036799999999999</v>
      </c>
      <c r="J3535">
        <f t="shared" si="201"/>
        <v>26.79064</v>
      </c>
      <c r="K3535" s="22">
        <f t="shared" si="200"/>
        <v>0.23529411764705882</v>
      </c>
      <c r="L3535">
        <v>0</v>
      </c>
      <c r="N3535" t="s">
        <v>2765</v>
      </c>
      <c r="O3535" t="s">
        <v>2766</v>
      </c>
      <c r="T3535" t="s">
        <v>2765</v>
      </c>
    </row>
    <row r="3536" spans="1:20" hidden="1" x14ac:dyDescent="0.3">
      <c r="A3536">
        <v>1064518</v>
      </c>
      <c r="B3536" t="s">
        <v>2834</v>
      </c>
      <c r="C3536">
        <v>8422463</v>
      </c>
      <c r="D3536" s="4">
        <v>40254</v>
      </c>
      <c r="E3536" s="5" t="str">
        <f t="shared" si="199"/>
        <v>2009|3</v>
      </c>
      <c r="F3536" s="4">
        <v>40303</v>
      </c>
      <c r="G3536">
        <v>2009</v>
      </c>
      <c r="H3536" t="s">
        <v>24</v>
      </c>
      <c r="I3536">
        <v>7.8795999999999999</v>
      </c>
      <c r="J3536">
        <f t="shared" si="201"/>
        <v>26.79064</v>
      </c>
      <c r="K3536" s="22">
        <f t="shared" si="200"/>
        <v>0.29411764705882354</v>
      </c>
      <c r="L3536">
        <v>0</v>
      </c>
      <c r="N3536" t="s">
        <v>2765</v>
      </c>
      <c r="O3536" t="s">
        <v>2766</v>
      </c>
      <c r="T3536" t="s">
        <v>2765</v>
      </c>
    </row>
    <row r="3537" spans="1:20" hidden="1" x14ac:dyDescent="0.3">
      <c r="A3537">
        <v>1064518</v>
      </c>
      <c r="B3537" t="s">
        <v>2834</v>
      </c>
      <c r="C3537">
        <v>9044622</v>
      </c>
      <c r="D3537" s="4">
        <v>40317</v>
      </c>
      <c r="E3537" s="5" t="str">
        <f t="shared" si="199"/>
        <v>2010|5</v>
      </c>
      <c r="F3537" s="4">
        <v>40366</v>
      </c>
      <c r="G3537">
        <v>2010</v>
      </c>
      <c r="H3537" t="s">
        <v>18</v>
      </c>
      <c r="I3537">
        <v>6.3036799999999999</v>
      </c>
      <c r="J3537">
        <f t="shared" si="201"/>
        <v>28.36656</v>
      </c>
      <c r="K3537" s="22">
        <f t="shared" si="200"/>
        <v>0.22222222222222221</v>
      </c>
      <c r="L3537">
        <v>0</v>
      </c>
      <c r="N3537" t="s">
        <v>2765</v>
      </c>
      <c r="O3537" t="s">
        <v>2766</v>
      </c>
      <c r="T3537" t="s">
        <v>2765</v>
      </c>
    </row>
    <row r="3538" spans="1:20" hidden="1" x14ac:dyDescent="0.3">
      <c r="A3538">
        <v>1064518</v>
      </c>
      <c r="B3538" t="s">
        <v>2834</v>
      </c>
      <c r="C3538">
        <v>9044733</v>
      </c>
      <c r="D3538" s="4">
        <v>40408</v>
      </c>
      <c r="E3538" s="5" t="str">
        <f t="shared" si="199"/>
        <v>2010|8</v>
      </c>
      <c r="F3538" s="4">
        <v>40457</v>
      </c>
      <c r="G3538">
        <v>2010</v>
      </c>
      <c r="H3538" t="s">
        <v>18</v>
      </c>
      <c r="I3538">
        <v>6.3036799999999999</v>
      </c>
      <c r="J3538">
        <f t="shared" si="201"/>
        <v>28.36656</v>
      </c>
      <c r="K3538" s="22">
        <f t="shared" si="200"/>
        <v>0.22222222222222221</v>
      </c>
      <c r="L3538">
        <v>0</v>
      </c>
      <c r="N3538" t="s">
        <v>2765</v>
      </c>
      <c r="O3538" t="s">
        <v>2766</v>
      </c>
      <c r="T3538" t="s">
        <v>2765</v>
      </c>
    </row>
    <row r="3539" spans="1:20" hidden="1" x14ac:dyDescent="0.3">
      <c r="A3539">
        <v>1064518</v>
      </c>
      <c r="B3539" t="s">
        <v>2834</v>
      </c>
      <c r="C3539">
        <v>9044855</v>
      </c>
      <c r="D3539" s="4">
        <v>40499</v>
      </c>
      <c r="E3539" s="5" t="str">
        <f t="shared" si="199"/>
        <v>2010|11</v>
      </c>
      <c r="F3539" s="4">
        <v>40555</v>
      </c>
      <c r="G3539">
        <v>2010</v>
      </c>
      <c r="H3539" t="s">
        <v>18</v>
      </c>
      <c r="I3539">
        <v>6.3036799999999999</v>
      </c>
      <c r="J3539">
        <f t="shared" si="201"/>
        <v>28.36656</v>
      </c>
      <c r="K3539" s="22">
        <f t="shared" si="200"/>
        <v>0.22222222222222221</v>
      </c>
      <c r="L3539">
        <v>0</v>
      </c>
      <c r="N3539" t="s">
        <v>2765</v>
      </c>
      <c r="O3539" t="s">
        <v>2766</v>
      </c>
      <c r="T3539" t="s">
        <v>2765</v>
      </c>
    </row>
    <row r="3540" spans="1:20" hidden="1" x14ac:dyDescent="0.3">
      <c r="A3540">
        <v>1064518</v>
      </c>
      <c r="B3540" t="s">
        <v>2834</v>
      </c>
      <c r="C3540">
        <v>9044945</v>
      </c>
      <c r="D3540" s="4">
        <v>40618</v>
      </c>
      <c r="E3540" s="5" t="str">
        <f t="shared" si="199"/>
        <v>2010|3</v>
      </c>
      <c r="F3540" s="4">
        <v>40668</v>
      </c>
      <c r="G3540">
        <v>2010</v>
      </c>
      <c r="H3540" t="s">
        <v>24</v>
      </c>
      <c r="I3540">
        <v>9.4555199999999999</v>
      </c>
      <c r="J3540">
        <f t="shared" si="201"/>
        <v>28.36656</v>
      </c>
      <c r="K3540" s="22">
        <f t="shared" si="200"/>
        <v>0.33333333333333331</v>
      </c>
      <c r="L3540">
        <v>0</v>
      </c>
      <c r="N3540" t="s">
        <v>2765</v>
      </c>
      <c r="O3540" t="s">
        <v>2766</v>
      </c>
      <c r="T3540" t="s">
        <v>2765</v>
      </c>
    </row>
    <row r="3541" spans="1:20" hidden="1" x14ac:dyDescent="0.3">
      <c r="A3541">
        <v>1064518</v>
      </c>
      <c r="B3541" t="s">
        <v>2834</v>
      </c>
      <c r="C3541">
        <v>9822611</v>
      </c>
      <c r="D3541" s="4">
        <v>40681</v>
      </c>
      <c r="E3541" s="5" t="str">
        <f t="shared" si="199"/>
        <v>2011|5</v>
      </c>
      <c r="F3541" s="4">
        <v>40730</v>
      </c>
      <c r="G3541">
        <v>2011</v>
      </c>
      <c r="H3541" t="s">
        <v>18</v>
      </c>
      <c r="I3541">
        <v>7.0916399999999999</v>
      </c>
      <c r="J3541">
        <f t="shared" si="201"/>
        <v>32.306359999999998</v>
      </c>
      <c r="K3541" s="22">
        <f t="shared" si="200"/>
        <v>0.21951219512195122</v>
      </c>
      <c r="L3541">
        <v>0</v>
      </c>
      <c r="N3541" t="s">
        <v>2765</v>
      </c>
      <c r="O3541" t="s">
        <v>2766</v>
      </c>
      <c r="T3541" t="s">
        <v>2765</v>
      </c>
    </row>
    <row r="3542" spans="1:20" hidden="1" x14ac:dyDescent="0.3">
      <c r="A3542">
        <v>1064518</v>
      </c>
      <c r="B3542" t="s">
        <v>2834</v>
      </c>
      <c r="C3542">
        <v>9822723</v>
      </c>
      <c r="D3542" s="4">
        <v>40772</v>
      </c>
      <c r="E3542" s="5" t="str">
        <f t="shared" si="199"/>
        <v>2011|8</v>
      </c>
      <c r="F3542" s="4">
        <v>40822</v>
      </c>
      <c r="G3542">
        <v>2011</v>
      </c>
      <c r="H3542" t="s">
        <v>18</v>
      </c>
      <c r="I3542">
        <v>7.0916399999999999</v>
      </c>
      <c r="J3542">
        <f t="shared" si="201"/>
        <v>32.306359999999998</v>
      </c>
      <c r="K3542" s="22">
        <f t="shared" si="200"/>
        <v>0.21951219512195122</v>
      </c>
      <c r="L3542">
        <v>0</v>
      </c>
      <c r="N3542" t="s">
        <v>2765</v>
      </c>
      <c r="O3542" t="s">
        <v>2766</v>
      </c>
      <c r="T3542" t="s">
        <v>2765</v>
      </c>
    </row>
    <row r="3543" spans="1:20" hidden="1" x14ac:dyDescent="0.3">
      <c r="A3543">
        <v>1064518</v>
      </c>
      <c r="B3543" t="s">
        <v>2834</v>
      </c>
      <c r="C3543">
        <v>9822880</v>
      </c>
      <c r="D3543" s="4">
        <v>40870</v>
      </c>
      <c r="E3543" s="5" t="str">
        <f t="shared" ref="E3543:E3606" si="202">G3543 &amp; "|" &amp;MONTH(D3543)</f>
        <v>2011|11</v>
      </c>
      <c r="F3543" s="4">
        <v>40926</v>
      </c>
      <c r="G3543">
        <v>2011</v>
      </c>
      <c r="H3543" t="s">
        <v>18</v>
      </c>
      <c r="I3543">
        <v>7.0916399999999999</v>
      </c>
      <c r="J3543">
        <f t="shared" si="201"/>
        <v>32.306359999999998</v>
      </c>
      <c r="K3543" s="22">
        <f t="shared" ref="K3543:K3606" si="203">I3543/J3543</f>
        <v>0.21951219512195122</v>
      </c>
      <c r="L3543">
        <v>0</v>
      </c>
      <c r="N3543" t="s">
        <v>2765</v>
      </c>
      <c r="O3543" t="s">
        <v>2766</v>
      </c>
      <c r="T3543" t="s">
        <v>2765</v>
      </c>
    </row>
    <row r="3544" spans="1:20" hidden="1" x14ac:dyDescent="0.3">
      <c r="A3544">
        <v>1064518</v>
      </c>
      <c r="B3544" t="s">
        <v>2834</v>
      </c>
      <c r="C3544">
        <v>9831474</v>
      </c>
      <c r="D3544" s="4">
        <v>40982</v>
      </c>
      <c r="E3544" s="5" t="str">
        <f t="shared" si="202"/>
        <v>2011|3</v>
      </c>
      <c r="F3544" s="4">
        <v>41031</v>
      </c>
      <c r="G3544">
        <v>2011</v>
      </c>
      <c r="H3544" t="s">
        <v>24</v>
      </c>
      <c r="I3544">
        <v>11.03144</v>
      </c>
      <c r="J3544">
        <f t="shared" si="201"/>
        <v>32.306359999999998</v>
      </c>
      <c r="K3544" s="22">
        <f t="shared" si="203"/>
        <v>0.34146341463414637</v>
      </c>
      <c r="L3544">
        <v>0</v>
      </c>
      <c r="N3544" t="s">
        <v>2765</v>
      </c>
      <c r="O3544" t="s">
        <v>2766</v>
      </c>
      <c r="T3544" t="s">
        <v>2765</v>
      </c>
    </row>
    <row r="3545" spans="1:20" hidden="1" x14ac:dyDescent="0.3">
      <c r="A3545">
        <v>1064518</v>
      </c>
      <c r="B3545" t="s">
        <v>2834</v>
      </c>
      <c r="C3545">
        <v>10729554</v>
      </c>
      <c r="D3545" s="4">
        <v>41045</v>
      </c>
      <c r="E3545" s="5" t="str">
        <f t="shared" si="202"/>
        <v>2012|5</v>
      </c>
      <c r="F3545" s="4">
        <v>41095</v>
      </c>
      <c r="G3545">
        <v>2012</v>
      </c>
      <c r="H3545" t="s">
        <v>18</v>
      </c>
      <c r="I3545">
        <v>7.0916399999999999</v>
      </c>
      <c r="J3545">
        <f t="shared" si="201"/>
        <v>35.458199</v>
      </c>
      <c r="K3545" s="22">
        <f t="shared" si="203"/>
        <v>0.2000000056404444</v>
      </c>
      <c r="L3545">
        <v>0</v>
      </c>
      <c r="N3545" t="s">
        <v>2765</v>
      </c>
      <c r="O3545" t="s">
        <v>2766</v>
      </c>
      <c r="T3545" t="s">
        <v>2765</v>
      </c>
    </row>
    <row r="3546" spans="1:20" hidden="1" x14ac:dyDescent="0.3">
      <c r="A3546">
        <v>1064518</v>
      </c>
      <c r="B3546" t="s">
        <v>2834</v>
      </c>
      <c r="C3546">
        <v>10729678</v>
      </c>
      <c r="D3546" s="4">
        <v>41136</v>
      </c>
      <c r="E3546" s="5" t="str">
        <f t="shared" si="202"/>
        <v>2012|8</v>
      </c>
      <c r="F3546" s="4">
        <v>41186</v>
      </c>
      <c r="G3546">
        <v>2012</v>
      </c>
      <c r="H3546" t="s">
        <v>18</v>
      </c>
      <c r="I3546">
        <v>7.0916399999999999</v>
      </c>
      <c r="J3546">
        <f t="shared" si="201"/>
        <v>35.458199</v>
      </c>
      <c r="K3546" s="22">
        <f t="shared" si="203"/>
        <v>0.2000000056404444</v>
      </c>
      <c r="L3546">
        <v>0</v>
      </c>
      <c r="N3546" t="s">
        <v>2765</v>
      </c>
      <c r="O3546" t="s">
        <v>2766</v>
      </c>
      <c r="T3546" t="s">
        <v>2765</v>
      </c>
    </row>
    <row r="3547" spans="1:20" hidden="1" x14ac:dyDescent="0.3">
      <c r="A3547">
        <v>1064518</v>
      </c>
      <c r="B3547" t="s">
        <v>2834</v>
      </c>
      <c r="C3547">
        <v>10729801</v>
      </c>
      <c r="D3547" s="4">
        <v>41206</v>
      </c>
      <c r="E3547" s="5" t="str">
        <f t="shared" si="202"/>
        <v>2012|10</v>
      </c>
      <c r="F3547" s="4">
        <v>41255</v>
      </c>
      <c r="G3547">
        <v>2012</v>
      </c>
      <c r="H3547" t="s">
        <v>18</v>
      </c>
      <c r="I3547">
        <v>7.0916399999999999</v>
      </c>
      <c r="J3547">
        <f t="shared" si="201"/>
        <v>35.458199</v>
      </c>
      <c r="K3547" s="22">
        <f t="shared" si="203"/>
        <v>0.2000000056404444</v>
      </c>
      <c r="L3547">
        <v>0</v>
      </c>
      <c r="N3547" t="s">
        <v>2765</v>
      </c>
      <c r="O3547" t="s">
        <v>2766</v>
      </c>
      <c r="T3547" t="s">
        <v>2765</v>
      </c>
    </row>
    <row r="3548" spans="1:20" hidden="1" x14ac:dyDescent="0.3">
      <c r="A3548">
        <v>1064518</v>
      </c>
      <c r="B3548" t="s">
        <v>2834</v>
      </c>
      <c r="C3548">
        <v>10729898</v>
      </c>
      <c r="D3548" s="4">
        <v>41353</v>
      </c>
      <c r="E3548" s="5" t="str">
        <f t="shared" si="202"/>
        <v>2012|3</v>
      </c>
      <c r="F3548" s="4">
        <v>41402</v>
      </c>
      <c r="G3548">
        <v>2012</v>
      </c>
      <c r="H3548" t="s">
        <v>24</v>
      </c>
      <c r="I3548">
        <v>14.183279000000001</v>
      </c>
      <c r="J3548">
        <f t="shared" si="201"/>
        <v>35.458199</v>
      </c>
      <c r="K3548" s="22">
        <f t="shared" si="203"/>
        <v>0.3999999830786668</v>
      </c>
      <c r="L3548">
        <v>0</v>
      </c>
      <c r="N3548" t="s">
        <v>2765</v>
      </c>
      <c r="O3548" t="s">
        <v>2766</v>
      </c>
      <c r="T3548" t="s">
        <v>2765</v>
      </c>
    </row>
    <row r="3549" spans="1:20" hidden="1" x14ac:dyDescent="0.3">
      <c r="A3549">
        <v>1064518</v>
      </c>
      <c r="B3549" t="s">
        <v>2834</v>
      </c>
      <c r="C3549">
        <v>11744155</v>
      </c>
      <c r="D3549" s="4">
        <v>41416</v>
      </c>
      <c r="E3549" s="5" t="str">
        <f t="shared" si="202"/>
        <v>2013|5</v>
      </c>
      <c r="F3549" s="4">
        <v>41466</v>
      </c>
      <c r="G3549">
        <v>2013</v>
      </c>
      <c r="H3549" t="s">
        <v>18</v>
      </c>
      <c r="I3549">
        <v>7.8795999999999999</v>
      </c>
      <c r="J3549">
        <f t="shared" si="201"/>
        <v>31.464300000000001</v>
      </c>
      <c r="K3549" s="22">
        <f t="shared" si="203"/>
        <v>0.250429852245243</v>
      </c>
      <c r="L3549">
        <v>0</v>
      </c>
      <c r="N3549" t="s">
        <v>2765</v>
      </c>
      <c r="O3549" t="s">
        <v>2766</v>
      </c>
      <c r="T3549" t="s">
        <v>2765</v>
      </c>
    </row>
    <row r="3550" spans="1:20" hidden="1" x14ac:dyDescent="0.3">
      <c r="A3550">
        <v>1064518</v>
      </c>
      <c r="B3550" t="s">
        <v>2834</v>
      </c>
      <c r="C3550">
        <v>11744265</v>
      </c>
      <c r="D3550" s="4">
        <v>41507</v>
      </c>
      <c r="E3550" s="5" t="str">
        <f t="shared" si="202"/>
        <v>2013|8</v>
      </c>
      <c r="F3550" s="4">
        <v>41556</v>
      </c>
      <c r="G3550">
        <v>2013</v>
      </c>
      <c r="H3550" t="s">
        <v>18</v>
      </c>
      <c r="I3550">
        <v>6.1912000000000003</v>
      </c>
      <c r="J3550">
        <f t="shared" si="201"/>
        <v>31.464300000000001</v>
      </c>
      <c r="K3550" s="22">
        <f t="shared" si="203"/>
        <v>0.19676903665423989</v>
      </c>
      <c r="L3550">
        <v>0</v>
      </c>
      <c r="N3550" t="s">
        <v>2765</v>
      </c>
      <c r="O3550" t="s">
        <v>2803</v>
      </c>
      <c r="T3550" t="s">
        <v>2765</v>
      </c>
    </row>
    <row r="3551" spans="1:20" hidden="1" x14ac:dyDescent="0.3">
      <c r="A3551">
        <v>1064518</v>
      </c>
      <c r="B3551" t="s">
        <v>2834</v>
      </c>
      <c r="C3551">
        <v>11744375</v>
      </c>
      <c r="D3551" s="4">
        <v>41570</v>
      </c>
      <c r="E3551" s="5" t="str">
        <f t="shared" si="202"/>
        <v>2013|10</v>
      </c>
      <c r="F3551" s="4">
        <v>41619</v>
      </c>
      <c r="G3551">
        <v>2013</v>
      </c>
      <c r="H3551" t="s">
        <v>18</v>
      </c>
      <c r="I3551">
        <v>6.1016000000000004</v>
      </c>
      <c r="J3551">
        <f t="shared" si="201"/>
        <v>31.464300000000001</v>
      </c>
      <c r="K3551" s="22">
        <f t="shared" si="203"/>
        <v>0.19392136484841552</v>
      </c>
      <c r="L3551">
        <v>0</v>
      </c>
      <c r="N3551" t="s">
        <v>2765</v>
      </c>
      <c r="O3551" t="s">
        <v>2803</v>
      </c>
      <c r="T3551" t="s">
        <v>2765</v>
      </c>
    </row>
    <row r="3552" spans="1:20" hidden="1" x14ac:dyDescent="0.3">
      <c r="A3552">
        <v>1064518</v>
      </c>
      <c r="B3552" t="s">
        <v>2834</v>
      </c>
      <c r="C3552">
        <v>11744483</v>
      </c>
      <c r="D3552" s="4">
        <v>41710</v>
      </c>
      <c r="E3552" s="5" t="str">
        <f t="shared" si="202"/>
        <v>2013|3</v>
      </c>
      <c r="F3552" s="4">
        <v>41759</v>
      </c>
      <c r="G3552">
        <v>2013</v>
      </c>
      <c r="H3552" t="s">
        <v>24</v>
      </c>
      <c r="I3552">
        <v>11.2919</v>
      </c>
      <c r="J3552">
        <f t="shared" si="201"/>
        <v>31.464300000000001</v>
      </c>
      <c r="K3552" s="22">
        <f t="shared" si="203"/>
        <v>0.35887974625210156</v>
      </c>
      <c r="L3552">
        <v>0</v>
      </c>
      <c r="N3552" t="s">
        <v>2765</v>
      </c>
      <c r="O3552" t="s">
        <v>2803</v>
      </c>
      <c r="T3552" t="s">
        <v>2765</v>
      </c>
    </row>
    <row r="3553" spans="1:20" hidden="1" x14ac:dyDescent="0.3">
      <c r="A3553">
        <v>1064518</v>
      </c>
      <c r="B3553" t="s">
        <v>2834</v>
      </c>
      <c r="C3553">
        <v>12851079</v>
      </c>
      <c r="D3553" s="4">
        <v>41780</v>
      </c>
      <c r="E3553" s="5" t="str">
        <f t="shared" si="202"/>
        <v>2014|5</v>
      </c>
      <c r="F3553" s="4">
        <v>41830</v>
      </c>
      <c r="G3553">
        <v>2014</v>
      </c>
      <c r="H3553" t="s">
        <v>18</v>
      </c>
      <c r="I3553">
        <v>5.8768000000000002</v>
      </c>
      <c r="J3553">
        <f t="shared" si="201"/>
        <v>31.802300000000002</v>
      </c>
      <c r="K3553" s="22">
        <f t="shared" si="203"/>
        <v>0.18479166601157776</v>
      </c>
      <c r="L3553">
        <v>0</v>
      </c>
      <c r="N3553" t="s">
        <v>2765</v>
      </c>
      <c r="O3553" t="s">
        <v>2803</v>
      </c>
      <c r="T3553" t="s">
        <v>2765</v>
      </c>
    </row>
    <row r="3554" spans="1:20" hidden="1" x14ac:dyDescent="0.3">
      <c r="A3554">
        <v>1064518</v>
      </c>
      <c r="B3554" t="s">
        <v>2834</v>
      </c>
      <c r="C3554">
        <v>12851197</v>
      </c>
      <c r="D3554" s="4">
        <v>41871</v>
      </c>
      <c r="E3554" s="5" t="str">
        <f t="shared" si="202"/>
        <v>2014|8</v>
      </c>
      <c r="F3554" s="4">
        <v>41921</v>
      </c>
      <c r="G3554">
        <v>2014</v>
      </c>
      <c r="H3554" t="s">
        <v>18</v>
      </c>
      <c r="I3554">
        <v>6.1622000000000003</v>
      </c>
      <c r="J3554">
        <f t="shared" si="201"/>
        <v>31.802300000000002</v>
      </c>
      <c r="K3554" s="22">
        <f t="shared" si="203"/>
        <v>0.19376585970197124</v>
      </c>
      <c r="L3554">
        <v>0</v>
      </c>
      <c r="N3554" t="s">
        <v>2765</v>
      </c>
      <c r="O3554" t="s">
        <v>2803</v>
      </c>
      <c r="T3554" t="s">
        <v>2765</v>
      </c>
    </row>
    <row r="3555" spans="1:20" hidden="1" x14ac:dyDescent="0.3">
      <c r="A3555">
        <v>1064518</v>
      </c>
      <c r="B3555" t="s">
        <v>2834</v>
      </c>
      <c r="C3555">
        <v>12851303</v>
      </c>
      <c r="D3555" s="4">
        <v>41935</v>
      </c>
      <c r="E3555" s="5" t="str">
        <f t="shared" si="202"/>
        <v>2014|10</v>
      </c>
      <c r="F3555" s="4">
        <v>41983</v>
      </c>
      <c r="G3555">
        <v>2014</v>
      </c>
      <c r="H3555" t="s">
        <v>18</v>
      </c>
      <c r="I3555">
        <v>6.3632999999999997</v>
      </c>
      <c r="J3555">
        <f t="shared" si="201"/>
        <v>31.802300000000002</v>
      </c>
      <c r="K3555" s="22">
        <f t="shared" si="203"/>
        <v>0.20008930171717138</v>
      </c>
      <c r="L3555">
        <v>0</v>
      </c>
      <c r="N3555" t="s">
        <v>2765</v>
      </c>
      <c r="O3555" t="s">
        <v>2803</v>
      </c>
      <c r="T3555" t="s">
        <v>2765</v>
      </c>
    </row>
    <row r="3556" spans="1:20" hidden="1" x14ac:dyDescent="0.3">
      <c r="A3556">
        <v>1064518</v>
      </c>
      <c r="B3556" t="s">
        <v>2834</v>
      </c>
      <c r="C3556">
        <v>13790438</v>
      </c>
      <c r="D3556" s="4">
        <v>42068</v>
      </c>
      <c r="E3556" s="5" t="str">
        <f t="shared" si="202"/>
        <v>2014|3</v>
      </c>
      <c r="F3556" s="4">
        <v>42124</v>
      </c>
      <c r="G3556">
        <v>2014</v>
      </c>
      <c r="H3556" t="s">
        <v>24</v>
      </c>
      <c r="I3556">
        <v>13.4</v>
      </c>
      <c r="J3556">
        <f t="shared" si="201"/>
        <v>31.802300000000002</v>
      </c>
      <c r="K3556" s="22">
        <f t="shared" si="203"/>
        <v>0.42135317256927957</v>
      </c>
      <c r="L3556">
        <v>0</v>
      </c>
      <c r="N3556" t="s">
        <v>2765</v>
      </c>
      <c r="O3556" t="s">
        <v>2803</v>
      </c>
      <c r="T3556" t="s">
        <v>2765</v>
      </c>
    </row>
    <row r="3557" spans="1:20" hidden="1" x14ac:dyDescent="0.3">
      <c r="A3557">
        <v>1064518</v>
      </c>
      <c r="B3557" t="s">
        <v>2834</v>
      </c>
      <c r="C3557">
        <v>14157668</v>
      </c>
      <c r="D3557" s="4">
        <v>42145</v>
      </c>
      <c r="E3557" s="5" t="str">
        <f t="shared" si="202"/>
        <v>2015|5</v>
      </c>
      <c r="F3557" s="4">
        <v>42193</v>
      </c>
      <c r="G3557">
        <v>2015</v>
      </c>
      <c r="H3557" t="s">
        <v>18</v>
      </c>
      <c r="I3557">
        <v>6.3708999999999998</v>
      </c>
      <c r="J3557">
        <f t="shared" si="201"/>
        <v>34.206800000000001</v>
      </c>
      <c r="K3557" s="22">
        <f t="shared" si="203"/>
        <v>0.18624659424441922</v>
      </c>
      <c r="L3557">
        <v>0</v>
      </c>
      <c r="N3557" t="s">
        <v>2765</v>
      </c>
      <c r="O3557" t="s">
        <v>2803</v>
      </c>
      <c r="T3557" t="s">
        <v>2765</v>
      </c>
    </row>
    <row r="3558" spans="1:20" hidden="1" x14ac:dyDescent="0.3">
      <c r="A3558">
        <v>1064518</v>
      </c>
      <c r="B3558" t="s">
        <v>2834</v>
      </c>
      <c r="C3558">
        <v>14157848</v>
      </c>
      <c r="D3558" s="4">
        <v>42229</v>
      </c>
      <c r="E3558" s="5" t="str">
        <f t="shared" si="202"/>
        <v>2015|8</v>
      </c>
      <c r="F3558" s="4">
        <v>42279</v>
      </c>
      <c r="G3558">
        <v>2015</v>
      </c>
      <c r="H3558" t="s">
        <v>18</v>
      </c>
      <c r="I3558">
        <v>6.4436</v>
      </c>
      <c r="J3558">
        <f t="shared" si="201"/>
        <v>34.206800000000001</v>
      </c>
      <c r="K3558" s="22">
        <f t="shared" si="203"/>
        <v>0.18837190266262849</v>
      </c>
      <c r="L3558">
        <v>0</v>
      </c>
      <c r="N3558" t="s">
        <v>2765</v>
      </c>
      <c r="O3558" t="s">
        <v>2803</v>
      </c>
      <c r="T3558" t="s">
        <v>2765</v>
      </c>
    </row>
    <row r="3559" spans="1:20" hidden="1" x14ac:dyDescent="0.3">
      <c r="A3559">
        <v>1064518</v>
      </c>
      <c r="B3559" t="s">
        <v>2834</v>
      </c>
      <c r="C3559">
        <v>14158191</v>
      </c>
      <c r="D3559" s="4">
        <v>42299</v>
      </c>
      <c r="E3559" s="5" t="str">
        <f t="shared" si="202"/>
        <v>2015|10</v>
      </c>
      <c r="F3559" s="4">
        <v>42341</v>
      </c>
      <c r="G3559">
        <v>2015</v>
      </c>
      <c r="H3559" t="s">
        <v>18</v>
      </c>
      <c r="I3559">
        <v>6.6014999999999997</v>
      </c>
      <c r="J3559">
        <f t="shared" si="201"/>
        <v>34.206800000000001</v>
      </c>
      <c r="K3559" s="22">
        <f t="shared" si="203"/>
        <v>0.19298794391758362</v>
      </c>
      <c r="L3559">
        <v>0</v>
      </c>
      <c r="N3559" t="s">
        <v>2765</v>
      </c>
      <c r="O3559" t="s">
        <v>2803</v>
      </c>
      <c r="T3559" t="s">
        <v>2765</v>
      </c>
    </row>
    <row r="3560" spans="1:20" hidden="1" x14ac:dyDescent="0.3">
      <c r="A3560">
        <v>1064518</v>
      </c>
      <c r="B3560" t="s">
        <v>2834</v>
      </c>
      <c r="C3560">
        <v>14896134</v>
      </c>
      <c r="D3560" s="4">
        <v>42432</v>
      </c>
      <c r="E3560" s="5" t="str">
        <f t="shared" si="202"/>
        <v>2015|3</v>
      </c>
      <c r="F3560" s="4">
        <v>42480</v>
      </c>
      <c r="G3560">
        <v>2015</v>
      </c>
      <c r="H3560" t="s">
        <v>24</v>
      </c>
      <c r="I3560">
        <v>14.790800000000001</v>
      </c>
      <c r="J3560">
        <f t="shared" si="201"/>
        <v>34.206800000000001</v>
      </c>
      <c r="K3560" s="22">
        <f t="shared" si="203"/>
        <v>0.43239355917536865</v>
      </c>
      <c r="L3560">
        <v>0</v>
      </c>
      <c r="N3560" t="s">
        <v>2765</v>
      </c>
      <c r="O3560" t="s">
        <v>2803</v>
      </c>
      <c r="T3560" t="s">
        <v>2765</v>
      </c>
    </row>
    <row r="3561" spans="1:20" hidden="1" x14ac:dyDescent="0.3">
      <c r="A3561">
        <v>1064518</v>
      </c>
      <c r="B3561" t="s">
        <v>2834</v>
      </c>
      <c r="C3561">
        <v>15542434</v>
      </c>
      <c r="D3561" s="4">
        <v>42509</v>
      </c>
      <c r="E3561" s="5" t="str">
        <f t="shared" si="202"/>
        <v>2016|5</v>
      </c>
      <c r="F3561" s="4">
        <v>42557</v>
      </c>
      <c r="G3561">
        <v>2016</v>
      </c>
      <c r="H3561" t="s">
        <v>18</v>
      </c>
      <c r="I3561">
        <v>7.5420999999999996</v>
      </c>
      <c r="J3561">
        <f t="shared" si="201"/>
        <v>39.922799999999995</v>
      </c>
      <c r="K3561" s="22">
        <f t="shared" si="203"/>
        <v>0.18891711002234313</v>
      </c>
      <c r="L3561">
        <v>0</v>
      </c>
      <c r="N3561" t="s">
        <v>2765</v>
      </c>
      <c r="O3561" t="s">
        <v>2803</v>
      </c>
      <c r="T3561" t="s">
        <v>2765</v>
      </c>
    </row>
    <row r="3562" spans="1:20" hidden="1" x14ac:dyDescent="0.3">
      <c r="A3562">
        <v>1064518</v>
      </c>
      <c r="B3562" t="s">
        <v>2834</v>
      </c>
      <c r="C3562">
        <v>15984465</v>
      </c>
      <c r="D3562" s="4">
        <v>42593</v>
      </c>
      <c r="E3562" s="5" t="str">
        <f t="shared" si="202"/>
        <v>2016|8</v>
      </c>
      <c r="F3562" s="4">
        <v>42641</v>
      </c>
      <c r="G3562">
        <v>2016</v>
      </c>
      <c r="H3562" t="s">
        <v>18</v>
      </c>
      <c r="I3562">
        <v>7.6632999999999996</v>
      </c>
      <c r="J3562">
        <f t="shared" si="201"/>
        <v>39.922799999999995</v>
      </c>
      <c r="K3562" s="22">
        <f t="shared" si="203"/>
        <v>0.19195296923061511</v>
      </c>
      <c r="L3562">
        <v>0</v>
      </c>
      <c r="N3562" t="s">
        <v>2765</v>
      </c>
      <c r="O3562" t="s">
        <v>2803</v>
      </c>
      <c r="T3562" t="s">
        <v>2765</v>
      </c>
    </row>
    <row r="3563" spans="1:20" hidden="1" x14ac:dyDescent="0.3">
      <c r="A3563">
        <v>1064518</v>
      </c>
      <c r="B3563" t="s">
        <v>2834</v>
      </c>
      <c r="C3563">
        <v>16064091</v>
      </c>
      <c r="D3563" s="4">
        <v>42663</v>
      </c>
      <c r="E3563" s="5" t="str">
        <f t="shared" si="202"/>
        <v>2016|10</v>
      </c>
      <c r="F3563" s="4">
        <v>42710</v>
      </c>
      <c r="G3563">
        <v>2016</v>
      </c>
      <c r="H3563" t="s">
        <v>18</v>
      </c>
      <c r="I3563">
        <v>8.0417000000000005</v>
      </c>
      <c r="J3563">
        <f t="shared" si="201"/>
        <v>39.922799999999995</v>
      </c>
      <c r="K3563" s="22">
        <f t="shared" si="203"/>
        <v>0.20143126233630912</v>
      </c>
      <c r="L3563">
        <v>0</v>
      </c>
      <c r="N3563" t="s">
        <v>2765</v>
      </c>
      <c r="O3563" t="s">
        <v>2803</v>
      </c>
      <c r="T3563" t="s">
        <v>2765</v>
      </c>
    </row>
    <row r="3564" spans="1:20" hidden="1" x14ac:dyDescent="0.3">
      <c r="A3564">
        <v>1064518</v>
      </c>
      <c r="B3564" t="s">
        <v>2834</v>
      </c>
      <c r="C3564">
        <v>16064221</v>
      </c>
      <c r="D3564" s="4">
        <v>42789</v>
      </c>
      <c r="E3564" s="5" t="str">
        <f t="shared" si="202"/>
        <v>2016|2</v>
      </c>
      <c r="F3564" s="4">
        <v>42831</v>
      </c>
      <c r="G3564">
        <v>2016</v>
      </c>
      <c r="H3564" t="s">
        <v>24</v>
      </c>
      <c r="I3564">
        <v>16.675699999999999</v>
      </c>
      <c r="J3564">
        <f t="shared" si="201"/>
        <v>39.922799999999995</v>
      </c>
      <c r="K3564" s="22">
        <f t="shared" si="203"/>
        <v>0.41769865841073273</v>
      </c>
      <c r="L3564">
        <v>0</v>
      </c>
      <c r="N3564" t="s">
        <v>2765</v>
      </c>
      <c r="O3564" t="s">
        <v>2803</v>
      </c>
      <c r="T3564" t="s">
        <v>2765</v>
      </c>
    </row>
    <row r="3565" spans="1:20" hidden="1" x14ac:dyDescent="0.3">
      <c r="A3565">
        <v>1064518</v>
      </c>
      <c r="B3565" t="s">
        <v>2834</v>
      </c>
      <c r="C3565">
        <v>16681009</v>
      </c>
      <c r="D3565" s="4">
        <v>42873</v>
      </c>
      <c r="E3565" s="5" t="str">
        <f t="shared" si="202"/>
        <v>2017|5</v>
      </c>
      <c r="F3565" s="4">
        <v>42921</v>
      </c>
      <c r="G3565">
        <v>2017</v>
      </c>
      <c r="H3565" t="s">
        <v>18</v>
      </c>
      <c r="I3565">
        <v>7.8635999999999999</v>
      </c>
      <c r="J3565">
        <f t="shared" si="201"/>
        <v>37.8431</v>
      </c>
      <c r="K3565" s="22">
        <f t="shared" si="203"/>
        <v>0.20779481596380847</v>
      </c>
      <c r="L3565">
        <v>0</v>
      </c>
      <c r="N3565" t="s">
        <v>2765</v>
      </c>
      <c r="O3565" t="s">
        <v>2803</v>
      </c>
      <c r="T3565" t="s">
        <v>2765</v>
      </c>
    </row>
    <row r="3566" spans="1:20" hidden="1" x14ac:dyDescent="0.3">
      <c r="A3566">
        <v>1064518</v>
      </c>
      <c r="B3566" t="s">
        <v>2834</v>
      </c>
      <c r="C3566">
        <v>17247478</v>
      </c>
      <c r="D3566" s="4">
        <v>42950</v>
      </c>
      <c r="E3566" s="5" t="str">
        <f t="shared" si="202"/>
        <v>2017|8</v>
      </c>
      <c r="F3566" s="4">
        <v>42998</v>
      </c>
      <c r="G3566">
        <v>2017</v>
      </c>
      <c r="H3566" t="s">
        <v>18</v>
      </c>
      <c r="I3566">
        <v>7.577</v>
      </c>
      <c r="J3566">
        <f t="shared" si="201"/>
        <v>37.8431</v>
      </c>
      <c r="K3566" s="22">
        <f t="shared" si="203"/>
        <v>0.20022144063250633</v>
      </c>
      <c r="L3566">
        <v>0</v>
      </c>
      <c r="N3566" t="s">
        <v>2765</v>
      </c>
      <c r="O3566" t="s">
        <v>2803</v>
      </c>
      <c r="T3566" t="s">
        <v>2765</v>
      </c>
    </row>
    <row r="3567" spans="1:20" hidden="1" x14ac:dyDescent="0.3">
      <c r="A3567">
        <v>1064518</v>
      </c>
      <c r="B3567" t="s">
        <v>2834</v>
      </c>
      <c r="C3567">
        <v>17276775</v>
      </c>
      <c r="D3567" s="4">
        <v>43020</v>
      </c>
      <c r="E3567" s="5" t="str">
        <f t="shared" si="202"/>
        <v>2017|10</v>
      </c>
      <c r="F3567" s="4">
        <v>43061</v>
      </c>
      <c r="G3567">
        <v>2017</v>
      </c>
      <c r="H3567" t="s">
        <v>18</v>
      </c>
      <c r="I3567">
        <v>7.6405000000000003</v>
      </c>
      <c r="J3567">
        <f t="shared" si="201"/>
        <v>37.8431</v>
      </c>
      <c r="K3567" s="22">
        <f t="shared" si="203"/>
        <v>0.20189942155901605</v>
      </c>
      <c r="L3567">
        <v>0</v>
      </c>
      <c r="N3567" t="s">
        <v>2765</v>
      </c>
      <c r="O3567" t="s">
        <v>2803</v>
      </c>
      <c r="T3567" t="s">
        <v>2765</v>
      </c>
    </row>
    <row r="3568" spans="1:20" hidden="1" x14ac:dyDescent="0.3">
      <c r="A3568">
        <v>1064518</v>
      </c>
      <c r="B3568" t="s">
        <v>2834</v>
      </c>
      <c r="C3568">
        <v>17276969</v>
      </c>
      <c r="D3568" s="4">
        <v>43153</v>
      </c>
      <c r="E3568" s="5" t="str">
        <f t="shared" si="202"/>
        <v>2017|2</v>
      </c>
      <c r="F3568" s="4">
        <v>43196</v>
      </c>
      <c r="G3568">
        <v>2017</v>
      </c>
      <c r="H3568" t="s">
        <v>24</v>
      </c>
      <c r="I3568">
        <v>14.762</v>
      </c>
      <c r="J3568">
        <f t="shared" si="201"/>
        <v>37.8431</v>
      </c>
      <c r="K3568" s="22">
        <f t="shared" si="203"/>
        <v>0.39008432184466918</v>
      </c>
      <c r="L3568">
        <v>0</v>
      </c>
      <c r="N3568" t="s">
        <v>2765</v>
      </c>
      <c r="O3568" t="s">
        <v>2803</v>
      </c>
      <c r="T3568" t="s">
        <v>2765</v>
      </c>
    </row>
    <row r="3569" spans="1:20" hidden="1" x14ac:dyDescent="0.3">
      <c r="A3569">
        <v>1064518</v>
      </c>
      <c r="B3569" t="s">
        <v>2834</v>
      </c>
      <c r="C3569">
        <v>18283651</v>
      </c>
      <c r="D3569" s="4">
        <v>43237</v>
      </c>
      <c r="E3569" s="5" t="str">
        <f t="shared" si="202"/>
        <v>2018|5</v>
      </c>
      <c r="F3569" s="4">
        <v>43286</v>
      </c>
      <c r="G3569">
        <v>2018</v>
      </c>
      <c r="H3569" t="s">
        <v>18</v>
      </c>
      <c r="I3569">
        <v>7.5502000000000002</v>
      </c>
      <c r="J3569">
        <f t="shared" si="201"/>
        <v>38.889299999999999</v>
      </c>
      <c r="K3569" s="22">
        <f t="shared" si="203"/>
        <v>0.19414594759998252</v>
      </c>
      <c r="L3569">
        <v>0</v>
      </c>
      <c r="N3569" t="s">
        <v>2765</v>
      </c>
      <c r="O3569" t="s">
        <v>2803</v>
      </c>
      <c r="T3569" t="s">
        <v>2765</v>
      </c>
    </row>
    <row r="3570" spans="1:20" hidden="1" x14ac:dyDescent="0.3">
      <c r="A3570">
        <v>1064518</v>
      </c>
      <c r="B3570" t="s">
        <v>2834</v>
      </c>
      <c r="C3570">
        <v>18623820</v>
      </c>
      <c r="D3570" s="4">
        <v>43328</v>
      </c>
      <c r="E3570" s="5" t="str">
        <f t="shared" si="202"/>
        <v>2018|8</v>
      </c>
      <c r="F3570" s="4">
        <v>43370</v>
      </c>
      <c r="G3570">
        <v>2018</v>
      </c>
      <c r="H3570" t="s">
        <v>18</v>
      </c>
      <c r="I3570">
        <v>7.6319999999999997</v>
      </c>
      <c r="J3570">
        <f t="shared" si="201"/>
        <v>38.889299999999999</v>
      </c>
      <c r="K3570" s="22">
        <f t="shared" si="203"/>
        <v>0.19624935393540124</v>
      </c>
      <c r="L3570">
        <v>0</v>
      </c>
      <c r="N3570" t="s">
        <v>2765</v>
      </c>
      <c r="O3570" t="s">
        <v>2803</v>
      </c>
      <c r="T3570" t="s">
        <v>2765</v>
      </c>
    </row>
    <row r="3571" spans="1:20" hidden="1" x14ac:dyDescent="0.3">
      <c r="A3571">
        <v>1064518</v>
      </c>
      <c r="B3571" t="s">
        <v>2834</v>
      </c>
      <c r="C3571">
        <v>18624005</v>
      </c>
      <c r="D3571" s="4">
        <v>43384</v>
      </c>
      <c r="E3571" s="5" t="str">
        <f t="shared" si="202"/>
        <v>2018|10</v>
      </c>
      <c r="F3571" s="4">
        <v>43425</v>
      </c>
      <c r="G3571">
        <v>2018</v>
      </c>
      <c r="H3571" t="s">
        <v>18</v>
      </c>
      <c r="I3571">
        <v>7.78</v>
      </c>
      <c r="J3571">
        <f t="shared" si="201"/>
        <v>38.889299999999999</v>
      </c>
      <c r="K3571" s="22">
        <f t="shared" si="203"/>
        <v>0.20005502798970412</v>
      </c>
      <c r="L3571">
        <v>0</v>
      </c>
      <c r="N3571" t="s">
        <v>2765</v>
      </c>
      <c r="O3571" t="s">
        <v>2803</v>
      </c>
      <c r="T3571" t="s">
        <v>2765</v>
      </c>
    </row>
    <row r="3572" spans="1:20" hidden="1" x14ac:dyDescent="0.3">
      <c r="A3572">
        <v>1064518</v>
      </c>
      <c r="B3572" t="s">
        <v>2834</v>
      </c>
      <c r="C3572">
        <v>18624141</v>
      </c>
      <c r="D3572" s="4">
        <v>43517</v>
      </c>
      <c r="E3572" s="5" t="str">
        <f t="shared" si="202"/>
        <v>2018|2</v>
      </c>
      <c r="F3572" s="4">
        <v>43563</v>
      </c>
      <c r="G3572">
        <v>2018</v>
      </c>
      <c r="H3572" t="s">
        <v>24</v>
      </c>
      <c r="I3572">
        <v>15.927099999999999</v>
      </c>
      <c r="J3572">
        <f t="shared" si="201"/>
        <v>38.889299999999999</v>
      </c>
      <c r="K3572" s="22">
        <f t="shared" si="203"/>
        <v>0.40954967047491214</v>
      </c>
      <c r="L3572">
        <v>0</v>
      </c>
      <c r="N3572" t="s">
        <v>2765</v>
      </c>
      <c r="O3572" t="s">
        <v>2803</v>
      </c>
      <c r="T3572" t="s">
        <v>2765</v>
      </c>
    </row>
    <row r="3573" spans="1:20" hidden="1" x14ac:dyDescent="0.3">
      <c r="A3573">
        <v>1064518</v>
      </c>
      <c r="B3573" t="s">
        <v>2834</v>
      </c>
      <c r="C3573">
        <v>19621428</v>
      </c>
      <c r="D3573" s="4">
        <v>43601</v>
      </c>
      <c r="E3573" s="5" t="str">
        <f t="shared" si="202"/>
        <v>2020|5</v>
      </c>
      <c r="F3573" s="4">
        <v>43651</v>
      </c>
      <c r="G3573">
        <v>2020</v>
      </c>
      <c r="H3573" t="s">
        <v>18</v>
      </c>
      <c r="I3573">
        <v>7.8368000000000002</v>
      </c>
      <c r="J3573">
        <f t="shared" si="201"/>
        <v>34.462400000000002</v>
      </c>
      <c r="K3573" s="22">
        <f t="shared" si="203"/>
        <v>0.22740145782069732</v>
      </c>
      <c r="L3573">
        <v>0</v>
      </c>
      <c r="N3573" t="s">
        <v>2765</v>
      </c>
      <c r="O3573" t="s">
        <v>2803</v>
      </c>
      <c r="T3573" t="s">
        <v>2765</v>
      </c>
    </row>
    <row r="3574" spans="1:20" hidden="1" x14ac:dyDescent="0.3">
      <c r="A3574">
        <v>1064518</v>
      </c>
      <c r="B3574" t="s">
        <v>2834</v>
      </c>
      <c r="C3574">
        <v>20091728</v>
      </c>
      <c r="D3574" s="4">
        <v>43692</v>
      </c>
      <c r="E3574" s="5" t="str">
        <f t="shared" si="202"/>
        <v>2020|8</v>
      </c>
      <c r="F3574" s="4">
        <v>43734</v>
      </c>
      <c r="G3574">
        <v>2020</v>
      </c>
      <c r="H3574" t="s">
        <v>18</v>
      </c>
      <c r="I3574">
        <v>8.0335000000000001</v>
      </c>
      <c r="J3574">
        <f t="shared" si="201"/>
        <v>34.462400000000002</v>
      </c>
      <c r="K3574" s="22">
        <f t="shared" si="203"/>
        <v>0.23310912762895211</v>
      </c>
      <c r="L3574">
        <v>0</v>
      </c>
      <c r="N3574" t="s">
        <v>2765</v>
      </c>
      <c r="O3574" t="s">
        <v>2803</v>
      </c>
      <c r="T3574" t="s">
        <v>2765</v>
      </c>
    </row>
    <row r="3575" spans="1:20" hidden="1" x14ac:dyDescent="0.3">
      <c r="A3575">
        <v>1064518</v>
      </c>
      <c r="B3575" t="s">
        <v>2834</v>
      </c>
      <c r="C3575">
        <v>20281878</v>
      </c>
      <c r="D3575" s="4">
        <v>43748</v>
      </c>
      <c r="E3575" s="5" t="str">
        <f t="shared" si="202"/>
        <v>2020|10</v>
      </c>
      <c r="F3575" s="4">
        <v>43789</v>
      </c>
      <c r="G3575">
        <v>2020</v>
      </c>
      <c r="H3575" t="s">
        <v>18</v>
      </c>
      <c r="I3575">
        <v>7.7998000000000003</v>
      </c>
      <c r="J3575">
        <f t="shared" si="201"/>
        <v>34.462400000000002</v>
      </c>
      <c r="K3575" s="22">
        <f t="shared" si="203"/>
        <v>0.22632782394725845</v>
      </c>
      <c r="L3575">
        <v>0</v>
      </c>
      <c r="N3575" t="s">
        <v>2765</v>
      </c>
      <c r="O3575" t="s">
        <v>2803</v>
      </c>
      <c r="T3575" t="s">
        <v>2765</v>
      </c>
    </row>
    <row r="3576" spans="1:20" hidden="1" x14ac:dyDescent="0.3">
      <c r="A3576">
        <v>1064518</v>
      </c>
      <c r="B3576" t="s">
        <v>2834</v>
      </c>
      <c r="C3576">
        <v>22593566</v>
      </c>
      <c r="D3576" s="4">
        <v>44266</v>
      </c>
      <c r="E3576" s="5" t="str">
        <f t="shared" si="202"/>
        <v>2020|3</v>
      </c>
      <c r="F3576" s="4">
        <v>44315</v>
      </c>
      <c r="G3576">
        <v>2020</v>
      </c>
      <c r="H3576" t="s">
        <v>24</v>
      </c>
      <c r="I3576">
        <v>10.792299999999999</v>
      </c>
      <c r="J3576">
        <f t="shared" si="201"/>
        <v>34.462400000000002</v>
      </c>
      <c r="K3576" s="22">
        <f t="shared" si="203"/>
        <v>0.31316159060309201</v>
      </c>
      <c r="L3576">
        <v>0</v>
      </c>
      <c r="N3576" t="s">
        <v>2765</v>
      </c>
      <c r="O3576" t="s">
        <v>2803</v>
      </c>
      <c r="T3576" t="s">
        <v>2765</v>
      </c>
    </row>
    <row r="3577" spans="1:20" hidden="1" x14ac:dyDescent="0.3">
      <c r="A3577">
        <v>1064518</v>
      </c>
      <c r="B3577" t="s">
        <v>2834</v>
      </c>
      <c r="C3577">
        <v>23383162</v>
      </c>
      <c r="D3577" s="4">
        <v>44874</v>
      </c>
      <c r="E3577" s="5" t="str">
        <f t="shared" si="202"/>
        <v>2022|11</v>
      </c>
      <c r="F3577" s="4">
        <v>44916</v>
      </c>
      <c r="G3577">
        <v>2022</v>
      </c>
      <c r="H3577" t="s">
        <v>18</v>
      </c>
      <c r="I3577">
        <v>5.1203000000000003</v>
      </c>
      <c r="J3577">
        <f t="shared" si="201"/>
        <v>31.541600000000003</v>
      </c>
      <c r="K3577" s="22">
        <f t="shared" si="203"/>
        <v>0.16233482131534227</v>
      </c>
      <c r="L3577">
        <v>0</v>
      </c>
      <c r="N3577" t="s">
        <v>2765</v>
      </c>
      <c r="O3577" t="s">
        <v>2803</v>
      </c>
      <c r="T3577" t="s">
        <v>2765</v>
      </c>
    </row>
    <row r="3578" spans="1:20" hidden="1" x14ac:dyDescent="0.3">
      <c r="A3578">
        <v>1064518</v>
      </c>
      <c r="B3578" t="s">
        <v>2834</v>
      </c>
      <c r="C3578">
        <v>24747332</v>
      </c>
      <c r="D3578" s="4">
        <v>44630</v>
      </c>
      <c r="E3578" s="5" t="str">
        <f t="shared" si="202"/>
        <v>2021|3</v>
      </c>
      <c r="F3578" s="4">
        <v>44679</v>
      </c>
      <c r="G3578">
        <v>2021</v>
      </c>
      <c r="H3578" t="s">
        <v>24</v>
      </c>
      <c r="I3578">
        <v>13.8188</v>
      </c>
      <c r="J3578">
        <f t="shared" si="201"/>
        <v>13.8188</v>
      </c>
      <c r="K3578" s="22">
        <f t="shared" si="203"/>
        <v>1</v>
      </c>
      <c r="L3578">
        <v>0</v>
      </c>
      <c r="N3578" t="s">
        <v>2765</v>
      </c>
      <c r="O3578" t="s">
        <v>2803</v>
      </c>
      <c r="T3578" t="s">
        <v>2765</v>
      </c>
    </row>
    <row r="3579" spans="1:20" hidden="1" x14ac:dyDescent="0.3">
      <c r="A3579">
        <v>1064518</v>
      </c>
      <c r="B3579" t="s">
        <v>2834</v>
      </c>
      <c r="C3579">
        <v>25254761</v>
      </c>
      <c r="D3579" s="4">
        <v>44791</v>
      </c>
      <c r="E3579" s="5" t="str">
        <f t="shared" si="202"/>
        <v>2022|8</v>
      </c>
      <c r="F3579" s="4">
        <v>44833</v>
      </c>
      <c r="G3579">
        <v>2022</v>
      </c>
      <c r="H3579" t="s">
        <v>18</v>
      </c>
      <c r="I3579">
        <v>7.8821000000000003</v>
      </c>
      <c r="J3579">
        <f t="shared" si="201"/>
        <v>31.541600000000003</v>
      </c>
      <c r="K3579" s="22">
        <f t="shared" si="203"/>
        <v>0.24989537626499606</v>
      </c>
      <c r="L3579">
        <v>0</v>
      </c>
      <c r="N3579" t="s">
        <v>2765</v>
      </c>
      <c r="O3579" t="s">
        <v>2803</v>
      </c>
      <c r="T3579" t="s">
        <v>2765</v>
      </c>
    </row>
    <row r="3580" spans="1:20" hidden="1" x14ac:dyDescent="0.3">
      <c r="A3580">
        <v>1064518</v>
      </c>
      <c r="B3580" t="s">
        <v>2834</v>
      </c>
      <c r="C3580">
        <v>26244346</v>
      </c>
      <c r="D3580" s="4">
        <v>44987</v>
      </c>
      <c r="E3580" s="5" t="str">
        <f t="shared" si="202"/>
        <v>2022|3</v>
      </c>
      <c r="F3580" s="4">
        <v>45044</v>
      </c>
      <c r="G3580">
        <v>2022</v>
      </c>
      <c r="H3580" t="s">
        <v>24</v>
      </c>
      <c r="I3580">
        <v>18.539200000000001</v>
      </c>
      <c r="J3580">
        <f t="shared" si="201"/>
        <v>31.541600000000003</v>
      </c>
      <c r="K3580" s="22">
        <f t="shared" si="203"/>
        <v>0.58776980241966159</v>
      </c>
      <c r="L3580">
        <v>0</v>
      </c>
      <c r="N3580" t="s">
        <v>2765</v>
      </c>
      <c r="O3580" t="s">
        <v>2803</v>
      </c>
      <c r="T3580" t="s">
        <v>2765</v>
      </c>
    </row>
    <row r="3581" spans="1:20" hidden="1" x14ac:dyDescent="0.3">
      <c r="A3581">
        <v>1064518</v>
      </c>
      <c r="B3581" t="s">
        <v>2834</v>
      </c>
      <c r="C3581">
        <v>27298555</v>
      </c>
      <c r="D3581" s="4">
        <v>45148</v>
      </c>
      <c r="E3581" s="5" t="str">
        <f t="shared" si="202"/>
        <v>2023|8</v>
      </c>
      <c r="F3581" s="4">
        <v>45190</v>
      </c>
      <c r="G3581">
        <v>2023</v>
      </c>
      <c r="H3581" t="s">
        <v>18</v>
      </c>
      <c r="I3581">
        <v>7.9779999999999998</v>
      </c>
      <c r="J3581">
        <f t="shared" si="201"/>
        <v>40.759500000000003</v>
      </c>
      <c r="K3581" s="22">
        <f t="shared" si="203"/>
        <v>0.19573350997926861</v>
      </c>
      <c r="L3581">
        <v>0</v>
      </c>
      <c r="N3581" t="s">
        <v>2765</v>
      </c>
      <c r="O3581" t="s">
        <v>2803</v>
      </c>
      <c r="T3581" t="s">
        <v>2765</v>
      </c>
    </row>
    <row r="3582" spans="1:20" hidden="1" x14ac:dyDescent="0.3">
      <c r="A3582">
        <v>1064518</v>
      </c>
      <c r="B3582" t="s">
        <v>2834</v>
      </c>
      <c r="C3582">
        <v>27691696</v>
      </c>
      <c r="D3582" s="4">
        <v>45239</v>
      </c>
      <c r="E3582" s="5" t="str">
        <f t="shared" si="202"/>
        <v>2023|11</v>
      </c>
      <c r="F3582" s="4">
        <v>45281</v>
      </c>
      <c r="G3582">
        <v>2023</v>
      </c>
      <c r="H3582" t="s">
        <v>18</v>
      </c>
      <c r="I3582">
        <v>7.9528999999999996</v>
      </c>
      <c r="J3582">
        <f t="shared" si="201"/>
        <v>40.759500000000003</v>
      </c>
      <c r="K3582" s="22">
        <f t="shared" si="203"/>
        <v>0.19511770262147474</v>
      </c>
      <c r="L3582">
        <v>0</v>
      </c>
      <c r="N3582" t="s">
        <v>2765</v>
      </c>
      <c r="O3582" t="s">
        <v>2803</v>
      </c>
      <c r="T3582" t="s">
        <v>2765</v>
      </c>
    </row>
    <row r="3583" spans="1:20" hidden="1" x14ac:dyDescent="0.3">
      <c r="A3583">
        <v>1064518</v>
      </c>
      <c r="B3583" t="s">
        <v>2834</v>
      </c>
      <c r="C3583">
        <v>28606944</v>
      </c>
      <c r="D3583" s="4">
        <v>45358</v>
      </c>
      <c r="E3583" s="5" t="str">
        <f t="shared" si="202"/>
        <v>2023|3</v>
      </c>
      <c r="F3583" s="4">
        <v>45407</v>
      </c>
      <c r="G3583">
        <v>2023</v>
      </c>
      <c r="H3583" t="s">
        <v>24</v>
      </c>
      <c r="I3583">
        <v>24.828600000000002</v>
      </c>
      <c r="J3583">
        <f t="shared" si="201"/>
        <v>40.759500000000003</v>
      </c>
      <c r="K3583" s="22">
        <f t="shared" si="203"/>
        <v>0.6091487873992566</v>
      </c>
      <c r="L3583">
        <v>0</v>
      </c>
      <c r="N3583" t="s">
        <v>2765</v>
      </c>
      <c r="O3583" t="s">
        <v>2803</v>
      </c>
      <c r="T3583" t="s">
        <v>2765</v>
      </c>
    </row>
    <row r="3584" spans="1:20" hidden="1" x14ac:dyDescent="0.3">
      <c r="A3584">
        <v>1064518</v>
      </c>
      <c r="B3584" t="s">
        <v>2834</v>
      </c>
      <c r="C3584">
        <v>29172730</v>
      </c>
      <c r="D3584" s="4">
        <v>45421</v>
      </c>
      <c r="E3584" s="5" t="str">
        <f t="shared" si="202"/>
        <v>2024|5</v>
      </c>
      <c r="F3584" s="4">
        <v>45464</v>
      </c>
      <c r="G3584">
        <v>2024</v>
      </c>
      <c r="H3584" t="s">
        <v>18</v>
      </c>
      <c r="I3584">
        <v>7.8525999999999998</v>
      </c>
      <c r="J3584">
        <f t="shared" si="201"/>
        <v>23.3139</v>
      </c>
      <c r="K3584" s="22">
        <f t="shared" si="203"/>
        <v>0.33682052337875684</v>
      </c>
      <c r="L3584">
        <v>0</v>
      </c>
      <c r="N3584" t="s">
        <v>2765</v>
      </c>
      <c r="O3584" t="s">
        <v>2803</v>
      </c>
      <c r="T3584" t="s">
        <v>2765</v>
      </c>
    </row>
    <row r="3585" spans="1:20" hidden="1" x14ac:dyDescent="0.3">
      <c r="A3585">
        <v>1064518</v>
      </c>
      <c r="B3585" t="s">
        <v>2834</v>
      </c>
      <c r="C3585">
        <v>29759085</v>
      </c>
      <c r="D3585" s="4">
        <v>45519</v>
      </c>
      <c r="E3585" s="5" t="str">
        <f t="shared" si="202"/>
        <v>2024|8</v>
      </c>
      <c r="F3585" s="4">
        <v>45562</v>
      </c>
      <c r="G3585">
        <v>2024</v>
      </c>
      <c r="H3585" t="s">
        <v>18</v>
      </c>
      <c r="I3585">
        <v>7.5816999999999997</v>
      </c>
      <c r="J3585">
        <f t="shared" si="201"/>
        <v>23.3139</v>
      </c>
      <c r="K3585" s="22">
        <f t="shared" si="203"/>
        <v>0.32520084584732711</v>
      </c>
      <c r="L3585">
        <v>0</v>
      </c>
      <c r="N3585" t="s">
        <v>2765</v>
      </c>
      <c r="O3585" t="s">
        <v>2803</v>
      </c>
      <c r="T3585" t="s">
        <v>2765</v>
      </c>
    </row>
    <row r="3586" spans="1:20" hidden="1" x14ac:dyDescent="0.3">
      <c r="A3586">
        <v>1064518</v>
      </c>
      <c r="B3586" t="s">
        <v>2834</v>
      </c>
      <c r="C3586">
        <v>30185266</v>
      </c>
      <c r="D3586" s="4">
        <v>45603</v>
      </c>
      <c r="E3586" s="5" t="str">
        <f t="shared" si="202"/>
        <v>2024|11</v>
      </c>
      <c r="F3586" s="4">
        <v>45645</v>
      </c>
      <c r="G3586">
        <v>2024</v>
      </c>
      <c r="H3586" t="s">
        <v>18</v>
      </c>
      <c r="I3586">
        <v>7.8795999999999999</v>
      </c>
      <c r="J3586">
        <f t="shared" ref="J3586:J3649" si="204">SUMIFS(I:I, B:B,B3586,G:G,G3586)</f>
        <v>23.3139</v>
      </c>
      <c r="K3586" s="22">
        <f t="shared" si="203"/>
        <v>0.33797863077391599</v>
      </c>
      <c r="L3586">
        <v>0</v>
      </c>
      <c r="N3586" t="s">
        <v>2765</v>
      </c>
      <c r="O3586" t="s">
        <v>2766</v>
      </c>
      <c r="T3586" t="s">
        <v>2765</v>
      </c>
    </row>
    <row r="3587" spans="1:20" hidden="1" x14ac:dyDescent="0.3">
      <c r="A3587">
        <v>1067443</v>
      </c>
      <c r="B3587" t="s">
        <v>2835</v>
      </c>
      <c r="C3587">
        <v>12157464</v>
      </c>
      <c r="D3587" s="4">
        <v>41452</v>
      </c>
      <c r="E3587" s="5" t="str">
        <f t="shared" si="202"/>
        <v>2013|6</v>
      </c>
      <c r="F3587" s="4">
        <v>41460</v>
      </c>
      <c r="G3587">
        <v>2013</v>
      </c>
      <c r="H3587" t="s">
        <v>18</v>
      </c>
      <c r="I3587">
        <v>4.7246999999999997E-2</v>
      </c>
      <c r="J3587">
        <f t="shared" si="204"/>
        <v>0.13497399999999998</v>
      </c>
      <c r="K3587" s="22">
        <f t="shared" si="203"/>
        <v>0.35004519388919347</v>
      </c>
      <c r="L3587">
        <v>0</v>
      </c>
      <c r="N3587" t="s">
        <v>2766</v>
      </c>
      <c r="O3587" t="s">
        <v>2766</v>
      </c>
      <c r="T3587" t="s">
        <v>2766</v>
      </c>
    </row>
    <row r="3588" spans="1:20" hidden="1" x14ac:dyDescent="0.3">
      <c r="A3588">
        <v>1067443</v>
      </c>
      <c r="B3588" t="s">
        <v>2835</v>
      </c>
      <c r="C3588">
        <v>12638893</v>
      </c>
      <c r="D3588" s="4">
        <v>41626</v>
      </c>
      <c r="E3588" s="5" t="str">
        <f t="shared" si="202"/>
        <v>2013|12</v>
      </c>
      <c r="F3588" s="4">
        <v>41638</v>
      </c>
      <c r="G3588">
        <v>2013</v>
      </c>
      <c r="H3588" t="s">
        <v>24</v>
      </c>
      <c r="I3588">
        <v>8.7726999999999999E-2</v>
      </c>
      <c r="J3588">
        <f t="shared" si="204"/>
        <v>0.13497399999999998</v>
      </c>
      <c r="K3588" s="22">
        <f t="shared" si="203"/>
        <v>0.64995480611080658</v>
      </c>
      <c r="L3588">
        <v>0</v>
      </c>
      <c r="N3588" t="s">
        <v>2766</v>
      </c>
      <c r="O3588" t="s">
        <v>2766</v>
      </c>
      <c r="T3588" t="s">
        <v>2766</v>
      </c>
    </row>
    <row r="3589" spans="1:20" hidden="1" x14ac:dyDescent="0.3">
      <c r="A3589">
        <v>1067443</v>
      </c>
      <c r="B3589" t="s">
        <v>2835</v>
      </c>
      <c r="C3589">
        <v>13323250</v>
      </c>
      <c r="D3589" s="4">
        <v>41815</v>
      </c>
      <c r="E3589" s="5" t="str">
        <f t="shared" si="202"/>
        <v>2014|6</v>
      </c>
      <c r="F3589" s="4">
        <v>41822</v>
      </c>
      <c r="G3589">
        <v>2014</v>
      </c>
      <c r="H3589" t="s">
        <v>18</v>
      </c>
      <c r="I3589">
        <v>8.2473000000000005E-2</v>
      </c>
      <c r="J3589">
        <f t="shared" si="204"/>
        <v>0.14879400000000001</v>
      </c>
      <c r="K3589" s="22">
        <f t="shared" si="203"/>
        <v>0.55427638211218189</v>
      </c>
      <c r="L3589">
        <v>0</v>
      </c>
      <c r="N3589" t="s">
        <v>2766</v>
      </c>
      <c r="O3589" t="s">
        <v>2766</v>
      </c>
      <c r="T3589" t="s">
        <v>2766</v>
      </c>
    </row>
    <row r="3590" spans="1:20" hidden="1" x14ac:dyDescent="0.3">
      <c r="A3590">
        <v>1067443</v>
      </c>
      <c r="B3590" t="s">
        <v>2835</v>
      </c>
      <c r="C3590">
        <v>13826092</v>
      </c>
      <c r="D3590" s="4">
        <v>41990</v>
      </c>
      <c r="E3590" s="5" t="str">
        <f t="shared" si="202"/>
        <v>2014|12</v>
      </c>
      <c r="F3590" s="4">
        <v>41997</v>
      </c>
      <c r="G3590">
        <v>2014</v>
      </c>
      <c r="H3590" t="s">
        <v>24</v>
      </c>
      <c r="I3590">
        <v>6.6321000000000005E-2</v>
      </c>
      <c r="J3590">
        <f t="shared" si="204"/>
        <v>0.14879400000000001</v>
      </c>
      <c r="K3590" s="22">
        <f t="shared" si="203"/>
        <v>0.44572361788781806</v>
      </c>
      <c r="L3590">
        <v>0</v>
      </c>
      <c r="N3590" t="s">
        <v>2766</v>
      </c>
      <c r="O3590" t="s">
        <v>2766</v>
      </c>
      <c r="T3590" t="s">
        <v>2766</v>
      </c>
    </row>
    <row r="3591" spans="1:20" hidden="1" x14ac:dyDescent="0.3">
      <c r="A3591">
        <v>1067443</v>
      </c>
      <c r="B3591" t="s">
        <v>2835</v>
      </c>
      <c r="C3591">
        <v>14572386</v>
      </c>
      <c r="D3591" s="4">
        <v>42180</v>
      </c>
      <c r="E3591" s="5" t="str">
        <f t="shared" si="202"/>
        <v>2015|6</v>
      </c>
      <c r="F3591" s="4">
        <v>42186</v>
      </c>
      <c r="G3591">
        <v>2015</v>
      </c>
      <c r="H3591" t="s">
        <v>18</v>
      </c>
      <c r="I3591">
        <v>6.5688999999999997E-2</v>
      </c>
      <c r="J3591">
        <f t="shared" si="204"/>
        <v>0.15341299999999999</v>
      </c>
      <c r="K3591" s="22">
        <f t="shared" si="203"/>
        <v>0.42818405219896621</v>
      </c>
      <c r="L3591">
        <v>0</v>
      </c>
      <c r="N3591" t="s">
        <v>2766</v>
      </c>
      <c r="O3591" t="s">
        <v>2766</v>
      </c>
      <c r="T3591" t="s">
        <v>2766</v>
      </c>
    </row>
    <row r="3592" spans="1:20" hidden="1" x14ac:dyDescent="0.3">
      <c r="A3592">
        <v>1067443</v>
      </c>
      <c r="B3592" t="s">
        <v>2835</v>
      </c>
      <c r="C3592">
        <v>15028357</v>
      </c>
      <c r="D3592" s="4">
        <v>42359</v>
      </c>
      <c r="E3592" s="5" t="str">
        <f t="shared" si="202"/>
        <v>2015|12</v>
      </c>
      <c r="F3592" s="4">
        <v>42366</v>
      </c>
      <c r="G3592">
        <v>2015</v>
      </c>
      <c r="H3592" t="s">
        <v>24</v>
      </c>
      <c r="I3592">
        <v>8.7723999999999996E-2</v>
      </c>
      <c r="J3592">
        <f t="shared" si="204"/>
        <v>0.15341299999999999</v>
      </c>
      <c r="K3592" s="22">
        <f t="shared" si="203"/>
        <v>0.57181594780103384</v>
      </c>
      <c r="L3592">
        <v>0</v>
      </c>
      <c r="N3592" t="s">
        <v>2766</v>
      </c>
      <c r="O3592" t="s">
        <v>2766</v>
      </c>
      <c r="T3592" t="s">
        <v>2766</v>
      </c>
    </row>
    <row r="3593" spans="1:20" hidden="1" x14ac:dyDescent="0.3">
      <c r="A3593">
        <v>1067443</v>
      </c>
      <c r="B3593" t="s">
        <v>2835</v>
      </c>
      <c r="C3593">
        <v>15643256</v>
      </c>
      <c r="D3593" s="4">
        <v>42543</v>
      </c>
      <c r="E3593" s="5" t="str">
        <f t="shared" si="202"/>
        <v>2016|6</v>
      </c>
      <c r="F3593" s="4">
        <v>42549</v>
      </c>
      <c r="G3593">
        <v>2016</v>
      </c>
      <c r="H3593" t="s">
        <v>18</v>
      </c>
      <c r="I3593">
        <v>9.1809000000000002E-2</v>
      </c>
      <c r="J3593">
        <f t="shared" si="204"/>
        <v>0.67530600000000007</v>
      </c>
      <c r="K3593" s="22">
        <f t="shared" si="203"/>
        <v>0.13595170189514086</v>
      </c>
      <c r="L3593">
        <v>0</v>
      </c>
      <c r="N3593" t="s">
        <v>2766</v>
      </c>
      <c r="O3593" t="s">
        <v>2766</v>
      </c>
      <c r="T3593" t="s">
        <v>2766</v>
      </c>
    </row>
    <row r="3594" spans="1:20" hidden="1" x14ac:dyDescent="0.3">
      <c r="A3594">
        <v>1067443</v>
      </c>
      <c r="B3594" t="s">
        <v>2835</v>
      </c>
      <c r="C3594">
        <v>16265596</v>
      </c>
      <c r="D3594" s="4">
        <v>42725</v>
      </c>
      <c r="E3594" s="5" t="str">
        <f t="shared" si="202"/>
        <v>2016|12</v>
      </c>
      <c r="F3594" s="4">
        <v>42732</v>
      </c>
      <c r="G3594">
        <v>2016</v>
      </c>
      <c r="H3594" t="s">
        <v>24</v>
      </c>
      <c r="I3594">
        <v>0.58349700000000004</v>
      </c>
      <c r="J3594">
        <f t="shared" si="204"/>
        <v>0.67530600000000007</v>
      </c>
      <c r="K3594" s="22">
        <f t="shared" si="203"/>
        <v>0.86404829810485906</v>
      </c>
      <c r="L3594">
        <v>0</v>
      </c>
      <c r="N3594" t="s">
        <v>2766</v>
      </c>
      <c r="O3594" t="s">
        <v>2766</v>
      </c>
      <c r="T3594" t="s">
        <v>2766</v>
      </c>
    </row>
    <row r="3595" spans="1:20" hidden="1" x14ac:dyDescent="0.3">
      <c r="A3595">
        <v>1067443</v>
      </c>
      <c r="B3595" t="s">
        <v>2835</v>
      </c>
      <c r="C3595">
        <v>16940172</v>
      </c>
      <c r="D3595" s="4">
        <v>42906</v>
      </c>
      <c r="E3595" s="5" t="str">
        <f t="shared" si="202"/>
        <v>2017|6</v>
      </c>
      <c r="F3595" s="4">
        <v>42912</v>
      </c>
      <c r="G3595">
        <v>2017</v>
      </c>
      <c r="H3595" t="s">
        <v>18</v>
      </c>
      <c r="I3595">
        <v>0.34825499999999998</v>
      </c>
      <c r="J3595">
        <f t="shared" si="204"/>
        <v>0.74766599999999994</v>
      </c>
      <c r="K3595" s="22">
        <f t="shared" si="203"/>
        <v>0.46578953703926623</v>
      </c>
      <c r="L3595">
        <v>0</v>
      </c>
      <c r="N3595" t="s">
        <v>2766</v>
      </c>
      <c r="O3595" t="s">
        <v>2766</v>
      </c>
      <c r="T3595" t="s">
        <v>2766</v>
      </c>
    </row>
    <row r="3596" spans="1:20" hidden="1" x14ac:dyDescent="0.3">
      <c r="A3596">
        <v>1067443</v>
      </c>
      <c r="B3596" t="s">
        <v>2835</v>
      </c>
      <c r="C3596">
        <v>17587460</v>
      </c>
      <c r="D3596" s="4">
        <v>43088</v>
      </c>
      <c r="E3596" s="5" t="str">
        <f t="shared" si="202"/>
        <v>2017|12</v>
      </c>
      <c r="F3596" s="4">
        <v>43095</v>
      </c>
      <c r="G3596">
        <v>2017</v>
      </c>
      <c r="H3596" t="s">
        <v>24</v>
      </c>
      <c r="I3596">
        <v>0.39941100000000002</v>
      </c>
      <c r="J3596">
        <f t="shared" si="204"/>
        <v>0.74766599999999994</v>
      </c>
      <c r="K3596" s="22">
        <f t="shared" si="203"/>
        <v>0.53421046296073382</v>
      </c>
      <c r="L3596">
        <v>0</v>
      </c>
      <c r="N3596" t="s">
        <v>2766</v>
      </c>
      <c r="O3596" t="s">
        <v>2766</v>
      </c>
      <c r="T3596" t="s">
        <v>2766</v>
      </c>
    </row>
    <row r="3597" spans="1:20" hidden="1" x14ac:dyDescent="0.3">
      <c r="A3597">
        <v>1067443</v>
      </c>
      <c r="B3597" t="s">
        <v>2835</v>
      </c>
      <c r="C3597">
        <v>18357333</v>
      </c>
      <c r="D3597" s="4">
        <v>43270</v>
      </c>
      <c r="E3597" s="5" t="str">
        <f t="shared" si="202"/>
        <v>2018|6</v>
      </c>
      <c r="F3597" s="4">
        <v>43276</v>
      </c>
      <c r="G3597">
        <v>2018</v>
      </c>
      <c r="H3597" t="s">
        <v>18</v>
      </c>
      <c r="I3597">
        <v>0.46041900000000002</v>
      </c>
      <c r="J3597">
        <f t="shared" si="204"/>
        <v>0.86589300000000002</v>
      </c>
      <c r="K3597" s="22">
        <f t="shared" si="203"/>
        <v>0.53172736123285447</v>
      </c>
      <c r="L3597">
        <v>0</v>
      </c>
      <c r="N3597" t="s">
        <v>2766</v>
      </c>
      <c r="O3597" t="s">
        <v>2766</v>
      </c>
      <c r="T3597" t="s">
        <v>2766</v>
      </c>
    </row>
    <row r="3598" spans="1:20" hidden="1" x14ac:dyDescent="0.3">
      <c r="A3598">
        <v>1067443</v>
      </c>
      <c r="B3598" t="s">
        <v>2835</v>
      </c>
      <c r="C3598">
        <v>18940959</v>
      </c>
      <c r="D3598" s="4">
        <v>43452</v>
      </c>
      <c r="E3598" s="5" t="str">
        <f t="shared" si="202"/>
        <v>2018|12</v>
      </c>
      <c r="F3598" s="4">
        <v>43458</v>
      </c>
      <c r="G3598">
        <v>2018</v>
      </c>
      <c r="H3598" t="s">
        <v>24</v>
      </c>
      <c r="I3598">
        <v>0.405474</v>
      </c>
      <c r="J3598">
        <f t="shared" si="204"/>
        <v>0.86589300000000002</v>
      </c>
      <c r="K3598" s="22">
        <f t="shared" si="203"/>
        <v>0.46827263876714559</v>
      </c>
      <c r="L3598">
        <v>0</v>
      </c>
      <c r="N3598" t="s">
        <v>2766</v>
      </c>
      <c r="O3598" t="s">
        <v>2766</v>
      </c>
      <c r="T3598" t="s">
        <v>2766</v>
      </c>
    </row>
    <row r="3599" spans="1:20" hidden="1" x14ac:dyDescent="0.3">
      <c r="A3599">
        <v>1067443</v>
      </c>
      <c r="B3599" t="s">
        <v>2835</v>
      </c>
      <c r="C3599">
        <v>19831227</v>
      </c>
      <c r="D3599" s="4">
        <v>43633</v>
      </c>
      <c r="E3599" s="5" t="str">
        <f t="shared" si="202"/>
        <v>2019|6</v>
      </c>
      <c r="F3599" s="4">
        <v>43637</v>
      </c>
      <c r="G3599">
        <v>2019</v>
      </c>
      <c r="H3599" t="s">
        <v>18</v>
      </c>
      <c r="I3599">
        <v>0.487292</v>
      </c>
      <c r="J3599">
        <f t="shared" si="204"/>
        <v>1.203281</v>
      </c>
      <c r="K3599" s="22">
        <f t="shared" si="203"/>
        <v>0.40496941279717702</v>
      </c>
      <c r="L3599">
        <v>0</v>
      </c>
      <c r="N3599" t="s">
        <v>2766</v>
      </c>
      <c r="O3599" t="s">
        <v>2766</v>
      </c>
      <c r="T3599" t="s">
        <v>2766</v>
      </c>
    </row>
    <row r="3600" spans="1:20" hidden="1" x14ac:dyDescent="0.3">
      <c r="A3600">
        <v>1067443</v>
      </c>
      <c r="B3600" t="s">
        <v>2835</v>
      </c>
      <c r="C3600">
        <v>20442547</v>
      </c>
      <c r="D3600" s="4">
        <v>43815</v>
      </c>
      <c r="E3600" s="5" t="str">
        <f t="shared" si="202"/>
        <v>2019|12</v>
      </c>
      <c r="F3600" s="4">
        <v>43819</v>
      </c>
      <c r="G3600">
        <v>2019</v>
      </c>
      <c r="H3600" t="s">
        <v>24</v>
      </c>
      <c r="I3600">
        <v>0.71598899999999999</v>
      </c>
      <c r="J3600">
        <f t="shared" si="204"/>
        <v>1.203281</v>
      </c>
      <c r="K3600" s="22">
        <f t="shared" si="203"/>
        <v>0.59503058720282287</v>
      </c>
      <c r="L3600">
        <v>0</v>
      </c>
      <c r="N3600" t="s">
        <v>2766</v>
      </c>
      <c r="O3600" t="s">
        <v>2766</v>
      </c>
      <c r="T3600" t="s">
        <v>2766</v>
      </c>
    </row>
    <row r="3601" spans="1:20" hidden="1" x14ac:dyDescent="0.3">
      <c r="A3601">
        <v>1067443</v>
      </c>
      <c r="B3601" t="s">
        <v>2835</v>
      </c>
      <c r="C3601">
        <v>20942970</v>
      </c>
      <c r="D3601" s="4">
        <v>43997</v>
      </c>
      <c r="E3601" s="5" t="str">
        <f t="shared" si="202"/>
        <v>2020|6</v>
      </c>
      <c r="F3601" s="4">
        <v>44001</v>
      </c>
      <c r="G3601">
        <v>2020</v>
      </c>
      <c r="H3601" t="s">
        <v>18</v>
      </c>
      <c r="I3601">
        <v>0.44167200000000001</v>
      </c>
      <c r="J3601">
        <f t="shared" si="204"/>
        <v>0.69994299999999998</v>
      </c>
      <c r="K3601" s="22">
        <f t="shared" si="203"/>
        <v>0.63101138235542042</v>
      </c>
      <c r="L3601">
        <v>0</v>
      </c>
      <c r="N3601" t="s">
        <v>2766</v>
      </c>
      <c r="O3601" t="s">
        <v>2766</v>
      </c>
      <c r="T3601" t="s">
        <v>2766</v>
      </c>
    </row>
    <row r="3602" spans="1:20" hidden="1" x14ac:dyDescent="0.3">
      <c r="A3602">
        <v>1067443</v>
      </c>
      <c r="B3602" t="s">
        <v>2835</v>
      </c>
      <c r="C3602">
        <v>20947146</v>
      </c>
      <c r="D3602" s="4">
        <v>44179</v>
      </c>
      <c r="E3602" s="5" t="str">
        <f t="shared" si="202"/>
        <v>2020|12</v>
      </c>
      <c r="F3602" s="4">
        <v>44183</v>
      </c>
      <c r="G3602">
        <v>2020</v>
      </c>
      <c r="H3602" t="s">
        <v>24</v>
      </c>
      <c r="I3602">
        <v>0.25827099999999997</v>
      </c>
      <c r="J3602">
        <f t="shared" si="204"/>
        <v>0.69994299999999998</v>
      </c>
      <c r="K3602" s="22">
        <f t="shared" si="203"/>
        <v>0.36898861764457958</v>
      </c>
      <c r="L3602">
        <v>0</v>
      </c>
      <c r="N3602" t="s">
        <v>2766</v>
      </c>
      <c r="O3602" t="s">
        <v>2766</v>
      </c>
      <c r="T3602" t="s">
        <v>2766</v>
      </c>
    </row>
    <row r="3603" spans="1:20" hidden="1" x14ac:dyDescent="0.3">
      <c r="A3603">
        <v>1067443</v>
      </c>
      <c r="B3603" t="s">
        <v>2835</v>
      </c>
      <c r="C3603">
        <v>22256438</v>
      </c>
      <c r="D3603" s="4">
        <v>44543</v>
      </c>
      <c r="E3603" s="5" t="str">
        <f t="shared" si="202"/>
        <v>2021|12</v>
      </c>
      <c r="F3603" s="4">
        <v>44547</v>
      </c>
      <c r="G3603">
        <v>2021</v>
      </c>
      <c r="H3603" t="s">
        <v>24</v>
      </c>
      <c r="I3603">
        <v>0.88813399999999998</v>
      </c>
      <c r="J3603">
        <f t="shared" si="204"/>
        <v>1.392989</v>
      </c>
      <c r="K3603" s="22">
        <f t="shared" si="203"/>
        <v>0.63757430963202144</v>
      </c>
      <c r="L3603">
        <v>0</v>
      </c>
      <c r="N3603" t="s">
        <v>2766</v>
      </c>
      <c r="O3603" t="s">
        <v>2766</v>
      </c>
      <c r="T3603" t="s">
        <v>2766</v>
      </c>
    </row>
    <row r="3604" spans="1:20" hidden="1" x14ac:dyDescent="0.3">
      <c r="A3604">
        <v>1067443</v>
      </c>
      <c r="B3604" t="s">
        <v>2835</v>
      </c>
      <c r="C3604">
        <v>22258563</v>
      </c>
      <c r="D3604" s="4">
        <v>44357</v>
      </c>
      <c r="E3604" s="5" t="str">
        <f t="shared" si="202"/>
        <v>2021|6</v>
      </c>
      <c r="F3604" s="4">
        <v>44363</v>
      </c>
      <c r="G3604">
        <v>2021</v>
      </c>
      <c r="H3604" t="s">
        <v>18</v>
      </c>
      <c r="I3604">
        <v>0.50485500000000005</v>
      </c>
      <c r="J3604">
        <f t="shared" si="204"/>
        <v>1.392989</v>
      </c>
      <c r="K3604" s="22">
        <f t="shared" si="203"/>
        <v>0.3624256903679785</v>
      </c>
      <c r="L3604">
        <v>0</v>
      </c>
      <c r="N3604" t="s">
        <v>2766</v>
      </c>
      <c r="O3604" t="s">
        <v>2766</v>
      </c>
      <c r="T3604" t="s">
        <v>2766</v>
      </c>
    </row>
    <row r="3605" spans="1:20" hidden="1" x14ac:dyDescent="0.3">
      <c r="A3605">
        <v>1067443</v>
      </c>
      <c r="B3605" t="s">
        <v>2835</v>
      </c>
      <c r="C3605">
        <v>24142258</v>
      </c>
      <c r="D3605" s="4">
        <v>44721</v>
      </c>
      <c r="E3605" s="5" t="str">
        <f t="shared" si="202"/>
        <v>2022|6</v>
      </c>
      <c r="F3605" s="4">
        <v>44727</v>
      </c>
      <c r="G3605">
        <v>2022</v>
      </c>
      <c r="H3605" t="s">
        <v>18</v>
      </c>
      <c r="I3605">
        <v>0.54589900000000002</v>
      </c>
      <c r="J3605">
        <f t="shared" si="204"/>
        <v>0.67018</v>
      </c>
      <c r="K3605" s="22">
        <f t="shared" si="203"/>
        <v>0.81455579098152742</v>
      </c>
      <c r="L3605">
        <v>0</v>
      </c>
      <c r="N3605" t="s">
        <v>2766</v>
      </c>
      <c r="O3605" t="s">
        <v>2766</v>
      </c>
      <c r="T3605" t="s">
        <v>2766</v>
      </c>
    </row>
    <row r="3606" spans="1:20" hidden="1" x14ac:dyDescent="0.3">
      <c r="A3606">
        <v>1067443</v>
      </c>
      <c r="B3606" t="s">
        <v>2835</v>
      </c>
      <c r="C3606">
        <v>24142311</v>
      </c>
      <c r="D3606" s="4">
        <v>44908</v>
      </c>
      <c r="E3606" s="5" t="str">
        <f t="shared" si="202"/>
        <v>2022|12</v>
      </c>
      <c r="F3606" s="4">
        <v>44914</v>
      </c>
      <c r="G3606">
        <v>2022</v>
      </c>
      <c r="H3606" t="s">
        <v>24</v>
      </c>
      <c r="I3606">
        <v>0.124281</v>
      </c>
      <c r="J3606">
        <f t="shared" si="204"/>
        <v>0.67018</v>
      </c>
      <c r="K3606" s="22">
        <f t="shared" si="203"/>
        <v>0.18544420901847267</v>
      </c>
      <c r="L3606">
        <v>0</v>
      </c>
      <c r="N3606" t="s">
        <v>2766</v>
      </c>
      <c r="O3606" t="s">
        <v>2766</v>
      </c>
      <c r="T3606" t="s">
        <v>2766</v>
      </c>
    </row>
    <row r="3607" spans="1:20" hidden="1" x14ac:dyDescent="0.3">
      <c r="A3607">
        <v>1067443</v>
      </c>
      <c r="B3607" t="s">
        <v>2835</v>
      </c>
      <c r="C3607">
        <v>25769695</v>
      </c>
      <c r="D3607" s="4">
        <v>45280</v>
      </c>
      <c r="E3607" s="5" t="str">
        <f t="shared" ref="E3607:E3670" si="205">G3607 &amp; "|" &amp;MONTH(D3607)</f>
        <v>2023|12</v>
      </c>
      <c r="F3607" s="4">
        <v>45287</v>
      </c>
      <c r="G3607">
        <v>2023</v>
      </c>
      <c r="H3607" t="s">
        <v>24</v>
      </c>
      <c r="I3607">
        <v>0.87459299999999995</v>
      </c>
      <c r="J3607">
        <f t="shared" si="204"/>
        <v>1.3052359999999998</v>
      </c>
      <c r="K3607" s="22">
        <f t="shared" ref="K3607:K3670" si="206">I3607/J3607</f>
        <v>0.67006503038530962</v>
      </c>
      <c r="L3607">
        <v>0</v>
      </c>
      <c r="N3607" t="s">
        <v>2766</v>
      </c>
      <c r="O3607" t="s">
        <v>2766</v>
      </c>
      <c r="T3607" t="s">
        <v>2766</v>
      </c>
    </row>
    <row r="3608" spans="1:20" hidden="1" x14ac:dyDescent="0.3">
      <c r="A3608">
        <v>1067443</v>
      </c>
      <c r="B3608" t="s">
        <v>2835</v>
      </c>
      <c r="C3608">
        <v>25770125</v>
      </c>
      <c r="D3608" s="4">
        <v>45084</v>
      </c>
      <c r="E3608" s="5" t="str">
        <f t="shared" si="205"/>
        <v>2023|6</v>
      </c>
      <c r="F3608" s="4">
        <v>45090</v>
      </c>
      <c r="G3608">
        <v>2023</v>
      </c>
      <c r="H3608" t="s">
        <v>18</v>
      </c>
      <c r="I3608">
        <v>0.430643</v>
      </c>
      <c r="J3608">
        <f t="shared" si="204"/>
        <v>1.3052359999999998</v>
      </c>
      <c r="K3608" s="22">
        <f t="shared" si="206"/>
        <v>0.32993496961469043</v>
      </c>
      <c r="L3608">
        <v>0</v>
      </c>
      <c r="N3608" t="s">
        <v>2766</v>
      </c>
      <c r="O3608" t="s">
        <v>2766</v>
      </c>
      <c r="T3608" t="s">
        <v>2766</v>
      </c>
    </row>
    <row r="3609" spans="1:20" hidden="1" x14ac:dyDescent="0.3">
      <c r="A3609">
        <v>1067443</v>
      </c>
      <c r="B3609" t="s">
        <v>2835</v>
      </c>
      <c r="C3609">
        <v>27975857</v>
      </c>
      <c r="D3609" s="4">
        <v>45454</v>
      </c>
      <c r="E3609" s="5" t="str">
        <f t="shared" si="205"/>
        <v>2024|6</v>
      </c>
      <c r="F3609" s="4">
        <v>45461</v>
      </c>
      <c r="G3609">
        <v>2024</v>
      </c>
      <c r="H3609" t="s">
        <v>18</v>
      </c>
      <c r="I3609">
        <v>0.50865099999999996</v>
      </c>
      <c r="J3609">
        <f t="shared" si="204"/>
        <v>0.50865099999999996</v>
      </c>
      <c r="K3609" s="22">
        <f t="shared" si="206"/>
        <v>1</v>
      </c>
      <c r="L3609">
        <v>0</v>
      </c>
      <c r="N3609" t="s">
        <v>2766</v>
      </c>
      <c r="O3609" t="s">
        <v>2766</v>
      </c>
      <c r="T3609" t="s">
        <v>2766</v>
      </c>
    </row>
    <row r="3610" spans="1:20" hidden="1" x14ac:dyDescent="0.3">
      <c r="A3610">
        <v>1067452</v>
      </c>
      <c r="B3610" t="s">
        <v>2836</v>
      </c>
      <c r="C3610">
        <v>7757463</v>
      </c>
      <c r="D3610" s="4">
        <v>39603</v>
      </c>
      <c r="E3610" s="5" t="str">
        <f t="shared" si="205"/>
        <v>2007|6</v>
      </c>
      <c r="F3610" s="4">
        <v>39661</v>
      </c>
      <c r="G3610">
        <v>2007</v>
      </c>
      <c r="H3610" t="s">
        <v>24</v>
      </c>
      <c r="I3610">
        <v>5.0199999999999996</v>
      </c>
      <c r="J3610">
        <f t="shared" si="204"/>
        <v>5.0199999999999996</v>
      </c>
      <c r="K3610" s="22">
        <f t="shared" si="206"/>
        <v>1</v>
      </c>
      <c r="L3610">
        <v>0</v>
      </c>
      <c r="N3610" t="s">
        <v>2765</v>
      </c>
      <c r="O3610" t="s">
        <v>2778</v>
      </c>
      <c r="T3610" t="s">
        <v>2765</v>
      </c>
    </row>
    <row r="3611" spans="1:20" hidden="1" x14ac:dyDescent="0.3">
      <c r="A3611">
        <v>1067452</v>
      </c>
      <c r="B3611" t="s">
        <v>2836</v>
      </c>
      <c r="C3611">
        <v>8041486</v>
      </c>
      <c r="D3611" s="4">
        <v>39771</v>
      </c>
      <c r="E3611" s="5" t="str">
        <f t="shared" si="205"/>
        <v>2008|11</v>
      </c>
      <c r="F3611" s="4">
        <v>39850</v>
      </c>
      <c r="G3611">
        <v>2008</v>
      </c>
      <c r="H3611" t="s">
        <v>18</v>
      </c>
      <c r="I3611">
        <v>2.57</v>
      </c>
      <c r="J3611">
        <f t="shared" si="204"/>
        <v>7.77</v>
      </c>
      <c r="K3611" s="22">
        <f t="shared" si="206"/>
        <v>0.33075933075933078</v>
      </c>
      <c r="L3611">
        <v>0</v>
      </c>
      <c r="N3611" t="s">
        <v>2765</v>
      </c>
      <c r="O3611" t="s">
        <v>2778</v>
      </c>
      <c r="T3611" t="s">
        <v>2765</v>
      </c>
    </row>
    <row r="3612" spans="1:20" hidden="1" x14ac:dyDescent="0.3">
      <c r="A3612">
        <v>1067452</v>
      </c>
      <c r="B3612" t="s">
        <v>2836</v>
      </c>
      <c r="C3612">
        <v>8469926</v>
      </c>
      <c r="D3612" s="4">
        <v>39967</v>
      </c>
      <c r="E3612" s="5" t="str">
        <f t="shared" si="205"/>
        <v>2008|6</v>
      </c>
      <c r="F3612" s="4">
        <v>40032</v>
      </c>
      <c r="G3612">
        <v>2008</v>
      </c>
      <c r="H3612" t="s">
        <v>24</v>
      </c>
      <c r="I3612">
        <v>5.2</v>
      </c>
      <c r="J3612">
        <f t="shared" si="204"/>
        <v>7.77</v>
      </c>
      <c r="K3612" s="22">
        <f t="shared" si="206"/>
        <v>0.66924066924066927</v>
      </c>
      <c r="L3612">
        <v>0</v>
      </c>
      <c r="N3612" t="s">
        <v>2765</v>
      </c>
      <c r="O3612" t="s">
        <v>2778</v>
      </c>
      <c r="T3612" t="s">
        <v>2765</v>
      </c>
    </row>
    <row r="3613" spans="1:20" hidden="1" x14ac:dyDescent="0.3">
      <c r="A3613">
        <v>1067452</v>
      </c>
      <c r="B3613" t="s">
        <v>2836</v>
      </c>
      <c r="C3613">
        <v>8769538</v>
      </c>
      <c r="D3613" s="4">
        <v>40135</v>
      </c>
      <c r="E3613" s="5" t="str">
        <f t="shared" si="205"/>
        <v>2009|11</v>
      </c>
      <c r="F3613" s="4">
        <v>40214</v>
      </c>
      <c r="G3613">
        <v>2009</v>
      </c>
      <c r="H3613" t="s">
        <v>18</v>
      </c>
      <c r="I3613">
        <v>2.66</v>
      </c>
      <c r="J3613">
        <f t="shared" si="204"/>
        <v>8.31</v>
      </c>
      <c r="K3613" s="22">
        <f t="shared" si="206"/>
        <v>0.32009626955475329</v>
      </c>
      <c r="L3613">
        <v>0</v>
      </c>
      <c r="N3613" t="s">
        <v>2765</v>
      </c>
      <c r="O3613" t="s">
        <v>2778</v>
      </c>
      <c r="T3613" t="s">
        <v>2765</v>
      </c>
    </row>
    <row r="3614" spans="1:20" hidden="1" x14ac:dyDescent="0.3">
      <c r="A3614">
        <v>1067452</v>
      </c>
      <c r="B3614" t="s">
        <v>2836</v>
      </c>
      <c r="C3614">
        <v>9229351</v>
      </c>
      <c r="D3614" s="4">
        <v>40331</v>
      </c>
      <c r="E3614" s="5" t="str">
        <f t="shared" si="205"/>
        <v>2009|6</v>
      </c>
      <c r="F3614" s="4">
        <v>40396</v>
      </c>
      <c r="G3614">
        <v>2009</v>
      </c>
      <c r="H3614" t="s">
        <v>24</v>
      </c>
      <c r="I3614">
        <v>5.65</v>
      </c>
      <c r="J3614">
        <f t="shared" si="204"/>
        <v>8.31</v>
      </c>
      <c r="K3614" s="22">
        <f t="shared" si="206"/>
        <v>0.67990373044524666</v>
      </c>
      <c r="L3614">
        <v>0</v>
      </c>
      <c r="N3614" t="s">
        <v>2765</v>
      </c>
      <c r="O3614" t="s">
        <v>2778</v>
      </c>
      <c r="T3614" t="s">
        <v>2765</v>
      </c>
    </row>
    <row r="3615" spans="1:20" hidden="1" x14ac:dyDescent="0.3">
      <c r="A3615">
        <v>1067452</v>
      </c>
      <c r="B3615" t="s">
        <v>2836</v>
      </c>
      <c r="C3615">
        <v>9563748</v>
      </c>
      <c r="D3615" s="4">
        <v>40499</v>
      </c>
      <c r="E3615" s="5" t="str">
        <f t="shared" si="205"/>
        <v>2010|11</v>
      </c>
      <c r="F3615" s="4">
        <v>40578</v>
      </c>
      <c r="G3615">
        <v>2010</v>
      </c>
      <c r="H3615" t="s">
        <v>18</v>
      </c>
      <c r="I3615">
        <v>2.85</v>
      </c>
      <c r="J3615">
        <f t="shared" si="204"/>
        <v>8.9</v>
      </c>
      <c r="K3615" s="22">
        <f t="shared" si="206"/>
        <v>0.3202247191011236</v>
      </c>
      <c r="L3615">
        <v>0</v>
      </c>
      <c r="N3615" t="s">
        <v>2765</v>
      </c>
      <c r="O3615" t="s">
        <v>2778</v>
      </c>
      <c r="T3615" t="s">
        <v>2765</v>
      </c>
    </row>
    <row r="3616" spans="1:20" hidden="1" x14ac:dyDescent="0.3">
      <c r="A3616">
        <v>1067452</v>
      </c>
      <c r="B3616" t="s">
        <v>2836</v>
      </c>
      <c r="C3616">
        <v>10093417</v>
      </c>
      <c r="D3616" s="4">
        <v>40695</v>
      </c>
      <c r="E3616" s="5" t="str">
        <f t="shared" si="205"/>
        <v>2010|6</v>
      </c>
      <c r="F3616" s="4">
        <v>40760</v>
      </c>
      <c r="G3616">
        <v>2010</v>
      </c>
      <c r="H3616" t="s">
        <v>24</v>
      </c>
      <c r="I3616">
        <v>6.05</v>
      </c>
      <c r="J3616">
        <f t="shared" si="204"/>
        <v>8.9</v>
      </c>
      <c r="K3616" s="22">
        <f t="shared" si="206"/>
        <v>0.6797752808988764</v>
      </c>
      <c r="L3616">
        <v>0</v>
      </c>
      <c r="N3616" t="s">
        <v>2765</v>
      </c>
      <c r="O3616" t="s">
        <v>2778</v>
      </c>
      <c r="T3616" t="s">
        <v>2765</v>
      </c>
    </row>
    <row r="3617" spans="1:20" hidden="1" x14ac:dyDescent="0.3">
      <c r="A3617">
        <v>1067452</v>
      </c>
      <c r="B3617" t="s">
        <v>2836</v>
      </c>
      <c r="C3617">
        <v>10423840</v>
      </c>
      <c r="D3617" s="4">
        <v>40863</v>
      </c>
      <c r="E3617" s="5" t="str">
        <f t="shared" si="205"/>
        <v>2011|11</v>
      </c>
      <c r="F3617" s="4">
        <v>40942</v>
      </c>
      <c r="G3617">
        <v>2011</v>
      </c>
      <c r="H3617" t="s">
        <v>18</v>
      </c>
      <c r="I3617">
        <v>3.05</v>
      </c>
      <c r="J3617">
        <f t="shared" si="204"/>
        <v>9.52</v>
      </c>
      <c r="K3617" s="22">
        <f t="shared" si="206"/>
        <v>0.32037815126050417</v>
      </c>
      <c r="L3617">
        <v>0</v>
      </c>
      <c r="N3617" t="s">
        <v>2765</v>
      </c>
      <c r="O3617" t="s">
        <v>2778</v>
      </c>
      <c r="T3617" t="s">
        <v>2765</v>
      </c>
    </row>
    <row r="3618" spans="1:20" hidden="1" x14ac:dyDescent="0.3">
      <c r="A3618">
        <v>1067452</v>
      </c>
      <c r="B3618" t="s">
        <v>2836</v>
      </c>
      <c r="C3618">
        <v>11047548</v>
      </c>
      <c r="D3618" s="4">
        <v>41066</v>
      </c>
      <c r="E3618" s="5" t="str">
        <f t="shared" si="205"/>
        <v>2011|6</v>
      </c>
      <c r="F3618" s="4">
        <v>41122</v>
      </c>
      <c r="G3618">
        <v>2011</v>
      </c>
      <c r="H3618" t="s">
        <v>24</v>
      </c>
      <c r="I3618">
        <v>6.47</v>
      </c>
      <c r="J3618">
        <f t="shared" si="204"/>
        <v>9.52</v>
      </c>
      <c r="K3618" s="22">
        <f t="shared" si="206"/>
        <v>0.67962184873949583</v>
      </c>
      <c r="L3618">
        <v>0</v>
      </c>
      <c r="N3618" t="s">
        <v>2765</v>
      </c>
      <c r="O3618" t="s">
        <v>2778</v>
      </c>
      <c r="T3618" t="s">
        <v>2765</v>
      </c>
    </row>
    <row r="3619" spans="1:20" hidden="1" x14ac:dyDescent="0.3">
      <c r="A3619">
        <v>1067452</v>
      </c>
      <c r="B3619" t="s">
        <v>2836</v>
      </c>
      <c r="C3619">
        <v>11436726</v>
      </c>
      <c r="D3619" s="4">
        <v>41234</v>
      </c>
      <c r="E3619" s="5" t="str">
        <f t="shared" si="205"/>
        <v>2012|11</v>
      </c>
      <c r="F3619" s="4">
        <v>41311</v>
      </c>
      <c r="G3619">
        <v>2012</v>
      </c>
      <c r="H3619" t="s">
        <v>18</v>
      </c>
      <c r="I3619">
        <v>3.27</v>
      </c>
      <c r="J3619">
        <f t="shared" si="204"/>
        <v>10.19</v>
      </c>
      <c r="K3619" s="22">
        <f t="shared" si="206"/>
        <v>0.32090284592737978</v>
      </c>
      <c r="L3619">
        <v>0</v>
      </c>
      <c r="N3619" t="s">
        <v>2765</v>
      </c>
      <c r="O3619" t="s">
        <v>2778</v>
      </c>
      <c r="T3619" t="s">
        <v>2765</v>
      </c>
    </row>
    <row r="3620" spans="1:20" hidden="1" x14ac:dyDescent="0.3">
      <c r="A3620">
        <v>1067452</v>
      </c>
      <c r="B3620" t="s">
        <v>2836</v>
      </c>
      <c r="C3620">
        <v>12050075</v>
      </c>
      <c r="D3620" s="4">
        <v>41437</v>
      </c>
      <c r="E3620" s="5" t="str">
        <f t="shared" si="205"/>
        <v>2012|6</v>
      </c>
      <c r="F3620" s="4">
        <v>41493</v>
      </c>
      <c r="G3620">
        <v>2012</v>
      </c>
      <c r="H3620" t="s">
        <v>24</v>
      </c>
      <c r="I3620">
        <v>6.92</v>
      </c>
      <c r="J3620">
        <f t="shared" si="204"/>
        <v>10.19</v>
      </c>
      <c r="K3620" s="22">
        <f t="shared" si="206"/>
        <v>0.67909715407262028</v>
      </c>
      <c r="L3620">
        <v>0</v>
      </c>
      <c r="N3620" t="s">
        <v>2765</v>
      </c>
      <c r="O3620" t="s">
        <v>2778</v>
      </c>
      <c r="T3620" t="s">
        <v>2765</v>
      </c>
    </row>
    <row r="3621" spans="1:20" hidden="1" x14ac:dyDescent="0.3">
      <c r="A3621">
        <v>1067452</v>
      </c>
      <c r="B3621" t="s">
        <v>2836</v>
      </c>
      <c r="C3621">
        <v>12552741</v>
      </c>
      <c r="D3621" s="4">
        <v>41598</v>
      </c>
      <c r="E3621" s="5" t="str">
        <f t="shared" si="205"/>
        <v>2013|11</v>
      </c>
      <c r="F3621" s="4">
        <v>41675</v>
      </c>
      <c r="G3621">
        <v>2013</v>
      </c>
      <c r="H3621" t="s">
        <v>18</v>
      </c>
      <c r="I3621">
        <v>3.53</v>
      </c>
      <c r="J3621">
        <f t="shared" si="204"/>
        <v>10011</v>
      </c>
      <c r="K3621" s="22">
        <f t="shared" si="206"/>
        <v>3.5261212666067325E-4</v>
      </c>
      <c r="L3621">
        <v>0</v>
      </c>
      <c r="N3621" t="s">
        <v>2765</v>
      </c>
      <c r="O3621" t="s">
        <v>2778</v>
      </c>
      <c r="T3621" t="s">
        <v>2765</v>
      </c>
    </row>
    <row r="3622" spans="1:20" hidden="1" x14ac:dyDescent="0.3">
      <c r="A3622">
        <v>1067452</v>
      </c>
      <c r="B3622" t="s">
        <v>2836</v>
      </c>
      <c r="C3622">
        <v>12830829</v>
      </c>
      <c r="D3622" s="4">
        <v>41694</v>
      </c>
      <c r="E3622" s="5" t="str">
        <f t="shared" si="205"/>
        <v>2013|2</v>
      </c>
      <c r="F3622" s="4">
        <v>41702</v>
      </c>
      <c r="G3622">
        <v>2013</v>
      </c>
      <c r="H3622" t="s">
        <v>2837</v>
      </c>
      <c r="I3622">
        <v>10000</v>
      </c>
      <c r="J3622">
        <f t="shared" si="204"/>
        <v>10011</v>
      </c>
      <c r="K3622" s="22">
        <f t="shared" si="206"/>
        <v>0.9989012086704625</v>
      </c>
      <c r="L3622">
        <v>0</v>
      </c>
      <c r="N3622" t="s">
        <v>2765</v>
      </c>
      <c r="O3622" t="s">
        <v>2788</v>
      </c>
      <c r="T3622" t="s">
        <v>2765</v>
      </c>
    </row>
    <row r="3623" spans="1:20" hidden="1" x14ac:dyDescent="0.3">
      <c r="A3623">
        <v>1067452</v>
      </c>
      <c r="B3623" t="s">
        <v>2836</v>
      </c>
      <c r="C3623">
        <v>13217866</v>
      </c>
      <c r="D3623" s="4">
        <v>41801</v>
      </c>
      <c r="E3623" s="5" t="str">
        <f t="shared" si="205"/>
        <v>2013|6</v>
      </c>
      <c r="F3623" s="4">
        <v>41857</v>
      </c>
      <c r="G3623">
        <v>2013</v>
      </c>
      <c r="H3623" t="s">
        <v>24</v>
      </c>
      <c r="I3623">
        <v>7.47</v>
      </c>
      <c r="J3623">
        <f t="shared" si="204"/>
        <v>10011</v>
      </c>
      <c r="K3623" s="22">
        <f t="shared" si="206"/>
        <v>7.4617920287683547E-4</v>
      </c>
      <c r="L3623">
        <v>0</v>
      </c>
      <c r="N3623" t="s">
        <v>2765</v>
      </c>
      <c r="O3623" t="s">
        <v>2778</v>
      </c>
      <c r="T3623" t="s">
        <v>2765</v>
      </c>
    </row>
    <row r="3624" spans="1:20" hidden="1" x14ac:dyDescent="0.3">
      <c r="A3624">
        <v>1067452</v>
      </c>
      <c r="B3624" t="s">
        <v>2836</v>
      </c>
      <c r="C3624">
        <v>13672271</v>
      </c>
      <c r="D3624" s="4">
        <v>41963</v>
      </c>
      <c r="E3624" s="5" t="str">
        <f t="shared" si="205"/>
        <v>2014|11</v>
      </c>
      <c r="F3624" s="4">
        <v>42039</v>
      </c>
      <c r="G3624">
        <v>2014</v>
      </c>
      <c r="H3624" t="s">
        <v>18</v>
      </c>
      <c r="I3624">
        <v>3.6</v>
      </c>
      <c r="J3624">
        <f t="shared" si="204"/>
        <v>11.22</v>
      </c>
      <c r="K3624" s="22">
        <f t="shared" si="206"/>
        <v>0.32085561497326204</v>
      </c>
      <c r="L3624">
        <v>0</v>
      </c>
      <c r="N3624" t="s">
        <v>2765</v>
      </c>
      <c r="O3624" t="s">
        <v>2778</v>
      </c>
      <c r="T3624" t="s">
        <v>2765</v>
      </c>
    </row>
    <row r="3625" spans="1:20" hidden="1" x14ac:dyDescent="0.3">
      <c r="A3625">
        <v>1067452</v>
      </c>
      <c r="B3625" t="s">
        <v>2836</v>
      </c>
      <c r="C3625">
        <v>14461217</v>
      </c>
      <c r="D3625" s="4">
        <v>42166</v>
      </c>
      <c r="E3625" s="5" t="str">
        <f t="shared" si="205"/>
        <v>2014|6</v>
      </c>
      <c r="F3625" s="4">
        <v>42221</v>
      </c>
      <c r="G3625">
        <v>2014</v>
      </c>
      <c r="H3625" t="s">
        <v>24</v>
      </c>
      <c r="I3625">
        <v>7.62</v>
      </c>
      <c r="J3625">
        <f t="shared" si="204"/>
        <v>11.22</v>
      </c>
      <c r="K3625" s="22">
        <f t="shared" si="206"/>
        <v>0.67914438502673791</v>
      </c>
      <c r="L3625">
        <v>0</v>
      </c>
      <c r="N3625" t="s">
        <v>2765</v>
      </c>
      <c r="O3625" t="s">
        <v>2778</v>
      </c>
      <c r="T3625" t="s">
        <v>2765</v>
      </c>
    </row>
    <row r="3626" spans="1:20" hidden="1" x14ac:dyDescent="0.3">
      <c r="A3626">
        <v>1067452</v>
      </c>
      <c r="B3626" t="s">
        <v>2836</v>
      </c>
      <c r="C3626">
        <v>14922975</v>
      </c>
      <c r="D3626" s="4">
        <v>42327</v>
      </c>
      <c r="E3626" s="5" t="str">
        <f t="shared" si="205"/>
        <v>2015|11</v>
      </c>
      <c r="F3626" s="4">
        <v>42403</v>
      </c>
      <c r="G3626">
        <v>2015</v>
      </c>
      <c r="H3626" t="s">
        <v>18</v>
      </c>
      <c r="I3626">
        <v>3.68</v>
      </c>
      <c r="J3626">
        <f t="shared" si="204"/>
        <v>11.45</v>
      </c>
      <c r="K3626" s="22">
        <f t="shared" si="206"/>
        <v>0.32139737991266382</v>
      </c>
      <c r="L3626">
        <v>0</v>
      </c>
      <c r="N3626" t="s">
        <v>2765</v>
      </c>
      <c r="O3626" t="s">
        <v>2778</v>
      </c>
      <c r="T3626" t="s">
        <v>2765</v>
      </c>
    </row>
    <row r="3627" spans="1:20" hidden="1" x14ac:dyDescent="0.3">
      <c r="A3627">
        <v>1067452</v>
      </c>
      <c r="B3627" t="s">
        <v>2836</v>
      </c>
      <c r="C3627">
        <v>15622392</v>
      </c>
      <c r="D3627" s="4">
        <v>42530</v>
      </c>
      <c r="E3627" s="5" t="str">
        <f t="shared" si="205"/>
        <v>2015|6</v>
      </c>
      <c r="F3627" s="4">
        <v>42585</v>
      </c>
      <c r="G3627">
        <v>2015</v>
      </c>
      <c r="H3627" t="s">
        <v>24</v>
      </c>
      <c r="I3627">
        <v>7.77</v>
      </c>
      <c r="J3627">
        <f t="shared" si="204"/>
        <v>11.45</v>
      </c>
      <c r="K3627" s="22">
        <f t="shared" si="206"/>
        <v>0.67860262008733629</v>
      </c>
      <c r="L3627">
        <v>0</v>
      </c>
      <c r="N3627" t="s">
        <v>2765</v>
      </c>
      <c r="O3627" t="s">
        <v>2778</v>
      </c>
      <c r="T3627" t="s">
        <v>2765</v>
      </c>
    </row>
    <row r="3628" spans="1:20" hidden="1" x14ac:dyDescent="0.3">
      <c r="A3628">
        <v>1067452</v>
      </c>
      <c r="B3628" t="s">
        <v>2836</v>
      </c>
      <c r="C3628">
        <v>16289559</v>
      </c>
      <c r="D3628" s="4">
        <v>42698</v>
      </c>
      <c r="E3628" s="5" t="str">
        <f t="shared" si="205"/>
        <v>2016|11</v>
      </c>
      <c r="F3628" s="4">
        <v>42769</v>
      </c>
      <c r="G3628">
        <v>2016</v>
      </c>
      <c r="H3628" t="s">
        <v>18</v>
      </c>
      <c r="I3628">
        <v>4.0495999999999999</v>
      </c>
      <c r="J3628">
        <f t="shared" si="204"/>
        <v>13.0044</v>
      </c>
      <c r="K3628" s="22">
        <f t="shared" si="206"/>
        <v>0.3114022946079788</v>
      </c>
      <c r="L3628">
        <v>0</v>
      </c>
      <c r="N3628" t="s">
        <v>2765</v>
      </c>
      <c r="O3628" t="s">
        <v>2778</v>
      </c>
      <c r="T3628" t="s">
        <v>2765</v>
      </c>
    </row>
    <row r="3629" spans="1:20" hidden="1" x14ac:dyDescent="0.3">
      <c r="A3629">
        <v>1067452</v>
      </c>
      <c r="B3629" t="s">
        <v>2836</v>
      </c>
      <c r="C3629">
        <v>17084132</v>
      </c>
      <c r="D3629" s="4">
        <v>42894</v>
      </c>
      <c r="E3629" s="5" t="str">
        <f t="shared" si="205"/>
        <v>2016|6</v>
      </c>
      <c r="F3629" s="4">
        <v>42951</v>
      </c>
      <c r="G3629">
        <v>2016</v>
      </c>
      <c r="H3629" t="s">
        <v>24</v>
      </c>
      <c r="I3629">
        <v>8.9548000000000005</v>
      </c>
      <c r="J3629">
        <f t="shared" si="204"/>
        <v>13.0044</v>
      </c>
      <c r="K3629" s="22">
        <f t="shared" si="206"/>
        <v>0.68859770539202114</v>
      </c>
      <c r="L3629">
        <v>0</v>
      </c>
      <c r="N3629" t="s">
        <v>2765</v>
      </c>
      <c r="O3629" t="s">
        <v>2778</v>
      </c>
      <c r="T3629" t="s">
        <v>2765</v>
      </c>
    </row>
    <row r="3630" spans="1:20" hidden="1" x14ac:dyDescent="0.3">
      <c r="A3630">
        <v>1067452</v>
      </c>
      <c r="B3630" t="s">
        <v>2836</v>
      </c>
      <c r="C3630">
        <v>17575016</v>
      </c>
      <c r="D3630" s="4">
        <v>43062</v>
      </c>
      <c r="E3630" s="5" t="str">
        <f t="shared" si="205"/>
        <v>2017|11</v>
      </c>
      <c r="F3630" s="4">
        <v>43133</v>
      </c>
      <c r="G3630">
        <v>2017</v>
      </c>
      <c r="H3630" t="s">
        <v>18</v>
      </c>
      <c r="I3630">
        <v>4.2355</v>
      </c>
      <c r="J3630">
        <f t="shared" si="204"/>
        <v>13.3294</v>
      </c>
      <c r="K3630" s="22">
        <f t="shared" si="206"/>
        <v>0.31775623809023662</v>
      </c>
      <c r="L3630">
        <v>0</v>
      </c>
      <c r="N3630" t="s">
        <v>2765</v>
      </c>
      <c r="O3630" t="s">
        <v>2778</v>
      </c>
      <c r="T3630" t="s">
        <v>2765</v>
      </c>
    </row>
    <row r="3631" spans="1:20" hidden="1" x14ac:dyDescent="0.3">
      <c r="A3631">
        <v>1067452</v>
      </c>
      <c r="B3631" t="s">
        <v>2836</v>
      </c>
      <c r="C3631">
        <v>18385007</v>
      </c>
      <c r="D3631" s="4">
        <v>43258</v>
      </c>
      <c r="E3631" s="5" t="str">
        <f t="shared" si="205"/>
        <v>2017|6</v>
      </c>
      <c r="F3631" s="4">
        <v>43315</v>
      </c>
      <c r="G3631">
        <v>2017</v>
      </c>
      <c r="H3631" t="s">
        <v>24</v>
      </c>
      <c r="I3631">
        <v>9.0938999999999997</v>
      </c>
      <c r="J3631">
        <f t="shared" si="204"/>
        <v>13.3294</v>
      </c>
      <c r="K3631" s="22">
        <f t="shared" si="206"/>
        <v>0.68224376190976332</v>
      </c>
      <c r="L3631">
        <v>0</v>
      </c>
      <c r="N3631" t="s">
        <v>2765</v>
      </c>
      <c r="O3631" t="s">
        <v>2778</v>
      </c>
      <c r="T3631" t="s">
        <v>2765</v>
      </c>
    </row>
    <row r="3632" spans="1:20" hidden="1" x14ac:dyDescent="0.3">
      <c r="A3632">
        <v>1067452</v>
      </c>
      <c r="B3632" t="s">
        <v>2836</v>
      </c>
      <c r="C3632">
        <v>18916450</v>
      </c>
      <c r="D3632" s="4">
        <v>43426</v>
      </c>
      <c r="E3632" s="5" t="str">
        <f t="shared" si="205"/>
        <v>2018|11</v>
      </c>
      <c r="F3632" s="4">
        <v>43497</v>
      </c>
      <c r="G3632">
        <v>2018</v>
      </c>
      <c r="H3632" t="s">
        <v>18</v>
      </c>
      <c r="I3632">
        <v>4.2252999999999998</v>
      </c>
      <c r="J3632">
        <f t="shared" si="204"/>
        <v>7.9504000000000001</v>
      </c>
      <c r="K3632" s="22">
        <f t="shared" si="206"/>
        <v>0.53145753672771179</v>
      </c>
      <c r="L3632">
        <v>0</v>
      </c>
      <c r="N3632" t="s">
        <v>2765</v>
      </c>
      <c r="O3632" t="s">
        <v>2778</v>
      </c>
      <c r="T3632" t="s">
        <v>2765</v>
      </c>
    </row>
    <row r="3633" spans="1:20" hidden="1" x14ac:dyDescent="0.3">
      <c r="A3633">
        <v>1067452</v>
      </c>
      <c r="B3633" t="s">
        <v>2836</v>
      </c>
      <c r="C3633">
        <v>19776395</v>
      </c>
      <c r="D3633" s="4">
        <v>43622</v>
      </c>
      <c r="E3633" s="5" t="str">
        <f t="shared" si="205"/>
        <v>2018|6</v>
      </c>
      <c r="F3633" s="4">
        <v>43679</v>
      </c>
      <c r="G3633">
        <v>2018</v>
      </c>
      <c r="H3633" t="s">
        <v>24</v>
      </c>
      <c r="I3633">
        <v>3.7250999999999999</v>
      </c>
      <c r="J3633">
        <f t="shared" si="204"/>
        <v>7.9504000000000001</v>
      </c>
      <c r="K3633" s="22">
        <f t="shared" si="206"/>
        <v>0.46854246327228816</v>
      </c>
      <c r="L3633">
        <v>0</v>
      </c>
      <c r="N3633" t="s">
        <v>2765</v>
      </c>
      <c r="O3633" t="s">
        <v>2778</v>
      </c>
      <c r="T3633" t="s">
        <v>2765</v>
      </c>
    </row>
    <row r="3634" spans="1:20" hidden="1" x14ac:dyDescent="0.3">
      <c r="A3634">
        <v>1067452</v>
      </c>
      <c r="B3634" t="s">
        <v>2836</v>
      </c>
      <c r="C3634">
        <v>20455873</v>
      </c>
      <c r="D3634" s="4">
        <v>43797</v>
      </c>
      <c r="E3634" s="5" t="str">
        <f t="shared" si="205"/>
        <v>2019|11</v>
      </c>
      <c r="F3634" s="4">
        <v>43868</v>
      </c>
      <c r="G3634">
        <v>2019</v>
      </c>
      <c r="H3634" t="s">
        <v>18</v>
      </c>
      <c r="I3634">
        <v>3.7978000000000001</v>
      </c>
      <c r="J3634">
        <f t="shared" si="204"/>
        <v>7.8774999999999995</v>
      </c>
      <c r="K3634" s="22">
        <f t="shared" si="206"/>
        <v>0.4821072675341162</v>
      </c>
      <c r="L3634">
        <v>0</v>
      </c>
      <c r="N3634" t="s">
        <v>2765</v>
      </c>
      <c r="O3634" t="s">
        <v>2778</v>
      </c>
      <c r="T3634" t="s">
        <v>2765</v>
      </c>
    </row>
    <row r="3635" spans="1:20" hidden="1" x14ac:dyDescent="0.3">
      <c r="A3635">
        <v>1067452</v>
      </c>
      <c r="B3635" t="s">
        <v>2836</v>
      </c>
      <c r="C3635">
        <v>21380913</v>
      </c>
      <c r="D3635" s="4">
        <v>43993</v>
      </c>
      <c r="E3635" s="5" t="str">
        <f t="shared" si="205"/>
        <v>2019|6</v>
      </c>
      <c r="F3635" s="4">
        <v>44050</v>
      </c>
      <c r="G3635">
        <v>2019</v>
      </c>
      <c r="H3635" t="s">
        <v>24</v>
      </c>
      <c r="I3635">
        <v>4.0796999999999999</v>
      </c>
      <c r="J3635">
        <f t="shared" si="204"/>
        <v>7.8774999999999995</v>
      </c>
      <c r="K3635" s="22">
        <f t="shared" si="206"/>
        <v>0.51789273246588385</v>
      </c>
      <c r="L3635">
        <v>0</v>
      </c>
      <c r="N3635" t="s">
        <v>2765</v>
      </c>
      <c r="O3635" t="s">
        <v>2778</v>
      </c>
      <c r="T3635" t="s">
        <v>2765</v>
      </c>
    </row>
    <row r="3636" spans="1:20" hidden="1" x14ac:dyDescent="0.3">
      <c r="A3636">
        <v>1067452</v>
      </c>
      <c r="B3636" t="s">
        <v>2836</v>
      </c>
      <c r="C3636">
        <v>22016182</v>
      </c>
      <c r="D3636" s="4">
        <v>44182</v>
      </c>
      <c r="E3636" s="5" t="str">
        <f t="shared" si="205"/>
        <v>2020|12</v>
      </c>
      <c r="F3636" s="4">
        <v>44232</v>
      </c>
      <c r="G3636">
        <v>2020</v>
      </c>
      <c r="H3636" t="s">
        <v>18</v>
      </c>
      <c r="I3636">
        <v>3.9809999999999999</v>
      </c>
      <c r="J3636">
        <f t="shared" si="204"/>
        <v>7.8152999999999997</v>
      </c>
      <c r="K3636" s="22">
        <f t="shared" si="206"/>
        <v>0.5093854362596445</v>
      </c>
      <c r="L3636">
        <v>0</v>
      </c>
      <c r="N3636" t="s">
        <v>2765</v>
      </c>
      <c r="O3636" t="s">
        <v>2778</v>
      </c>
      <c r="T3636" t="s">
        <v>2765</v>
      </c>
    </row>
    <row r="3637" spans="1:20" hidden="1" x14ac:dyDescent="0.3">
      <c r="A3637">
        <v>1067452</v>
      </c>
      <c r="B3637" t="s">
        <v>2836</v>
      </c>
      <c r="C3637">
        <v>23112390</v>
      </c>
      <c r="D3637" s="4">
        <v>44371</v>
      </c>
      <c r="E3637" s="5" t="str">
        <f t="shared" si="205"/>
        <v>2020|6</v>
      </c>
      <c r="F3637" s="4">
        <v>44414</v>
      </c>
      <c r="G3637">
        <v>2020</v>
      </c>
      <c r="H3637" t="s">
        <v>24</v>
      </c>
      <c r="I3637">
        <v>3.8342999999999998</v>
      </c>
      <c r="J3637">
        <f t="shared" si="204"/>
        <v>7.8152999999999997</v>
      </c>
      <c r="K3637" s="22">
        <f t="shared" si="206"/>
        <v>0.49061456374035545</v>
      </c>
      <c r="L3637">
        <v>0</v>
      </c>
      <c r="N3637" t="s">
        <v>2765</v>
      </c>
      <c r="O3637" t="s">
        <v>2778</v>
      </c>
      <c r="T3637" t="s">
        <v>2765</v>
      </c>
    </row>
    <row r="3638" spans="1:20" hidden="1" x14ac:dyDescent="0.3">
      <c r="A3638">
        <v>1067452</v>
      </c>
      <c r="B3638" t="s">
        <v>2836</v>
      </c>
      <c r="C3638">
        <v>23766864</v>
      </c>
      <c r="D3638" s="4">
        <v>44525</v>
      </c>
      <c r="E3638" s="5" t="str">
        <f t="shared" si="205"/>
        <v>2021|11</v>
      </c>
      <c r="F3638" s="4">
        <v>44596</v>
      </c>
      <c r="G3638">
        <v>2021</v>
      </c>
      <c r="H3638" t="s">
        <v>18</v>
      </c>
      <c r="I3638">
        <v>3.7582599999999999</v>
      </c>
      <c r="J3638">
        <f t="shared" si="204"/>
        <v>7.5433900000000005</v>
      </c>
      <c r="K3638" s="22">
        <f t="shared" si="206"/>
        <v>0.49821897051590858</v>
      </c>
      <c r="L3638">
        <v>0</v>
      </c>
      <c r="N3638" t="s">
        <v>2765</v>
      </c>
      <c r="O3638" t="s">
        <v>2778</v>
      </c>
      <c r="T3638" t="s">
        <v>2765</v>
      </c>
    </row>
    <row r="3639" spans="1:20" hidden="1" x14ac:dyDescent="0.3">
      <c r="A3639">
        <v>1067452</v>
      </c>
      <c r="B3639" t="s">
        <v>2836</v>
      </c>
      <c r="C3639">
        <v>24959246</v>
      </c>
      <c r="D3639" s="4">
        <v>44713</v>
      </c>
      <c r="E3639" s="5" t="str">
        <f t="shared" si="205"/>
        <v>2021|6</v>
      </c>
      <c r="F3639" s="4">
        <v>44778</v>
      </c>
      <c r="G3639">
        <v>2021</v>
      </c>
      <c r="H3639" t="s">
        <v>24</v>
      </c>
      <c r="I3639">
        <v>3.7851300000000001</v>
      </c>
      <c r="J3639">
        <f t="shared" si="204"/>
        <v>7.5433900000000005</v>
      </c>
      <c r="K3639" s="22">
        <f t="shared" si="206"/>
        <v>0.50178102948409131</v>
      </c>
      <c r="L3639">
        <v>0</v>
      </c>
      <c r="N3639" t="s">
        <v>2765</v>
      </c>
      <c r="O3639" t="s">
        <v>2778</v>
      </c>
      <c r="T3639" t="s">
        <v>2765</v>
      </c>
    </row>
    <row r="3640" spans="1:20" hidden="1" x14ac:dyDescent="0.3">
      <c r="A3640">
        <v>1067452</v>
      </c>
      <c r="B3640" t="s">
        <v>2836</v>
      </c>
      <c r="C3640">
        <v>25679307</v>
      </c>
      <c r="D3640" s="4">
        <v>44889</v>
      </c>
      <c r="E3640" s="5" t="str">
        <f t="shared" si="205"/>
        <v>2022|11</v>
      </c>
      <c r="F3640" s="4">
        <v>44960</v>
      </c>
      <c r="G3640">
        <v>2022</v>
      </c>
      <c r="H3640" t="s">
        <v>18</v>
      </c>
      <c r="I3640">
        <v>3.95919</v>
      </c>
      <c r="J3640">
        <f t="shared" si="204"/>
        <v>7.8228900000000001</v>
      </c>
      <c r="K3640" s="22">
        <f t="shared" si="206"/>
        <v>0.5061032431748369</v>
      </c>
      <c r="L3640">
        <v>0</v>
      </c>
      <c r="N3640" t="s">
        <v>2765</v>
      </c>
      <c r="O3640" t="s">
        <v>2778</v>
      </c>
      <c r="T3640" t="s">
        <v>2765</v>
      </c>
    </row>
    <row r="3641" spans="1:20" hidden="1" x14ac:dyDescent="0.3">
      <c r="A3641">
        <v>1067452</v>
      </c>
      <c r="B3641" t="s">
        <v>2836</v>
      </c>
      <c r="C3641">
        <v>27008995</v>
      </c>
      <c r="D3641" s="4">
        <v>45085</v>
      </c>
      <c r="E3641" s="5" t="str">
        <f t="shared" si="205"/>
        <v>2022|6</v>
      </c>
      <c r="F3641" s="4">
        <v>45142</v>
      </c>
      <c r="G3641">
        <v>2022</v>
      </c>
      <c r="H3641" t="s">
        <v>24</v>
      </c>
      <c r="I3641">
        <v>3.8637000000000001</v>
      </c>
      <c r="J3641">
        <f t="shared" si="204"/>
        <v>7.8228900000000001</v>
      </c>
      <c r="K3641" s="22">
        <f t="shared" si="206"/>
        <v>0.4938967568251631</v>
      </c>
      <c r="L3641">
        <v>0</v>
      </c>
      <c r="N3641" t="s">
        <v>2765</v>
      </c>
      <c r="O3641" t="s">
        <v>2778</v>
      </c>
      <c r="T3641" t="s">
        <v>2765</v>
      </c>
    </row>
    <row r="3642" spans="1:20" hidden="1" x14ac:dyDescent="0.3">
      <c r="A3642">
        <v>1067452</v>
      </c>
      <c r="B3642" t="s">
        <v>2836</v>
      </c>
      <c r="C3642">
        <v>27842520</v>
      </c>
      <c r="D3642" s="4">
        <v>45253</v>
      </c>
      <c r="E3642" s="5" t="str">
        <f t="shared" si="205"/>
        <v>2023|11</v>
      </c>
      <c r="F3642" s="4">
        <v>45324</v>
      </c>
      <c r="G3642">
        <v>2023</v>
      </c>
      <c r="H3642" t="s">
        <v>18</v>
      </c>
      <c r="I3642">
        <v>3.8452999999999999</v>
      </c>
      <c r="J3642">
        <f t="shared" si="204"/>
        <v>7.6351999999999993</v>
      </c>
      <c r="K3642" s="22">
        <f t="shared" si="206"/>
        <v>0.50362793378038562</v>
      </c>
      <c r="L3642">
        <v>0</v>
      </c>
      <c r="N3642" t="s">
        <v>2765</v>
      </c>
      <c r="O3642" t="s">
        <v>2778</v>
      </c>
      <c r="T3642" t="s">
        <v>2765</v>
      </c>
    </row>
    <row r="3643" spans="1:20" hidden="1" x14ac:dyDescent="0.3">
      <c r="A3643">
        <v>1067452</v>
      </c>
      <c r="B3643" t="s">
        <v>2836</v>
      </c>
      <c r="C3643">
        <v>29414879</v>
      </c>
      <c r="D3643" s="4">
        <v>45449</v>
      </c>
      <c r="E3643" s="5" t="str">
        <f t="shared" si="205"/>
        <v>2023|6</v>
      </c>
      <c r="F3643" s="4">
        <v>45506</v>
      </c>
      <c r="G3643">
        <v>2023</v>
      </c>
      <c r="H3643" t="s">
        <v>24</v>
      </c>
      <c r="I3643">
        <v>3.7898999999999998</v>
      </c>
      <c r="J3643">
        <f t="shared" si="204"/>
        <v>7.6351999999999993</v>
      </c>
      <c r="K3643" s="22">
        <f t="shared" si="206"/>
        <v>0.49637206621961444</v>
      </c>
      <c r="L3643">
        <v>0</v>
      </c>
      <c r="N3643" t="s">
        <v>2765</v>
      </c>
      <c r="O3643" t="s">
        <v>2778</v>
      </c>
      <c r="T3643" t="s">
        <v>2765</v>
      </c>
    </row>
    <row r="3644" spans="1:20" hidden="1" x14ac:dyDescent="0.3">
      <c r="A3644">
        <v>1067452</v>
      </c>
      <c r="B3644" t="s">
        <v>2836</v>
      </c>
      <c r="C3644">
        <v>30313627</v>
      </c>
      <c r="D3644" s="4">
        <v>45617</v>
      </c>
      <c r="E3644" s="5" t="str">
        <f t="shared" si="205"/>
        <v>2024|11</v>
      </c>
      <c r="F3644" s="4">
        <v>45695</v>
      </c>
      <c r="G3644">
        <v>2024</v>
      </c>
      <c r="H3644" t="s">
        <v>18</v>
      </c>
      <c r="I3644">
        <v>1.870598</v>
      </c>
      <c r="J3644">
        <f t="shared" si="204"/>
        <v>1.870598</v>
      </c>
      <c r="K3644" s="22">
        <f t="shared" si="206"/>
        <v>1</v>
      </c>
      <c r="L3644">
        <v>0</v>
      </c>
      <c r="N3644" t="s">
        <v>2765</v>
      </c>
      <c r="O3644" t="s">
        <v>2838</v>
      </c>
      <c r="T3644" t="s">
        <v>2765</v>
      </c>
    </row>
    <row r="3645" spans="1:20" hidden="1" x14ac:dyDescent="0.3">
      <c r="A3645">
        <v>1067497</v>
      </c>
      <c r="B3645" t="s">
        <v>2839</v>
      </c>
      <c r="C3645">
        <v>12133181</v>
      </c>
      <c r="D3645" s="4">
        <v>41452</v>
      </c>
      <c r="E3645" s="5" t="str">
        <f t="shared" si="205"/>
        <v>2012|6</v>
      </c>
      <c r="F3645" s="4">
        <v>41470</v>
      </c>
      <c r="G3645">
        <v>2012</v>
      </c>
      <c r="H3645" t="s">
        <v>18</v>
      </c>
      <c r="I3645">
        <v>0.84</v>
      </c>
      <c r="J3645">
        <f t="shared" si="204"/>
        <v>1.7</v>
      </c>
      <c r="K3645" s="22">
        <f t="shared" si="206"/>
        <v>0.49411764705882355</v>
      </c>
      <c r="L3645">
        <v>0</v>
      </c>
      <c r="N3645" t="s">
        <v>2766</v>
      </c>
      <c r="O3645" t="s">
        <v>2766</v>
      </c>
      <c r="T3645" t="s">
        <v>2766</v>
      </c>
    </row>
    <row r="3646" spans="1:20" hidden="1" x14ac:dyDescent="0.3">
      <c r="A3646">
        <v>1067497</v>
      </c>
      <c r="B3646" t="s">
        <v>2839</v>
      </c>
      <c r="C3646">
        <v>12427446</v>
      </c>
      <c r="D3646" s="4">
        <v>41543</v>
      </c>
      <c r="E3646" s="5" t="str">
        <f t="shared" si="205"/>
        <v>2012|9</v>
      </c>
      <c r="F3646" s="4">
        <v>41562</v>
      </c>
      <c r="G3646">
        <v>2012</v>
      </c>
      <c r="H3646" t="s">
        <v>24</v>
      </c>
      <c r="I3646">
        <v>0.86</v>
      </c>
      <c r="J3646">
        <f t="shared" si="204"/>
        <v>1.7</v>
      </c>
      <c r="K3646" s="22">
        <f t="shared" si="206"/>
        <v>0.50588235294117645</v>
      </c>
      <c r="L3646">
        <v>0</v>
      </c>
      <c r="N3646" t="s">
        <v>2766</v>
      </c>
      <c r="O3646" t="s">
        <v>2766</v>
      </c>
      <c r="T3646" t="s">
        <v>2766</v>
      </c>
    </row>
    <row r="3647" spans="1:20" hidden="1" x14ac:dyDescent="0.3">
      <c r="A3647">
        <v>1067497</v>
      </c>
      <c r="B3647" t="s">
        <v>2839</v>
      </c>
      <c r="C3647">
        <v>12624467</v>
      </c>
      <c r="D3647" s="4">
        <v>41635</v>
      </c>
      <c r="E3647" s="5" t="str">
        <f t="shared" si="205"/>
        <v>2013|12</v>
      </c>
      <c r="F3647" s="4">
        <v>41654</v>
      </c>
      <c r="G3647">
        <v>2013</v>
      </c>
      <c r="H3647" t="s">
        <v>18</v>
      </c>
      <c r="I3647">
        <v>0.87</v>
      </c>
      <c r="J3647">
        <f t="shared" si="204"/>
        <v>3.605</v>
      </c>
      <c r="K3647" s="22">
        <f t="shared" si="206"/>
        <v>0.24133148404993066</v>
      </c>
      <c r="L3647">
        <v>0</v>
      </c>
      <c r="N3647" t="s">
        <v>2766</v>
      </c>
      <c r="O3647" t="s">
        <v>2766</v>
      </c>
      <c r="T3647" t="s">
        <v>2766</v>
      </c>
    </row>
    <row r="3648" spans="1:20" hidden="1" x14ac:dyDescent="0.3">
      <c r="A3648">
        <v>1067497</v>
      </c>
      <c r="B3648" t="s">
        <v>2839</v>
      </c>
      <c r="C3648">
        <v>12970455</v>
      </c>
      <c r="D3648" s="4">
        <v>41725</v>
      </c>
      <c r="E3648" s="5" t="str">
        <f t="shared" si="205"/>
        <v>2013|3</v>
      </c>
      <c r="F3648" s="4">
        <v>41744</v>
      </c>
      <c r="G3648">
        <v>2013</v>
      </c>
      <c r="H3648" t="s">
        <v>18</v>
      </c>
      <c r="I3648">
        <v>0.89500000000000002</v>
      </c>
      <c r="J3648">
        <f t="shared" si="204"/>
        <v>3.605</v>
      </c>
      <c r="K3648" s="22">
        <f t="shared" si="206"/>
        <v>0.24826629680998613</v>
      </c>
      <c r="L3648">
        <v>0</v>
      </c>
      <c r="N3648" t="s">
        <v>2766</v>
      </c>
      <c r="O3648" t="s">
        <v>2766</v>
      </c>
      <c r="T3648" t="s">
        <v>2766</v>
      </c>
    </row>
    <row r="3649" spans="1:20" hidden="1" x14ac:dyDescent="0.3">
      <c r="A3649">
        <v>1067497</v>
      </c>
      <c r="B3649" t="s">
        <v>2839</v>
      </c>
      <c r="C3649">
        <v>13302085</v>
      </c>
      <c r="D3649" s="4">
        <v>41816</v>
      </c>
      <c r="E3649" s="5" t="str">
        <f t="shared" si="205"/>
        <v>2013|6</v>
      </c>
      <c r="F3649" s="4">
        <v>41835</v>
      </c>
      <c r="G3649">
        <v>2013</v>
      </c>
      <c r="H3649" t="s">
        <v>18</v>
      </c>
      <c r="I3649">
        <v>0.9</v>
      </c>
      <c r="J3649">
        <f t="shared" si="204"/>
        <v>3.605</v>
      </c>
      <c r="K3649" s="22">
        <f t="shared" si="206"/>
        <v>0.24965325936199723</v>
      </c>
      <c r="L3649">
        <v>0</v>
      </c>
      <c r="N3649" t="s">
        <v>2766</v>
      </c>
      <c r="O3649" t="s">
        <v>2766</v>
      </c>
      <c r="T3649" t="s">
        <v>2766</v>
      </c>
    </row>
    <row r="3650" spans="1:20" hidden="1" x14ac:dyDescent="0.3">
      <c r="A3650">
        <v>1067497</v>
      </c>
      <c r="B3650" t="s">
        <v>2839</v>
      </c>
      <c r="C3650">
        <v>13566140</v>
      </c>
      <c r="D3650" s="4">
        <v>41908</v>
      </c>
      <c r="E3650" s="5" t="str">
        <f t="shared" si="205"/>
        <v>2013|9</v>
      </c>
      <c r="F3650" s="4">
        <v>41927</v>
      </c>
      <c r="G3650">
        <v>2013</v>
      </c>
      <c r="H3650" t="s">
        <v>24</v>
      </c>
      <c r="I3650">
        <v>0.94</v>
      </c>
      <c r="J3650">
        <f t="shared" ref="J3650:J3713" si="207">SUMIFS(I:I, B:B,B3650,G:G,G3650)</f>
        <v>3.605</v>
      </c>
      <c r="K3650" s="22">
        <f t="shared" si="206"/>
        <v>0.26074895977808599</v>
      </c>
      <c r="L3650">
        <v>0</v>
      </c>
      <c r="N3650" t="s">
        <v>2766</v>
      </c>
      <c r="O3650" t="s">
        <v>2766</v>
      </c>
      <c r="T3650" t="s">
        <v>2766</v>
      </c>
    </row>
    <row r="3651" spans="1:20" hidden="1" x14ac:dyDescent="0.3">
      <c r="A3651">
        <v>1067497</v>
      </c>
      <c r="B3651" t="s">
        <v>2839</v>
      </c>
      <c r="C3651">
        <v>13791302</v>
      </c>
      <c r="D3651" s="4">
        <v>42002</v>
      </c>
      <c r="E3651" s="5" t="str">
        <f t="shared" si="205"/>
        <v>2014|12</v>
      </c>
      <c r="F3651" s="4">
        <v>42019</v>
      </c>
      <c r="G3651">
        <v>2014</v>
      </c>
      <c r="H3651" t="s">
        <v>18</v>
      </c>
      <c r="I3651">
        <v>0.95</v>
      </c>
      <c r="J3651">
        <f t="shared" si="207"/>
        <v>3.8114999999999997</v>
      </c>
      <c r="K3651" s="22">
        <f t="shared" si="206"/>
        <v>0.24924570379115835</v>
      </c>
      <c r="L3651">
        <v>0</v>
      </c>
      <c r="N3651" t="s">
        <v>2766</v>
      </c>
      <c r="O3651" t="s">
        <v>2766</v>
      </c>
      <c r="T3651" t="s">
        <v>2766</v>
      </c>
    </row>
    <row r="3652" spans="1:20" hidden="1" x14ac:dyDescent="0.3">
      <c r="A3652">
        <v>1067497</v>
      </c>
      <c r="B3652" t="s">
        <v>2839</v>
      </c>
      <c r="C3652">
        <v>14198129</v>
      </c>
      <c r="D3652" s="4">
        <v>42090</v>
      </c>
      <c r="E3652" s="5" t="str">
        <f t="shared" si="205"/>
        <v>2014|3</v>
      </c>
      <c r="F3652" s="4">
        <v>42109</v>
      </c>
      <c r="G3652">
        <v>2014</v>
      </c>
      <c r="H3652" t="s">
        <v>18</v>
      </c>
      <c r="I3652">
        <v>0.95250000000000001</v>
      </c>
      <c r="J3652">
        <f t="shared" si="207"/>
        <v>3.8114999999999997</v>
      </c>
      <c r="K3652" s="22">
        <f t="shared" si="206"/>
        <v>0.24990161353797721</v>
      </c>
      <c r="L3652">
        <v>0</v>
      </c>
      <c r="N3652" t="s">
        <v>2766</v>
      </c>
      <c r="O3652" t="s">
        <v>2766</v>
      </c>
      <c r="T3652" t="s">
        <v>2766</v>
      </c>
    </row>
    <row r="3653" spans="1:20" hidden="1" x14ac:dyDescent="0.3">
      <c r="A3653">
        <v>1067497</v>
      </c>
      <c r="B3653" t="s">
        <v>2839</v>
      </c>
      <c r="C3653">
        <v>14544804</v>
      </c>
      <c r="D3653" s="4">
        <v>42181</v>
      </c>
      <c r="E3653" s="5" t="str">
        <f t="shared" si="205"/>
        <v>2014|6</v>
      </c>
      <c r="F3653" s="4">
        <v>42200</v>
      </c>
      <c r="G3653">
        <v>2014</v>
      </c>
      <c r="H3653" t="s">
        <v>18</v>
      </c>
      <c r="I3653">
        <v>0.95399999999999996</v>
      </c>
      <c r="J3653">
        <f t="shared" si="207"/>
        <v>3.8114999999999997</v>
      </c>
      <c r="K3653" s="22">
        <f t="shared" si="206"/>
        <v>0.2502951593860685</v>
      </c>
      <c r="L3653">
        <v>0</v>
      </c>
      <c r="N3653" t="s">
        <v>2766</v>
      </c>
      <c r="O3653" t="s">
        <v>2766</v>
      </c>
      <c r="T3653" t="s">
        <v>2766</v>
      </c>
    </row>
    <row r="3654" spans="1:20" hidden="1" x14ac:dyDescent="0.3">
      <c r="A3654">
        <v>1067497</v>
      </c>
      <c r="B3654" t="s">
        <v>2839</v>
      </c>
      <c r="C3654">
        <v>14790877</v>
      </c>
      <c r="D3654" s="4">
        <v>42275</v>
      </c>
      <c r="E3654" s="5" t="str">
        <f t="shared" si="205"/>
        <v>2014|9</v>
      </c>
      <c r="F3654" s="4">
        <v>42292</v>
      </c>
      <c r="G3654">
        <v>2014</v>
      </c>
      <c r="H3654" t="s">
        <v>24</v>
      </c>
      <c r="I3654">
        <v>0.95499999999999996</v>
      </c>
      <c r="J3654">
        <f t="shared" si="207"/>
        <v>3.8114999999999997</v>
      </c>
      <c r="K3654" s="22">
        <f t="shared" si="206"/>
        <v>0.25055752328479602</v>
      </c>
      <c r="L3654">
        <v>0</v>
      </c>
      <c r="N3654" t="s">
        <v>2766</v>
      </c>
      <c r="O3654" t="s">
        <v>2766</v>
      </c>
      <c r="T3654" t="s">
        <v>2766</v>
      </c>
    </row>
    <row r="3655" spans="1:20" hidden="1" x14ac:dyDescent="0.3">
      <c r="A3655">
        <v>1067497</v>
      </c>
      <c r="B3655" t="s">
        <v>2839</v>
      </c>
      <c r="C3655">
        <v>14996318</v>
      </c>
      <c r="D3655" s="4">
        <v>42367</v>
      </c>
      <c r="E3655" s="5" t="str">
        <f t="shared" si="205"/>
        <v>2015|12</v>
      </c>
      <c r="F3655" s="4">
        <v>42384</v>
      </c>
      <c r="G3655">
        <v>2015</v>
      </c>
      <c r="H3655" t="s">
        <v>18</v>
      </c>
      <c r="I3655">
        <v>0.96460000000000001</v>
      </c>
      <c r="J3655">
        <f t="shared" si="207"/>
        <v>3.9037999999999999</v>
      </c>
      <c r="K3655" s="22">
        <f t="shared" si="206"/>
        <v>0.24709257646395821</v>
      </c>
      <c r="L3655">
        <v>0</v>
      </c>
      <c r="N3655" t="s">
        <v>2766</v>
      </c>
      <c r="O3655" t="s">
        <v>2766</v>
      </c>
      <c r="T3655" t="s">
        <v>2766</v>
      </c>
    </row>
    <row r="3656" spans="1:20" hidden="1" x14ac:dyDescent="0.3">
      <c r="A3656">
        <v>1067497</v>
      </c>
      <c r="B3656" t="s">
        <v>2839</v>
      </c>
      <c r="C3656">
        <v>15389971</v>
      </c>
      <c r="D3656" s="4">
        <v>42458</v>
      </c>
      <c r="E3656" s="5" t="str">
        <f t="shared" si="205"/>
        <v>2015|3</v>
      </c>
      <c r="F3656" s="4">
        <v>42475</v>
      </c>
      <c r="G3656">
        <v>2015</v>
      </c>
      <c r="H3656" t="s">
        <v>18</v>
      </c>
      <c r="I3656">
        <v>0.97419999999999995</v>
      </c>
      <c r="J3656">
        <f t="shared" si="207"/>
        <v>3.9037999999999999</v>
      </c>
      <c r="K3656" s="22">
        <f t="shared" si="206"/>
        <v>0.24955171883805521</v>
      </c>
      <c r="L3656">
        <v>0</v>
      </c>
      <c r="N3656" t="s">
        <v>2766</v>
      </c>
      <c r="O3656" t="s">
        <v>2766</v>
      </c>
      <c r="T3656" t="s">
        <v>2766</v>
      </c>
    </row>
    <row r="3657" spans="1:20" hidden="1" x14ac:dyDescent="0.3">
      <c r="A3657">
        <v>1067497</v>
      </c>
      <c r="B3657" t="s">
        <v>2839</v>
      </c>
      <c r="C3657">
        <v>15815293</v>
      </c>
      <c r="D3657" s="4">
        <v>42549</v>
      </c>
      <c r="E3657" s="5" t="str">
        <f t="shared" si="205"/>
        <v>2015|6</v>
      </c>
      <c r="F3657" s="4">
        <v>42566</v>
      </c>
      <c r="G3657">
        <v>2015</v>
      </c>
      <c r="H3657" t="s">
        <v>18</v>
      </c>
      <c r="I3657">
        <v>0.98</v>
      </c>
      <c r="J3657">
        <f t="shared" si="207"/>
        <v>3.9037999999999999</v>
      </c>
      <c r="K3657" s="22">
        <f t="shared" si="206"/>
        <v>0.25103745068907218</v>
      </c>
      <c r="L3657">
        <v>0</v>
      </c>
      <c r="N3657" t="s">
        <v>2766</v>
      </c>
      <c r="O3657" t="s">
        <v>2766</v>
      </c>
      <c r="T3657" t="s">
        <v>2766</v>
      </c>
    </row>
    <row r="3658" spans="1:20" hidden="1" x14ac:dyDescent="0.3">
      <c r="A3658">
        <v>1067497</v>
      </c>
      <c r="B3658" t="s">
        <v>2839</v>
      </c>
      <c r="C3658">
        <v>16129704</v>
      </c>
      <c r="D3658" s="4">
        <v>42642</v>
      </c>
      <c r="E3658" s="5" t="str">
        <f t="shared" si="205"/>
        <v>2015|9</v>
      </c>
      <c r="F3658" s="4">
        <v>42657</v>
      </c>
      <c r="G3658">
        <v>2015</v>
      </c>
      <c r="H3658" t="s">
        <v>24</v>
      </c>
      <c r="I3658">
        <v>0.98499999999999999</v>
      </c>
      <c r="J3658">
        <f t="shared" si="207"/>
        <v>3.9037999999999999</v>
      </c>
      <c r="K3658" s="22">
        <f t="shared" si="206"/>
        <v>0.25231825400891439</v>
      </c>
      <c r="L3658">
        <v>0</v>
      </c>
      <c r="N3658" t="s">
        <v>2766</v>
      </c>
      <c r="O3658" t="s">
        <v>2766</v>
      </c>
      <c r="T3658" t="s">
        <v>2766</v>
      </c>
    </row>
    <row r="3659" spans="1:20" hidden="1" x14ac:dyDescent="0.3">
      <c r="A3659">
        <v>1067497</v>
      </c>
      <c r="B3659" t="s">
        <v>2839</v>
      </c>
      <c r="C3659">
        <v>16415445</v>
      </c>
      <c r="D3659" s="4">
        <v>42732</v>
      </c>
      <c r="E3659" s="5" t="str">
        <f t="shared" si="205"/>
        <v>2016|12</v>
      </c>
      <c r="F3659" s="4">
        <v>42748</v>
      </c>
      <c r="G3659">
        <v>2016</v>
      </c>
      <c r="H3659" t="s">
        <v>18</v>
      </c>
      <c r="I3659">
        <v>0.99</v>
      </c>
      <c r="J3659">
        <f t="shared" si="207"/>
        <v>3.9899999999999998</v>
      </c>
      <c r="K3659" s="22">
        <f t="shared" si="206"/>
        <v>0.24812030075187971</v>
      </c>
      <c r="L3659">
        <v>0</v>
      </c>
      <c r="N3659" t="s">
        <v>2766</v>
      </c>
      <c r="O3659" t="s">
        <v>2766</v>
      </c>
      <c r="T3659" t="s">
        <v>2766</v>
      </c>
    </row>
    <row r="3660" spans="1:20" hidden="1" x14ac:dyDescent="0.3">
      <c r="A3660">
        <v>1067497</v>
      </c>
      <c r="B3660" t="s">
        <v>2839</v>
      </c>
      <c r="C3660">
        <v>16799217</v>
      </c>
      <c r="D3660" s="4">
        <v>42823</v>
      </c>
      <c r="E3660" s="5" t="str">
        <f t="shared" si="205"/>
        <v>2016|3</v>
      </c>
      <c r="F3660" s="4">
        <v>42842</v>
      </c>
      <c r="G3660">
        <v>2016</v>
      </c>
      <c r="H3660" t="s">
        <v>18</v>
      </c>
      <c r="I3660">
        <v>0.995</v>
      </c>
      <c r="J3660">
        <f t="shared" si="207"/>
        <v>3.9899999999999998</v>
      </c>
      <c r="K3660" s="22">
        <f t="shared" si="206"/>
        <v>0.24937343358395991</v>
      </c>
      <c r="L3660">
        <v>0</v>
      </c>
      <c r="N3660" t="s">
        <v>2766</v>
      </c>
      <c r="O3660" t="s">
        <v>2766</v>
      </c>
      <c r="T3660" t="s">
        <v>2766</v>
      </c>
    </row>
    <row r="3661" spans="1:20" hidden="1" x14ac:dyDescent="0.3">
      <c r="A3661">
        <v>1067497</v>
      </c>
      <c r="B3661" t="s">
        <v>2839</v>
      </c>
      <c r="C3661">
        <v>17179258</v>
      </c>
      <c r="D3661" s="4">
        <v>42914</v>
      </c>
      <c r="E3661" s="5" t="str">
        <f t="shared" si="205"/>
        <v>2016|6</v>
      </c>
      <c r="F3661" s="4">
        <v>42930</v>
      </c>
      <c r="G3661">
        <v>2016</v>
      </c>
      <c r="H3661" t="s">
        <v>18</v>
      </c>
      <c r="I3661">
        <v>1</v>
      </c>
      <c r="J3661">
        <f t="shared" si="207"/>
        <v>3.9899999999999998</v>
      </c>
      <c r="K3661" s="22">
        <f t="shared" si="206"/>
        <v>0.25062656641604014</v>
      </c>
      <c r="L3661">
        <v>0</v>
      </c>
      <c r="N3661" t="s">
        <v>2766</v>
      </c>
      <c r="O3661" t="s">
        <v>2766</v>
      </c>
      <c r="T3661" t="s">
        <v>2766</v>
      </c>
    </row>
    <row r="3662" spans="1:20" hidden="1" x14ac:dyDescent="0.3">
      <c r="A3662">
        <v>1067497</v>
      </c>
      <c r="B3662" t="s">
        <v>2839</v>
      </c>
      <c r="C3662">
        <v>17442171</v>
      </c>
      <c r="D3662" s="4">
        <v>43007</v>
      </c>
      <c r="E3662" s="5" t="str">
        <f t="shared" si="205"/>
        <v>2016|9</v>
      </c>
      <c r="F3662" s="4">
        <v>43024</v>
      </c>
      <c r="G3662">
        <v>2016</v>
      </c>
      <c r="H3662" t="s">
        <v>24</v>
      </c>
      <c r="I3662">
        <v>1.0049999999999999</v>
      </c>
      <c r="J3662">
        <f t="shared" si="207"/>
        <v>3.9899999999999998</v>
      </c>
      <c r="K3662" s="22">
        <f t="shared" si="206"/>
        <v>0.25187969924812031</v>
      </c>
      <c r="L3662">
        <v>0</v>
      </c>
      <c r="N3662" t="s">
        <v>2766</v>
      </c>
      <c r="O3662" t="s">
        <v>2766</v>
      </c>
      <c r="T3662" t="s">
        <v>2766</v>
      </c>
    </row>
    <row r="3663" spans="1:20" hidden="1" x14ac:dyDescent="0.3">
      <c r="A3663">
        <v>1067497</v>
      </c>
      <c r="B3663" t="s">
        <v>2839</v>
      </c>
      <c r="C3663">
        <v>17672975</v>
      </c>
      <c r="D3663" s="4">
        <v>43097</v>
      </c>
      <c r="E3663" s="5" t="str">
        <f t="shared" si="205"/>
        <v>2017|12</v>
      </c>
      <c r="F3663" s="4">
        <v>43116</v>
      </c>
      <c r="G3663">
        <v>2017</v>
      </c>
      <c r="H3663" t="s">
        <v>18</v>
      </c>
      <c r="I3663">
        <v>1.01</v>
      </c>
      <c r="J3663">
        <f t="shared" si="207"/>
        <v>4.07</v>
      </c>
      <c r="K3663" s="22">
        <f t="shared" si="206"/>
        <v>0.24815724815724816</v>
      </c>
      <c r="L3663">
        <v>0</v>
      </c>
      <c r="N3663" t="s">
        <v>2766</v>
      </c>
      <c r="O3663" t="s">
        <v>2766</v>
      </c>
      <c r="T3663" t="s">
        <v>2766</v>
      </c>
    </row>
    <row r="3664" spans="1:20" hidden="1" x14ac:dyDescent="0.3">
      <c r="A3664">
        <v>1067497</v>
      </c>
      <c r="B3664" t="s">
        <v>2839</v>
      </c>
      <c r="C3664">
        <v>18084834</v>
      </c>
      <c r="D3664" s="4">
        <v>43187</v>
      </c>
      <c r="E3664" s="5" t="str">
        <f t="shared" si="205"/>
        <v>2017|3</v>
      </c>
      <c r="F3664" s="4">
        <v>43206</v>
      </c>
      <c r="G3664">
        <v>2017</v>
      </c>
      <c r="H3664" t="s">
        <v>18</v>
      </c>
      <c r="I3664">
        <v>1.0149999999999999</v>
      </c>
      <c r="J3664">
        <f t="shared" si="207"/>
        <v>4.07</v>
      </c>
      <c r="K3664" s="22">
        <f t="shared" si="206"/>
        <v>0.24938574938574934</v>
      </c>
      <c r="L3664">
        <v>0</v>
      </c>
      <c r="N3664" t="s">
        <v>2766</v>
      </c>
      <c r="O3664" t="s">
        <v>2766</v>
      </c>
      <c r="T3664" t="s">
        <v>2766</v>
      </c>
    </row>
    <row r="3665" spans="1:20" hidden="1" x14ac:dyDescent="0.3">
      <c r="A3665">
        <v>1067497</v>
      </c>
      <c r="B3665" t="s">
        <v>2839</v>
      </c>
      <c r="C3665">
        <v>18477720</v>
      </c>
      <c r="D3665" s="4">
        <v>43279</v>
      </c>
      <c r="E3665" s="5" t="str">
        <f t="shared" si="205"/>
        <v>2017|6</v>
      </c>
      <c r="F3665" s="4">
        <v>43297</v>
      </c>
      <c r="G3665">
        <v>2017</v>
      </c>
      <c r="H3665" t="s">
        <v>18</v>
      </c>
      <c r="I3665">
        <v>1.02</v>
      </c>
      <c r="J3665">
        <f t="shared" si="207"/>
        <v>4.07</v>
      </c>
      <c r="K3665" s="22">
        <f t="shared" si="206"/>
        <v>0.25061425061425058</v>
      </c>
      <c r="L3665">
        <v>0</v>
      </c>
      <c r="N3665" t="s">
        <v>2766</v>
      </c>
      <c r="O3665" t="s">
        <v>2766</v>
      </c>
      <c r="T3665" t="s">
        <v>2766</v>
      </c>
    </row>
    <row r="3666" spans="1:20" hidden="1" x14ac:dyDescent="0.3">
      <c r="A3666">
        <v>1067497</v>
      </c>
      <c r="B3666" t="s">
        <v>2839</v>
      </c>
      <c r="C3666">
        <v>18771445</v>
      </c>
      <c r="D3666" s="4">
        <v>43371</v>
      </c>
      <c r="E3666" s="5" t="str">
        <f t="shared" si="205"/>
        <v>2017|9</v>
      </c>
      <c r="F3666" s="4">
        <v>43388</v>
      </c>
      <c r="G3666">
        <v>2017</v>
      </c>
      <c r="H3666" t="s">
        <v>24</v>
      </c>
      <c r="I3666">
        <v>1.0249999999999999</v>
      </c>
      <c r="J3666">
        <f t="shared" si="207"/>
        <v>4.07</v>
      </c>
      <c r="K3666" s="22">
        <f t="shared" si="206"/>
        <v>0.25184275184275179</v>
      </c>
      <c r="L3666">
        <v>0</v>
      </c>
      <c r="N3666" t="s">
        <v>2766</v>
      </c>
      <c r="O3666" t="s">
        <v>2766</v>
      </c>
      <c r="T3666" t="s">
        <v>2766</v>
      </c>
    </row>
    <row r="3667" spans="1:20" hidden="1" x14ac:dyDescent="0.3">
      <c r="A3667">
        <v>1067497</v>
      </c>
      <c r="B3667" t="s">
        <v>2839</v>
      </c>
      <c r="C3667">
        <v>19024189</v>
      </c>
      <c r="D3667" s="4">
        <v>43462</v>
      </c>
      <c r="E3667" s="5" t="str">
        <f t="shared" si="205"/>
        <v>2018|12</v>
      </c>
      <c r="F3667" s="4">
        <v>43480</v>
      </c>
      <c r="G3667">
        <v>2018</v>
      </c>
      <c r="H3667" t="s">
        <v>18</v>
      </c>
      <c r="I3667">
        <v>1.03</v>
      </c>
      <c r="J3667">
        <f t="shared" si="207"/>
        <v>4.1319999999999997</v>
      </c>
      <c r="K3667" s="22">
        <f t="shared" si="206"/>
        <v>0.24927395934172317</v>
      </c>
      <c r="L3667">
        <v>0</v>
      </c>
      <c r="N3667" t="s">
        <v>2766</v>
      </c>
      <c r="O3667" t="s">
        <v>2766</v>
      </c>
      <c r="T3667" t="s">
        <v>2766</v>
      </c>
    </row>
    <row r="3668" spans="1:20" hidden="1" x14ac:dyDescent="0.3">
      <c r="A3668">
        <v>1067497</v>
      </c>
      <c r="B3668" t="s">
        <v>2839</v>
      </c>
      <c r="C3668">
        <v>19478518</v>
      </c>
      <c r="D3668" s="4">
        <v>43552</v>
      </c>
      <c r="E3668" s="5" t="str">
        <f t="shared" si="205"/>
        <v>2018|3</v>
      </c>
      <c r="F3668" s="4">
        <v>43570</v>
      </c>
      <c r="G3668">
        <v>2018</v>
      </c>
      <c r="H3668" t="s">
        <v>18</v>
      </c>
      <c r="I3668">
        <v>1.032</v>
      </c>
      <c r="J3668">
        <f t="shared" si="207"/>
        <v>4.1319999999999997</v>
      </c>
      <c r="K3668" s="22">
        <f t="shared" si="206"/>
        <v>0.24975798644724106</v>
      </c>
      <c r="L3668">
        <v>0</v>
      </c>
      <c r="N3668" t="s">
        <v>2766</v>
      </c>
      <c r="O3668" t="s">
        <v>2766</v>
      </c>
      <c r="T3668" t="s">
        <v>2766</v>
      </c>
    </row>
    <row r="3669" spans="1:20" hidden="1" x14ac:dyDescent="0.3">
      <c r="A3669">
        <v>1067497</v>
      </c>
      <c r="B3669" t="s">
        <v>2839</v>
      </c>
      <c r="C3669">
        <v>19936796</v>
      </c>
      <c r="D3669" s="4">
        <v>43643</v>
      </c>
      <c r="E3669" s="5" t="str">
        <f t="shared" si="205"/>
        <v>2018|6</v>
      </c>
      <c r="F3669" s="4">
        <v>43661</v>
      </c>
      <c r="G3669">
        <v>2018</v>
      </c>
      <c r="H3669" t="s">
        <v>18</v>
      </c>
      <c r="I3669">
        <v>1.034</v>
      </c>
      <c r="J3669">
        <f t="shared" si="207"/>
        <v>4.1319999999999997</v>
      </c>
      <c r="K3669" s="22">
        <f t="shared" si="206"/>
        <v>0.25024201355275899</v>
      </c>
      <c r="L3669">
        <v>0</v>
      </c>
      <c r="N3669" t="s">
        <v>2766</v>
      </c>
      <c r="O3669" t="s">
        <v>2766</v>
      </c>
      <c r="T3669" t="s">
        <v>2766</v>
      </c>
    </row>
    <row r="3670" spans="1:20" hidden="1" x14ac:dyDescent="0.3">
      <c r="A3670">
        <v>1067497</v>
      </c>
      <c r="B3670" t="s">
        <v>2839</v>
      </c>
      <c r="C3670">
        <v>20249366</v>
      </c>
      <c r="D3670" s="4">
        <v>43735</v>
      </c>
      <c r="E3670" s="5" t="str">
        <f t="shared" si="205"/>
        <v>2018|9</v>
      </c>
      <c r="F3670" s="4">
        <v>43753</v>
      </c>
      <c r="G3670">
        <v>2018</v>
      </c>
      <c r="H3670" t="s">
        <v>24</v>
      </c>
      <c r="I3670">
        <v>1.036</v>
      </c>
      <c r="J3670">
        <f t="shared" si="207"/>
        <v>4.1319999999999997</v>
      </c>
      <c r="K3670" s="22">
        <f t="shared" si="206"/>
        <v>0.25072604065827692</v>
      </c>
      <c r="L3670">
        <v>0</v>
      </c>
      <c r="N3670" t="s">
        <v>2766</v>
      </c>
      <c r="O3670" t="s">
        <v>2766</v>
      </c>
      <c r="T3670" t="s">
        <v>2766</v>
      </c>
    </row>
    <row r="3671" spans="1:20" hidden="1" x14ac:dyDescent="0.3">
      <c r="A3671">
        <v>1067497</v>
      </c>
      <c r="B3671" t="s">
        <v>2839</v>
      </c>
      <c r="C3671">
        <v>20570418</v>
      </c>
      <c r="D3671" s="4">
        <v>43829</v>
      </c>
      <c r="E3671" s="5" t="str">
        <f t="shared" ref="E3671:E3734" si="208">G3671 &amp; "|" &amp;MONTH(D3671)</f>
        <v>2019|12</v>
      </c>
      <c r="F3671" s="4">
        <v>43845</v>
      </c>
      <c r="G3671">
        <v>2019</v>
      </c>
      <c r="H3671" t="s">
        <v>18</v>
      </c>
      <c r="I3671">
        <v>1.038</v>
      </c>
      <c r="J3671">
        <f t="shared" si="207"/>
        <v>4.1639999999999997</v>
      </c>
      <c r="K3671" s="22">
        <f t="shared" ref="K3671:K3734" si="209">I3671/J3671</f>
        <v>0.24927953890489915</v>
      </c>
      <c r="L3671">
        <v>0</v>
      </c>
      <c r="N3671" t="s">
        <v>2766</v>
      </c>
      <c r="O3671" t="s">
        <v>2766</v>
      </c>
      <c r="T3671" t="s">
        <v>2766</v>
      </c>
    </row>
    <row r="3672" spans="1:20" hidden="1" x14ac:dyDescent="0.3">
      <c r="A3672">
        <v>1067497</v>
      </c>
      <c r="B3672" t="s">
        <v>2839</v>
      </c>
      <c r="C3672">
        <v>21107846</v>
      </c>
      <c r="D3672" s="4">
        <v>43920</v>
      </c>
      <c r="E3672" s="5" t="str">
        <f t="shared" si="208"/>
        <v>2019|3</v>
      </c>
      <c r="F3672" s="4">
        <v>43936</v>
      </c>
      <c r="G3672">
        <v>2019</v>
      </c>
      <c r="H3672" t="s">
        <v>18</v>
      </c>
      <c r="I3672">
        <v>1.04</v>
      </c>
      <c r="J3672">
        <f t="shared" si="207"/>
        <v>4.1639999999999997</v>
      </c>
      <c r="K3672" s="22">
        <f t="shared" si="209"/>
        <v>0.24975984630163306</v>
      </c>
      <c r="L3672">
        <v>0</v>
      </c>
      <c r="N3672" t="s">
        <v>2766</v>
      </c>
      <c r="O3672" t="s">
        <v>2766</v>
      </c>
      <c r="T3672" t="s">
        <v>2766</v>
      </c>
    </row>
    <row r="3673" spans="1:20" hidden="1" x14ac:dyDescent="0.3">
      <c r="A3673">
        <v>1067497</v>
      </c>
      <c r="B3673" t="s">
        <v>2839</v>
      </c>
      <c r="C3673">
        <v>21496925</v>
      </c>
      <c r="D3673" s="4">
        <v>44011</v>
      </c>
      <c r="E3673" s="5" t="str">
        <f t="shared" si="208"/>
        <v>2019|6</v>
      </c>
      <c r="F3673" s="4">
        <v>44027</v>
      </c>
      <c r="G3673">
        <v>2019</v>
      </c>
      <c r="H3673" t="s">
        <v>18</v>
      </c>
      <c r="I3673">
        <v>1.042</v>
      </c>
      <c r="J3673">
        <f t="shared" si="207"/>
        <v>4.1639999999999997</v>
      </c>
      <c r="K3673" s="22">
        <f t="shared" si="209"/>
        <v>0.250240153698367</v>
      </c>
      <c r="L3673">
        <v>0</v>
      </c>
      <c r="N3673" t="s">
        <v>2766</v>
      </c>
      <c r="O3673" t="s">
        <v>2766</v>
      </c>
      <c r="T3673" t="s">
        <v>2766</v>
      </c>
    </row>
    <row r="3674" spans="1:20" hidden="1" x14ac:dyDescent="0.3">
      <c r="A3674">
        <v>1067497</v>
      </c>
      <c r="B3674" t="s">
        <v>2839</v>
      </c>
      <c r="C3674">
        <v>21829159</v>
      </c>
      <c r="D3674" s="4">
        <v>44103</v>
      </c>
      <c r="E3674" s="5" t="str">
        <f t="shared" si="208"/>
        <v>2019|9</v>
      </c>
      <c r="F3674" s="4">
        <v>44119</v>
      </c>
      <c r="G3674">
        <v>2019</v>
      </c>
      <c r="H3674" t="s">
        <v>24</v>
      </c>
      <c r="I3674">
        <v>1.044</v>
      </c>
      <c r="J3674">
        <f t="shared" si="207"/>
        <v>4.1639999999999997</v>
      </c>
      <c r="K3674" s="22">
        <f t="shared" si="209"/>
        <v>0.25072046109510088</v>
      </c>
      <c r="L3674">
        <v>0</v>
      </c>
      <c r="N3674" t="s">
        <v>2766</v>
      </c>
      <c r="O3674" t="s">
        <v>2766</v>
      </c>
      <c r="T3674" t="s">
        <v>2766</v>
      </c>
    </row>
    <row r="3675" spans="1:20" hidden="1" x14ac:dyDescent="0.3">
      <c r="A3675">
        <v>1067497</v>
      </c>
      <c r="B3675" t="s">
        <v>2839</v>
      </c>
      <c r="C3675">
        <v>22103371</v>
      </c>
      <c r="D3675" s="4">
        <v>44195</v>
      </c>
      <c r="E3675" s="5" t="str">
        <f t="shared" si="208"/>
        <v>2020|12</v>
      </c>
      <c r="F3675" s="4">
        <v>44211</v>
      </c>
      <c r="G3675">
        <v>2020</v>
      </c>
      <c r="H3675" t="s">
        <v>18</v>
      </c>
      <c r="I3675">
        <v>1.046</v>
      </c>
      <c r="J3675">
        <f t="shared" si="207"/>
        <v>4.1959999999999997</v>
      </c>
      <c r="K3675" s="22">
        <f t="shared" si="209"/>
        <v>0.24928503336510965</v>
      </c>
      <c r="L3675">
        <v>0</v>
      </c>
      <c r="N3675" t="s">
        <v>2766</v>
      </c>
      <c r="O3675" t="s">
        <v>2766</v>
      </c>
      <c r="T3675" t="s">
        <v>2766</v>
      </c>
    </row>
    <row r="3676" spans="1:20" hidden="1" x14ac:dyDescent="0.3">
      <c r="A3676">
        <v>1067497</v>
      </c>
      <c r="B3676" t="s">
        <v>2839</v>
      </c>
      <c r="C3676">
        <v>22708301</v>
      </c>
      <c r="D3676" s="4">
        <v>44285</v>
      </c>
      <c r="E3676" s="5" t="str">
        <f t="shared" si="208"/>
        <v>2020|3</v>
      </c>
      <c r="F3676" s="4">
        <v>44301</v>
      </c>
      <c r="G3676">
        <v>2020</v>
      </c>
      <c r="H3676" t="s">
        <v>18</v>
      </c>
      <c r="I3676">
        <v>1.048</v>
      </c>
      <c r="J3676">
        <f t="shared" si="207"/>
        <v>4.1959999999999997</v>
      </c>
      <c r="K3676" s="22">
        <f t="shared" si="209"/>
        <v>0.24976167778836991</v>
      </c>
      <c r="L3676">
        <v>0</v>
      </c>
      <c r="N3676" t="s">
        <v>2766</v>
      </c>
      <c r="O3676" t="s">
        <v>2766</v>
      </c>
      <c r="T3676" t="s">
        <v>2766</v>
      </c>
    </row>
    <row r="3677" spans="1:20" hidden="1" x14ac:dyDescent="0.3">
      <c r="A3677">
        <v>1067497</v>
      </c>
      <c r="B3677" t="s">
        <v>2839</v>
      </c>
      <c r="C3677">
        <v>23213323</v>
      </c>
      <c r="D3677" s="4">
        <v>44376</v>
      </c>
      <c r="E3677" s="5" t="str">
        <f t="shared" si="208"/>
        <v>2020|6</v>
      </c>
      <c r="F3677" s="4">
        <v>44392</v>
      </c>
      <c r="G3677">
        <v>2020</v>
      </c>
      <c r="H3677" t="s">
        <v>18</v>
      </c>
      <c r="I3677">
        <v>1.05</v>
      </c>
      <c r="J3677">
        <f t="shared" si="207"/>
        <v>4.1959999999999997</v>
      </c>
      <c r="K3677" s="22">
        <f t="shared" si="209"/>
        <v>0.25023832221163017</v>
      </c>
      <c r="L3677">
        <v>0</v>
      </c>
      <c r="N3677" t="s">
        <v>2766</v>
      </c>
      <c r="O3677" t="s">
        <v>2766</v>
      </c>
      <c r="T3677" t="s">
        <v>2766</v>
      </c>
    </row>
    <row r="3678" spans="1:20" hidden="1" x14ac:dyDescent="0.3">
      <c r="A3678">
        <v>1067497</v>
      </c>
      <c r="B3678" t="s">
        <v>2839</v>
      </c>
      <c r="C3678">
        <v>23538557</v>
      </c>
      <c r="D3678" s="4">
        <v>44468</v>
      </c>
      <c r="E3678" s="5" t="str">
        <f t="shared" si="208"/>
        <v>2020|9</v>
      </c>
      <c r="F3678" s="4">
        <v>44484</v>
      </c>
      <c r="G3678">
        <v>2020</v>
      </c>
      <c r="H3678" t="s">
        <v>24</v>
      </c>
      <c r="I3678">
        <v>1.052</v>
      </c>
      <c r="J3678">
        <f t="shared" si="207"/>
        <v>4.1959999999999997</v>
      </c>
      <c r="K3678" s="22">
        <f t="shared" si="209"/>
        <v>0.2507149666348904</v>
      </c>
      <c r="L3678">
        <v>0</v>
      </c>
      <c r="N3678" t="s">
        <v>2766</v>
      </c>
      <c r="O3678" t="s">
        <v>2766</v>
      </c>
      <c r="T3678" t="s">
        <v>2766</v>
      </c>
    </row>
    <row r="3679" spans="1:20" hidden="1" x14ac:dyDescent="0.3">
      <c r="A3679">
        <v>1067497</v>
      </c>
      <c r="B3679" t="s">
        <v>2839</v>
      </c>
      <c r="C3679">
        <v>23843479</v>
      </c>
      <c r="D3679" s="4">
        <v>44560</v>
      </c>
      <c r="E3679" s="5" t="str">
        <f t="shared" si="208"/>
        <v>2021|12</v>
      </c>
      <c r="F3679" s="4">
        <v>44575</v>
      </c>
      <c r="G3679">
        <v>2021</v>
      </c>
      <c r="H3679" t="s">
        <v>18</v>
      </c>
      <c r="I3679">
        <v>1.0549999999999999</v>
      </c>
      <c r="J3679">
        <f t="shared" si="207"/>
        <v>4.2320000000000002</v>
      </c>
      <c r="K3679" s="22">
        <f t="shared" si="209"/>
        <v>0.24929111531190923</v>
      </c>
      <c r="L3679">
        <v>0</v>
      </c>
      <c r="N3679" t="s">
        <v>2766</v>
      </c>
      <c r="O3679" t="s">
        <v>2766</v>
      </c>
      <c r="T3679" t="s">
        <v>2766</v>
      </c>
    </row>
    <row r="3680" spans="1:20" hidden="1" x14ac:dyDescent="0.3">
      <c r="A3680">
        <v>1067497</v>
      </c>
      <c r="B3680" t="s">
        <v>2839</v>
      </c>
      <c r="C3680">
        <v>24528836</v>
      </c>
      <c r="D3680" s="4">
        <v>44650</v>
      </c>
      <c r="E3680" s="5" t="str">
        <f t="shared" si="208"/>
        <v>2021|3</v>
      </c>
      <c r="F3680" s="4">
        <v>44665</v>
      </c>
      <c r="G3680">
        <v>2021</v>
      </c>
      <c r="H3680" t="s">
        <v>18</v>
      </c>
      <c r="I3680">
        <v>1.0569999999999999</v>
      </c>
      <c r="J3680">
        <f t="shared" si="207"/>
        <v>4.2320000000000002</v>
      </c>
      <c r="K3680" s="22">
        <f t="shared" si="209"/>
        <v>0.24976370510396972</v>
      </c>
      <c r="L3680">
        <v>0</v>
      </c>
      <c r="N3680" t="s">
        <v>2766</v>
      </c>
      <c r="O3680" t="s">
        <v>2766</v>
      </c>
      <c r="T3680" t="s">
        <v>2766</v>
      </c>
    </row>
    <row r="3681" spans="1:20" hidden="1" x14ac:dyDescent="0.3">
      <c r="A3681">
        <v>1067497</v>
      </c>
      <c r="B3681" t="s">
        <v>2839</v>
      </c>
      <c r="C3681">
        <v>25075134</v>
      </c>
      <c r="D3681" s="4">
        <v>44741</v>
      </c>
      <c r="E3681" s="5" t="str">
        <f t="shared" si="208"/>
        <v>2021|6</v>
      </c>
      <c r="F3681" s="4">
        <v>44757</v>
      </c>
      <c r="G3681">
        <v>2021</v>
      </c>
      <c r="H3681" t="s">
        <v>18</v>
      </c>
      <c r="I3681">
        <v>1.0589999999999999</v>
      </c>
      <c r="J3681">
        <f t="shared" si="207"/>
        <v>4.2320000000000002</v>
      </c>
      <c r="K3681" s="22">
        <f t="shared" si="209"/>
        <v>0.25023629489603022</v>
      </c>
      <c r="L3681">
        <v>0</v>
      </c>
      <c r="N3681" t="s">
        <v>2766</v>
      </c>
      <c r="O3681" t="s">
        <v>2766</v>
      </c>
      <c r="T3681" t="s">
        <v>2766</v>
      </c>
    </row>
    <row r="3682" spans="1:20" hidden="1" x14ac:dyDescent="0.3">
      <c r="A3682">
        <v>1067497</v>
      </c>
      <c r="B3682" t="s">
        <v>2839</v>
      </c>
      <c r="C3682">
        <v>25436284</v>
      </c>
      <c r="D3682" s="4">
        <v>44833</v>
      </c>
      <c r="E3682" s="5" t="str">
        <f t="shared" si="208"/>
        <v>2021|9</v>
      </c>
      <c r="F3682" s="4">
        <v>44848</v>
      </c>
      <c r="G3682">
        <v>2021</v>
      </c>
      <c r="H3682" t="s">
        <v>24</v>
      </c>
      <c r="I3682">
        <v>1.0609999999999999</v>
      </c>
      <c r="J3682">
        <f t="shared" si="207"/>
        <v>4.2320000000000002</v>
      </c>
      <c r="K3682" s="22">
        <f t="shared" si="209"/>
        <v>0.25070888468809072</v>
      </c>
      <c r="L3682">
        <v>0</v>
      </c>
      <c r="N3682" t="s">
        <v>2766</v>
      </c>
      <c r="O3682" t="s">
        <v>2766</v>
      </c>
      <c r="T3682" t="s">
        <v>2766</v>
      </c>
    </row>
    <row r="3683" spans="1:20" hidden="1" x14ac:dyDescent="0.3">
      <c r="A3683">
        <v>1067497</v>
      </c>
      <c r="B3683" t="s">
        <v>2839</v>
      </c>
      <c r="C3683">
        <v>25870483</v>
      </c>
      <c r="D3683" s="4">
        <v>44924</v>
      </c>
      <c r="E3683" s="5" t="str">
        <f t="shared" si="208"/>
        <v>2022|12</v>
      </c>
      <c r="F3683" s="4">
        <v>44939</v>
      </c>
      <c r="G3683">
        <v>2022</v>
      </c>
      <c r="H3683" t="s">
        <v>18</v>
      </c>
      <c r="I3683">
        <v>0.80875799999999998</v>
      </c>
      <c r="J3683">
        <f t="shared" si="207"/>
        <v>3.2441459999999998</v>
      </c>
      <c r="K3683" s="22">
        <f t="shared" si="209"/>
        <v>0.24929765799689657</v>
      </c>
      <c r="L3683">
        <v>0</v>
      </c>
      <c r="N3683" t="s">
        <v>2766</v>
      </c>
      <c r="O3683" t="s">
        <v>2766</v>
      </c>
      <c r="T3683" t="s">
        <v>2766</v>
      </c>
    </row>
    <row r="3684" spans="1:20" hidden="1" x14ac:dyDescent="0.3">
      <c r="A3684">
        <v>1067497</v>
      </c>
      <c r="B3684" t="s">
        <v>2839</v>
      </c>
      <c r="C3684">
        <v>26454126</v>
      </c>
      <c r="D3684" s="4">
        <v>45015</v>
      </c>
      <c r="E3684" s="5" t="str">
        <f t="shared" si="208"/>
        <v>2022|3</v>
      </c>
      <c r="F3684" s="4">
        <v>45030</v>
      </c>
      <c r="G3684">
        <v>2022</v>
      </c>
      <c r="H3684" t="s">
        <v>18</v>
      </c>
      <c r="I3684">
        <v>0.81027700000000003</v>
      </c>
      <c r="J3684">
        <f t="shared" si="207"/>
        <v>3.2441459999999998</v>
      </c>
      <c r="K3684" s="22">
        <f t="shared" si="209"/>
        <v>0.24976588599896554</v>
      </c>
      <c r="L3684">
        <v>0</v>
      </c>
      <c r="N3684" t="s">
        <v>2766</v>
      </c>
      <c r="O3684" t="s">
        <v>2766</v>
      </c>
      <c r="T3684" t="s">
        <v>2766</v>
      </c>
    </row>
    <row r="3685" spans="1:20" hidden="1" x14ac:dyDescent="0.3">
      <c r="A3685">
        <v>1067497</v>
      </c>
      <c r="B3685" t="s">
        <v>2839</v>
      </c>
      <c r="C3685">
        <v>27138684</v>
      </c>
      <c r="D3685" s="4">
        <v>45106</v>
      </c>
      <c r="E3685" s="5" t="str">
        <f t="shared" si="208"/>
        <v>2022|6</v>
      </c>
      <c r="F3685" s="4">
        <v>45121</v>
      </c>
      <c r="G3685">
        <v>2022</v>
      </c>
      <c r="H3685" t="s">
        <v>18</v>
      </c>
      <c r="I3685">
        <v>0.81179599999999996</v>
      </c>
      <c r="J3685">
        <f t="shared" si="207"/>
        <v>3.2441459999999998</v>
      </c>
      <c r="K3685" s="22">
        <f t="shared" si="209"/>
        <v>0.25023411400103451</v>
      </c>
      <c r="L3685">
        <v>0</v>
      </c>
      <c r="N3685" t="s">
        <v>2766</v>
      </c>
      <c r="O3685" t="s">
        <v>2766</v>
      </c>
      <c r="T3685" t="s">
        <v>2766</v>
      </c>
    </row>
    <row r="3686" spans="1:20" hidden="1" x14ac:dyDescent="0.3">
      <c r="A3686">
        <v>1067497</v>
      </c>
      <c r="B3686" t="s">
        <v>2839</v>
      </c>
      <c r="C3686">
        <v>27561761</v>
      </c>
      <c r="D3686" s="4">
        <v>45197</v>
      </c>
      <c r="E3686" s="5" t="str">
        <f t="shared" si="208"/>
        <v>2022|9</v>
      </c>
      <c r="F3686" s="4">
        <v>45215</v>
      </c>
      <c r="G3686">
        <v>2022</v>
      </c>
      <c r="H3686" t="s">
        <v>24</v>
      </c>
      <c r="I3686">
        <v>0.81331500000000001</v>
      </c>
      <c r="J3686">
        <f t="shared" si="207"/>
        <v>3.2441459999999998</v>
      </c>
      <c r="K3686" s="22">
        <f t="shared" si="209"/>
        <v>0.25070234200310348</v>
      </c>
      <c r="L3686">
        <v>0</v>
      </c>
      <c r="N3686" t="s">
        <v>2766</v>
      </c>
      <c r="O3686" t="s">
        <v>2766</v>
      </c>
      <c r="T3686" t="s">
        <v>2766</v>
      </c>
    </row>
    <row r="3687" spans="1:20" hidden="1" x14ac:dyDescent="0.3">
      <c r="A3687">
        <v>1067497</v>
      </c>
      <c r="B3687" t="s">
        <v>2839</v>
      </c>
      <c r="C3687">
        <v>28060538</v>
      </c>
      <c r="D3687" s="4">
        <v>45288</v>
      </c>
      <c r="E3687" s="5" t="str">
        <f t="shared" si="208"/>
        <v>2023|12</v>
      </c>
      <c r="F3687" s="4">
        <v>45307</v>
      </c>
      <c r="G3687">
        <v>2023</v>
      </c>
      <c r="H3687" t="s">
        <v>18</v>
      </c>
      <c r="I3687">
        <v>0.86</v>
      </c>
      <c r="J3687">
        <f t="shared" si="207"/>
        <v>3.47</v>
      </c>
      <c r="K3687" s="22">
        <f t="shared" si="209"/>
        <v>0.2478386167146974</v>
      </c>
      <c r="L3687">
        <v>0</v>
      </c>
      <c r="N3687" t="s">
        <v>2766</v>
      </c>
      <c r="O3687" t="s">
        <v>2766</v>
      </c>
      <c r="T3687" t="s">
        <v>2766</v>
      </c>
    </row>
    <row r="3688" spans="1:20" hidden="1" x14ac:dyDescent="0.3">
      <c r="A3688">
        <v>1067497</v>
      </c>
      <c r="B3688" t="s">
        <v>2839</v>
      </c>
      <c r="C3688">
        <v>28975793</v>
      </c>
      <c r="D3688" s="4">
        <v>45378</v>
      </c>
      <c r="E3688" s="5" t="str">
        <f t="shared" si="208"/>
        <v>2023|3</v>
      </c>
      <c r="F3688" s="4">
        <v>45397</v>
      </c>
      <c r="G3688">
        <v>2023</v>
      </c>
      <c r="H3688" t="s">
        <v>18</v>
      </c>
      <c r="I3688">
        <v>0.86499999999999999</v>
      </c>
      <c r="J3688">
        <f t="shared" si="207"/>
        <v>3.47</v>
      </c>
      <c r="K3688" s="22">
        <f t="shared" si="209"/>
        <v>0.24927953890489912</v>
      </c>
      <c r="L3688">
        <v>0</v>
      </c>
      <c r="N3688" t="s">
        <v>2766</v>
      </c>
      <c r="O3688" t="s">
        <v>2766</v>
      </c>
      <c r="T3688" t="s">
        <v>2766</v>
      </c>
    </row>
    <row r="3689" spans="1:20" hidden="1" x14ac:dyDescent="0.3">
      <c r="A3689">
        <v>1067497</v>
      </c>
      <c r="B3689" t="s">
        <v>2839</v>
      </c>
      <c r="C3689">
        <v>29586139</v>
      </c>
      <c r="D3689" s="4">
        <v>45471</v>
      </c>
      <c r="E3689" s="5" t="str">
        <f t="shared" si="208"/>
        <v>2023|6</v>
      </c>
      <c r="F3689" s="4">
        <v>45488</v>
      </c>
      <c r="G3689">
        <v>2023</v>
      </c>
      <c r="H3689" t="s">
        <v>18</v>
      </c>
      <c r="I3689">
        <v>0.87</v>
      </c>
      <c r="J3689">
        <f t="shared" si="207"/>
        <v>3.47</v>
      </c>
      <c r="K3689" s="22">
        <f t="shared" si="209"/>
        <v>0.25072046109510082</v>
      </c>
      <c r="L3689">
        <v>0</v>
      </c>
      <c r="N3689" t="s">
        <v>2766</v>
      </c>
      <c r="O3689" t="s">
        <v>2766</v>
      </c>
      <c r="T3689" t="s">
        <v>2766</v>
      </c>
    </row>
    <row r="3690" spans="1:20" hidden="1" x14ac:dyDescent="0.3">
      <c r="A3690">
        <v>1067497</v>
      </c>
      <c r="B3690" t="s">
        <v>2839</v>
      </c>
      <c r="C3690">
        <v>30078135</v>
      </c>
      <c r="D3690" s="4">
        <v>45565</v>
      </c>
      <c r="E3690" s="5" t="str">
        <f t="shared" si="208"/>
        <v>2023|9</v>
      </c>
      <c r="F3690" s="4">
        <v>45580</v>
      </c>
      <c r="G3690">
        <v>2023</v>
      </c>
      <c r="H3690" t="s">
        <v>24</v>
      </c>
      <c r="I3690">
        <v>0.875</v>
      </c>
      <c r="J3690">
        <f t="shared" si="207"/>
        <v>3.47</v>
      </c>
      <c r="K3690" s="22">
        <f t="shared" si="209"/>
        <v>0.25216138328530258</v>
      </c>
      <c r="L3690">
        <v>0</v>
      </c>
      <c r="N3690" t="s">
        <v>2766</v>
      </c>
      <c r="O3690" t="s">
        <v>2766</v>
      </c>
      <c r="T3690" t="s">
        <v>2766</v>
      </c>
    </row>
    <row r="3691" spans="1:20" hidden="1" x14ac:dyDescent="0.3">
      <c r="A3691">
        <v>1067589</v>
      </c>
      <c r="B3691" t="s">
        <v>2840</v>
      </c>
      <c r="C3691">
        <v>11893475</v>
      </c>
      <c r="D3691" s="4">
        <v>41393</v>
      </c>
      <c r="E3691" s="5" t="str">
        <f t="shared" si="208"/>
        <v>2013|4</v>
      </c>
      <c r="F3691" s="4">
        <v>41409</v>
      </c>
      <c r="G3691">
        <v>2013</v>
      </c>
      <c r="H3691" t="s">
        <v>18</v>
      </c>
      <c r="I3691">
        <v>0.181229</v>
      </c>
      <c r="J3691">
        <f t="shared" si="207"/>
        <v>1.4526429999999999</v>
      </c>
      <c r="K3691" s="22">
        <f t="shared" si="209"/>
        <v>0.12475811331483373</v>
      </c>
      <c r="L3691">
        <v>0</v>
      </c>
      <c r="N3691" t="s">
        <v>2766</v>
      </c>
      <c r="O3691" t="s">
        <v>2766</v>
      </c>
      <c r="T3691" t="s">
        <v>2766</v>
      </c>
    </row>
    <row r="3692" spans="1:20" hidden="1" x14ac:dyDescent="0.3">
      <c r="A3692">
        <v>1067589</v>
      </c>
      <c r="B3692" t="s">
        <v>2840</v>
      </c>
      <c r="C3692">
        <v>11975281</v>
      </c>
      <c r="D3692" s="4">
        <v>41424</v>
      </c>
      <c r="E3692" s="5" t="str">
        <f t="shared" si="208"/>
        <v>2013|5</v>
      </c>
      <c r="F3692" s="4">
        <v>41442</v>
      </c>
      <c r="G3692">
        <v>2013</v>
      </c>
      <c r="H3692" t="s">
        <v>18</v>
      </c>
      <c r="I3692">
        <v>0.181229</v>
      </c>
      <c r="J3692">
        <f t="shared" si="207"/>
        <v>1.4526429999999999</v>
      </c>
      <c r="K3692" s="22">
        <f t="shared" si="209"/>
        <v>0.12475811331483373</v>
      </c>
      <c r="L3692">
        <v>0</v>
      </c>
      <c r="N3692" t="s">
        <v>2766</v>
      </c>
      <c r="O3692" t="s">
        <v>2766</v>
      </c>
      <c r="T3692" t="s">
        <v>2766</v>
      </c>
    </row>
    <row r="3693" spans="1:20" hidden="1" x14ac:dyDescent="0.3">
      <c r="A3693">
        <v>1067589</v>
      </c>
      <c r="B3693" t="s">
        <v>2840</v>
      </c>
      <c r="C3693">
        <v>12154206</v>
      </c>
      <c r="D3693" s="4">
        <v>41452</v>
      </c>
      <c r="E3693" s="5" t="str">
        <f t="shared" si="208"/>
        <v>2013|6</v>
      </c>
      <c r="F3693" s="4">
        <v>41470</v>
      </c>
      <c r="G3693">
        <v>2013</v>
      </c>
      <c r="H3693" t="s">
        <v>18</v>
      </c>
      <c r="I3693">
        <v>0.18154100000000001</v>
      </c>
      <c r="J3693">
        <f t="shared" si="207"/>
        <v>1.4526429999999999</v>
      </c>
      <c r="K3693" s="22">
        <f t="shared" si="209"/>
        <v>0.12497289423485332</v>
      </c>
      <c r="L3693">
        <v>0</v>
      </c>
      <c r="N3693" t="s">
        <v>2766</v>
      </c>
      <c r="O3693" t="s">
        <v>2766</v>
      </c>
      <c r="T3693" t="s">
        <v>2766</v>
      </c>
    </row>
    <row r="3694" spans="1:20" hidden="1" x14ac:dyDescent="0.3">
      <c r="A3694">
        <v>1067589</v>
      </c>
      <c r="B3694" t="s">
        <v>2840</v>
      </c>
      <c r="C3694">
        <v>12205748</v>
      </c>
      <c r="D3694" s="4">
        <v>41485</v>
      </c>
      <c r="E3694" s="5" t="str">
        <f t="shared" si="208"/>
        <v>2013|7</v>
      </c>
      <c r="F3694" s="4">
        <v>41501</v>
      </c>
      <c r="G3694">
        <v>2013</v>
      </c>
      <c r="H3694" t="s">
        <v>18</v>
      </c>
      <c r="I3694">
        <v>0.18154100000000001</v>
      </c>
      <c r="J3694">
        <f t="shared" si="207"/>
        <v>1.4526429999999999</v>
      </c>
      <c r="K3694" s="22">
        <f t="shared" si="209"/>
        <v>0.12497289423485332</v>
      </c>
      <c r="L3694">
        <v>0</v>
      </c>
      <c r="N3694" t="s">
        <v>2766</v>
      </c>
      <c r="O3694" t="s">
        <v>2766</v>
      </c>
      <c r="T3694" t="s">
        <v>2766</v>
      </c>
    </row>
    <row r="3695" spans="1:20" hidden="1" x14ac:dyDescent="0.3">
      <c r="A3695">
        <v>1067589</v>
      </c>
      <c r="B3695" t="s">
        <v>2840</v>
      </c>
      <c r="C3695">
        <v>12338778</v>
      </c>
      <c r="D3695" s="4">
        <v>41515</v>
      </c>
      <c r="E3695" s="5" t="str">
        <f t="shared" si="208"/>
        <v>2013|8</v>
      </c>
      <c r="F3695" s="4">
        <v>41533</v>
      </c>
      <c r="G3695">
        <v>2013</v>
      </c>
      <c r="H3695" t="s">
        <v>18</v>
      </c>
      <c r="I3695">
        <v>0.18154100000000001</v>
      </c>
      <c r="J3695">
        <f t="shared" si="207"/>
        <v>1.4526429999999999</v>
      </c>
      <c r="K3695" s="22">
        <f t="shared" si="209"/>
        <v>0.12497289423485332</v>
      </c>
      <c r="L3695">
        <v>0</v>
      </c>
      <c r="N3695" t="s">
        <v>2766</v>
      </c>
      <c r="O3695" t="s">
        <v>2766</v>
      </c>
      <c r="T3695" t="s">
        <v>2766</v>
      </c>
    </row>
    <row r="3696" spans="1:20" hidden="1" x14ac:dyDescent="0.3">
      <c r="A3696">
        <v>1067589</v>
      </c>
      <c r="B3696" t="s">
        <v>2840</v>
      </c>
      <c r="C3696">
        <v>12450400</v>
      </c>
      <c r="D3696" s="4">
        <v>41544</v>
      </c>
      <c r="E3696" s="5" t="str">
        <f t="shared" si="208"/>
        <v>2013|9</v>
      </c>
      <c r="F3696" s="4">
        <v>41562</v>
      </c>
      <c r="G3696">
        <v>2013</v>
      </c>
      <c r="H3696" t="s">
        <v>18</v>
      </c>
      <c r="I3696">
        <v>0.18185399999999999</v>
      </c>
      <c r="J3696">
        <f t="shared" si="207"/>
        <v>1.4526429999999999</v>
      </c>
      <c r="K3696" s="22">
        <f t="shared" si="209"/>
        <v>0.12518836355525756</v>
      </c>
      <c r="L3696">
        <v>0</v>
      </c>
      <c r="N3696" t="s">
        <v>2766</v>
      </c>
      <c r="O3696" t="s">
        <v>2766</v>
      </c>
      <c r="T3696" t="s">
        <v>2766</v>
      </c>
    </row>
    <row r="3697" spans="1:20" hidden="1" x14ac:dyDescent="0.3">
      <c r="A3697">
        <v>1067589</v>
      </c>
      <c r="B3697" t="s">
        <v>2840</v>
      </c>
      <c r="C3697">
        <v>12488844</v>
      </c>
      <c r="D3697" s="4">
        <v>41577</v>
      </c>
      <c r="E3697" s="5" t="str">
        <f t="shared" si="208"/>
        <v>2013|10</v>
      </c>
      <c r="F3697" s="4">
        <v>41593</v>
      </c>
      <c r="G3697">
        <v>2013</v>
      </c>
      <c r="H3697" t="s">
        <v>18</v>
      </c>
      <c r="I3697">
        <v>0.18185399999999999</v>
      </c>
      <c r="J3697">
        <f t="shared" si="207"/>
        <v>1.4526429999999999</v>
      </c>
      <c r="K3697" s="22">
        <f t="shared" si="209"/>
        <v>0.12518836355525756</v>
      </c>
      <c r="L3697">
        <v>0</v>
      </c>
      <c r="N3697" t="s">
        <v>2766</v>
      </c>
      <c r="O3697" t="s">
        <v>2766</v>
      </c>
      <c r="T3697" t="s">
        <v>2766</v>
      </c>
    </row>
    <row r="3698" spans="1:20" hidden="1" x14ac:dyDescent="0.3">
      <c r="A3698">
        <v>1067589</v>
      </c>
      <c r="B3698" t="s">
        <v>2840</v>
      </c>
      <c r="C3698">
        <v>12554055</v>
      </c>
      <c r="D3698" s="4">
        <v>41605</v>
      </c>
      <c r="E3698" s="5" t="str">
        <f t="shared" si="208"/>
        <v>2013|11</v>
      </c>
      <c r="F3698" s="4">
        <v>41624</v>
      </c>
      <c r="G3698">
        <v>2013</v>
      </c>
      <c r="H3698" t="s">
        <v>24</v>
      </c>
      <c r="I3698">
        <v>0.18185399999999999</v>
      </c>
      <c r="J3698">
        <f t="shared" si="207"/>
        <v>1.4526429999999999</v>
      </c>
      <c r="K3698" s="22">
        <f t="shared" si="209"/>
        <v>0.12518836355525756</v>
      </c>
      <c r="L3698">
        <v>0</v>
      </c>
      <c r="N3698" t="s">
        <v>2766</v>
      </c>
      <c r="O3698" t="s">
        <v>2766</v>
      </c>
      <c r="T3698" t="s">
        <v>2766</v>
      </c>
    </row>
    <row r="3699" spans="1:20" hidden="1" x14ac:dyDescent="0.3">
      <c r="A3699">
        <v>1067589</v>
      </c>
      <c r="B3699" t="s">
        <v>2840</v>
      </c>
      <c r="C3699">
        <v>12673845</v>
      </c>
      <c r="D3699" s="4">
        <v>41638</v>
      </c>
      <c r="E3699" s="5" t="str">
        <f t="shared" si="208"/>
        <v>2014|12</v>
      </c>
      <c r="F3699" s="4">
        <v>41654</v>
      </c>
      <c r="G3699">
        <v>2014</v>
      </c>
      <c r="H3699" t="s">
        <v>18</v>
      </c>
      <c r="I3699">
        <v>0.18216599999999999</v>
      </c>
      <c r="J3699">
        <f t="shared" si="207"/>
        <v>2.1916199999999999</v>
      </c>
      <c r="K3699" s="22">
        <f t="shared" si="209"/>
        <v>8.3119336381306974E-2</v>
      </c>
      <c r="L3699">
        <v>0</v>
      </c>
      <c r="N3699" t="s">
        <v>2766</v>
      </c>
      <c r="O3699" t="s">
        <v>2766</v>
      </c>
      <c r="T3699" t="s">
        <v>2766</v>
      </c>
    </row>
    <row r="3700" spans="1:20" hidden="1" x14ac:dyDescent="0.3">
      <c r="A3700">
        <v>1067589</v>
      </c>
      <c r="B3700" t="s">
        <v>2840</v>
      </c>
      <c r="C3700">
        <v>12729381</v>
      </c>
      <c r="D3700" s="4">
        <v>41669</v>
      </c>
      <c r="E3700" s="5" t="str">
        <f t="shared" si="208"/>
        <v>2014|1</v>
      </c>
      <c r="F3700" s="4">
        <v>41688</v>
      </c>
      <c r="G3700">
        <v>2014</v>
      </c>
      <c r="H3700" t="s">
        <v>18</v>
      </c>
      <c r="I3700">
        <v>0.18216599999999999</v>
      </c>
      <c r="J3700">
        <f t="shared" si="207"/>
        <v>2.1916199999999999</v>
      </c>
      <c r="K3700" s="22">
        <f t="shared" si="209"/>
        <v>8.3119336381306974E-2</v>
      </c>
      <c r="L3700">
        <v>0</v>
      </c>
      <c r="N3700" t="s">
        <v>2766</v>
      </c>
      <c r="O3700" t="s">
        <v>2766</v>
      </c>
      <c r="T3700" t="s">
        <v>2766</v>
      </c>
    </row>
    <row r="3701" spans="1:20" hidden="1" x14ac:dyDescent="0.3">
      <c r="A3701">
        <v>1067589</v>
      </c>
      <c r="B3701" t="s">
        <v>2840</v>
      </c>
      <c r="C3701">
        <v>12790010</v>
      </c>
      <c r="D3701" s="4">
        <v>41697</v>
      </c>
      <c r="E3701" s="5" t="str">
        <f t="shared" si="208"/>
        <v>2014|2</v>
      </c>
      <c r="F3701" s="4">
        <v>41715</v>
      </c>
      <c r="G3701">
        <v>2014</v>
      </c>
      <c r="H3701" t="s">
        <v>18</v>
      </c>
      <c r="I3701">
        <v>0.18216599999999999</v>
      </c>
      <c r="J3701">
        <f t="shared" si="207"/>
        <v>2.1916199999999999</v>
      </c>
      <c r="K3701" s="22">
        <f t="shared" si="209"/>
        <v>8.3119336381306974E-2</v>
      </c>
      <c r="L3701">
        <v>0</v>
      </c>
      <c r="N3701" t="s">
        <v>2766</v>
      </c>
      <c r="O3701" t="s">
        <v>2766</v>
      </c>
      <c r="T3701" t="s">
        <v>2766</v>
      </c>
    </row>
    <row r="3702" spans="1:20" hidden="1" x14ac:dyDescent="0.3">
      <c r="A3702">
        <v>1067589</v>
      </c>
      <c r="B3702" t="s">
        <v>2840</v>
      </c>
      <c r="C3702">
        <v>12926304</v>
      </c>
      <c r="D3702" s="4">
        <v>41726</v>
      </c>
      <c r="E3702" s="5" t="str">
        <f t="shared" si="208"/>
        <v>2014|3</v>
      </c>
      <c r="F3702" s="4">
        <v>41744</v>
      </c>
      <c r="G3702">
        <v>2014</v>
      </c>
      <c r="H3702" t="s">
        <v>18</v>
      </c>
      <c r="I3702">
        <v>0.182479</v>
      </c>
      <c r="J3702">
        <f t="shared" si="207"/>
        <v>2.1916199999999999</v>
      </c>
      <c r="K3702" s="22">
        <f t="shared" si="209"/>
        <v>8.3262153110484488E-2</v>
      </c>
      <c r="L3702">
        <v>0</v>
      </c>
      <c r="N3702" t="s">
        <v>2766</v>
      </c>
      <c r="O3702" t="s">
        <v>2766</v>
      </c>
      <c r="T3702" t="s">
        <v>2766</v>
      </c>
    </row>
    <row r="3703" spans="1:20" hidden="1" x14ac:dyDescent="0.3">
      <c r="A3703">
        <v>1067589</v>
      </c>
      <c r="B3703" t="s">
        <v>2840</v>
      </c>
      <c r="C3703">
        <v>13056910</v>
      </c>
      <c r="D3703" s="4">
        <v>41758</v>
      </c>
      <c r="E3703" s="5" t="str">
        <f t="shared" si="208"/>
        <v>2014|4</v>
      </c>
      <c r="F3703" s="4">
        <v>41774</v>
      </c>
      <c r="G3703">
        <v>2014</v>
      </c>
      <c r="H3703" t="s">
        <v>18</v>
      </c>
      <c r="I3703">
        <v>0.182479</v>
      </c>
      <c r="J3703">
        <f t="shared" si="207"/>
        <v>2.1916199999999999</v>
      </c>
      <c r="K3703" s="22">
        <f t="shared" si="209"/>
        <v>8.3262153110484488E-2</v>
      </c>
      <c r="L3703">
        <v>0</v>
      </c>
      <c r="N3703" t="s">
        <v>2766</v>
      </c>
      <c r="O3703" t="s">
        <v>2766</v>
      </c>
      <c r="T3703" t="s">
        <v>2766</v>
      </c>
    </row>
    <row r="3704" spans="1:20" hidden="1" x14ac:dyDescent="0.3">
      <c r="A3704">
        <v>1067589</v>
      </c>
      <c r="B3704" t="s">
        <v>2840</v>
      </c>
      <c r="C3704">
        <v>13138393</v>
      </c>
      <c r="D3704" s="4">
        <v>41788</v>
      </c>
      <c r="E3704" s="5" t="str">
        <f t="shared" si="208"/>
        <v>2014|5</v>
      </c>
      <c r="F3704" s="4">
        <v>41806</v>
      </c>
      <c r="G3704">
        <v>2014</v>
      </c>
      <c r="H3704" t="s">
        <v>18</v>
      </c>
      <c r="I3704">
        <v>0.182479</v>
      </c>
      <c r="J3704">
        <f t="shared" si="207"/>
        <v>2.1916199999999999</v>
      </c>
      <c r="K3704" s="22">
        <f t="shared" si="209"/>
        <v>8.3262153110484488E-2</v>
      </c>
      <c r="L3704">
        <v>0</v>
      </c>
      <c r="N3704" t="s">
        <v>2766</v>
      </c>
      <c r="O3704" t="s">
        <v>2766</v>
      </c>
      <c r="T3704" t="s">
        <v>2766</v>
      </c>
    </row>
    <row r="3705" spans="1:20" hidden="1" x14ac:dyDescent="0.3">
      <c r="A3705">
        <v>1067589</v>
      </c>
      <c r="B3705" t="s">
        <v>2840</v>
      </c>
      <c r="C3705">
        <v>13294512</v>
      </c>
      <c r="D3705" s="4">
        <v>41817</v>
      </c>
      <c r="E3705" s="5" t="str">
        <f t="shared" si="208"/>
        <v>2014|6</v>
      </c>
      <c r="F3705" s="4">
        <v>41835</v>
      </c>
      <c r="G3705">
        <v>2014</v>
      </c>
      <c r="H3705" t="s">
        <v>18</v>
      </c>
      <c r="I3705">
        <v>0.18279100000000001</v>
      </c>
      <c r="J3705">
        <f t="shared" si="207"/>
        <v>2.1916199999999999</v>
      </c>
      <c r="K3705" s="22">
        <f t="shared" si="209"/>
        <v>8.3404513556182197E-2</v>
      </c>
      <c r="L3705">
        <v>0</v>
      </c>
      <c r="N3705" t="s">
        <v>2766</v>
      </c>
      <c r="O3705" t="s">
        <v>2766</v>
      </c>
      <c r="T3705" t="s">
        <v>2766</v>
      </c>
    </row>
    <row r="3706" spans="1:20" hidden="1" x14ac:dyDescent="0.3">
      <c r="A3706">
        <v>1067589</v>
      </c>
      <c r="B3706" t="s">
        <v>2840</v>
      </c>
      <c r="C3706">
        <v>13365734</v>
      </c>
      <c r="D3706" s="4">
        <v>41850</v>
      </c>
      <c r="E3706" s="5" t="str">
        <f t="shared" si="208"/>
        <v>2014|7</v>
      </c>
      <c r="F3706" s="4">
        <v>41866</v>
      </c>
      <c r="G3706">
        <v>2014</v>
      </c>
      <c r="H3706" t="s">
        <v>18</v>
      </c>
      <c r="I3706">
        <v>0.18279100000000001</v>
      </c>
      <c r="J3706">
        <f t="shared" si="207"/>
        <v>2.1916199999999999</v>
      </c>
      <c r="K3706" s="22">
        <f t="shared" si="209"/>
        <v>8.3404513556182197E-2</v>
      </c>
      <c r="L3706">
        <v>0</v>
      </c>
      <c r="N3706" t="s">
        <v>2766</v>
      </c>
      <c r="O3706" t="s">
        <v>2766</v>
      </c>
      <c r="T3706" t="s">
        <v>2766</v>
      </c>
    </row>
    <row r="3707" spans="1:20" hidden="1" x14ac:dyDescent="0.3">
      <c r="A3707">
        <v>1067589</v>
      </c>
      <c r="B3707" t="s">
        <v>2840</v>
      </c>
      <c r="C3707">
        <v>13495287</v>
      </c>
      <c r="D3707" s="4">
        <v>41879</v>
      </c>
      <c r="E3707" s="5" t="str">
        <f t="shared" si="208"/>
        <v>2014|8</v>
      </c>
      <c r="F3707" s="4">
        <v>41897</v>
      </c>
      <c r="G3707">
        <v>2014</v>
      </c>
      <c r="H3707" t="s">
        <v>18</v>
      </c>
      <c r="I3707">
        <v>0.18279100000000001</v>
      </c>
      <c r="J3707">
        <f t="shared" si="207"/>
        <v>2.1916199999999999</v>
      </c>
      <c r="K3707" s="22">
        <f t="shared" si="209"/>
        <v>8.3404513556182197E-2</v>
      </c>
      <c r="L3707">
        <v>0</v>
      </c>
      <c r="N3707" t="s">
        <v>2766</v>
      </c>
      <c r="O3707" t="s">
        <v>2766</v>
      </c>
      <c r="T3707" t="s">
        <v>2766</v>
      </c>
    </row>
    <row r="3708" spans="1:20" hidden="1" x14ac:dyDescent="0.3">
      <c r="A3708">
        <v>1067589</v>
      </c>
      <c r="B3708" t="s">
        <v>2840</v>
      </c>
      <c r="C3708">
        <v>13541255</v>
      </c>
      <c r="D3708" s="4">
        <v>41911</v>
      </c>
      <c r="E3708" s="5" t="str">
        <f t="shared" si="208"/>
        <v>2014|9</v>
      </c>
      <c r="F3708" s="4">
        <v>41927</v>
      </c>
      <c r="G3708">
        <v>2014</v>
      </c>
      <c r="H3708" t="s">
        <v>18</v>
      </c>
      <c r="I3708">
        <v>0.18310399999999999</v>
      </c>
      <c r="J3708">
        <f t="shared" si="207"/>
        <v>2.1916199999999999</v>
      </c>
      <c r="K3708" s="22">
        <f t="shared" si="209"/>
        <v>8.3547330285359683E-2</v>
      </c>
      <c r="L3708">
        <v>0</v>
      </c>
      <c r="N3708" t="s">
        <v>2766</v>
      </c>
      <c r="O3708" t="s">
        <v>2766</v>
      </c>
      <c r="T3708" t="s">
        <v>2766</v>
      </c>
    </row>
    <row r="3709" spans="1:20" hidden="1" x14ac:dyDescent="0.3">
      <c r="A3709">
        <v>1067589</v>
      </c>
      <c r="B3709" t="s">
        <v>2840</v>
      </c>
      <c r="C3709">
        <v>13603979</v>
      </c>
      <c r="D3709" s="4">
        <v>41942</v>
      </c>
      <c r="E3709" s="5" t="str">
        <f t="shared" si="208"/>
        <v>2014|10</v>
      </c>
      <c r="F3709" s="4">
        <v>41960</v>
      </c>
      <c r="G3709">
        <v>2014</v>
      </c>
      <c r="H3709" t="s">
        <v>18</v>
      </c>
      <c r="I3709">
        <v>0.18310399999999999</v>
      </c>
      <c r="J3709">
        <f t="shared" si="207"/>
        <v>2.1916199999999999</v>
      </c>
      <c r="K3709" s="22">
        <f t="shared" si="209"/>
        <v>8.3547330285359683E-2</v>
      </c>
      <c r="L3709">
        <v>0</v>
      </c>
      <c r="N3709" t="s">
        <v>2766</v>
      </c>
      <c r="O3709" t="s">
        <v>2766</v>
      </c>
      <c r="T3709" t="s">
        <v>2766</v>
      </c>
    </row>
    <row r="3710" spans="1:20" hidden="1" x14ac:dyDescent="0.3">
      <c r="A3710">
        <v>1067589</v>
      </c>
      <c r="B3710" t="s">
        <v>2840</v>
      </c>
      <c r="C3710">
        <v>13694644</v>
      </c>
      <c r="D3710" s="4">
        <v>41969</v>
      </c>
      <c r="E3710" s="5" t="str">
        <f t="shared" si="208"/>
        <v>2014|11</v>
      </c>
      <c r="F3710" s="4">
        <v>41988</v>
      </c>
      <c r="G3710">
        <v>2014</v>
      </c>
      <c r="H3710" t="s">
        <v>24</v>
      </c>
      <c r="I3710">
        <v>0.18310399999999999</v>
      </c>
      <c r="J3710">
        <f t="shared" si="207"/>
        <v>2.1916199999999999</v>
      </c>
      <c r="K3710" s="22">
        <f t="shared" si="209"/>
        <v>8.3547330285359683E-2</v>
      </c>
      <c r="L3710">
        <v>0</v>
      </c>
      <c r="N3710" t="s">
        <v>2766</v>
      </c>
      <c r="O3710" t="s">
        <v>2766</v>
      </c>
      <c r="T3710" t="s">
        <v>2766</v>
      </c>
    </row>
    <row r="3711" spans="1:20" hidden="1" x14ac:dyDescent="0.3">
      <c r="A3711">
        <v>1067589</v>
      </c>
      <c r="B3711" t="s">
        <v>2840</v>
      </c>
      <c r="C3711">
        <v>13825349</v>
      </c>
      <c r="D3711" s="4">
        <v>42003</v>
      </c>
      <c r="E3711" s="5" t="str">
        <f t="shared" si="208"/>
        <v>2015|12</v>
      </c>
      <c r="F3711" s="4">
        <v>42019</v>
      </c>
      <c r="G3711">
        <v>2015</v>
      </c>
      <c r="H3711" t="s">
        <v>18</v>
      </c>
      <c r="I3711">
        <v>0.183416</v>
      </c>
      <c r="J3711">
        <f t="shared" si="207"/>
        <v>2.2714159999999999</v>
      </c>
      <c r="K3711" s="22">
        <f t="shared" si="209"/>
        <v>8.0749629306124462E-2</v>
      </c>
      <c r="L3711">
        <v>0</v>
      </c>
      <c r="N3711" t="s">
        <v>2766</v>
      </c>
      <c r="O3711" t="s">
        <v>2766</v>
      </c>
      <c r="T3711" t="s">
        <v>2766</v>
      </c>
    </row>
    <row r="3712" spans="1:20" hidden="1" x14ac:dyDescent="0.3">
      <c r="A3712">
        <v>1067589</v>
      </c>
      <c r="B3712" t="s">
        <v>2840</v>
      </c>
      <c r="C3712">
        <v>13926616</v>
      </c>
      <c r="D3712" s="4">
        <v>42033</v>
      </c>
      <c r="E3712" s="5" t="str">
        <f t="shared" si="208"/>
        <v>2015|1</v>
      </c>
      <c r="F3712" s="4">
        <v>42052</v>
      </c>
      <c r="G3712">
        <v>2015</v>
      </c>
      <c r="H3712" t="s">
        <v>18</v>
      </c>
      <c r="I3712">
        <v>0.189</v>
      </c>
      <c r="J3712">
        <f t="shared" si="207"/>
        <v>2.2714159999999999</v>
      </c>
      <c r="K3712" s="22">
        <f t="shared" si="209"/>
        <v>8.3208007692118044E-2</v>
      </c>
      <c r="L3712">
        <v>0</v>
      </c>
      <c r="N3712" t="s">
        <v>2766</v>
      </c>
      <c r="O3712" t="s">
        <v>2766</v>
      </c>
      <c r="T3712" t="s">
        <v>2766</v>
      </c>
    </row>
    <row r="3713" spans="1:20" hidden="1" x14ac:dyDescent="0.3">
      <c r="A3713">
        <v>1067589</v>
      </c>
      <c r="B3713" t="s">
        <v>2840</v>
      </c>
      <c r="C3713">
        <v>13992469</v>
      </c>
      <c r="D3713" s="4">
        <v>42061</v>
      </c>
      <c r="E3713" s="5" t="str">
        <f t="shared" si="208"/>
        <v>2015|2</v>
      </c>
      <c r="F3713" s="4">
        <v>42079</v>
      </c>
      <c r="G3713">
        <v>2015</v>
      </c>
      <c r="H3713" t="s">
        <v>18</v>
      </c>
      <c r="I3713">
        <v>0.189</v>
      </c>
      <c r="J3713">
        <f t="shared" si="207"/>
        <v>2.2714159999999999</v>
      </c>
      <c r="K3713" s="22">
        <f t="shared" si="209"/>
        <v>8.3208007692118044E-2</v>
      </c>
      <c r="L3713">
        <v>0</v>
      </c>
      <c r="N3713" t="s">
        <v>2766</v>
      </c>
      <c r="O3713" t="s">
        <v>2766</v>
      </c>
      <c r="T3713" t="s">
        <v>2766</v>
      </c>
    </row>
    <row r="3714" spans="1:20" hidden="1" x14ac:dyDescent="0.3">
      <c r="A3714">
        <v>1067589</v>
      </c>
      <c r="B3714" t="s">
        <v>2840</v>
      </c>
      <c r="C3714">
        <v>14156592</v>
      </c>
      <c r="D3714" s="4">
        <v>42093</v>
      </c>
      <c r="E3714" s="5" t="str">
        <f t="shared" si="208"/>
        <v>2015|3</v>
      </c>
      <c r="F3714" s="4">
        <v>42109</v>
      </c>
      <c r="G3714">
        <v>2015</v>
      </c>
      <c r="H3714" t="s">
        <v>18</v>
      </c>
      <c r="I3714">
        <v>0.1895</v>
      </c>
      <c r="J3714">
        <f t="shared" ref="J3714:J3777" si="210">SUMIFS(I:I, B:B,B3714,G:G,G3714)</f>
        <v>2.2714159999999999</v>
      </c>
      <c r="K3714" s="22">
        <f t="shared" si="209"/>
        <v>8.3428134696594547E-2</v>
      </c>
      <c r="L3714">
        <v>0</v>
      </c>
      <c r="N3714" t="s">
        <v>2766</v>
      </c>
      <c r="O3714" t="s">
        <v>2766</v>
      </c>
      <c r="T3714" t="s">
        <v>2766</v>
      </c>
    </row>
    <row r="3715" spans="1:20" hidden="1" x14ac:dyDescent="0.3">
      <c r="A3715">
        <v>1067589</v>
      </c>
      <c r="B3715" t="s">
        <v>2840</v>
      </c>
      <c r="C3715">
        <v>14292616</v>
      </c>
      <c r="D3715" s="4">
        <v>42123</v>
      </c>
      <c r="E3715" s="5" t="str">
        <f t="shared" si="208"/>
        <v>2015|4</v>
      </c>
      <c r="F3715" s="4">
        <v>42139</v>
      </c>
      <c r="G3715">
        <v>2015</v>
      </c>
      <c r="H3715" t="s">
        <v>18</v>
      </c>
      <c r="I3715">
        <v>0.1895</v>
      </c>
      <c r="J3715">
        <f t="shared" si="210"/>
        <v>2.2714159999999999</v>
      </c>
      <c r="K3715" s="22">
        <f t="shared" si="209"/>
        <v>8.3428134696594547E-2</v>
      </c>
      <c r="L3715">
        <v>0</v>
      </c>
      <c r="N3715" t="s">
        <v>2766</v>
      </c>
      <c r="O3715" t="s">
        <v>2766</v>
      </c>
      <c r="T3715" t="s">
        <v>2766</v>
      </c>
    </row>
    <row r="3716" spans="1:20" hidden="1" x14ac:dyDescent="0.3">
      <c r="A3716">
        <v>1067589</v>
      </c>
      <c r="B3716" t="s">
        <v>2840</v>
      </c>
      <c r="C3716">
        <v>14421725</v>
      </c>
      <c r="D3716" s="4">
        <v>42152</v>
      </c>
      <c r="E3716" s="5" t="str">
        <f t="shared" si="208"/>
        <v>2015|5</v>
      </c>
      <c r="F3716" s="4">
        <v>42170</v>
      </c>
      <c r="G3716">
        <v>2015</v>
      </c>
      <c r="H3716" t="s">
        <v>18</v>
      </c>
      <c r="I3716">
        <v>0.1895</v>
      </c>
      <c r="J3716">
        <f t="shared" si="210"/>
        <v>2.2714159999999999</v>
      </c>
      <c r="K3716" s="22">
        <f t="shared" si="209"/>
        <v>8.3428134696594547E-2</v>
      </c>
      <c r="L3716">
        <v>0</v>
      </c>
      <c r="N3716" t="s">
        <v>2766</v>
      </c>
      <c r="O3716" t="s">
        <v>2766</v>
      </c>
      <c r="T3716" t="s">
        <v>2766</v>
      </c>
    </row>
    <row r="3717" spans="1:20" hidden="1" x14ac:dyDescent="0.3">
      <c r="A3717">
        <v>1067589</v>
      </c>
      <c r="B3717" t="s">
        <v>2840</v>
      </c>
      <c r="C3717">
        <v>14537768</v>
      </c>
      <c r="D3717" s="4">
        <v>42184</v>
      </c>
      <c r="E3717" s="5" t="str">
        <f t="shared" si="208"/>
        <v>2015|6</v>
      </c>
      <c r="F3717" s="4">
        <v>42200</v>
      </c>
      <c r="G3717">
        <v>2015</v>
      </c>
      <c r="H3717" t="s">
        <v>18</v>
      </c>
      <c r="I3717">
        <v>0.19</v>
      </c>
      <c r="J3717">
        <f t="shared" si="210"/>
        <v>2.2714159999999999</v>
      </c>
      <c r="K3717" s="22">
        <f t="shared" si="209"/>
        <v>8.364826170107105E-2</v>
      </c>
      <c r="L3717">
        <v>0</v>
      </c>
      <c r="N3717" t="s">
        <v>2766</v>
      </c>
      <c r="O3717" t="s">
        <v>2766</v>
      </c>
      <c r="T3717" t="s">
        <v>2766</v>
      </c>
    </row>
    <row r="3718" spans="1:20" hidden="1" x14ac:dyDescent="0.3">
      <c r="A3718">
        <v>1067589</v>
      </c>
      <c r="B3718" t="s">
        <v>2840</v>
      </c>
      <c r="C3718">
        <v>14610906</v>
      </c>
      <c r="D3718" s="4">
        <v>42215</v>
      </c>
      <c r="E3718" s="5" t="str">
        <f t="shared" si="208"/>
        <v>2015|7</v>
      </c>
      <c r="F3718" s="4">
        <v>42233</v>
      </c>
      <c r="G3718">
        <v>2015</v>
      </c>
      <c r="H3718" t="s">
        <v>18</v>
      </c>
      <c r="I3718">
        <v>0.19</v>
      </c>
      <c r="J3718">
        <f t="shared" si="210"/>
        <v>2.2714159999999999</v>
      </c>
      <c r="K3718" s="22">
        <f t="shared" si="209"/>
        <v>8.364826170107105E-2</v>
      </c>
      <c r="L3718">
        <v>0</v>
      </c>
      <c r="N3718" t="s">
        <v>2766</v>
      </c>
      <c r="O3718" t="s">
        <v>2766</v>
      </c>
      <c r="T3718" t="s">
        <v>2766</v>
      </c>
    </row>
    <row r="3719" spans="1:20" hidden="1" x14ac:dyDescent="0.3">
      <c r="A3719">
        <v>1067589</v>
      </c>
      <c r="B3719" t="s">
        <v>2840</v>
      </c>
      <c r="C3719">
        <v>14723728</v>
      </c>
      <c r="D3719" s="4">
        <v>42244</v>
      </c>
      <c r="E3719" s="5" t="str">
        <f t="shared" si="208"/>
        <v>2015|8</v>
      </c>
      <c r="F3719" s="4">
        <v>42262</v>
      </c>
      <c r="G3719">
        <v>2015</v>
      </c>
      <c r="H3719" t="s">
        <v>18</v>
      </c>
      <c r="I3719">
        <v>0.19</v>
      </c>
      <c r="J3719">
        <f t="shared" si="210"/>
        <v>2.2714159999999999</v>
      </c>
      <c r="K3719" s="22">
        <f t="shared" si="209"/>
        <v>8.364826170107105E-2</v>
      </c>
      <c r="L3719">
        <v>0</v>
      </c>
      <c r="N3719" t="s">
        <v>2766</v>
      </c>
      <c r="O3719" t="s">
        <v>2766</v>
      </c>
      <c r="T3719" t="s">
        <v>2766</v>
      </c>
    </row>
    <row r="3720" spans="1:20" hidden="1" x14ac:dyDescent="0.3">
      <c r="A3720">
        <v>1067589</v>
      </c>
      <c r="B3720" t="s">
        <v>2840</v>
      </c>
      <c r="C3720">
        <v>14774373</v>
      </c>
      <c r="D3720" s="4">
        <v>42276</v>
      </c>
      <c r="E3720" s="5" t="str">
        <f t="shared" si="208"/>
        <v>2015|9</v>
      </c>
      <c r="F3720" s="4">
        <v>42292</v>
      </c>
      <c r="G3720">
        <v>2015</v>
      </c>
      <c r="H3720" t="s">
        <v>18</v>
      </c>
      <c r="I3720">
        <v>0.1905</v>
      </c>
      <c r="J3720">
        <f t="shared" si="210"/>
        <v>2.2714159999999999</v>
      </c>
      <c r="K3720" s="22">
        <f t="shared" si="209"/>
        <v>8.3868388705547553E-2</v>
      </c>
      <c r="L3720">
        <v>0</v>
      </c>
      <c r="N3720" t="s">
        <v>2766</v>
      </c>
      <c r="O3720" t="s">
        <v>2766</v>
      </c>
      <c r="T3720" t="s">
        <v>2766</v>
      </c>
    </row>
    <row r="3721" spans="1:20" hidden="1" x14ac:dyDescent="0.3">
      <c r="A3721">
        <v>1067589</v>
      </c>
      <c r="B3721" t="s">
        <v>2840</v>
      </c>
      <c r="C3721">
        <v>14850202</v>
      </c>
      <c r="D3721" s="4">
        <v>42306</v>
      </c>
      <c r="E3721" s="5" t="str">
        <f t="shared" si="208"/>
        <v>2015|10</v>
      </c>
      <c r="F3721" s="4">
        <v>42324</v>
      </c>
      <c r="G3721">
        <v>2015</v>
      </c>
      <c r="H3721" t="s">
        <v>18</v>
      </c>
      <c r="I3721">
        <v>0.1905</v>
      </c>
      <c r="J3721">
        <f t="shared" si="210"/>
        <v>2.2714159999999999</v>
      </c>
      <c r="K3721" s="22">
        <f t="shared" si="209"/>
        <v>8.3868388705547553E-2</v>
      </c>
      <c r="L3721">
        <v>0</v>
      </c>
      <c r="N3721" t="s">
        <v>2766</v>
      </c>
      <c r="O3721" t="s">
        <v>2766</v>
      </c>
      <c r="T3721" t="s">
        <v>2766</v>
      </c>
    </row>
    <row r="3722" spans="1:20" hidden="1" x14ac:dyDescent="0.3">
      <c r="A3722">
        <v>1067589</v>
      </c>
      <c r="B3722" t="s">
        <v>2840</v>
      </c>
      <c r="C3722">
        <v>14924530</v>
      </c>
      <c r="D3722" s="4">
        <v>42335</v>
      </c>
      <c r="E3722" s="5" t="str">
        <f t="shared" si="208"/>
        <v>2015|11</v>
      </c>
      <c r="F3722" s="4">
        <v>42353</v>
      </c>
      <c r="G3722">
        <v>2015</v>
      </c>
      <c r="H3722" t="s">
        <v>24</v>
      </c>
      <c r="I3722">
        <v>0.1905</v>
      </c>
      <c r="J3722">
        <f t="shared" si="210"/>
        <v>2.2714159999999999</v>
      </c>
      <c r="K3722" s="22">
        <f t="shared" si="209"/>
        <v>8.3868388705547553E-2</v>
      </c>
      <c r="L3722">
        <v>0</v>
      </c>
      <c r="N3722" t="s">
        <v>2766</v>
      </c>
      <c r="O3722" t="s">
        <v>2766</v>
      </c>
      <c r="T3722" t="s">
        <v>2766</v>
      </c>
    </row>
    <row r="3723" spans="1:20" hidden="1" x14ac:dyDescent="0.3">
      <c r="A3723">
        <v>1067589</v>
      </c>
      <c r="B3723" t="s">
        <v>2840</v>
      </c>
      <c r="C3723">
        <v>15007608</v>
      </c>
      <c r="D3723" s="4">
        <v>42368</v>
      </c>
      <c r="E3723" s="5" t="str">
        <f t="shared" si="208"/>
        <v>2016|12</v>
      </c>
      <c r="F3723" s="4">
        <v>42384</v>
      </c>
      <c r="G3723">
        <v>2016</v>
      </c>
      <c r="H3723" t="s">
        <v>18</v>
      </c>
      <c r="I3723">
        <v>0.191</v>
      </c>
      <c r="J3723">
        <f t="shared" si="210"/>
        <v>2.3915000000000002</v>
      </c>
      <c r="K3723" s="22">
        <f t="shared" si="209"/>
        <v>7.9866192766046409E-2</v>
      </c>
      <c r="L3723">
        <v>0</v>
      </c>
      <c r="N3723" t="s">
        <v>2766</v>
      </c>
      <c r="O3723" t="s">
        <v>2766</v>
      </c>
      <c r="T3723" t="s">
        <v>2766</v>
      </c>
    </row>
    <row r="3724" spans="1:20" hidden="1" x14ac:dyDescent="0.3">
      <c r="A3724">
        <v>1067589</v>
      </c>
      <c r="B3724" t="s">
        <v>2840</v>
      </c>
      <c r="C3724">
        <v>15111965</v>
      </c>
      <c r="D3724" s="4">
        <v>42397</v>
      </c>
      <c r="E3724" s="5" t="str">
        <f t="shared" si="208"/>
        <v>2016|1</v>
      </c>
      <c r="F3724" s="4">
        <v>42416</v>
      </c>
      <c r="G3724">
        <v>2016</v>
      </c>
      <c r="H3724" t="s">
        <v>18</v>
      </c>
      <c r="I3724">
        <v>0.19850000000000001</v>
      </c>
      <c r="J3724">
        <f t="shared" si="210"/>
        <v>2.3915000000000002</v>
      </c>
      <c r="K3724" s="22">
        <f t="shared" si="209"/>
        <v>8.3002299811833574E-2</v>
      </c>
      <c r="L3724">
        <v>0</v>
      </c>
      <c r="N3724" t="s">
        <v>2766</v>
      </c>
      <c r="O3724" t="s">
        <v>2766</v>
      </c>
      <c r="T3724" t="s">
        <v>2766</v>
      </c>
    </row>
    <row r="3725" spans="1:20" hidden="1" x14ac:dyDescent="0.3">
      <c r="A3725">
        <v>1067589</v>
      </c>
      <c r="B3725" t="s">
        <v>2840</v>
      </c>
      <c r="C3725">
        <v>15177775</v>
      </c>
      <c r="D3725" s="4">
        <v>42426</v>
      </c>
      <c r="E3725" s="5" t="str">
        <f t="shared" si="208"/>
        <v>2016|2</v>
      </c>
      <c r="F3725" s="4">
        <v>42444</v>
      </c>
      <c r="G3725">
        <v>2016</v>
      </c>
      <c r="H3725" t="s">
        <v>18</v>
      </c>
      <c r="I3725">
        <v>0.19850000000000001</v>
      </c>
      <c r="J3725">
        <f t="shared" si="210"/>
        <v>2.3915000000000002</v>
      </c>
      <c r="K3725" s="22">
        <f t="shared" si="209"/>
        <v>8.3002299811833574E-2</v>
      </c>
      <c r="L3725">
        <v>0</v>
      </c>
      <c r="N3725" t="s">
        <v>2766</v>
      </c>
      <c r="O3725" t="s">
        <v>2766</v>
      </c>
      <c r="T3725" t="s">
        <v>2766</v>
      </c>
    </row>
    <row r="3726" spans="1:20" hidden="1" x14ac:dyDescent="0.3">
      <c r="A3726">
        <v>1067589</v>
      </c>
      <c r="B3726" t="s">
        <v>2840</v>
      </c>
      <c r="C3726">
        <v>15391609</v>
      </c>
      <c r="D3726" s="4">
        <v>42459</v>
      </c>
      <c r="E3726" s="5" t="str">
        <f t="shared" si="208"/>
        <v>2016|3</v>
      </c>
      <c r="F3726" s="4">
        <v>42475</v>
      </c>
      <c r="G3726">
        <v>2016</v>
      </c>
      <c r="H3726" t="s">
        <v>18</v>
      </c>
      <c r="I3726">
        <v>0.19900000000000001</v>
      </c>
      <c r="J3726">
        <f t="shared" si="210"/>
        <v>2.3915000000000002</v>
      </c>
      <c r="K3726" s="22">
        <f t="shared" si="209"/>
        <v>8.321137361488605E-2</v>
      </c>
      <c r="L3726">
        <v>0</v>
      </c>
      <c r="N3726" t="s">
        <v>2766</v>
      </c>
      <c r="O3726" t="s">
        <v>2766</v>
      </c>
      <c r="T3726" t="s">
        <v>2766</v>
      </c>
    </row>
    <row r="3727" spans="1:20" hidden="1" x14ac:dyDescent="0.3">
      <c r="A3727">
        <v>1067589</v>
      </c>
      <c r="B3727" t="s">
        <v>2840</v>
      </c>
      <c r="C3727">
        <v>15450778</v>
      </c>
      <c r="D3727" s="4">
        <v>42488</v>
      </c>
      <c r="E3727" s="5" t="str">
        <f t="shared" si="208"/>
        <v>2016|4</v>
      </c>
      <c r="F3727" s="4">
        <v>42506</v>
      </c>
      <c r="G3727">
        <v>2016</v>
      </c>
      <c r="H3727" t="s">
        <v>18</v>
      </c>
      <c r="I3727">
        <v>0.19900000000000001</v>
      </c>
      <c r="J3727">
        <f t="shared" si="210"/>
        <v>2.3915000000000002</v>
      </c>
      <c r="K3727" s="22">
        <f t="shared" si="209"/>
        <v>8.321137361488605E-2</v>
      </c>
      <c r="L3727">
        <v>0</v>
      </c>
      <c r="N3727" t="s">
        <v>2766</v>
      </c>
      <c r="O3727" t="s">
        <v>2766</v>
      </c>
      <c r="T3727" t="s">
        <v>2766</v>
      </c>
    </row>
    <row r="3728" spans="1:20" hidden="1" x14ac:dyDescent="0.3">
      <c r="A3728">
        <v>1067589</v>
      </c>
      <c r="B3728" t="s">
        <v>2840</v>
      </c>
      <c r="C3728">
        <v>15626029</v>
      </c>
      <c r="D3728" s="4">
        <v>42517</v>
      </c>
      <c r="E3728" s="5" t="str">
        <f t="shared" si="208"/>
        <v>2016|5</v>
      </c>
      <c r="F3728" s="4">
        <v>42536</v>
      </c>
      <c r="G3728">
        <v>2016</v>
      </c>
      <c r="H3728" t="s">
        <v>18</v>
      </c>
      <c r="I3728">
        <v>0.19900000000000001</v>
      </c>
      <c r="J3728">
        <f t="shared" si="210"/>
        <v>2.3915000000000002</v>
      </c>
      <c r="K3728" s="22">
        <f t="shared" si="209"/>
        <v>8.321137361488605E-2</v>
      </c>
      <c r="L3728">
        <v>0</v>
      </c>
      <c r="N3728" t="s">
        <v>2766</v>
      </c>
      <c r="O3728" t="s">
        <v>2766</v>
      </c>
      <c r="T3728" t="s">
        <v>2766</v>
      </c>
    </row>
    <row r="3729" spans="1:20" hidden="1" x14ac:dyDescent="0.3">
      <c r="A3729">
        <v>1067589</v>
      </c>
      <c r="B3729" t="s">
        <v>2840</v>
      </c>
      <c r="C3729">
        <v>15725550</v>
      </c>
      <c r="D3729" s="4">
        <v>42550</v>
      </c>
      <c r="E3729" s="5" t="str">
        <f t="shared" si="208"/>
        <v>2016|6</v>
      </c>
      <c r="F3729" s="4">
        <v>42566</v>
      </c>
      <c r="G3729">
        <v>2016</v>
      </c>
      <c r="H3729" t="s">
        <v>18</v>
      </c>
      <c r="I3729">
        <v>0.19950000000000001</v>
      </c>
      <c r="J3729">
        <f t="shared" si="210"/>
        <v>2.3915000000000002</v>
      </c>
      <c r="K3729" s="22">
        <f t="shared" si="209"/>
        <v>8.3420447417938526E-2</v>
      </c>
      <c r="L3729">
        <v>0</v>
      </c>
      <c r="N3729" t="s">
        <v>2766</v>
      </c>
      <c r="O3729" t="s">
        <v>2766</v>
      </c>
      <c r="T3729" t="s">
        <v>2766</v>
      </c>
    </row>
    <row r="3730" spans="1:20" hidden="1" x14ac:dyDescent="0.3">
      <c r="A3730">
        <v>1067589</v>
      </c>
      <c r="B3730" t="s">
        <v>2840</v>
      </c>
      <c r="C3730">
        <v>15923376</v>
      </c>
      <c r="D3730" s="4">
        <v>42579</v>
      </c>
      <c r="E3730" s="5" t="str">
        <f t="shared" si="208"/>
        <v>2016|7</v>
      </c>
      <c r="F3730" s="4">
        <v>42597</v>
      </c>
      <c r="G3730">
        <v>2016</v>
      </c>
      <c r="H3730" t="s">
        <v>18</v>
      </c>
      <c r="I3730">
        <v>0.19950000000000001</v>
      </c>
      <c r="J3730">
        <f t="shared" si="210"/>
        <v>2.3915000000000002</v>
      </c>
      <c r="K3730" s="22">
        <f t="shared" si="209"/>
        <v>8.3420447417938526E-2</v>
      </c>
      <c r="L3730">
        <v>0</v>
      </c>
      <c r="N3730" t="s">
        <v>2766</v>
      </c>
      <c r="O3730" t="s">
        <v>2766</v>
      </c>
      <c r="T3730" t="s">
        <v>2766</v>
      </c>
    </row>
    <row r="3731" spans="1:20" hidden="1" x14ac:dyDescent="0.3">
      <c r="A3731">
        <v>1067589</v>
      </c>
      <c r="B3731" t="s">
        <v>2840</v>
      </c>
      <c r="C3731">
        <v>15960661</v>
      </c>
      <c r="D3731" s="4">
        <v>42612</v>
      </c>
      <c r="E3731" s="5" t="str">
        <f t="shared" si="208"/>
        <v>2016|8</v>
      </c>
      <c r="F3731" s="4">
        <v>42628</v>
      </c>
      <c r="G3731">
        <v>2016</v>
      </c>
      <c r="H3731" t="s">
        <v>18</v>
      </c>
      <c r="I3731">
        <v>0.20150000000000001</v>
      </c>
      <c r="J3731">
        <f t="shared" si="210"/>
        <v>2.3915000000000002</v>
      </c>
      <c r="K3731" s="22">
        <f t="shared" si="209"/>
        <v>8.4256742630148443E-2</v>
      </c>
      <c r="L3731">
        <v>0</v>
      </c>
      <c r="N3731" t="s">
        <v>2766</v>
      </c>
      <c r="O3731" t="s">
        <v>2766</v>
      </c>
      <c r="T3731" t="s">
        <v>2766</v>
      </c>
    </row>
    <row r="3732" spans="1:20" hidden="1" x14ac:dyDescent="0.3">
      <c r="A3732">
        <v>1067589</v>
      </c>
      <c r="B3732" t="s">
        <v>2840</v>
      </c>
      <c r="C3732">
        <v>16102077</v>
      </c>
      <c r="D3732" s="4">
        <v>42642</v>
      </c>
      <c r="E3732" s="5" t="str">
        <f t="shared" si="208"/>
        <v>2016|9</v>
      </c>
      <c r="F3732" s="4">
        <v>42660</v>
      </c>
      <c r="G3732">
        <v>2016</v>
      </c>
      <c r="H3732" t="s">
        <v>18</v>
      </c>
      <c r="I3732">
        <v>0.20200000000000001</v>
      </c>
      <c r="J3732">
        <f t="shared" si="210"/>
        <v>2.3915000000000002</v>
      </c>
      <c r="K3732" s="22">
        <f t="shared" si="209"/>
        <v>8.4465816433200919E-2</v>
      </c>
      <c r="L3732">
        <v>0</v>
      </c>
      <c r="N3732" t="s">
        <v>2766</v>
      </c>
      <c r="O3732" t="s">
        <v>2766</v>
      </c>
      <c r="T3732" t="s">
        <v>2766</v>
      </c>
    </row>
    <row r="3733" spans="1:20" hidden="1" x14ac:dyDescent="0.3">
      <c r="A3733">
        <v>1067589</v>
      </c>
      <c r="B3733" t="s">
        <v>2840</v>
      </c>
      <c r="C3733">
        <v>16165198</v>
      </c>
      <c r="D3733" s="4">
        <v>42671</v>
      </c>
      <c r="E3733" s="5" t="str">
        <f t="shared" si="208"/>
        <v>2016|10</v>
      </c>
      <c r="F3733" s="4">
        <v>42689</v>
      </c>
      <c r="G3733">
        <v>2016</v>
      </c>
      <c r="H3733" t="s">
        <v>18</v>
      </c>
      <c r="I3733">
        <v>0.20200000000000001</v>
      </c>
      <c r="J3733">
        <f t="shared" si="210"/>
        <v>2.3915000000000002</v>
      </c>
      <c r="K3733" s="22">
        <f t="shared" si="209"/>
        <v>8.4465816433200919E-2</v>
      </c>
      <c r="L3733">
        <v>0</v>
      </c>
      <c r="N3733" t="s">
        <v>2766</v>
      </c>
      <c r="O3733" t="s">
        <v>2766</v>
      </c>
      <c r="T3733" t="s">
        <v>2766</v>
      </c>
    </row>
    <row r="3734" spans="1:20" hidden="1" x14ac:dyDescent="0.3">
      <c r="A3734">
        <v>1067589</v>
      </c>
      <c r="B3734" t="s">
        <v>2840</v>
      </c>
      <c r="C3734">
        <v>16287786</v>
      </c>
      <c r="D3734" s="4">
        <v>42703</v>
      </c>
      <c r="E3734" s="5" t="str">
        <f t="shared" si="208"/>
        <v>2016|11</v>
      </c>
      <c r="F3734" s="4">
        <v>42719</v>
      </c>
      <c r="G3734">
        <v>2016</v>
      </c>
      <c r="H3734" t="s">
        <v>24</v>
      </c>
      <c r="I3734">
        <v>0.20200000000000001</v>
      </c>
      <c r="J3734">
        <f t="shared" si="210"/>
        <v>2.3915000000000002</v>
      </c>
      <c r="K3734" s="22">
        <f t="shared" si="209"/>
        <v>8.4465816433200919E-2</v>
      </c>
      <c r="L3734">
        <v>0</v>
      </c>
      <c r="N3734" t="s">
        <v>2766</v>
      </c>
      <c r="O3734" t="s">
        <v>2766</v>
      </c>
      <c r="T3734" t="s">
        <v>2766</v>
      </c>
    </row>
    <row r="3735" spans="1:20" hidden="1" x14ac:dyDescent="0.3">
      <c r="A3735">
        <v>1067589</v>
      </c>
      <c r="B3735" t="s">
        <v>2840</v>
      </c>
      <c r="C3735">
        <v>16429821</v>
      </c>
      <c r="D3735" s="4">
        <v>42733</v>
      </c>
      <c r="E3735" s="5" t="str">
        <f t="shared" ref="E3735:E3798" si="211">G3735 &amp; "|" &amp;MONTH(D3735)</f>
        <v>2017|12</v>
      </c>
      <c r="F3735" s="4">
        <v>42748</v>
      </c>
      <c r="G3735">
        <v>2017</v>
      </c>
      <c r="H3735" t="s">
        <v>18</v>
      </c>
      <c r="I3735">
        <v>0.20250000000000001</v>
      </c>
      <c r="J3735">
        <f t="shared" si="210"/>
        <v>2.5270000000000006</v>
      </c>
      <c r="K3735" s="22">
        <f t="shared" ref="K3735:K3798" si="212">I3735/J3735</f>
        <v>8.0134546893549652E-2</v>
      </c>
      <c r="L3735">
        <v>0</v>
      </c>
      <c r="N3735" t="s">
        <v>2766</v>
      </c>
      <c r="O3735" t="s">
        <v>2766</v>
      </c>
      <c r="T3735" t="s">
        <v>2766</v>
      </c>
    </row>
    <row r="3736" spans="1:20" hidden="1" x14ac:dyDescent="0.3">
      <c r="A3736">
        <v>1067589</v>
      </c>
      <c r="B3736" t="s">
        <v>2840</v>
      </c>
      <c r="C3736">
        <v>16521819</v>
      </c>
      <c r="D3736" s="4">
        <v>42765</v>
      </c>
      <c r="E3736" s="5" t="str">
        <f t="shared" si="211"/>
        <v>2017|1</v>
      </c>
      <c r="F3736" s="4">
        <v>42781</v>
      </c>
      <c r="G3736">
        <v>2017</v>
      </c>
      <c r="H3736" t="s">
        <v>18</v>
      </c>
      <c r="I3736">
        <v>0.21049999999999999</v>
      </c>
      <c r="J3736">
        <f t="shared" si="210"/>
        <v>2.5270000000000006</v>
      </c>
      <c r="K3736" s="22">
        <f t="shared" si="212"/>
        <v>8.3300356153541727E-2</v>
      </c>
      <c r="L3736">
        <v>0</v>
      </c>
      <c r="N3736" t="s">
        <v>2766</v>
      </c>
      <c r="O3736" t="s">
        <v>2766</v>
      </c>
      <c r="T3736" t="s">
        <v>2766</v>
      </c>
    </row>
    <row r="3737" spans="1:20" hidden="1" x14ac:dyDescent="0.3">
      <c r="A3737">
        <v>1067589</v>
      </c>
      <c r="B3737" t="s">
        <v>2840</v>
      </c>
      <c r="C3737">
        <v>16648570</v>
      </c>
      <c r="D3737" s="4">
        <v>42793</v>
      </c>
      <c r="E3737" s="5" t="str">
        <f t="shared" si="211"/>
        <v>2017|2</v>
      </c>
      <c r="F3737" s="4">
        <v>42809</v>
      </c>
      <c r="G3737">
        <v>2017</v>
      </c>
      <c r="H3737" t="s">
        <v>18</v>
      </c>
      <c r="I3737">
        <v>0.21049999999999999</v>
      </c>
      <c r="J3737">
        <f t="shared" si="210"/>
        <v>2.5270000000000006</v>
      </c>
      <c r="K3737" s="22">
        <f t="shared" si="212"/>
        <v>8.3300356153541727E-2</v>
      </c>
      <c r="L3737">
        <v>0</v>
      </c>
      <c r="N3737" t="s">
        <v>2766</v>
      </c>
      <c r="O3737" t="s">
        <v>2766</v>
      </c>
      <c r="T3737" t="s">
        <v>2766</v>
      </c>
    </row>
    <row r="3738" spans="1:20" hidden="1" x14ac:dyDescent="0.3">
      <c r="A3738">
        <v>1067589</v>
      </c>
      <c r="B3738" t="s">
        <v>2840</v>
      </c>
      <c r="C3738">
        <v>16786699</v>
      </c>
      <c r="D3738" s="4">
        <v>42824</v>
      </c>
      <c r="E3738" s="5" t="str">
        <f t="shared" si="211"/>
        <v>2017|3</v>
      </c>
      <c r="F3738" s="4">
        <v>42839</v>
      </c>
      <c r="G3738">
        <v>2017</v>
      </c>
      <c r="H3738" t="s">
        <v>18</v>
      </c>
      <c r="I3738">
        <v>0.21099999999999999</v>
      </c>
      <c r="J3738">
        <f t="shared" si="210"/>
        <v>2.5270000000000006</v>
      </c>
      <c r="K3738" s="22">
        <f t="shared" si="212"/>
        <v>8.3498219232291226E-2</v>
      </c>
      <c r="L3738">
        <v>0</v>
      </c>
      <c r="N3738" t="s">
        <v>2766</v>
      </c>
      <c r="O3738" t="s">
        <v>2766</v>
      </c>
      <c r="T3738" t="s">
        <v>2766</v>
      </c>
    </row>
    <row r="3739" spans="1:20" hidden="1" x14ac:dyDescent="0.3">
      <c r="A3739">
        <v>1067589</v>
      </c>
      <c r="B3739" t="s">
        <v>2840</v>
      </c>
      <c r="C3739">
        <v>16888205</v>
      </c>
      <c r="D3739" s="4">
        <v>42852</v>
      </c>
      <c r="E3739" s="5" t="str">
        <f t="shared" si="211"/>
        <v>2017|4</v>
      </c>
      <c r="F3739" s="4">
        <v>42870</v>
      </c>
      <c r="G3739">
        <v>2017</v>
      </c>
      <c r="H3739" t="s">
        <v>18</v>
      </c>
      <c r="I3739">
        <v>0.21099999999999999</v>
      </c>
      <c r="J3739">
        <f t="shared" si="210"/>
        <v>2.5270000000000006</v>
      </c>
      <c r="K3739" s="22">
        <f t="shared" si="212"/>
        <v>8.3498219232291226E-2</v>
      </c>
      <c r="L3739">
        <v>0</v>
      </c>
      <c r="N3739" t="s">
        <v>2766</v>
      </c>
      <c r="O3739" t="s">
        <v>2766</v>
      </c>
      <c r="T3739" t="s">
        <v>2766</v>
      </c>
    </row>
    <row r="3740" spans="1:20" hidden="1" x14ac:dyDescent="0.3">
      <c r="A3740">
        <v>1067589</v>
      </c>
      <c r="B3740" t="s">
        <v>2840</v>
      </c>
      <c r="C3740">
        <v>17085647</v>
      </c>
      <c r="D3740" s="4">
        <v>42885</v>
      </c>
      <c r="E3740" s="5" t="str">
        <f t="shared" si="211"/>
        <v>2017|5</v>
      </c>
      <c r="F3740" s="4">
        <v>42901</v>
      </c>
      <c r="G3740">
        <v>2017</v>
      </c>
      <c r="H3740" t="s">
        <v>18</v>
      </c>
      <c r="I3740">
        <v>0.21099999999999999</v>
      </c>
      <c r="J3740">
        <f t="shared" si="210"/>
        <v>2.5270000000000006</v>
      </c>
      <c r="K3740" s="22">
        <f t="shared" si="212"/>
        <v>8.3498219232291226E-2</v>
      </c>
      <c r="L3740">
        <v>0</v>
      </c>
      <c r="N3740" t="s">
        <v>2766</v>
      </c>
      <c r="O3740" t="s">
        <v>2766</v>
      </c>
      <c r="T3740" t="s">
        <v>2766</v>
      </c>
    </row>
    <row r="3741" spans="1:20" hidden="1" x14ac:dyDescent="0.3">
      <c r="A3741">
        <v>1067589</v>
      </c>
      <c r="B3741" t="s">
        <v>2840</v>
      </c>
      <c r="C3741">
        <v>17176345</v>
      </c>
      <c r="D3741" s="4">
        <v>42915</v>
      </c>
      <c r="E3741" s="5" t="str">
        <f t="shared" si="211"/>
        <v>2017|6</v>
      </c>
      <c r="F3741" s="4">
        <v>42930</v>
      </c>
      <c r="G3741">
        <v>2017</v>
      </c>
      <c r="H3741" t="s">
        <v>18</v>
      </c>
      <c r="I3741">
        <v>0.21149999999999999</v>
      </c>
      <c r="J3741">
        <f t="shared" si="210"/>
        <v>2.5270000000000006</v>
      </c>
      <c r="K3741" s="22">
        <f t="shared" si="212"/>
        <v>8.369608231104074E-2</v>
      </c>
      <c r="L3741">
        <v>0</v>
      </c>
      <c r="N3741" t="s">
        <v>2766</v>
      </c>
      <c r="O3741" t="s">
        <v>2766</v>
      </c>
      <c r="T3741" t="s">
        <v>2766</v>
      </c>
    </row>
    <row r="3742" spans="1:20" hidden="1" x14ac:dyDescent="0.3">
      <c r="A3742">
        <v>1067589</v>
      </c>
      <c r="B3742" t="s">
        <v>2840</v>
      </c>
      <c r="C3742">
        <v>17231240</v>
      </c>
      <c r="D3742" s="4">
        <v>42944</v>
      </c>
      <c r="E3742" s="5" t="str">
        <f t="shared" si="211"/>
        <v>2017|7</v>
      </c>
      <c r="F3742" s="4">
        <v>42962</v>
      </c>
      <c r="G3742">
        <v>2017</v>
      </c>
      <c r="H3742" t="s">
        <v>18</v>
      </c>
      <c r="I3742">
        <v>0.21149999999999999</v>
      </c>
      <c r="J3742">
        <f t="shared" si="210"/>
        <v>2.5270000000000006</v>
      </c>
      <c r="K3742" s="22">
        <f t="shared" si="212"/>
        <v>8.369608231104074E-2</v>
      </c>
      <c r="L3742">
        <v>0</v>
      </c>
      <c r="N3742" t="s">
        <v>2766</v>
      </c>
      <c r="O3742" t="s">
        <v>2766</v>
      </c>
      <c r="T3742" t="s">
        <v>2766</v>
      </c>
    </row>
    <row r="3743" spans="1:20" hidden="1" x14ac:dyDescent="0.3">
      <c r="A3743">
        <v>1067589</v>
      </c>
      <c r="B3743" t="s">
        <v>2840</v>
      </c>
      <c r="C3743">
        <v>17339243</v>
      </c>
      <c r="D3743" s="4">
        <v>42977</v>
      </c>
      <c r="E3743" s="5" t="str">
        <f t="shared" si="211"/>
        <v>2017|8</v>
      </c>
      <c r="F3743" s="4">
        <v>42993</v>
      </c>
      <c r="G3743">
        <v>2017</v>
      </c>
      <c r="H3743" t="s">
        <v>18</v>
      </c>
      <c r="I3743">
        <v>0.21149999999999999</v>
      </c>
      <c r="J3743">
        <f t="shared" si="210"/>
        <v>2.5270000000000006</v>
      </c>
      <c r="K3743" s="22">
        <f t="shared" si="212"/>
        <v>8.369608231104074E-2</v>
      </c>
      <c r="L3743">
        <v>0</v>
      </c>
      <c r="N3743" t="s">
        <v>2766</v>
      </c>
      <c r="O3743" t="s">
        <v>2766</v>
      </c>
      <c r="T3743" t="s">
        <v>2766</v>
      </c>
    </row>
    <row r="3744" spans="1:20" hidden="1" x14ac:dyDescent="0.3">
      <c r="A3744">
        <v>1067589</v>
      </c>
      <c r="B3744" t="s">
        <v>2840</v>
      </c>
      <c r="C3744">
        <v>17422624</v>
      </c>
      <c r="D3744" s="4">
        <v>43007</v>
      </c>
      <c r="E3744" s="5" t="str">
        <f t="shared" si="211"/>
        <v>2017|9</v>
      </c>
      <c r="F3744" s="4">
        <v>43021</v>
      </c>
      <c r="G3744">
        <v>2017</v>
      </c>
      <c r="H3744" t="s">
        <v>18</v>
      </c>
      <c r="I3744">
        <v>0.21199999999999999</v>
      </c>
      <c r="J3744">
        <f t="shared" si="210"/>
        <v>2.5270000000000006</v>
      </c>
      <c r="K3744" s="22">
        <f t="shared" si="212"/>
        <v>8.3893945389790239E-2</v>
      </c>
      <c r="L3744">
        <v>0</v>
      </c>
      <c r="N3744" t="s">
        <v>2766</v>
      </c>
      <c r="O3744" t="s">
        <v>2766</v>
      </c>
      <c r="T3744" t="s">
        <v>2766</v>
      </c>
    </row>
    <row r="3745" spans="1:20" hidden="1" x14ac:dyDescent="0.3">
      <c r="A3745">
        <v>1067589</v>
      </c>
      <c r="B3745" t="s">
        <v>2840</v>
      </c>
      <c r="C3745">
        <v>17475852</v>
      </c>
      <c r="D3745" s="4">
        <v>43039</v>
      </c>
      <c r="E3745" s="5" t="str">
        <f t="shared" si="211"/>
        <v>2017|10</v>
      </c>
      <c r="F3745" s="4">
        <v>43054</v>
      </c>
      <c r="G3745">
        <v>2017</v>
      </c>
      <c r="H3745" t="s">
        <v>18</v>
      </c>
      <c r="I3745">
        <v>0.21199999999999999</v>
      </c>
      <c r="J3745">
        <f t="shared" si="210"/>
        <v>2.5270000000000006</v>
      </c>
      <c r="K3745" s="22">
        <f t="shared" si="212"/>
        <v>8.3893945389790239E-2</v>
      </c>
      <c r="L3745">
        <v>0</v>
      </c>
      <c r="N3745" t="s">
        <v>2766</v>
      </c>
      <c r="O3745" t="s">
        <v>2766</v>
      </c>
      <c r="T3745" t="s">
        <v>2766</v>
      </c>
    </row>
    <row r="3746" spans="1:20" hidden="1" x14ac:dyDescent="0.3">
      <c r="A3746">
        <v>1067589</v>
      </c>
      <c r="B3746" t="s">
        <v>2840</v>
      </c>
      <c r="C3746">
        <v>17569353</v>
      </c>
      <c r="D3746" s="4">
        <v>43069</v>
      </c>
      <c r="E3746" s="5" t="str">
        <f t="shared" si="211"/>
        <v>2017|11</v>
      </c>
      <c r="F3746" s="4">
        <v>43084</v>
      </c>
      <c r="G3746">
        <v>2017</v>
      </c>
      <c r="H3746" t="s">
        <v>24</v>
      </c>
      <c r="I3746">
        <v>0.21199999999999999</v>
      </c>
      <c r="J3746">
        <f t="shared" si="210"/>
        <v>2.5270000000000006</v>
      </c>
      <c r="K3746" s="22">
        <f t="shared" si="212"/>
        <v>8.3893945389790239E-2</v>
      </c>
      <c r="L3746">
        <v>0</v>
      </c>
      <c r="N3746" t="s">
        <v>2766</v>
      </c>
      <c r="O3746" t="s">
        <v>2766</v>
      </c>
      <c r="T3746" t="s">
        <v>2766</v>
      </c>
    </row>
    <row r="3747" spans="1:20" hidden="1" x14ac:dyDescent="0.3">
      <c r="A3747">
        <v>1067589</v>
      </c>
      <c r="B3747" t="s">
        <v>2840</v>
      </c>
      <c r="C3747">
        <v>17690778</v>
      </c>
      <c r="D3747" s="4">
        <v>43098</v>
      </c>
      <c r="E3747" s="5" t="str">
        <f t="shared" si="211"/>
        <v>2018|12</v>
      </c>
      <c r="F3747" s="4">
        <v>43112</v>
      </c>
      <c r="G3747">
        <v>2018</v>
      </c>
      <c r="H3747" t="s">
        <v>18</v>
      </c>
      <c r="I3747">
        <v>0.21249999999999999</v>
      </c>
      <c r="J3747">
        <f t="shared" si="210"/>
        <v>2.6304999999999996</v>
      </c>
      <c r="K3747" s="22">
        <f t="shared" si="212"/>
        <v>8.0783121079642667E-2</v>
      </c>
      <c r="L3747">
        <v>0</v>
      </c>
      <c r="N3747" t="s">
        <v>2766</v>
      </c>
      <c r="O3747" t="s">
        <v>2766</v>
      </c>
      <c r="T3747" t="s">
        <v>2766</v>
      </c>
    </row>
    <row r="3748" spans="1:20" hidden="1" x14ac:dyDescent="0.3">
      <c r="A3748">
        <v>1067589</v>
      </c>
      <c r="B3748" t="s">
        <v>2840</v>
      </c>
      <c r="C3748">
        <v>17818780</v>
      </c>
      <c r="D3748" s="4">
        <v>43131</v>
      </c>
      <c r="E3748" s="5" t="str">
        <f t="shared" si="211"/>
        <v>2018|1</v>
      </c>
      <c r="F3748" s="4">
        <v>43146</v>
      </c>
      <c r="G3748">
        <v>2018</v>
      </c>
      <c r="H3748" t="s">
        <v>18</v>
      </c>
      <c r="I3748">
        <v>0.219</v>
      </c>
      <c r="J3748">
        <f t="shared" si="210"/>
        <v>2.6304999999999996</v>
      </c>
      <c r="K3748" s="22">
        <f t="shared" si="212"/>
        <v>8.3254134195019966E-2</v>
      </c>
      <c r="L3748">
        <v>0</v>
      </c>
      <c r="N3748" t="s">
        <v>2766</v>
      </c>
      <c r="O3748" t="s">
        <v>2766</v>
      </c>
      <c r="T3748" t="s">
        <v>2766</v>
      </c>
    </row>
    <row r="3749" spans="1:20" hidden="1" x14ac:dyDescent="0.3">
      <c r="A3749">
        <v>1067589</v>
      </c>
      <c r="B3749" t="s">
        <v>2840</v>
      </c>
      <c r="C3749">
        <v>17944212</v>
      </c>
      <c r="D3749" s="4">
        <v>43159</v>
      </c>
      <c r="E3749" s="5" t="str">
        <f t="shared" si="211"/>
        <v>2018|2</v>
      </c>
      <c r="F3749" s="4">
        <v>43174</v>
      </c>
      <c r="G3749">
        <v>2018</v>
      </c>
      <c r="H3749" t="s">
        <v>18</v>
      </c>
      <c r="I3749">
        <v>0.219</v>
      </c>
      <c r="J3749">
        <f t="shared" si="210"/>
        <v>2.6304999999999996</v>
      </c>
      <c r="K3749" s="22">
        <f t="shared" si="212"/>
        <v>8.3254134195019966E-2</v>
      </c>
      <c r="L3749">
        <v>0</v>
      </c>
      <c r="N3749" t="s">
        <v>2766</v>
      </c>
      <c r="O3749" t="s">
        <v>2766</v>
      </c>
      <c r="T3749" t="s">
        <v>2766</v>
      </c>
    </row>
    <row r="3750" spans="1:20" hidden="1" x14ac:dyDescent="0.3">
      <c r="A3750">
        <v>1067589</v>
      </c>
      <c r="B3750" t="s">
        <v>2840</v>
      </c>
      <c r="C3750">
        <v>18065426</v>
      </c>
      <c r="D3750" s="4">
        <v>43188</v>
      </c>
      <c r="E3750" s="5" t="str">
        <f t="shared" si="211"/>
        <v>2018|3</v>
      </c>
      <c r="F3750" s="4">
        <v>43203</v>
      </c>
      <c r="G3750">
        <v>2018</v>
      </c>
      <c r="H3750" t="s">
        <v>18</v>
      </c>
      <c r="I3750">
        <v>0.2195</v>
      </c>
      <c r="J3750">
        <f t="shared" si="210"/>
        <v>2.6304999999999996</v>
      </c>
      <c r="K3750" s="22">
        <f t="shared" si="212"/>
        <v>8.3444212126972075E-2</v>
      </c>
      <c r="L3750">
        <v>0</v>
      </c>
      <c r="N3750" t="s">
        <v>2766</v>
      </c>
      <c r="O3750" t="s">
        <v>2766</v>
      </c>
      <c r="T3750" t="s">
        <v>2766</v>
      </c>
    </row>
    <row r="3751" spans="1:20" hidden="1" x14ac:dyDescent="0.3">
      <c r="A3751">
        <v>1067589</v>
      </c>
      <c r="B3751" t="s">
        <v>2840</v>
      </c>
      <c r="C3751">
        <v>18201790</v>
      </c>
      <c r="D3751" s="4">
        <v>43220</v>
      </c>
      <c r="E3751" s="5" t="str">
        <f t="shared" si="211"/>
        <v>2018|4</v>
      </c>
      <c r="F3751" s="4">
        <v>43235</v>
      </c>
      <c r="G3751">
        <v>2018</v>
      </c>
      <c r="H3751" t="s">
        <v>18</v>
      </c>
      <c r="I3751">
        <v>0.2195</v>
      </c>
      <c r="J3751">
        <f t="shared" si="210"/>
        <v>2.6304999999999996</v>
      </c>
      <c r="K3751" s="22">
        <f t="shared" si="212"/>
        <v>8.3444212126972075E-2</v>
      </c>
      <c r="L3751">
        <v>0</v>
      </c>
      <c r="N3751" t="s">
        <v>2766</v>
      </c>
      <c r="O3751" t="s">
        <v>2766</v>
      </c>
      <c r="T3751" t="s">
        <v>2766</v>
      </c>
    </row>
    <row r="3752" spans="1:20" hidden="1" x14ac:dyDescent="0.3">
      <c r="A3752">
        <v>1067589</v>
      </c>
      <c r="B3752" t="s">
        <v>2840</v>
      </c>
      <c r="C3752">
        <v>18402622</v>
      </c>
      <c r="D3752" s="4">
        <v>43251</v>
      </c>
      <c r="E3752" s="5" t="str">
        <f t="shared" si="211"/>
        <v>2018|5</v>
      </c>
      <c r="F3752" s="4">
        <v>43266</v>
      </c>
      <c r="G3752">
        <v>2018</v>
      </c>
      <c r="H3752" t="s">
        <v>18</v>
      </c>
      <c r="I3752">
        <v>0.2195</v>
      </c>
      <c r="J3752">
        <f t="shared" si="210"/>
        <v>2.6304999999999996</v>
      </c>
      <c r="K3752" s="22">
        <f t="shared" si="212"/>
        <v>8.3444212126972075E-2</v>
      </c>
      <c r="L3752">
        <v>0</v>
      </c>
      <c r="N3752" t="s">
        <v>2766</v>
      </c>
      <c r="O3752" t="s">
        <v>2766</v>
      </c>
      <c r="T3752" t="s">
        <v>2766</v>
      </c>
    </row>
    <row r="3753" spans="1:20" hidden="1" x14ac:dyDescent="0.3">
      <c r="A3753">
        <v>1067589</v>
      </c>
      <c r="B3753" t="s">
        <v>2840</v>
      </c>
      <c r="C3753">
        <v>18491099</v>
      </c>
      <c r="D3753" s="4">
        <v>43280</v>
      </c>
      <c r="E3753" s="5" t="str">
        <f t="shared" si="211"/>
        <v>2018|6</v>
      </c>
      <c r="F3753" s="4">
        <v>43294</v>
      </c>
      <c r="G3753">
        <v>2018</v>
      </c>
      <c r="H3753" t="s">
        <v>18</v>
      </c>
      <c r="I3753">
        <v>0.22</v>
      </c>
      <c r="J3753">
        <f t="shared" si="210"/>
        <v>2.6304999999999996</v>
      </c>
      <c r="K3753" s="22">
        <f t="shared" si="212"/>
        <v>8.3634290058924171E-2</v>
      </c>
      <c r="L3753">
        <v>0</v>
      </c>
      <c r="N3753" t="s">
        <v>2766</v>
      </c>
      <c r="O3753" t="s">
        <v>2766</v>
      </c>
      <c r="T3753" t="s">
        <v>2766</v>
      </c>
    </row>
    <row r="3754" spans="1:20" hidden="1" x14ac:dyDescent="0.3">
      <c r="A3754">
        <v>1067589</v>
      </c>
      <c r="B3754" t="s">
        <v>2840</v>
      </c>
      <c r="C3754">
        <v>18559043</v>
      </c>
      <c r="D3754" s="4">
        <v>43312</v>
      </c>
      <c r="E3754" s="5" t="str">
        <f t="shared" si="211"/>
        <v>2018|7</v>
      </c>
      <c r="F3754" s="4">
        <v>43327</v>
      </c>
      <c r="G3754">
        <v>2018</v>
      </c>
      <c r="H3754" t="s">
        <v>18</v>
      </c>
      <c r="I3754">
        <v>0.22</v>
      </c>
      <c r="J3754">
        <f t="shared" si="210"/>
        <v>2.6304999999999996</v>
      </c>
      <c r="K3754" s="22">
        <f t="shared" si="212"/>
        <v>8.3634290058924171E-2</v>
      </c>
      <c r="L3754">
        <v>0</v>
      </c>
      <c r="N3754" t="s">
        <v>2766</v>
      </c>
      <c r="O3754" t="s">
        <v>2766</v>
      </c>
      <c r="T3754" t="s">
        <v>2766</v>
      </c>
    </row>
    <row r="3755" spans="1:20" hidden="1" x14ac:dyDescent="0.3">
      <c r="A3755">
        <v>1067589</v>
      </c>
      <c r="B3755" t="s">
        <v>2840</v>
      </c>
      <c r="C3755">
        <v>18697189</v>
      </c>
      <c r="D3755" s="4">
        <v>43343</v>
      </c>
      <c r="E3755" s="5" t="str">
        <f t="shared" si="211"/>
        <v>2018|8</v>
      </c>
      <c r="F3755" s="4">
        <v>43357</v>
      </c>
      <c r="G3755">
        <v>2018</v>
      </c>
      <c r="H3755" t="s">
        <v>18</v>
      </c>
      <c r="I3755">
        <v>0.22</v>
      </c>
      <c r="J3755">
        <f t="shared" si="210"/>
        <v>2.6304999999999996</v>
      </c>
      <c r="K3755" s="22">
        <f t="shared" si="212"/>
        <v>8.3634290058924171E-2</v>
      </c>
      <c r="L3755">
        <v>0</v>
      </c>
      <c r="N3755" t="s">
        <v>2766</v>
      </c>
      <c r="O3755" t="s">
        <v>2766</v>
      </c>
      <c r="T3755" t="s">
        <v>2766</v>
      </c>
    </row>
    <row r="3756" spans="1:20" hidden="1" x14ac:dyDescent="0.3">
      <c r="A3756">
        <v>1067589</v>
      </c>
      <c r="B3756" t="s">
        <v>2840</v>
      </c>
      <c r="C3756">
        <v>18769098</v>
      </c>
      <c r="D3756" s="4">
        <v>43371</v>
      </c>
      <c r="E3756" s="5" t="str">
        <f t="shared" si="211"/>
        <v>2018|9</v>
      </c>
      <c r="F3756" s="4">
        <v>43388</v>
      </c>
      <c r="G3756">
        <v>2018</v>
      </c>
      <c r="H3756" t="s">
        <v>18</v>
      </c>
      <c r="I3756">
        <v>0.2205</v>
      </c>
      <c r="J3756">
        <f t="shared" si="210"/>
        <v>2.6304999999999996</v>
      </c>
      <c r="K3756" s="22">
        <f t="shared" si="212"/>
        <v>8.3824367990876267E-2</v>
      </c>
      <c r="L3756">
        <v>0</v>
      </c>
      <c r="N3756" t="s">
        <v>2766</v>
      </c>
      <c r="O3756" t="s">
        <v>2766</v>
      </c>
      <c r="T3756" t="s">
        <v>2766</v>
      </c>
    </row>
    <row r="3757" spans="1:20" hidden="1" x14ac:dyDescent="0.3">
      <c r="A3757">
        <v>1067589</v>
      </c>
      <c r="B3757" t="s">
        <v>2840</v>
      </c>
      <c r="C3757">
        <v>18829670</v>
      </c>
      <c r="D3757" s="4">
        <v>43404</v>
      </c>
      <c r="E3757" s="5" t="str">
        <f t="shared" si="211"/>
        <v>2018|10</v>
      </c>
      <c r="F3757" s="4">
        <v>43419</v>
      </c>
      <c r="G3757">
        <v>2018</v>
      </c>
      <c r="H3757" t="s">
        <v>18</v>
      </c>
      <c r="I3757">
        <v>0.2205</v>
      </c>
      <c r="J3757">
        <f t="shared" si="210"/>
        <v>2.6304999999999996</v>
      </c>
      <c r="K3757" s="22">
        <f t="shared" si="212"/>
        <v>8.3824367990876267E-2</v>
      </c>
      <c r="L3757">
        <v>0</v>
      </c>
      <c r="N3757" t="s">
        <v>2766</v>
      </c>
      <c r="O3757" t="s">
        <v>2766</v>
      </c>
      <c r="T3757" t="s">
        <v>2766</v>
      </c>
    </row>
    <row r="3758" spans="1:20" hidden="1" x14ac:dyDescent="0.3">
      <c r="A3758">
        <v>1067589</v>
      </c>
      <c r="B3758" t="s">
        <v>2840</v>
      </c>
      <c r="C3758">
        <v>18950902</v>
      </c>
      <c r="D3758" s="4">
        <v>43434</v>
      </c>
      <c r="E3758" s="5" t="str">
        <f t="shared" si="211"/>
        <v>2018|11</v>
      </c>
      <c r="F3758" s="4">
        <v>43448</v>
      </c>
      <c r="G3758">
        <v>2018</v>
      </c>
      <c r="H3758" t="s">
        <v>24</v>
      </c>
      <c r="I3758">
        <v>0.2205</v>
      </c>
      <c r="J3758">
        <f t="shared" si="210"/>
        <v>2.6304999999999996</v>
      </c>
      <c r="K3758" s="22">
        <f t="shared" si="212"/>
        <v>8.3824367990876267E-2</v>
      </c>
      <c r="L3758">
        <v>0</v>
      </c>
      <c r="N3758" t="s">
        <v>2766</v>
      </c>
      <c r="O3758" t="s">
        <v>2766</v>
      </c>
      <c r="T3758" t="s">
        <v>2766</v>
      </c>
    </row>
    <row r="3759" spans="1:20" hidden="1" x14ac:dyDescent="0.3">
      <c r="A3759">
        <v>1067589</v>
      </c>
      <c r="B3759" t="s">
        <v>2840</v>
      </c>
      <c r="C3759">
        <v>19040147</v>
      </c>
      <c r="D3759" s="4">
        <v>43465</v>
      </c>
      <c r="E3759" s="5" t="str">
        <f t="shared" si="211"/>
        <v>2019|12</v>
      </c>
      <c r="F3759" s="4">
        <v>43480</v>
      </c>
      <c r="G3759">
        <v>2019</v>
      </c>
      <c r="H3759" t="s">
        <v>18</v>
      </c>
      <c r="I3759">
        <v>0.221</v>
      </c>
      <c r="J3759">
        <f t="shared" si="210"/>
        <v>2.7104999999999997</v>
      </c>
      <c r="K3759" s="22">
        <f t="shared" si="212"/>
        <v>8.1534772182254203E-2</v>
      </c>
      <c r="L3759">
        <v>0</v>
      </c>
      <c r="N3759" t="s">
        <v>2766</v>
      </c>
      <c r="O3759" t="s">
        <v>2766</v>
      </c>
      <c r="T3759" t="s">
        <v>2766</v>
      </c>
    </row>
    <row r="3760" spans="1:20" hidden="1" x14ac:dyDescent="0.3">
      <c r="A3760">
        <v>1067589</v>
      </c>
      <c r="B3760" t="s">
        <v>2840</v>
      </c>
      <c r="C3760">
        <v>19200656</v>
      </c>
      <c r="D3760" s="4">
        <v>43496</v>
      </c>
      <c r="E3760" s="5" t="str">
        <f t="shared" si="211"/>
        <v>2019|1</v>
      </c>
      <c r="F3760" s="4">
        <v>43511</v>
      </c>
      <c r="G3760">
        <v>2019</v>
      </c>
      <c r="H3760" t="s">
        <v>18</v>
      </c>
      <c r="I3760">
        <v>0.22550000000000001</v>
      </c>
      <c r="J3760">
        <f t="shared" si="210"/>
        <v>2.7104999999999997</v>
      </c>
      <c r="K3760" s="22">
        <f t="shared" si="212"/>
        <v>8.3194982475558024E-2</v>
      </c>
      <c r="L3760">
        <v>0</v>
      </c>
      <c r="N3760" t="s">
        <v>2766</v>
      </c>
      <c r="O3760" t="s">
        <v>2766</v>
      </c>
      <c r="T3760" t="s">
        <v>2766</v>
      </c>
    </row>
    <row r="3761" spans="1:20" hidden="1" x14ac:dyDescent="0.3">
      <c r="A3761">
        <v>1067589</v>
      </c>
      <c r="B3761" t="s">
        <v>2840</v>
      </c>
      <c r="C3761">
        <v>19318660</v>
      </c>
      <c r="D3761" s="4">
        <v>43524</v>
      </c>
      <c r="E3761" s="5" t="str">
        <f t="shared" si="211"/>
        <v>2019|2</v>
      </c>
      <c r="F3761" s="4">
        <v>43539</v>
      </c>
      <c r="G3761">
        <v>2019</v>
      </c>
      <c r="H3761" t="s">
        <v>18</v>
      </c>
      <c r="I3761">
        <v>0.22550000000000001</v>
      </c>
      <c r="J3761">
        <f t="shared" si="210"/>
        <v>2.7104999999999997</v>
      </c>
      <c r="K3761" s="22">
        <f t="shared" si="212"/>
        <v>8.3194982475558024E-2</v>
      </c>
      <c r="L3761">
        <v>0</v>
      </c>
      <c r="N3761" t="s">
        <v>2766</v>
      </c>
      <c r="O3761" t="s">
        <v>2766</v>
      </c>
      <c r="T3761" t="s">
        <v>2766</v>
      </c>
    </row>
    <row r="3762" spans="1:20" hidden="1" x14ac:dyDescent="0.3">
      <c r="A3762">
        <v>1067589</v>
      </c>
      <c r="B3762" t="s">
        <v>2840</v>
      </c>
      <c r="C3762">
        <v>19465976</v>
      </c>
      <c r="D3762" s="4">
        <v>43553</v>
      </c>
      <c r="E3762" s="5" t="str">
        <f t="shared" si="211"/>
        <v>2019|3</v>
      </c>
      <c r="F3762" s="4">
        <v>43570</v>
      </c>
      <c r="G3762">
        <v>2019</v>
      </c>
      <c r="H3762" t="s">
        <v>18</v>
      </c>
      <c r="I3762">
        <v>0.22600000000000001</v>
      </c>
      <c r="J3762">
        <f t="shared" si="210"/>
        <v>2.7104999999999997</v>
      </c>
      <c r="K3762" s="22">
        <f t="shared" si="212"/>
        <v>8.3379450285925125E-2</v>
      </c>
      <c r="L3762">
        <v>0</v>
      </c>
      <c r="N3762" t="s">
        <v>2766</v>
      </c>
      <c r="O3762" t="s">
        <v>2766</v>
      </c>
      <c r="T3762" t="s">
        <v>2766</v>
      </c>
    </row>
    <row r="3763" spans="1:20" hidden="1" x14ac:dyDescent="0.3">
      <c r="A3763">
        <v>1067589</v>
      </c>
      <c r="B3763" t="s">
        <v>2840</v>
      </c>
      <c r="C3763">
        <v>19622958</v>
      </c>
      <c r="D3763" s="4">
        <v>43585</v>
      </c>
      <c r="E3763" s="5" t="str">
        <f t="shared" si="211"/>
        <v>2019|4</v>
      </c>
      <c r="F3763" s="4">
        <v>43600</v>
      </c>
      <c r="G3763">
        <v>2019</v>
      </c>
      <c r="H3763" t="s">
        <v>18</v>
      </c>
      <c r="I3763">
        <v>0.22600000000000001</v>
      </c>
      <c r="J3763">
        <f t="shared" si="210"/>
        <v>2.7104999999999997</v>
      </c>
      <c r="K3763" s="22">
        <f t="shared" si="212"/>
        <v>8.3379450285925125E-2</v>
      </c>
      <c r="L3763">
        <v>0</v>
      </c>
      <c r="N3763" t="s">
        <v>2766</v>
      </c>
      <c r="O3763" t="s">
        <v>2766</v>
      </c>
      <c r="T3763" t="s">
        <v>2766</v>
      </c>
    </row>
    <row r="3764" spans="1:20" hidden="1" x14ac:dyDescent="0.3">
      <c r="A3764">
        <v>1067589</v>
      </c>
      <c r="B3764" t="s">
        <v>2840</v>
      </c>
      <c r="C3764">
        <v>19786117</v>
      </c>
      <c r="D3764" s="4">
        <v>43616</v>
      </c>
      <c r="E3764" s="5" t="str">
        <f t="shared" si="211"/>
        <v>2019|5</v>
      </c>
      <c r="F3764" s="4">
        <v>43630</v>
      </c>
      <c r="G3764">
        <v>2019</v>
      </c>
      <c r="H3764" t="s">
        <v>18</v>
      </c>
      <c r="I3764">
        <v>0.22600000000000001</v>
      </c>
      <c r="J3764">
        <f t="shared" si="210"/>
        <v>2.7104999999999997</v>
      </c>
      <c r="K3764" s="22">
        <f t="shared" si="212"/>
        <v>8.3379450285925125E-2</v>
      </c>
      <c r="L3764">
        <v>0</v>
      </c>
      <c r="N3764" t="s">
        <v>2766</v>
      </c>
      <c r="O3764" t="s">
        <v>2766</v>
      </c>
      <c r="T3764" t="s">
        <v>2766</v>
      </c>
    </row>
    <row r="3765" spans="1:20" hidden="1" x14ac:dyDescent="0.3">
      <c r="A3765">
        <v>1067589</v>
      </c>
      <c r="B3765" t="s">
        <v>2840</v>
      </c>
      <c r="C3765">
        <v>19929534</v>
      </c>
      <c r="D3765" s="4">
        <v>43644</v>
      </c>
      <c r="E3765" s="5" t="str">
        <f t="shared" si="211"/>
        <v>2019|6</v>
      </c>
      <c r="F3765" s="4">
        <v>43661</v>
      </c>
      <c r="G3765">
        <v>2019</v>
      </c>
      <c r="H3765" t="s">
        <v>18</v>
      </c>
      <c r="I3765">
        <v>0.22650000000000001</v>
      </c>
      <c r="J3765">
        <f t="shared" si="210"/>
        <v>2.7104999999999997</v>
      </c>
      <c r="K3765" s="22">
        <f t="shared" si="212"/>
        <v>8.3563918096292211E-2</v>
      </c>
      <c r="L3765">
        <v>0</v>
      </c>
      <c r="N3765" t="s">
        <v>2766</v>
      </c>
      <c r="O3765" t="s">
        <v>2766</v>
      </c>
      <c r="T3765" t="s">
        <v>2766</v>
      </c>
    </row>
    <row r="3766" spans="1:20" hidden="1" x14ac:dyDescent="0.3">
      <c r="A3766">
        <v>1067589</v>
      </c>
      <c r="B3766" t="s">
        <v>2840</v>
      </c>
      <c r="C3766">
        <v>20019743</v>
      </c>
      <c r="D3766" s="4">
        <v>43677</v>
      </c>
      <c r="E3766" s="5" t="str">
        <f t="shared" si="211"/>
        <v>2019|7</v>
      </c>
      <c r="F3766" s="4">
        <v>43692</v>
      </c>
      <c r="G3766">
        <v>2019</v>
      </c>
      <c r="H3766" t="s">
        <v>18</v>
      </c>
      <c r="I3766">
        <v>0.22650000000000001</v>
      </c>
      <c r="J3766">
        <f t="shared" si="210"/>
        <v>2.7104999999999997</v>
      </c>
      <c r="K3766" s="22">
        <f t="shared" si="212"/>
        <v>8.3563918096292211E-2</v>
      </c>
      <c r="L3766">
        <v>0</v>
      </c>
      <c r="N3766" t="s">
        <v>2766</v>
      </c>
      <c r="O3766" t="s">
        <v>2766</v>
      </c>
      <c r="T3766" t="s">
        <v>2766</v>
      </c>
    </row>
    <row r="3767" spans="1:20" hidden="1" x14ac:dyDescent="0.3">
      <c r="A3767">
        <v>1067589</v>
      </c>
      <c r="B3767" t="s">
        <v>2840</v>
      </c>
      <c r="C3767">
        <v>20167130</v>
      </c>
      <c r="D3767" s="4">
        <v>43707</v>
      </c>
      <c r="E3767" s="5" t="str">
        <f t="shared" si="211"/>
        <v>2019|8</v>
      </c>
      <c r="F3767" s="4">
        <v>43721</v>
      </c>
      <c r="G3767">
        <v>2019</v>
      </c>
      <c r="H3767" t="s">
        <v>18</v>
      </c>
      <c r="I3767">
        <v>0.22650000000000001</v>
      </c>
      <c r="J3767">
        <f t="shared" si="210"/>
        <v>2.7104999999999997</v>
      </c>
      <c r="K3767" s="22">
        <f t="shared" si="212"/>
        <v>8.3563918096292211E-2</v>
      </c>
      <c r="L3767">
        <v>0</v>
      </c>
      <c r="N3767" t="s">
        <v>2766</v>
      </c>
      <c r="O3767" t="s">
        <v>2766</v>
      </c>
      <c r="T3767" t="s">
        <v>2766</v>
      </c>
    </row>
    <row r="3768" spans="1:20" hidden="1" x14ac:dyDescent="0.3">
      <c r="A3768">
        <v>1067589</v>
      </c>
      <c r="B3768" t="s">
        <v>2840</v>
      </c>
      <c r="C3768">
        <v>20246043</v>
      </c>
      <c r="D3768" s="4">
        <v>43738</v>
      </c>
      <c r="E3768" s="5" t="str">
        <f t="shared" si="211"/>
        <v>2019|9</v>
      </c>
      <c r="F3768" s="4">
        <v>43753</v>
      </c>
      <c r="G3768">
        <v>2019</v>
      </c>
      <c r="H3768" t="s">
        <v>18</v>
      </c>
      <c r="I3768">
        <v>0.22700000000000001</v>
      </c>
      <c r="J3768">
        <f t="shared" si="210"/>
        <v>2.7104999999999997</v>
      </c>
      <c r="K3768" s="22">
        <f t="shared" si="212"/>
        <v>8.3748385906659298E-2</v>
      </c>
      <c r="L3768">
        <v>0</v>
      </c>
      <c r="N3768" t="s">
        <v>2766</v>
      </c>
      <c r="O3768" t="s">
        <v>2766</v>
      </c>
      <c r="T3768" t="s">
        <v>2766</v>
      </c>
    </row>
    <row r="3769" spans="1:20" hidden="1" x14ac:dyDescent="0.3">
      <c r="A3769">
        <v>1067589</v>
      </c>
      <c r="B3769" t="s">
        <v>2840</v>
      </c>
      <c r="C3769">
        <v>20312701</v>
      </c>
      <c r="D3769" s="4">
        <v>43769</v>
      </c>
      <c r="E3769" s="5" t="str">
        <f t="shared" si="211"/>
        <v>2019|10</v>
      </c>
      <c r="F3769" s="4">
        <v>43784</v>
      </c>
      <c r="G3769">
        <v>2019</v>
      </c>
      <c r="H3769" t="s">
        <v>18</v>
      </c>
      <c r="I3769">
        <v>0.22700000000000001</v>
      </c>
      <c r="J3769">
        <f t="shared" si="210"/>
        <v>2.7104999999999997</v>
      </c>
      <c r="K3769" s="22">
        <f t="shared" si="212"/>
        <v>8.3748385906659298E-2</v>
      </c>
      <c r="L3769">
        <v>0</v>
      </c>
      <c r="N3769" t="s">
        <v>2766</v>
      </c>
      <c r="O3769" t="s">
        <v>2766</v>
      </c>
      <c r="T3769" t="s">
        <v>2766</v>
      </c>
    </row>
    <row r="3770" spans="1:20" hidden="1" x14ac:dyDescent="0.3">
      <c r="A3770">
        <v>1067589</v>
      </c>
      <c r="B3770" t="s">
        <v>2840</v>
      </c>
      <c r="C3770">
        <v>20483066</v>
      </c>
      <c r="D3770" s="4">
        <v>43798</v>
      </c>
      <c r="E3770" s="5" t="str">
        <f t="shared" si="211"/>
        <v>2019|11</v>
      </c>
      <c r="F3770" s="4">
        <v>43812</v>
      </c>
      <c r="G3770">
        <v>2019</v>
      </c>
      <c r="H3770" t="s">
        <v>24</v>
      </c>
      <c r="I3770">
        <v>0.22700000000000001</v>
      </c>
      <c r="J3770">
        <f t="shared" si="210"/>
        <v>2.7104999999999997</v>
      </c>
      <c r="K3770" s="22">
        <f t="shared" si="212"/>
        <v>8.3748385906659298E-2</v>
      </c>
      <c r="L3770">
        <v>0</v>
      </c>
      <c r="N3770" t="s">
        <v>2766</v>
      </c>
      <c r="O3770" t="s">
        <v>2766</v>
      </c>
      <c r="T3770" t="s">
        <v>2766</v>
      </c>
    </row>
    <row r="3771" spans="1:20" hidden="1" x14ac:dyDescent="0.3">
      <c r="A3771">
        <v>1067589</v>
      </c>
      <c r="B3771" t="s">
        <v>2840</v>
      </c>
      <c r="C3771">
        <v>20540547</v>
      </c>
      <c r="D3771" s="4">
        <v>43830</v>
      </c>
      <c r="E3771" s="5" t="str">
        <f t="shared" si="211"/>
        <v>2020|12</v>
      </c>
      <c r="F3771" s="4">
        <v>43845</v>
      </c>
      <c r="G3771">
        <v>2020</v>
      </c>
      <c r="H3771" t="s">
        <v>18</v>
      </c>
      <c r="I3771">
        <v>0.22750000000000001</v>
      </c>
      <c r="J3771">
        <f t="shared" si="210"/>
        <v>2.794</v>
      </c>
      <c r="K3771" s="22">
        <f t="shared" si="212"/>
        <v>8.1424481030780246E-2</v>
      </c>
      <c r="L3771">
        <v>0</v>
      </c>
      <c r="N3771" t="s">
        <v>2766</v>
      </c>
      <c r="O3771" t="s">
        <v>2766</v>
      </c>
      <c r="T3771" t="s">
        <v>2766</v>
      </c>
    </row>
    <row r="3772" spans="1:20" hidden="1" x14ac:dyDescent="0.3">
      <c r="A3772">
        <v>1067589</v>
      </c>
      <c r="B3772" t="s">
        <v>2840</v>
      </c>
      <c r="C3772">
        <v>20685118</v>
      </c>
      <c r="D3772" s="4">
        <v>43861</v>
      </c>
      <c r="E3772" s="5" t="str">
        <f t="shared" si="211"/>
        <v>2020|1</v>
      </c>
      <c r="F3772" s="4">
        <v>43875</v>
      </c>
      <c r="G3772">
        <v>2020</v>
      </c>
      <c r="H3772" t="s">
        <v>18</v>
      </c>
      <c r="I3772">
        <v>0.23250000000000001</v>
      </c>
      <c r="J3772">
        <f t="shared" si="210"/>
        <v>2.794</v>
      </c>
      <c r="K3772" s="22">
        <f t="shared" si="212"/>
        <v>8.3214030064423766E-2</v>
      </c>
      <c r="L3772">
        <v>0</v>
      </c>
      <c r="N3772" t="s">
        <v>2766</v>
      </c>
      <c r="O3772" t="s">
        <v>2766</v>
      </c>
      <c r="T3772" t="s">
        <v>2766</v>
      </c>
    </row>
    <row r="3773" spans="1:20" hidden="1" x14ac:dyDescent="0.3">
      <c r="A3773">
        <v>1067589</v>
      </c>
      <c r="B3773" t="s">
        <v>2840</v>
      </c>
      <c r="C3773">
        <v>20919732</v>
      </c>
      <c r="D3773" s="4">
        <v>43889</v>
      </c>
      <c r="E3773" s="5" t="str">
        <f t="shared" si="211"/>
        <v>2020|2</v>
      </c>
      <c r="F3773" s="4">
        <v>43903</v>
      </c>
      <c r="G3773">
        <v>2020</v>
      </c>
      <c r="H3773" t="s">
        <v>18</v>
      </c>
      <c r="I3773">
        <v>0.23250000000000001</v>
      </c>
      <c r="J3773">
        <f t="shared" si="210"/>
        <v>2.794</v>
      </c>
      <c r="K3773" s="22">
        <f t="shared" si="212"/>
        <v>8.3214030064423766E-2</v>
      </c>
      <c r="L3773">
        <v>0</v>
      </c>
      <c r="N3773" t="s">
        <v>2766</v>
      </c>
      <c r="O3773" t="s">
        <v>2766</v>
      </c>
      <c r="T3773" t="s">
        <v>2766</v>
      </c>
    </row>
    <row r="3774" spans="1:20" hidden="1" x14ac:dyDescent="0.3">
      <c r="A3774">
        <v>1067589</v>
      </c>
      <c r="B3774" t="s">
        <v>2840</v>
      </c>
      <c r="C3774">
        <v>21125995</v>
      </c>
      <c r="D3774" s="4">
        <v>43921</v>
      </c>
      <c r="E3774" s="5" t="str">
        <f t="shared" si="211"/>
        <v>2020|3</v>
      </c>
      <c r="F3774" s="4">
        <v>43936</v>
      </c>
      <c r="G3774">
        <v>2020</v>
      </c>
      <c r="H3774" t="s">
        <v>18</v>
      </c>
      <c r="I3774">
        <v>0.23300000000000001</v>
      </c>
      <c r="J3774">
        <f t="shared" si="210"/>
        <v>2.794</v>
      </c>
      <c r="K3774" s="22">
        <f t="shared" si="212"/>
        <v>8.3392984967788117E-2</v>
      </c>
      <c r="L3774">
        <v>0</v>
      </c>
      <c r="N3774" t="s">
        <v>2766</v>
      </c>
      <c r="O3774" t="s">
        <v>2766</v>
      </c>
      <c r="T3774" t="s">
        <v>2766</v>
      </c>
    </row>
    <row r="3775" spans="1:20" hidden="1" x14ac:dyDescent="0.3">
      <c r="A3775">
        <v>1067589</v>
      </c>
      <c r="B3775" t="s">
        <v>2840</v>
      </c>
      <c r="C3775">
        <v>21241427</v>
      </c>
      <c r="D3775" s="4">
        <v>43951</v>
      </c>
      <c r="E3775" s="5" t="str">
        <f t="shared" si="211"/>
        <v>2020|4</v>
      </c>
      <c r="F3775" s="4">
        <v>43966</v>
      </c>
      <c r="G3775">
        <v>2020</v>
      </c>
      <c r="H3775" t="s">
        <v>18</v>
      </c>
      <c r="I3775">
        <v>0.23300000000000001</v>
      </c>
      <c r="J3775">
        <f t="shared" si="210"/>
        <v>2.794</v>
      </c>
      <c r="K3775" s="22">
        <f t="shared" si="212"/>
        <v>8.3392984967788117E-2</v>
      </c>
      <c r="L3775">
        <v>0</v>
      </c>
      <c r="N3775" t="s">
        <v>2766</v>
      </c>
      <c r="O3775" t="s">
        <v>2766</v>
      </c>
      <c r="T3775" t="s">
        <v>2766</v>
      </c>
    </row>
    <row r="3776" spans="1:20" hidden="1" x14ac:dyDescent="0.3">
      <c r="A3776">
        <v>1067589</v>
      </c>
      <c r="B3776" t="s">
        <v>2840</v>
      </c>
      <c r="C3776">
        <v>21384097</v>
      </c>
      <c r="D3776" s="4">
        <v>43980</v>
      </c>
      <c r="E3776" s="5" t="str">
        <f t="shared" si="211"/>
        <v>2020|5</v>
      </c>
      <c r="F3776" s="4">
        <v>43997</v>
      </c>
      <c r="G3776">
        <v>2020</v>
      </c>
      <c r="H3776" t="s">
        <v>18</v>
      </c>
      <c r="I3776">
        <v>0.23300000000000001</v>
      </c>
      <c r="J3776">
        <f t="shared" si="210"/>
        <v>2.794</v>
      </c>
      <c r="K3776" s="22">
        <f t="shared" si="212"/>
        <v>8.3392984967788117E-2</v>
      </c>
      <c r="L3776">
        <v>0</v>
      </c>
      <c r="N3776" t="s">
        <v>2766</v>
      </c>
      <c r="O3776" t="s">
        <v>2766</v>
      </c>
      <c r="T3776" t="s">
        <v>2766</v>
      </c>
    </row>
    <row r="3777" spans="1:20" hidden="1" x14ac:dyDescent="0.3">
      <c r="A3777">
        <v>1067589</v>
      </c>
      <c r="B3777" t="s">
        <v>2840</v>
      </c>
      <c r="C3777">
        <v>21489451</v>
      </c>
      <c r="D3777" s="4">
        <v>44012</v>
      </c>
      <c r="E3777" s="5" t="str">
        <f t="shared" si="211"/>
        <v>2020|6</v>
      </c>
      <c r="F3777" s="4">
        <v>44027</v>
      </c>
      <c r="G3777">
        <v>2020</v>
      </c>
      <c r="H3777" t="s">
        <v>18</v>
      </c>
      <c r="I3777">
        <v>0.23350000000000001</v>
      </c>
      <c r="J3777">
        <f t="shared" si="210"/>
        <v>2.794</v>
      </c>
      <c r="K3777" s="22">
        <f t="shared" si="212"/>
        <v>8.3571939871152467E-2</v>
      </c>
      <c r="L3777">
        <v>0</v>
      </c>
      <c r="N3777" t="s">
        <v>2766</v>
      </c>
      <c r="O3777" t="s">
        <v>2766</v>
      </c>
      <c r="T3777" t="s">
        <v>2766</v>
      </c>
    </row>
    <row r="3778" spans="1:20" hidden="1" x14ac:dyDescent="0.3">
      <c r="A3778">
        <v>1067589</v>
      </c>
      <c r="B3778" t="s">
        <v>2840</v>
      </c>
      <c r="C3778">
        <v>21592312</v>
      </c>
      <c r="D3778" s="4">
        <v>44043</v>
      </c>
      <c r="E3778" s="5" t="str">
        <f t="shared" si="211"/>
        <v>2020|7</v>
      </c>
      <c r="F3778" s="4">
        <v>44057</v>
      </c>
      <c r="G3778">
        <v>2020</v>
      </c>
      <c r="H3778" t="s">
        <v>18</v>
      </c>
      <c r="I3778">
        <v>0.23350000000000001</v>
      </c>
      <c r="J3778">
        <f t="shared" ref="J3778:J3841" si="213">SUMIFS(I:I, B:B,B3778,G:G,G3778)</f>
        <v>2.794</v>
      </c>
      <c r="K3778" s="22">
        <f t="shared" si="212"/>
        <v>8.3571939871152467E-2</v>
      </c>
      <c r="L3778">
        <v>0</v>
      </c>
      <c r="N3778" t="s">
        <v>2766</v>
      </c>
      <c r="O3778" t="s">
        <v>2766</v>
      </c>
      <c r="T3778" t="s">
        <v>2766</v>
      </c>
    </row>
    <row r="3779" spans="1:20" hidden="1" x14ac:dyDescent="0.3">
      <c r="A3779">
        <v>1067589</v>
      </c>
      <c r="B3779" t="s">
        <v>2840</v>
      </c>
      <c r="C3779">
        <v>21731579</v>
      </c>
      <c r="D3779" s="4">
        <v>44074</v>
      </c>
      <c r="E3779" s="5" t="str">
        <f t="shared" si="211"/>
        <v>2020|8</v>
      </c>
      <c r="F3779" s="4">
        <v>44089</v>
      </c>
      <c r="G3779">
        <v>2020</v>
      </c>
      <c r="H3779" t="s">
        <v>18</v>
      </c>
      <c r="I3779">
        <v>0.23350000000000001</v>
      </c>
      <c r="J3779">
        <f t="shared" si="213"/>
        <v>2.794</v>
      </c>
      <c r="K3779" s="22">
        <f t="shared" si="212"/>
        <v>8.3571939871152467E-2</v>
      </c>
      <c r="L3779">
        <v>0</v>
      </c>
      <c r="N3779" t="s">
        <v>2766</v>
      </c>
      <c r="O3779" t="s">
        <v>2766</v>
      </c>
      <c r="T3779" t="s">
        <v>2766</v>
      </c>
    </row>
    <row r="3780" spans="1:20" hidden="1" x14ac:dyDescent="0.3">
      <c r="A3780">
        <v>1067589</v>
      </c>
      <c r="B3780" t="s">
        <v>2840</v>
      </c>
      <c r="C3780">
        <v>21829981</v>
      </c>
      <c r="D3780" s="4">
        <v>44104</v>
      </c>
      <c r="E3780" s="5" t="str">
        <f t="shared" si="211"/>
        <v>2020|9</v>
      </c>
      <c r="F3780" s="4">
        <v>44119</v>
      </c>
      <c r="G3780">
        <v>2020</v>
      </c>
      <c r="H3780" t="s">
        <v>18</v>
      </c>
      <c r="I3780">
        <v>0.23400000000000001</v>
      </c>
      <c r="J3780">
        <f t="shared" si="213"/>
        <v>2.794</v>
      </c>
      <c r="K3780" s="22">
        <f t="shared" si="212"/>
        <v>8.3750894774516832E-2</v>
      </c>
      <c r="L3780">
        <v>0</v>
      </c>
      <c r="N3780" t="s">
        <v>2766</v>
      </c>
      <c r="O3780" t="s">
        <v>2766</v>
      </c>
      <c r="T3780" t="s">
        <v>2766</v>
      </c>
    </row>
    <row r="3781" spans="1:20" hidden="1" x14ac:dyDescent="0.3">
      <c r="A3781">
        <v>1067589</v>
      </c>
      <c r="B3781" t="s">
        <v>2840</v>
      </c>
      <c r="C3781">
        <v>21897026</v>
      </c>
      <c r="D3781" s="4">
        <v>44134</v>
      </c>
      <c r="E3781" s="5" t="str">
        <f t="shared" si="211"/>
        <v>2020|10</v>
      </c>
      <c r="F3781" s="4">
        <v>44148</v>
      </c>
      <c r="G3781">
        <v>2020</v>
      </c>
      <c r="H3781" t="s">
        <v>18</v>
      </c>
      <c r="I3781">
        <v>0.23400000000000001</v>
      </c>
      <c r="J3781">
        <f t="shared" si="213"/>
        <v>2.794</v>
      </c>
      <c r="K3781" s="22">
        <f t="shared" si="212"/>
        <v>8.3750894774516832E-2</v>
      </c>
      <c r="L3781">
        <v>0</v>
      </c>
      <c r="N3781" t="s">
        <v>2766</v>
      </c>
      <c r="O3781" t="s">
        <v>2766</v>
      </c>
      <c r="T3781" t="s">
        <v>2766</v>
      </c>
    </row>
    <row r="3782" spans="1:20" hidden="1" x14ac:dyDescent="0.3">
      <c r="A3782">
        <v>1067589</v>
      </c>
      <c r="B3782" t="s">
        <v>2840</v>
      </c>
      <c r="C3782">
        <v>21996509</v>
      </c>
      <c r="D3782" s="4">
        <v>44165</v>
      </c>
      <c r="E3782" s="5" t="str">
        <f t="shared" si="211"/>
        <v>2020|11</v>
      </c>
      <c r="F3782" s="4">
        <v>44180</v>
      </c>
      <c r="G3782">
        <v>2020</v>
      </c>
      <c r="H3782" t="s">
        <v>24</v>
      </c>
      <c r="I3782">
        <v>0.23400000000000001</v>
      </c>
      <c r="J3782">
        <f t="shared" si="213"/>
        <v>2.794</v>
      </c>
      <c r="K3782" s="22">
        <f t="shared" si="212"/>
        <v>8.3750894774516832E-2</v>
      </c>
      <c r="L3782">
        <v>0</v>
      </c>
      <c r="N3782" t="s">
        <v>2766</v>
      </c>
      <c r="O3782" t="s">
        <v>2766</v>
      </c>
      <c r="T3782" t="s">
        <v>2766</v>
      </c>
    </row>
    <row r="3783" spans="1:20" hidden="1" x14ac:dyDescent="0.3">
      <c r="A3783">
        <v>1067589</v>
      </c>
      <c r="B3783" t="s">
        <v>2840</v>
      </c>
      <c r="C3783">
        <v>22100010</v>
      </c>
      <c r="D3783" s="4">
        <v>44196</v>
      </c>
      <c r="E3783" s="5" t="str">
        <f t="shared" si="211"/>
        <v>2021|12</v>
      </c>
      <c r="F3783" s="4">
        <v>44211</v>
      </c>
      <c r="G3783">
        <v>2021</v>
      </c>
      <c r="H3783" t="s">
        <v>18</v>
      </c>
      <c r="I3783">
        <v>0.23449999999999999</v>
      </c>
      <c r="J3783">
        <f t="shared" si="213"/>
        <v>2.8329999999999997</v>
      </c>
      <c r="K3783" s="22">
        <f t="shared" si="212"/>
        <v>8.2774444052241436E-2</v>
      </c>
      <c r="L3783">
        <v>0</v>
      </c>
      <c r="N3783" t="s">
        <v>2766</v>
      </c>
      <c r="O3783" t="s">
        <v>2766</v>
      </c>
      <c r="T3783" t="s">
        <v>2766</v>
      </c>
    </row>
    <row r="3784" spans="1:20" hidden="1" x14ac:dyDescent="0.3">
      <c r="A3784">
        <v>1067589</v>
      </c>
      <c r="B3784" t="s">
        <v>2840</v>
      </c>
      <c r="C3784">
        <v>22267707</v>
      </c>
      <c r="D3784" s="4">
        <v>44225</v>
      </c>
      <c r="E3784" s="5" t="str">
        <f t="shared" si="211"/>
        <v>2021|1</v>
      </c>
      <c r="F3784" s="4">
        <v>44243</v>
      </c>
      <c r="G3784">
        <v>2021</v>
      </c>
      <c r="H3784" t="s">
        <v>18</v>
      </c>
      <c r="I3784">
        <v>0.23449999999999999</v>
      </c>
      <c r="J3784">
        <f t="shared" si="213"/>
        <v>2.8329999999999997</v>
      </c>
      <c r="K3784" s="22">
        <f t="shared" si="212"/>
        <v>8.2774444052241436E-2</v>
      </c>
      <c r="L3784">
        <v>0</v>
      </c>
      <c r="N3784" t="s">
        <v>2766</v>
      </c>
      <c r="O3784" t="s">
        <v>2766</v>
      </c>
      <c r="T3784" t="s">
        <v>2766</v>
      </c>
    </row>
    <row r="3785" spans="1:20" hidden="1" x14ac:dyDescent="0.3">
      <c r="A3785">
        <v>1067589</v>
      </c>
      <c r="B3785" t="s">
        <v>2840</v>
      </c>
      <c r="C3785">
        <v>22579163</v>
      </c>
      <c r="D3785" s="4">
        <v>44253</v>
      </c>
      <c r="E3785" s="5" t="str">
        <f t="shared" si="211"/>
        <v>2021|2</v>
      </c>
      <c r="F3785" s="4">
        <v>44270</v>
      </c>
      <c r="G3785">
        <v>2021</v>
      </c>
      <c r="H3785" t="s">
        <v>18</v>
      </c>
      <c r="I3785">
        <v>0.23449999999999999</v>
      </c>
      <c r="J3785">
        <f t="shared" si="213"/>
        <v>2.8329999999999997</v>
      </c>
      <c r="K3785" s="22">
        <f t="shared" si="212"/>
        <v>8.2774444052241436E-2</v>
      </c>
      <c r="L3785">
        <v>0</v>
      </c>
      <c r="N3785" t="s">
        <v>2766</v>
      </c>
      <c r="O3785" t="s">
        <v>2766</v>
      </c>
      <c r="T3785" t="s">
        <v>2766</v>
      </c>
    </row>
    <row r="3786" spans="1:20" hidden="1" x14ac:dyDescent="0.3">
      <c r="A3786">
        <v>1067589</v>
      </c>
      <c r="B3786" t="s">
        <v>2840</v>
      </c>
      <c r="C3786">
        <v>22726090</v>
      </c>
      <c r="D3786" s="4">
        <v>44286</v>
      </c>
      <c r="E3786" s="5" t="str">
        <f t="shared" si="211"/>
        <v>2021|3</v>
      </c>
      <c r="F3786" s="4">
        <v>44301</v>
      </c>
      <c r="G3786">
        <v>2021</v>
      </c>
      <c r="H3786" t="s">
        <v>18</v>
      </c>
      <c r="I3786">
        <v>0.23499999999999999</v>
      </c>
      <c r="J3786">
        <f t="shared" si="213"/>
        <v>2.8329999999999997</v>
      </c>
      <c r="K3786" s="22">
        <f t="shared" si="212"/>
        <v>8.2950935404165205E-2</v>
      </c>
      <c r="L3786">
        <v>0</v>
      </c>
      <c r="N3786" t="s">
        <v>2766</v>
      </c>
      <c r="O3786" t="s">
        <v>2766</v>
      </c>
      <c r="T3786" t="s">
        <v>2766</v>
      </c>
    </row>
    <row r="3787" spans="1:20" hidden="1" x14ac:dyDescent="0.3">
      <c r="A3787">
        <v>1067589</v>
      </c>
      <c r="B3787" t="s">
        <v>2840</v>
      </c>
      <c r="C3787">
        <v>22868395</v>
      </c>
      <c r="D3787" s="4">
        <v>44316</v>
      </c>
      <c r="E3787" s="5" t="str">
        <f t="shared" si="211"/>
        <v>2021|4</v>
      </c>
      <c r="F3787" s="4">
        <v>44330</v>
      </c>
      <c r="G3787">
        <v>2021</v>
      </c>
      <c r="H3787" t="s">
        <v>18</v>
      </c>
      <c r="I3787">
        <v>0.23499999999999999</v>
      </c>
      <c r="J3787">
        <f t="shared" si="213"/>
        <v>2.8329999999999997</v>
      </c>
      <c r="K3787" s="22">
        <f t="shared" si="212"/>
        <v>8.2950935404165205E-2</v>
      </c>
      <c r="L3787">
        <v>0</v>
      </c>
      <c r="N3787" t="s">
        <v>2766</v>
      </c>
      <c r="O3787" t="s">
        <v>2766</v>
      </c>
      <c r="T3787" t="s">
        <v>2766</v>
      </c>
    </row>
    <row r="3788" spans="1:20" hidden="1" x14ac:dyDescent="0.3">
      <c r="A3788">
        <v>1067589</v>
      </c>
      <c r="B3788" t="s">
        <v>2840</v>
      </c>
      <c r="C3788">
        <v>23116264</v>
      </c>
      <c r="D3788" s="4">
        <v>44344</v>
      </c>
      <c r="E3788" s="5" t="str">
        <f t="shared" si="211"/>
        <v>2021|5</v>
      </c>
      <c r="F3788" s="4">
        <v>44362</v>
      </c>
      <c r="G3788">
        <v>2021</v>
      </c>
      <c r="H3788" t="s">
        <v>18</v>
      </c>
      <c r="I3788">
        <v>0.23499999999999999</v>
      </c>
      <c r="J3788">
        <f t="shared" si="213"/>
        <v>2.8329999999999997</v>
      </c>
      <c r="K3788" s="22">
        <f t="shared" si="212"/>
        <v>8.2950935404165205E-2</v>
      </c>
      <c r="L3788">
        <v>0</v>
      </c>
      <c r="N3788" t="s">
        <v>2766</v>
      </c>
      <c r="O3788" t="s">
        <v>2766</v>
      </c>
      <c r="T3788" t="s">
        <v>2766</v>
      </c>
    </row>
    <row r="3789" spans="1:20" hidden="1" x14ac:dyDescent="0.3">
      <c r="A3789">
        <v>1067589</v>
      </c>
      <c r="B3789" t="s">
        <v>2840</v>
      </c>
      <c r="C3789">
        <v>23208638</v>
      </c>
      <c r="D3789" s="4">
        <v>44377</v>
      </c>
      <c r="E3789" s="5" t="str">
        <f t="shared" si="211"/>
        <v>2021|6</v>
      </c>
      <c r="F3789" s="4">
        <v>44392</v>
      </c>
      <c r="G3789">
        <v>2021</v>
      </c>
      <c r="H3789" t="s">
        <v>18</v>
      </c>
      <c r="I3789">
        <v>0.23549999999999999</v>
      </c>
      <c r="J3789">
        <f t="shared" si="213"/>
        <v>2.8329999999999997</v>
      </c>
      <c r="K3789" s="22">
        <f t="shared" si="212"/>
        <v>8.312742675608896E-2</v>
      </c>
      <c r="L3789">
        <v>0</v>
      </c>
      <c r="N3789" t="s">
        <v>2766</v>
      </c>
      <c r="O3789" t="s">
        <v>2766</v>
      </c>
      <c r="T3789" t="s">
        <v>2766</v>
      </c>
    </row>
    <row r="3790" spans="1:20" hidden="1" x14ac:dyDescent="0.3">
      <c r="A3790">
        <v>1067589</v>
      </c>
      <c r="B3790" t="s">
        <v>2840</v>
      </c>
      <c r="C3790">
        <v>23304043</v>
      </c>
      <c r="D3790" s="4">
        <v>44407</v>
      </c>
      <c r="E3790" s="5" t="str">
        <f t="shared" si="211"/>
        <v>2021|7</v>
      </c>
      <c r="F3790" s="4">
        <v>44421</v>
      </c>
      <c r="G3790">
        <v>2021</v>
      </c>
      <c r="H3790" t="s">
        <v>18</v>
      </c>
      <c r="I3790">
        <v>0.23549999999999999</v>
      </c>
      <c r="J3790">
        <f t="shared" si="213"/>
        <v>2.8329999999999997</v>
      </c>
      <c r="K3790" s="22">
        <f t="shared" si="212"/>
        <v>8.312742675608896E-2</v>
      </c>
      <c r="L3790">
        <v>0</v>
      </c>
      <c r="N3790" t="s">
        <v>2766</v>
      </c>
      <c r="O3790" t="s">
        <v>2766</v>
      </c>
      <c r="T3790" t="s">
        <v>2766</v>
      </c>
    </row>
    <row r="3791" spans="1:20" hidden="1" x14ac:dyDescent="0.3">
      <c r="A3791">
        <v>1067589</v>
      </c>
      <c r="B3791" t="s">
        <v>2840</v>
      </c>
      <c r="C3791">
        <v>23449950</v>
      </c>
      <c r="D3791" s="4">
        <v>44439</v>
      </c>
      <c r="E3791" s="5" t="str">
        <f t="shared" si="211"/>
        <v>2021|8</v>
      </c>
      <c r="F3791" s="4">
        <v>44454</v>
      </c>
      <c r="G3791">
        <v>2021</v>
      </c>
      <c r="H3791" t="s">
        <v>18</v>
      </c>
      <c r="I3791">
        <v>0.23549999999999999</v>
      </c>
      <c r="J3791">
        <f t="shared" si="213"/>
        <v>2.8329999999999997</v>
      </c>
      <c r="K3791" s="22">
        <f t="shared" si="212"/>
        <v>8.312742675608896E-2</v>
      </c>
      <c r="L3791">
        <v>0</v>
      </c>
      <c r="N3791" t="s">
        <v>2766</v>
      </c>
      <c r="O3791" t="s">
        <v>2766</v>
      </c>
      <c r="T3791" t="s">
        <v>2766</v>
      </c>
    </row>
    <row r="3792" spans="1:20" hidden="1" x14ac:dyDescent="0.3">
      <c r="A3792">
        <v>1067589</v>
      </c>
      <c r="B3792" t="s">
        <v>2840</v>
      </c>
      <c r="C3792">
        <v>23534870</v>
      </c>
      <c r="D3792" s="4">
        <v>44469</v>
      </c>
      <c r="E3792" s="5" t="str">
        <f t="shared" si="211"/>
        <v>2021|9</v>
      </c>
      <c r="F3792" s="4">
        <v>44484</v>
      </c>
      <c r="G3792">
        <v>2021</v>
      </c>
      <c r="H3792" t="s">
        <v>18</v>
      </c>
      <c r="I3792">
        <v>0.23599999999999999</v>
      </c>
      <c r="J3792">
        <f t="shared" si="213"/>
        <v>2.8329999999999997</v>
      </c>
      <c r="K3792" s="22">
        <f t="shared" si="212"/>
        <v>8.3303918108012714E-2</v>
      </c>
      <c r="L3792">
        <v>0</v>
      </c>
      <c r="N3792" t="s">
        <v>2766</v>
      </c>
      <c r="O3792" t="s">
        <v>2766</v>
      </c>
      <c r="T3792" t="s">
        <v>2766</v>
      </c>
    </row>
    <row r="3793" spans="1:20" hidden="1" x14ac:dyDescent="0.3">
      <c r="A3793">
        <v>1067589</v>
      </c>
      <c r="B3793" t="s">
        <v>2840</v>
      </c>
      <c r="C3793">
        <v>23627849</v>
      </c>
      <c r="D3793" s="4">
        <v>44501</v>
      </c>
      <c r="E3793" s="5" t="str">
        <f t="shared" si="211"/>
        <v>2021|11</v>
      </c>
      <c r="F3793" s="4">
        <v>44515</v>
      </c>
      <c r="G3793">
        <v>2021</v>
      </c>
      <c r="H3793" t="s">
        <v>18</v>
      </c>
      <c r="I3793">
        <v>0.23599999999999999</v>
      </c>
      <c r="J3793">
        <f t="shared" si="213"/>
        <v>2.8329999999999997</v>
      </c>
      <c r="K3793" s="22">
        <f t="shared" si="212"/>
        <v>8.3303918108012714E-2</v>
      </c>
      <c r="L3793">
        <v>0</v>
      </c>
      <c r="N3793" t="s">
        <v>2766</v>
      </c>
      <c r="O3793" t="s">
        <v>2766</v>
      </c>
      <c r="T3793" t="s">
        <v>2766</v>
      </c>
    </row>
    <row r="3794" spans="1:20" hidden="1" x14ac:dyDescent="0.3">
      <c r="A3794">
        <v>1067589</v>
      </c>
      <c r="B3794" t="s">
        <v>2840</v>
      </c>
      <c r="C3794">
        <v>23769698</v>
      </c>
      <c r="D3794" s="4">
        <v>44530</v>
      </c>
      <c r="E3794" s="5" t="str">
        <f t="shared" si="211"/>
        <v>2021|11</v>
      </c>
      <c r="F3794" s="4">
        <v>44545</v>
      </c>
      <c r="G3794">
        <v>2021</v>
      </c>
      <c r="H3794" t="s">
        <v>24</v>
      </c>
      <c r="I3794">
        <v>0.246</v>
      </c>
      <c r="J3794">
        <f t="shared" si="213"/>
        <v>2.8329999999999997</v>
      </c>
      <c r="K3794" s="22">
        <f t="shared" si="212"/>
        <v>8.6833745146487826E-2</v>
      </c>
      <c r="L3794">
        <v>0</v>
      </c>
      <c r="N3794" t="s">
        <v>2766</v>
      </c>
      <c r="O3794" t="s">
        <v>2766</v>
      </c>
      <c r="T3794" t="s">
        <v>2766</v>
      </c>
    </row>
    <row r="3795" spans="1:20" hidden="1" x14ac:dyDescent="0.3">
      <c r="A3795">
        <v>1067589</v>
      </c>
      <c r="B3795" t="s">
        <v>2840</v>
      </c>
      <c r="C3795">
        <v>23902301</v>
      </c>
      <c r="D3795" s="4">
        <v>44561</v>
      </c>
      <c r="E3795" s="5" t="str">
        <f t="shared" si="211"/>
        <v>2022|12</v>
      </c>
      <c r="F3795" s="4">
        <v>44575</v>
      </c>
      <c r="G3795">
        <v>2022</v>
      </c>
      <c r="H3795" t="s">
        <v>18</v>
      </c>
      <c r="I3795">
        <v>0.2465</v>
      </c>
      <c r="J3795">
        <f t="shared" si="213"/>
        <v>2.9670000000000005</v>
      </c>
      <c r="K3795" s="22">
        <f t="shared" si="212"/>
        <v>8.3080552746882363E-2</v>
      </c>
      <c r="L3795">
        <v>0</v>
      </c>
      <c r="N3795" t="s">
        <v>2766</v>
      </c>
      <c r="O3795" t="s">
        <v>2766</v>
      </c>
      <c r="T3795" t="s">
        <v>2766</v>
      </c>
    </row>
    <row r="3796" spans="1:20" hidden="1" x14ac:dyDescent="0.3">
      <c r="A3796">
        <v>1067589</v>
      </c>
      <c r="B3796" t="s">
        <v>2840</v>
      </c>
      <c r="C3796">
        <v>24061809</v>
      </c>
      <c r="D3796" s="4">
        <v>44592</v>
      </c>
      <c r="E3796" s="5" t="str">
        <f t="shared" si="211"/>
        <v>2022|1</v>
      </c>
      <c r="F3796" s="4">
        <v>44607</v>
      </c>
      <c r="G3796">
        <v>2022</v>
      </c>
      <c r="H3796" t="s">
        <v>18</v>
      </c>
      <c r="I3796">
        <v>0.2465</v>
      </c>
      <c r="J3796">
        <f t="shared" si="213"/>
        <v>2.9670000000000005</v>
      </c>
      <c r="K3796" s="22">
        <f t="shared" si="212"/>
        <v>8.3080552746882363E-2</v>
      </c>
      <c r="L3796">
        <v>0</v>
      </c>
      <c r="N3796" t="s">
        <v>2766</v>
      </c>
      <c r="O3796" t="s">
        <v>2766</v>
      </c>
      <c r="T3796" t="s">
        <v>2766</v>
      </c>
    </row>
    <row r="3797" spans="1:20" hidden="1" x14ac:dyDescent="0.3">
      <c r="A3797">
        <v>1067589</v>
      </c>
      <c r="B3797" t="s">
        <v>2840</v>
      </c>
      <c r="C3797">
        <v>24387282</v>
      </c>
      <c r="D3797" s="4">
        <v>44620</v>
      </c>
      <c r="E3797" s="5" t="str">
        <f t="shared" si="211"/>
        <v>2022|2</v>
      </c>
      <c r="F3797" s="4">
        <v>44635</v>
      </c>
      <c r="G3797">
        <v>2022</v>
      </c>
      <c r="H3797" t="s">
        <v>18</v>
      </c>
      <c r="I3797">
        <v>0.2465</v>
      </c>
      <c r="J3797">
        <f t="shared" si="213"/>
        <v>2.9670000000000005</v>
      </c>
      <c r="K3797" s="22">
        <f t="shared" si="212"/>
        <v>8.3080552746882363E-2</v>
      </c>
      <c r="L3797">
        <v>0</v>
      </c>
      <c r="N3797" t="s">
        <v>2766</v>
      </c>
      <c r="O3797" t="s">
        <v>2766</v>
      </c>
      <c r="T3797" t="s">
        <v>2766</v>
      </c>
    </row>
    <row r="3798" spans="1:20" hidden="1" x14ac:dyDescent="0.3">
      <c r="A3798">
        <v>1067589</v>
      </c>
      <c r="B3798" t="s">
        <v>2840</v>
      </c>
      <c r="C3798">
        <v>24549362</v>
      </c>
      <c r="D3798" s="4">
        <v>44651</v>
      </c>
      <c r="E3798" s="5" t="str">
        <f t="shared" si="211"/>
        <v>2022|3</v>
      </c>
      <c r="F3798" s="4">
        <v>44666</v>
      </c>
      <c r="G3798">
        <v>2022</v>
      </c>
      <c r="H3798" t="s">
        <v>18</v>
      </c>
      <c r="I3798">
        <v>0.247</v>
      </c>
      <c r="J3798">
        <f t="shared" si="213"/>
        <v>2.9670000000000005</v>
      </c>
      <c r="K3798" s="22">
        <f t="shared" si="212"/>
        <v>8.3249073137849669E-2</v>
      </c>
      <c r="L3798">
        <v>0</v>
      </c>
      <c r="N3798" t="s">
        <v>2766</v>
      </c>
      <c r="O3798" t="s">
        <v>2766</v>
      </c>
      <c r="T3798" t="s">
        <v>2766</v>
      </c>
    </row>
    <row r="3799" spans="1:20" hidden="1" x14ac:dyDescent="0.3">
      <c r="A3799">
        <v>1067589</v>
      </c>
      <c r="B3799" t="s">
        <v>2840</v>
      </c>
      <c r="C3799">
        <v>24723822</v>
      </c>
      <c r="D3799" s="4">
        <v>44680</v>
      </c>
      <c r="E3799" s="5" t="str">
        <f t="shared" ref="E3799:E3862" si="214">G3799 &amp; "|" &amp;MONTH(D3799)</f>
        <v>2022|4</v>
      </c>
      <c r="F3799" s="4">
        <v>44694</v>
      </c>
      <c r="G3799">
        <v>2022</v>
      </c>
      <c r="H3799" t="s">
        <v>18</v>
      </c>
      <c r="I3799">
        <v>0.247</v>
      </c>
      <c r="J3799">
        <f t="shared" si="213"/>
        <v>2.9670000000000005</v>
      </c>
      <c r="K3799" s="22">
        <f t="shared" ref="K3799:K3862" si="215">I3799/J3799</f>
        <v>8.3249073137849669E-2</v>
      </c>
      <c r="L3799">
        <v>0</v>
      </c>
      <c r="N3799" t="s">
        <v>2766</v>
      </c>
      <c r="O3799" t="s">
        <v>2766</v>
      </c>
      <c r="T3799" t="s">
        <v>2766</v>
      </c>
    </row>
    <row r="3800" spans="1:20" hidden="1" x14ac:dyDescent="0.3">
      <c r="A3800">
        <v>1067589</v>
      </c>
      <c r="B3800" t="s">
        <v>2840</v>
      </c>
      <c r="C3800">
        <v>24965831</v>
      </c>
      <c r="D3800" s="4">
        <v>44712</v>
      </c>
      <c r="E3800" s="5" t="str">
        <f t="shared" si="214"/>
        <v>2022|5</v>
      </c>
      <c r="F3800" s="4">
        <v>44727</v>
      </c>
      <c r="G3800">
        <v>2022</v>
      </c>
      <c r="H3800" t="s">
        <v>18</v>
      </c>
      <c r="I3800">
        <v>0.247</v>
      </c>
      <c r="J3800">
        <f t="shared" si="213"/>
        <v>2.9670000000000005</v>
      </c>
      <c r="K3800" s="22">
        <f t="shared" si="215"/>
        <v>8.3249073137849669E-2</v>
      </c>
      <c r="L3800">
        <v>0</v>
      </c>
      <c r="N3800" t="s">
        <v>2766</v>
      </c>
      <c r="O3800" t="s">
        <v>2766</v>
      </c>
      <c r="T3800" t="s">
        <v>2766</v>
      </c>
    </row>
    <row r="3801" spans="1:20" hidden="1" x14ac:dyDescent="0.3">
      <c r="A3801">
        <v>1067589</v>
      </c>
      <c r="B3801" t="s">
        <v>2840</v>
      </c>
      <c r="C3801">
        <v>25064927</v>
      </c>
      <c r="D3801" s="4">
        <v>44742</v>
      </c>
      <c r="E3801" s="5" t="str">
        <f t="shared" si="214"/>
        <v>2022|6</v>
      </c>
      <c r="F3801" s="4">
        <v>44757</v>
      </c>
      <c r="G3801">
        <v>2022</v>
      </c>
      <c r="H3801" t="s">
        <v>18</v>
      </c>
      <c r="I3801">
        <v>0.2475</v>
      </c>
      <c r="J3801">
        <f t="shared" si="213"/>
        <v>2.9670000000000005</v>
      </c>
      <c r="K3801" s="22">
        <f t="shared" si="215"/>
        <v>8.3417593528816975E-2</v>
      </c>
      <c r="L3801">
        <v>0</v>
      </c>
      <c r="N3801" t="s">
        <v>2766</v>
      </c>
      <c r="O3801" t="s">
        <v>2766</v>
      </c>
      <c r="T3801" t="s">
        <v>2766</v>
      </c>
    </row>
    <row r="3802" spans="1:20" hidden="1" x14ac:dyDescent="0.3">
      <c r="A3802">
        <v>1067589</v>
      </c>
      <c r="B3802" t="s">
        <v>2840</v>
      </c>
      <c r="C3802">
        <v>25169800</v>
      </c>
      <c r="D3802" s="4">
        <v>44771</v>
      </c>
      <c r="E3802" s="5" t="str">
        <f t="shared" si="214"/>
        <v>2022|7</v>
      </c>
      <c r="F3802" s="4">
        <v>44788</v>
      </c>
      <c r="G3802">
        <v>2022</v>
      </c>
      <c r="H3802" t="s">
        <v>18</v>
      </c>
      <c r="I3802">
        <v>0.2475</v>
      </c>
      <c r="J3802">
        <f t="shared" si="213"/>
        <v>2.9670000000000005</v>
      </c>
      <c r="K3802" s="22">
        <f t="shared" si="215"/>
        <v>8.3417593528816975E-2</v>
      </c>
      <c r="L3802">
        <v>0</v>
      </c>
      <c r="N3802" t="s">
        <v>2766</v>
      </c>
      <c r="O3802" t="s">
        <v>2766</v>
      </c>
      <c r="T3802" t="s">
        <v>2766</v>
      </c>
    </row>
    <row r="3803" spans="1:20" hidden="1" x14ac:dyDescent="0.3">
      <c r="A3803">
        <v>1067589</v>
      </c>
      <c r="B3803" t="s">
        <v>2840</v>
      </c>
      <c r="C3803">
        <v>25329000</v>
      </c>
      <c r="D3803" s="4">
        <v>44804</v>
      </c>
      <c r="E3803" s="5" t="str">
        <f t="shared" si="214"/>
        <v>2022|8</v>
      </c>
      <c r="F3803" s="4">
        <v>44819</v>
      </c>
      <c r="G3803">
        <v>2022</v>
      </c>
      <c r="H3803" t="s">
        <v>18</v>
      </c>
      <c r="I3803">
        <v>0.2475</v>
      </c>
      <c r="J3803">
        <f t="shared" si="213"/>
        <v>2.9670000000000005</v>
      </c>
      <c r="K3803" s="22">
        <f t="shared" si="215"/>
        <v>8.3417593528816975E-2</v>
      </c>
      <c r="L3803">
        <v>0</v>
      </c>
      <c r="N3803" t="s">
        <v>2766</v>
      </c>
      <c r="O3803" t="s">
        <v>2766</v>
      </c>
      <c r="T3803" t="s">
        <v>2766</v>
      </c>
    </row>
    <row r="3804" spans="1:20" hidden="1" x14ac:dyDescent="0.3">
      <c r="A3804">
        <v>1067589</v>
      </c>
      <c r="B3804" t="s">
        <v>2840</v>
      </c>
      <c r="C3804">
        <v>25425538</v>
      </c>
      <c r="D3804" s="4">
        <v>44834</v>
      </c>
      <c r="E3804" s="5" t="str">
        <f t="shared" si="214"/>
        <v>2022|9</v>
      </c>
      <c r="F3804" s="4">
        <v>44848</v>
      </c>
      <c r="G3804">
        <v>2022</v>
      </c>
      <c r="H3804" t="s">
        <v>18</v>
      </c>
      <c r="I3804">
        <v>0.248</v>
      </c>
      <c r="J3804">
        <f t="shared" si="213"/>
        <v>2.9670000000000005</v>
      </c>
      <c r="K3804" s="22">
        <f t="shared" si="215"/>
        <v>8.358611391978428E-2</v>
      </c>
      <c r="L3804">
        <v>0</v>
      </c>
      <c r="N3804" t="s">
        <v>2766</v>
      </c>
      <c r="O3804" t="s">
        <v>2766</v>
      </c>
      <c r="T3804" t="s">
        <v>2766</v>
      </c>
    </row>
    <row r="3805" spans="1:20" hidden="1" x14ac:dyDescent="0.3">
      <c r="A3805">
        <v>1067589</v>
      </c>
      <c r="B3805" t="s">
        <v>2840</v>
      </c>
      <c r="C3805">
        <v>25524401</v>
      </c>
      <c r="D3805" s="4">
        <v>44865</v>
      </c>
      <c r="E3805" s="5" t="str">
        <f t="shared" si="214"/>
        <v>2022|10</v>
      </c>
      <c r="F3805" s="4">
        <v>44880</v>
      </c>
      <c r="G3805">
        <v>2022</v>
      </c>
      <c r="H3805" t="s">
        <v>18</v>
      </c>
      <c r="I3805">
        <v>0.248</v>
      </c>
      <c r="J3805">
        <f t="shared" si="213"/>
        <v>2.9670000000000005</v>
      </c>
      <c r="K3805" s="22">
        <f t="shared" si="215"/>
        <v>8.358611391978428E-2</v>
      </c>
      <c r="L3805">
        <v>0</v>
      </c>
      <c r="N3805" t="s">
        <v>2766</v>
      </c>
      <c r="O3805" t="s">
        <v>2766</v>
      </c>
      <c r="T3805" t="s">
        <v>2766</v>
      </c>
    </row>
    <row r="3806" spans="1:20" hidden="1" x14ac:dyDescent="0.3">
      <c r="A3806">
        <v>1067589</v>
      </c>
      <c r="B3806" t="s">
        <v>2840</v>
      </c>
      <c r="C3806">
        <v>25644052</v>
      </c>
      <c r="D3806" s="4">
        <v>44895</v>
      </c>
      <c r="E3806" s="5" t="str">
        <f t="shared" si="214"/>
        <v>2022|11</v>
      </c>
      <c r="F3806" s="4">
        <v>44910</v>
      </c>
      <c r="G3806">
        <v>2022</v>
      </c>
      <c r="H3806" t="s">
        <v>24</v>
      </c>
      <c r="I3806">
        <v>0.248</v>
      </c>
      <c r="J3806">
        <f t="shared" si="213"/>
        <v>2.9670000000000005</v>
      </c>
      <c r="K3806" s="22">
        <f t="shared" si="215"/>
        <v>8.358611391978428E-2</v>
      </c>
      <c r="L3806">
        <v>0</v>
      </c>
      <c r="N3806" t="s">
        <v>2766</v>
      </c>
      <c r="O3806" t="s">
        <v>2766</v>
      </c>
      <c r="T3806" t="s">
        <v>2766</v>
      </c>
    </row>
    <row r="3807" spans="1:20" hidden="1" x14ac:dyDescent="0.3">
      <c r="A3807">
        <v>1067589</v>
      </c>
      <c r="B3807" t="s">
        <v>2840</v>
      </c>
      <c r="C3807">
        <v>25890920</v>
      </c>
      <c r="D3807" s="4">
        <v>44925</v>
      </c>
      <c r="E3807" s="5" t="str">
        <f t="shared" si="214"/>
        <v>2023|12</v>
      </c>
      <c r="F3807" s="4">
        <v>44939</v>
      </c>
      <c r="G3807">
        <v>2023</v>
      </c>
      <c r="H3807" t="s">
        <v>18</v>
      </c>
      <c r="I3807">
        <v>0.2485</v>
      </c>
      <c r="J3807">
        <f t="shared" si="213"/>
        <v>3.0510000000000002</v>
      </c>
      <c r="K3807" s="22">
        <f t="shared" si="215"/>
        <v>8.1448705342510641E-2</v>
      </c>
      <c r="L3807">
        <v>0</v>
      </c>
      <c r="N3807" t="s">
        <v>2766</v>
      </c>
      <c r="O3807" t="s">
        <v>2766</v>
      </c>
      <c r="T3807" t="s">
        <v>2766</v>
      </c>
    </row>
    <row r="3808" spans="1:20" hidden="1" x14ac:dyDescent="0.3">
      <c r="A3808">
        <v>1067589</v>
      </c>
      <c r="B3808" t="s">
        <v>2840</v>
      </c>
      <c r="C3808">
        <v>26080660</v>
      </c>
      <c r="D3808" s="4">
        <v>44957</v>
      </c>
      <c r="E3808" s="5" t="str">
        <f t="shared" si="214"/>
        <v>2023|1</v>
      </c>
      <c r="F3808" s="4">
        <v>44972</v>
      </c>
      <c r="G3808">
        <v>2023</v>
      </c>
      <c r="H3808" t="s">
        <v>18</v>
      </c>
      <c r="I3808">
        <v>0.2485</v>
      </c>
      <c r="J3808">
        <f t="shared" si="213"/>
        <v>3.0510000000000002</v>
      </c>
      <c r="K3808" s="22">
        <f t="shared" si="215"/>
        <v>8.1448705342510641E-2</v>
      </c>
      <c r="L3808">
        <v>0</v>
      </c>
      <c r="N3808" t="s">
        <v>2766</v>
      </c>
      <c r="O3808" t="s">
        <v>2766</v>
      </c>
      <c r="T3808" t="s">
        <v>2766</v>
      </c>
    </row>
    <row r="3809" spans="1:20" hidden="1" x14ac:dyDescent="0.3">
      <c r="A3809">
        <v>1067589</v>
      </c>
      <c r="B3809" t="s">
        <v>2840</v>
      </c>
      <c r="C3809">
        <v>26288105</v>
      </c>
      <c r="D3809" s="4">
        <v>44985</v>
      </c>
      <c r="E3809" s="5" t="str">
        <f t="shared" si="214"/>
        <v>2023|2</v>
      </c>
      <c r="F3809" s="4">
        <v>45000</v>
      </c>
      <c r="G3809">
        <v>2023</v>
      </c>
      <c r="H3809" t="s">
        <v>18</v>
      </c>
      <c r="I3809">
        <v>0.2545</v>
      </c>
      <c r="J3809">
        <f t="shared" si="213"/>
        <v>3.0510000000000002</v>
      </c>
      <c r="K3809" s="22">
        <f t="shared" si="215"/>
        <v>8.3415273680760404E-2</v>
      </c>
      <c r="L3809">
        <v>0</v>
      </c>
      <c r="N3809" t="s">
        <v>2766</v>
      </c>
      <c r="O3809" t="s">
        <v>2766</v>
      </c>
      <c r="T3809" t="s">
        <v>2766</v>
      </c>
    </row>
    <row r="3810" spans="1:20" hidden="1" x14ac:dyDescent="0.3">
      <c r="A3810">
        <v>1067589</v>
      </c>
      <c r="B3810" t="s">
        <v>2840</v>
      </c>
      <c r="C3810">
        <v>26505599</v>
      </c>
      <c r="D3810" s="4">
        <v>45016</v>
      </c>
      <c r="E3810" s="5" t="str">
        <f t="shared" si="214"/>
        <v>2023|3</v>
      </c>
      <c r="F3810" s="4">
        <v>45030</v>
      </c>
      <c r="G3810">
        <v>2023</v>
      </c>
      <c r="H3810" t="s">
        <v>18</v>
      </c>
      <c r="I3810">
        <v>0.255</v>
      </c>
      <c r="J3810">
        <f t="shared" si="213"/>
        <v>3.0510000000000002</v>
      </c>
      <c r="K3810" s="22">
        <f t="shared" si="215"/>
        <v>8.3579154375614556E-2</v>
      </c>
      <c r="L3810">
        <v>0</v>
      </c>
      <c r="N3810" t="s">
        <v>2766</v>
      </c>
      <c r="O3810" t="s">
        <v>2766</v>
      </c>
      <c r="T3810" t="s">
        <v>2766</v>
      </c>
    </row>
    <row r="3811" spans="1:20" hidden="1" x14ac:dyDescent="0.3">
      <c r="A3811">
        <v>1067589</v>
      </c>
      <c r="B3811" t="s">
        <v>2840</v>
      </c>
      <c r="C3811">
        <v>26723065</v>
      </c>
      <c r="D3811" s="4">
        <v>45044</v>
      </c>
      <c r="E3811" s="5" t="str">
        <f t="shared" si="214"/>
        <v>2023|4</v>
      </c>
      <c r="F3811" s="4">
        <v>45061</v>
      </c>
      <c r="G3811">
        <v>2023</v>
      </c>
      <c r="H3811" t="s">
        <v>18</v>
      </c>
      <c r="I3811">
        <v>0.255</v>
      </c>
      <c r="J3811">
        <f t="shared" si="213"/>
        <v>3.0510000000000002</v>
      </c>
      <c r="K3811" s="22">
        <f t="shared" si="215"/>
        <v>8.3579154375614556E-2</v>
      </c>
      <c r="L3811">
        <v>0</v>
      </c>
      <c r="N3811" t="s">
        <v>2766</v>
      </c>
      <c r="O3811" t="s">
        <v>2766</v>
      </c>
      <c r="T3811" t="s">
        <v>2766</v>
      </c>
    </row>
    <row r="3812" spans="1:20" hidden="1" x14ac:dyDescent="0.3">
      <c r="A3812">
        <v>1067589</v>
      </c>
      <c r="B3812" t="s">
        <v>2840</v>
      </c>
      <c r="C3812">
        <v>27254296</v>
      </c>
      <c r="D3812" s="4">
        <v>45077</v>
      </c>
      <c r="E3812" s="5" t="str">
        <f t="shared" si="214"/>
        <v>2023|5</v>
      </c>
      <c r="F3812" s="4">
        <v>45092</v>
      </c>
      <c r="G3812">
        <v>2023</v>
      </c>
      <c r="H3812" t="s">
        <v>18</v>
      </c>
      <c r="I3812">
        <v>0.255</v>
      </c>
      <c r="J3812">
        <f t="shared" si="213"/>
        <v>3.0510000000000002</v>
      </c>
      <c r="K3812" s="22">
        <f t="shared" si="215"/>
        <v>8.3579154375614556E-2</v>
      </c>
      <c r="L3812">
        <v>0</v>
      </c>
      <c r="N3812" t="s">
        <v>2766</v>
      </c>
      <c r="O3812" t="s">
        <v>2766</v>
      </c>
      <c r="T3812" t="s">
        <v>2766</v>
      </c>
    </row>
    <row r="3813" spans="1:20" hidden="1" x14ac:dyDescent="0.3">
      <c r="A3813">
        <v>1067589</v>
      </c>
      <c r="B3813" t="s">
        <v>2840</v>
      </c>
      <c r="C3813">
        <v>27254352</v>
      </c>
      <c r="D3813" s="4">
        <v>45107</v>
      </c>
      <c r="E3813" s="5" t="str">
        <f t="shared" si="214"/>
        <v>2023|6</v>
      </c>
      <c r="F3813" s="4">
        <v>45121</v>
      </c>
      <c r="G3813">
        <v>2023</v>
      </c>
      <c r="H3813" t="s">
        <v>18</v>
      </c>
      <c r="I3813">
        <v>0.2555</v>
      </c>
      <c r="J3813">
        <f t="shared" si="213"/>
        <v>3.0510000000000002</v>
      </c>
      <c r="K3813" s="22">
        <f t="shared" si="215"/>
        <v>8.3743035070468694E-2</v>
      </c>
      <c r="L3813">
        <v>0</v>
      </c>
      <c r="N3813" t="s">
        <v>2766</v>
      </c>
      <c r="O3813" t="s">
        <v>2766</v>
      </c>
      <c r="T3813" t="s">
        <v>2766</v>
      </c>
    </row>
    <row r="3814" spans="1:20" hidden="1" x14ac:dyDescent="0.3">
      <c r="A3814">
        <v>1067589</v>
      </c>
      <c r="B3814" t="s">
        <v>2840</v>
      </c>
      <c r="C3814">
        <v>27267309</v>
      </c>
      <c r="D3814" s="4">
        <v>45138</v>
      </c>
      <c r="E3814" s="5" t="str">
        <f t="shared" si="214"/>
        <v>2023|7</v>
      </c>
      <c r="F3814" s="4">
        <v>45153</v>
      </c>
      <c r="G3814">
        <v>2023</v>
      </c>
      <c r="H3814" t="s">
        <v>18</v>
      </c>
      <c r="I3814">
        <v>0.2555</v>
      </c>
      <c r="J3814">
        <f t="shared" si="213"/>
        <v>3.0510000000000002</v>
      </c>
      <c r="K3814" s="22">
        <f t="shared" si="215"/>
        <v>8.3743035070468694E-2</v>
      </c>
      <c r="L3814">
        <v>0</v>
      </c>
      <c r="N3814" t="s">
        <v>2766</v>
      </c>
      <c r="O3814" t="s">
        <v>2766</v>
      </c>
      <c r="T3814" t="s">
        <v>2766</v>
      </c>
    </row>
    <row r="3815" spans="1:20" hidden="1" x14ac:dyDescent="0.3">
      <c r="A3815">
        <v>1067589</v>
      </c>
      <c r="B3815" t="s">
        <v>2840</v>
      </c>
      <c r="C3815">
        <v>27453145</v>
      </c>
      <c r="D3815" s="4">
        <v>45176</v>
      </c>
      <c r="E3815" s="5" t="str">
        <f t="shared" si="214"/>
        <v>2023|9</v>
      </c>
      <c r="F3815" s="4">
        <v>45184</v>
      </c>
      <c r="G3815">
        <v>2023</v>
      </c>
      <c r="H3815" t="s">
        <v>18</v>
      </c>
      <c r="I3815">
        <v>0.2555</v>
      </c>
      <c r="J3815">
        <f t="shared" si="213"/>
        <v>3.0510000000000002</v>
      </c>
      <c r="K3815" s="22">
        <f t="shared" si="215"/>
        <v>8.3743035070468694E-2</v>
      </c>
      <c r="L3815">
        <v>0</v>
      </c>
      <c r="N3815" t="s">
        <v>2766</v>
      </c>
      <c r="O3815" t="s">
        <v>2766</v>
      </c>
      <c r="T3815" t="s">
        <v>2766</v>
      </c>
    </row>
    <row r="3816" spans="1:20" hidden="1" x14ac:dyDescent="0.3">
      <c r="A3816">
        <v>1067589</v>
      </c>
      <c r="B3816" t="s">
        <v>2840</v>
      </c>
      <c r="C3816">
        <v>27550709</v>
      </c>
      <c r="D3816" s="4">
        <v>45204</v>
      </c>
      <c r="E3816" s="5" t="str">
        <f t="shared" si="214"/>
        <v>2023|10</v>
      </c>
      <c r="F3816" s="4">
        <v>45212</v>
      </c>
      <c r="G3816">
        <v>2023</v>
      </c>
      <c r="H3816" t="s">
        <v>18</v>
      </c>
      <c r="I3816">
        <v>0.25600000000000001</v>
      </c>
      <c r="J3816">
        <f t="shared" si="213"/>
        <v>3.0510000000000002</v>
      </c>
      <c r="K3816" s="22">
        <f t="shared" si="215"/>
        <v>8.3906915765322845E-2</v>
      </c>
      <c r="L3816">
        <v>0</v>
      </c>
      <c r="N3816" t="s">
        <v>2766</v>
      </c>
      <c r="O3816" t="s">
        <v>2766</v>
      </c>
      <c r="T3816" t="s">
        <v>2766</v>
      </c>
    </row>
    <row r="3817" spans="1:20" hidden="1" x14ac:dyDescent="0.3">
      <c r="A3817">
        <v>1067589</v>
      </c>
      <c r="B3817" t="s">
        <v>2840</v>
      </c>
      <c r="C3817">
        <v>27672372</v>
      </c>
      <c r="D3817" s="4">
        <v>45230</v>
      </c>
      <c r="E3817" s="5" t="str">
        <f t="shared" si="214"/>
        <v>2023|10</v>
      </c>
      <c r="F3817" s="4">
        <v>45245</v>
      </c>
      <c r="G3817">
        <v>2023</v>
      </c>
      <c r="H3817" t="s">
        <v>18</v>
      </c>
      <c r="I3817">
        <v>0.25600000000000001</v>
      </c>
      <c r="J3817">
        <f t="shared" si="213"/>
        <v>3.0510000000000002</v>
      </c>
      <c r="K3817" s="22">
        <f t="shared" si="215"/>
        <v>8.3906915765322845E-2</v>
      </c>
      <c r="L3817">
        <v>0</v>
      </c>
      <c r="N3817" t="s">
        <v>2766</v>
      </c>
      <c r="O3817" t="s">
        <v>2766</v>
      </c>
      <c r="T3817" t="s">
        <v>2766</v>
      </c>
    </row>
    <row r="3818" spans="1:20" hidden="1" x14ac:dyDescent="0.3">
      <c r="A3818">
        <v>1067589</v>
      </c>
      <c r="B3818" t="s">
        <v>2840</v>
      </c>
      <c r="C3818">
        <v>27805823</v>
      </c>
      <c r="D3818" s="4">
        <v>45260</v>
      </c>
      <c r="E3818" s="5" t="str">
        <f t="shared" si="214"/>
        <v>2023|11</v>
      </c>
      <c r="F3818" s="4">
        <v>45278</v>
      </c>
      <c r="G3818">
        <v>2023</v>
      </c>
      <c r="H3818" t="s">
        <v>24</v>
      </c>
      <c r="I3818">
        <v>0.25600000000000001</v>
      </c>
      <c r="J3818">
        <f t="shared" si="213"/>
        <v>3.0510000000000002</v>
      </c>
      <c r="K3818" s="22">
        <f t="shared" si="215"/>
        <v>8.3906915765322845E-2</v>
      </c>
      <c r="L3818">
        <v>0</v>
      </c>
      <c r="N3818" t="s">
        <v>2766</v>
      </c>
      <c r="O3818" t="s">
        <v>2766</v>
      </c>
      <c r="T3818" t="s">
        <v>2766</v>
      </c>
    </row>
    <row r="3819" spans="1:20" hidden="1" x14ac:dyDescent="0.3">
      <c r="A3819">
        <v>1067589</v>
      </c>
      <c r="B3819" t="s">
        <v>2840</v>
      </c>
      <c r="C3819">
        <v>28073432</v>
      </c>
      <c r="D3819" s="4">
        <v>45289</v>
      </c>
      <c r="E3819" s="5" t="str">
        <f t="shared" si="214"/>
        <v>2024|12</v>
      </c>
      <c r="F3819" s="4">
        <v>45303</v>
      </c>
      <c r="G3819">
        <v>2024</v>
      </c>
      <c r="H3819" t="s">
        <v>18</v>
      </c>
      <c r="I3819">
        <v>0.25650000000000001</v>
      </c>
      <c r="J3819">
        <f t="shared" si="213"/>
        <v>3.1255000000000002</v>
      </c>
      <c r="K3819" s="22">
        <f t="shared" si="215"/>
        <v>8.2066869300911852E-2</v>
      </c>
      <c r="L3819">
        <v>0</v>
      </c>
      <c r="N3819" t="s">
        <v>2766</v>
      </c>
      <c r="O3819" t="s">
        <v>2766</v>
      </c>
      <c r="T3819" t="s">
        <v>2766</v>
      </c>
    </row>
    <row r="3820" spans="1:20" hidden="1" x14ac:dyDescent="0.3">
      <c r="A3820">
        <v>1067589</v>
      </c>
      <c r="B3820" t="s">
        <v>2840</v>
      </c>
      <c r="C3820">
        <v>28296146</v>
      </c>
      <c r="D3820" s="4">
        <v>45322</v>
      </c>
      <c r="E3820" s="5" t="str">
        <f t="shared" si="214"/>
        <v>2024|1</v>
      </c>
      <c r="F3820" s="4">
        <v>45337</v>
      </c>
      <c r="G3820">
        <v>2024</v>
      </c>
      <c r="H3820" t="s">
        <v>18</v>
      </c>
      <c r="I3820">
        <v>0.25650000000000001</v>
      </c>
      <c r="J3820">
        <f t="shared" si="213"/>
        <v>3.1255000000000002</v>
      </c>
      <c r="K3820" s="22">
        <f t="shared" si="215"/>
        <v>8.2066869300911852E-2</v>
      </c>
      <c r="L3820">
        <v>0</v>
      </c>
      <c r="N3820" t="s">
        <v>2766</v>
      </c>
      <c r="O3820" t="s">
        <v>2766</v>
      </c>
      <c r="T3820" t="s">
        <v>2766</v>
      </c>
    </row>
    <row r="3821" spans="1:20" hidden="1" x14ac:dyDescent="0.3">
      <c r="A3821">
        <v>1067589</v>
      </c>
      <c r="B3821" t="s">
        <v>2840</v>
      </c>
      <c r="C3821">
        <v>28706084</v>
      </c>
      <c r="D3821" s="4">
        <v>45351</v>
      </c>
      <c r="E3821" s="5" t="str">
        <f t="shared" si="214"/>
        <v>2024|2</v>
      </c>
      <c r="F3821" s="4">
        <v>45366</v>
      </c>
      <c r="G3821">
        <v>2024</v>
      </c>
      <c r="H3821" t="s">
        <v>18</v>
      </c>
      <c r="I3821">
        <v>0.25650000000000001</v>
      </c>
      <c r="J3821">
        <f t="shared" si="213"/>
        <v>3.1255000000000002</v>
      </c>
      <c r="K3821" s="22">
        <f t="shared" si="215"/>
        <v>8.2066869300911852E-2</v>
      </c>
      <c r="L3821">
        <v>0</v>
      </c>
      <c r="N3821" t="s">
        <v>2766</v>
      </c>
      <c r="O3821" t="s">
        <v>2766</v>
      </c>
      <c r="T3821" t="s">
        <v>2766</v>
      </c>
    </row>
    <row r="3822" spans="1:20" hidden="1" x14ac:dyDescent="0.3">
      <c r="A3822">
        <v>1067589</v>
      </c>
      <c r="B3822" t="s">
        <v>2840</v>
      </c>
      <c r="C3822">
        <v>28966339</v>
      </c>
      <c r="D3822" s="4">
        <v>45379</v>
      </c>
      <c r="E3822" s="5" t="str">
        <f t="shared" si="214"/>
        <v>2024|3</v>
      </c>
      <c r="F3822" s="4">
        <v>45397</v>
      </c>
      <c r="G3822">
        <v>2024</v>
      </c>
      <c r="H3822" t="s">
        <v>18</v>
      </c>
      <c r="I3822">
        <v>0.25700000000000001</v>
      </c>
      <c r="J3822">
        <f t="shared" si="213"/>
        <v>3.1255000000000002</v>
      </c>
      <c r="K3822" s="22">
        <f t="shared" si="215"/>
        <v>8.2226843705007199E-2</v>
      </c>
      <c r="L3822">
        <v>0</v>
      </c>
      <c r="N3822" t="s">
        <v>2766</v>
      </c>
      <c r="O3822" t="s">
        <v>2766</v>
      </c>
      <c r="T3822" t="s">
        <v>2766</v>
      </c>
    </row>
    <row r="3823" spans="1:20" hidden="1" x14ac:dyDescent="0.3">
      <c r="A3823">
        <v>1067589</v>
      </c>
      <c r="B3823" t="s">
        <v>2840</v>
      </c>
      <c r="C3823">
        <v>29137031</v>
      </c>
      <c r="D3823" s="4">
        <v>45412</v>
      </c>
      <c r="E3823" s="5" t="str">
        <f t="shared" si="214"/>
        <v>2024|4</v>
      </c>
      <c r="F3823" s="4">
        <v>45427</v>
      </c>
      <c r="G3823">
        <v>2024</v>
      </c>
      <c r="H3823" t="s">
        <v>18</v>
      </c>
      <c r="I3823">
        <v>0.25700000000000001</v>
      </c>
      <c r="J3823">
        <f t="shared" si="213"/>
        <v>3.1255000000000002</v>
      </c>
      <c r="K3823" s="22">
        <f t="shared" si="215"/>
        <v>8.2226843705007199E-2</v>
      </c>
      <c r="L3823">
        <v>0</v>
      </c>
      <c r="N3823" t="s">
        <v>2766</v>
      </c>
      <c r="O3823" t="s">
        <v>2766</v>
      </c>
      <c r="T3823" t="s">
        <v>2766</v>
      </c>
    </row>
    <row r="3824" spans="1:20" hidden="1" x14ac:dyDescent="0.3">
      <c r="A3824">
        <v>1067589</v>
      </c>
      <c r="B3824" t="s">
        <v>2840</v>
      </c>
      <c r="C3824">
        <v>29463215</v>
      </c>
      <c r="D3824" s="4">
        <v>45440</v>
      </c>
      <c r="E3824" s="5" t="str">
        <f t="shared" si="214"/>
        <v>2024|5</v>
      </c>
      <c r="F3824" s="4">
        <v>45457</v>
      </c>
      <c r="G3824">
        <v>2024</v>
      </c>
      <c r="H3824" t="s">
        <v>18</v>
      </c>
      <c r="I3824">
        <v>0.26250000000000001</v>
      </c>
      <c r="J3824">
        <f t="shared" si="213"/>
        <v>3.1255000000000002</v>
      </c>
      <c r="K3824" s="22">
        <f t="shared" si="215"/>
        <v>8.3986562150055996E-2</v>
      </c>
      <c r="L3824">
        <v>0</v>
      </c>
      <c r="N3824" t="s">
        <v>2766</v>
      </c>
      <c r="O3824" t="s">
        <v>2766</v>
      </c>
      <c r="T3824" t="s">
        <v>2766</v>
      </c>
    </row>
    <row r="3825" spans="1:20" hidden="1" x14ac:dyDescent="0.3">
      <c r="A3825">
        <v>1067589</v>
      </c>
      <c r="B3825" t="s">
        <v>2840</v>
      </c>
      <c r="C3825">
        <v>29567585</v>
      </c>
      <c r="D3825" s="4">
        <v>45468</v>
      </c>
      <c r="E3825" s="5" t="str">
        <f t="shared" si="214"/>
        <v>2024|6</v>
      </c>
      <c r="F3825" s="4">
        <v>45488</v>
      </c>
      <c r="G3825">
        <v>2024</v>
      </c>
      <c r="H3825" t="s">
        <v>18</v>
      </c>
      <c r="I3825">
        <v>0.26300000000000001</v>
      </c>
      <c r="J3825">
        <f t="shared" si="213"/>
        <v>3.1255000000000002</v>
      </c>
      <c r="K3825" s="22">
        <f t="shared" si="215"/>
        <v>8.414653655415133E-2</v>
      </c>
      <c r="L3825">
        <v>0</v>
      </c>
      <c r="N3825" t="s">
        <v>2766</v>
      </c>
      <c r="O3825" t="s">
        <v>2766</v>
      </c>
      <c r="T3825" t="s">
        <v>2766</v>
      </c>
    </row>
    <row r="3826" spans="1:20" hidden="1" x14ac:dyDescent="0.3">
      <c r="A3826">
        <v>1067589</v>
      </c>
      <c r="B3826" t="s">
        <v>2840</v>
      </c>
      <c r="C3826">
        <v>29723922</v>
      </c>
      <c r="D3826" s="4">
        <v>45503</v>
      </c>
      <c r="E3826" s="5" t="str">
        <f t="shared" si="214"/>
        <v>2024|7</v>
      </c>
      <c r="F3826" s="4">
        <v>45519</v>
      </c>
      <c r="G3826">
        <v>2024</v>
      </c>
      <c r="H3826" t="s">
        <v>18</v>
      </c>
      <c r="I3826">
        <v>0.26300000000000001</v>
      </c>
      <c r="J3826">
        <f t="shared" si="213"/>
        <v>3.1255000000000002</v>
      </c>
      <c r="K3826" s="22">
        <f t="shared" si="215"/>
        <v>8.414653655415133E-2</v>
      </c>
      <c r="L3826">
        <v>0</v>
      </c>
      <c r="N3826" t="s">
        <v>2766</v>
      </c>
      <c r="O3826" t="s">
        <v>2766</v>
      </c>
      <c r="T3826" t="s">
        <v>2766</v>
      </c>
    </row>
    <row r="3827" spans="1:20" hidden="1" x14ac:dyDescent="0.3">
      <c r="A3827">
        <v>1067589</v>
      </c>
      <c r="B3827" t="s">
        <v>2840</v>
      </c>
      <c r="C3827">
        <v>29915311</v>
      </c>
      <c r="D3827" s="4">
        <v>45531</v>
      </c>
      <c r="E3827" s="5" t="str">
        <f t="shared" si="214"/>
        <v>2024|8</v>
      </c>
      <c r="F3827" s="4">
        <v>45548</v>
      </c>
      <c r="G3827">
        <v>2024</v>
      </c>
      <c r="H3827" t="s">
        <v>18</v>
      </c>
      <c r="I3827">
        <v>0.26300000000000001</v>
      </c>
      <c r="J3827">
        <f t="shared" si="213"/>
        <v>3.1255000000000002</v>
      </c>
      <c r="K3827" s="22">
        <f t="shared" si="215"/>
        <v>8.414653655415133E-2</v>
      </c>
      <c r="L3827">
        <v>0</v>
      </c>
      <c r="N3827" t="s">
        <v>2766</v>
      </c>
      <c r="O3827" t="s">
        <v>2766</v>
      </c>
      <c r="T3827" t="s">
        <v>2766</v>
      </c>
    </row>
    <row r="3828" spans="1:20" hidden="1" x14ac:dyDescent="0.3">
      <c r="A3828">
        <v>1067589</v>
      </c>
      <c r="B3828" t="s">
        <v>2840</v>
      </c>
      <c r="C3828">
        <v>30037044</v>
      </c>
      <c r="D3828" s="4">
        <v>45566</v>
      </c>
      <c r="E3828" s="5" t="str">
        <f t="shared" si="214"/>
        <v>2024|10</v>
      </c>
      <c r="F3828" s="4">
        <v>45580</v>
      </c>
      <c r="G3828">
        <v>2024</v>
      </c>
      <c r="H3828" t="s">
        <v>18</v>
      </c>
      <c r="I3828">
        <v>0.26350000000000001</v>
      </c>
      <c r="J3828">
        <f t="shared" si="213"/>
        <v>3.1255000000000002</v>
      </c>
      <c r="K3828" s="22">
        <f t="shared" si="215"/>
        <v>8.4306510958246678E-2</v>
      </c>
      <c r="L3828">
        <v>0</v>
      </c>
      <c r="N3828" t="s">
        <v>2766</v>
      </c>
      <c r="O3828" t="s">
        <v>2766</v>
      </c>
      <c r="T3828" t="s">
        <v>2766</v>
      </c>
    </row>
    <row r="3829" spans="1:20" hidden="1" x14ac:dyDescent="0.3">
      <c r="A3829">
        <v>1067589</v>
      </c>
      <c r="B3829" t="s">
        <v>2840</v>
      </c>
      <c r="C3829">
        <v>30162808</v>
      </c>
      <c r="D3829" s="4">
        <v>45597</v>
      </c>
      <c r="E3829" s="5" t="str">
        <f t="shared" si="214"/>
        <v>2024|11</v>
      </c>
      <c r="F3829" s="4">
        <v>45611</v>
      </c>
      <c r="G3829">
        <v>2024</v>
      </c>
      <c r="H3829" t="s">
        <v>18</v>
      </c>
      <c r="I3829">
        <v>0.26350000000000001</v>
      </c>
      <c r="J3829">
        <f t="shared" si="213"/>
        <v>3.1255000000000002</v>
      </c>
      <c r="K3829" s="22">
        <f t="shared" si="215"/>
        <v>8.4306510958246678E-2</v>
      </c>
      <c r="L3829">
        <v>0</v>
      </c>
      <c r="N3829" t="s">
        <v>2766</v>
      </c>
      <c r="O3829" t="s">
        <v>2766</v>
      </c>
      <c r="T3829" t="s">
        <v>2766</v>
      </c>
    </row>
    <row r="3830" spans="1:20" hidden="1" x14ac:dyDescent="0.3">
      <c r="A3830">
        <v>1067589</v>
      </c>
      <c r="B3830" t="s">
        <v>2840</v>
      </c>
      <c r="C3830">
        <v>30306378</v>
      </c>
      <c r="D3830" s="4">
        <v>45628</v>
      </c>
      <c r="E3830" s="5" t="str">
        <f t="shared" si="214"/>
        <v>2024|12</v>
      </c>
      <c r="F3830" s="4">
        <v>45639</v>
      </c>
      <c r="G3830">
        <v>2024</v>
      </c>
      <c r="H3830" t="s">
        <v>24</v>
      </c>
      <c r="I3830">
        <v>0.26350000000000001</v>
      </c>
      <c r="J3830">
        <f t="shared" si="213"/>
        <v>3.1255000000000002</v>
      </c>
      <c r="K3830" s="22">
        <f t="shared" si="215"/>
        <v>8.4306510958246678E-2</v>
      </c>
      <c r="L3830">
        <v>0</v>
      </c>
      <c r="N3830" t="s">
        <v>2766</v>
      </c>
      <c r="O3830" t="s">
        <v>2766</v>
      </c>
      <c r="T3830" t="s">
        <v>2766</v>
      </c>
    </row>
    <row r="3831" spans="1:20" hidden="1" x14ac:dyDescent="0.3">
      <c r="A3831">
        <v>1067612</v>
      </c>
      <c r="B3831" t="s">
        <v>2841</v>
      </c>
      <c r="C3831">
        <v>0</v>
      </c>
      <c r="D3831" s="4" t="s">
        <v>106</v>
      </c>
      <c r="E3831" s="5" t="e">
        <f t="shared" si="214"/>
        <v>#VALUE!</v>
      </c>
      <c r="F3831" s="4" t="s">
        <v>106</v>
      </c>
      <c r="G3831">
        <v>0</v>
      </c>
      <c r="I3831">
        <v>0</v>
      </c>
      <c r="J3831">
        <f t="shared" si="213"/>
        <v>0</v>
      </c>
      <c r="K3831" s="22" t="e">
        <f t="shared" si="215"/>
        <v>#DIV/0!</v>
      </c>
      <c r="L3831">
        <v>0</v>
      </c>
      <c r="N3831" t="s">
        <v>2766</v>
      </c>
      <c r="T3831" t="e">
        <v>#N/A</v>
      </c>
    </row>
    <row r="3832" spans="1:20" hidden="1" x14ac:dyDescent="0.3">
      <c r="A3832">
        <v>1068875</v>
      </c>
      <c r="B3832" t="s">
        <v>2842</v>
      </c>
      <c r="C3832">
        <v>0</v>
      </c>
      <c r="D3832" s="4" t="s">
        <v>106</v>
      </c>
      <c r="E3832" s="5" t="e">
        <f t="shared" si="214"/>
        <v>#VALUE!</v>
      </c>
      <c r="F3832" s="4" t="s">
        <v>106</v>
      </c>
      <c r="G3832">
        <v>0</v>
      </c>
      <c r="I3832">
        <v>0</v>
      </c>
      <c r="J3832">
        <f t="shared" si="213"/>
        <v>0</v>
      </c>
      <c r="K3832" s="22" t="e">
        <f t="shared" si="215"/>
        <v>#DIV/0!</v>
      </c>
      <c r="L3832">
        <v>0</v>
      </c>
      <c r="N3832" t="s">
        <v>2766</v>
      </c>
      <c r="T3832" t="e">
        <v>#N/A</v>
      </c>
    </row>
    <row r="3833" spans="1:20" hidden="1" x14ac:dyDescent="0.3">
      <c r="A3833">
        <v>1070207</v>
      </c>
      <c r="B3833" t="s">
        <v>2843</v>
      </c>
      <c r="C3833">
        <v>13018865</v>
      </c>
      <c r="D3833" s="4">
        <v>41730</v>
      </c>
      <c r="E3833" s="5" t="str">
        <f t="shared" si="214"/>
        <v>2014|4</v>
      </c>
      <c r="F3833" s="4">
        <v>41736</v>
      </c>
      <c r="G3833">
        <v>2014</v>
      </c>
      <c r="H3833" t="s">
        <v>18</v>
      </c>
      <c r="I3833">
        <v>0.189607</v>
      </c>
      <c r="J3833">
        <f t="shared" si="213"/>
        <v>1.6772039999999999</v>
      </c>
      <c r="K3833" s="22">
        <f t="shared" si="215"/>
        <v>0.11304945611863554</v>
      </c>
      <c r="L3833">
        <v>0</v>
      </c>
      <c r="N3833" t="s">
        <v>2773</v>
      </c>
      <c r="O3833" t="s">
        <v>2766</v>
      </c>
      <c r="T3833" t="s">
        <v>2773</v>
      </c>
    </row>
    <row r="3834" spans="1:20" hidden="1" x14ac:dyDescent="0.3">
      <c r="A3834">
        <v>1070207</v>
      </c>
      <c r="B3834" t="s">
        <v>2843</v>
      </c>
      <c r="C3834">
        <v>13117891</v>
      </c>
      <c r="D3834" s="4">
        <v>41760</v>
      </c>
      <c r="E3834" s="5" t="str">
        <f t="shared" si="214"/>
        <v>2014|5</v>
      </c>
      <c r="F3834" s="4">
        <v>41766</v>
      </c>
      <c r="G3834">
        <v>2014</v>
      </c>
      <c r="H3834" t="s">
        <v>18</v>
      </c>
      <c r="I3834">
        <v>0.194078</v>
      </c>
      <c r="J3834">
        <f t="shared" si="213"/>
        <v>1.6772039999999999</v>
      </c>
      <c r="K3834" s="22">
        <f t="shared" si="215"/>
        <v>0.11571520220557548</v>
      </c>
      <c r="L3834">
        <v>0</v>
      </c>
      <c r="N3834" t="s">
        <v>2773</v>
      </c>
      <c r="O3834" t="s">
        <v>2766</v>
      </c>
      <c r="T3834" t="s">
        <v>2773</v>
      </c>
    </row>
    <row r="3835" spans="1:20" hidden="1" x14ac:dyDescent="0.3">
      <c r="A3835">
        <v>1070207</v>
      </c>
      <c r="B3835" t="s">
        <v>2843</v>
      </c>
      <c r="C3835">
        <v>13260315</v>
      </c>
      <c r="D3835" s="4">
        <v>41792</v>
      </c>
      <c r="E3835" s="5" t="str">
        <f t="shared" si="214"/>
        <v>2014|6</v>
      </c>
      <c r="F3835" s="4">
        <v>41796</v>
      </c>
      <c r="G3835">
        <v>2014</v>
      </c>
      <c r="H3835" t="s">
        <v>18</v>
      </c>
      <c r="I3835">
        <v>0.175425</v>
      </c>
      <c r="J3835">
        <f t="shared" si="213"/>
        <v>1.6772039999999999</v>
      </c>
      <c r="K3835" s="22">
        <f t="shared" si="215"/>
        <v>0.10459371668562679</v>
      </c>
      <c r="L3835">
        <v>0</v>
      </c>
      <c r="N3835" t="s">
        <v>2773</v>
      </c>
      <c r="O3835" t="s">
        <v>2766</v>
      </c>
      <c r="T3835" t="s">
        <v>2773</v>
      </c>
    </row>
    <row r="3836" spans="1:20" hidden="1" x14ac:dyDescent="0.3">
      <c r="A3836">
        <v>1070207</v>
      </c>
      <c r="B3836" t="s">
        <v>2843</v>
      </c>
      <c r="C3836">
        <v>13337597</v>
      </c>
      <c r="D3836" s="4">
        <v>41821</v>
      </c>
      <c r="E3836" s="5" t="str">
        <f t="shared" si="214"/>
        <v>2014|7</v>
      </c>
      <c r="F3836" s="4">
        <v>41828</v>
      </c>
      <c r="G3836">
        <v>2014</v>
      </c>
      <c r="H3836" t="s">
        <v>18</v>
      </c>
      <c r="I3836">
        <v>0.192136</v>
      </c>
      <c r="J3836">
        <f t="shared" si="213"/>
        <v>1.6772039999999999</v>
      </c>
      <c r="K3836" s="22">
        <f t="shared" si="215"/>
        <v>0.11455732278244031</v>
      </c>
      <c r="L3836">
        <v>0</v>
      </c>
      <c r="N3836" t="s">
        <v>2773</v>
      </c>
      <c r="O3836" t="s">
        <v>2766</v>
      </c>
      <c r="T3836" t="s">
        <v>2773</v>
      </c>
    </row>
    <row r="3837" spans="1:20" hidden="1" x14ac:dyDescent="0.3">
      <c r="A3837">
        <v>1070207</v>
      </c>
      <c r="B3837" t="s">
        <v>2843</v>
      </c>
      <c r="C3837">
        <v>13410443</v>
      </c>
      <c r="D3837" s="4">
        <v>41852</v>
      </c>
      <c r="E3837" s="5" t="str">
        <f t="shared" si="214"/>
        <v>2014|8</v>
      </c>
      <c r="F3837" s="4">
        <v>41858</v>
      </c>
      <c r="G3837">
        <v>2014</v>
      </c>
      <c r="H3837" t="s">
        <v>18</v>
      </c>
      <c r="I3837">
        <v>0.195573</v>
      </c>
      <c r="J3837">
        <f t="shared" si="213"/>
        <v>1.6772039999999999</v>
      </c>
      <c r="K3837" s="22">
        <f t="shared" si="215"/>
        <v>0.11660656664305595</v>
      </c>
      <c r="L3837">
        <v>0</v>
      </c>
      <c r="N3837" t="s">
        <v>2773</v>
      </c>
      <c r="O3837" t="s">
        <v>2766</v>
      </c>
      <c r="T3837" t="s">
        <v>2773</v>
      </c>
    </row>
    <row r="3838" spans="1:20" hidden="1" x14ac:dyDescent="0.3">
      <c r="A3838">
        <v>1070207</v>
      </c>
      <c r="B3838" t="s">
        <v>2843</v>
      </c>
      <c r="C3838">
        <v>13447114</v>
      </c>
      <c r="D3838" s="4">
        <v>41884</v>
      </c>
      <c r="E3838" s="5" t="str">
        <f t="shared" si="214"/>
        <v>2014|9</v>
      </c>
      <c r="F3838" s="4">
        <v>41890</v>
      </c>
      <c r="G3838">
        <v>2014</v>
      </c>
      <c r="H3838" t="s">
        <v>18</v>
      </c>
      <c r="I3838">
        <v>0.180951</v>
      </c>
      <c r="J3838">
        <f t="shared" si="213"/>
        <v>1.6772039999999999</v>
      </c>
      <c r="K3838" s="22">
        <f t="shared" si="215"/>
        <v>0.10788848583714325</v>
      </c>
      <c r="L3838">
        <v>0</v>
      </c>
      <c r="N3838" t="s">
        <v>2773</v>
      </c>
      <c r="O3838" t="s">
        <v>2766</v>
      </c>
      <c r="T3838" t="s">
        <v>2773</v>
      </c>
    </row>
    <row r="3839" spans="1:20" hidden="1" x14ac:dyDescent="0.3">
      <c r="A3839">
        <v>1070207</v>
      </c>
      <c r="B3839" t="s">
        <v>2843</v>
      </c>
      <c r="C3839">
        <v>13551436</v>
      </c>
      <c r="D3839" s="4">
        <v>41913</v>
      </c>
      <c r="E3839" s="5" t="str">
        <f t="shared" si="214"/>
        <v>2014|10</v>
      </c>
      <c r="F3839" s="4">
        <v>41919</v>
      </c>
      <c r="G3839">
        <v>2014</v>
      </c>
      <c r="H3839" t="s">
        <v>18</v>
      </c>
      <c r="I3839">
        <v>0.18893099999999999</v>
      </c>
      <c r="J3839">
        <f t="shared" si="213"/>
        <v>1.6772039999999999</v>
      </c>
      <c r="K3839" s="22">
        <f t="shared" si="215"/>
        <v>0.1126464043729922</v>
      </c>
      <c r="L3839">
        <v>0</v>
      </c>
      <c r="N3839" t="s">
        <v>2773</v>
      </c>
      <c r="O3839" t="s">
        <v>2766</v>
      </c>
      <c r="T3839" t="s">
        <v>2773</v>
      </c>
    </row>
    <row r="3840" spans="1:20" hidden="1" x14ac:dyDescent="0.3">
      <c r="A3840">
        <v>1070207</v>
      </c>
      <c r="B3840" t="s">
        <v>2843</v>
      </c>
      <c r="C3840">
        <v>13645403</v>
      </c>
      <c r="D3840" s="4">
        <v>41946</v>
      </c>
      <c r="E3840" s="5" t="str">
        <f t="shared" si="214"/>
        <v>2014|11</v>
      </c>
      <c r="F3840" s="4">
        <v>41950</v>
      </c>
      <c r="G3840">
        <v>2014</v>
      </c>
      <c r="H3840" t="s">
        <v>18</v>
      </c>
      <c r="I3840">
        <v>0.18052000000000001</v>
      </c>
      <c r="J3840">
        <f t="shared" si="213"/>
        <v>1.6772039999999999</v>
      </c>
      <c r="K3840" s="22">
        <f t="shared" si="215"/>
        <v>0.10763151053777598</v>
      </c>
      <c r="L3840">
        <v>0</v>
      </c>
      <c r="N3840" t="s">
        <v>2773</v>
      </c>
      <c r="O3840" t="s">
        <v>2766</v>
      </c>
      <c r="T3840" t="s">
        <v>2773</v>
      </c>
    </row>
    <row r="3841" spans="1:20" hidden="1" x14ac:dyDescent="0.3">
      <c r="A3841">
        <v>1070207</v>
      </c>
      <c r="B3841" t="s">
        <v>2843</v>
      </c>
      <c r="C3841">
        <v>13716179</v>
      </c>
      <c r="D3841" s="4">
        <v>41974</v>
      </c>
      <c r="E3841" s="5" t="str">
        <f t="shared" si="214"/>
        <v>2014|12</v>
      </c>
      <c r="F3841" s="4">
        <v>41978</v>
      </c>
      <c r="G3841">
        <v>2014</v>
      </c>
      <c r="H3841" t="s">
        <v>24</v>
      </c>
      <c r="I3841">
        <v>0.179983</v>
      </c>
      <c r="J3841">
        <f t="shared" si="213"/>
        <v>1.6772039999999999</v>
      </c>
      <c r="K3841" s="22">
        <f t="shared" si="215"/>
        <v>0.10731133481675456</v>
      </c>
      <c r="L3841">
        <v>0</v>
      </c>
      <c r="N3841" t="s">
        <v>2773</v>
      </c>
      <c r="O3841" t="s">
        <v>2766</v>
      </c>
      <c r="T3841" t="s">
        <v>2773</v>
      </c>
    </row>
    <row r="3842" spans="1:20" hidden="1" x14ac:dyDescent="0.3">
      <c r="A3842">
        <v>1070207</v>
      </c>
      <c r="B3842" t="s">
        <v>2843</v>
      </c>
      <c r="C3842">
        <v>13865777</v>
      </c>
      <c r="D3842" s="4">
        <v>41997</v>
      </c>
      <c r="E3842" s="5" t="str">
        <f t="shared" si="214"/>
        <v>2015|12</v>
      </c>
      <c r="F3842" s="4">
        <v>42004</v>
      </c>
      <c r="G3842">
        <v>2015</v>
      </c>
      <c r="H3842" t="s">
        <v>18</v>
      </c>
      <c r="I3842">
        <v>0.15554399999999999</v>
      </c>
      <c r="J3842">
        <f t="shared" ref="J3842:J3905" si="216">SUMIFS(I:I, B:B,B3842,G:G,G3842)</f>
        <v>2.0007990000000002</v>
      </c>
      <c r="K3842" s="22">
        <f t="shared" si="215"/>
        <v>7.7740942493473839E-2</v>
      </c>
      <c r="L3842">
        <v>0</v>
      </c>
      <c r="N3842" t="s">
        <v>2773</v>
      </c>
      <c r="O3842" t="s">
        <v>2766</v>
      </c>
      <c r="T3842" t="s">
        <v>2773</v>
      </c>
    </row>
    <row r="3843" spans="1:20" hidden="1" x14ac:dyDescent="0.3">
      <c r="A3843">
        <v>1070207</v>
      </c>
      <c r="B3843" t="s">
        <v>2843</v>
      </c>
      <c r="C3843">
        <v>13957888</v>
      </c>
      <c r="D3843" s="4">
        <v>42037</v>
      </c>
      <c r="E3843" s="5" t="str">
        <f t="shared" si="214"/>
        <v>2015|2</v>
      </c>
      <c r="F3843" s="4">
        <v>42041</v>
      </c>
      <c r="G3843">
        <v>2015</v>
      </c>
      <c r="H3843" t="s">
        <v>18</v>
      </c>
      <c r="I3843">
        <v>0.18193300000000001</v>
      </c>
      <c r="J3843">
        <f t="shared" si="216"/>
        <v>2.0007990000000002</v>
      </c>
      <c r="K3843" s="22">
        <f t="shared" si="215"/>
        <v>9.0930173395728398E-2</v>
      </c>
      <c r="L3843">
        <v>0</v>
      </c>
      <c r="N3843" t="s">
        <v>2773</v>
      </c>
      <c r="O3843" t="s">
        <v>2766</v>
      </c>
      <c r="T3843" t="s">
        <v>2773</v>
      </c>
    </row>
    <row r="3844" spans="1:20" hidden="1" x14ac:dyDescent="0.3">
      <c r="A3844">
        <v>1070207</v>
      </c>
      <c r="B3844" t="s">
        <v>2843</v>
      </c>
      <c r="C3844">
        <v>14086988</v>
      </c>
      <c r="D3844" s="4">
        <v>42065</v>
      </c>
      <c r="E3844" s="5" t="str">
        <f t="shared" si="214"/>
        <v>2015|3</v>
      </c>
      <c r="F3844" s="4">
        <v>42069</v>
      </c>
      <c r="G3844">
        <v>2015</v>
      </c>
      <c r="H3844" t="s">
        <v>18</v>
      </c>
      <c r="I3844">
        <v>0.17006399999999999</v>
      </c>
      <c r="J3844">
        <f t="shared" si="216"/>
        <v>2.0007990000000002</v>
      </c>
      <c r="K3844" s="22">
        <f t="shared" si="215"/>
        <v>8.4998043281708943E-2</v>
      </c>
      <c r="L3844">
        <v>0</v>
      </c>
      <c r="N3844" t="s">
        <v>2773</v>
      </c>
      <c r="O3844" t="s">
        <v>2766</v>
      </c>
      <c r="T3844" t="s">
        <v>2773</v>
      </c>
    </row>
    <row r="3845" spans="1:20" hidden="1" x14ac:dyDescent="0.3">
      <c r="A3845">
        <v>1070207</v>
      </c>
      <c r="B3845" t="s">
        <v>2843</v>
      </c>
      <c r="C3845">
        <v>14258360</v>
      </c>
      <c r="D3845" s="4">
        <v>42095</v>
      </c>
      <c r="E3845" s="5" t="str">
        <f t="shared" si="214"/>
        <v>2015|4</v>
      </c>
      <c r="F3845" s="4">
        <v>42102</v>
      </c>
      <c r="G3845">
        <v>2015</v>
      </c>
      <c r="H3845" t="s">
        <v>18</v>
      </c>
      <c r="I3845">
        <v>0.17482700000000001</v>
      </c>
      <c r="J3845">
        <f t="shared" si="216"/>
        <v>2.0007990000000002</v>
      </c>
      <c r="K3845" s="22">
        <f t="shared" si="215"/>
        <v>8.7378592252395165E-2</v>
      </c>
      <c r="L3845">
        <v>0</v>
      </c>
      <c r="N3845" t="s">
        <v>2773</v>
      </c>
      <c r="O3845" t="s">
        <v>2766</v>
      </c>
      <c r="T3845" t="s">
        <v>2773</v>
      </c>
    </row>
    <row r="3846" spans="1:20" hidden="1" x14ac:dyDescent="0.3">
      <c r="A3846">
        <v>1070207</v>
      </c>
      <c r="B3846" t="s">
        <v>2843</v>
      </c>
      <c r="C3846">
        <v>14360908</v>
      </c>
      <c r="D3846" s="4">
        <v>42125</v>
      </c>
      <c r="E3846" s="5" t="str">
        <f t="shared" si="214"/>
        <v>2015|5</v>
      </c>
      <c r="F3846" s="4">
        <v>42131</v>
      </c>
      <c r="G3846">
        <v>2015</v>
      </c>
      <c r="H3846" t="s">
        <v>18</v>
      </c>
      <c r="I3846">
        <v>0.16323499999999999</v>
      </c>
      <c r="J3846">
        <f t="shared" si="216"/>
        <v>2.0007990000000002</v>
      </c>
      <c r="K3846" s="22">
        <f t="shared" si="215"/>
        <v>8.1584906829721512E-2</v>
      </c>
      <c r="L3846">
        <v>0</v>
      </c>
      <c r="N3846" t="s">
        <v>2773</v>
      </c>
      <c r="O3846" t="s">
        <v>2766</v>
      </c>
      <c r="T3846" t="s">
        <v>2773</v>
      </c>
    </row>
    <row r="3847" spans="1:20" hidden="1" x14ac:dyDescent="0.3">
      <c r="A3847">
        <v>1070207</v>
      </c>
      <c r="B3847" t="s">
        <v>2843</v>
      </c>
      <c r="C3847">
        <v>14502407</v>
      </c>
      <c r="D3847" s="4">
        <v>42156</v>
      </c>
      <c r="E3847" s="5" t="str">
        <f t="shared" si="214"/>
        <v>2015|6</v>
      </c>
      <c r="F3847" s="4">
        <v>42160</v>
      </c>
      <c r="G3847">
        <v>2015</v>
      </c>
      <c r="H3847" t="s">
        <v>18</v>
      </c>
      <c r="I3847">
        <v>0.16908799999999999</v>
      </c>
      <c r="J3847">
        <f t="shared" si="216"/>
        <v>2.0007990000000002</v>
      </c>
      <c r="K3847" s="22">
        <f t="shared" si="215"/>
        <v>8.4510238159855117E-2</v>
      </c>
      <c r="L3847">
        <v>0</v>
      </c>
      <c r="N3847" t="s">
        <v>2773</v>
      </c>
      <c r="O3847" t="s">
        <v>2766</v>
      </c>
      <c r="T3847" t="s">
        <v>2773</v>
      </c>
    </row>
    <row r="3848" spans="1:20" hidden="1" x14ac:dyDescent="0.3">
      <c r="A3848">
        <v>1070207</v>
      </c>
      <c r="B3848" t="s">
        <v>2843</v>
      </c>
      <c r="C3848">
        <v>14586719</v>
      </c>
      <c r="D3848" s="4">
        <v>42186</v>
      </c>
      <c r="E3848" s="5" t="str">
        <f t="shared" si="214"/>
        <v>2015|7</v>
      </c>
      <c r="F3848" s="4">
        <v>42193</v>
      </c>
      <c r="G3848">
        <v>2015</v>
      </c>
      <c r="H3848" t="s">
        <v>18</v>
      </c>
      <c r="I3848">
        <v>0.162466</v>
      </c>
      <c r="J3848">
        <f t="shared" si="216"/>
        <v>2.0007990000000002</v>
      </c>
      <c r="K3848" s="22">
        <f t="shared" si="215"/>
        <v>8.120056037612973E-2</v>
      </c>
      <c r="L3848">
        <v>0</v>
      </c>
      <c r="N3848" t="s">
        <v>2773</v>
      </c>
      <c r="O3848" t="s">
        <v>2766</v>
      </c>
      <c r="T3848" t="s">
        <v>2773</v>
      </c>
    </row>
    <row r="3849" spans="1:20" hidden="1" x14ac:dyDescent="0.3">
      <c r="A3849">
        <v>1070207</v>
      </c>
      <c r="B3849" t="s">
        <v>2843</v>
      </c>
      <c r="C3849">
        <v>14661742</v>
      </c>
      <c r="D3849" s="4">
        <v>42219</v>
      </c>
      <c r="E3849" s="5" t="str">
        <f t="shared" si="214"/>
        <v>2015|8</v>
      </c>
      <c r="F3849" s="4">
        <v>42223</v>
      </c>
      <c r="G3849">
        <v>2015</v>
      </c>
      <c r="H3849" t="s">
        <v>18</v>
      </c>
      <c r="I3849">
        <v>0.16420899999999999</v>
      </c>
      <c r="J3849">
        <f t="shared" si="216"/>
        <v>2.0007990000000002</v>
      </c>
      <c r="K3849" s="22">
        <f t="shared" si="215"/>
        <v>8.2071712350915801E-2</v>
      </c>
      <c r="L3849">
        <v>0</v>
      </c>
      <c r="N3849" t="s">
        <v>2773</v>
      </c>
      <c r="O3849" t="s">
        <v>2766</v>
      </c>
      <c r="T3849" t="s">
        <v>2773</v>
      </c>
    </row>
    <row r="3850" spans="1:20" hidden="1" x14ac:dyDescent="0.3">
      <c r="A3850">
        <v>1070207</v>
      </c>
      <c r="B3850" t="s">
        <v>2843</v>
      </c>
      <c r="C3850">
        <v>14757630</v>
      </c>
      <c r="D3850" s="4">
        <v>42248</v>
      </c>
      <c r="E3850" s="5" t="str">
        <f t="shared" si="214"/>
        <v>2015|9</v>
      </c>
      <c r="F3850" s="4">
        <v>42255</v>
      </c>
      <c r="G3850">
        <v>2015</v>
      </c>
      <c r="H3850" t="s">
        <v>18</v>
      </c>
      <c r="I3850">
        <v>0.167105</v>
      </c>
      <c r="J3850">
        <f t="shared" si="216"/>
        <v>2.0007990000000002</v>
      </c>
      <c r="K3850" s="22">
        <f t="shared" si="215"/>
        <v>8.3519134105924681E-2</v>
      </c>
      <c r="L3850">
        <v>0</v>
      </c>
      <c r="N3850" t="s">
        <v>2773</v>
      </c>
      <c r="O3850" t="s">
        <v>2766</v>
      </c>
      <c r="T3850" t="s">
        <v>2773</v>
      </c>
    </row>
    <row r="3851" spans="1:20" hidden="1" x14ac:dyDescent="0.3">
      <c r="A3851">
        <v>1070207</v>
      </c>
      <c r="B3851" t="s">
        <v>2843</v>
      </c>
      <c r="C3851">
        <v>14829450</v>
      </c>
      <c r="D3851" s="4">
        <v>42278</v>
      </c>
      <c r="E3851" s="5" t="str">
        <f t="shared" si="214"/>
        <v>2015|10</v>
      </c>
      <c r="F3851" s="4">
        <v>42284</v>
      </c>
      <c r="G3851">
        <v>2015</v>
      </c>
      <c r="H3851" t="s">
        <v>18</v>
      </c>
      <c r="I3851">
        <v>0.1643</v>
      </c>
      <c r="J3851">
        <f t="shared" si="216"/>
        <v>2.0007990000000002</v>
      </c>
      <c r="K3851" s="22">
        <f t="shared" si="215"/>
        <v>8.211719418092471E-2</v>
      </c>
      <c r="L3851">
        <v>0</v>
      </c>
      <c r="N3851" t="s">
        <v>2773</v>
      </c>
      <c r="O3851" t="s">
        <v>2766</v>
      </c>
      <c r="T3851" t="s">
        <v>2773</v>
      </c>
    </row>
    <row r="3852" spans="1:20" hidden="1" x14ac:dyDescent="0.3">
      <c r="A3852">
        <v>1070207</v>
      </c>
      <c r="B3852" t="s">
        <v>2843</v>
      </c>
      <c r="C3852">
        <v>14892164</v>
      </c>
      <c r="D3852" s="4">
        <v>42310</v>
      </c>
      <c r="E3852" s="5" t="str">
        <f t="shared" si="214"/>
        <v>2015|11</v>
      </c>
      <c r="F3852" s="4">
        <v>42314</v>
      </c>
      <c r="G3852">
        <v>2015</v>
      </c>
      <c r="H3852" t="s">
        <v>18</v>
      </c>
      <c r="I3852">
        <v>0.16300799999999999</v>
      </c>
      <c r="J3852">
        <f t="shared" si="216"/>
        <v>2.0007990000000002</v>
      </c>
      <c r="K3852" s="22">
        <f t="shared" si="215"/>
        <v>8.1471452154864121E-2</v>
      </c>
      <c r="L3852">
        <v>0</v>
      </c>
      <c r="N3852" t="s">
        <v>2773</v>
      </c>
      <c r="O3852" t="s">
        <v>2766</v>
      </c>
      <c r="T3852" t="s">
        <v>2773</v>
      </c>
    </row>
    <row r="3853" spans="1:20" hidden="1" x14ac:dyDescent="0.3">
      <c r="A3853">
        <v>1070207</v>
      </c>
      <c r="B3853" t="s">
        <v>2843</v>
      </c>
      <c r="C3853">
        <v>14967511</v>
      </c>
      <c r="D3853" s="4">
        <v>42339</v>
      </c>
      <c r="E3853" s="5" t="str">
        <f t="shared" si="214"/>
        <v>2015|12</v>
      </c>
      <c r="F3853" s="4">
        <v>42345</v>
      </c>
      <c r="G3853">
        <v>2015</v>
      </c>
      <c r="H3853" t="s">
        <v>24</v>
      </c>
      <c r="I3853">
        <v>0.16502</v>
      </c>
      <c r="J3853">
        <f t="shared" si="216"/>
        <v>2.0007990000000002</v>
      </c>
      <c r="K3853" s="22">
        <f t="shared" si="215"/>
        <v>8.2477050418357858E-2</v>
      </c>
      <c r="L3853">
        <v>0</v>
      </c>
      <c r="N3853" t="s">
        <v>2773</v>
      </c>
      <c r="O3853" t="s">
        <v>2766</v>
      </c>
      <c r="T3853" t="s">
        <v>2773</v>
      </c>
    </row>
    <row r="3854" spans="1:20" hidden="1" x14ac:dyDescent="0.3">
      <c r="A3854">
        <v>1070207</v>
      </c>
      <c r="B3854" t="s">
        <v>2843</v>
      </c>
      <c r="C3854">
        <v>15050928</v>
      </c>
      <c r="D3854" s="4">
        <v>42362</v>
      </c>
      <c r="E3854" s="5" t="str">
        <f t="shared" si="214"/>
        <v>2016|12</v>
      </c>
      <c r="F3854" s="4">
        <v>42369</v>
      </c>
      <c r="G3854">
        <v>2016</v>
      </c>
      <c r="H3854" t="s">
        <v>18</v>
      </c>
      <c r="I3854">
        <v>0.163574</v>
      </c>
      <c r="J3854">
        <f t="shared" si="216"/>
        <v>1.8973529999999998</v>
      </c>
      <c r="K3854" s="22">
        <f t="shared" si="215"/>
        <v>8.6211685437554322E-2</v>
      </c>
      <c r="L3854">
        <v>0</v>
      </c>
      <c r="N3854" t="s">
        <v>2773</v>
      </c>
      <c r="O3854" t="s">
        <v>2766</v>
      </c>
      <c r="T3854" t="s">
        <v>2773</v>
      </c>
    </row>
    <row r="3855" spans="1:20" hidden="1" x14ac:dyDescent="0.3">
      <c r="A3855">
        <v>1070207</v>
      </c>
      <c r="B3855" t="s">
        <v>2843</v>
      </c>
      <c r="C3855">
        <v>15151284</v>
      </c>
      <c r="D3855" s="4">
        <v>42401</v>
      </c>
      <c r="E3855" s="5" t="str">
        <f t="shared" si="214"/>
        <v>2016|2</v>
      </c>
      <c r="F3855" s="4">
        <v>42405</v>
      </c>
      <c r="G3855">
        <v>2016</v>
      </c>
      <c r="H3855" t="s">
        <v>18</v>
      </c>
      <c r="I3855">
        <v>0.159166</v>
      </c>
      <c r="J3855">
        <f t="shared" si="216"/>
        <v>1.8973529999999998</v>
      </c>
      <c r="K3855" s="22">
        <f t="shared" si="215"/>
        <v>8.3888448802094298E-2</v>
      </c>
      <c r="L3855">
        <v>0</v>
      </c>
      <c r="N3855" t="s">
        <v>2773</v>
      </c>
      <c r="O3855" t="s">
        <v>2766</v>
      </c>
      <c r="T3855" t="s">
        <v>2773</v>
      </c>
    </row>
    <row r="3856" spans="1:20" hidden="1" x14ac:dyDescent="0.3">
      <c r="A3856">
        <v>1070207</v>
      </c>
      <c r="B3856" t="s">
        <v>2843</v>
      </c>
      <c r="C3856">
        <v>15211614</v>
      </c>
      <c r="D3856" s="4">
        <v>42430</v>
      </c>
      <c r="E3856" s="5" t="str">
        <f t="shared" si="214"/>
        <v>2016|3</v>
      </c>
      <c r="F3856" s="4">
        <v>42436</v>
      </c>
      <c r="G3856">
        <v>2016</v>
      </c>
      <c r="H3856" t="s">
        <v>18</v>
      </c>
      <c r="I3856">
        <v>0.15736800000000001</v>
      </c>
      <c r="J3856">
        <f t="shared" si="216"/>
        <v>1.8973529999999998</v>
      </c>
      <c r="K3856" s="22">
        <f t="shared" si="215"/>
        <v>8.2940812806051395E-2</v>
      </c>
      <c r="L3856">
        <v>0</v>
      </c>
      <c r="N3856" t="s">
        <v>2773</v>
      </c>
      <c r="O3856" t="s">
        <v>2766</v>
      </c>
      <c r="T3856" t="s">
        <v>2773</v>
      </c>
    </row>
    <row r="3857" spans="1:20" hidden="1" x14ac:dyDescent="0.3">
      <c r="A3857">
        <v>1070207</v>
      </c>
      <c r="B3857" t="s">
        <v>2843</v>
      </c>
      <c r="C3857">
        <v>15354220</v>
      </c>
      <c r="D3857" s="4">
        <v>42461</v>
      </c>
      <c r="E3857" s="5" t="str">
        <f t="shared" si="214"/>
        <v>2016|4</v>
      </c>
      <c r="F3857" s="4">
        <v>42467</v>
      </c>
      <c r="G3857">
        <v>2016</v>
      </c>
      <c r="H3857" t="s">
        <v>18</v>
      </c>
      <c r="I3857">
        <v>0.16833600000000001</v>
      </c>
      <c r="J3857">
        <f t="shared" si="216"/>
        <v>1.8973529999999998</v>
      </c>
      <c r="K3857" s="22">
        <f t="shared" si="215"/>
        <v>8.8721497791923815E-2</v>
      </c>
      <c r="L3857">
        <v>0</v>
      </c>
      <c r="N3857" t="s">
        <v>2773</v>
      </c>
      <c r="O3857" t="s">
        <v>2766</v>
      </c>
      <c r="T3857" t="s">
        <v>2773</v>
      </c>
    </row>
    <row r="3858" spans="1:20" hidden="1" x14ac:dyDescent="0.3">
      <c r="A3858">
        <v>1070207</v>
      </c>
      <c r="B3858" t="s">
        <v>2843</v>
      </c>
      <c r="C3858">
        <v>15456510</v>
      </c>
      <c r="D3858" s="4">
        <v>42492</v>
      </c>
      <c r="E3858" s="5" t="str">
        <f t="shared" si="214"/>
        <v>2016|5</v>
      </c>
      <c r="F3858" s="4">
        <v>42496</v>
      </c>
      <c r="G3858">
        <v>2016</v>
      </c>
      <c r="H3858" t="s">
        <v>18</v>
      </c>
      <c r="I3858">
        <v>0.16117000000000001</v>
      </c>
      <c r="J3858">
        <f t="shared" si="216"/>
        <v>1.8973529999999998</v>
      </c>
      <c r="K3858" s="22">
        <f t="shared" si="215"/>
        <v>8.4944657109141009E-2</v>
      </c>
      <c r="L3858">
        <v>0</v>
      </c>
      <c r="N3858" t="s">
        <v>2773</v>
      </c>
      <c r="O3858" t="s">
        <v>2766</v>
      </c>
      <c r="T3858" t="s">
        <v>2773</v>
      </c>
    </row>
    <row r="3859" spans="1:20" hidden="1" x14ac:dyDescent="0.3">
      <c r="A3859">
        <v>1070207</v>
      </c>
      <c r="B3859" t="s">
        <v>2843</v>
      </c>
      <c r="C3859">
        <v>15633686</v>
      </c>
      <c r="D3859" s="4">
        <v>42522</v>
      </c>
      <c r="E3859" s="5" t="str">
        <f t="shared" si="214"/>
        <v>2016|6</v>
      </c>
      <c r="F3859" s="4">
        <v>42528</v>
      </c>
      <c r="G3859">
        <v>2016</v>
      </c>
      <c r="H3859" t="s">
        <v>18</v>
      </c>
      <c r="I3859">
        <v>0.163443</v>
      </c>
      <c r="J3859">
        <f t="shared" si="216"/>
        <v>1.8973529999999998</v>
      </c>
      <c r="K3859" s="22">
        <f t="shared" si="215"/>
        <v>8.6142641880556758E-2</v>
      </c>
      <c r="L3859">
        <v>0</v>
      </c>
      <c r="N3859" t="s">
        <v>2773</v>
      </c>
      <c r="O3859" t="s">
        <v>2766</v>
      </c>
      <c r="T3859" t="s">
        <v>2773</v>
      </c>
    </row>
    <row r="3860" spans="1:20" hidden="1" x14ac:dyDescent="0.3">
      <c r="A3860">
        <v>1070207</v>
      </c>
      <c r="B3860" t="s">
        <v>2843</v>
      </c>
      <c r="C3860">
        <v>15712844</v>
      </c>
      <c r="D3860" s="4">
        <v>42552</v>
      </c>
      <c r="E3860" s="5" t="str">
        <f t="shared" si="214"/>
        <v>2016|7</v>
      </c>
      <c r="F3860" s="4">
        <v>42559</v>
      </c>
      <c r="G3860">
        <v>2016</v>
      </c>
      <c r="H3860" t="s">
        <v>18</v>
      </c>
      <c r="I3860">
        <v>0.15750900000000001</v>
      </c>
      <c r="J3860">
        <f t="shared" si="216"/>
        <v>1.8973529999999998</v>
      </c>
      <c r="K3860" s="22">
        <f t="shared" si="215"/>
        <v>8.3015126863583116E-2</v>
      </c>
      <c r="L3860">
        <v>0</v>
      </c>
      <c r="N3860" t="s">
        <v>2773</v>
      </c>
      <c r="O3860" t="s">
        <v>2766</v>
      </c>
      <c r="T3860" t="s">
        <v>2773</v>
      </c>
    </row>
    <row r="3861" spans="1:20" hidden="1" x14ac:dyDescent="0.3">
      <c r="A3861">
        <v>1070207</v>
      </c>
      <c r="B3861" t="s">
        <v>2843</v>
      </c>
      <c r="C3861">
        <v>15898673</v>
      </c>
      <c r="D3861" s="4">
        <v>42583</v>
      </c>
      <c r="E3861" s="5" t="str">
        <f t="shared" si="214"/>
        <v>2016|8</v>
      </c>
      <c r="F3861" s="4">
        <v>42587</v>
      </c>
      <c r="G3861">
        <v>2016</v>
      </c>
      <c r="H3861" t="s">
        <v>18</v>
      </c>
      <c r="I3861">
        <v>0.15831300000000001</v>
      </c>
      <c r="J3861">
        <f t="shared" si="216"/>
        <v>1.8973529999999998</v>
      </c>
      <c r="K3861" s="22">
        <f t="shared" si="215"/>
        <v>8.3438875106530003E-2</v>
      </c>
      <c r="L3861">
        <v>0</v>
      </c>
      <c r="N3861" t="s">
        <v>2773</v>
      </c>
      <c r="O3861" t="s">
        <v>2766</v>
      </c>
      <c r="T3861" t="s">
        <v>2773</v>
      </c>
    </row>
    <row r="3862" spans="1:20" hidden="1" x14ac:dyDescent="0.3">
      <c r="A3862">
        <v>1070207</v>
      </c>
      <c r="B3862" t="s">
        <v>2843</v>
      </c>
      <c r="C3862">
        <v>16002988</v>
      </c>
      <c r="D3862" s="4">
        <v>42614</v>
      </c>
      <c r="E3862" s="5" t="str">
        <f t="shared" si="214"/>
        <v>2016|9</v>
      </c>
      <c r="F3862" s="4">
        <v>42621</v>
      </c>
      <c r="G3862">
        <v>2016</v>
      </c>
      <c r="H3862" t="s">
        <v>18</v>
      </c>
      <c r="I3862">
        <v>0.15545200000000001</v>
      </c>
      <c r="J3862">
        <f t="shared" si="216"/>
        <v>1.8973529999999998</v>
      </c>
      <c r="K3862" s="22">
        <f t="shared" si="215"/>
        <v>8.1930984903705331E-2</v>
      </c>
      <c r="L3862">
        <v>0</v>
      </c>
      <c r="N3862" t="s">
        <v>2773</v>
      </c>
      <c r="O3862" t="s">
        <v>2766</v>
      </c>
      <c r="T3862" t="s">
        <v>2773</v>
      </c>
    </row>
    <row r="3863" spans="1:20" hidden="1" x14ac:dyDescent="0.3">
      <c r="A3863">
        <v>1070207</v>
      </c>
      <c r="B3863" t="s">
        <v>2843</v>
      </c>
      <c r="C3863">
        <v>16075561</v>
      </c>
      <c r="D3863" s="4">
        <v>42646</v>
      </c>
      <c r="E3863" s="5" t="str">
        <f t="shared" ref="E3863:E3924" si="217">G3863 &amp; "|" &amp;MONTH(D3863)</f>
        <v>2016|10</v>
      </c>
      <c r="F3863" s="4">
        <v>42650</v>
      </c>
      <c r="G3863">
        <v>2016</v>
      </c>
      <c r="H3863" t="s">
        <v>18</v>
      </c>
      <c r="I3863">
        <v>0.14990500000000001</v>
      </c>
      <c r="J3863">
        <f t="shared" si="216"/>
        <v>1.8973529999999998</v>
      </c>
      <c r="K3863" s="22">
        <f t="shared" ref="K3863:K3924" si="218">I3863/J3863</f>
        <v>7.9007438257403875E-2</v>
      </c>
      <c r="L3863">
        <v>0</v>
      </c>
      <c r="N3863" t="s">
        <v>2773</v>
      </c>
      <c r="O3863" t="s">
        <v>2766</v>
      </c>
      <c r="T3863" t="s">
        <v>2773</v>
      </c>
    </row>
    <row r="3864" spans="1:20" hidden="1" x14ac:dyDescent="0.3">
      <c r="A3864">
        <v>1070207</v>
      </c>
      <c r="B3864" t="s">
        <v>2843</v>
      </c>
      <c r="C3864">
        <v>16141923</v>
      </c>
      <c r="D3864" s="4">
        <v>42675</v>
      </c>
      <c r="E3864" s="5" t="str">
        <f t="shared" si="217"/>
        <v>2016|11</v>
      </c>
      <c r="F3864" s="4">
        <v>42681</v>
      </c>
      <c r="G3864">
        <v>2016</v>
      </c>
      <c r="H3864" t="s">
        <v>18</v>
      </c>
      <c r="I3864">
        <v>0.15370900000000001</v>
      </c>
      <c r="J3864">
        <f t="shared" si="216"/>
        <v>1.8973529999999998</v>
      </c>
      <c r="K3864" s="22">
        <f t="shared" si="218"/>
        <v>8.1012336660600329E-2</v>
      </c>
      <c r="L3864">
        <v>0</v>
      </c>
      <c r="N3864" t="s">
        <v>2773</v>
      </c>
      <c r="O3864" t="s">
        <v>2766</v>
      </c>
      <c r="T3864" t="s">
        <v>2773</v>
      </c>
    </row>
    <row r="3865" spans="1:20" hidden="1" x14ac:dyDescent="0.3">
      <c r="A3865">
        <v>1070207</v>
      </c>
      <c r="B3865" t="s">
        <v>2843</v>
      </c>
      <c r="C3865">
        <v>16236964</v>
      </c>
      <c r="D3865" s="4">
        <v>42726</v>
      </c>
      <c r="E3865" s="5" t="str">
        <f t="shared" si="217"/>
        <v>2017|12</v>
      </c>
      <c r="F3865" s="4">
        <v>42733</v>
      </c>
      <c r="G3865">
        <v>2017</v>
      </c>
      <c r="H3865" t="s">
        <v>18</v>
      </c>
      <c r="I3865">
        <v>0.16472500000000001</v>
      </c>
      <c r="J3865">
        <f t="shared" si="216"/>
        <v>1.9213120000000001</v>
      </c>
      <c r="K3865" s="22">
        <f t="shared" si="218"/>
        <v>8.5735684782065585E-2</v>
      </c>
      <c r="L3865">
        <v>0</v>
      </c>
      <c r="N3865" t="s">
        <v>2773</v>
      </c>
      <c r="O3865" t="s">
        <v>2766</v>
      </c>
      <c r="T3865" t="s">
        <v>2773</v>
      </c>
    </row>
    <row r="3866" spans="1:20" hidden="1" x14ac:dyDescent="0.3">
      <c r="A3866">
        <v>1070207</v>
      </c>
      <c r="B3866" t="s">
        <v>2843</v>
      </c>
      <c r="C3866">
        <v>16236993</v>
      </c>
      <c r="D3866" s="4">
        <v>42705</v>
      </c>
      <c r="E3866" s="5" t="str">
        <f t="shared" si="217"/>
        <v>2016|12</v>
      </c>
      <c r="F3866" s="4">
        <v>42711</v>
      </c>
      <c r="G3866">
        <v>2016</v>
      </c>
      <c r="H3866" t="s">
        <v>24</v>
      </c>
      <c r="I3866">
        <v>0.14940800000000001</v>
      </c>
      <c r="J3866">
        <f t="shared" si="216"/>
        <v>1.8973529999999998</v>
      </c>
      <c r="K3866" s="22">
        <f t="shared" si="218"/>
        <v>7.8745494380855874E-2</v>
      </c>
      <c r="L3866">
        <v>0</v>
      </c>
      <c r="N3866" t="s">
        <v>2773</v>
      </c>
      <c r="O3866" t="s">
        <v>2766</v>
      </c>
      <c r="T3866" t="s">
        <v>2773</v>
      </c>
    </row>
    <row r="3867" spans="1:20" hidden="1" x14ac:dyDescent="0.3">
      <c r="A3867">
        <v>1070207</v>
      </c>
      <c r="B3867" t="s">
        <v>2843</v>
      </c>
      <c r="C3867">
        <v>16495022</v>
      </c>
      <c r="D3867" s="4">
        <v>42767</v>
      </c>
      <c r="E3867" s="5" t="str">
        <f t="shared" si="217"/>
        <v>2017|2</v>
      </c>
      <c r="F3867" s="4">
        <v>42773</v>
      </c>
      <c r="G3867">
        <v>2017</v>
      </c>
      <c r="H3867" t="s">
        <v>18</v>
      </c>
      <c r="I3867">
        <v>0.15928200000000001</v>
      </c>
      <c r="J3867">
        <f t="shared" si="216"/>
        <v>1.9213120000000001</v>
      </c>
      <c r="K3867" s="22">
        <f t="shared" si="218"/>
        <v>8.2902724804716776E-2</v>
      </c>
      <c r="L3867">
        <v>0</v>
      </c>
      <c r="N3867" t="s">
        <v>2773</v>
      </c>
      <c r="O3867" t="s">
        <v>2766</v>
      </c>
      <c r="T3867" t="s">
        <v>2773</v>
      </c>
    </row>
    <row r="3868" spans="1:20" hidden="1" x14ac:dyDescent="0.3">
      <c r="A3868">
        <v>1070207</v>
      </c>
      <c r="B3868" t="s">
        <v>2843</v>
      </c>
      <c r="C3868">
        <v>16689756</v>
      </c>
      <c r="D3868" s="4">
        <v>42795</v>
      </c>
      <c r="E3868" s="5" t="str">
        <f t="shared" si="217"/>
        <v>2017|3</v>
      </c>
      <c r="F3868" s="4">
        <v>42801</v>
      </c>
      <c r="G3868">
        <v>2017</v>
      </c>
      <c r="H3868" t="s">
        <v>18</v>
      </c>
      <c r="I3868">
        <v>0.14483399999999999</v>
      </c>
      <c r="J3868">
        <f t="shared" si="216"/>
        <v>1.9213120000000001</v>
      </c>
      <c r="K3868" s="22">
        <f t="shared" si="218"/>
        <v>7.5382863376692588E-2</v>
      </c>
      <c r="L3868">
        <v>0</v>
      </c>
      <c r="N3868" t="s">
        <v>2773</v>
      </c>
      <c r="O3868" t="s">
        <v>2766</v>
      </c>
      <c r="T3868" t="s">
        <v>2773</v>
      </c>
    </row>
    <row r="3869" spans="1:20" hidden="1" x14ac:dyDescent="0.3">
      <c r="A3869">
        <v>1070207</v>
      </c>
      <c r="B3869" t="s">
        <v>2843</v>
      </c>
      <c r="C3869">
        <v>16757771</v>
      </c>
      <c r="D3869" s="4">
        <v>42828</v>
      </c>
      <c r="E3869" s="5" t="str">
        <f t="shared" si="217"/>
        <v>2017|4</v>
      </c>
      <c r="F3869" s="4">
        <v>42832</v>
      </c>
      <c r="G3869">
        <v>2017</v>
      </c>
      <c r="H3869" t="s">
        <v>18</v>
      </c>
      <c r="I3869">
        <v>0.158696</v>
      </c>
      <c r="J3869">
        <f t="shared" si="216"/>
        <v>1.9213120000000001</v>
      </c>
      <c r="K3869" s="22">
        <f t="shared" si="218"/>
        <v>8.2597724887993204E-2</v>
      </c>
      <c r="L3869">
        <v>0</v>
      </c>
      <c r="N3869" t="s">
        <v>2773</v>
      </c>
      <c r="O3869" t="s">
        <v>2766</v>
      </c>
      <c r="T3869" t="s">
        <v>2773</v>
      </c>
    </row>
    <row r="3870" spans="1:20" hidden="1" x14ac:dyDescent="0.3">
      <c r="A3870">
        <v>1070207</v>
      </c>
      <c r="B3870" t="s">
        <v>2843</v>
      </c>
      <c r="C3870">
        <v>16828587</v>
      </c>
      <c r="D3870" s="4">
        <v>42856</v>
      </c>
      <c r="E3870" s="5" t="str">
        <f t="shared" si="217"/>
        <v>2017|5</v>
      </c>
      <c r="F3870" s="4">
        <v>42862</v>
      </c>
      <c r="G3870">
        <v>2017</v>
      </c>
      <c r="H3870" t="s">
        <v>18</v>
      </c>
      <c r="I3870">
        <v>0.16028899999999999</v>
      </c>
      <c r="J3870">
        <f t="shared" si="216"/>
        <v>1.9213120000000001</v>
      </c>
      <c r="K3870" s="22">
        <f t="shared" si="218"/>
        <v>8.3426845822021603E-2</v>
      </c>
      <c r="L3870">
        <v>0</v>
      </c>
      <c r="N3870" t="s">
        <v>2773</v>
      </c>
      <c r="O3870" t="s">
        <v>2766</v>
      </c>
      <c r="T3870" t="s">
        <v>2773</v>
      </c>
    </row>
    <row r="3871" spans="1:20" hidden="1" x14ac:dyDescent="0.3">
      <c r="A3871">
        <v>1070207</v>
      </c>
      <c r="B3871" t="s">
        <v>2843</v>
      </c>
      <c r="C3871">
        <v>16937482</v>
      </c>
      <c r="D3871" s="4">
        <v>42887</v>
      </c>
      <c r="E3871" s="5" t="str">
        <f t="shared" si="217"/>
        <v>2017|6</v>
      </c>
      <c r="F3871" s="4">
        <v>42893</v>
      </c>
      <c r="G3871">
        <v>2017</v>
      </c>
      <c r="H3871" t="s">
        <v>18</v>
      </c>
      <c r="I3871">
        <v>0.16364500000000001</v>
      </c>
      <c r="J3871">
        <f t="shared" si="216"/>
        <v>1.9213120000000001</v>
      </c>
      <c r="K3871" s="22">
        <f t="shared" si="218"/>
        <v>8.51735688945887E-2</v>
      </c>
      <c r="L3871">
        <v>0</v>
      </c>
      <c r="N3871" t="s">
        <v>2773</v>
      </c>
      <c r="O3871" t="s">
        <v>2766</v>
      </c>
      <c r="T3871" t="s">
        <v>2773</v>
      </c>
    </row>
    <row r="3872" spans="1:20" hidden="1" x14ac:dyDescent="0.3">
      <c r="A3872">
        <v>1070207</v>
      </c>
      <c r="B3872" t="s">
        <v>2843</v>
      </c>
      <c r="C3872">
        <v>17139489</v>
      </c>
      <c r="D3872" s="4">
        <v>42919</v>
      </c>
      <c r="E3872" s="5" t="str">
        <f t="shared" si="217"/>
        <v>2017|7</v>
      </c>
      <c r="F3872" s="4">
        <v>42926</v>
      </c>
      <c r="G3872">
        <v>2017</v>
      </c>
      <c r="H3872" t="s">
        <v>18</v>
      </c>
      <c r="I3872">
        <v>0.15928200000000001</v>
      </c>
      <c r="J3872">
        <f t="shared" si="216"/>
        <v>1.9213120000000001</v>
      </c>
      <c r="K3872" s="22">
        <f t="shared" si="218"/>
        <v>8.2902724804716776E-2</v>
      </c>
      <c r="L3872">
        <v>0</v>
      </c>
      <c r="N3872" t="s">
        <v>2773</v>
      </c>
      <c r="O3872" t="s">
        <v>2766</v>
      </c>
      <c r="T3872" t="s">
        <v>2773</v>
      </c>
    </row>
    <row r="3873" spans="1:20" hidden="1" x14ac:dyDescent="0.3">
      <c r="A3873">
        <v>1070207</v>
      </c>
      <c r="B3873" t="s">
        <v>2843</v>
      </c>
      <c r="C3873">
        <v>17224373</v>
      </c>
      <c r="D3873" s="4">
        <v>42948</v>
      </c>
      <c r="E3873" s="5" t="str">
        <f t="shared" si="217"/>
        <v>2017|8</v>
      </c>
      <c r="F3873" s="4">
        <v>42954</v>
      </c>
      <c r="G3873">
        <v>2017</v>
      </c>
      <c r="H3873" t="s">
        <v>18</v>
      </c>
      <c r="I3873">
        <v>0.16525599999999999</v>
      </c>
      <c r="J3873">
        <f t="shared" si="216"/>
        <v>1.9213120000000001</v>
      </c>
      <c r="K3873" s="22">
        <f t="shared" si="218"/>
        <v>8.6012058426741714E-2</v>
      </c>
      <c r="L3873">
        <v>0</v>
      </c>
      <c r="N3873" t="s">
        <v>2773</v>
      </c>
      <c r="O3873" t="s">
        <v>2766</v>
      </c>
      <c r="T3873" t="s">
        <v>2773</v>
      </c>
    </row>
    <row r="3874" spans="1:20" hidden="1" x14ac:dyDescent="0.3">
      <c r="A3874">
        <v>1070207</v>
      </c>
      <c r="B3874" t="s">
        <v>2843</v>
      </c>
      <c r="C3874">
        <v>17302434</v>
      </c>
      <c r="D3874" s="4">
        <v>43097</v>
      </c>
      <c r="E3874" s="5" t="str">
        <f t="shared" si="217"/>
        <v>2018|12</v>
      </c>
      <c r="F3874" s="4">
        <v>43101</v>
      </c>
      <c r="G3874">
        <v>2018</v>
      </c>
      <c r="H3874" t="s">
        <v>18</v>
      </c>
      <c r="I3874">
        <v>0</v>
      </c>
      <c r="J3874">
        <f t="shared" si="216"/>
        <v>2.1235379999999999</v>
      </c>
      <c r="K3874" s="22">
        <f t="shared" si="218"/>
        <v>0</v>
      </c>
      <c r="L3874">
        <v>0</v>
      </c>
      <c r="N3874" t="s">
        <v>2773</v>
      </c>
      <c r="O3874" t="s">
        <v>2766</v>
      </c>
      <c r="T3874" t="s">
        <v>2773</v>
      </c>
    </row>
    <row r="3875" spans="1:20" hidden="1" x14ac:dyDescent="0.3">
      <c r="A3875">
        <v>1070207</v>
      </c>
      <c r="B3875" t="s">
        <v>2843</v>
      </c>
      <c r="C3875">
        <v>17303218</v>
      </c>
      <c r="D3875" s="4">
        <v>42979</v>
      </c>
      <c r="E3875" s="5" t="str">
        <f t="shared" si="217"/>
        <v>2017|9</v>
      </c>
      <c r="F3875" s="4">
        <v>42986</v>
      </c>
      <c r="G3875">
        <v>2017</v>
      </c>
      <c r="H3875" t="s">
        <v>18</v>
      </c>
      <c r="I3875">
        <v>0.16245499999999999</v>
      </c>
      <c r="J3875">
        <f t="shared" si="216"/>
        <v>1.9213120000000001</v>
      </c>
      <c r="K3875" s="22">
        <f t="shared" si="218"/>
        <v>8.4554200463016926E-2</v>
      </c>
      <c r="L3875">
        <v>0</v>
      </c>
      <c r="N3875" t="s">
        <v>2773</v>
      </c>
      <c r="O3875" t="s">
        <v>2766</v>
      </c>
      <c r="T3875" t="s">
        <v>2773</v>
      </c>
    </row>
    <row r="3876" spans="1:20" hidden="1" x14ac:dyDescent="0.3">
      <c r="A3876">
        <v>1070207</v>
      </c>
      <c r="B3876" t="s">
        <v>2843</v>
      </c>
      <c r="C3876">
        <v>17303248</v>
      </c>
      <c r="D3876" s="4">
        <v>43010</v>
      </c>
      <c r="E3876" s="5" t="str">
        <f t="shared" si="217"/>
        <v>2017|10</v>
      </c>
      <c r="F3876" s="4">
        <v>43014</v>
      </c>
      <c r="G3876">
        <v>2017</v>
      </c>
      <c r="H3876" t="s">
        <v>18</v>
      </c>
      <c r="I3876">
        <v>0.15885199999999999</v>
      </c>
      <c r="J3876">
        <f t="shared" si="216"/>
        <v>1.9213120000000001</v>
      </c>
      <c r="K3876" s="22">
        <f t="shared" si="218"/>
        <v>8.2678919405073187E-2</v>
      </c>
      <c r="L3876">
        <v>0</v>
      </c>
      <c r="N3876" t="s">
        <v>2773</v>
      </c>
      <c r="O3876" t="s">
        <v>2766</v>
      </c>
      <c r="T3876" t="s">
        <v>2773</v>
      </c>
    </row>
    <row r="3877" spans="1:20" hidden="1" x14ac:dyDescent="0.3">
      <c r="A3877">
        <v>1070207</v>
      </c>
      <c r="B3877" t="s">
        <v>2843</v>
      </c>
      <c r="C3877">
        <v>17303278</v>
      </c>
      <c r="D3877" s="4">
        <v>43040</v>
      </c>
      <c r="E3877" s="5" t="str">
        <f t="shared" si="217"/>
        <v>2017|11</v>
      </c>
      <c r="F3877" s="4">
        <v>43046</v>
      </c>
      <c r="G3877">
        <v>2017</v>
      </c>
      <c r="H3877" t="s">
        <v>18</v>
      </c>
      <c r="I3877">
        <v>0.16430500000000001</v>
      </c>
      <c r="J3877">
        <f t="shared" si="216"/>
        <v>1.9213120000000001</v>
      </c>
      <c r="K3877" s="22">
        <f t="shared" si="218"/>
        <v>8.5517084159157902E-2</v>
      </c>
      <c r="L3877">
        <v>0</v>
      </c>
      <c r="N3877" t="s">
        <v>2773</v>
      </c>
      <c r="O3877" t="s">
        <v>2766</v>
      </c>
      <c r="T3877" t="s">
        <v>2773</v>
      </c>
    </row>
    <row r="3878" spans="1:20" hidden="1" x14ac:dyDescent="0.3">
      <c r="A3878">
        <v>1070207</v>
      </c>
      <c r="B3878" t="s">
        <v>2843</v>
      </c>
      <c r="C3878">
        <v>17303308</v>
      </c>
      <c r="D3878" s="4">
        <v>43070</v>
      </c>
      <c r="E3878" s="5" t="str">
        <f t="shared" si="217"/>
        <v>2017|12</v>
      </c>
      <c r="F3878" s="4">
        <v>43076</v>
      </c>
      <c r="G3878">
        <v>2017</v>
      </c>
      <c r="H3878" t="s">
        <v>24</v>
      </c>
      <c r="I3878">
        <v>0.159691</v>
      </c>
      <c r="J3878">
        <f t="shared" si="216"/>
        <v>1.9213120000000001</v>
      </c>
      <c r="K3878" s="22">
        <f t="shared" si="218"/>
        <v>8.3115600173214968E-2</v>
      </c>
      <c r="L3878">
        <v>0</v>
      </c>
      <c r="N3878" t="s">
        <v>2773</v>
      </c>
      <c r="O3878" t="s">
        <v>2766</v>
      </c>
      <c r="T3878" t="s">
        <v>2773</v>
      </c>
    </row>
    <row r="3879" spans="1:20" hidden="1" x14ac:dyDescent="0.3">
      <c r="A3879">
        <v>1070207</v>
      </c>
      <c r="B3879" t="s">
        <v>2843</v>
      </c>
      <c r="C3879">
        <v>17793703</v>
      </c>
      <c r="D3879" s="4">
        <v>43452</v>
      </c>
      <c r="E3879" s="5" t="str">
        <f t="shared" si="217"/>
        <v>2019|12</v>
      </c>
      <c r="F3879" s="4">
        <v>43458</v>
      </c>
      <c r="G3879">
        <v>2019</v>
      </c>
      <c r="H3879" t="s">
        <v>18</v>
      </c>
      <c r="I3879">
        <v>0.21260200000000001</v>
      </c>
      <c r="J3879">
        <f t="shared" si="216"/>
        <v>2.3449279999999999</v>
      </c>
      <c r="K3879" s="22">
        <f t="shared" si="218"/>
        <v>9.0664617421089277E-2</v>
      </c>
      <c r="L3879">
        <v>0</v>
      </c>
      <c r="N3879" t="s">
        <v>2773</v>
      </c>
      <c r="O3879" t="s">
        <v>2766</v>
      </c>
      <c r="T3879" t="s">
        <v>2773</v>
      </c>
    </row>
    <row r="3880" spans="1:20" hidden="1" x14ac:dyDescent="0.3">
      <c r="A3880">
        <v>1070207</v>
      </c>
      <c r="B3880" t="s">
        <v>2843</v>
      </c>
      <c r="C3880">
        <v>17802790</v>
      </c>
      <c r="D3880" s="4">
        <v>43132</v>
      </c>
      <c r="E3880" s="5" t="str">
        <f t="shared" si="217"/>
        <v>2018|2</v>
      </c>
      <c r="F3880" s="4">
        <v>43138</v>
      </c>
      <c r="G3880">
        <v>2018</v>
      </c>
      <c r="H3880" t="s">
        <v>18</v>
      </c>
      <c r="I3880">
        <v>0.167741</v>
      </c>
      <c r="J3880">
        <f t="shared" si="216"/>
        <v>2.1235379999999999</v>
      </c>
      <c r="K3880" s="22">
        <f t="shared" si="218"/>
        <v>7.8991287182051839E-2</v>
      </c>
      <c r="L3880">
        <v>0</v>
      </c>
      <c r="N3880" t="s">
        <v>2773</v>
      </c>
      <c r="O3880" t="s">
        <v>2766</v>
      </c>
      <c r="T3880" t="s">
        <v>2773</v>
      </c>
    </row>
    <row r="3881" spans="1:20" hidden="1" x14ac:dyDescent="0.3">
      <c r="A3881">
        <v>1070207</v>
      </c>
      <c r="B3881" t="s">
        <v>2843</v>
      </c>
      <c r="C3881">
        <v>17802825</v>
      </c>
      <c r="D3881" s="4">
        <v>43160</v>
      </c>
      <c r="E3881" s="5" t="str">
        <f t="shared" si="217"/>
        <v>2018|3</v>
      </c>
      <c r="F3881" s="4">
        <v>43166</v>
      </c>
      <c r="G3881">
        <v>2018</v>
      </c>
      <c r="H3881" t="s">
        <v>18</v>
      </c>
      <c r="I3881">
        <v>0.15931799999999999</v>
      </c>
      <c r="J3881">
        <f t="shared" si="216"/>
        <v>2.1235379999999999</v>
      </c>
      <c r="K3881" s="22">
        <f t="shared" si="218"/>
        <v>7.502479352853586E-2</v>
      </c>
      <c r="L3881">
        <v>0</v>
      </c>
      <c r="N3881" t="s">
        <v>2773</v>
      </c>
      <c r="O3881" t="s">
        <v>2766</v>
      </c>
      <c r="T3881" t="s">
        <v>2773</v>
      </c>
    </row>
    <row r="3882" spans="1:20" hidden="1" x14ac:dyDescent="0.3">
      <c r="A3882">
        <v>1070207</v>
      </c>
      <c r="B3882" t="s">
        <v>2843</v>
      </c>
      <c r="C3882">
        <v>17802860</v>
      </c>
      <c r="D3882" s="4">
        <v>43192</v>
      </c>
      <c r="E3882" s="5" t="str">
        <f t="shared" si="217"/>
        <v>2018|4</v>
      </c>
      <c r="F3882" s="4">
        <v>43196</v>
      </c>
      <c r="G3882">
        <v>2018</v>
      </c>
      <c r="H3882" t="s">
        <v>18</v>
      </c>
      <c r="I3882">
        <v>0.175035</v>
      </c>
      <c r="J3882">
        <f t="shared" si="216"/>
        <v>2.1235379999999999</v>
      </c>
      <c r="K3882" s="22">
        <f t="shared" si="218"/>
        <v>8.2426120935909786E-2</v>
      </c>
      <c r="L3882">
        <v>0</v>
      </c>
      <c r="N3882" t="s">
        <v>2773</v>
      </c>
      <c r="O3882" t="s">
        <v>2766</v>
      </c>
      <c r="T3882" t="s">
        <v>2773</v>
      </c>
    </row>
    <row r="3883" spans="1:20" hidden="1" x14ac:dyDescent="0.3">
      <c r="A3883">
        <v>1070207</v>
      </c>
      <c r="B3883" t="s">
        <v>2843</v>
      </c>
      <c r="C3883">
        <v>17802895</v>
      </c>
      <c r="D3883" s="4">
        <v>43221</v>
      </c>
      <c r="E3883" s="5" t="str">
        <f t="shared" si="217"/>
        <v>2018|5</v>
      </c>
      <c r="F3883" s="4">
        <v>43227</v>
      </c>
      <c r="G3883">
        <v>2018</v>
      </c>
      <c r="H3883" t="s">
        <v>18</v>
      </c>
      <c r="I3883">
        <v>0.19118099999999999</v>
      </c>
      <c r="J3883">
        <f t="shared" si="216"/>
        <v>2.1235379999999999</v>
      </c>
      <c r="K3883" s="22">
        <f t="shared" si="218"/>
        <v>9.0029469686909294E-2</v>
      </c>
      <c r="L3883">
        <v>0</v>
      </c>
      <c r="N3883" t="s">
        <v>2773</v>
      </c>
      <c r="O3883" t="s">
        <v>2766</v>
      </c>
      <c r="T3883" t="s">
        <v>2773</v>
      </c>
    </row>
    <row r="3884" spans="1:20" hidden="1" x14ac:dyDescent="0.3">
      <c r="A3884">
        <v>1070207</v>
      </c>
      <c r="B3884" t="s">
        <v>2843</v>
      </c>
      <c r="C3884">
        <v>17802930</v>
      </c>
      <c r="D3884" s="4">
        <v>43252</v>
      </c>
      <c r="E3884" s="5" t="str">
        <f t="shared" si="217"/>
        <v>2018|6</v>
      </c>
      <c r="F3884" s="4">
        <v>43258</v>
      </c>
      <c r="G3884">
        <v>2018</v>
      </c>
      <c r="H3884" t="s">
        <v>18</v>
      </c>
      <c r="I3884">
        <v>0.20230000000000001</v>
      </c>
      <c r="J3884">
        <f t="shared" si="216"/>
        <v>2.1235379999999999</v>
      </c>
      <c r="K3884" s="22">
        <f t="shared" si="218"/>
        <v>9.5265542693373048E-2</v>
      </c>
      <c r="L3884">
        <v>0</v>
      </c>
      <c r="N3884" t="s">
        <v>2773</v>
      </c>
      <c r="O3884" t="s">
        <v>2766</v>
      </c>
      <c r="T3884" t="s">
        <v>2773</v>
      </c>
    </row>
    <row r="3885" spans="1:20" hidden="1" x14ac:dyDescent="0.3">
      <c r="A3885">
        <v>1070207</v>
      </c>
      <c r="B3885" t="s">
        <v>2843</v>
      </c>
      <c r="C3885">
        <v>17802965</v>
      </c>
      <c r="D3885" s="4">
        <v>43283</v>
      </c>
      <c r="E3885" s="5" t="str">
        <f t="shared" si="217"/>
        <v>2018|7</v>
      </c>
      <c r="F3885" s="4">
        <v>43290</v>
      </c>
      <c r="G3885">
        <v>2018</v>
      </c>
      <c r="H3885" t="s">
        <v>18</v>
      </c>
      <c r="I3885">
        <v>0.18965799999999999</v>
      </c>
      <c r="J3885">
        <f t="shared" si="216"/>
        <v>2.1235379999999999</v>
      </c>
      <c r="K3885" s="22">
        <f t="shared" si="218"/>
        <v>8.9312270371427305E-2</v>
      </c>
      <c r="L3885">
        <v>0</v>
      </c>
      <c r="N3885" t="s">
        <v>2773</v>
      </c>
      <c r="O3885" t="s">
        <v>2766</v>
      </c>
      <c r="T3885" t="s">
        <v>2773</v>
      </c>
    </row>
    <row r="3886" spans="1:20" hidden="1" x14ac:dyDescent="0.3">
      <c r="A3886">
        <v>1070207</v>
      </c>
      <c r="B3886" t="s">
        <v>2843</v>
      </c>
      <c r="C3886">
        <v>17803000</v>
      </c>
      <c r="D3886" s="4">
        <v>43313</v>
      </c>
      <c r="E3886" s="5" t="str">
        <f t="shared" si="217"/>
        <v>2018|8</v>
      </c>
      <c r="F3886" s="4">
        <v>43319</v>
      </c>
      <c r="G3886">
        <v>2018</v>
      </c>
      <c r="H3886" t="s">
        <v>18</v>
      </c>
      <c r="I3886">
        <v>0.199905</v>
      </c>
      <c r="J3886">
        <f t="shared" si="216"/>
        <v>2.1235379999999999</v>
      </c>
      <c r="K3886" s="22">
        <f t="shared" si="218"/>
        <v>9.4137707919519226E-2</v>
      </c>
      <c r="L3886">
        <v>0</v>
      </c>
      <c r="N3886" t="s">
        <v>2773</v>
      </c>
      <c r="O3886" t="s">
        <v>2766</v>
      </c>
      <c r="T3886" t="s">
        <v>2773</v>
      </c>
    </row>
    <row r="3887" spans="1:20" hidden="1" x14ac:dyDescent="0.3">
      <c r="A3887">
        <v>1070207</v>
      </c>
      <c r="B3887" t="s">
        <v>2843</v>
      </c>
      <c r="C3887">
        <v>17803035</v>
      </c>
      <c r="D3887" s="4">
        <v>43347</v>
      </c>
      <c r="E3887" s="5" t="str">
        <f t="shared" si="217"/>
        <v>2018|9</v>
      </c>
      <c r="F3887" s="4">
        <v>43353</v>
      </c>
      <c r="G3887">
        <v>2018</v>
      </c>
      <c r="H3887" t="s">
        <v>18</v>
      </c>
      <c r="I3887">
        <v>0.20572799999999999</v>
      </c>
      <c r="J3887">
        <f t="shared" si="216"/>
        <v>2.1235379999999999</v>
      </c>
      <c r="K3887" s="22">
        <f t="shared" si="218"/>
        <v>9.6879829793486152E-2</v>
      </c>
      <c r="L3887">
        <v>0</v>
      </c>
      <c r="N3887" t="s">
        <v>2773</v>
      </c>
      <c r="O3887" t="s">
        <v>2766</v>
      </c>
      <c r="T3887" t="s">
        <v>2773</v>
      </c>
    </row>
    <row r="3888" spans="1:20" hidden="1" x14ac:dyDescent="0.3">
      <c r="A3888">
        <v>1070207</v>
      </c>
      <c r="B3888" t="s">
        <v>2843</v>
      </c>
      <c r="C3888">
        <v>17803070</v>
      </c>
      <c r="D3888" s="4">
        <v>43374</v>
      </c>
      <c r="E3888" s="5" t="str">
        <f t="shared" si="217"/>
        <v>2018|10</v>
      </c>
      <c r="F3888" s="4">
        <v>43378</v>
      </c>
      <c r="G3888">
        <v>2018</v>
      </c>
      <c r="H3888" t="s">
        <v>18</v>
      </c>
      <c r="I3888">
        <v>0.20422699999999999</v>
      </c>
      <c r="J3888">
        <f t="shared" si="216"/>
        <v>2.1235379999999999</v>
      </c>
      <c r="K3888" s="22">
        <f t="shared" si="218"/>
        <v>9.6172990546908033E-2</v>
      </c>
      <c r="L3888">
        <v>0</v>
      </c>
      <c r="N3888" t="s">
        <v>2773</v>
      </c>
      <c r="O3888" t="s">
        <v>2766</v>
      </c>
      <c r="T3888" t="s">
        <v>2773</v>
      </c>
    </row>
    <row r="3889" spans="1:20" hidden="1" x14ac:dyDescent="0.3">
      <c r="A3889">
        <v>1070207</v>
      </c>
      <c r="B3889" t="s">
        <v>2843</v>
      </c>
      <c r="C3889">
        <v>17803105</v>
      </c>
      <c r="D3889" s="4">
        <v>43405</v>
      </c>
      <c r="E3889" s="5" t="str">
        <f t="shared" si="217"/>
        <v>2018|11</v>
      </c>
      <c r="F3889" s="4">
        <v>43411</v>
      </c>
      <c r="G3889">
        <v>2018</v>
      </c>
      <c r="H3889" t="s">
        <v>18</v>
      </c>
      <c r="I3889">
        <v>0.21613599999999999</v>
      </c>
      <c r="J3889">
        <f t="shared" si="216"/>
        <v>2.1235379999999999</v>
      </c>
      <c r="K3889" s="22">
        <f t="shared" si="218"/>
        <v>0.10178108420946552</v>
      </c>
      <c r="L3889">
        <v>0</v>
      </c>
      <c r="N3889" t="s">
        <v>2773</v>
      </c>
      <c r="O3889" t="s">
        <v>2766</v>
      </c>
      <c r="T3889" t="s">
        <v>2773</v>
      </c>
    </row>
    <row r="3890" spans="1:20" hidden="1" x14ac:dyDescent="0.3">
      <c r="A3890">
        <v>1070207</v>
      </c>
      <c r="B3890" t="s">
        <v>2843</v>
      </c>
      <c r="C3890">
        <v>17803140</v>
      </c>
      <c r="D3890" s="4">
        <v>43437</v>
      </c>
      <c r="E3890" s="5" t="str">
        <f t="shared" si="217"/>
        <v>2018|12</v>
      </c>
      <c r="F3890" s="4">
        <v>43441</v>
      </c>
      <c r="G3890">
        <v>2018</v>
      </c>
      <c r="H3890" t="s">
        <v>24</v>
      </c>
      <c r="I3890">
        <v>0.212309</v>
      </c>
      <c r="J3890">
        <f t="shared" si="216"/>
        <v>2.1235379999999999</v>
      </c>
      <c r="K3890" s="22">
        <f t="shared" si="218"/>
        <v>9.9978903132413921E-2</v>
      </c>
      <c r="L3890">
        <v>0</v>
      </c>
      <c r="N3890" t="s">
        <v>2773</v>
      </c>
      <c r="O3890" t="s">
        <v>2766</v>
      </c>
      <c r="T3890" t="s">
        <v>2773</v>
      </c>
    </row>
    <row r="3891" spans="1:20" hidden="1" x14ac:dyDescent="0.3">
      <c r="A3891">
        <v>1070207</v>
      </c>
      <c r="B3891" t="s">
        <v>2843</v>
      </c>
      <c r="C3891">
        <v>19135842</v>
      </c>
      <c r="D3891" s="4">
        <v>43829</v>
      </c>
      <c r="E3891" s="5" t="str">
        <f t="shared" si="217"/>
        <v>2018|12</v>
      </c>
      <c r="F3891" s="4">
        <v>43831</v>
      </c>
      <c r="G3891">
        <v>2018</v>
      </c>
      <c r="H3891" t="s">
        <v>2796</v>
      </c>
      <c r="I3891">
        <v>0</v>
      </c>
      <c r="J3891">
        <f t="shared" si="216"/>
        <v>2.1235379999999999</v>
      </c>
      <c r="K3891" s="22">
        <f t="shared" si="218"/>
        <v>0</v>
      </c>
      <c r="L3891">
        <v>0</v>
      </c>
      <c r="N3891" t="s">
        <v>2773</v>
      </c>
      <c r="O3891" t="s">
        <v>2766</v>
      </c>
      <c r="T3891" t="s">
        <v>2773</v>
      </c>
    </row>
    <row r="3892" spans="1:20" hidden="1" x14ac:dyDescent="0.3">
      <c r="A3892">
        <v>1070207</v>
      </c>
      <c r="B3892" t="s">
        <v>2843</v>
      </c>
      <c r="C3892">
        <v>19139752</v>
      </c>
      <c r="D3892" s="4">
        <v>43525</v>
      </c>
      <c r="E3892" s="5" t="str">
        <f t="shared" si="217"/>
        <v>2019|3</v>
      </c>
      <c r="F3892" s="4">
        <v>43531</v>
      </c>
      <c r="G3892">
        <v>2019</v>
      </c>
      <c r="H3892" t="s">
        <v>18</v>
      </c>
      <c r="I3892">
        <v>0.19905300000000001</v>
      </c>
      <c r="J3892">
        <f t="shared" si="216"/>
        <v>2.3449279999999999</v>
      </c>
      <c r="K3892" s="22">
        <f t="shared" si="218"/>
        <v>8.4886614855552073E-2</v>
      </c>
      <c r="L3892">
        <v>0</v>
      </c>
      <c r="N3892" t="s">
        <v>2773</v>
      </c>
      <c r="O3892" t="s">
        <v>2766</v>
      </c>
      <c r="T3892" t="s">
        <v>2773</v>
      </c>
    </row>
    <row r="3893" spans="1:20" hidden="1" x14ac:dyDescent="0.3">
      <c r="A3893">
        <v>1070207</v>
      </c>
      <c r="B3893" t="s">
        <v>2843</v>
      </c>
      <c r="C3893">
        <v>19139796</v>
      </c>
      <c r="D3893" s="4">
        <v>43556</v>
      </c>
      <c r="E3893" s="5" t="str">
        <f t="shared" si="217"/>
        <v>2019|4</v>
      </c>
      <c r="F3893" s="4">
        <v>43560</v>
      </c>
      <c r="G3893">
        <v>2019</v>
      </c>
      <c r="H3893" t="s">
        <v>18</v>
      </c>
      <c r="I3893">
        <v>0.21785399999999999</v>
      </c>
      <c r="J3893">
        <f t="shared" si="216"/>
        <v>2.3449279999999999</v>
      </c>
      <c r="K3893" s="22">
        <f t="shared" si="218"/>
        <v>9.2904345037459576E-2</v>
      </c>
      <c r="L3893">
        <v>0</v>
      </c>
      <c r="N3893" t="s">
        <v>2773</v>
      </c>
      <c r="O3893" t="s">
        <v>2766</v>
      </c>
      <c r="T3893" t="s">
        <v>2773</v>
      </c>
    </row>
    <row r="3894" spans="1:20" hidden="1" x14ac:dyDescent="0.3">
      <c r="A3894">
        <v>1070207</v>
      </c>
      <c r="B3894" t="s">
        <v>2843</v>
      </c>
      <c r="C3894">
        <v>19139840</v>
      </c>
      <c r="D3894" s="4">
        <v>43586</v>
      </c>
      <c r="E3894" s="5" t="str">
        <f t="shared" si="217"/>
        <v>2019|5</v>
      </c>
      <c r="F3894" s="4">
        <v>43592</v>
      </c>
      <c r="G3894">
        <v>2019</v>
      </c>
      <c r="H3894" t="s">
        <v>18</v>
      </c>
      <c r="I3894">
        <v>0.21151200000000001</v>
      </c>
      <c r="J3894">
        <f t="shared" si="216"/>
        <v>2.3449279999999999</v>
      </c>
      <c r="K3894" s="22">
        <f t="shared" si="218"/>
        <v>9.019978438570396E-2</v>
      </c>
      <c r="L3894">
        <v>0</v>
      </c>
      <c r="N3894" t="s">
        <v>2773</v>
      </c>
      <c r="O3894" t="s">
        <v>2766</v>
      </c>
      <c r="T3894" t="s">
        <v>2773</v>
      </c>
    </row>
    <row r="3895" spans="1:20" hidden="1" x14ac:dyDescent="0.3">
      <c r="A3895">
        <v>1070207</v>
      </c>
      <c r="B3895" t="s">
        <v>2843</v>
      </c>
      <c r="C3895">
        <v>19139884</v>
      </c>
      <c r="D3895" s="4">
        <v>43619</v>
      </c>
      <c r="E3895" s="5" t="str">
        <f t="shared" si="217"/>
        <v>2019|6</v>
      </c>
      <c r="F3895" s="4">
        <v>43623</v>
      </c>
      <c r="G3895">
        <v>2019</v>
      </c>
      <c r="H3895" t="s">
        <v>18</v>
      </c>
      <c r="I3895">
        <v>0.21251700000000001</v>
      </c>
      <c r="J3895">
        <f t="shared" si="216"/>
        <v>2.3449279999999999</v>
      </c>
      <c r="K3895" s="22">
        <f t="shared" si="218"/>
        <v>9.0628368973375742E-2</v>
      </c>
      <c r="L3895">
        <v>0</v>
      </c>
      <c r="N3895" t="s">
        <v>2773</v>
      </c>
      <c r="O3895" t="s">
        <v>2766</v>
      </c>
      <c r="T3895" t="s">
        <v>2773</v>
      </c>
    </row>
    <row r="3896" spans="1:20" hidden="1" x14ac:dyDescent="0.3">
      <c r="A3896">
        <v>1070207</v>
      </c>
      <c r="B3896" t="s">
        <v>2843</v>
      </c>
      <c r="C3896">
        <v>19139928</v>
      </c>
      <c r="D3896" s="4">
        <v>43647</v>
      </c>
      <c r="E3896" s="5" t="str">
        <f t="shared" si="217"/>
        <v>2019|7</v>
      </c>
      <c r="F3896" s="4">
        <v>43654</v>
      </c>
      <c r="G3896">
        <v>2019</v>
      </c>
      <c r="H3896" t="s">
        <v>18</v>
      </c>
      <c r="I3896">
        <v>0.19228799999999999</v>
      </c>
      <c r="J3896">
        <f t="shared" si="216"/>
        <v>2.3449279999999999</v>
      </c>
      <c r="K3896" s="22">
        <f t="shared" si="218"/>
        <v>8.2001664869880864E-2</v>
      </c>
      <c r="L3896">
        <v>0</v>
      </c>
      <c r="N3896" t="s">
        <v>2773</v>
      </c>
      <c r="O3896" t="s">
        <v>2766</v>
      </c>
      <c r="T3896" t="s">
        <v>2773</v>
      </c>
    </row>
    <row r="3897" spans="1:20" hidden="1" x14ac:dyDescent="0.3">
      <c r="A3897">
        <v>1070207</v>
      </c>
      <c r="B3897" t="s">
        <v>2843</v>
      </c>
      <c r="C3897">
        <v>19139972</v>
      </c>
      <c r="D3897" s="4">
        <v>43678</v>
      </c>
      <c r="E3897" s="5" t="str">
        <f t="shared" si="217"/>
        <v>2019|8</v>
      </c>
      <c r="F3897" s="4">
        <v>43684</v>
      </c>
      <c r="G3897">
        <v>2019</v>
      </c>
      <c r="H3897" t="s">
        <v>18</v>
      </c>
      <c r="I3897">
        <v>0.19354199999999999</v>
      </c>
      <c r="J3897">
        <f t="shared" si="216"/>
        <v>2.3449279999999999</v>
      </c>
      <c r="K3897" s="22">
        <f t="shared" si="218"/>
        <v>8.2536436086736997E-2</v>
      </c>
      <c r="L3897">
        <v>0</v>
      </c>
      <c r="N3897" t="s">
        <v>2773</v>
      </c>
      <c r="O3897" t="s">
        <v>2766</v>
      </c>
      <c r="T3897" t="s">
        <v>2773</v>
      </c>
    </row>
    <row r="3898" spans="1:20" hidden="1" x14ac:dyDescent="0.3">
      <c r="A3898">
        <v>1070207</v>
      </c>
      <c r="B3898" t="s">
        <v>2843</v>
      </c>
      <c r="C3898">
        <v>19140169</v>
      </c>
      <c r="D3898" s="4">
        <v>43711</v>
      </c>
      <c r="E3898" s="5" t="str">
        <f t="shared" si="217"/>
        <v>2019|9</v>
      </c>
      <c r="F3898" s="4">
        <v>43717</v>
      </c>
      <c r="G3898">
        <v>2019</v>
      </c>
      <c r="H3898" t="s">
        <v>18</v>
      </c>
      <c r="I3898">
        <v>0.190273</v>
      </c>
      <c r="J3898">
        <f t="shared" si="216"/>
        <v>2.3449279999999999</v>
      </c>
      <c r="K3898" s="22">
        <f t="shared" si="218"/>
        <v>8.1142363432907108E-2</v>
      </c>
      <c r="L3898">
        <v>0</v>
      </c>
      <c r="N3898" t="s">
        <v>2773</v>
      </c>
      <c r="O3898" t="s">
        <v>2766</v>
      </c>
      <c r="T3898" t="s">
        <v>2773</v>
      </c>
    </row>
    <row r="3899" spans="1:20" hidden="1" x14ac:dyDescent="0.3">
      <c r="A3899">
        <v>1070207</v>
      </c>
      <c r="B3899" t="s">
        <v>2843</v>
      </c>
      <c r="C3899">
        <v>19140213</v>
      </c>
      <c r="D3899" s="4">
        <v>43739</v>
      </c>
      <c r="E3899" s="5" t="str">
        <f t="shared" si="217"/>
        <v>2019|10</v>
      </c>
      <c r="F3899" s="4">
        <v>43745</v>
      </c>
      <c r="G3899">
        <v>2019</v>
      </c>
      <c r="H3899" t="s">
        <v>18</v>
      </c>
      <c r="I3899">
        <v>0.17072699999999999</v>
      </c>
      <c r="J3899">
        <f t="shared" si="216"/>
        <v>2.3449279999999999</v>
      </c>
      <c r="K3899" s="22">
        <f t="shared" si="218"/>
        <v>7.2806926268098635E-2</v>
      </c>
      <c r="L3899">
        <v>0</v>
      </c>
      <c r="N3899" t="s">
        <v>2773</v>
      </c>
      <c r="O3899" t="s">
        <v>2766</v>
      </c>
      <c r="T3899" t="s">
        <v>2773</v>
      </c>
    </row>
    <row r="3900" spans="1:20" hidden="1" x14ac:dyDescent="0.3">
      <c r="A3900">
        <v>1070207</v>
      </c>
      <c r="B3900" t="s">
        <v>2843</v>
      </c>
      <c r="C3900">
        <v>19140257</v>
      </c>
      <c r="D3900" s="4">
        <v>43770</v>
      </c>
      <c r="E3900" s="5" t="str">
        <f t="shared" si="217"/>
        <v>2019|11</v>
      </c>
      <c r="F3900" s="4">
        <v>43776</v>
      </c>
      <c r="G3900">
        <v>2019</v>
      </c>
      <c r="H3900" t="s">
        <v>18</v>
      </c>
      <c r="I3900">
        <v>0.168071</v>
      </c>
      <c r="J3900">
        <f t="shared" si="216"/>
        <v>2.3449279999999999</v>
      </c>
      <c r="K3900" s="22">
        <f t="shared" si="218"/>
        <v>7.1674268890132231E-2</v>
      </c>
      <c r="L3900">
        <v>0</v>
      </c>
      <c r="N3900" t="s">
        <v>2773</v>
      </c>
      <c r="O3900" t="s">
        <v>2766</v>
      </c>
      <c r="T3900" t="s">
        <v>2773</v>
      </c>
    </row>
    <row r="3901" spans="1:20" hidden="1" x14ac:dyDescent="0.3">
      <c r="A3901">
        <v>1070207</v>
      </c>
      <c r="B3901" t="s">
        <v>2843</v>
      </c>
      <c r="C3901">
        <v>19140345</v>
      </c>
      <c r="D3901" s="4">
        <v>43818</v>
      </c>
      <c r="E3901" s="5" t="str">
        <f t="shared" si="217"/>
        <v>2019|12</v>
      </c>
      <c r="F3901" s="4">
        <v>43825</v>
      </c>
      <c r="G3901">
        <v>2019</v>
      </c>
      <c r="H3901" t="s">
        <v>24</v>
      </c>
      <c r="I3901">
        <v>0.15640599999999999</v>
      </c>
      <c r="J3901">
        <f t="shared" si="216"/>
        <v>2.3449279999999999</v>
      </c>
      <c r="K3901" s="22">
        <f t="shared" si="218"/>
        <v>6.6699702506857347E-2</v>
      </c>
      <c r="L3901">
        <v>0</v>
      </c>
      <c r="N3901" t="s">
        <v>2773</v>
      </c>
      <c r="O3901" t="s">
        <v>2766</v>
      </c>
      <c r="T3901" t="s">
        <v>2773</v>
      </c>
    </row>
    <row r="3902" spans="1:20" hidden="1" x14ac:dyDescent="0.3">
      <c r="A3902">
        <v>1070207</v>
      </c>
      <c r="B3902" t="s">
        <v>2843</v>
      </c>
      <c r="C3902">
        <v>19250803</v>
      </c>
      <c r="D3902" s="4">
        <v>43497</v>
      </c>
      <c r="E3902" s="5" t="str">
        <f t="shared" si="217"/>
        <v>2019|2</v>
      </c>
      <c r="F3902" s="4">
        <v>43503</v>
      </c>
      <c r="G3902">
        <v>2019</v>
      </c>
      <c r="H3902" t="s">
        <v>18</v>
      </c>
      <c r="I3902">
        <v>0.220083</v>
      </c>
      <c r="J3902">
        <f t="shared" si="216"/>
        <v>2.3449279999999999</v>
      </c>
      <c r="K3902" s="22">
        <f t="shared" si="218"/>
        <v>9.3854907272206231E-2</v>
      </c>
      <c r="L3902">
        <v>0</v>
      </c>
      <c r="N3902" t="s">
        <v>2773</v>
      </c>
      <c r="O3902" t="s">
        <v>2766</v>
      </c>
      <c r="T3902" t="s">
        <v>2773</v>
      </c>
    </row>
    <row r="3903" spans="1:20" hidden="1" x14ac:dyDescent="0.3">
      <c r="A3903">
        <v>1070207</v>
      </c>
      <c r="B3903" t="s">
        <v>2843</v>
      </c>
      <c r="C3903">
        <v>20673193</v>
      </c>
      <c r="D3903" s="4">
        <v>44195</v>
      </c>
      <c r="E3903" s="5" t="str">
        <f t="shared" si="217"/>
        <v>2019|12</v>
      </c>
      <c r="F3903" s="4">
        <v>44256</v>
      </c>
      <c r="G3903">
        <v>2019</v>
      </c>
      <c r="H3903" t="s">
        <v>2796</v>
      </c>
      <c r="I3903">
        <v>0</v>
      </c>
      <c r="J3903">
        <f t="shared" si="216"/>
        <v>2.3449279999999999</v>
      </c>
      <c r="K3903" s="22">
        <f t="shared" si="218"/>
        <v>0</v>
      </c>
      <c r="L3903">
        <v>0</v>
      </c>
      <c r="N3903" t="s">
        <v>2773</v>
      </c>
      <c r="O3903" t="s">
        <v>2766</v>
      </c>
      <c r="T3903" t="s">
        <v>2773</v>
      </c>
    </row>
    <row r="3904" spans="1:20" hidden="1" x14ac:dyDescent="0.3">
      <c r="A3904">
        <v>1070207</v>
      </c>
      <c r="B3904" t="s">
        <v>2843</v>
      </c>
      <c r="C3904">
        <v>20674708</v>
      </c>
      <c r="D3904" s="4">
        <v>43952</v>
      </c>
      <c r="E3904" s="5" t="str">
        <f t="shared" si="217"/>
        <v>2020|5</v>
      </c>
      <c r="F3904" s="4">
        <v>43958</v>
      </c>
      <c r="G3904">
        <v>2020</v>
      </c>
      <c r="H3904" t="s">
        <v>18</v>
      </c>
      <c r="I3904">
        <v>0.12798300000000001</v>
      </c>
      <c r="J3904">
        <f t="shared" si="216"/>
        <v>1.370773</v>
      </c>
      <c r="K3904" s="22">
        <f t="shared" si="218"/>
        <v>9.3365568186709255E-2</v>
      </c>
      <c r="L3904">
        <v>0</v>
      </c>
      <c r="N3904" t="s">
        <v>2773</v>
      </c>
      <c r="O3904" t="s">
        <v>2766</v>
      </c>
      <c r="T3904" t="s">
        <v>2773</v>
      </c>
    </row>
    <row r="3905" spans="1:20" hidden="1" x14ac:dyDescent="0.3">
      <c r="A3905">
        <v>1070207</v>
      </c>
      <c r="B3905" t="s">
        <v>2843</v>
      </c>
      <c r="C3905">
        <v>20676150</v>
      </c>
      <c r="D3905" s="4">
        <v>43864</v>
      </c>
      <c r="E3905" s="5" t="str">
        <f t="shared" si="217"/>
        <v>2020|2</v>
      </c>
      <c r="F3905" s="4">
        <v>43868</v>
      </c>
      <c r="G3905">
        <v>2020</v>
      </c>
      <c r="H3905" t="s">
        <v>18</v>
      </c>
      <c r="I3905">
        <v>0.15329200000000001</v>
      </c>
      <c r="J3905">
        <f t="shared" si="216"/>
        <v>1.370773</v>
      </c>
      <c r="K3905" s="22">
        <f t="shared" si="218"/>
        <v>0.11182887319782342</v>
      </c>
      <c r="L3905">
        <v>0</v>
      </c>
      <c r="N3905" t="s">
        <v>2773</v>
      </c>
      <c r="O3905" t="s">
        <v>2766</v>
      </c>
      <c r="T3905" t="s">
        <v>2773</v>
      </c>
    </row>
    <row r="3906" spans="1:20" hidden="1" x14ac:dyDescent="0.3">
      <c r="A3906">
        <v>1070207</v>
      </c>
      <c r="B3906" t="s">
        <v>2843</v>
      </c>
      <c r="C3906">
        <v>20676195</v>
      </c>
      <c r="D3906" s="4">
        <v>43892</v>
      </c>
      <c r="E3906" s="5" t="str">
        <f t="shared" si="217"/>
        <v>2020|3</v>
      </c>
      <c r="F3906" s="4">
        <v>43896</v>
      </c>
      <c r="G3906">
        <v>2020</v>
      </c>
      <c r="H3906" t="s">
        <v>18</v>
      </c>
      <c r="I3906">
        <v>0.140289</v>
      </c>
      <c r="J3906">
        <f t="shared" ref="J3906:J3969" si="219">SUMIFS(I:I, B:B,B3906,G:G,G3906)</f>
        <v>1.370773</v>
      </c>
      <c r="K3906" s="22">
        <f t="shared" si="218"/>
        <v>0.10234298457877417</v>
      </c>
      <c r="L3906">
        <v>0</v>
      </c>
      <c r="N3906" t="s">
        <v>2773</v>
      </c>
      <c r="O3906" t="s">
        <v>2766</v>
      </c>
      <c r="T3906" t="s">
        <v>2773</v>
      </c>
    </row>
    <row r="3907" spans="1:20" hidden="1" x14ac:dyDescent="0.3">
      <c r="A3907">
        <v>1070207</v>
      </c>
      <c r="B3907" t="s">
        <v>2843</v>
      </c>
      <c r="C3907">
        <v>20676240</v>
      </c>
      <c r="D3907" s="4">
        <v>43922</v>
      </c>
      <c r="E3907" s="5" t="str">
        <f t="shared" si="217"/>
        <v>2020|4</v>
      </c>
      <c r="F3907" s="4">
        <v>43928</v>
      </c>
      <c r="G3907">
        <v>2020</v>
      </c>
      <c r="H3907" t="s">
        <v>18</v>
      </c>
      <c r="I3907">
        <v>0.14401600000000001</v>
      </c>
      <c r="J3907">
        <f t="shared" si="219"/>
        <v>1.370773</v>
      </c>
      <c r="K3907" s="22">
        <f t="shared" si="218"/>
        <v>0.10506188843812944</v>
      </c>
      <c r="L3907">
        <v>0</v>
      </c>
      <c r="N3907" t="s">
        <v>2773</v>
      </c>
      <c r="O3907" t="s">
        <v>2766</v>
      </c>
      <c r="T3907" t="s">
        <v>2773</v>
      </c>
    </row>
    <row r="3908" spans="1:20" hidden="1" x14ac:dyDescent="0.3">
      <c r="A3908">
        <v>1070207</v>
      </c>
      <c r="B3908" t="s">
        <v>2843</v>
      </c>
      <c r="C3908">
        <v>20676285</v>
      </c>
      <c r="D3908" s="4">
        <v>43983</v>
      </c>
      <c r="E3908" s="5" t="str">
        <f t="shared" si="217"/>
        <v>2020|6</v>
      </c>
      <c r="F3908" s="4">
        <v>43987</v>
      </c>
      <c r="G3908">
        <v>2020</v>
      </c>
      <c r="H3908" t="s">
        <v>18</v>
      </c>
      <c r="I3908">
        <v>0.12221899999999999</v>
      </c>
      <c r="J3908">
        <f t="shared" si="219"/>
        <v>1.370773</v>
      </c>
      <c r="K3908" s="22">
        <f t="shared" si="218"/>
        <v>8.9160641477472921E-2</v>
      </c>
      <c r="L3908">
        <v>0</v>
      </c>
      <c r="N3908" t="s">
        <v>2773</v>
      </c>
      <c r="O3908" t="s">
        <v>2766</v>
      </c>
      <c r="T3908" t="s">
        <v>2773</v>
      </c>
    </row>
    <row r="3909" spans="1:20" hidden="1" x14ac:dyDescent="0.3">
      <c r="A3909">
        <v>1070207</v>
      </c>
      <c r="B3909" t="s">
        <v>2843</v>
      </c>
      <c r="C3909">
        <v>20676330</v>
      </c>
      <c r="D3909" s="4">
        <v>44013</v>
      </c>
      <c r="E3909" s="5" t="str">
        <f t="shared" si="217"/>
        <v>2020|7</v>
      </c>
      <c r="F3909" s="4">
        <v>44020</v>
      </c>
      <c r="G3909">
        <v>2020</v>
      </c>
      <c r="H3909" t="s">
        <v>18</v>
      </c>
      <c r="I3909">
        <v>0.110052</v>
      </c>
      <c r="J3909">
        <f t="shared" si="219"/>
        <v>1.370773</v>
      </c>
      <c r="K3909" s="22">
        <f t="shared" si="218"/>
        <v>8.0284627724648797E-2</v>
      </c>
      <c r="L3909">
        <v>0</v>
      </c>
      <c r="N3909" t="s">
        <v>2773</v>
      </c>
      <c r="O3909" t="s">
        <v>2766</v>
      </c>
      <c r="T3909" t="s">
        <v>2773</v>
      </c>
    </row>
    <row r="3910" spans="1:20" hidden="1" x14ac:dyDescent="0.3">
      <c r="A3910">
        <v>1070207</v>
      </c>
      <c r="B3910" t="s">
        <v>2843</v>
      </c>
      <c r="C3910">
        <v>20676375</v>
      </c>
      <c r="D3910" s="4">
        <v>44046</v>
      </c>
      <c r="E3910" s="5" t="str">
        <f t="shared" si="217"/>
        <v>2020|8</v>
      </c>
      <c r="F3910" s="4">
        <v>44050</v>
      </c>
      <c r="G3910">
        <v>2020</v>
      </c>
      <c r="H3910" t="s">
        <v>18</v>
      </c>
      <c r="I3910">
        <v>9.9876000000000006E-2</v>
      </c>
      <c r="J3910">
        <f t="shared" si="219"/>
        <v>1.370773</v>
      </c>
      <c r="K3910" s="22">
        <f t="shared" si="218"/>
        <v>7.2861079113755528E-2</v>
      </c>
      <c r="L3910">
        <v>0</v>
      </c>
      <c r="N3910" t="s">
        <v>2773</v>
      </c>
      <c r="O3910" t="s">
        <v>2766</v>
      </c>
      <c r="T3910" t="s">
        <v>2773</v>
      </c>
    </row>
    <row r="3911" spans="1:20" hidden="1" x14ac:dyDescent="0.3">
      <c r="A3911">
        <v>1070207</v>
      </c>
      <c r="B3911" t="s">
        <v>2843</v>
      </c>
      <c r="C3911">
        <v>20676420</v>
      </c>
      <c r="D3911" s="4">
        <v>44075</v>
      </c>
      <c r="E3911" s="5" t="str">
        <f t="shared" si="217"/>
        <v>2020|9</v>
      </c>
      <c r="F3911" s="4">
        <v>44082</v>
      </c>
      <c r="G3911">
        <v>2020</v>
      </c>
      <c r="H3911" t="s">
        <v>18</v>
      </c>
      <c r="I3911">
        <v>8.8008000000000003E-2</v>
      </c>
      <c r="J3911">
        <f t="shared" si="219"/>
        <v>1.370773</v>
      </c>
      <c r="K3911" s="22">
        <f t="shared" si="218"/>
        <v>6.4203190462607598E-2</v>
      </c>
      <c r="L3911">
        <v>0</v>
      </c>
      <c r="N3911" t="s">
        <v>2773</v>
      </c>
      <c r="O3911" t="s">
        <v>2766</v>
      </c>
      <c r="T3911" t="s">
        <v>2773</v>
      </c>
    </row>
    <row r="3912" spans="1:20" hidden="1" x14ac:dyDescent="0.3">
      <c r="A3912">
        <v>1070207</v>
      </c>
      <c r="B3912" t="s">
        <v>2843</v>
      </c>
      <c r="C3912">
        <v>20676465</v>
      </c>
      <c r="D3912" s="4">
        <v>44105</v>
      </c>
      <c r="E3912" s="5" t="str">
        <f t="shared" si="217"/>
        <v>2020|10</v>
      </c>
      <c r="F3912" s="4">
        <v>44111</v>
      </c>
      <c r="G3912">
        <v>2020</v>
      </c>
      <c r="H3912" t="s">
        <v>18</v>
      </c>
      <c r="I3912">
        <v>7.9255999999999993E-2</v>
      </c>
      <c r="J3912">
        <f t="shared" si="219"/>
        <v>1.370773</v>
      </c>
      <c r="K3912" s="22">
        <f t="shared" si="218"/>
        <v>5.7818471767389634E-2</v>
      </c>
      <c r="L3912">
        <v>0</v>
      </c>
      <c r="N3912" t="s">
        <v>2773</v>
      </c>
      <c r="O3912" t="s">
        <v>2766</v>
      </c>
      <c r="T3912" t="s">
        <v>2773</v>
      </c>
    </row>
    <row r="3913" spans="1:20" hidden="1" x14ac:dyDescent="0.3">
      <c r="A3913">
        <v>1070207</v>
      </c>
      <c r="B3913" t="s">
        <v>2843</v>
      </c>
      <c r="C3913">
        <v>20676510</v>
      </c>
      <c r="D3913" s="4">
        <v>44137</v>
      </c>
      <c r="E3913" s="5" t="str">
        <f t="shared" si="217"/>
        <v>2020|11</v>
      </c>
      <c r="F3913" s="4">
        <v>44141</v>
      </c>
      <c r="G3913">
        <v>2020</v>
      </c>
      <c r="H3913" t="s">
        <v>18</v>
      </c>
      <c r="I3913">
        <v>7.5942999999999997E-2</v>
      </c>
      <c r="J3913">
        <f t="shared" si="219"/>
        <v>1.370773</v>
      </c>
      <c r="K3913" s="22">
        <f t="shared" si="218"/>
        <v>5.5401587279586044E-2</v>
      </c>
      <c r="L3913">
        <v>0</v>
      </c>
      <c r="N3913" t="s">
        <v>2773</v>
      </c>
      <c r="O3913" t="s">
        <v>2766</v>
      </c>
      <c r="T3913" t="s">
        <v>2773</v>
      </c>
    </row>
    <row r="3914" spans="1:20" hidden="1" x14ac:dyDescent="0.3">
      <c r="A3914">
        <v>1070207</v>
      </c>
      <c r="B3914" t="s">
        <v>2843</v>
      </c>
      <c r="C3914">
        <v>20676555</v>
      </c>
      <c r="D3914" s="4">
        <v>44166</v>
      </c>
      <c r="E3914" s="5" t="str">
        <f t="shared" si="217"/>
        <v>2020|12</v>
      </c>
      <c r="F3914" s="4">
        <v>44172</v>
      </c>
      <c r="G3914">
        <v>2020</v>
      </c>
      <c r="H3914" t="s">
        <v>18</v>
      </c>
      <c r="I3914">
        <v>7.9751000000000002E-2</v>
      </c>
      <c r="J3914">
        <f t="shared" si="219"/>
        <v>1.370773</v>
      </c>
      <c r="K3914" s="22">
        <f t="shared" si="218"/>
        <v>5.8179581885549246E-2</v>
      </c>
      <c r="L3914">
        <v>0</v>
      </c>
      <c r="N3914" t="s">
        <v>2773</v>
      </c>
      <c r="O3914" t="s">
        <v>2766</v>
      </c>
      <c r="T3914" t="s">
        <v>2773</v>
      </c>
    </row>
    <row r="3915" spans="1:20" hidden="1" x14ac:dyDescent="0.3">
      <c r="A3915">
        <v>1070207</v>
      </c>
      <c r="B3915" t="s">
        <v>2843</v>
      </c>
      <c r="C3915">
        <v>20676600</v>
      </c>
      <c r="D3915" s="4">
        <v>44182</v>
      </c>
      <c r="E3915" s="5" t="str">
        <f t="shared" si="217"/>
        <v>2020|12</v>
      </c>
      <c r="F3915" s="4">
        <v>44188</v>
      </c>
      <c r="G3915">
        <v>2020</v>
      </c>
      <c r="H3915" t="s">
        <v>18</v>
      </c>
      <c r="I3915">
        <v>7.2535000000000002E-2</v>
      </c>
      <c r="J3915">
        <f t="shared" si="219"/>
        <v>1.370773</v>
      </c>
      <c r="K3915" s="22">
        <f t="shared" si="218"/>
        <v>5.2915398829711413E-2</v>
      </c>
      <c r="L3915">
        <v>0</v>
      </c>
      <c r="N3915" t="s">
        <v>2773</v>
      </c>
      <c r="O3915" t="s">
        <v>2766</v>
      </c>
      <c r="T3915" t="s">
        <v>2773</v>
      </c>
    </row>
    <row r="3916" spans="1:20" hidden="1" x14ac:dyDescent="0.3">
      <c r="A3916">
        <v>1070207</v>
      </c>
      <c r="B3916" t="s">
        <v>2843</v>
      </c>
      <c r="C3916">
        <v>22395581</v>
      </c>
      <c r="D3916" s="4">
        <v>44256</v>
      </c>
      <c r="E3916" s="5" t="str">
        <f t="shared" si="217"/>
        <v>2021|3</v>
      </c>
      <c r="F3916" s="4">
        <v>44260</v>
      </c>
      <c r="G3916">
        <v>2021</v>
      </c>
      <c r="H3916" t="s">
        <v>18</v>
      </c>
      <c r="I3916">
        <v>6.9871000000000003E-2</v>
      </c>
      <c r="J3916">
        <f t="shared" si="219"/>
        <v>0.88112699999999988</v>
      </c>
      <c r="K3916" s="22">
        <f t="shared" si="218"/>
        <v>7.9297309014478068E-2</v>
      </c>
      <c r="L3916">
        <v>0</v>
      </c>
      <c r="N3916" t="s">
        <v>2773</v>
      </c>
      <c r="O3916" t="s">
        <v>2766</v>
      </c>
      <c r="T3916" t="s">
        <v>2773</v>
      </c>
    </row>
    <row r="3917" spans="1:20" hidden="1" x14ac:dyDescent="0.3">
      <c r="A3917">
        <v>1070207</v>
      </c>
      <c r="B3917" t="s">
        <v>2843</v>
      </c>
      <c r="C3917">
        <v>22395628</v>
      </c>
      <c r="D3917" s="4">
        <v>44287</v>
      </c>
      <c r="E3917" s="5" t="str">
        <f t="shared" si="217"/>
        <v>2021|4</v>
      </c>
      <c r="F3917" s="4">
        <v>44294</v>
      </c>
      <c r="G3917">
        <v>2021</v>
      </c>
      <c r="H3917" t="s">
        <v>18</v>
      </c>
      <c r="I3917">
        <v>6.9711999999999996E-2</v>
      </c>
      <c r="J3917">
        <f t="shared" si="219"/>
        <v>0.88112699999999988</v>
      </c>
      <c r="K3917" s="22">
        <f t="shared" si="218"/>
        <v>7.9116858296250148E-2</v>
      </c>
      <c r="L3917">
        <v>0</v>
      </c>
      <c r="N3917" t="s">
        <v>2773</v>
      </c>
      <c r="O3917" t="s">
        <v>2766</v>
      </c>
      <c r="T3917" t="s">
        <v>2773</v>
      </c>
    </row>
    <row r="3918" spans="1:20" hidden="1" x14ac:dyDescent="0.3">
      <c r="A3918">
        <v>1070207</v>
      </c>
      <c r="B3918" t="s">
        <v>2843</v>
      </c>
      <c r="C3918">
        <v>22395675</v>
      </c>
      <c r="D3918" s="4">
        <v>44319</v>
      </c>
      <c r="E3918" s="5" t="str">
        <f t="shared" si="217"/>
        <v>2021|5</v>
      </c>
      <c r="F3918" s="4">
        <v>44323</v>
      </c>
      <c r="G3918">
        <v>2021</v>
      </c>
      <c r="H3918" t="s">
        <v>18</v>
      </c>
      <c r="I3918">
        <v>7.4470999999999996E-2</v>
      </c>
      <c r="J3918">
        <f t="shared" si="219"/>
        <v>0.88112699999999988</v>
      </c>
      <c r="K3918" s="22">
        <f t="shared" si="218"/>
        <v>8.4517895831134449E-2</v>
      </c>
      <c r="L3918">
        <v>0</v>
      </c>
      <c r="N3918" t="s">
        <v>2773</v>
      </c>
      <c r="O3918" t="s">
        <v>2766</v>
      </c>
      <c r="T3918" t="s">
        <v>2773</v>
      </c>
    </row>
    <row r="3919" spans="1:20" hidden="1" x14ac:dyDescent="0.3">
      <c r="A3919">
        <v>1070207</v>
      </c>
      <c r="B3919" t="s">
        <v>2843</v>
      </c>
      <c r="C3919">
        <v>22395722</v>
      </c>
      <c r="D3919" s="4">
        <v>44348</v>
      </c>
      <c r="E3919" s="5" t="str">
        <f t="shared" si="217"/>
        <v>2021|6</v>
      </c>
      <c r="F3919" s="4">
        <v>44354</v>
      </c>
      <c r="G3919">
        <v>2021</v>
      </c>
      <c r="H3919" t="s">
        <v>18</v>
      </c>
      <c r="I3919">
        <v>7.8615000000000004E-2</v>
      </c>
      <c r="J3919">
        <f t="shared" si="219"/>
        <v>0.88112699999999988</v>
      </c>
      <c r="K3919" s="22">
        <f t="shared" si="218"/>
        <v>8.922096360683536E-2</v>
      </c>
      <c r="L3919">
        <v>0</v>
      </c>
      <c r="N3919" t="s">
        <v>2773</v>
      </c>
      <c r="O3919" t="s">
        <v>2766</v>
      </c>
      <c r="T3919" t="s">
        <v>2773</v>
      </c>
    </row>
    <row r="3920" spans="1:20" hidden="1" x14ac:dyDescent="0.3">
      <c r="A3920">
        <v>1070207</v>
      </c>
      <c r="B3920" t="s">
        <v>2843</v>
      </c>
      <c r="C3920">
        <v>22395769</v>
      </c>
      <c r="D3920" s="4">
        <v>44378</v>
      </c>
      <c r="E3920" s="5" t="str">
        <f t="shared" si="217"/>
        <v>2021|7</v>
      </c>
      <c r="F3920" s="4">
        <v>44385</v>
      </c>
      <c r="G3920">
        <v>2021</v>
      </c>
      <c r="H3920" t="s">
        <v>18</v>
      </c>
      <c r="I3920">
        <v>7.6731999999999995E-2</v>
      </c>
      <c r="J3920">
        <f t="shared" si="219"/>
        <v>0.88112699999999988</v>
      </c>
      <c r="K3920" s="22">
        <f t="shared" si="218"/>
        <v>8.7083927742538828E-2</v>
      </c>
      <c r="L3920">
        <v>0</v>
      </c>
      <c r="N3920" t="s">
        <v>2773</v>
      </c>
      <c r="O3920" t="s">
        <v>2766</v>
      </c>
      <c r="T3920" t="s">
        <v>2773</v>
      </c>
    </row>
    <row r="3921" spans="1:20" hidden="1" x14ac:dyDescent="0.3">
      <c r="A3921">
        <v>1070207</v>
      </c>
      <c r="B3921" t="s">
        <v>2843</v>
      </c>
      <c r="C3921">
        <v>22395816</v>
      </c>
      <c r="D3921" s="4">
        <v>44410</v>
      </c>
      <c r="E3921" s="5" t="str">
        <f t="shared" si="217"/>
        <v>2021|8</v>
      </c>
      <c r="F3921" s="4">
        <v>44414</v>
      </c>
      <c r="G3921">
        <v>2021</v>
      </c>
      <c r="H3921" t="s">
        <v>18</v>
      </c>
      <c r="I3921">
        <v>7.6119000000000006E-2</v>
      </c>
      <c r="J3921">
        <f t="shared" si="219"/>
        <v>0.88112699999999988</v>
      </c>
      <c r="K3921" s="22">
        <f t="shared" si="218"/>
        <v>8.6388227803710499E-2</v>
      </c>
      <c r="L3921">
        <v>0</v>
      </c>
      <c r="N3921" t="s">
        <v>2773</v>
      </c>
      <c r="O3921" t="s">
        <v>2766</v>
      </c>
      <c r="T3921" t="s">
        <v>2773</v>
      </c>
    </row>
    <row r="3922" spans="1:20" hidden="1" x14ac:dyDescent="0.3">
      <c r="A3922">
        <v>1070207</v>
      </c>
      <c r="B3922" t="s">
        <v>2843</v>
      </c>
      <c r="C3922">
        <v>22395863</v>
      </c>
      <c r="D3922" s="4">
        <v>44440</v>
      </c>
      <c r="E3922" s="5" t="str">
        <f t="shared" si="217"/>
        <v>2021|9</v>
      </c>
      <c r="F3922" s="4">
        <v>44447</v>
      </c>
      <c r="G3922">
        <v>2021</v>
      </c>
      <c r="H3922" t="s">
        <v>18</v>
      </c>
      <c r="I3922">
        <v>8.0410999999999996E-2</v>
      </c>
      <c r="J3922">
        <f t="shared" si="219"/>
        <v>0.88112699999999988</v>
      </c>
      <c r="K3922" s="22">
        <f t="shared" si="218"/>
        <v>9.1259262285686413E-2</v>
      </c>
      <c r="L3922">
        <v>0</v>
      </c>
      <c r="N3922" t="s">
        <v>2773</v>
      </c>
      <c r="O3922" t="s">
        <v>2766</v>
      </c>
      <c r="T3922" t="s">
        <v>2773</v>
      </c>
    </row>
    <row r="3923" spans="1:20" hidden="1" x14ac:dyDescent="0.3">
      <c r="A3923">
        <v>1070207</v>
      </c>
      <c r="B3923" t="s">
        <v>2843</v>
      </c>
      <c r="C3923">
        <v>22395910</v>
      </c>
      <c r="D3923" s="4">
        <v>44470</v>
      </c>
      <c r="E3923" s="5" t="str">
        <f t="shared" si="217"/>
        <v>2021|10</v>
      </c>
      <c r="F3923" s="4">
        <v>44476</v>
      </c>
      <c r="G3923">
        <v>2021</v>
      </c>
      <c r="H3923" t="s">
        <v>18</v>
      </c>
      <c r="I3923">
        <v>8.0198000000000005E-2</v>
      </c>
      <c r="J3923">
        <f t="shared" si="219"/>
        <v>0.88112699999999988</v>
      </c>
      <c r="K3923" s="22">
        <f t="shared" si="218"/>
        <v>9.1017526417871669E-2</v>
      </c>
      <c r="L3923">
        <v>0</v>
      </c>
      <c r="N3923" t="s">
        <v>2773</v>
      </c>
      <c r="O3923" t="s">
        <v>2766</v>
      </c>
      <c r="T3923" t="s">
        <v>2773</v>
      </c>
    </row>
    <row r="3924" spans="1:20" hidden="1" x14ac:dyDescent="0.3">
      <c r="A3924">
        <v>1070207</v>
      </c>
      <c r="B3924" t="s">
        <v>2843</v>
      </c>
      <c r="C3924">
        <v>22395957</v>
      </c>
      <c r="D3924" s="4">
        <v>44501</v>
      </c>
      <c r="E3924" s="5" t="str">
        <f t="shared" si="217"/>
        <v>2021|11</v>
      </c>
      <c r="F3924" s="4">
        <v>44505</v>
      </c>
      <c r="G3924">
        <v>2021</v>
      </c>
      <c r="H3924" t="s">
        <v>18</v>
      </c>
      <c r="I3924">
        <v>8.1435999999999995E-2</v>
      </c>
      <c r="J3924">
        <f t="shared" si="219"/>
        <v>0.88112699999999988</v>
      </c>
      <c r="K3924" s="22">
        <f t="shared" si="218"/>
        <v>9.2422545217658761E-2</v>
      </c>
      <c r="L3924">
        <v>0</v>
      </c>
      <c r="N3924" t="s">
        <v>2773</v>
      </c>
      <c r="O3924" t="s">
        <v>2766</v>
      </c>
      <c r="T3924" t="s">
        <v>2773</v>
      </c>
    </row>
    <row r="3925" spans="1:20" hidden="1" x14ac:dyDescent="0.3">
      <c r="A3925">
        <v>1070207</v>
      </c>
      <c r="B3925" t="s">
        <v>2843</v>
      </c>
      <c r="C3925">
        <v>22396030</v>
      </c>
      <c r="D3925" s="4">
        <v>44531</v>
      </c>
      <c r="E3925" s="5" t="str">
        <f t="shared" ref="E3925:E3987" si="220">G3925 &amp; "|" &amp;MONTH(D3925)</f>
        <v>2021|12</v>
      </c>
      <c r="F3925" s="4">
        <v>44537</v>
      </c>
      <c r="G3925">
        <v>2021</v>
      </c>
      <c r="H3925" t="s">
        <v>18</v>
      </c>
      <c r="I3925">
        <v>8.7705000000000005E-2</v>
      </c>
      <c r="J3925">
        <f t="shared" si="219"/>
        <v>0.88112699999999988</v>
      </c>
      <c r="K3925" s="22">
        <f t="shared" ref="K3925:K3987" si="221">I3925/J3925</f>
        <v>9.9537297120619414E-2</v>
      </c>
      <c r="L3925">
        <v>0</v>
      </c>
      <c r="N3925" t="s">
        <v>2773</v>
      </c>
      <c r="O3925" t="s">
        <v>2766</v>
      </c>
      <c r="T3925" t="s">
        <v>2773</v>
      </c>
    </row>
    <row r="3926" spans="1:20" hidden="1" x14ac:dyDescent="0.3">
      <c r="A3926">
        <v>1070207</v>
      </c>
      <c r="B3926" t="s">
        <v>2843</v>
      </c>
      <c r="C3926">
        <v>22396051</v>
      </c>
      <c r="D3926" s="4">
        <v>44546</v>
      </c>
      <c r="E3926" s="5" t="str">
        <f t="shared" si="220"/>
        <v>2021|12</v>
      </c>
      <c r="F3926" s="4">
        <v>44552</v>
      </c>
      <c r="G3926">
        <v>2021</v>
      </c>
      <c r="H3926" t="s">
        <v>24</v>
      </c>
      <c r="I3926">
        <v>0.10585700000000001</v>
      </c>
      <c r="J3926">
        <f t="shared" si="219"/>
        <v>0.88112699999999988</v>
      </c>
      <c r="K3926" s="22">
        <f t="shared" si="221"/>
        <v>0.12013818666321656</v>
      </c>
      <c r="L3926">
        <v>0</v>
      </c>
      <c r="N3926" t="s">
        <v>2773</v>
      </c>
      <c r="O3926" t="s">
        <v>2766</v>
      </c>
      <c r="T3926" t="s">
        <v>2773</v>
      </c>
    </row>
    <row r="3927" spans="1:20" hidden="1" x14ac:dyDescent="0.3">
      <c r="A3927">
        <v>1070207</v>
      </c>
      <c r="B3927" t="s">
        <v>2843</v>
      </c>
      <c r="C3927">
        <v>22396098</v>
      </c>
      <c r="D3927" s="4">
        <v>44560</v>
      </c>
      <c r="E3927" s="5" t="str">
        <f t="shared" si="220"/>
        <v>2022|12</v>
      </c>
      <c r="F3927" s="4">
        <v>44593</v>
      </c>
      <c r="G3927">
        <v>2022</v>
      </c>
      <c r="H3927" t="s">
        <v>18</v>
      </c>
      <c r="I3927">
        <v>0</v>
      </c>
      <c r="J3927">
        <f t="shared" si="219"/>
        <v>1.6867589999999999</v>
      </c>
      <c r="K3927" s="22">
        <f t="shared" si="221"/>
        <v>0</v>
      </c>
      <c r="L3927">
        <v>0</v>
      </c>
      <c r="N3927" t="s">
        <v>2773</v>
      </c>
      <c r="O3927" t="s">
        <v>2766</v>
      </c>
      <c r="T3927" t="s">
        <v>2773</v>
      </c>
    </row>
    <row r="3928" spans="1:20" hidden="1" x14ac:dyDescent="0.3">
      <c r="A3928">
        <v>1070207</v>
      </c>
      <c r="B3928" t="s">
        <v>2843</v>
      </c>
      <c r="C3928">
        <v>22396782</v>
      </c>
      <c r="D3928" s="4">
        <v>44228</v>
      </c>
      <c r="E3928" s="5" t="str">
        <f t="shared" si="220"/>
        <v>2020|2</v>
      </c>
      <c r="F3928" s="4">
        <v>44232</v>
      </c>
      <c r="G3928">
        <v>2020</v>
      </c>
      <c r="H3928" t="s">
        <v>24</v>
      </c>
      <c r="I3928">
        <v>7.7552999999999997E-2</v>
      </c>
      <c r="J3928">
        <f t="shared" si="219"/>
        <v>1.370773</v>
      </c>
      <c r="K3928" s="22">
        <f t="shared" si="221"/>
        <v>5.6576107057842544E-2</v>
      </c>
      <c r="L3928">
        <v>0</v>
      </c>
      <c r="N3928" t="s">
        <v>2773</v>
      </c>
      <c r="O3928" t="s">
        <v>2766</v>
      </c>
      <c r="T3928" t="s">
        <v>2773</v>
      </c>
    </row>
    <row r="3929" spans="1:20" hidden="1" x14ac:dyDescent="0.3">
      <c r="A3929">
        <v>1070207</v>
      </c>
      <c r="B3929" t="s">
        <v>2843</v>
      </c>
      <c r="C3929">
        <v>23323362</v>
      </c>
      <c r="D3929" s="4">
        <v>44593</v>
      </c>
      <c r="E3929" s="5" t="str">
        <f t="shared" si="220"/>
        <v>2022|2</v>
      </c>
      <c r="F3929" s="4">
        <v>44599</v>
      </c>
      <c r="G3929">
        <v>2022</v>
      </c>
      <c r="H3929" t="s">
        <v>18</v>
      </c>
      <c r="I3929">
        <v>0.108126</v>
      </c>
      <c r="J3929">
        <f t="shared" si="219"/>
        <v>1.6867589999999999</v>
      </c>
      <c r="K3929" s="22">
        <f t="shared" si="221"/>
        <v>6.4102814924953719E-2</v>
      </c>
      <c r="L3929">
        <v>0</v>
      </c>
      <c r="N3929" t="s">
        <v>2773</v>
      </c>
      <c r="O3929" t="s">
        <v>2766</v>
      </c>
      <c r="T3929" t="s">
        <v>2773</v>
      </c>
    </row>
    <row r="3930" spans="1:20" hidden="1" x14ac:dyDescent="0.3">
      <c r="A3930">
        <v>1070207</v>
      </c>
      <c r="B3930" t="s">
        <v>2843</v>
      </c>
      <c r="C3930">
        <v>23323409</v>
      </c>
      <c r="D3930" s="4">
        <v>44621</v>
      </c>
      <c r="E3930" s="5" t="str">
        <f t="shared" si="220"/>
        <v>2022|3</v>
      </c>
      <c r="F3930" s="4">
        <v>44627</v>
      </c>
      <c r="G3930">
        <v>2022</v>
      </c>
      <c r="H3930" t="s">
        <v>18</v>
      </c>
      <c r="I3930">
        <v>0.10099900000000001</v>
      </c>
      <c r="J3930">
        <f t="shared" si="219"/>
        <v>1.6867589999999999</v>
      </c>
      <c r="K3930" s="22">
        <f t="shared" si="221"/>
        <v>5.9877552157717853E-2</v>
      </c>
      <c r="L3930">
        <v>0</v>
      </c>
      <c r="N3930" t="s">
        <v>2773</v>
      </c>
      <c r="O3930" t="s">
        <v>2766</v>
      </c>
      <c r="T3930" t="s">
        <v>2773</v>
      </c>
    </row>
    <row r="3931" spans="1:20" hidden="1" x14ac:dyDescent="0.3">
      <c r="A3931">
        <v>1070207</v>
      </c>
      <c r="B3931" t="s">
        <v>2843</v>
      </c>
      <c r="C3931">
        <v>23323456</v>
      </c>
      <c r="D3931" s="4">
        <v>44652</v>
      </c>
      <c r="E3931" s="5" t="str">
        <f t="shared" si="220"/>
        <v>2022|4</v>
      </c>
      <c r="F3931" s="4">
        <v>44658</v>
      </c>
      <c r="G3931">
        <v>2022</v>
      </c>
      <c r="H3931" t="s">
        <v>18</v>
      </c>
      <c r="I3931">
        <v>0.12144199999999999</v>
      </c>
      <c r="J3931">
        <f t="shared" si="219"/>
        <v>1.6867589999999999</v>
      </c>
      <c r="K3931" s="22">
        <f t="shared" si="221"/>
        <v>7.1997244419623671E-2</v>
      </c>
      <c r="L3931">
        <v>0</v>
      </c>
      <c r="N3931" t="s">
        <v>2773</v>
      </c>
      <c r="O3931" t="s">
        <v>2766</v>
      </c>
      <c r="T3931" t="s">
        <v>2773</v>
      </c>
    </row>
    <row r="3932" spans="1:20" hidden="1" x14ac:dyDescent="0.3">
      <c r="A3932">
        <v>1070207</v>
      </c>
      <c r="B3932" t="s">
        <v>2843</v>
      </c>
      <c r="C3932">
        <v>23324495</v>
      </c>
      <c r="D3932" s="4">
        <v>44683</v>
      </c>
      <c r="E3932" s="5" t="str">
        <f t="shared" si="220"/>
        <v>2022|5</v>
      </c>
      <c r="F3932" s="4">
        <v>44687</v>
      </c>
      <c r="G3932">
        <v>2022</v>
      </c>
      <c r="H3932" t="s">
        <v>18</v>
      </c>
      <c r="I3932">
        <v>0.125114</v>
      </c>
      <c r="J3932">
        <f t="shared" si="219"/>
        <v>1.6867589999999999</v>
      </c>
      <c r="K3932" s="22">
        <f t="shared" si="221"/>
        <v>7.417420034515898E-2</v>
      </c>
      <c r="L3932">
        <v>0</v>
      </c>
      <c r="N3932" t="s">
        <v>2773</v>
      </c>
      <c r="O3932" t="s">
        <v>2766</v>
      </c>
      <c r="T3932" t="s">
        <v>2773</v>
      </c>
    </row>
    <row r="3933" spans="1:20" hidden="1" x14ac:dyDescent="0.3">
      <c r="A3933">
        <v>1070207</v>
      </c>
      <c r="B3933" t="s">
        <v>2843</v>
      </c>
      <c r="C3933">
        <v>23324542</v>
      </c>
      <c r="D3933" s="4">
        <v>44713</v>
      </c>
      <c r="E3933" s="5" t="str">
        <f t="shared" si="220"/>
        <v>2022|6</v>
      </c>
      <c r="F3933" s="4">
        <v>44719</v>
      </c>
      <c r="G3933">
        <v>2022</v>
      </c>
      <c r="H3933" t="s">
        <v>18</v>
      </c>
      <c r="I3933">
        <v>0.12926399999999999</v>
      </c>
      <c r="J3933">
        <f t="shared" si="219"/>
        <v>1.6867589999999999</v>
      </c>
      <c r="K3933" s="22">
        <f t="shared" si="221"/>
        <v>7.6634539966883228E-2</v>
      </c>
      <c r="L3933">
        <v>0</v>
      </c>
      <c r="N3933" t="s">
        <v>2773</v>
      </c>
      <c r="O3933" t="s">
        <v>2766</v>
      </c>
      <c r="T3933" t="s">
        <v>2773</v>
      </c>
    </row>
    <row r="3934" spans="1:20" hidden="1" x14ac:dyDescent="0.3">
      <c r="A3934">
        <v>1070207</v>
      </c>
      <c r="B3934" t="s">
        <v>2843</v>
      </c>
      <c r="C3934">
        <v>23740281</v>
      </c>
      <c r="D3934" s="4">
        <v>44743</v>
      </c>
      <c r="E3934" s="5" t="str">
        <f t="shared" si="220"/>
        <v>2022|7</v>
      </c>
      <c r="F3934" s="4">
        <v>44750</v>
      </c>
      <c r="G3934">
        <v>2022</v>
      </c>
      <c r="H3934" t="s">
        <v>18</v>
      </c>
      <c r="I3934">
        <v>0.15536800000000001</v>
      </c>
      <c r="J3934">
        <f t="shared" si="219"/>
        <v>1.6867589999999999</v>
      </c>
      <c r="K3934" s="22">
        <f t="shared" si="221"/>
        <v>9.2110372613989328E-2</v>
      </c>
      <c r="L3934">
        <v>0</v>
      </c>
      <c r="N3934" t="s">
        <v>2773</v>
      </c>
      <c r="O3934" t="s">
        <v>2766</v>
      </c>
      <c r="T3934" t="s">
        <v>2773</v>
      </c>
    </row>
    <row r="3935" spans="1:20" hidden="1" x14ac:dyDescent="0.3">
      <c r="A3935">
        <v>1070207</v>
      </c>
      <c r="B3935" t="s">
        <v>2843</v>
      </c>
      <c r="C3935">
        <v>23740329</v>
      </c>
      <c r="D3935" s="4">
        <v>44774</v>
      </c>
      <c r="E3935" s="5" t="str">
        <f t="shared" si="220"/>
        <v>2022|8</v>
      </c>
      <c r="F3935" s="4">
        <v>44778</v>
      </c>
      <c r="G3935">
        <v>2022</v>
      </c>
      <c r="H3935" t="s">
        <v>18</v>
      </c>
      <c r="I3935">
        <v>0.18405099999999999</v>
      </c>
      <c r="J3935">
        <f t="shared" si="219"/>
        <v>1.6867589999999999</v>
      </c>
      <c r="K3935" s="22">
        <f t="shared" si="221"/>
        <v>0.10911517294408982</v>
      </c>
      <c r="L3935">
        <v>0</v>
      </c>
      <c r="N3935" t="s">
        <v>2773</v>
      </c>
      <c r="O3935" t="s">
        <v>2766</v>
      </c>
      <c r="T3935" t="s">
        <v>2773</v>
      </c>
    </row>
    <row r="3936" spans="1:20" hidden="1" x14ac:dyDescent="0.3">
      <c r="A3936">
        <v>1070207</v>
      </c>
      <c r="B3936" t="s">
        <v>2843</v>
      </c>
      <c r="C3936">
        <v>23740377</v>
      </c>
      <c r="D3936" s="4">
        <v>44805</v>
      </c>
      <c r="E3936" s="5" t="str">
        <f t="shared" si="220"/>
        <v>2022|9</v>
      </c>
      <c r="F3936" s="4">
        <v>44812</v>
      </c>
      <c r="G3936">
        <v>2022</v>
      </c>
      <c r="H3936" t="s">
        <v>18</v>
      </c>
      <c r="I3936">
        <v>0.17902599999999999</v>
      </c>
      <c r="J3936">
        <f t="shared" si="219"/>
        <v>1.6867589999999999</v>
      </c>
      <c r="K3936" s="22">
        <f t="shared" si="221"/>
        <v>0.10613608701658032</v>
      </c>
      <c r="L3936">
        <v>0</v>
      </c>
      <c r="N3936" t="s">
        <v>2773</v>
      </c>
      <c r="O3936" t="s">
        <v>2766</v>
      </c>
      <c r="T3936" t="s">
        <v>2773</v>
      </c>
    </row>
    <row r="3937" spans="1:20" hidden="1" x14ac:dyDescent="0.3">
      <c r="A3937">
        <v>1070207</v>
      </c>
      <c r="B3937" t="s">
        <v>2843</v>
      </c>
      <c r="C3937">
        <v>23740425</v>
      </c>
      <c r="D3937" s="4">
        <v>44837</v>
      </c>
      <c r="E3937" s="5" t="str">
        <f t="shared" si="220"/>
        <v>2022|10</v>
      </c>
      <c r="F3937" s="4">
        <v>44841</v>
      </c>
      <c r="G3937">
        <v>2022</v>
      </c>
      <c r="H3937" t="s">
        <v>18</v>
      </c>
      <c r="I3937">
        <v>0.18656600000000001</v>
      </c>
      <c r="J3937">
        <f t="shared" si="219"/>
        <v>1.6867589999999999</v>
      </c>
      <c r="K3937" s="22">
        <f t="shared" si="221"/>
        <v>0.11060619804014683</v>
      </c>
      <c r="L3937">
        <v>0</v>
      </c>
      <c r="N3937" t="s">
        <v>2773</v>
      </c>
      <c r="O3937" t="s">
        <v>2766</v>
      </c>
      <c r="T3937" t="s">
        <v>2773</v>
      </c>
    </row>
    <row r="3938" spans="1:20" hidden="1" x14ac:dyDescent="0.3">
      <c r="A3938">
        <v>1070207</v>
      </c>
      <c r="B3938" t="s">
        <v>2843</v>
      </c>
      <c r="C3938">
        <v>23740454</v>
      </c>
      <c r="D3938" s="4">
        <v>44866</v>
      </c>
      <c r="E3938" s="5" t="str">
        <f t="shared" si="220"/>
        <v>2022|11</v>
      </c>
      <c r="F3938" s="4">
        <v>44872</v>
      </c>
      <c r="G3938">
        <v>2022</v>
      </c>
      <c r="H3938" t="s">
        <v>18</v>
      </c>
      <c r="I3938">
        <v>0.20277500000000001</v>
      </c>
      <c r="J3938">
        <f t="shared" si="219"/>
        <v>1.6867589999999999</v>
      </c>
      <c r="K3938" s="22">
        <f t="shared" si="221"/>
        <v>0.12021575103497301</v>
      </c>
      <c r="L3938">
        <v>0</v>
      </c>
      <c r="N3938" t="s">
        <v>2773</v>
      </c>
      <c r="O3938" t="s">
        <v>2766</v>
      </c>
      <c r="T3938" t="s">
        <v>2773</v>
      </c>
    </row>
    <row r="3939" spans="1:20" hidden="1" x14ac:dyDescent="0.3">
      <c r="A3939">
        <v>1070207</v>
      </c>
      <c r="B3939" t="s">
        <v>2843</v>
      </c>
      <c r="C3939">
        <v>23740521</v>
      </c>
      <c r="D3939" s="4">
        <v>44896</v>
      </c>
      <c r="E3939" s="5" t="str">
        <f t="shared" si="220"/>
        <v>2022|12</v>
      </c>
      <c r="F3939" s="4">
        <v>44902</v>
      </c>
      <c r="G3939">
        <v>2022</v>
      </c>
      <c r="H3939" t="s">
        <v>24</v>
      </c>
      <c r="I3939">
        <v>0.19402800000000001</v>
      </c>
      <c r="J3939">
        <f t="shared" si="219"/>
        <v>1.6867589999999999</v>
      </c>
      <c r="K3939" s="22">
        <f t="shared" si="221"/>
        <v>0.11503006653588332</v>
      </c>
      <c r="L3939">
        <v>0</v>
      </c>
      <c r="N3939" t="s">
        <v>2773</v>
      </c>
      <c r="O3939" t="s">
        <v>2766</v>
      </c>
      <c r="T3939" t="s">
        <v>2773</v>
      </c>
    </row>
    <row r="3940" spans="1:20" hidden="1" x14ac:dyDescent="0.3">
      <c r="A3940">
        <v>1070207</v>
      </c>
      <c r="B3940" t="s">
        <v>2843</v>
      </c>
      <c r="C3940">
        <v>23740569</v>
      </c>
      <c r="D3940" s="4">
        <v>44910</v>
      </c>
      <c r="E3940" s="5" t="str">
        <f t="shared" si="220"/>
        <v>2023|12</v>
      </c>
      <c r="F3940" s="4">
        <v>44916</v>
      </c>
      <c r="G3940">
        <v>2023</v>
      </c>
      <c r="H3940" t="s">
        <v>18</v>
      </c>
      <c r="I3940">
        <v>0.19181699999999999</v>
      </c>
      <c r="J3940">
        <f t="shared" si="219"/>
        <v>2.7181609999999998</v>
      </c>
      <c r="K3940" s="22">
        <f t="shared" si="221"/>
        <v>7.0568667566049251E-2</v>
      </c>
      <c r="L3940">
        <v>0</v>
      </c>
      <c r="N3940" t="s">
        <v>2773</v>
      </c>
      <c r="O3940" t="s">
        <v>2766</v>
      </c>
      <c r="T3940" t="s">
        <v>2773</v>
      </c>
    </row>
    <row r="3941" spans="1:20" hidden="1" x14ac:dyDescent="0.3">
      <c r="A3941">
        <v>1070207</v>
      </c>
      <c r="B3941" t="s">
        <v>2843</v>
      </c>
      <c r="C3941">
        <v>24560144</v>
      </c>
      <c r="D3941" s="4">
        <v>44958</v>
      </c>
      <c r="E3941" s="5" t="str">
        <f t="shared" si="220"/>
        <v>2023|2</v>
      </c>
      <c r="F3941" s="4">
        <v>44964</v>
      </c>
      <c r="G3941">
        <v>2023</v>
      </c>
      <c r="H3941" t="s">
        <v>18</v>
      </c>
      <c r="I3941">
        <v>0.21217800000000001</v>
      </c>
      <c r="J3941">
        <f t="shared" si="219"/>
        <v>2.7181609999999998</v>
      </c>
      <c r="K3941" s="22">
        <f t="shared" si="221"/>
        <v>7.8059393832815654E-2</v>
      </c>
      <c r="L3941">
        <v>0</v>
      </c>
      <c r="N3941" t="s">
        <v>2773</v>
      </c>
      <c r="O3941" t="s">
        <v>2766</v>
      </c>
      <c r="T3941" t="s">
        <v>2773</v>
      </c>
    </row>
    <row r="3942" spans="1:20" hidden="1" x14ac:dyDescent="0.3">
      <c r="A3942">
        <v>1070207</v>
      </c>
      <c r="B3942" t="s">
        <v>2843</v>
      </c>
      <c r="C3942">
        <v>24560192</v>
      </c>
      <c r="D3942" s="4">
        <v>44986</v>
      </c>
      <c r="E3942" s="5" t="str">
        <f t="shared" si="220"/>
        <v>2023|3</v>
      </c>
      <c r="F3942" s="4">
        <v>44992</v>
      </c>
      <c r="G3942">
        <v>2023</v>
      </c>
      <c r="H3942" t="s">
        <v>18</v>
      </c>
      <c r="I3942">
        <v>0.19620699999999999</v>
      </c>
      <c r="J3942">
        <f t="shared" si="219"/>
        <v>2.7181609999999998</v>
      </c>
      <c r="K3942" s="22">
        <f t="shared" si="221"/>
        <v>7.2183730102815841E-2</v>
      </c>
      <c r="L3942">
        <v>0</v>
      </c>
      <c r="N3942" t="s">
        <v>2773</v>
      </c>
      <c r="O3942" t="s">
        <v>2766</v>
      </c>
      <c r="T3942" t="s">
        <v>2773</v>
      </c>
    </row>
    <row r="3943" spans="1:20" hidden="1" x14ac:dyDescent="0.3">
      <c r="A3943">
        <v>1070207</v>
      </c>
      <c r="B3943" t="s">
        <v>2843</v>
      </c>
      <c r="C3943">
        <v>24560240</v>
      </c>
      <c r="D3943" s="4">
        <v>45019</v>
      </c>
      <c r="E3943" s="5" t="str">
        <f t="shared" si="220"/>
        <v>2023|4</v>
      </c>
      <c r="F3943" s="4">
        <v>45027</v>
      </c>
      <c r="G3943">
        <v>2023</v>
      </c>
      <c r="H3943" t="s">
        <v>18</v>
      </c>
      <c r="I3943">
        <v>0.19598299999999999</v>
      </c>
      <c r="J3943">
        <f t="shared" si="219"/>
        <v>2.7181609999999998</v>
      </c>
      <c r="K3943" s="22">
        <f t="shared" si="221"/>
        <v>7.2101321444903374E-2</v>
      </c>
      <c r="L3943">
        <v>0</v>
      </c>
      <c r="N3943" t="s">
        <v>2773</v>
      </c>
      <c r="O3943" t="s">
        <v>2766</v>
      </c>
      <c r="T3943" t="s">
        <v>2773</v>
      </c>
    </row>
    <row r="3944" spans="1:20" hidden="1" x14ac:dyDescent="0.3">
      <c r="A3944">
        <v>1070207</v>
      </c>
      <c r="B3944" t="s">
        <v>2843</v>
      </c>
      <c r="C3944">
        <v>24560288</v>
      </c>
      <c r="D3944" s="4">
        <v>45048</v>
      </c>
      <c r="E3944" s="5" t="str">
        <f t="shared" si="220"/>
        <v>2023|5</v>
      </c>
      <c r="F3944" s="4">
        <v>45051</v>
      </c>
      <c r="G3944">
        <v>2023</v>
      </c>
      <c r="H3944" t="s">
        <v>18</v>
      </c>
      <c r="I3944">
        <v>0.238589</v>
      </c>
      <c r="J3944">
        <f t="shared" si="219"/>
        <v>2.7181609999999998</v>
      </c>
      <c r="K3944" s="22">
        <f t="shared" si="221"/>
        <v>8.7775889654807066E-2</v>
      </c>
      <c r="L3944">
        <v>0</v>
      </c>
      <c r="N3944" t="s">
        <v>2773</v>
      </c>
      <c r="O3944" t="s">
        <v>2766</v>
      </c>
      <c r="T3944" t="s">
        <v>2773</v>
      </c>
    </row>
    <row r="3945" spans="1:20" hidden="1" x14ac:dyDescent="0.3">
      <c r="A3945">
        <v>1070207</v>
      </c>
      <c r="B3945" t="s">
        <v>2843</v>
      </c>
      <c r="C3945">
        <v>24560336</v>
      </c>
      <c r="D3945" s="4">
        <v>45078</v>
      </c>
      <c r="E3945" s="5" t="str">
        <f t="shared" si="220"/>
        <v>2023|6</v>
      </c>
      <c r="F3945" s="4">
        <v>45084</v>
      </c>
      <c r="G3945">
        <v>2023</v>
      </c>
      <c r="H3945" t="s">
        <v>18</v>
      </c>
      <c r="I3945">
        <v>0.231595</v>
      </c>
      <c r="J3945">
        <f t="shared" si="219"/>
        <v>2.7181609999999998</v>
      </c>
      <c r="K3945" s="22">
        <f t="shared" si="221"/>
        <v>8.5202826469808077E-2</v>
      </c>
      <c r="L3945">
        <v>0</v>
      </c>
      <c r="N3945" t="s">
        <v>2773</v>
      </c>
      <c r="O3945" t="s">
        <v>2766</v>
      </c>
      <c r="T3945" t="s">
        <v>2773</v>
      </c>
    </row>
    <row r="3946" spans="1:20" hidden="1" x14ac:dyDescent="0.3">
      <c r="A3946">
        <v>1070207</v>
      </c>
      <c r="B3946" t="s">
        <v>2843</v>
      </c>
      <c r="C3946">
        <v>24560384</v>
      </c>
      <c r="D3946" s="4">
        <v>45110</v>
      </c>
      <c r="E3946" s="5" t="str">
        <f t="shared" si="220"/>
        <v>2023|7</v>
      </c>
      <c r="F3946" s="4">
        <v>45117</v>
      </c>
      <c r="G3946">
        <v>2023</v>
      </c>
      <c r="H3946" t="s">
        <v>18</v>
      </c>
      <c r="I3946">
        <v>0.231854</v>
      </c>
      <c r="J3946">
        <f t="shared" si="219"/>
        <v>2.7181609999999998</v>
      </c>
      <c r="K3946" s="22">
        <f t="shared" si="221"/>
        <v>8.529811148051937E-2</v>
      </c>
      <c r="L3946">
        <v>0</v>
      </c>
      <c r="N3946" t="s">
        <v>2773</v>
      </c>
      <c r="O3946" t="s">
        <v>2766</v>
      </c>
      <c r="T3946" t="s">
        <v>2773</v>
      </c>
    </row>
    <row r="3947" spans="1:20" hidden="1" x14ac:dyDescent="0.3">
      <c r="A3947">
        <v>1070207</v>
      </c>
      <c r="B3947" t="s">
        <v>2843</v>
      </c>
      <c r="C3947">
        <v>25357176</v>
      </c>
      <c r="D3947" s="4">
        <v>45139</v>
      </c>
      <c r="E3947" s="5" t="str">
        <f t="shared" si="220"/>
        <v>2023|8</v>
      </c>
      <c r="F3947" s="4">
        <v>45145</v>
      </c>
      <c r="G3947">
        <v>2023</v>
      </c>
      <c r="H3947" t="s">
        <v>18</v>
      </c>
      <c r="I3947">
        <v>0.24154</v>
      </c>
      <c r="J3947">
        <f t="shared" si="219"/>
        <v>2.7181609999999998</v>
      </c>
      <c r="K3947" s="22">
        <f t="shared" si="221"/>
        <v>8.8861550143644927E-2</v>
      </c>
      <c r="L3947">
        <v>0</v>
      </c>
      <c r="N3947" t="s">
        <v>2773</v>
      </c>
      <c r="O3947" t="s">
        <v>2766</v>
      </c>
      <c r="T3947" t="s">
        <v>2773</v>
      </c>
    </row>
    <row r="3948" spans="1:20" hidden="1" x14ac:dyDescent="0.3">
      <c r="A3948">
        <v>1070207</v>
      </c>
      <c r="B3948" t="s">
        <v>2843</v>
      </c>
      <c r="C3948">
        <v>25357223</v>
      </c>
      <c r="D3948" s="4">
        <v>45170</v>
      </c>
      <c r="E3948" s="5" t="str">
        <f t="shared" si="220"/>
        <v>2023|9</v>
      </c>
      <c r="F3948" s="4">
        <v>45177</v>
      </c>
      <c r="G3948">
        <v>2023</v>
      </c>
      <c r="H3948" t="s">
        <v>18</v>
      </c>
      <c r="I3948">
        <v>0.24175199999999999</v>
      </c>
      <c r="J3948">
        <f t="shared" si="219"/>
        <v>2.7181609999999998</v>
      </c>
      <c r="K3948" s="22">
        <f t="shared" si="221"/>
        <v>8.8939544052026351E-2</v>
      </c>
      <c r="L3948">
        <v>0</v>
      </c>
      <c r="N3948" t="s">
        <v>2773</v>
      </c>
      <c r="O3948" t="s">
        <v>2766</v>
      </c>
      <c r="T3948" t="s">
        <v>2773</v>
      </c>
    </row>
    <row r="3949" spans="1:20" hidden="1" x14ac:dyDescent="0.3">
      <c r="A3949">
        <v>1070207</v>
      </c>
      <c r="B3949" t="s">
        <v>2843</v>
      </c>
      <c r="C3949">
        <v>25357270</v>
      </c>
      <c r="D3949" s="4">
        <v>45201</v>
      </c>
      <c r="E3949" s="5" t="str">
        <f t="shared" si="220"/>
        <v>2023|10</v>
      </c>
      <c r="F3949" s="4">
        <v>45205</v>
      </c>
      <c r="G3949">
        <v>2023</v>
      </c>
      <c r="H3949" t="s">
        <v>18</v>
      </c>
      <c r="I3949">
        <v>0.238922</v>
      </c>
      <c r="J3949">
        <f t="shared" si="219"/>
        <v>2.7181609999999998</v>
      </c>
      <c r="K3949" s="22">
        <f t="shared" si="221"/>
        <v>8.7898398954292994E-2</v>
      </c>
      <c r="L3949">
        <v>0</v>
      </c>
      <c r="N3949" t="s">
        <v>2773</v>
      </c>
      <c r="O3949" t="s">
        <v>2766</v>
      </c>
      <c r="T3949" t="s">
        <v>2773</v>
      </c>
    </row>
    <row r="3950" spans="1:20" hidden="1" x14ac:dyDescent="0.3">
      <c r="A3950">
        <v>1070207</v>
      </c>
      <c r="B3950" t="s">
        <v>2843</v>
      </c>
      <c r="C3950">
        <v>25357317</v>
      </c>
      <c r="D3950" s="4">
        <v>45231</v>
      </c>
      <c r="E3950" s="5" t="str">
        <f t="shared" si="220"/>
        <v>2023|11</v>
      </c>
      <c r="F3950" s="4">
        <v>45237</v>
      </c>
      <c r="G3950">
        <v>2023</v>
      </c>
      <c r="H3950" t="s">
        <v>18</v>
      </c>
      <c r="I3950">
        <v>0.248776</v>
      </c>
      <c r="J3950">
        <f t="shared" si="219"/>
        <v>2.7181609999999998</v>
      </c>
      <c r="K3950" s="22">
        <f t="shared" si="221"/>
        <v>9.1523644110852898E-2</v>
      </c>
      <c r="L3950">
        <v>0</v>
      </c>
      <c r="N3950" t="s">
        <v>2773</v>
      </c>
      <c r="O3950" t="s">
        <v>2766</v>
      </c>
      <c r="T3950" t="s">
        <v>2773</v>
      </c>
    </row>
    <row r="3951" spans="1:20" hidden="1" x14ac:dyDescent="0.3">
      <c r="A3951">
        <v>1070207</v>
      </c>
      <c r="B3951" t="s">
        <v>2843</v>
      </c>
      <c r="C3951">
        <v>25357364</v>
      </c>
      <c r="D3951" s="4">
        <v>45261</v>
      </c>
      <c r="E3951" s="5" t="str">
        <f t="shared" si="220"/>
        <v>2023|12</v>
      </c>
      <c r="F3951" s="4">
        <v>45267</v>
      </c>
      <c r="G3951">
        <v>2023</v>
      </c>
      <c r="H3951" t="s">
        <v>24</v>
      </c>
      <c r="I3951">
        <v>0.248948</v>
      </c>
      <c r="J3951">
        <f t="shared" si="219"/>
        <v>2.7181609999999998</v>
      </c>
      <c r="K3951" s="22">
        <f t="shared" si="221"/>
        <v>9.1586922187464254E-2</v>
      </c>
      <c r="L3951">
        <v>0</v>
      </c>
      <c r="N3951" t="s">
        <v>2773</v>
      </c>
      <c r="O3951" t="s">
        <v>2766</v>
      </c>
      <c r="T3951" t="s">
        <v>2773</v>
      </c>
    </row>
    <row r="3952" spans="1:20" hidden="1" x14ac:dyDescent="0.3">
      <c r="A3952">
        <v>1070207</v>
      </c>
      <c r="B3952" t="s">
        <v>2843</v>
      </c>
      <c r="C3952">
        <v>26698053</v>
      </c>
      <c r="D3952" s="4">
        <v>45323</v>
      </c>
      <c r="E3952" s="5" t="str">
        <f t="shared" si="220"/>
        <v>2024|2</v>
      </c>
      <c r="F3952" s="4">
        <v>45329</v>
      </c>
      <c r="G3952">
        <v>2024</v>
      </c>
      <c r="H3952" t="s">
        <v>18</v>
      </c>
      <c r="I3952">
        <v>0.23588300000000001</v>
      </c>
      <c r="J3952">
        <f t="shared" si="219"/>
        <v>2.7481549999999997</v>
      </c>
      <c r="K3952" s="22">
        <f t="shared" si="221"/>
        <v>8.5833222653016308E-2</v>
      </c>
      <c r="L3952">
        <v>0</v>
      </c>
      <c r="N3952" t="s">
        <v>2773</v>
      </c>
      <c r="O3952" t="s">
        <v>2766</v>
      </c>
      <c r="T3952" t="s">
        <v>2773</v>
      </c>
    </row>
    <row r="3953" spans="1:20" hidden="1" x14ac:dyDescent="0.3">
      <c r="A3953">
        <v>1070207</v>
      </c>
      <c r="B3953" t="s">
        <v>2843</v>
      </c>
      <c r="C3953">
        <v>26698101</v>
      </c>
      <c r="D3953" s="4">
        <v>45352</v>
      </c>
      <c r="E3953" s="5" t="str">
        <f t="shared" si="220"/>
        <v>2024|3</v>
      </c>
      <c r="F3953" s="4">
        <v>45358</v>
      </c>
      <c r="G3953">
        <v>2024</v>
      </c>
      <c r="H3953" t="s">
        <v>18</v>
      </c>
      <c r="I3953">
        <v>0.249254</v>
      </c>
      <c r="J3953">
        <f t="shared" si="219"/>
        <v>2.7481549999999997</v>
      </c>
      <c r="K3953" s="22">
        <f t="shared" si="221"/>
        <v>9.0698668743211364E-2</v>
      </c>
      <c r="L3953">
        <v>0</v>
      </c>
      <c r="N3953" t="s">
        <v>2773</v>
      </c>
      <c r="O3953" t="s">
        <v>2766</v>
      </c>
      <c r="T3953" t="s">
        <v>2773</v>
      </c>
    </row>
    <row r="3954" spans="1:20" hidden="1" x14ac:dyDescent="0.3">
      <c r="A3954">
        <v>1070207</v>
      </c>
      <c r="B3954" t="s">
        <v>2843</v>
      </c>
      <c r="C3954">
        <v>26698149</v>
      </c>
      <c r="D3954" s="4">
        <v>45384</v>
      </c>
      <c r="E3954" s="5" t="str">
        <f t="shared" si="220"/>
        <v>2024|4</v>
      </c>
      <c r="F3954" s="4">
        <v>45387</v>
      </c>
      <c r="G3954">
        <v>2024</v>
      </c>
      <c r="H3954" t="s">
        <v>18</v>
      </c>
      <c r="I3954">
        <v>0.27584399999999998</v>
      </c>
      <c r="J3954">
        <f t="shared" si="219"/>
        <v>2.7481549999999997</v>
      </c>
      <c r="K3954" s="22">
        <f t="shared" si="221"/>
        <v>0.10037425108845753</v>
      </c>
      <c r="L3954">
        <v>0</v>
      </c>
      <c r="N3954" t="s">
        <v>2773</v>
      </c>
      <c r="O3954" t="s">
        <v>2766</v>
      </c>
      <c r="T3954" t="s">
        <v>2773</v>
      </c>
    </row>
    <row r="3955" spans="1:20" hidden="1" x14ac:dyDescent="0.3">
      <c r="A3955">
        <v>1070207</v>
      </c>
      <c r="B3955" t="s">
        <v>2843</v>
      </c>
      <c r="C3955">
        <v>26698197</v>
      </c>
      <c r="D3955" s="4">
        <v>45414</v>
      </c>
      <c r="E3955" s="5" t="str">
        <f t="shared" si="220"/>
        <v>2024|5</v>
      </c>
      <c r="F3955" s="4">
        <v>45419</v>
      </c>
      <c r="G3955">
        <v>2024</v>
      </c>
      <c r="H3955" t="s">
        <v>18</v>
      </c>
      <c r="I3955">
        <v>0.27085999999999999</v>
      </c>
      <c r="J3955">
        <f t="shared" si="219"/>
        <v>2.7481549999999997</v>
      </c>
      <c r="K3955" s="22">
        <f t="shared" si="221"/>
        <v>9.8560670704527231E-2</v>
      </c>
      <c r="L3955">
        <v>0</v>
      </c>
      <c r="N3955" t="s">
        <v>2773</v>
      </c>
      <c r="O3955" t="s">
        <v>2766</v>
      </c>
      <c r="T3955" t="s">
        <v>2773</v>
      </c>
    </row>
    <row r="3956" spans="1:20" hidden="1" x14ac:dyDescent="0.3">
      <c r="A3956">
        <v>1070207</v>
      </c>
      <c r="B3956" t="s">
        <v>2843</v>
      </c>
      <c r="C3956">
        <v>26698270</v>
      </c>
      <c r="D3956" s="4">
        <v>45446</v>
      </c>
      <c r="E3956" s="5" t="str">
        <f t="shared" si="220"/>
        <v>2024|6</v>
      </c>
      <c r="F3956" s="4">
        <v>45450</v>
      </c>
      <c r="G3956">
        <v>2024</v>
      </c>
      <c r="H3956" t="s">
        <v>18</v>
      </c>
      <c r="I3956">
        <v>0.27643499999999999</v>
      </c>
      <c r="J3956">
        <f t="shared" si="219"/>
        <v>2.7481549999999997</v>
      </c>
      <c r="K3956" s="22">
        <f t="shared" si="221"/>
        <v>0.10058930446062905</v>
      </c>
      <c r="L3956">
        <v>0</v>
      </c>
      <c r="N3956" t="s">
        <v>2773</v>
      </c>
      <c r="O3956" t="s">
        <v>2766</v>
      </c>
      <c r="T3956" t="s">
        <v>2773</v>
      </c>
    </row>
    <row r="3957" spans="1:20" hidden="1" x14ac:dyDescent="0.3">
      <c r="A3957">
        <v>1070207</v>
      </c>
      <c r="B3957" t="s">
        <v>2843</v>
      </c>
      <c r="C3957">
        <v>26698293</v>
      </c>
      <c r="D3957" s="4">
        <v>45474</v>
      </c>
      <c r="E3957" s="5" t="str">
        <f t="shared" si="220"/>
        <v>2024|7</v>
      </c>
      <c r="F3957" s="4">
        <v>45478</v>
      </c>
      <c r="G3957">
        <v>2024</v>
      </c>
      <c r="H3957" t="s">
        <v>18</v>
      </c>
      <c r="I3957">
        <v>0.285078</v>
      </c>
      <c r="J3957">
        <f t="shared" si="219"/>
        <v>2.7481549999999997</v>
      </c>
      <c r="K3957" s="22">
        <f t="shared" si="221"/>
        <v>0.10373432357345201</v>
      </c>
      <c r="L3957">
        <v>0</v>
      </c>
      <c r="N3957" t="s">
        <v>2773</v>
      </c>
      <c r="O3957" t="s">
        <v>2766</v>
      </c>
      <c r="T3957" t="s">
        <v>2773</v>
      </c>
    </row>
    <row r="3958" spans="1:20" hidden="1" x14ac:dyDescent="0.3">
      <c r="A3958">
        <v>1070207</v>
      </c>
      <c r="B3958" t="s">
        <v>2843</v>
      </c>
      <c r="C3958">
        <v>26698341</v>
      </c>
      <c r="D3958" s="4">
        <v>45505</v>
      </c>
      <c r="E3958" s="5" t="str">
        <f t="shared" si="220"/>
        <v>2024|8</v>
      </c>
      <c r="F3958" s="4">
        <v>45510</v>
      </c>
      <c r="G3958">
        <v>2024</v>
      </c>
      <c r="H3958" t="s">
        <v>18</v>
      </c>
      <c r="I3958">
        <v>0.289105</v>
      </c>
      <c r="J3958">
        <f t="shared" si="219"/>
        <v>2.7481549999999997</v>
      </c>
      <c r="K3958" s="22">
        <f t="shared" si="221"/>
        <v>0.10519967032427212</v>
      </c>
      <c r="L3958">
        <v>0</v>
      </c>
      <c r="N3958" t="s">
        <v>2773</v>
      </c>
      <c r="O3958" t="s">
        <v>2766</v>
      </c>
      <c r="T3958" t="s">
        <v>2773</v>
      </c>
    </row>
    <row r="3959" spans="1:20" hidden="1" x14ac:dyDescent="0.3">
      <c r="A3959">
        <v>1070207</v>
      </c>
      <c r="B3959" t="s">
        <v>2843</v>
      </c>
      <c r="C3959">
        <v>26698389</v>
      </c>
      <c r="D3959" s="4">
        <v>45538</v>
      </c>
      <c r="E3959" s="5" t="str">
        <f t="shared" si="220"/>
        <v>2024|9</v>
      </c>
      <c r="F3959" s="4">
        <v>45541</v>
      </c>
      <c r="G3959">
        <v>2024</v>
      </c>
      <c r="H3959" t="s">
        <v>18</v>
      </c>
      <c r="I3959">
        <v>0.28819400000000001</v>
      </c>
      <c r="J3959">
        <f t="shared" si="219"/>
        <v>2.7481549999999997</v>
      </c>
      <c r="K3959" s="22">
        <f t="shared" si="221"/>
        <v>0.10486817519390283</v>
      </c>
      <c r="L3959">
        <v>0</v>
      </c>
      <c r="N3959" t="s">
        <v>2773</v>
      </c>
      <c r="O3959" t="s">
        <v>2766</v>
      </c>
      <c r="T3959" t="s">
        <v>2773</v>
      </c>
    </row>
    <row r="3960" spans="1:20" hidden="1" x14ac:dyDescent="0.3">
      <c r="A3960">
        <v>1070207</v>
      </c>
      <c r="B3960" t="s">
        <v>2843</v>
      </c>
      <c r="C3960">
        <v>26698437</v>
      </c>
      <c r="D3960" s="4">
        <v>45566</v>
      </c>
      <c r="E3960" s="5" t="str">
        <f t="shared" si="220"/>
        <v>2024|10</v>
      </c>
      <c r="F3960" s="4">
        <v>45569</v>
      </c>
      <c r="G3960">
        <v>2024</v>
      </c>
      <c r="H3960" t="s">
        <v>18</v>
      </c>
      <c r="I3960">
        <v>0.28591899999999998</v>
      </c>
      <c r="J3960">
        <f t="shared" si="219"/>
        <v>2.7481549999999997</v>
      </c>
      <c r="K3960" s="22">
        <f t="shared" si="221"/>
        <v>0.10404034706921553</v>
      </c>
      <c r="L3960">
        <v>0</v>
      </c>
      <c r="N3960" t="s">
        <v>2773</v>
      </c>
      <c r="O3960" t="s">
        <v>2766</v>
      </c>
      <c r="T3960" t="s">
        <v>2773</v>
      </c>
    </row>
    <row r="3961" spans="1:20" hidden="1" x14ac:dyDescent="0.3">
      <c r="A3961">
        <v>1070207</v>
      </c>
      <c r="B3961" t="s">
        <v>2843</v>
      </c>
      <c r="C3961">
        <v>26698485</v>
      </c>
      <c r="D3961" s="4">
        <v>45597</v>
      </c>
      <c r="E3961" s="5" t="str">
        <f t="shared" si="220"/>
        <v>2024|11</v>
      </c>
      <c r="F3961" s="4">
        <v>45602</v>
      </c>
      <c r="G3961">
        <v>2024</v>
      </c>
      <c r="H3961" t="s">
        <v>18</v>
      </c>
      <c r="I3961">
        <v>0.29158299999999998</v>
      </c>
      <c r="J3961">
        <f t="shared" si="219"/>
        <v>2.7481549999999997</v>
      </c>
      <c r="K3961" s="22">
        <f t="shared" si="221"/>
        <v>0.10610136618931611</v>
      </c>
      <c r="L3961">
        <v>0</v>
      </c>
      <c r="N3961" t="s">
        <v>2773</v>
      </c>
      <c r="O3961" t="s">
        <v>2766</v>
      </c>
      <c r="T3961" t="s">
        <v>2773</v>
      </c>
    </row>
    <row r="3962" spans="1:20" hidden="1" x14ac:dyDescent="0.3">
      <c r="A3962">
        <v>1070208</v>
      </c>
      <c r="B3962" t="s">
        <v>2844</v>
      </c>
      <c r="C3962">
        <v>13018888</v>
      </c>
      <c r="D3962" s="4">
        <v>41730</v>
      </c>
      <c r="E3962" s="5" t="str">
        <f t="shared" si="220"/>
        <v>2014|4</v>
      </c>
      <c r="F3962" s="4">
        <v>41736</v>
      </c>
      <c r="G3962">
        <v>2014</v>
      </c>
      <c r="H3962" t="s">
        <v>18</v>
      </c>
      <c r="I3962">
        <v>0.12300800000000001</v>
      </c>
      <c r="J3962">
        <f t="shared" si="219"/>
        <v>1.161956</v>
      </c>
      <c r="K3962" s="22">
        <f t="shared" si="221"/>
        <v>0.1058628726044704</v>
      </c>
      <c r="L3962">
        <v>0</v>
      </c>
      <c r="N3962" t="s">
        <v>2773</v>
      </c>
      <c r="O3962" t="s">
        <v>2766</v>
      </c>
      <c r="T3962" t="s">
        <v>2773</v>
      </c>
    </row>
    <row r="3963" spans="1:20" hidden="1" x14ac:dyDescent="0.3">
      <c r="A3963">
        <v>1070208</v>
      </c>
      <c r="B3963" t="s">
        <v>2844</v>
      </c>
      <c r="C3963">
        <v>13117916</v>
      </c>
      <c r="D3963" s="4">
        <v>41760</v>
      </c>
      <c r="E3963" s="5" t="str">
        <f t="shared" si="220"/>
        <v>2014|5</v>
      </c>
      <c r="F3963" s="4">
        <v>41766</v>
      </c>
      <c r="G3963">
        <v>2014</v>
      </c>
      <c r="H3963" t="s">
        <v>18</v>
      </c>
      <c r="I3963">
        <v>0.119699</v>
      </c>
      <c r="J3963">
        <f t="shared" si="219"/>
        <v>1.161956</v>
      </c>
      <c r="K3963" s="22">
        <f t="shared" si="221"/>
        <v>0.1030150883510219</v>
      </c>
      <c r="L3963">
        <v>0</v>
      </c>
      <c r="N3963" t="s">
        <v>2773</v>
      </c>
      <c r="O3963" t="s">
        <v>2766</v>
      </c>
      <c r="T3963" t="s">
        <v>2773</v>
      </c>
    </row>
    <row r="3964" spans="1:20" hidden="1" x14ac:dyDescent="0.3">
      <c r="A3964">
        <v>1070208</v>
      </c>
      <c r="B3964" t="s">
        <v>2844</v>
      </c>
      <c r="C3964">
        <v>13260339</v>
      </c>
      <c r="D3964" s="4">
        <v>41792</v>
      </c>
      <c r="E3964" s="5" t="str">
        <f t="shared" si="220"/>
        <v>2014|6</v>
      </c>
      <c r="F3964" s="4">
        <v>41796</v>
      </c>
      <c r="G3964">
        <v>2014</v>
      </c>
      <c r="H3964" t="s">
        <v>18</v>
      </c>
      <c r="I3964">
        <v>0.122783</v>
      </c>
      <c r="J3964">
        <f t="shared" si="219"/>
        <v>1.161956</v>
      </c>
      <c r="K3964" s="22">
        <f t="shared" si="221"/>
        <v>0.10566923360264933</v>
      </c>
      <c r="L3964">
        <v>0</v>
      </c>
      <c r="N3964" t="s">
        <v>2773</v>
      </c>
      <c r="O3964" t="s">
        <v>2766</v>
      </c>
      <c r="T3964" t="s">
        <v>2773</v>
      </c>
    </row>
    <row r="3965" spans="1:20" hidden="1" x14ac:dyDescent="0.3">
      <c r="A3965">
        <v>1070208</v>
      </c>
      <c r="B3965" t="s">
        <v>2844</v>
      </c>
      <c r="C3965">
        <v>13337621</v>
      </c>
      <c r="D3965" s="4">
        <v>41821</v>
      </c>
      <c r="E3965" s="5" t="str">
        <f t="shared" si="220"/>
        <v>2014|7</v>
      </c>
      <c r="F3965" s="4">
        <v>41828</v>
      </c>
      <c r="G3965">
        <v>2014</v>
      </c>
      <c r="H3965" t="s">
        <v>18</v>
      </c>
      <c r="I3965">
        <v>0.123081</v>
      </c>
      <c r="J3965">
        <f t="shared" si="219"/>
        <v>1.161956</v>
      </c>
      <c r="K3965" s="22">
        <f t="shared" si="221"/>
        <v>0.10592569770283901</v>
      </c>
      <c r="L3965">
        <v>0</v>
      </c>
      <c r="N3965" t="s">
        <v>2773</v>
      </c>
      <c r="O3965" t="s">
        <v>2766</v>
      </c>
      <c r="T3965" t="s">
        <v>2773</v>
      </c>
    </row>
    <row r="3966" spans="1:20" hidden="1" x14ac:dyDescent="0.3">
      <c r="A3966">
        <v>1070208</v>
      </c>
      <c r="B3966" t="s">
        <v>2844</v>
      </c>
      <c r="C3966">
        <v>13410466</v>
      </c>
      <c r="D3966" s="4">
        <v>41852</v>
      </c>
      <c r="E3966" s="5" t="str">
        <f t="shared" si="220"/>
        <v>2014|8</v>
      </c>
      <c r="F3966" s="4">
        <v>41858</v>
      </c>
      <c r="G3966">
        <v>2014</v>
      </c>
      <c r="H3966" t="s">
        <v>18</v>
      </c>
      <c r="I3966">
        <v>0.12940399999999999</v>
      </c>
      <c r="J3966">
        <f t="shared" si="219"/>
        <v>1.161956</v>
      </c>
      <c r="K3966" s="22">
        <f t="shared" si="221"/>
        <v>0.11136738396290392</v>
      </c>
      <c r="L3966">
        <v>0</v>
      </c>
      <c r="N3966" t="s">
        <v>2773</v>
      </c>
      <c r="O3966" t="s">
        <v>2766</v>
      </c>
      <c r="T3966" t="s">
        <v>2773</v>
      </c>
    </row>
    <row r="3967" spans="1:20" hidden="1" x14ac:dyDescent="0.3">
      <c r="A3967">
        <v>1070208</v>
      </c>
      <c r="B3967" t="s">
        <v>2844</v>
      </c>
      <c r="C3967">
        <v>13443390</v>
      </c>
      <c r="D3967" s="4">
        <v>41884</v>
      </c>
      <c r="E3967" s="5" t="str">
        <f t="shared" si="220"/>
        <v>2014|9</v>
      </c>
      <c r="F3967" s="4">
        <v>41890</v>
      </c>
      <c r="G3967">
        <v>2014</v>
      </c>
      <c r="H3967" t="s">
        <v>18</v>
      </c>
      <c r="I3967">
        <v>0.13002900000000001</v>
      </c>
      <c r="J3967">
        <f t="shared" si="219"/>
        <v>1.161956</v>
      </c>
      <c r="K3967" s="22">
        <f t="shared" si="221"/>
        <v>0.11190527007907357</v>
      </c>
      <c r="L3967">
        <v>0</v>
      </c>
      <c r="N3967" t="s">
        <v>2773</v>
      </c>
      <c r="O3967" t="s">
        <v>2766</v>
      </c>
      <c r="T3967" t="s">
        <v>2773</v>
      </c>
    </row>
    <row r="3968" spans="1:20" hidden="1" x14ac:dyDescent="0.3">
      <c r="A3968">
        <v>1070208</v>
      </c>
      <c r="B3968" t="s">
        <v>2844</v>
      </c>
      <c r="C3968">
        <v>13551461</v>
      </c>
      <c r="D3968" s="4">
        <v>41913</v>
      </c>
      <c r="E3968" s="5" t="str">
        <f t="shared" si="220"/>
        <v>2014|10</v>
      </c>
      <c r="F3968" s="4">
        <v>41919</v>
      </c>
      <c r="G3968">
        <v>2014</v>
      </c>
      <c r="H3968" t="s">
        <v>18</v>
      </c>
      <c r="I3968">
        <v>0.136935</v>
      </c>
      <c r="J3968">
        <f t="shared" si="219"/>
        <v>1.161956</v>
      </c>
      <c r="K3968" s="22">
        <f t="shared" si="221"/>
        <v>0.11784869650830151</v>
      </c>
      <c r="L3968">
        <v>0</v>
      </c>
      <c r="N3968" t="s">
        <v>2773</v>
      </c>
      <c r="O3968" t="s">
        <v>2766</v>
      </c>
      <c r="T3968" t="s">
        <v>2773</v>
      </c>
    </row>
    <row r="3969" spans="1:20" hidden="1" x14ac:dyDescent="0.3">
      <c r="A3969">
        <v>1070208</v>
      </c>
      <c r="B3969" t="s">
        <v>2844</v>
      </c>
      <c r="C3969">
        <v>13644182</v>
      </c>
      <c r="D3969" s="4">
        <v>41946</v>
      </c>
      <c r="E3969" s="5" t="str">
        <f t="shared" si="220"/>
        <v>2014|11</v>
      </c>
      <c r="F3969" s="4">
        <v>41950</v>
      </c>
      <c r="G3969">
        <v>2014</v>
      </c>
      <c r="H3969" t="s">
        <v>18</v>
      </c>
      <c r="I3969">
        <v>0.136965</v>
      </c>
      <c r="J3969">
        <f t="shared" si="219"/>
        <v>1.161956</v>
      </c>
      <c r="K3969" s="22">
        <f t="shared" si="221"/>
        <v>0.11787451504187767</v>
      </c>
      <c r="L3969">
        <v>0</v>
      </c>
      <c r="N3969" t="s">
        <v>2773</v>
      </c>
      <c r="O3969" t="s">
        <v>2766</v>
      </c>
      <c r="T3969" t="s">
        <v>2773</v>
      </c>
    </row>
    <row r="3970" spans="1:20" hidden="1" x14ac:dyDescent="0.3">
      <c r="A3970">
        <v>1070208</v>
      </c>
      <c r="B3970" t="s">
        <v>2844</v>
      </c>
      <c r="C3970">
        <v>13716204</v>
      </c>
      <c r="D3970" s="4">
        <v>41974</v>
      </c>
      <c r="E3970" s="5" t="str">
        <f t="shared" si="220"/>
        <v>2014|12</v>
      </c>
      <c r="F3970" s="4">
        <v>41978</v>
      </c>
      <c r="G3970">
        <v>2014</v>
      </c>
      <c r="H3970" t="s">
        <v>24</v>
      </c>
      <c r="I3970">
        <v>0.14005200000000001</v>
      </c>
      <c r="J3970">
        <f t="shared" ref="J3970:J4033" si="222">SUMIFS(I:I, B:B,B3970,G:G,G3970)</f>
        <v>1.161956</v>
      </c>
      <c r="K3970" s="22">
        <f t="shared" si="221"/>
        <v>0.12053124214686271</v>
      </c>
      <c r="L3970">
        <v>0</v>
      </c>
      <c r="N3970" t="s">
        <v>2773</v>
      </c>
      <c r="O3970" t="s">
        <v>2766</v>
      </c>
      <c r="T3970" t="s">
        <v>2773</v>
      </c>
    </row>
    <row r="3971" spans="1:20" hidden="1" x14ac:dyDescent="0.3">
      <c r="A3971">
        <v>1070208</v>
      </c>
      <c r="B3971" t="s">
        <v>2844</v>
      </c>
      <c r="C3971">
        <v>13865802</v>
      </c>
      <c r="D3971" s="4">
        <v>41997</v>
      </c>
      <c r="E3971" s="5" t="str">
        <f t="shared" si="220"/>
        <v>2015|12</v>
      </c>
      <c r="F3971" s="4">
        <v>42004</v>
      </c>
      <c r="G3971">
        <v>2015</v>
      </c>
      <c r="H3971" t="s">
        <v>18</v>
      </c>
      <c r="I3971">
        <v>0.13387299999999999</v>
      </c>
      <c r="J3971">
        <f t="shared" si="222"/>
        <v>1.6900280000000001</v>
      </c>
      <c r="K3971" s="22">
        <f t="shared" si="221"/>
        <v>7.9213480486713825E-2</v>
      </c>
      <c r="L3971">
        <v>0</v>
      </c>
      <c r="N3971" t="s">
        <v>2773</v>
      </c>
      <c r="O3971" t="s">
        <v>2766</v>
      </c>
      <c r="T3971" t="s">
        <v>2773</v>
      </c>
    </row>
    <row r="3972" spans="1:20" hidden="1" x14ac:dyDescent="0.3">
      <c r="A3972">
        <v>1070208</v>
      </c>
      <c r="B3972" t="s">
        <v>2844</v>
      </c>
      <c r="C3972">
        <v>13957913</v>
      </c>
      <c r="D3972" s="4">
        <v>42037</v>
      </c>
      <c r="E3972" s="5" t="str">
        <f t="shared" si="220"/>
        <v>2015|2</v>
      </c>
      <c r="F3972" s="4">
        <v>42041</v>
      </c>
      <c r="G3972">
        <v>2015</v>
      </c>
      <c r="H3972" t="s">
        <v>18</v>
      </c>
      <c r="I3972">
        <v>0.14241400000000001</v>
      </c>
      <c r="J3972">
        <f t="shared" si="222"/>
        <v>1.6900280000000001</v>
      </c>
      <c r="K3972" s="22">
        <f t="shared" si="221"/>
        <v>8.4267242909584927E-2</v>
      </c>
      <c r="L3972">
        <v>0</v>
      </c>
      <c r="N3972" t="s">
        <v>2773</v>
      </c>
      <c r="O3972" t="s">
        <v>2766</v>
      </c>
      <c r="T3972" t="s">
        <v>2773</v>
      </c>
    </row>
    <row r="3973" spans="1:20" hidden="1" x14ac:dyDescent="0.3">
      <c r="A3973">
        <v>1070208</v>
      </c>
      <c r="B3973" t="s">
        <v>2844</v>
      </c>
      <c r="C3973">
        <v>14086913</v>
      </c>
      <c r="D3973" s="4">
        <v>42065</v>
      </c>
      <c r="E3973" s="5" t="str">
        <f t="shared" si="220"/>
        <v>2015|3</v>
      </c>
      <c r="F3973" s="4">
        <v>42069</v>
      </c>
      <c r="G3973">
        <v>2015</v>
      </c>
      <c r="H3973" t="s">
        <v>18</v>
      </c>
      <c r="I3973">
        <v>0.12922500000000001</v>
      </c>
      <c r="J3973">
        <f t="shared" si="222"/>
        <v>1.6900280000000001</v>
      </c>
      <c r="K3973" s="22">
        <f t="shared" si="221"/>
        <v>7.6463230195002688E-2</v>
      </c>
      <c r="L3973">
        <v>0</v>
      </c>
      <c r="N3973" t="s">
        <v>2773</v>
      </c>
      <c r="O3973" t="s">
        <v>2766</v>
      </c>
      <c r="T3973" t="s">
        <v>2773</v>
      </c>
    </row>
    <row r="3974" spans="1:20" hidden="1" x14ac:dyDescent="0.3">
      <c r="A3974">
        <v>1070208</v>
      </c>
      <c r="B3974" t="s">
        <v>2844</v>
      </c>
      <c r="C3974">
        <v>14258385</v>
      </c>
      <c r="D3974" s="4">
        <v>42095</v>
      </c>
      <c r="E3974" s="5" t="str">
        <f t="shared" si="220"/>
        <v>2015|4</v>
      </c>
      <c r="F3974" s="4">
        <v>42102</v>
      </c>
      <c r="G3974">
        <v>2015</v>
      </c>
      <c r="H3974" t="s">
        <v>18</v>
      </c>
      <c r="I3974">
        <v>0.14165700000000001</v>
      </c>
      <c r="J3974">
        <f t="shared" si="222"/>
        <v>1.6900280000000001</v>
      </c>
      <c r="K3974" s="22">
        <f t="shared" si="221"/>
        <v>8.3819321336687916E-2</v>
      </c>
      <c r="L3974">
        <v>0</v>
      </c>
      <c r="N3974" t="s">
        <v>2773</v>
      </c>
      <c r="O3974" t="s">
        <v>2766</v>
      </c>
      <c r="T3974" t="s">
        <v>2773</v>
      </c>
    </row>
    <row r="3975" spans="1:20" hidden="1" x14ac:dyDescent="0.3">
      <c r="A3975">
        <v>1070208</v>
      </c>
      <c r="B3975" t="s">
        <v>2844</v>
      </c>
      <c r="C3975">
        <v>14360933</v>
      </c>
      <c r="D3975" s="4">
        <v>42125</v>
      </c>
      <c r="E3975" s="5" t="str">
        <f t="shared" si="220"/>
        <v>2015|5</v>
      </c>
      <c r="F3975" s="4">
        <v>42131</v>
      </c>
      <c r="G3975">
        <v>2015</v>
      </c>
      <c r="H3975" t="s">
        <v>18</v>
      </c>
      <c r="I3975">
        <v>0.13569400000000001</v>
      </c>
      <c r="J3975">
        <f t="shared" si="222"/>
        <v>1.6900280000000001</v>
      </c>
      <c r="K3975" s="22">
        <f t="shared" si="221"/>
        <v>8.0290977427592919E-2</v>
      </c>
      <c r="L3975">
        <v>0</v>
      </c>
      <c r="N3975" t="s">
        <v>2773</v>
      </c>
      <c r="O3975" t="s">
        <v>2766</v>
      </c>
      <c r="T3975" t="s">
        <v>2773</v>
      </c>
    </row>
    <row r="3976" spans="1:20" hidden="1" x14ac:dyDescent="0.3">
      <c r="A3976">
        <v>1070208</v>
      </c>
      <c r="B3976" t="s">
        <v>2844</v>
      </c>
      <c r="C3976">
        <v>14502432</v>
      </c>
      <c r="D3976" s="4">
        <v>42156</v>
      </c>
      <c r="E3976" s="5" t="str">
        <f t="shared" si="220"/>
        <v>2015|6</v>
      </c>
      <c r="F3976" s="4">
        <v>42160</v>
      </c>
      <c r="G3976">
        <v>2015</v>
      </c>
      <c r="H3976" t="s">
        <v>18</v>
      </c>
      <c r="I3976">
        <v>0.148231</v>
      </c>
      <c r="J3976">
        <f t="shared" si="222"/>
        <v>1.6900280000000001</v>
      </c>
      <c r="K3976" s="22">
        <f t="shared" si="221"/>
        <v>8.7709197717434267E-2</v>
      </c>
      <c r="L3976">
        <v>0</v>
      </c>
      <c r="N3976" t="s">
        <v>2773</v>
      </c>
      <c r="O3976" t="s">
        <v>2766</v>
      </c>
      <c r="T3976" t="s">
        <v>2773</v>
      </c>
    </row>
    <row r="3977" spans="1:20" hidden="1" x14ac:dyDescent="0.3">
      <c r="A3977">
        <v>1070208</v>
      </c>
      <c r="B3977" t="s">
        <v>2844</v>
      </c>
      <c r="C3977">
        <v>14586744</v>
      </c>
      <c r="D3977" s="4">
        <v>42186</v>
      </c>
      <c r="E3977" s="5" t="str">
        <f t="shared" si="220"/>
        <v>2015|7</v>
      </c>
      <c r="F3977" s="4">
        <v>42193</v>
      </c>
      <c r="G3977">
        <v>2015</v>
      </c>
      <c r="H3977" t="s">
        <v>18</v>
      </c>
      <c r="I3977">
        <v>0.134965</v>
      </c>
      <c r="J3977">
        <f t="shared" si="222"/>
        <v>1.6900280000000001</v>
      </c>
      <c r="K3977" s="22">
        <f t="shared" si="221"/>
        <v>7.9859623627537527E-2</v>
      </c>
      <c r="L3977">
        <v>0</v>
      </c>
      <c r="N3977" t="s">
        <v>2773</v>
      </c>
      <c r="O3977" t="s">
        <v>2766</v>
      </c>
      <c r="T3977" t="s">
        <v>2773</v>
      </c>
    </row>
    <row r="3978" spans="1:20" hidden="1" x14ac:dyDescent="0.3">
      <c r="A3978">
        <v>1070208</v>
      </c>
      <c r="B3978" t="s">
        <v>2844</v>
      </c>
      <c r="C3978">
        <v>14661769</v>
      </c>
      <c r="D3978" s="4">
        <v>42219</v>
      </c>
      <c r="E3978" s="5" t="str">
        <f t="shared" si="220"/>
        <v>2015|8</v>
      </c>
      <c r="F3978" s="4">
        <v>42223</v>
      </c>
      <c r="G3978">
        <v>2015</v>
      </c>
      <c r="H3978" t="s">
        <v>18</v>
      </c>
      <c r="I3978">
        <v>0.14466200000000001</v>
      </c>
      <c r="J3978">
        <f t="shared" si="222"/>
        <v>1.6900280000000001</v>
      </c>
      <c r="K3978" s="22">
        <f t="shared" si="221"/>
        <v>8.5597398386298928E-2</v>
      </c>
      <c r="L3978">
        <v>0</v>
      </c>
      <c r="N3978" t="s">
        <v>2773</v>
      </c>
      <c r="O3978" t="s">
        <v>2766</v>
      </c>
      <c r="T3978" t="s">
        <v>2773</v>
      </c>
    </row>
    <row r="3979" spans="1:20" hidden="1" x14ac:dyDescent="0.3">
      <c r="A3979">
        <v>1070208</v>
      </c>
      <c r="B3979" t="s">
        <v>2844</v>
      </c>
      <c r="C3979">
        <v>14757655</v>
      </c>
      <c r="D3979" s="4">
        <v>42248</v>
      </c>
      <c r="E3979" s="5" t="str">
        <f t="shared" si="220"/>
        <v>2015|9</v>
      </c>
      <c r="F3979" s="4">
        <v>42255</v>
      </c>
      <c r="G3979">
        <v>2015</v>
      </c>
      <c r="H3979" t="s">
        <v>18</v>
      </c>
      <c r="I3979">
        <v>0.144619</v>
      </c>
      <c r="J3979">
        <f t="shared" si="222"/>
        <v>1.6900280000000001</v>
      </c>
      <c r="K3979" s="22">
        <f t="shared" si="221"/>
        <v>8.5571955020863552E-2</v>
      </c>
      <c r="L3979">
        <v>0</v>
      </c>
      <c r="N3979" t="s">
        <v>2773</v>
      </c>
      <c r="O3979" t="s">
        <v>2766</v>
      </c>
      <c r="T3979" t="s">
        <v>2773</v>
      </c>
    </row>
    <row r="3980" spans="1:20" hidden="1" x14ac:dyDescent="0.3">
      <c r="A3980">
        <v>1070208</v>
      </c>
      <c r="B3980" t="s">
        <v>2844</v>
      </c>
      <c r="C3980">
        <v>14829475</v>
      </c>
      <c r="D3980" s="4">
        <v>42278</v>
      </c>
      <c r="E3980" s="5" t="str">
        <f t="shared" si="220"/>
        <v>2015|10</v>
      </c>
      <c r="F3980" s="4">
        <v>42284</v>
      </c>
      <c r="G3980">
        <v>2015</v>
      </c>
      <c r="H3980" t="s">
        <v>18</v>
      </c>
      <c r="I3980">
        <v>0.14277200000000001</v>
      </c>
      <c r="J3980">
        <f t="shared" si="222"/>
        <v>1.6900280000000001</v>
      </c>
      <c r="K3980" s="22">
        <f t="shared" si="221"/>
        <v>8.4479073719488679E-2</v>
      </c>
      <c r="L3980">
        <v>0</v>
      </c>
      <c r="N3980" t="s">
        <v>2773</v>
      </c>
      <c r="O3980" t="s">
        <v>2766</v>
      </c>
      <c r="T3980" t="s">
        <v>2773</v>
      </c>
    </row>
    <row r="3981" spans="1:20" hidden="1" x14ac:dyDescent="0.3">
      <c r="A3981">
        <v>1070208</v>
      </c>
      <c r="B3981" t="s">
        <v>2844</v>
      </c>
      <c r="C3981">
        <v>14892189</v>
      </c>
      <c r="D3981" s="4">
        <v>42310</v>
      </c>
      <c r="E3981" s="5" t="str">
        <f t="shared" si="220"/>
        <v>2015|11</v>
      </c>
      <c r="F3981" s="4">
        <v>42314</v>
      </c>
      <c r="G3981">
        <v>2015</v>
      </c>
      <c r="H3981" t="s">
        <v>18</v>
      </c>
      <c r="I3981">
        <v>0.14712</v>
      </c>
      <c r="J3981">
        <f t="shared" si="222"/>
        <v>1.6900280000000001</v>
      </c>
      <c r="K3981" s="22">
        <f t="shared" si="221"/>
        <v>8.705181215932517E-2</v>
      </c>
      <c r="L3981">
        <v>0</v>
      </c>
      <c r="N3981" t="s">
        <v>2773</v>
      </c>
      <c r="O3981" t="s">
        <v>2766</v>
      </c>
      <c r="T3981" t="s">
        <v>2773</v>
      </c>
    </row>
    <row r="3982" spans="1:20" hidden="1" x14ac:dyDescent="0.3">
      <c r="A3982">
        <v>1070208</v>
      </c>
      <c r="B3982" t="s">
        <v>2844</v>
      </c>
      <c r="C3982">
        <v>14967536</v>
      </c>
      <c r="D3982" s="4">
        <v>42339</v>
      </c>
      <c r="E3982" s="5" t="str">
        <f t="shared" si="220"/>
        <v>2015|12</v>
      </c>
      <c r="F3982" s="4">
        <v>42345</v>
      </c>
      <c r="G3982">
        <v>2015</v>
      </c>
      <c r="H3982" t="s">
        <v>24</v>
      </c>
      <c r="I3982">
        <v>0.14479600000000001</v>
      </c>
      <c r="J3982">
        <f t="shared" si="222"/>
        <v>1.6900280000000001</v>
      </c>
      <c r="K3982" s="22">
        <f t="shared" si="221"/>
        <v>8.5676687013469602E-2</v>
      </c>
      <c r="L3982">
        <v>0</v>
      </c>
      <c r="N3982" t="s">
        <v>2773</v>
      </c>
      <c r="O3982" t="s">
        <v>2766</v>
      </c>
      <c r="T3982" t="s">
        <v>2773</v>
      </c>
    </row>
    <row r="3983" spans="1:20" hidden="1" x14ac:dyDescent="0.3">
      <c r="A3983">
        <v>1070208</v>
      </c>
      <c r="B3983" t="s">
        <v>2844</v>
      </c>
      <c r="C3983">
        <v>15050953</v>
      </c>
      <c r="D3983" s="4">
        <v>42362</v>
      </c>
      <c r="E3983" s="5" t="str">
        <f t="shared" si="220"/>
        <v>2016|12</v>
      </c>
      <c r="F3983" s="4">
        <v>42369</v>
      </c>
      <c r="G3983">
        <v>2016</v>
      </c>
      <c r="H3983" t="s">
        <v>18</v>
      </c>
      <c r="I3983">
        <v>0.14785000000000001</v>
      </c>
      <c r="J3983">
        <f t="shared" si="222"/>
        <v>1.650766</v>
      </c>
      <c r="K3983" s="22">
        <f t="shared" si="221"/>
        <v>8.9564480974287097E-2</v>
      </c>
      <c r="L3983">
        <v>0</v>
      </c>
      <c r="N3983" t="s">
        <v>2773</v>
      </c>
      <c r="O3983" t="s">
        <v>2766</v>
      </c>
      <c r="T3983" t="s">
        <v>2773</v>
      </c>
    </row>
    <row r="3984" spans="1:20" hidden="1" x14ac:dyDescent="0.3">
      <c r="A3984">
        <v>1070208</v>
      </c>
      <c r="B3984" t="s">
        <v>2844</v>
      </c>
      <c r="C3984">
        <v>15151311</v>
      </c>
      <c r="D3984" s="4">
        <v>42401</v>
      </c>
      <c r="E3984" s="5" t="str">
        <f t="shared" si="220"/>
        <v>2016|2</v>
      </c>
      <c r="F3984" s="4">
        <v>42405</v>
      </c>
      <c r="G3984">
        <v>2016</v>
      </c>
      <c r="H3984" t="s">
        <v>18</v>
      </c>
      <c r="I3984">
        <v>0.14822199999999999</v>
      </c>
      <c r="J3984">
        <f t="shared" si="222"/>
        <v>1.650766</v>
      </c>
      <c r="K3984" s="22">
        <f t="shared" si="221"/>
        <v>8.9789830902744547E-2</v>
      </c>
      <c r="L3984">
        <v>0</v>
      </c>
      <c r="N3984" t="s">
        <v>2773</v>
      </c>
      <c r="O3984" t="s">
        <v>2766</v>
      </c>
      <c r="T3984" t="s">
        <v>2773</v>
      </c>
    </row>
    <row r="3985" spans="1:20" hidden="1" x14ac:dyDescent="0.3">
      <c r="A3985">
        <v>1070208</v>
      </c>
      <c r="B3985" t="s">
        <v>2844</v>
      </c>
      <c r="C3985">
        <v>15211640</v>
      </c>
      <c r="D3985" s="4">
        <v>42430</v>
      </c>
      <c r="E3985" s="5" t="str">
        <f t="shared" si="220"/>
        <v>2016|3</v>
      </c>
      <c r="F3985" s="4">
        <v>42436</v>
      </c>
      <c r="G3985">
        <v>2016</v>
      </c>
      <c r="H3985" t="s">
        <v>18</v>
      </c>
      <c r="I3985">
        <v>0.13342599999999999</v>
      </c>
      <c r="J3985">
        <f t="shared" si="222"/>
        <v>1.650766</v>
      </c>
      <c r="K3985" s="22">
        <f t="shared" si="221"/>
        <v>8.0826719232162517E-2</v>
      </c>
      <c r="L3985">
        <v>0</v>
      </c>
      <c r="N3985" t="s">
        <v>2773</v>
      </c>
      <c r="O3985" t="s">
        <v>2766</v>
      </c>
      <c r="T3985" t="s">
        <v>2773</v>
      </c>
    </row>
    <row r="3986" spans="1:20" hidden="1" x14ac:dyDescent="0.3">
      <c r="A3986">
        <v>1070208</v>
      </c>
      <c r="B3986" t="s">
        <v>2844</v>
      </c>
      <c r="C3986">
        <v>15359045</v>
      </c>
      <c r="D3986" s="4">
        <v>42461</v>
      </c>
      <c r="E3986" s="5" t="str">
        <f t="shared" si="220"/>
        <v>2016|4</v>
      </c>
      <c r="F3986" s="4">
        <v>42467</v>
      </c>
      <c r="G3986">
        <v>2016</v>
      </c>
      <c r="H3986" t="s">
        <v>18</v>
      </c>
      <c r="I3986">
        <v>0.144514</v>
      </c>
      <c r="J3986">
        <f t="shared" si="222"/>
        <v>1.650766</v>
      </c>
      <c r="K3986" s="22">
        <f t="shared" si="221"/>
        <v>8.754360097070088E-2</v>
      </c>
      <c r="L3986">
        <v>0</v>
      </c>
      <c r="N3986" t="s">
        <v>2773</v>
      </c>
      <c r="O3986" t="s">
        <v>2766</v>
      </c>
      <c r="T3986" t="s">
        <v>2773</v>
      </c>
    </row>
    <row r="3987" spans="1:20" hidden="1" x14ac:dyDescent="0.3">
      <c r="A3987">
        <v>1070208</v>
      </c>
      <c r="B3987" t="s">
        <v>2844</v>
      </c>
      <c r="C3987">
        <v>15460377</v>
      </c>
      <c r="D3987" s="4">
        <v>42492</v>
      </c>
      <c r="E3987" s="5" t="str">
        <f t="shared" si="220"/>
        <v>2016|5</v>
      </c>
      <c r="F3987" s="4">
        <v>42496</v>
      </c>
      <c r="G3987">
        <v>2016</v>
      </c>
      <c r="H3987" t="s">
        <v>18</v>
      </c>
      <c r="I3987">
        <v>0.13819899999999999</v>
      </c>
      <c r="J3987">
        <f t="shared" si="222"/>
        <v>1.650766</v>
      </c>
      <c r="K3987" s="22">
        <f t="shared" si="221"/>
        <v>8.3718104201322294E-2</v>
      </c>
      <c r="L3987">
        <v>0</v>
      </c>
      <c r="N3987" t="s">
        <v>2773</v>
      </c>
      <c r="O3987" t="s">
        <v>2766</v>
      </c>
      <c r="T3987" t="s">
        <v>2773</v>
      </c>
    </row>
    <row r="3988" spans="1:20" hidden="1" x14ac:dyDescent="0.3">
      <c r="A3988">
        <v>1070208</v>
      </c>
      <c r="B3988" t="s">
        <v>2844</v>
      </c>
      <c r="C3988">
        <v>15633732</v>
      </c>
      <c r="D3988" s="4">
        <v>42522</v>
      </c>
      <c r="E3988" s="5" t="str">
        <f t="shared" ref="E3988:E4049" si="223">G3988 &amp; "|" &amp;MONTH(D3988)</f>
        <v>2016|6</v>
      </c>
      <c r="F3988" s="4">
        <v>42528</v>
      </c>
      <c r="G3988">
        <v>2016</v>
      </c>
      <c r="H3988" t="s">
        <v>18</v>
      </c>
      <c r="I3988">
        <v>0.14011100000000001</v>
      </c>
      <c r="J3988">
        <f t="shared" si="222"/>
        <v>1.650766</v>
      </c>
      <c r="K3988" s="22">
        <f t="shared" ref="K3988:K4049" si="224">I3988/J3988</f>
        <v>8.4876354371243426E-2</v>
      </c>
      <c r="L3988">
        <v>0</v>
      </c>
      <c r="N3988" t="s">
        <v>2773</v>
      </c>
      <c r="O3988" t="s">
        <v>2766</v>
      </c>
      <c r="T3988" t="s">
        <v>2773</v>
      </c>
    </row>
    <row r="3989" spans="1:20" hidden="1" x14ac:dyDescent="0.3">
      <c r="A3989">
        <v>1070208</v>
      </c>
      <c r="B3989" t="s">
        <v>2844</v>
      </c>
      <c r="C3989">
        <v>15814412</v>
      </c>
      <c r="D3989" s="4">
        <v>42552</v>
      </c>
      <c r="E3989" s="5" t="str">
        <f t="shared" si="223"/>
        <v>2016|7</v>
      </c>
      <c r="F3989" s="4">
        <v>42559</v>
      </c>
      <c r="G3989">
        <v>2016</v>
      </c>
      <c r="H3989" t="s">
        <v>18</v>
      </c>
      <c r="I3989">
        <v>0.134269</v>
      </c>
      <c r="J3989">
        <f t="shared" si="222"/>
        <v>1.650766</v>
      </c>
      <c r="K3989" s="22">
        <f t="shared" si="224"/>
        <v>8.1337391247457244E-2</v>
      </c>
      <c r="L3989">
        <v>0</v>
      </c>
      <c r="N3989" t="s">
        <v>2773</v>
      </c>
      <c r="O3989" t="s">
        <v>2766</v>
      </c>
      <c r="T3989" t="s">
        <v>2773</v>
      </c>
    </row>
    <row r="3990" spans="1:20" hidden="1" x14ac:dyDescent="0.3">
      <c r="A3990">
        <v>1070208</v>
      </c>
      <c r="B3990" t="s">
        <v>2844</v>
      </c>
      <c r="C3990">
        <v>15895278</v>
      </c>
      <c r="D3990" s="4">
        <v>42583</v>
      </c>
      <c r="E3990" s="5" t="str">
        <f t="shared" si="223"/>
        <v>2016|8</v>
      </c>
      <c r="F3990" s="4">
        <v>42587</v>
      </c>
      <c r="G3990">
        <v>2016</v>
      </c>
      <c r="H3990" t="s">
        <v>18</v>
      </c>
      <c r="I3990">
        <v>0.135294</v>
      </c>
      <c r="J3990">
        <f t="shared" si="222"/>
        <v>1.650766</v>
      </c>
      <c r="K3990" s="22">
        <f t="shared" si="224"/>
        <v>8.1958315109470395E-2</v>
      </c>
      <c r="L3990">
        <v>0</v>
      </c>
      <c r="N3990" t="s">
        <v>2773</v>
      </c>
      <c r="O3990" t="s">
        <v>2766</v>
      </c>
      <c r="T3990" t="s">
        <v>2773</v>
      </c>
    </row>
    <row r="3991" spans="1:20" hidden="1" x14ac:dyDescent="0.3">
      <c r="A3991">
        <v>1070208</v>
      </c>
      <c r="B3991" t="s">
        <v>2844</v>
      </c>
      <c r="C3991">
        <v>16003016</v>
      </c>
      <c r="D3991" s="4">
        <v>42614</v>
      </c>
      <c r="E3991" s="5" t="str">
        <f t="shared" si="223"/>
        <v>2016|9</v>
      </c>
      <c r="F3991" s="4">
        <v>42621</v>
      </c>
      <c r="G3991">
        <v>2016</v>
      </c>
      <c r="H3991" t="s">
        <v>18</v>
      </c>
      <c r="I3991">
        <v>0.13289899999999999</v>
      </c>
      <c r="J3991">
        <f t="shared" si="222"/>
        <v>1.650766</v>
      </c>
      <c r="K3991" s="22">
        <f t="shared" si="224"/>
        <v>8.0507473500181129E-2</v>
      </c>
      <c r="L3991">
        <v>0</v>
      </c>
      <c r="N3991" t="s">
        <v>2773</v>
      </c>
      <c r="O3991" t="s">
        <v>2766</v>
      </c>
      <c r="T3991" t="s">
        <v>2773</v>
      </c>
    </row>
    <row r="3992" spans="1:20" hidden="1" x14ac:dyDescent="0.3">
      <c r="A3992">
        <v>1070208</v>
      </c>
      <c r="B3992" t="s">
        <v>2844</v>
      </c>
      <c r="C3992">
        <v>16075590</v>
      </c>
      <c r="D3992" s="4">
        <v>42646</v>
      </c>
      <c r="E3992" s="5" t="str">
        <f t="shared" si="223"/>
        <v>2016|10</v>
      </c>
      <c r="F3992" s="4">
        <v>42650</v>
      </c>
      <c r="G3992">
        <v>2016</v>
      </c>
      <c r="H3992" t="s">
        <v>18</v>
      </c>
      <c r="I3992">
        <v>0.13017599999999999</v>
      </c>
      <c r="J3992">
        <f t="shared" si="222"/>
        <v>1.650766</v>
      </c>
      <c r="K3992" s="22">
        <f t="shared" si="224"/>
        <v>7.8857936255047653E-2</v>
      </c>
      <c r="L3992">
        <v>0</v>
      </c>
      <c r="N3992" t="s">
        <v>2773</v>
      </c>
      <c r="O3992" t="s">
        <v>2766</v>
      </c>
      <c r="T3992" t="s">
        <v>2773</v>
      </c>
    </row>
    <row r="3993" spans="1:20" hidden="1" x14ac:dyDescent="0.3">
      <c r="A3993">
        <v>1070208</v>
      </c>
      <c r="B3993" t="s">
        <v>2844</v>
      </c>
      <c r="C3993">
        <v>16141954</v>
      </c>
      <c r="D3993" s="4">
        <v>42675</v>
      </c>
      <c r="E3993" s="5" t="str">
        <f t="shared" si="223"/>
        <v>2016|11</v>
      </c>
      <c r="F3993" s="4">
        <v>42681</v>
      </c>
      <c r="G3993">
        <v>2016</v>
      </c>
      <c r="H3993" t="s">
        <v>18</v>
      </c>
      <c r="I3993">
        <v>0.13502600000000001</v>
      </c>
      <c r="J3993">
        <f t="shared" si="222"/>
        <v>1.650766</v>
      </c>
      <c r="K3993" s="22">
        <f t="shared" si="224"/>
        <v>8.1795966236280618E-2</v>
      </c>
      <c r="L3993">
        <v>0</v>
      </c>
      <c r="N3993" t="s">
        <v>2773</v>
      </c>
      <c r="O3993" t="s">
        <v>2766</v>
      </c>
      <c r="T3993" t="s">
        <v>2773</v>
      </c>
    </row>
    <row r="3994" spans="1:20" hidden="1" x14ac:dyDescent="0.3">
      <c r="A3994">
        <v>1070208</v>
      </c>
      <c r="B3994" t="s">
        <v>2844</v>
      </c>
      <c r="C3994">
        <v>16237048</v>
      </c>
      <c r="D3994" s="4">
        <v>42705</v>
      </c>
      <c r="E3994" s="5" t="str">
        <f t="shared" si="223"/>
        <v>2016|12</v>
      </c>
      <c r="F3994" s="4">
        <v>42711</v>
      </c>
      <c r="G3994">
        <v>2016</v>
      </c>
      <c r="H3994" t="s">
        <v>24</v>
      </c>
      <c r="I3994">
        <v>0.13078000000000001</v>
      </c>
      <c r="J3994">
        <f t="shared" si="222"/>
        <v>1.650766</v>
      </c>
      <c r="K3994" s="22">
        <f t="shared" si="224"/>
        <v>7.9223826999102243E-2</v>
      </c>
      <c r="L3994">
        <v>0</v>
      </c>
      <c r="N3994" t="s">
        <v>2773</v>
      </c>
      <c r="O3994" t="s">
        <v>2766</v>
      </c>
      <c r="T3994" t="s">
        <v>2773</v>
      </c>
    </row>
    <row r="3995" spans="1:20" hidden="1" x14ac:dyDescent="0.3">
      <c r="A3995">
        <v>1070208</v>
      </c>
      <c r="B3995" t="s">
        <v>2844</v>
      </c>
      <c r="C3995">
        <v>16237075</v>
      </c>
      <c r="D3995" s="4">
        <v>42726</v>
      </c>
      <c r="E3995" s="5" t="str">
        <f t="shared" si="223"/>
        <v>2017|12</v>
      </c>
      <c r="F3995" s="4">
        <v>42733</v>
      </c>
      <c r="G3995">
        <v>2017</v>
      </c>
      <c r="H3995" t="s">
        <v>18</v>
      </c>
      <c r="I3995">
        <v>0.124789</v>
      </c>
      <c r="J3995">
        <f t="shared" si="222"/>
        <v>1.8009599999999999</v>
      </c>
      <c r="K3995" s="22">
        <f t="shared" si="224"/>
        <v>6.9290267412935327E-2</v>
      </c>
      <c r="L3995">
        <v>0</v>
      </c>
      <c r="N3995" t="s">
        <v>2773</v>
      </c>
      <c r="O3995" t="s">
        <v>2766</v>
      </c>
      <c r="T3995" t="s">
        <v>2773</v>
      </c>
    </row>
    <row r="3996" spans="1:20" hidden="1" x14ac:dyDescent="0.3">
      <c r="A3996">
        <v>1070208</v>
      </c>
      <c r="B3996" t="s">
        <v>2844</v>
      </c>
      <c r="C3996">
        <v>16495051</v>
      </c>
      <c r="D3996" s="4">
        <v>42767</v>
      </c>
      <c r="E3996" s="5" t="str">
        <f t="shared" si="223"/>
        <v>2017|2</v>
      </c>
      <c r="F3996" s="4">
        <v>42773</v>
      </c>
      <c r="G3996">
        <v>2017</v>
      </c>
      <c r="H3996" t="s">
        <v>18</v>
      </c>
      <c r="I3996">
        <v>0.140987</v>
      </c>
      <c r="J3996">
        <f t="shared" si="222"/>
        <v>1.8009599999999999</v>
      </c>
      <c r="K3996" s="22">
        <f t="shared" si="224"/>
        <v>7.8284359452736318E-2</v>
      </c>
      <c r="L3996">
        <v>0</v>
      </c>
      <c r="N3996" t="s">
        <v>2773</v>
      </c>
      <c r="O3996" t="s">
        <v>2766</v>
      </c>
      <c r="T3996" t="s">
        <v>2773</v>
      </c>
    </row>
    <row r="3997" spans="1:20" hidden="1" x14ac:dyDescent="0.3">
      <c r="A3997">
        <v>1070208</v>
      </c>
      <c r="B3997" t="s">
        <v>2844</v>
      </c>
      <c r="C3997">
        <v>16689785</v>
      </c>
      <c r="D3997" s="4">
        <v>42795</v>
      </c>
      <c r="E3997" s="5" t="str">
        <f t="shared" si="223"/>
        <v>2017|3</v>
      </c>
      <c r="F3997" s="4">
        <v>42801</v>
      </c>
      <c r="G3997">
        <v>2017</v>
      </c>
      <c r="H3997" t="s">
        <v>18</v>
      </c>
      <c r="I3997">
        <v>0.131523</v>
      </c>
      <c r="J3997">
        <f t="shared" si="222"/>
        <v>1.8009599999999999</v>
      </c>
      <c r="K3997" s="22">
        <f t="shared" si="224"/>
        <v>7.3029384328358218E-2</v>
      </c>
      <c r="L3997">
        <v>0</v>
      </c>
      <c r="N3997" t="s">
        <v>2773</v>
      </c>
      <c r="O3997" t="s">
        <v>2766</v>
      </c>
      <c r="T3997" t="s">
        <v>2773</v>
      </c>
    </row>
    <row r="3998" spans="1:20" hidden="1" x14ac:dyDescent="0.3">
      <c r="A3998">
        <v>1070208</v>
      </c>
      <c r="B3998" t="s">
        <v>2844</v>
      </c>
      <c r="C3998">
        <v>16757800</v>
      </c>
      <c r="D3998" s="4">
        <v>42828</v>
      </c>
      <c r="E3998" s="5" t="str">
        <f t="shared" si="223"/>
        <v>2017|4</v>
      </c>
      <c r="F3998" s="4">
        <v>42832</v>
      </c>
      <c r="G3998">
        <v>2017</v>
      </c>
      <c r="H3998" t="s">
        <v>18</v>
      </c>
      <c r="I3998">
        <v>0.143511</v>
      </c>
      <c r="J3998">
        <f t="shared" si="222"/>
        <v>1.8009599999999999</v>
      </c>
      <c r="K3998" s="22">
        <f t="shared" si="224"/>
        <v>7.9685834221748408E-2</v>
      </c>
      <c r="L3998">
        <v>0</v>
      </c>
      <c r="N3998" t="s">
        <v>2773</v>
      </c>
      <c r="O3998" t="s">
        <v>2766</v>
      </c>
      <c r="T3998" t="s">
        <v>2773</v>
      </c>
    </row>
    <row r="3999" spans="1:20" hidden="1" x14ac:dyDescent="0.3">
      <c r="A3999">
        <v>1070208</v>
      </c>
      <c r="B3999" t="s">
        <v>2844</v>
      </c>
      <c r="C3999">
        <v>16828643</v>
      </c>
      <c r="D3999" s="4">
        <v>42856</v>
      </c>
      <c r="E3999" s="5" t="str">
        <f t="shared" si="223"/>
        <v>2017|5</v>
      </c>
      <c r="F3999" s="4">
        <v>42862</v>
      </c>
      <c r="G3999">
        <v>2017</v>
      </c>
      <c r="H3999" t="s">
        <v>18</v>
      </c>
      <c r="I3999">
        <v>0.14838999999999999</v>
      </c>
      <c r="J3999">
        <f t="shared" si="222"/>
        <v>1.8009599999999999</v>
      </c>
      <c r="K3999" s="22">
        <f t="shared" si="224"/>
        <v>8.2394944918265822E-2</v>
      </c>
      <c r="L3999">
        <v>0</v>
      </c>
      <c r="N3999" t="s">
        <v>2773</v>
      </c>
      <c r="O3999" t="s">
        <v>2766</v>
      </c>
      <c r="T3999" t="s">
        <v>2773</v>
      </c>
    </row>
    <row r="4000" spans="1:20" hidden="1" x14ac:dyDescent="0.3">
      <c r="A4000">
        <v>1070208</v>
      </c>
      <c r="B4000" t="s">
        <v>2844</v>
      </c>
      <c r="C4000">
        <v>16937548</v>
      </c>
      <c r="D4000" s="4">
        <v>42887</v>
      </c>
      <c r="E4000" s="5" t="str">
        <f t="shared" si="223"/>
        <v>2017|6</v>
      </c>
      <c r="F4000" s="4">
        <v>42893</v>
      </c>
      <c r="G4000">
        <v>2017</v>
      </c>
      <c r="H4000" t="s">
        <v>18</v>
      </c>
      <c r="I4000">
        <v>0.15359999999999999</v>
      </c>
      <c r="J4000">
        <f t="shared" si="222"/>
        <v>1.8009599999999999</v>
      </c>
      <c r="K4000" s="22">
        <f t="shared" si="224"/>
        <v>8.5287846481876331E-2</v>
      </c>
      <c r="L4000">
        <v>0</v>
      </c>
      <c r="N4000" t="s">
        <v>2773</v>
      </c>
      <c r="O4000" t="s">
        <v>2766</v>
      </c>
      <c r="T4000" t="s">
        <v>2773</v>
      </c>
    </row>
    <row r="4001" spans="1:20" hidden="1" x14ac:dyDescent="0.3">
      <c r="A4001">
        <v>1070208</v>
      </c>
      <c r="B4001" t="s">
        <v>2844</v>
      </c>
      <c r="C4001">
        <v>17139518</v>
      </c>
      <c r="D4001" s="4">
        <v>42919</v>
      </c>
      <c r="E4001" s="5" t="str">
        <f t="shared" si="223"/>
        <v>2017|7</v>
      </c>
      <c r="F4001" s="4">
        <v>42926</v>
      </c>
      <c r="G4001">
        <v>2017</v>
      </c>
      <c r="H4001" t="s">
        <v>18</v>
      </c>
      <c r="I4001">
        <v>0.15192600000000001</v>
      </c>
      <c r="J4001">
        <f t="shared" si="222"/>
        <v>1.8009599999999999</v>
      </c>
      <c r="K4001" s="22">
        <f t="shared" si="224"/>
        <v>8.435834221748402E-2</v>
      </c>
      <c r="L4001">
        <v>0</v>
      </c>
      <c r="N4001" t="s">
        <v>2773</v>
      </c>
      <c r="O4001" t="s">
        <v>2766</v>
      </c>
      <c r="T4001" t="s">
        <v>2773</v>
      </c>
    </row>
    <row r="4002" spans="1:20" hidden="1" x14ac:dyDescent="0.3">
      <c r="A4002">
        <v>1070208</v>
      </c>
      <c r="B4002" t="s">
        <v>2844</v>
      </c>
      <c r="C4002">
        <v>17224402</v>
      </c>
      <c r="D4002" s="4">
        <v>42948</v>
      </c>
      <c r="E4002" s="5" t="str">
        <f t="shared" si="223"/>
        <v>2017|8</v>
      </c>
      <c r="F4002" s="4">
        <v>42954</v>
      </c>
      <c r="G4002">
        <v>2017</v>
      </c>
      <c r="H4002" t="s">
        <v>18</v>
      </c>
      <c r="I4002">
        <v>0.16079099999999999</v>
      </c>
      <c r="J4002">
        <f t="shared" si="222"/>
        <v>1.8009599999999999</v>
      </c>
      <c r="K4002" s="22">
        <f t="shared" si="224"/>
        <v>8.9280716950959488E-2</v>
      </c>
      <c r="L4002">
        <v>0</v>
      </c>
      <c r="N4002" t="s">
        <v>2773</v>
      </c>
      <c r="O4002" t="s">
        <v>2766</v>
      </c>
      <c r="T4002" t="s">
        <v>2773</v>
      </c>
    </row>
    <row r="4003" spans="1:20" hidden="1" x14ac:dyDescent="0.3">
      <c r="A4003">
        <v>1070208</v>
      </c>
      <c r="B4003" t="s">
        <v>2844</v>
      </c>
      <c r="C4003">
        <v>17302464</v>
      </c>
      <c r="D4003" s="4">
        <v>42979</v>
      </c>
      <c r="E4003" s="5" t="str">
        <f t="shared" si="223"/>
        <v>2017|9</v>
      </c>
      <c r="F4003" s="4">
        <v>42986</v>
      </c>
      <c r="G4003">
        <v>2017</v>
      </c>
      <c r="H4003" t="s">
        <v>18</v>
      </c>
      <c r="I4003">
        <v>0.16120300000000001</v>
      </c>
      <c r="J4003">
        <f t="shared" si="222"/>
        <v>1.8009599999999999</v>
      </c>
      <c r="K4003" s="22">
        <f t="shared" si="224"/>
        <v>8.9509483830845782E-2</v>
      </c>
      <c r="L4003">
        <v>0</v>
      </c>
      <c r="N4003" t="s">
        <v>2773</v>
      </c>
      <c r="O4003" t="s">
        <v>2766</v>
      </c>
      <c r="T4003" t="s">
        <v>2773</v>
      </c>
    </row>
    <row r="4004" spans="1:20" hidden="1" x14ac:dyDescent="0.3">
      <c r="A4004">
        <v>1070208</v>
      </c>
      <c r="B4004" t="s">
        <v>2844</v>
      </c>
      <c r="C4004">
        <v>17302492</v>
      </c>
      <c r="D4004" s="4">
        <v>43010</v>
      </c>
      <c r="E4004" s="5" t="str">
        <f t="shared" si="223"/>
        <v>2017|10</v>
      </c>
      <c r="F4004" s="4">
        <v>43014</v>
      </c>
      <c r="G4004">
        <v>2017</v>
      </c>
      <c r="H4004" t="s">
        <v>18</v>
      </c>
      <c r="I4004">
        <v>0.15820799999999999</v>
      </c>
      <c r="J4004">
        <f t="shared" si="222"/>
        <v>1.8009599999999999</v>
      </c>
      <c r="K4004" s="22">
        <f t="shared" si="224"/>
        <v>8.7846481876332622E-2</v>
      </c>
      <c r="L4004">
        <v>0</v>
      </c>
      <c r="N4004" t="s">
        <v>2773</v>
      </c>
      <c r="O4004" t="s">
        <v>2766</v>
      </c>
      <c r="T4004" t="s">
        <v>2773</v>
      </c>
    </row>
    <row r="4005" spans="1:20" hidden="1" x14ac:dyDescent="0.3">
      <c r="A4005">
        <v>1070208</v>
      </c>
      <c r="B4005" t="s">
        <v>2844</v>
      </c>
      <c r="C4005">
        <v>17302520</v>
      </c>
      <c r="D4005" s="4">
        <v>43040</v>
      </c>
      <c r="E4005" s="5" t="str">
        <f t="shared" si="223"/>
        <v>2017|11</v>
      </c>
      <c r="F4005" s="4">
        <v>43046</v>
      </c>
      <c r="G4005">
        <v>2017</v>
      </c>
      <c r="H4005" t="s">
        <v>18</v>
      </c>
      <c r="I4005">
        <v>0.165357</v>
      </c>
      <c r="J4005">
        <f t="shared" si="222"/>
        <v>1.8009599999999999</v>
      </c>
      <c r="K4005" s="22">
        <f t="shared" si="224"/>
        <v>9.1816031449893393E-2</v>
      </c>
      <c r="L4005">
        <v>0</v>
      </c>
      <c r="N4005" t="s">
        <v>2773</v>
      </c>
      <c r="O4005" t="s">
        <v>2766</v>
      </c>
      <c r="T4005" t="s">
        <v>2773</v>
      </c>
    </row>
    <row r="4006" spans="1:20" hidden="1" x14ac:dyDescent="0.3">
      <c r="A4006">
        <v>1070208</v>
      </c>
      <c r="B4006" t="s">
        <v>2844</v>
      </c>
      <c r="C4006">
        <v>17302548</v>
      </c>
      <c r="D4006" s="4">
        <v>43070</v>
      </c>
      <c r="E4006" s="5" t="str">
        <f t="shared" si="223"/>
        <v>2017|12</v>
      </c>
      <c r="F4006" s="4">
        <v>43076</v>
      </c>
      <c r="G4006">
        <v>2017</v>
      </c>
      <c r="H4006" t="s">
        <v>24</v>
      </c>
      <c r="I4006">
        <v>0.16067500000000001</v>
      </c>
      <c r="J4006">
        <f t="shared" si="222"/>
        <v>1.8009599999999999</v>
      </c>
      <c r="K4006" s="22">
        <f t="shared" si="224"/>
        <v>8.921630685856434E-2</v>
      </c>
      <c r="L4006">
        <v>0</v>
      </c>
      <c r="N4006" t="s">
        <v>2773</v>
      </c>
      <c r="O4006" t="s">
        <v>2766</v>
      </c>
      <c r="T4006" t="s">
        <v>2773</v>
      </c>
    </row>
    <row r="4007" spans="1:20" hidden="1" x14ac:dyDescent="0.3">
      <c r="A4007">
        <v>1070208</v>
      </c>
      <c r="B4007" t="s">
        <v>2844</v>
      </c>
      <c r="C4007">
        <v>17302604</v>
      </c>
      <c r="D4007" s="4">
        <v>43097</v>
      </c>
      <c r="E4007" s="5" t="str">
        <f t="shared" si="223"/>
        <v>2018|12</v>
      </c>
      <c r="F4007" s="4">
        <v>43101</v>
      </c>
      <c r="G4007">
        <v>2018</v>
      </c>
      <c r="H4007" t="s">
        <v>18</v>
      </c>
      <c r="I4007">
        <v>0</v>
      </c>
      <c r="J4007">
        <f t="shared" si="222"/>
        <v>2.1523629999999994</v>
      </c>
      <c r="K4007" s="22">
        <f t="shared" si="224"/>
        <v>0</v>
      </c>
      <c r="L4007">
        <v>0</v>
      </c>
      <c r="N4007" t="s">
        <v>2773</v>
      </c>
      <c r="O4007" t="s">
        <v>2766</v>
      </c>
      <c r="T4007" t="s">
        <v>2773</v>
      </c>
    </row>
    <row r="4008" spans="1:20" hidden="1" x14ac:dyDescent="0.3">
      <c r="A4008">
        <v>1070208</v>
      </c>
      <c r="B4008" t="s">
        <v>2844</v>
      </c>
      <c r="C4008">
        <v>17793370</v>
      </c>
      <c r="D4008" s="4">
        <v>43313</v>
      </c>
      <c r="E4008" s="5" t="str">
        <f t="shared" si="223"/>
        <v>2018|8</v>
      </c>
      <c r="F4008" s="4">
        <v>43319</v>
      </c>
      <c r="G4008">
        <v>2018</v>
      </c>
      <c r="H4008" t="s">
        <v>18</v>
      </c>
      <c r="I4008">
        <v>0.21143799999999999</v>
      </c>
      <c r="J4008">
        <f t="shared" si="222"/>
        <v>2.1523629999999994</v>
      </c>
      <c r="K4008" s="22">
        <f t="shared" si="224"/>
        <v>9.8235288378400884E-2</v>
      </c>
      <c r="L4008">
        <v>0</v>
      </c>
      <c r="N4008" t="s">
        <v>2773</v>
      </c>
      <c r="O4008" t="s">
        <v>2766</v>
      </c>
      <c r="T4008" t="s">
        <v>2773</v>
      </c>
    </row>
    <row r="4009" spans="1:20" hidden="1" x14ac:dyDescent="0.3">
      <c r="A4009">
        <v>1070208</v>
      </c>
      <c r="B4009" t="s">
        <v>2844</v>
      </c>
      <c r="C4009">
        <v>17802427</v>
      </c>
      <c r="D4009" s="4">
        <v>43132</v>
      </c>
      <c r="E4009" s="5" t="str">
        <f t="shared" si="223"/>
        <v>2018|2</v>
      </c>
      <c r="F4009" s="4">
        <v>43138</v>
      </c>
      <c r="G4009">
        <v>2018</v>
      </c>
      <c r="H4009" t="s">
        <v>18</v>
      </c>
      <c r="I4009">
        <v>0.16599700000000001</v>
      </c>
      <c r="J4009">
        <f t="shared" si="222"/>
        <v>2.1523629999999994</v>
      </c>
      <c r="K4009" s="22">
        <f t="shared" si="224"/>
        <v>7.7123143261615276E-2</v>
      </c>
      <c r="L4009">
        <v>0</v>
      </c>
      <c r="N4009" t="s">
        <v>2773</v>
      </c>
      <c r="O4009" t="s">
        <v>2766</v>
      </c>
      <c r="T4009" t="s">
        <v>2773</v>
      </c>
    </row>
    <row r="4010" spans="1:20" hidden="1" x14ac:dyDescent="0.3">
      <c r="A4010">
        <v>1070208</v>
      </c>
      <c r="B4010" t="s">
        <v>2844</v>
      </c>
      <c r="C4010">
        <v>17802460</v>
      </c>
      <c r="D4010" s="4">
        <v>43160</v>
      </c>
      <c r="E4010" s="5" t="str">
        <f t="shared" si="223"/>
        <v>2018|3</v>
      </c>
      <c r="F4010" s="4">
        <v>43166</v>
      </c>
      <c r="G4010">
        <v>2018</v>
      </c>
      <c r="H4010" t="s">
        <v>18</v>
      </c>
      <c r="I4010">
        <v>0.16295799999999999</v>
      </c>
      <c r="J4010">
        <f t="shared" si="222"/>
        <v>2.1523629999999994</v>
      </c>
      <c r="K4010" s="22">
        <f t="shared" si="224"/>
        <v>7.5711206706303741E-2</v>
      </c>
      <c r="L4010">
        <v>0</v>
      </c>
      <c r="N4010" t="s">
        <v>2773</v>
      </c>
      <c r="O4010" t="s">
        <v>2766</v>
      </c>
      <c r="T4010" t="s">
        <v>2773</v>
      </c>
    </row>
    <row r="4011" spans="1:20" hidden="1" x14ac:dyDescent="0.3">
      <c r="A4011">
        <v>1070208</v>
      </c>
      <c r="B4011" t="s">
        <v>2844</v>
      </c>
      <c r="C4011">
        <v>17802493</v>
      </c>
      <c r="D4011" s="4">
        <v>43192</v>
      </c>
      <c r="E4011" s="5" t="str">
        <f t="shared" si="223"/>
        <v>2018|4</v>
      </c>
      <c r="F4011" s="4">
        <v>43196</v>
      </c>
      <c r="G4011">
        <v>2018</v>
      </c>
      <c r="H4011" t="s">
        <v>18</v>
      </c>
      <c r="I4011">
        <v>0.177927</v>
      </c>
      <c r="J4011">
        <f t="shared" si="222"/>
        <v>2.1523629999999994</v>
      </c>
      <c r="K4011" s="22">
        <f t="shared" si="224"/>
        <v>8.2665888607079782E-2</v>
      </c>
      <c r="L4011">
        <v>0</v>
      </c>
      <c r="N4011" t="s">
        <v>2773</v>
      </c>
      <c r="O4011" t="s">
        <v>2766</v>
      </c>
      <c r="T4011" t="s">
        <v>2773</v>
      </c>
    </row>
    <row r="4012" spans="1:20" hidden="1" x14ac:dyDescent="0.3">
      <c r="A4012">
        <v>1070208</v>
      </c>
      <c r="B4012" t="s">
        <v>2844</v>
      </c>
      <c r="C4012">
        <v>17802526</v>
      </c>
      <c r="D4012" s="4">
        <v>43221</v>
      </c>
      <c r="E4012" s="5" t="str">
        <f t="shared" si="223"/>
        <v>2018|5</v>
      </c>
      <c r="F4012" s="4">
        <v>43227</v>
      </c>
      <c r="G4012">
        <v>2018</v>
      </c>
      <c r="H4012" t="s">
        <v>18</v>
      </c>
      <c r="I4012">
        <v>0.19119</v>
      </c>
      <c r="J4012">
        <f t="shared" si="222"/>
        <v>2.1523629999999994</v>
      </c>
      <c r="K4012" s="22">
        <f t="shared" si="224"/>
        <v>8.8827953277397939E-2</v>
      </c>
      <c r="L4012">
        <v>0</v>
      </c>
      <c r="N4012" t="s">
        <v>2773</v>
      </c>
      <c r="O4012" t="s">
        <v>2766</v>
      </c>
      <c r="T4012" t="s">
        <v>2773</v>
      </c>
    </row>
    <row r="4013" spans="1:20" hidden="1" x14ac:dyDescent="0.3">
      <c r="A4013">
        <v>1070208</v>
      </c>
      <c r="B4013" t="s">
        <v>2844</v>
      </c>
      <c r="C4013">
        <v>17802559</v>
      </c>
      <c r="D4013" s="4">
        <v>43252</v>
      </c>
      <c r="E4013" s="5" t="str">
        <f t="shared" si="223"/>
        <v>2018|6</v>
      </c>
      <c r="F4013" s="4">
        <v>43258</v>
      </c>
      <c r="G4013">
        <v>2018</v>
      </c>
      <c r="H4013" t="s">
        <v>18</v>
      </c>
      <c r="I4013">
        <v>0.206203</v>
      </c>
      <c r="J4013">
        <f t="shared" si="222"/>
        <v>2.1523629999999994</v>
      </c>
      <c r="K4013" s="22">
        <f t="shared" si="224"/>
        <v>9.580307782655624E-2</v>
      </c>
      <c r="L4013">
        <v>0</v>
      </c>
      <c r="N4013" t="s">
        <v>2773</v>
      </c>
      <c r="O4013" t="s">
        <v>2766</v>
      </c>
      <c r="T4013" t="s">
        <v>2773</v>
      </c>
    </row>
    <row r="4014" spans="1:20" hidden="1" x14ac:dyDescent="0.3">
      <c r="A4014">
        <v>1070208</v>
      </c>
      <c r="B4014" t="s">
        <v>2844</v>
      </c>
      <c r="C4014">
        <v>17802592</v>
      </c>
      <c r="D4014" s="4">
        <v>43283</v>
      </c>
      <c r="E4014" s="5" t="str">
        <f t="shared" si="223"/>
        <v>2018|7</v>
      </c>
      <c r="F4014" s="4">
        <v>43290</v>
      </c>
      <c r="G4014">
        <v>2018</v>
      </c>
      <c r="H4014" t="s">
        <v>18</v>
      </c>
      <c r="I4014">
        <v>0.192747</v>
      </c>
      <c r="J4014">
        <f t="shared" si="222"/>
        <v>2.1523629999999994</v>
      </c>
      <c r="K4014" s="22">
        <f t="shared" si="224"/>
        <v>8.9551344266743133E-2</v>
      </c>
      <c r="L4014">
        <v>0</v>
      </c>
      <c r="N4014" t="s">
        <v>2773</v>
      </c>
      <c r="O4014" t="s">
        <v>2766</v>
      </c>
      <c r="T4014" t="s">
        <v>2773</v>
      </c>
    </row>
    <row r="4015" spans="1:20" hidden="1" x14ac:dyDescent="0.3">
      <c r="A4015">
        <v>1070208</v>
      </c>
      <c r="B4015" t="s">
        <v>2844</v>
      </c>
      <c r="C4015">
        <v>17802625</v>
      </c>
      <c r="D4015" s="4">
        <v>43347</v>
      </c>
      <c r="E4015" s="5" t="str">
        <f t="shared" si="223"/>
        <v>2018|9</v>
      </c>
      <c r="F4015" s="4">
        <v>43353</v>
      </c>
      <c r="G4015">
        <v>2018</v>
      </c>
      <c r="H4015" t="s">
        <v>18</v>
      </c>
      <c r="I4015">
        <v>0.20382500000000001</v>
      </c>
      <c r="J4015">
        <f t="shared" si="222"/>
        <v>2.1523629999999994</v>
      </c>
      <c r="K4015" s="22">
        <f t="shared" si="224"/>
        <v>9.4698245602623757E-2</v>
      </c>
      <c r="L4015">
        <v>0</v>
      </c>
      <c r="N4015" t="s">
        <v>2773</v>
      </c>
      <c r="O4015" t="s">
        <v>2766</v>
      </c>
      <c r="T4015" t="s">
        <v>2773</v>
      </c>
    </row>
    <row r="4016" spans="1:20" hidden="1" x14ac:dyDescent="0.3">
      <c r="A4016">
        <v>1070208</v>
      </c>
      <c r="B4016" t="s">
        <v>2844</v>
      </c>
      <c r="C4016">
        <v>17802658</v>
      </c>
      <c r="D4016" s="4">
        <v>43374</v>
      </c>
      <c r="E4016" s="5" t="str">
        <f t="shared" si="223"/>
        <v>2018|10</v>
      </c>
      <c r="F4016" s="4">
        <v>43378</v>
      </c>
      <c r="G4016">
        <v>2018</v>
      </c>
      <c r="H4016" t="s">
        <v>18</v>
      </c>
      <c r="I4016">
        <v>0.20908299999999999</v>
      </c>
      <c r="J4016">
        <f t="shared" si="222"/>
        <v>2.1523629999999994</v>
      </c>
      <c r="K4016" s="22">
        <f t="shared" si="224"/>
        <v>9.7141142084304577E-2</v>
      </c>
      <c r="L4016">
        <v>0</v>
      </c>
      <c r="N4016" t="s">
        <v>2773</v>
      </c>
      <c r="O4016" t="s">
        <v>2766</v>
      </c>
      <c r="T4016" t="s">
        <v>2773</v>
      </c>
    </row>
    <row r="4017" spans="1:20" hidden="1" x14ac:dyDescent="0.3">
      <c r="A4017">
        <v>1070208</v>
      </c>
      <c r="B4017" t="s">
        <v>2844</v>
      </c>
      <c r="C4017">
        <v>17802691</v>
      </c>
      <c r="D4017" s="4">
        <v>43405</v>
      </c>
      <c r="E4017" s="5" t="str">
        <f t="shared" si="223"/>
        <v>2018|11</v>
      </c>
      <c r="F4017" s="4">
        <v>43411</v>
      </c>
      <c r="G4017">
        <v>2018</v>
      </c>
      <c r="H4017" t="s">
        <v>18</v>
      </c>
      <c r="I4017">
        <v>0.21935299999999999</v>
      </c>
      <c r="J4017">
        <f t="shared" si="222"/>
        <v>2.1523629999999994</v>
      </c>
      <c r="K4017" s="22">
        <f t="shared" si="224"/>
        <v>0.10191264205898357</v>
      </c>
      <c r="L4017">
        <v>0</v>
      </c>
      <c r="N4017" t="s">
        <v>2773</v>
      </c>
      <c r="O4017" t="s">
        <v>2766</v>
      </c>
      <c r="T4017" t="s">
        <v>2773</v>
      </c>
    </row>
    <row r="4018" spans="1:20" hidden="1" x14ac:dyDescent="0.3">
      <c r="A4018">
        <v>1070208</v>
      </c>
      <c r="B4018" t="s">
        <v>2844</v>
      </c>
      <c r="C4018">
        <v>17802724</v>
      </c>
      <c r="D4018" s="4">
        <v>43437</v>
      </c>
      <c r="E4018" s="5" t="str">
        <f t="shared" si="223"/>
        <v>2018|12</v>
      </c>
      <c r="F4018" s="4">
        <v>43441</v>
      </c>
      <c r="G4018">
        <v>2018</v>
      </c>
      <c r="H4018" t="s">
        <v>24</v>
      </c>
      <c r="I4018">
        <v>0.211642</v>
      </c>
      <c r="J4018">
        <f t="shared" si="222"/>
        <v>2.1523629999999994</v>
      </c>
      <c r="K4018" s="22">
        <f t="shared" si="224"/>
        <v>9.8330067929991397E-2</v>
      </c>
      <c r="L4018">
        <v>0</v>
      </c>
      <c r="N4018" t="s">
        <v>2773</v>
      </c>
      <c r="O4018" t="s">
        <v>2766</v>
      </c>
      <c r="T4018" t="s">
        <v>2773</v>
      </c>
    </row>
    <row r="4019" spans="1:20" hidden="1" x14ac:dyDescent="0.3">
      <c r="A4019">
        <v>1070208</v>
      </c>
      <c r="B4019" t="s">
        <v>2844</v>
      </c>
      <c r="C4019">
        <v>17802757</v>
      </c>
      <c r="D4019" s="4">
        <v>43452</v>
      </c>
      <c r="E4019" s="5" t="str">
        <f t="shared" si="223"/>
        <v>2019|12</v>
      </c>
      <c r="F4019" s="4">
        <v>43458</v>
      </c>
      <c r="G4019">
        <v>2019</v>
      </c>
      <c r="H4019" t="s">
        <v>18</v>
      </c>
      <c r="I4019">
        <v>0.21602499999999999</v>
      </c>
      <c r="J4019">
        <f t="shared" si="222"/>
        <v>2.5621620000000003</v>
      </c>
      <c r="K4019" s="22">
        <f t="shared" si="224"/>
        <v>8.4313560188621947E-2</v>
      </c>
      <c r="L4019">
        <v>0</v>
      </c>
      <c r="N4019" t="s">
        <v>2773</v>
      </c>
      <c r="O4019" t="s">
        <v>2766</v>
      </c>
      <c r="T4019" t="s">
        <v>2773</v>
      </c>
    </row>
    <row r="4020" spans="1:20" hidden="1" x14ac:dyDescent="0.3">
      <c r="A4020">
        <v>1070208</v>
      </c>
      <c r="B4020" t="s">
        <v>2844</v>
      </c>
      <c r="C4020">
        <v>19134497</v>
      </c>
      <c r="D4020" s="4">
        <v>43829</v>
      </c>
      <c r="E4020" s="5" t="str">
        <f t="shared" si="223"/>
        <v>2018|12</v>
      </c>
      <c r="F4020" s="4">
        <v>43831</v>
      </c>
      <c r="G4020">
        <v>2018</v>
      </c>
      <c r="H4020" t="s">
        <v>2796</v>
      </c>
      <c r="I4020">
        <v>0</v>
      </c>
      <c r="J4020">
        <f t="shared" si="222"/>
        <v>2.1523629999999994</v>
      </c>
      <c r="K4020" s="22">
        <f t="shared" si="224"/>
        <v>0</v>
      </c>
      <c r="L4020">
        <v>0</v>
      </c>
      <c r="N4020" t="s">
        <v>2773</v>
      </c>
      <c r="O4020" t="s">
        <v>2766</v>
      </c>
      <c r="T4020" t="s">
        <v>2773</v>
      </c>
    </row>
    <row r="4021" spans="1:20" hidden="1" x14ac:dyDescent="0.3">
      <c r="A4021">
        <v>1070208</v>
      </c>
      <c r="B4021" t="s">
        <v>2844</v>
      </c>
      <c r="C4021">
        <v>19140428</v>
      </c>
      <c r="D4021" s="4">
        <v>43525</v>
      </c>
      <c r="E4021" s="5" t="str">
        <f t="shared" si="223"/>
        <v>2019|3</v>
      </c>
      <c r="F4021" s="4">
        <v>43531</v>
      </c>
      <c r="G4021">
        <v>2019</v>
      </c>
      <c r="H4021" t="s">
        <v>18</v>
      </c>
      <c r="I4021">
        <v>0.21810299999999999</v>
      </c>
      <c r="J4021">
        <f t="shared" si="222"/>
        <v>2.5621620000000003</v>
      </c>
      <c r="K4021" s="22">
        <f t="shared" si="224"/>
        <v>8.5124593995227454E-2</v>
      </c>
      <c r="L4021">
        <v>0</v>
      </c>
      <c r="N4021" t="s">
        <v>2773</v>
      </c>
      <c r="O4021" t="s">
        <v>2766</v>
      </c>
      <c r="T4021" t="s">
        <v>2773</v>
      </c>
    </row>
    <row r="4022" spans="1:20" hidden="1" x14ac:dyDescent="0.3">
      <c r="A4022">
        <v>1070208</v>
      </c>
      <c r="B4022" t="s">
        <v>2844</v>
      </c>
      <c r="C4022">
        <v>19140467</v>
      </c>
      <c r="D4022" s="4">
        <v>43556</v>
      </c>
      <c r="E4022" s="5" t="str">
        <f t="shared" si="223"/>
        <v>2019|4</v>
      </c>
      <c r="F4022" s="4">
        <v>43560</v>
      </c>
      <c r="G4022">
        <v>2019</v>
      </c>
      <c r="H4022" t="s">
        <v>18</v>
      </c>
      <c r="I4022">
        <v>0.22944200000000001</v>
      </c>
      <c r="J4022">
        <f t="shared" si="222"/>
        <v>2.5621620000000003</v>
      </c>
      <c r="K4022" s="22">
        <f t="shared" si="224"/>
        <v>8.9550153347056113E-2</v>
      </c>
      <c r="L4022">
        <v>0</v>
      </c>
      <c r="N4022" t="s">
        <v>2773</v>
      </c>
      <c r="O4022" t="s">
        <v>2766</v>
      </c>
      <c r="T4022" t="s">
        <v>2773</v>
      </c>
    </row>
    <row r="4023" spans="1:20" hidden="1" x14ac:dyDescent="0.3">
      <c r="A4023">
        <v>1070208</v>
      </c>
      <c r="B4023" t="s">
        <v>2844</v>
      </c>
      <c r="C4023">
        <v>19140506</v>
      </c>
      <c r="D4023" s="4">
        <v>43586</v>
      </c>
      <c r="E4023" s="5" t="str">
        <f t="shared" si="223"/>
        <v>2019|5</v>
      </c>
      <c r="F4023" s="4">
        <v>43592</v>
      </c>
      <c r="G4023">
        <v>2019</v>
      </c>
      <c r="H4023" t="s">
        <v>18</v>
      </c>
      <c r="I4023">
        <v>0.228075</v>
      </c>
      <c r="J4023">
        <f t="shared" si="222"/>
        <v>2.5621620000000003</v>
      </c>
      <c r="K4023" s="22">
        <f t="shared" si="224"/>
        <v>8.901661955801389E-2</v>
      </c>
      <c r="L4023">
        <v>0</v>
      </c>
      <c r="N4023" t="s">
        <v>2773</v>
      </c>
      <c r="O4023" t="s">
        <v>2766</v>
      </c>
      <c r="T4023" t="s">
        <v>2773</v>
      </c>
    </row>
    <row r="4024" spans="1:20" hidden="1" x14ac:dyDescent="0.3">
      <c r="A4024">
        <v>1070208</v>
      </c>
      <c r="B4024" t="s">
        <v>2844</v>
      </c>
      <c r="C4024">
        <v>19140545</v>
      </c>
      <c r="D4024" s="4">
        <v>43619</v>
      </c>
      <c r="E4024" s="5" t="str">
        <f t="shared" si="223"/>
        <v>2019|6</v>
      </c>
      <c r="F4024" s="4">
        <v>43623</v>
      </c>
      <c r="G4024">
        <v>2019</v>
      </c>
      <c r="H4024" t="s">
        <v>18</v>
      </c>
      <c r="I4024">
        <v>0.225628</v>
      </c>
      <c r="J4024">
        <f t="shared" si="222"/>
        <v>2.5621620000000003</v>
      </c>
      <c r="K4024" s="22">
        <f t="shared" si="224"/>
        <v>8.806156675495147E-2</v>
      </c>
      <c r="L4024">
        <v>0</v>
      </c>
      <c r="N4024" t="s">
        <v>2773</v>
      </c>
      <c r="O4024" t="s">
        <v>2766</v>
      </c>
      <c r="T4024" t="s">
        <v>2773</v>
      </c>
    </row>
    <row r="4025" spans="1:20" hidden="1" x14ac:dyDescent="0.3">
      <c r="A4025">
        <v>1070208</v>
      </c>
      <c r="B4025" t="s">
        <v>2844</v>
      </c>
      <c r="C4025">
        <v>19140584</v>
      </c>
      <c r="D4025" s="4">
        <v>43647</v>
      </c>
      <c r="E4025" s="5" t="str">
        <f t="shared" si="223"/>
        <v>2019|7</v>
      </c>
      <c r="F4025" s="4">
        <v>43654</v>
      </c>
      <c r="G4025">
        <v>2019</v>
      </c>
      <c r="H4025" t="s">
        <v>18</v>
      </c>
      <c r="I4025">
        <v>0.21312200000000001</v>
      </c>
      <c r="J4025">
        <f t="shared" si="222"/>
        <v>2.5621620000000003</v>
      </c>
      <c r="K4025" s="22">
        <f t="shared" si="224"/>
        <v>8.3180532690751013E-2</v>
      </c>
      <c r="L4025">
        <v>0</v>
      </c>
      <c r="N4025" t="s">
        <v>2773</v>
      </c>
      <c r="O4025" t="s">
        <v>2766</v>
      </c>
      <c r="T4025" t="s">
        <v>2773</v>
      </c>
    </row>
    <row r="4026" spans="1:20" hidden="1" x14ac:dyDescent="0.3">
      <c r="A4026">
        <v>1070208</v>
      </c>
      <c r="B4026" t="s">
        <v>2844</v>
      </c>
      <c r="C4026">
        <v>19140622</v>
      </c>
      <c r="D4026" s="4">
        <v>43678</v>
      </c>
      <c r="E4026" s="5" t="str">
        <f t="shared" si="223"/>
        <v>2019|8</v>
      </c>
      <c r="F4026" s="4">
        <v>43684</v>
      </c>
      <c r="G4026">
        <v>2019</v>
      </c>
      <c r="H4026" t="s">
        <v>18</v>
      </c>
      <c r="I4026">
        <v>0.21903700000000001</v>
      </c>
      <c r="J4026">
        <f t="shared" si="222"/>
        <v>2.5621620000000003</v>
      </c>
      <c r="K4026" s="22">
        <f t="shared" si="224"/>
        <v>8.5489129883278253E-2</v>
      </c>
      <c r="L4026">
        <v>0</v>
      </c>
      <c r="N4026" t="s">
        <v>2773</v>
      </c>
      <c r="O4026" t="s">
        <v>2766</v>
      </c>
      <c r="T4026" t="s">
        <v>2773</v>
      </c>
    </row>
    <row r="4027" spans="1:20" hidden="1" x14ac:dyDescent="0.3">
      <c r="A4027">
        <v>1070208</v>
      </c>
      <c r="B4027" t="s">
        <v>2844</v>
      </c>
      <c r="C4027">
        <v>19140661</v>
      </c>
      <c r="D4027" s="4">
        <v>43711</v>
      </c>
      <c r="E4027" s="5" t="str">
        <f t="shared" si="223"/>
        <v>2019|9</v>
      </c>
      <c r="F4027" s="4">
        <v>43717</v>
      </c>
      <c r="G4027">
        <v>2019</v>
      </c>
      <c r="H4027" t="s">
        <v>18</v>
      </c>
      <c r="I4027">
        <v>0.21545300000000001</v>
      </c>
      <c r="J4027">
        <f t="shared" si="222"/>
        <v>2.5621620000000003</v>
      </c>
      <c r="K4027" s="22">
        <f t="shared" si="224"/>
        <v>8.4090311229344586E-2</v>
      </c>
      <c r="L4027">
        <v>0</v>
      </c>
      <c r="N4027" t="s">
        <v>2773</v>
      </c>
      <c r="O4027" t="s">
        <v>2766</v>
      </c>
      <c r="T4027" t="s">
        <v>2773</v>
      </c>
    </row>
    <row r="4028" spans="1:20" hidden="1" x14ac:dyDescent="0.3">
      <c r="A4028">
        <v>1070208</v>
      </c>
      <c r="B4028" t="s">
        <v>2844</v>
      </c>
      <c r="C4028">
        <v>19140701</v>
      </c>
      <c r="D4028" s="4">
        <v>43739</v>
      </c>
      <c r="E4028" s="5" t="str">
        <f t="shared" si="223"/>
        <v>2019|10</v>
      </c>
      <c r="F4028" s="4">
        <v>43745</v>
      </c>
      <c r="G4028">
        <v>2019</v>
      </c>
      <c r="H4028" t="s">
        <v>18</v>
      </c>
      <c r="I4028">
        <v>0.20002500000000001</v>
      </c>
      <c r="J4028">
        <f t="shared" si="222"/>
        <v>2.5621620000000003</v>
      </c>
      <c r="K4028" s="22">
        <f t="shared" si="224"/>
        <v>7.8068834054989489E-2</v>
      </c>
      <c r="L4028">
        <v>0</v>
      </c>
      <c r="N4028" t="s">
        <v>2773</v>
      </c>
      <c r="O4028" t="s">
        <v>2766</v>
      </c>
      <c r="T4028" t="s">
        <v>2773</v>
      </c>
    </row>
    <row r="4029" spans="1:20" hidden="1" x14ac:dyDescent="0.3">
      <c r="A4029">
        <v>1070208</v>
      </c>
      <c r="B4029" t="s">
        <v>2844</v>
      </c>
      <c r="C4029">
        <v>19140740</v>
      </c>
      <c r="D4029" s="4">
        <v>43770</v>
      </c>
      <c r="E4029" s="5" t="str">
        <f t="shared" si="223"/>
        <v>2019|11</v>
      </c>
      <c r="F4029" s="4">
        <v>43776</v>
      </c>
      <c r="G4029">
        <v>2019</v>
      </c>
      <c r="H4029" t="s">
        <v>18</v>
      </c>
      <c r="I4029">
        <v>0.19071199999999999</v>
      </c>
      <c r="J4029">
        <f t="shared" si="222"/>
        <v>2.5621620000000003</v>
      </c>
      <c r="K4029" s="22">
        <f t="shared" si="224"/>
        <v>7.4434013149832043E-2</v>
      </c>
      <c r="L4029">
        <v>0</v>
      </c>
      <c r="N4029" t="s">
        <v>2773</v>
      </c>
      <c r="O4029" t="s">
        <v>2766</v>
      </c>
      <c r="T4029" t="s">
        <v>2773</v>
      </c>
    </row>
    <row r="4030" spans="1:20" hidden="1" x14ac:dyDescent="0.3">
      <c r="A4030">
        <v>1070208</v>
      </c>
      <c r="B4030" t="s">
        <v>2844</v>
      </c>
      <c r="C4030">
        <v>19140815</v>
      </c>
      <c r="D4030" s="4">
        <v>43818</v>
      </c>
      <c r="E4030" s="5" t="str">
        <f t="shared" si="223"/>
        <v>2019|12</v>
      </c>
      <c r="F4030" s="4">
        <v>43825</v>
      </c>
      <c r="G4030">
        <v>2019</v>
      </c>
      <c r="H4030" t="s">
        <v>24</v>
      </c>
      <c r="I4030">
        <v>0.176902</v>
      </c>
      <c r="J4030">
        <f t="shared" si="222"/>
        <v>2.5621620000000003</v>
      </c>
      <c r="K4030" s="22">
        <f t="shared" si="224"/>
        <v>6.9044033905740543E-2</v>
      </c>
      <c r="L4030">
        <v>0</v>
      </c>
      <c r="N4030" t="s">
        <v>2773</v>
      </c>
      <c r="O4030" t="s">
        <v>2766</v>
      </c>
      <c r="T4030" t="s">
        <v>2773</v>
      </c>
    </row>
    <row r="4031" spans="1:20" hidden="1" x14ac:dyDescent="0.3">
      <c r="A4031">
        <v>1070208</v>
      </c>
      <c r="B4031" t="s">
        <v>2844</v>
      </c>
      <c r="C4031">
        <v>19250846</v>
      </c>
      <c r="D4031" s="4">
        <v>43497</v>
      </c>
      <c r="E4031" s="5" t="str">
        <f t="shared" si="223"/>
        <v>2019|2</v>
      </c>
      <c r="F4031" s="4">
        <v>43503</v>
      </c>
      <c r="G4031">
        <v>2019</v>
      </c>
      <c r="H4031" t="s">
        <v>18</v>
      </c>
      <c r="I4031">
        <v>0.22963800000000001</v>
      </c>
      <c r="J4031">
        <f t="shared" si="222"/>
        <v>2.5621620000000003</v>
      </c>
      <c r="K4031" s="22">
        <f t="shared" si="224"/>
        <v>8.9626651242193114E-2</v>
      </c>
      <c r="L4031">
        <v>0</v>
      </c>
      <c r="N4031" t="s">
        <v>2773</v>
      </c>
      <c r="O4031" t="s">
        <v>2766</v>
      </c>
      <c r="T4031" t="s">
        <v>2773</v>
      </c>
    </row>
    <row r="4032" spans="1:20" hidden="1" x14ac:dyDescent="0.3">
      <c r="A4032">
        <v>1070208</v>
      </c>
      <c r="B4032" t="s">
        <v>2844</v>
      </c>
      <c r="C4032">
        <v>20673238</v>
      </c>
      <c r="D4032" s="4">
        <v>44195</v>
      </c>
      <c r="E4032" s="5" t="str">
        <f t="shared" si="223"/>
        <v>2019|12</v>
      </c>
      <c r="F4032" s="4">
        <v>44256</v>
      </c>
      <c r="G4032">
        <v>2019</v>
      </c>
      <c r="H4032" t="s">
        <v>2796</v>
      </c>
      <c r="I4032">
        <v>0</v>
      </c>
      <c r="J4032">
        <f t="shared" si="222"/>
        <v>2.5621620000000003</v>
      </c>
      <c r="K4032" s="22">
        <f t="shared" si="224"/>
        <v>0</v>
      </c>
      <c r="L4032">
        <v>0</v>
      </c>
      <c r="N4032" t="s">
        <v>2773</v>
      </c>
      <c r="O4032" t="s">
        <v>2766</v>
      </c>
      <c r="T4032" t="s">
        <v>2773</v>
      </c>
    </row>
    <row r="4033" spans="1:20" hidden="1" x14ac:dyDescent="0.3">
      <c r="A4033">
        <v>1070208</v>
      </c>
      <c r="B4033" t="s">
        <v>2844</v>
      </c>
      <c r="C4033">
        <v>20674631</v>
      </c>
      <c r="D4033" s="4">
        <v>44105</v>
      </c>
      <c r="E4033" s="5" t="str">
        <f t="shared" si="223"/>
        <v>2020|10</v>
      </c>
      <c r="F4033" s="4">
        <v>44111</v>
      </c>
      <c r="G4033">
        <v>2020</v>
      </c>
      <c r="H4033" t="s">
        <v>18</v>
      </c>
      <c r="I4033">
        <v>9.5269999999999994E-2</v>
      </c>
      <c r="J4033">
        <f t="shared" si="222"/>
        <v>1.5763069999999997</v>
      </c>
      <c r="K4033" s="22">
        <f t="shared" si="224"/>
        <v>6.0438734332842532E-2</v>
      </c>
      <c r="L4033">
        <v>0</v>
      </c>
      <c r="N4033" t="s">
        <v>2773</v>
      </c>
      <c r="O4033" t="s">
        <v>2766</v>
      </c>
      <c r="T4033" t="s">
        <v>2773</v>
      </c>
    </row>
    <row r="4034" spans="1:20" hidden="1" x14ac:dyDescent="0.3">
      <c r="A4034">
        <v>1070208</v>
      </c>
      <c r="B4034" t="s">
        <v>2844</v>
      </c>
      <c r="C4034">
        <v>20676645</v>
      </c>
      <c r="D4034" s="4">
        <v>43864</v>
      </c>
      <c r="E4034" s="5" t="str">
        <f t="shared" si="223"/>
        <v>2020|2</v>
      </c>
      <c r="F4034" s="4">
        <v>43868</v>
      </c>
      <c r="G4034">
        <v>2020</v>
      </c>
      <c r="H4034" t="s">
        <v>18</v>
      </c>
      <c r="I4034">
        <v>0.19853000000000001</v>
      </c>
      <c r="J4034">
        <f t="shared" ref="J4034:J4097" si="225">SUMIFS(I:I, B:B,B4034,G:G,G4034)</f>
        <v>1.5763069999999997</v>
      </c>
      <c r="K4034" s="22">
        <f t="shared" si="224"/>
        <v>0.12594627823133442</v>
      </c>
      <c r="L4034">
        <v>0</v>
      </c>
      <c r="N4034" t="s">
        <v>2773</v>
      </c>
      <c r="O4034" t="s">
        <v>2766</v>
      </c>
      <c r="T4034" t="s">
        <v>2773</v>
      </c>
    </row>
    <row r="4035" spans="1:20" hidden="1" x14ac:dyDescent="0.3">
      <c r="A4035">
        <v>1070208</v>
      </c>
      <c r="B4035" t="s">
        <v>2844</v>
      </c>
      <c r="C4035">
        <v>20676680</v>
      </c>
      <c r="D4035" s="4">
        <v>43892</v>
      </c>
      <c r="E4035" s="5" t="str">
        <f t="shared" si="223"/>
        <v>2020|3</v>
      </c>
      <c r="F4035" s="4">
        <v>43896</v>
      </c>
      <c r="G4035">
        <v>2020</v>
      </c>
      <c r="H4035" t="s">
        <v>18</v>
      </c>
      <c r="I4035">
        <v>0.18081700000000001</v>
      </c>
      <c r="J4035">
        <f t="shared" si="225"/>
        <v>1.5763069999999997</v>
      </c>
      <c r="K4035" s="22">
        <f t="shared" si="224"/>
        <v>0.11470925397146625</v>
      </c>
      <c r="L4035">
        <v>0</v>
      </c>
      <c r="N4035" t="s">
        <v>2773</v>
      </c>
      <c r="O4035" t="s">
        <v>2766</v>
      </c>
      <c r="T4035" t="s">
        <v>2773</v>
      </c>
    </row>
    <row r="4036" spans="1:20" hidden="1" x14ac:dyDescent="0.3">
      <c r="A4036">
        <v>1070208</v>
      </c>
      <c r="B4036" t="s">
        <v>2844</v>
      </c>
      <c r="C4036">
        <v>20676733</v>
      </c>
      <c r="D4036" s="4">
        <v>43922</v>
      </c>
      <c r="E4036" s="5" t="str">
        <f t="shared" si="223"/>
        <v>2020|4</v>
      </c>
      <c r="F4036" s="4">
        <v>43928</v>
      </c>
      <c r="G4036">
        <v>2020</v>
      </c>
      <c r="H4036" t="s">
        <v>18</v>
      </c>
      <c r="I4036">
        <v>0.16241900000000001</v>
      </c>
      <c r="J4036">
        <f t="shared" si="225"/>
        <v>1.5763069999999997</v>
      </c>
      <c r="K4036" s="22">
        <f t="shared" si="224"/>
        <v>0.1030376696925155</v>
      </c>
      <c r="L4036">
        <v>0</v>
      </c>
      <c r="N4036" t="s">
        <v>2773</v>
      </c>
      <c r="O4036" t="s">
        <v>2766</v>
      </c>
      <c r="T4036" t="s">
        <v>2773</v>
      </c>
    </row>
    <row r="4037" spans="1:20" hidden="1" x14ac:dyDescent="0.3">
      <c r="A4037">
        <v>1070208</v>
      </c>
      <c r="B4037" t="s">
        <v>2844</v>
      </c>
      <c r="C4037">
        <v>20676777</v>
      </c>
      <c r="D4037" s="4">
        <v>43952</v>
      </c>
      <c r="E4037" s="5" t="str">
        <f t="shared" si="223"/>
        <v>2020|5</v>
      </c>
      <c r="F4037" s="4">
        <v>43958</v>
      </c>
      <c r="G4037">
        <v>2020</v>
      </c>
      <c r="H4037" t="s">
        <v>18</v>
      </c>
      <c r="I4037">
        <v>0.12535199999999999</v>
      </c>
      <c r="J4037">
        <f t="shared" si="225"/>
        <v>1.5763069999999997</v>
      </c>
      <c r="K4037" s="22">
        <f t="shared" si="224"/>
        <v>7.9522580309546315E-2</v>
      </c>
      <c r="L4037">
        <v>0</v>
      </c>
      <c r="N4037" t="s">
        <v>2773</v>
      </c>
      <c r="O4037" t="s">
        <v>2766</v>
      </c>
      <c r="T4037" t="s">
        <v>2773</v>
      </c>
    </row>
    <row r="4038" spans="1:20" hidden="1" x14ac:dyDescent="0.3">
      <c r="A4038">
        <v>1070208</v>
      </c>
      <c r="B4038" t="s">
        <v>2844</v>
      </c>
      <c r="C4038">
        <v>20676821</v>
      </c>
      <c r="D4038" s="4">
        <v>43983</v>
      </c>
      <c r="E4038" s="5" t="str">
        <f t="shared" si="223"/>
        <v>2020|6</v>
      </c>
      <c r="F4038" s="4">
        <v>43987</v>
      </c>
      <c r="G4038">
        <v>2020</v>
      </c>
      <c r="H4038" t="s">
        <v>18</v>
      </c>
      <c r="I4038">
        <v>0.124434</v>
      </c>
      <c r="J4038">
        <f t="shared" si="225"/>
        <v>1.5763069999999997</v>
      </c>
      <c r="K4038" s="22">
        <f t="shared" si="224"/>
        <v>7.8940206444556821E-2</v>
      </c>
      <c r="L4038">
        <v>0</v>
      </c>
      <c r="N4038" t="s">
        <v>2773</v>
      </c>
      <c r="O4038" t="s">
        <v>2766</v>
      </c>
      <c r="T4038" t="s">
        <v>2773</v>
      </c>
    </row>
    <row r="4039" spans="1:20" hidden="1" x14ac:dyDescent="0.3">
      <c r="A4039">
        <v>1070208</v>
      </c>
      <c r="B4039" t="s">
        <v>2844</v>
      </c>
      <c r="C4039">
        <v>20676865</v>
      </c>
      <c r="D4039" s="4">
        <v>44013</v>
      </c>
      <c r="E4039" s="5" t="str">
        <f t="shared" si="223"/>
        <v>2020|7</v>
      </c>
      <c r="F4039" s="4">
        <v>44020</v>
      </c>
      <c r="G4039">
        <v>2020</v>
      </c>
      <c r="H4039" t="s">
        <v>18</v>
      </c>
      <c r="I4039">
        <v>0.113623</v>
      </c>
      <c r="J4039">
        <f t="shared" si="225"/>
        <v>1.5763069999999997</v>
      </c>
      <c r="K4039" s="22">
        <f t="shared" si="224"/>
        <v>7.2081770873313397E-2</v>
      </c>
      <c r="L4039">
        <v>0</v>
      </c>
      <c r="N4039" t="s">
        <v>2773</v>
      </c>
      <c r="O4039" t="s">
        <v>2766</v>
      </c>
      <c r="T4039" t="s">
        <v>2773</v>
      </c>
    </row>
    <row r="4040" spans="1:20" hidden="1" x14ac:dyDescent="0.3">
      <c r="A4040">
        <v>1070208</v>
      </c>
      <c r="B4040" t="s">
        <v>2844</v>
      </c>
      <c r="C4040">
        <v>20676909</v>
      </c>
      <c r="D4040" s="4">
        <v>44046</v>
      </c>
      <c r="E4040" s="5" t="str">
        <f t="shared" si="223"/>
        <v>2020|8</v>
      </c>
      <c r="F4040" s="4">
        <v>44050</v>
      </c>
      <c r="G4040">
        <v>2020</v>
      </c>
      <c r="H4040" t="s">
        <v>18</v>
      </c>
      <c r="I4040">
        <v>0.11497400000000001</v>
      </c>
      <c r="J4040">
        <f t="shared" si="225"/>
        <v>1.5763069999999997</v>
      </c>
      <c r="K4040" s="22">
        <f t="shared" si="224"/>
        <v>7.2938837421898162E-2</v>
      </c>
      <c r="L4040">
        <v>0</v>
      </c>
      <c r="N4040" t="s">
        <v>2773</v>
      </c>
      <c r="O4040" t="s">
        <v>2766</v>
      </c>
      <c r="T4040" t="s">
        <v>2773</v>
      </c>
    </row>
    <row r="4041" spans="1:20" hidden="1" x14ac:dyDescent="0.3">
      <c r="A4041">
        <v>1070208</v>
      </c>
      <c r="B4041" t="s">
        <v>2844</v>
      </c>
      <c r="C4041">
        <v>20676953</v>
      </c>
      <c r="D4041" s="4">
        <v>44075</v>
      </c>
      <c r="E4041" s="5" t="str">
        <f t="shared" si="223"/>
        <v>2020|9</v>
      </c>
      <c r="F4041" s="4">
        <v>44082</v>
      </c>
      <c r="G4041">
        <v>2020</v>
      </c>
      <c r="H4041" t="s">
        <v>18</v>
      </c>
      <c r="I4041">
        <v>0.105575</v>
      </c>
      <c r="J4041">
        <f t="shared" si="225"/>
        <v>1.5763069999999997</v>
      </c>
      <c r="K4041" s="22">
        <f t="shared" si="224"/>
        <v>6.6976166444734447E-2</v>
      </c>
      <c r="L4041">
        <v>0</v>
      </c>
      <c r="N4041" t="s">
        <v>2773</v>
      </c>
      <c r="O4041" t="s">
        <v>2766</v>
      </c>
      <c r="T4041" t="s">
        <v>2773</v>
      </c>
    </row>
    <row r="4042" spans="1:20" hidden="1" x14ac:dyDescent="0.3">
      <c r="A4042">
        <v>1070208</v>
      </c>
      <c r="B4042" t="s">
        <v>2844</v>
      </c>
      <c r="C4042">
        <v>20676997</v>
      </c>
      <c r="D4042" s="4">
        <v>44137</v>
      </c>
      <c r="E4042" s="5" t="str">
        <f t="shared" si="223"/>
        <v>2020|11</v>
      </c>
      <c r="F4042" s="4">
        <v>44141</v>
      </c>
      <c r="G4042">
        <v>2020</v>
      </c>
      <c r="H4042" t="s">
        <v>18</v>
      </c>
      <c r="I4042">
        <v>9.1593999999999995E-2</v>
      </c>
      <c r="J4042">
        <f t="shared" si="225"/>
        <v>1.5763069999999997</v>
      </c>
      <c r="K4042" s="22">
        <f t="shared" si="224"/>
        <v>5.8106701296130776E-2</v>
      </c>
      <c r="L4042">
        <v>0</v>
      </c>
      <c r="N4042" t="s">
        <v>2773</v>
      </c>
      <c r="O4042" t="s">
        <v>2766</v>
      </c>
      <c r="T4042" t="s">
        <v>2773</v>
      </c>
    </row>
    <row r="4043" spans="1:20" hidden="1" x14ac:dyDescent="0.3">
      <c r="A4043">
        <v>1070208</v>
      </c>
      <c r="B4043" t="s">
        <v>2844</v>
      </c>
      <c r="C4043">
        <v>20677041</v>
      </c>
      <c r="D4043" s="4">
        <v>44166</v>
      </c>
      <c r="E4043" s="5" t="str">
        <f t="shared" si="223"/>
        <v>2020|12</v>
      </c>
      <c r="F4043" s="4">
        <v>44172</v>
      </c>
      <c r="G4043">
        <v>2020</v>
      </c>
      <c r="H4043" t="s">
        <v>18</v>
      </c>
      <c r="I4043">
        <v>9.0193999999999996E-2</v>
      </c>
      <c r="J4043">
        <f t="shared" si="225"/>
        <v>1.5763069999999997</v>
      </c>
      <c r="K4043" s="22">
        <f t="shared" si="224"/>
        <v>5.7218549432312367E-2</v>
      </c>
      <c r="L4043">
        <v>0</v>
      </c>
      <c r="N4043" t="s">
        <v>2773</v>
      </c>
      <c r="O4043" t="s">
        <v>2766</v>
      </c>
      <c r="T4043" t="s">
        <v>2773</v>
      </c>
    </row>
    <row r="4044" spans="1:20" hidden="1" x14ac:dyDescent="0.3">
      <c r="A4044">
        <v>1070208</v>
      </c>
      <c r="B4044" t="s">
        <v>2844</v>
      </c>
      <c r="C4044">
        <v>20677085</v>
      </c>
      <c r="D4044" s="4">
        <v>44182</v>
      </c>
      <c r="E4044" s="5" t="str">
        <f t="shared" si="223"/>
        <v>2020|12</v>
      </c>
      <c r="F4044" s="4">
        <v>44188</v>
      </c>
      <c r="G4044">
        <v>2020</v>
      </c>
      <c r="H4044" t="s">
        <v>18</v>
      </c>
      <c r="I4044">
        <v>8.6774000000000004E-2</v>
      </c>
      <c r="J4044">
        <f t="shared" si="225"/>
        <v>1.5763069999999997</v>
      </c>
      <c r="K4044" s="22">
        <f t="shared" si="224"/>
        <v>5.5048921307841697E-2</v>
      </c>
      <c r="L4044">
        <v>0</v>
      </c>
      <c r="N4044" t="s">
        <v>2773</v>
      </c>
      <c r="O4044" t="s">
        <v>2766</v>
      </c>
      <c r="T4044" t="s">
        <v>2773</v>
      </c>
    </row>
    <row r="4045" spans="1:20" hidden="1" x14ac:dyDescent="0.3">
      <c r="A4045">
        <v>1070208</v>
      </c>
      <c r="B4045" t="s">
        <v>2844</v>
      </c>
      <c r="C4045">
        <v>22396145</v>
      </c>
      <c r="D4045" s="4">
        <v>44228</v>
      </c>
      <c r="E4045" s="5" t="str">
        <f t="shared" si="223"/>
        <v>2020|2</v>
      </c>
      <c r="F4045" s="4">
        <v>44232</v>
      </c>
      <c r="G4045">
        <v>2020</v>
      </c>
      <c r="H4045" t="s">
        <v>24</v>
      </c>
      <c r="I4045">
        <v>8.6750999999999995E-2</v>
      </c>
      <c r="J4045">
        <f t="shared" si="225"/>
        <v>1.5763069999999997</v>
      </c>
      <c r="K4045" s="22">
        <f t="shared" si="224"/>
        <v>5.5034330241507529E-2</v>
      </c>
      <c r="L4045">
        <v>0</v>
      </c>
      <c r="N4045" t="s">
        <v>2773</v>
      </c>
      <c r="O4045" t="s">
        <v>2766</v>
      </c>
      <c r="T4045" t="s">
        <v>2773</v>
      </c>
    </row>
    <row r="4046" spans="1:20" hidden="1" x14ac:dyDescent="0.3">
      <c r="A4046">
        <v>1070208</v>
      </c>
      <c r="B4046" t="s">
        <v>2844</v>
      </c>
      <c r="C4046">
        <v>22396191</v>
      </c>
      <c r="D4046" s="4">
        <v>44256</v>
      </c>
      <c r="E4046" s="5" t="str">
        <f t="shared" si="223"/>
        <v>2021|3</v>
      </c>
      <c r="F4046" s="4">
        <v>44260</v>
      </c>
      <c r="G4046">
        <v>2021</v>
      </c>
      <c r="H4046" t="s">
        <v>18</v>
      </c>
      <c r="I4046">
        <v>7.8273999999999996E-2</v>
      </c>
      <c r="J4046">
        <f t="shared" si="225"/>
        <v>0.85448699999999989</v>
      </c>
      <c r="K4046" s="22">
        <f t="shared" si="224"/>
        <v>9.1603500111762978E-2</v>
      </c>
      <c r="L4046">
        <v>0</v>
      </c>
      <c r="N4046" t="s">
        <v>2773</v>
      </c>
      <c r="O4046" t="s">
        <v>2766</v>
      </c>
      <c r="T4046" t="s">
        <v>2773</v>
      </c>
    </row>
    <row r="4047" spans="1:20" hidden="1" x14ac:dyDescent="0.3">
      <c r="A4047">
        <v>1070208</v>
      </c>
      <c r="B4047" t="s">
        <v>2844</v>
      </c>
      <c r="C4047">
        <v>22396237</v>
      </c>
      <c r="D4047" s="4">
        <v>44287</v>
      </c>
      <c r="E4047" s="5" t="str">
        <f t="shared" si="223"/>
        <v>2021|4</v>
      </c>
      <c r="F4047" s="4">
        <v>44294</v>
      </c>
      <c r="G4047">
        <v>2021</v>
      </c>
      <c r="H4047" t="s">
        <v>18</v>
      </c>
      <c r="I4047">
        <v>7.8274999999999997E-2</v>
      </c>
      <c r="J4047">
        <f t="shared" si="225"/>
        <v>0.85448699999999989</v>
      </c>
      <c r="K4047" s="22">
        <f t="shared" si="224"/>
        <v>9.1604670404581937E-2</v>
      </c>
      <c r="L4047">
        <v>0</v>
      </c>
      <c r="N4047" t="s">
        <v>2773</v>
      </c>
      <c r="O4047" t="s">
        <v>2766</v>
      </c>
      <c r="T4047" t="s">
        <v>2773</v>
      </c>
    </row>
    <row r="4048" spans="1:20" hidden="1" x14ac:dyDescent="0.3">
      <c r="A4048">
        <v>1070208</v>
      </c>
      <c r="B4048" t="s">
        <v>2844</v>
      </c>
      <c r="C4048">
        <v>22396283</v>
      </c>
      <c r="D4048" s="4">
        <v>44319</v>
      </c>
      <c r="E4048" s="5" t="str">
        <f t="shared" si="223"/>
        <v>2021|5</v>
      </c>
      <c r="F4048" s="4">
        <v>44323</v>
      </c>
      <c r="G4048">
        <v>2021</v>
      </c>
      <c r="H4048" t="s">
        <v>18</v>
      </c>
      <c r="I4048">
        <v>7.9430000000000001E-2</v>
      </c>
      <c r="J4048">
        <f t="shared" si="225"/>
        <v>0.85448699999999989</v>
      </c>
      <c r="K4048" s="22">
        <f t="shared" si="224"/>
        <v>9.2956358610487941E-2</v>
      </c>
      <c r="L4048">
        <v>0</v>
      </c>
      <c r="N4048" t="s">
        <v>2773</v>
      </c>
      <c r="O4048" t="s">
        <v>2766</v>
      </c>
      <c r="T4048" t="s">
        <v>2773</v>
      </c>
    </row>
    <row r="4049" spans="1:20" hidden="1" x14ac:dyDescent="0.3">
      <c r="A4049">
        <v>1070208</v>
      </c>
      <c r="B4049" t="s">
        <v>2844</v>
      </c>
      <c r="C4049">
        <v>22396329</v>
      </c>
      <c r="D4049" s="4">
        <v>44348</v>
      </c>
      <c r="E4049" s="5" t="str">
        <f t="shared" si="223"/>
        <v>2021|6</v>
      </c>
      <c r="F4049" s="4">
        <v>44354</v>
      </c>
      <c r="G4049">
        <v>2021</v>
      </c>
      <c r="H4049" t="s">
        <v>18</v>
      </c>
      <c r="I4049">
        <v>7.6072000000000001E-2</v>
      </c>
      <c r="J4049">
        <f t="shared" si="225"/>
        <v>0.85448699999999989</v>
      </c>
      <c r="K4049" s="22">
        <f t="shared" si="224"/>
        <v>8.9026515324399327E-2</v>
      </c>
      <c r="L4049">
        <v>0</v>
      </c>
      <c r="N4049" t="s">
        <v>2773</v>
      </c>
      <c r="O4049" t="s">
        <v>2766</v>
      </c>
      <c r="T4049" t="s">
        <v>2773</v>
      </c>
    </row>
    <row r="4050" spans="1:20" hidden="1" x14ac:dyDescent="0.3">
      <c r="A4050">
        <v>1070208</v>
      </c>
      <c r="B4050" t="s">
        <v>2844</v>
      </c>
      <c r="C4050">
        <v>22396375</v>
      </c>
      <c r="D4050" s="4">
        <v>44378</v>
      </c>
      <c r="E4050" s="5" t="str">
        <f t="shared" ref="E4050:E4113" si="226">G4050 &amp; "|" &amp;MONTH(D4050)</f>
        <v>2021|7</v>
      </c>
      <c r="F4050" s="4">
        <v>44385</v>
      </c>
      <c r="G4050">
        <v>2021</v>
      </c>
      <c r="H4050" t="s">
        <v>18</v>
      </c>
      <c r="I4050">
        <v>7.3939000000000005E-2</v>
      </c>
      <c r="J4050">
        <f t="shared" si="225"/>
        <v>0.85448699999999989</v>
      </c>
      <c r="K4050" s="22">
        <f t="shared" ref="K4050:K4113" si="227">I4050/J4050</f>
        <v>8.6530280741544355E-2</v>
      </c>
      <c r="L4050">
        <v>0</v>
      </c>
      <c r="N4050" t="s">
        <v>2773</v>
      </c>
      <c r="O4050" t="s">
        <v>2766</v>
      </c>
      <c r="T4050" t="s">
        <v>2773</v>
      </c>
    </row>
    <row r="4051" spans="1:20" hidden="1" x14ac:dyDescent="0.3">
      <c r="A4051">
        <v>1070208</v>
      </c>
      <c r="B4051" t="s">
        <v>2844</v>
      </c>
      <c r="C4051">
        <v>22396421</v>
      </c>
      <c r="D4051" s="4">
        <v>44410</v>
      </c>
      <c r="E4051" s="5" t="str">
        <f t="shared" si="226"/>
        <v>2021|8</v>
      </c>
      <c r="F4051" s="4">
        <v>44414</v>
      </c>
      <c r="G4051">
        <v>2021</v>
      </c>
      <c r="H4051" t="s">
        <v>18</v>
      </c>
      <c r="I4051">
        <v>7.8173999999999993E-2</v>
      </c>
      <c r="J4051">
        <f t="shared" si="225"/>
        <v>0.85448699999999989</v>
      </c>
      <c r="K4051" s="22">
        <f t="shared" si="227"/>
        <v>9.1486470829866343E-2</v>
      </c>
      <c r="L4051">
        <v>0</v>
      </c>
      <c r="N4051" t="s">
        <v>2773</v>
      </c>
      <c r="O4051" t="s">
        <v>2766</v>
      </c>
      <c r="T4051" t="s">
        <v>2773</v>
      </c>
    </row>
    <row r="4052" spans="1:20" hidden="1" x14ac:dyDescent="0.3">
      <c r="A4052">
        <v>1070208</v>
      </c>
      <c r="B4052" t="s">
        <v>2844</v>
      </c>
      <c r="C4052">
        <v>22396467</v>
      </c>
      <c r="D4052" s="4">
        <v>44440</v>
      </c>
      <c r="E4052" s="5" t="str">
        <f t="shared" si="226"/>
        <v>2021|9</v>
      </c>
      <c r="F4052" s="4">
        <v>44447</v>
      </c>
      <c r="G4052">
        <v>2021</v>
      </c>
      <c r="H4052" t="s">
        <v>18</v>
      </c>
      <c r="I4052">
        <v>7.9001000000000002E-2</v>
      </c>
      <c r="J4052">
        <f t="shared" si="225"/>
        <v>0.85448699999999989</v>
      </c>
      <c r="K4052" s="22">
        <f t="shared" si="227"/>
        <v>9.2454302991151427E-2</v>
      </c>
      <c r="L4052">
        <v>0</v>
      </c>
      <c r="N4052" t="s">
        <v>2773</v>
      </c>
      <c r="O4052" t="s">
        <v>2766</v>
      </c>
      <c r="T4052" t="s">
        <v>2773</v>
      </c>
    </row>
    <row r="4053" spans="1:20" hidden="1" x14ac:dyDescent="0.3">
      <c r="A4053">
        <v>1070208</v>
      </c>
      <c r="B4053" t="s">
        <v>2844</v>
      </c>
      <c r="C4053">
        <v>22396513</v>
      </c>
      <c r="D4053" s="4">
        <v>44470</v>
      </c>
      <c r="E4053" s="5" t="str">
        <f t="shared" si="226"/>
        <v>2021|10</v>
      </c>
      <c r="F4053" s="4">
        <v>44476</v>
      </c>
      <c r="G4053">
        <v>2021</v>
      </c>
      <c r="H4053" t="s">
        <v>18</v>
      </c>
      <c r="I4053">
        <v>7.4048000000000003E-2</v>
      </c>
      <c r="J4053">
        <f t="shared" si="225"/>
        <v>0.85448699999999989</v>
      </c>
      <c r="K4053" s="22">
        <f t="shared" si="227"/>
        <v>8.6657842658811671E-2</v>
      </c>
      <c r="L4053">
        <v>0</v>
      </c>
      <c r="N4053" t="s">
        <v>2773</v>
      </c>
      <c r="O4053" t="s">
        <v>2766</v>
      </c>
      <c r="T4053" t="s">
        <v>2773</v>
      </c>
    </row>
    <row r="4054" spans="1:20" hidden="1" x14ac:dyDescent="0.3">
      <c r="A4054">
        <v>1070208</v>
      </c>
      <c r="B4054" t="s">
        <v>2844</v>
      </c>
      <c r="C4054">
        <v>22396559</v>
      </c>
      <c r="D4054" s="4">
        <v>44501</v>
      </c>
      <c r="E4054" s="5" t="str">
        <f t="shared" si="226"/>
        <v>2021|11</v>
      </c>
      <c r="F4054" s="4">
        <v>44505</v>
      </c>
      <c r="G4054">
        <v>2021</v>
      </c>
      <c r="H4054" t="s">
        <v>18</v>
      </c>
      <c r="I4054">
        <v>7.7965000000000007E-2</v>
      </c>
      <c r="J4054">
        <f t="shared" si="225"/>
        <v>0.85448699999999989</v>
      </c>
      <c r="K4054" s="22">
        <f t="shared" si="227"/>
        <v>9.1241879630702419E-2</v>
      </c>
      <c r="L4054">
        <v>0</v>
      </c>
      <c r="N4054" t="s">
        <v>2773</v>
      </c>
      <c r="O4054" t="s">
        <v>2766</v>
      </c>
      <c r="T4054" t="s">
        <v>2773</v>
      </c>
    </row>
    <row r="4055" spans="1:20" hidden="1" x14ac:dyDescent="0.3">
      <c r="A4055">
        <v>1070208</v>
      </c>
      <c r="B4055" t="s">
        <v>2844</v>
      </c>
      <c r="C4055">
        <v>22396605</v>
      </c>
      <c r="D4055" s="4">
        <v>44531</v>
      </c>
      <c r="E4055" s="5" t="str">
        <f t="shared" si="226"/>
        <v>2021|12</v>
      </c>
      <c r="F4055" s="4">
        <v>44537</v>
      </c>
      <c r="G4055">
        <v>2021</v>
      </c>
      <c r="H4055" t="s">
        <v>18</v>
      </c>
      <c r="I4055">
        <v>7.6326000000000005E-2</v>
      </c>
      <c r="J4055">
        <f t="shared" si="225"/>
        <v>0.85448699999999989</v>
      </c>
      <c r="K4055" s="22">
        <f t="shared" si="227"/>
        <v>8.9323769700416764E-2</v>
      </c>
      <c r="L4055">
        <v>0</v>
      </c>
      <c r="N4055" t="s">
        <v>2773</v>
      </c>
      <c r="O4055" t="s">
        <v>2766</v>
      </c>
      <c r="T4055" t="s">
        <v>2773</v>
      </c>
    </row>
    <row r="4056" spans="1:20" hidden="1" x14ac:dyDescent="0.3">
      <c r="A4056">
        <v>1070208</v>
      </c>
      <c r="B4056" t="s">
        <v>2844</v>
      </c>
      <c r="C4056">
        <v>22396651</v>
      </c>
      <c r="D4056" s="4">
        <v>44546</v>
      </c>
      <c r="E4056" s="5" t="str">
        <f t="shared" si="226"/>
        <v>2021|12</v>
      </c>
      <c r="F4056" s="4">
        <v>44552</v>
      </c>
      <c r="G4056">
        <v>2021</v>
      </c>
      <c r="H4056" t="s">
        <v>24</v>
      </c>
      <c r="I4056">
        <v>8.2983000000000001E-2</v>
      </c>
      <c r="J4056">
        <f t="shared" si="225"/>
        <v>0.85448699999999989</v>
      </c>
      <c r="K4056" s="22">
        <f t="shared" si="227"/>
        <v>9.7114408996274978E-2</v>
      </c>
      <c r="L4056">
        <v>0</v>
      </c>
      <c r="N4056" t="s">
        <v>2773</v>
      </c>
      <c r="O4056" t="s">
        <v>2766</v>
      </c>
      <c r="T4056" t="s">
        <v>2773</v>
      </c>
    </row>
    <row r="4057" spans="1:20" hidden="1" x14ac:dyDescent="0.3">
      <c r="A4057">
        <v>1070208</v>
      </c>
      <c r="B4057" t="s">
        <v>2844</v>
      </c>
      <c r="C4057">
        <v>22396697</v>
      </c>
      <c r="D4057" s="4">
        <v>44560</v>
      </c>
      <c r="E4057" s="5" t="str">
        <f t="shared" si="226"/>
        <v>2022|12</v>
      </c>
      <c r="F4057" s="4">
        <v>44593</v>
      </c>
      <c r="G4057">
        <v>2022</v>
      </c>
      <c r="H4057" t="s">
        <v>18</v>
      </c>
      <c r="I4057">
        <v>0</v>
      </c>
      <c r="J4057">
        <f t="shared" si="225"/>
        <v>1.577304</v>
      </c>
      <c r="K4057" s="22">
        <f t="shared" si="227"/>
        <v>0</v>
      </c>
      <c r="L4057">
        <v>0</v>
      </c>
      <c r="N4057" t="s">
        <v>2773</v>
      </c>
      <c r="O4057" t="s">
        <v>2766</v>
      </c>
      <c r="T4057" t="s">
        <v>2773</v>
      </c>
    </row>
    <row r="4058" spans="1:20" hidden="1" x14ac:dyDescent="0.3">
      <c r="A4058">
        <v>1070208</v>
      </c>
      <c r="B4058" t="s">
        <v>2844</v>
      </c>
      <c r="C4058">
        <v>23324589</v>
      </c>
      <c r="D4058" s="4">
        <v>44593</v>
      </c>
      <c r="E4058" s="5" t="str">
        <f t="shared" si="226"/>
        <v>2022|2</v>
      </c>
      <c r="F4058" s="4">
        <v>44599</v>
      </c>
      <c r="G4058">
        <v>2022</v>
      </c>
      <c r="H4058" t="s">
        <v>18</v>
      </c>
      <c r="I4058">
        <v>8.1355999999999998E-2</v>
      </c>
      <c r="J4058">
        <f t="shared" si="225"/>
        <v>1.577304</v>
      </c>
      <c r="K4058" s="22">
        <f t="shared" si="227"/>
        <v>5.1579150246242954E-2</v>
      </c>
      <c r="L4058">
        <v>0</v>
      </c>
      <c r="N4058" t="s">
        <v>2773</v>
      </c>
      <c r="O4058" t="s">
        <v>2766</v>
      </c>
      <c r="T4058" t="s">
        <v>2773</v>
      </c>
    </row>
    <row r="4059" spans="1:20" hidden="1" x14ac:dyDescent="0.3">
      <c r="A4059">
        <v>1070208</v>
      </c>
      <c r="B4059" t="s">
        <v>2844</v>
      </c>
      <c r="C4059">
        <v>23324632</v>
      </c>
      <c r="D4059" s="4">
        <v>44621</v>
      </c>
      <c r="E4059" s="5" t="str">
        <f t="shared" si="226"/>
        <v>2022|3</v>
      </c>
      <c r="F4059" s="4">
        <v>44627</v>
      </c>
      <c r="G4059">
        <v>2022</v>
      </c>
      <c r="H4059" t="s">
        <v>18</v>
      </c>
      <c r="I4059">
        <v>7.9004000000000005E-2</v>
      </c>
      <c r="J4059">
        <f t="shared" si="225"/>
        <v>1.577304</v>
      </c>
      <c r="K4059" s="22">
        <f t="shared" si="227"/>
        <v>5.0087998255250732E-2</v>
      </c>
      <c r="L4059">
        <v>0</v>
      </c>
      <c r="N4059" t="s">
        <v>2773</v>
      </c>
      <c r="O4059" t="s">
        <v>2766</v>
      </c>
      <c r="T4059" t="s">
        <v>2773</v>
      </c>
    </row>
    <row r="4060" spans="1:20" hidden="1" x14ac:dyDescent="0.3">
      <c r="A4060">
        <v>1070208</v>
      </c>
      <c r="B4060" t="s">
        <v>2844</v>
      </c>
      <c r="C4060">
        <v>23324675</v>
      </c>
      <c r="D4060" s="4">
        <v>44652</v>
      </c>
      <c r="E4060" s="5" t="str">
        <f t="shared" si="226"/>
        <v>2022|4</v>
      </c>
      <c r="F4060" s="4">
        <v>44658</v>
      </c>
      <c r="G4060">
        <v>2022</v>
      </c>
      <c r="H4060" t="s">
        <v>18</v>
      </c>
      <c r="I4060">
        <v>9.6550999999999998E-2</v>
      </c>
      <c r="J4060">
        <f t="shared" si="225"/>
        <v>1.577304</v>
      </c>
      <c r="K4060" s="22">
        <f t="shared" si="227"/>
        <v>6.1212676820701653E-2</v>
      </c>
      <c r="L4060">
        <v>0</v>
      </c>
      <c r="N4060" t="s">
        <v>2773</v>
      </c>
      <c r="O4060" t="s">
        <v>2766</v>
      </c>
      <c r="T4060" t="s">
        <v>2773</v>
      </c>
    </row>
    <row r="4061" spans="1:20" hidden="1" x14ac:dyDescent="0.3">
      <c r="A4061">
        <v>1070208</v>
      </c>
      <c r="B4061" t="s">
        <v>2844</v>
      </c>
      <c r="C4061">
        <v>23324718</v>
      </c>
      <c r="D4061" s="4">
        <v>44683</v>
      </c>
      <c r="E4061" s="5" t="str">
        <f t="shared" si="226"/>
        <v>2022|5</v>
      </c>
      <c r="F4061" s="4">
        <v>44687</v>
      </c>
      <c r="G4061">
        <v>2022</v>
      </c>
      <c r="H4061" t="s">
        <v>18</v>
      </c>
      <c r="I4061">
        <v>9.4866000000000006E-2</v>
      </c>
      <c r="J4061">
        <f t="shared" si="225"/>
        <v>1.577304</v>
      </c>
      <c r="K4061" s="22">
        <f t="shared" si="227"/>
        <v>6.0144398289739963E-2</v>
      </c>
      <c r="L4061">
        <v>0</v>
      </c>
      <c r="N4061" t="s">
        <v>2773</v>
      </c>
      <c r="O4061" t="s">
        <v>2766</v>
      </c>
      <c r="T4061" t="s">
        <v>2773</v>
      </c>
    </row>
    <row r="4062" spans="1:20" hidden="1" x14ac:dyDescent="0.3">
      <c r="A4062">
        <v>1070208</v>
      </c>
      <c r="B4062" t="s">
        <v>2844</v>
      </c>
      <c r="C4062">
        <v>23324761</v>
      </c>
      <c r="D4062" s="4">
        <v>44713</v>
      </c>
      <c r="E4062" s="5" t="str">
        <f t="shared" si="226"/>
        <v>2022|6</v>
      </c>
      <c r="F4062" s="4">
        <v>44719</v>
      </c>
      <c r="G4062">
        <v>2022</v>
      </c>
      <c r="H4062" t="s">
        <v>18</v>
      </c>
      <c r="I4062">
        <v>0.100615</v>
      </c>
      <c r="J4062">
        <f t="shared" si="225"/>
        <v>1.577304</v>
      </c>
      <c r="K4062" s="22">
        <f t="shared" si="227"/>
        <v>6.3789225158878693E-2</v>
      </c>
      <c r="L4062">
        <v>0</v>
      </c>
      <c r="N4062" t="s">
        <v>2773</v>
      </c>
      <c r="O4062" t="s">
        <v>2766</v>
      </c>
      <c r="T4062" t="s">
        <v>2773</v>
      </c>
    </row>
    <row r="4063" spans="1:20" hidden="1" x14ac:dyDescent="0.3">
      <c r="A4063">
        <v>1070208</v>
      </c>
      <c r="B4063" t="s">
        <v>2844</v>
      </c>
      <c r="C4063">
        <v>23740617</v>
      </c>
      <c r="D4063" s="4">
        <v>44743</v>
      </c>
      <c r="E4063" s="5" t="str">
        <f t="shared" si="226"/>
        <v>2022|7</v>
      </c>
      <c r="F4063" s="4">
        <v>44750</v>
      </c>
      <c r="G4063">
        <v>2022</v>
      </c>
      <c r="H4063" t="s">
        <v>18</v>
      </c>
      <c r="I4063">
        <v>0.11949700000000001</v>
      </c>
      <c r="J4063">
        <f t="shared" si="225"/>
        <v>1.577304</v>
      </c>
      <c r="K4063" s="22">
        <f t="shared" si="227"/>
        <v>7.5760284637584135E-2</v>
      </c>
      <c r="L4063">
        <v>0</v>
      </c>
      <c r="N4063" t="s">
        <v>2773</v>
      </c>
      <c r="O4063" t="s">
        <v>2766</v>
      </c>
      <c r="T4063" t="s">
        <v>2773</v>
      </c>
    </row>
    <row r="4064" spans="1:20" hidden="1" x14ac:dyDescent="0.3">
      <c r="A4064">
        <v>1070208</v>
      </c>
      <c r="B4064" t="s">
        <v>2844</v>
      </c>
      <c r="C4064">
        <v>23740660</v>
      </c>
      <c r="D4064" s="4">
        <v>44774</v>
      </c>
      <c r="E4064" s="5" t="str">
        <f t="shared" si="226"/>
        <v>2022|8</v>
      </c>
      <c r="F4064" s="4">
        <v>44778</v>
      </c>
      <c r="G4064">
        <v>2022</v>
      </c>
      <c r="H4064" t="s">
        <v>18</v>
      </c>
      <c r="I4064">
        <v>0.14333499999999999</v>
      </c>
      <c r="J4064">
        <f t="shared" si="225"/>
        <v>1.577304</v>
      </c>
      <c r="K4064" s="22">
        <f t="shared" si="227"/>
        <v>9.0873414383023182E-2</v>
      </c>
      <c r="L4064">
        <v>0</v>
      </c>
      <c r="N4064" t="s">
        <v>2773</v>
      </c>
      <c r="O4064" t="s">
        <v>2766</v>
      </c>
      <c r="T4064" t="s">
        <v>2773</v>
      </c>
    </row>
    <row r="4065" spans="1:20" hidden="1" x14ac:dyDescent="0.3">
      <c r="A4065">
        <v>1070208</v>
      </c>
      <c r="B4065" t="s">
        <v>2844</v>
      </c>
      <c r="C4065">
        <v>23740703</v>
      </c>
      <c r="D4065" s="4">
        <v>44805</v>
      </c>
      <c r="E4065" s="5" t="str">
        <f t="shared" si="226"/>
        <v>2022|9</v>
      </c>
      <c r="F4065" s="4">
        <v>44812</v>
      </c>
      <c r="G4065">
        <v>2022</v>
      </c>
      <c r="H4065" t="s">
        <v>18</v>
      </c>
      <c r="I4065">
        <v>0.15231700000000001</v>
      </c>
      <c r="J4065">
        <f t="shared" si="225"/>
        <v>1.577304</v>
      </c>
      <c r="K4065" s="22">
        <f t="shared" si="227"/>
        <v>9.6567941246582772E-2</v>
      </c>
      <c r="L4065">
        <v>0</v>
      </c>
      <c r="N4065" t="s">
        <v>2773</v>
      </c>
      <c r="O4065" t="s">
        <v>2766</v>
      </c>
      <c r="T4065" t="s">
        <v>2773</v>
      </c>
    </row>
    <row r="4066" spans="1:20" hidden="1" x14ac:dyDescent="0.3">
      <c r="A4066">
        <v>1070208</v>
      </c>
      <c r="B4066" t="s">
        <v>2844</v>
      </c>
      <c r="C4066">
        <v>23740746</v>
      </c>
      <c r="D4066" s="4">
        <v>44837</v>
      </c>
      <c r="E4066" s="5" t="str">
        <f t="shared" si="226"/>
        <v>2022|10</v>
      </c>
      <c r="F4066" s="4">
        <v>44841</v>
      </c>
      <c r="G4066">
        <v>2022</v>
      </c>
      <c r="H4066" t="s">
        <v>18</v>
      </c>
      <c r="I4066">
        <v>0.16234999999999999</v>
      </c>
      <c r="J4066">
        <f t="shared" si="225"/>
        <v>1.577304</v>
      </c>
      <c r="K4066" s="22">
        <f t="shared" si="227"/>
        <v>0.10292879495645735</v>
      </c>
      <c r="L4066">
        <v>0</v>
      </c>
      <c r="N4066" t="s">
        <v>2773</v>
      </c>
      <c r="O4066" t="s">
        <v>2766</v>
      </c>
      <c r="T4066" t="s">
        <v>2773</v>
      </c>
    </row>
    <row r="4067" spans="1:20" hidden="1" x14ac:dyDescent="0.3">
      <c r="A4067">
        <v>1070208</v>
      </c>
      <c r="B4067" t="s">
        <v>2844</v>
      </c>
      <c r="C4067">
        <v>23740789</v>
      </c>
      <c r="D4067" s="4">
        <v>44866</v>
      </c>
      <c r="E4067" s="5" t="str">
        <f t="shared" si="226"/>
        <v>2022|11</v>
      </c>
      <c r="F4067" s="4">
        <v>44872</v>
      </c>
      <c r="G4067">
        <v>2022</v>
      </c>
      <c r="H4067" t="s">
        <v>18</v>
      </c>
      <c r="I4067">
        <v>0.172513</v>
      </c>
      <c r="J4067">
        <f t="shared" si="225"/>
        <v>1.577304</v>
      </c>
      <c r="K4067" s="22">
        <f t="shared" si="227"/>
        <v>0.1093720677814803</v>
      </c>
      <c r="L4067">
        <v>0</v>
      </c>
      <c r="N4067" t="s">
        <v>2773</v>
      </c>
      <c r="O4067" t="s">
        <v>2766</v>
      </c>
      <c r="T4067" t="s">
        <v>2773</v>
      </c>
    </row>
    <row r="4068" spans="1:20" hidden="1" x14ac:dyDescent="0.3">
      <c r="A4068">
        <v>1070208</v>
      </c>
      <c r="B4068" t="s">
        <v>2844</v>
      </c>
      <c r="C4068">
        <v>23740832</v>
      </c>
      <c r="D4068" s="4">
        <v>44896</v>
      </c>
      <c r="E4068" s="5" t="str">
        <f t="shared" si="226"/>
        <v>2022|12</v>
      </c>
      <c r="F4068" s="4">
        <v>44902</v>
      </c>
      <c r="G4068">
        <v>2022</v>
      </c>
      <c r="H4068" t="s">
        <v>24</v>
      </c>
      <c r="I4068">
        <v>0.18276400000000001</v>
      </c>
      <c r="J4068">
        <f t="shared" si="225"/>
        <v>1.577304</v>
      </c>
      <c r="K4068" s="22">
        <f t="shared" si="227"/>
        <v>0.11587113200752677</v>
      </c>
      <c r="L4068">
        <v>0</v>
      </c>
      <c r="N4068" t="s">
        <v>2773</v>
      </c>
      <c r="O4068" t="s">
        <v>2766</v>
      </c>
      <c r="T4068" t="s">
        <v>2773</v>
      </c>
    </row>
    <row r="4069" spans="1:20" hidden="1" x14ac:dyDescent="0.3">
      <c r="A4069">
        <v>1070208</v>
      </c>
      <c r="B4069" t="s">
        <v>2844</v>
      </c>
      <c r="C4069">
        <v>23740875</v>
      </c>
      <c r="D4069" s="4">
        <v>44910</v>
      </c>
      <c r="E4069" s="5" t="str">
        <f t="shared" si="226"/>
        <v>2022|12</v>
      </c>
      <c r="F4069" s="4">
        <v>44916</v>
      </c>
      <c r="G4069">
        <v>2022</v>
      </c>
      <c r="H4069" t="s">
        <v>18</v>
      </c>
      <c r="I4069">
        <v>0.192136</v>
      </c>
      <c r="J4069">
        <f t="shared" si="225"/>
        <v>1.577304</v>
      </c>
      <c r="K4069" s="22">
        <f t="shared" si="227"/>
        <v>0.12181291621653149</v>
      </c>
      <c r="L4069">
        <v>0</v>
      </c>
      <c r="N4069" t="s">
        <v>2773</v>
      </c>
      <c r="O4069" t="s">
        <v>2766</v>
      </c>
      <c r="T4069" t="s">
        <v>2773</v>
      </c>
    </row>
    <row r="4070" spans="1:20" hidden="1" x14ac:dyDescent="0.3">
      <c r="A4070">
        <v>1070208</v>
      </c>
      <c r="B4070" t="s">
        <v>2844</v>
      </c>
      <c r="C4070">
        <v>24101179</v>
      </c>
      <c r="D4070" s="4">
        <v>44924</v>
      </c>
      <c r="E4070" s="5" t="str">
        <f t="shared" si="226"/>
        <v>2022|12</v>
      </c>
      <c r="F4070" s="4">
        <v>44931</v>
      </c>
      <c r="G4070">
        <v>2022</v>
      </c>
      <c r="H4070" t="s">
        <v>24</v>
      </c>
      <c r="I4070">
        <v>0</v>
      </c>
      <c r="J4070">
        <f t="shared" si="225"/>
        <v>1.577304</v>
      </c>
      <c r="K4070" s="22">
        <f t="shared" si="227"/>
        <v>0</v>
      </c>
      <c r="L4070">
        <v>0</v>
      </c>
      <c r="N4070" t="s">
        <v>2773</v>
      </c>
      <c r="O4070" t="s">
        <v>2766</v>
      </c>
      <c r="T4070" t="s">
        <v>2773</v>
      </c>
    </row>
    <row r="4071" spans="1:20" hidden="1" x14ac:dyDescent="0.3">
      <c r="A4071">
        <v>1070208</v>
      </c>
      <c r="B4071" t="s">
        <v>2844</v>
      </c>
      <c r="C4071">
        <v>24560432</v>
      </c>
      <c r="D4071" s="4">
        <v>44958</v>
      </c>
      <c r="E4071" s="5" t="str">
        <f t="shared" si="226"/>
        <v>2023|2</v>
      </c>
      <c r="F4071" s="4">
        <v>44964</v>
      </c>
      <c r="G4071">
        <v>2023</v>
      </c>
      <c r="H4071" t="s">
        <v>18</v>
      </c>
      <c r="I4071">
        <v>0.18080299999999999</v>
      </c>
      <c r="J4071">
        <f t="shared" si="225"/>
        <v>2.4717210000000001</v>
      </c>
      <c r="K4071" s="22">
        <f t="shared" si="227"/>
        <v>7.3148628020719156E-2</v>
      </c>
      <c r="L4071">
        <v>0</v>
      </c>
      <c r="N4071" t="s">
        <v>2773</v>
      </c>
      <c r="O4071" t="s">
        <v>2766</v>
      </c>
      <c r="T4071" t="s">
        <v>2773</v>
      </c>
    </row>
    <row r="4072" spans="1:20" hidden="1" x14ac:dyDescent="0.3">
      <c r="A4072">
        <v>1070208</v>
      </c>
      <c r="B4072" t="s">
        <v>2844</v>
      </c>
      <c r="C4072">
        <v>24560475</v>
      </c>
      <c r="D4072" s="4">
        <v>44986</v>
      </c>
      <c r="E4072" s="5" t="str">
        <f t="shared" si="226"/>
        <v>2023|3</v>
      </c>
      <c r="F4072" s="4">
        <v>44992</v>
      </c>
      <c r="G4072">
        <v>2023</v>
      </c>
      <c r="H4072" t="s">
        <v>18</v>
      </c>
      <c r="I4072">
        <v>0.19201199999999999</v>
      </c>
      <c r="J4072">
        <f t="shared" si="225"/>
        <v>2.4717210000000001</v>
      </c>
      <c r="K4072" s="22">
        <f t="shared" si="227"/>
        <v>7.7683524960948255E-2</v>
      </c>
      <c r="L4072">
        <v>0</v>
      </c>
      <c r="N4072" t="s">
        <v>2773</v>
      </c>
      <c r="O4072" t="s">
        <v>2766</v>
      </c>
      <c r="T4072" t="s">
        <v>2773</v>
      </c>
    </row>
    <row r="4073" spans="1:20" hidden="1" x14ac:dyDescent="0.3">
      <c r="A4073">
        <v>1070208</v>
      </c>
      <c r="B4073" t="s">
        <v>2844</v>
      </c>
      <c r="C4073">
        <v>24560518</v>
      </c>
      <c r="D4073" s="4">
        <v>45048</v>
      </c>
      <c r="E4073" s="5" t="str">
        <f t="shared" si="226"/>
        <v>2023|5</v>
      </c>
      <c r="F4073" s="4">
        <v>45051</v>
      </c>
      <c r="G4073">
        <v>2023</v>
      </c>
      <c r="H4073" t="s">
        <v>18</v>
      </c>
      <c r="I4073">
        <v>0.20147499999999999</v>
      </c>
      <c r="J4073">
        <f t="shared" si="225"/>
        <v>2.4717210000000001</v>
      </c>
      <c r="K4073" s="22">
        <f t="shared" si="227"/>
        <v>8.1512031495464085E-2</v>
      </c>
      <c r="L4073">
        <v>0</v>
      </c>
      <c r="N4073" t="s">
        <v>2773</v>
      </c>
      <c r="O4073" t="s">
        <v>2766</v>
      </c>
      <c r="T4073" t="s">
        <v>2773</v>
      </c>
    </row>
    <row r="4074" spans="1:20" hidden="1" x14ac:dyDescent="0.3">
      <c r="A4074">
        <v>1070208</v>
      </c>
      <c r="B4074" t="s">
        <v>2844</v>
      </c>
      <c r="C4074">
        <v>24560561</v>
      </c>
      <c r="D4074" s="4">
        <v>45078</v>
      </c>
      <c r="E4074" s="5" t="str">
        <f t="shared" si="226"/>
        <v>2023|6</v>
      </c>
      <c r="F4074" s="4">
        <v>45084</v>
      </c>
      <c r="G4074">
        <v>2023</v>
      </c>
      <c r="H4074" t="s">
        <v>18</v>
      </c>
      <c r="I4074">
        <v>0.21968099999999999</v>
      </c>
      <c r="J4074">
        <f t="shared" si="225"/>
        <v>2.4717210000000001</v>
      </c>
      <c r="K4074" s="22">
        <f t="shared" si="227"/>
        <v>8.8877749551830476E-2</v>
      </c>
      <c r="L4074">
        <v>0</v>
      </c>
      <c r="N4074" t="s">
        <v>2773</v>
      </c>
      <c r="O4074" t="s">
        <v>2766</v>
      </c>
      <c r="T4074" t="s">
        <v>2773</v>
      </c>
    </row>
    <row r="4075" spans="1:20" hidden="1" x14ac:dyDescent="0.3">
      <c r="A4075">
        <v>1070208</v>
      </c>
      <c r="B4075" t="s">
        <v>2844</v>
      </c>
      <c r="C4075">
        <v>24560604</v>
      </c>
      <c r="D4075" s="4">
        <v>45110</v>
      </c>
      <c r="E4075" s="5" t="str">
        <f t="shared" si="226"/>
        <v>2023|7</v>
      </c>
      <c r="F4075" s="4">
        <v>45117</v>
      </c>
      <c r="G4075">
        <v>2023</v>
      </c>
      <c r="H4075" t="s">
        <v>18</v>
      </c>
      <c r="I4075">
        <v>0.22214300000000001</v>
      </c>
      <c r="J4075">
        <f t="shared" si="225"/>
        <v>2.4717210000000001</v>
      </c>
      <c r="K4075" s="22">
        <f t="shared" si="227"/>
        <v>8.9873816664583092E-2</v>
      </c>
      <c r="L4075">
        <v>0</v>
      </c>
      <c r="N4075" t="s">
        <v>2773</v>
      </c>
      <c r="O4075" t="s">
        <v>2766</v>
      </c>
      <c r="T4075" t="s">
        <v>2773</v>
      </c>
    </row>
    <row r="4076" spans="1:20" hidden="1" x14ac:dyDescent="0.3">
      <c r="A4076">
        <v>1070208</v>
      </c>
      <c r="B4076" t="s">
        <v>2844</v>
      </c>
      <c r="C4076">
        <v>24561592</v>
      </c>
      <c r="D4076" s="4">
        <v>45019</v>
      </c>
      <c r="E4076" s="5" t="str">
        <f t="shared" si="226"/>
        <v>2023|4</v>
      </c>
      <c r="F4076" s="4">
        <v>45027</v>
      </c>
      <c r="G4076">
        <v>2023</v>
      </c>
      <c r="H4076" t="s">
        <v>18</v>
      </c>
      <c r="I4076">
        <v>0.20379900000000001</v>
      </c>
      <c r="J4076">
        <f t="shared" si="225"/>
        <v>2.4717210000000001</v>
      </c>
      <c r="K4076" s="22">
        <f t="shared" si="227"/>
        <v>8.2452267064122536E-2</v>
      </c>
      <c r="L4076">
        <v>0</v>
      </c>
      <c r="N4076" t="s">
        <v>2773</v>
      </c>
      <c r="O4076" t="s">
        <v>2766</v>
      </c>
      <c r="T4076" t="s">
        <v>2773</v>
      </c>
    </row>
    <row r="4077" spans="1:20" hidden="1" x14ac:dyDescent="0.3">
      <c r="A4077">
        <v>1070208</v>
      </c>
      <c r="B4077" t="s">
        <v>2844</v>
      </c>
      <c r="C4077">
        <v>25357458</v>
      </c>
      <c r="D4077" s="4">
        <v>45139</v>
      </c>
      <c r="E4077" s="5" t="str">
        <f t="shared" si="226"/>
        <v>2023|8</v>
      </c>
      <c r="F4077" s="4">
        <v>45145</v>
      </c>
      <c r="G4077">
        <v>2023</v>
      </c>
      <c r="H4077" t="s">
        <v>18</v>
      </c>
      <c r="I4077">
        <v>0.227742</v>
      </c>
      <c r="J4077">
        <f t="shared" si="225"/>
        <v>2.4717210000000001</v>
      </c>
      <c r="K4077" s="22">
        <f t="shared" si="227"/>
        <v>9.2139039964462002E-2</v>
      </c>
      <c r="L4077">
        <v>0</v>
      </c>
      <c r="N4077" t="s">
        <v>2773</v>
      </c>
      <c r="O4077" t="s">
        <v>2766</v>
      </c>
      <c r="T4077" t="s">
        <v>2773</v>
      </c>
    </row>
    <row r="4078" spans="1:20" hidden="1" x14ac:dyDescent="0.3">
      <c r="A4078">
        <v>1070208</v>
      </c>
      <c r="B4078" t="s">
        <v>2844</v>
      </c>
      <c r="C4078">
        <v>25357502</v>
      </c>
      <c r="D4078" s="4">
        <v>45170</v>
      </c>
      <c r="E4078" s="5" t="str">
        <f t="shared" si="226"/>
        <v>2023|9</v>
      </c>
      <c r="F4078" s="4">
        <v>45177</v>
      </c>
      <c r="G4078">
        <v>2023</v>
      </c>
      <c r="H4078" t="s">
        <v>18</v>
      </c>
      <c r="I4078">
        <v>0.23159299999999999</v>
      </c>
      <c r="J4078">
        <f t="shared" si="225"/>
        <v>2.4717210000000001</v>
      </c>
      <c r="K4078" s="22">
        <f t="shared" si="227"/>
        <v>9.3697063705814695E-2</v>
      </c>
      <c r="L4078">
        <v>0</v>
      </c>
      <c r="N4078" t="s">
        <v>2773</v>
      </c>
      <c r="O4078" t="s">
        <v>2766</v>
      </c>
      <c r="T4078" t="s">
        <v>2773</v>
      </c>
    </row>
    <row r="4079" spans="1:20" hidden="1" x14ac:dyDescent="0.3">
      <c r="A4079">
        <v>1070208</v>
      </c>
      <c r="B4079" t="s">
        <v>2844</v>
      </c>
      <c r="C4079">
        <v>25357546</v>
      </c>
      <c r="D4079" s="4">
        <v>45201</v>
      </c>
      <c r="E4079" s="5" t="str">
        <f t="shared" si="226"/>
        <v>2023|10</v>
      </c>
      <c r="F4079" s="4">
        <v>45205</v>
      </c>
      <c r="G4079">
        <v>2023</v>
      </c>
      <c r="H4079" t="s">
        <v>18</v>
      </c>
      <c r="I4079">
        <v>0.24270700000000001</v>
      </c>
      <c r="J4079">
        <f t="shared" si="225"/>
        <v>2.4717210000000001</v>
      </c>
      <c r="K4079" s="22">
        <f t="shared" si="227"/>
        <v>9.8193525887428232E-2</v>
      </c>
      <c r="L4079">
        <v>0</v>
      </c>
      <c r="N4079" t="s">
        <v>2773</v>
      </c>
      <c r="O4079" t="s">
        <v>2766</v>
      </c>
      <c r="T4079" t="s">
        <v>2773</v>
      </c>
    </row>
    <row r="4080" spans="1:20" hidden="1" x14ac:dyDescent="0.3">
      <c r="A4080">
        <v>1070208</v>
      </c>
      <c r="B4080" t="s">
        <v>2844</v>
      </c>
      <c r="C4080">
        <v>25357590</v>
      </c>
      <c r="D4080" s="4">
        <v>45231</v>
      </c>
      <c r="E4080" s="5" t="str">
        <f t="shared" si="226"/>
        <v>2023|11</v>
      </c>
      <c r="F4080" s="4">
        <v>45237</v>
      </c>
      <c r="G4080">
        <v>2023</v>
      </c>
      <c r="H4080" t="s">
        <v>18</v>
      </c>
      <c r="I4080">
        <v>0.27471699999999999</v>
      </c>
      <c r="J4080">
        <f t="shared" si="225"/>
        <v>2.4717210000000001</v>
      </c>
      <c r="K4080" s="22">
        <f t="shared" si="227"/>
        <v>0.11114401665883811</v>
      </c>
      <c r="L4080">
        <v>0</v>
      </c>
      <c r="N4080" t="s">
        <v>2773</v>
      </c>
      <c r="O4080" t="s">
        <v>2766</v>
      </c>
      <c r="T4080" t="s">
        <v>2773</v>
      </c>
    </row>
    <row r="4081" spans="1:20" hidden="1" x14ac:dyDescent="0.3">
      <c r="A4081">
        <v>1070208</v>
      </c>
      <c r="B4081" t="s">
        <v>2844</v>
      </c>
      <c r="C4081">
        <v>25357634</v>
      </c>
      <c r="D4081" s="4">
        <v>45261</v>
      </c>
      <c r="E4081" s="5" t="str">
        <f t="shared" si="226"/>
        <v>2023|12</v>
      </c>
      <c r="F4081" s="4">
        <v>45267</v>
      </c>
      <c r="G4081">
        <v>2023</v>
      </c>
      <c r="H4081" t="s">
        <v>24</v>
      </c>
      <c r="I4081">
        <v>0.27504899999999999</v>
      </c>
      <c r="J4081">
        <f t="shared" si="225"/>
        <v>2.4717210000000001</v>
      </c>
      <c r="K4081" s="22">
        <f t="shared" si="227"/>
        <v>0.11127833602578931</v>
      </c>
      <c r="L4081">
        <v>0</v>
      </c>
      <c r="N4081" t="s">
        <v>2773</v>
      </c>
      <c r="O4081" t="s">
        <v>2766</v>
      </c>
      <c r="T4081" t="s">
        <v>2773</v>
      </c>
    </row>
    <row r="4082" spans="1:20" hidden="1" x14ac:dyDescent="0.3">
      <c r="A4082">
        <v>1070208</v>
      </c>
      <c r="B4082" t="s">
        <v>2844</v>
      </c>
      <c r="C4082">
        <v>25357678</v>
      </c>
      <c r="D4082" s="4">
        <v>45274</v>
      </c>
      <c r="E4082" s="5" t="str">
        <f t="shared" si="226"/>
        <v>2024|12</v>
      </c>
      <c r="F4082" s="4">
        <v>45280</v>
      </c>
      <c r="G4082">
        <v>2024</v>
      </c>
      <c r="H4082" t="s">
        <v>18</v>
      </c>
      <c r="I4082">
        <v>0.29167199999999999</v>
      </c>
      <c r="J4082">
        <f t="shared" si="225"/>
        <v>3.3249569999999999</v>
      </c>
      <c r="K4082" s="22">
        <f t="shared" si="227"/>
        <v>8.7722036706038606E-2</v>
      </c>
      <c r="L4082">
        <v>0</v>
      </c>
      <c r="N4082" t="s">
        <v>2773</v>
      </c>
      <c r="O4082" t="s">
        <v>2766</v>
      </c>
      <c r="T4082" t="s">
        <v>2773</v>
      </c>
    </row>
    <row r="4083" spans="1:20" hidden="1" x14ac:dyDescent="0.3">
      <c r="A4083">
        <v>1070208</v>
      </c>
      <c r="B4083" t="s">
        <v>2844</v>
      </c>
      <c r="C4083">
        <v>25357722</v>
      </c>
      <c r="D4083" s="4">
        <v>45288</v>
      </c>
      <c r="E4083" s="5" t="str">
        <f t="shared" si="226"/>
        <v>2024|12</v>
      </c>
      <c r="F4083" s="4">
        <v>45295</v>
      </c>
      <c r="G4083">
        <v>2024</v>
      </c>
      <c r="H4083" t="s">
        <v>18</v>
      </c>
      <c r="I4083">
        <v>0</v>
      </c>
      <c r="J4083">
        <f t="shared" si="225"/>
        <v>3.3249569999999999</v>
      </c>
      <c r="K4083" s="22">
        <f t="shared" si="227"/>
        <v>0</v>
      </c>
      <c r="L4083">
        <v>0</v>
      </c>
      <c r="N4083" t="s">
        <v>2773</v>
      </c>
      <c r="O4083" t="s">
        <v>2766</v>
      </c>
      <c r="T4083" t="s">
        <v>2773</v>
      </c>
    </row>
    <row r="4084" spans="1:20" hidden="1" x14ac:dyDescent="0.3">
      <c r="A4084">
        <v>1070208</v>
      </c>
      <c r="B4084" t="s">
        <v>2844</v>
      </c>
      <c r="C4084">
        <v>26698677</v>
      </c>
      <c r="D4084" s="4">
        <v>45323</v>
      </c>
      <c r="E4084" s="5" t="str">
        <f t="shared" si="226"/>
        <v>2024|2</v>
      </c>
      <c r="F4084" s="4">
        <v>45329</v>
      </c>
      <c r="G4084">
        <v>2024</v>
      </c>
      <c r="H4084" t="s">
        <v>18</v>
      </c>
      <c r="I4084">
        <v>0.28655999999999998</v>
      </c>
      <c r="J4084">
        <f t="shared" si="225"/>
        <v>3.3249569999999999</v>
      </c>
      <c r="K4084" s="22">
        <f t="shared" si="227"/>
        <v>8.6184573214029531E-2</v>
      </c>
      <c r="L4084">
        <v>0</v>
      </c>
      <c r="N4084" t="s">
        <v>2773</v>
      </c>
      <c r="O4084" t="s">
        <v>2766</v>
      </c>
      <c r="T4084" t="s">
        <v>2773</v>
      </c>
    </row>
    <row r="4085" spans="1:20" hidden="1" x14ac:dyDescent="0.3">
      <c r="A4085">
        <v>1070208</v>
      </c>
      <c r="B4085" t="s">
        <v>2844</v>
      </c>
      <c r="C4085">
        <v>26698723</v>
      </c>
      <c r="D4085" s="4">
        <v>45352</v>
      </c>
      <c r="E4085" s="5" t="str">
        <f t="shared" si="226"/>
        <v>2024|3</v>
      </c>
      <c r="F4085" s="4">
        <v>45358</v>
      </c>
      <c r="G4085">
        <v>2024</v>
      </c>
      <c r="H4085" t="s">
        <v>18</v>
      </c>
      <c r="I4085">
        <v>0.27485300000000001</v>
      </c>
      <c r="J4085">
        <f t="shared" si="225"/>
        <v>3.3249569999999999</v>
      </c>
      <c r="K4085" s="22">
        <f t="shared" si="227"/>
        <v>8.2663625424328799E-2</v>
      </c>
      <c r="L4085">
        <v>0</v>
      </c>
      <c r="N4085" t="s">
        <v>2773</v>
      </c>
      <c r="O4085" t="s">
        <v>2766</v>
      </c>
      <c r="T4085" t="s">
        <v>2773</v>
      </c>
    </row>
    <row r="4086" spans="1:20" hidden="1" x14ac:dyDescent="0.3">
      <c r="A4086">
        <v>1070208</v>
      </c>
      <c r="B4086" t="s">
        <v>2844</v>
      </c>
      <c r="C4086">
        <v>26698769</v>
      </c>
      <c r="D4086" s="4">
        <v>45384</v>
      </c>
      <c r="E4086" s="5" t="str">
        <f t="shared" si="226"/>
        <v>2024|4</v>
      </c>
      <c r="F4086" s="4">
        <v>45387</v>
      </c>
      <c r="G4086">
        <v>2024</v>
      </c>
      <c r="H4086" t="s">
        <v>18</v>
      </c>
      <c r="I4086">
        <v>0.30563099999999999</v>
      </c>
      <c r="J4086">
        <f t="shared" si="225"/>
        <v>3.3249569999999999</v>
      </c>
      <c r="K4086" s="22">
        <f t="shared" si="227"/>
        <v>9.1920286487915476E-2</v>
      </c>
      <c r="L4086">
        <v>0</v>
      </c>
      <c r="N4086" t="s">
        <v>2773</v>
      </c>
      <c r="O4086" t="s">
        <v>2766</v>
      </c>
      <c r="T4086" t="s">
        <v>2773</v>
      </c>
    </row>
    <row r="4087" spans="1:20" hidden="1" x14ac:dyDescent="0.3">
      <c r="A4087">
        <v>1070208</v>
      </c>
      <c r="B4087" t="s">
        <v>2844</v>
      </c>
      <c r="C4087">
        <v>26698815</v>
      </c>
      <c r="D4087" s="4">
        <v>45414</v>
      </c>
      <c r="E4087" s="5" t="str">
        <f t="shared" si="226"/>
        <v>2024|5</v>
      </c>
      <c r="F4087" s="4">
        <v>45419</v>
      </c>
      <c r="G4087">
        <v>2024</v>
      </c>
      <c r="H4087" t="s">
        <v>18</v>
      </c>
      <c r="I4087">
        <v>0.29554999999999998</v>
      </c>
      <c r="J4087">
        <f t="shared" si="225"/>
        <v>3.3249569999999999</v>
      </c>
      <c r="K4087" s="22">
        <f t="shared" si="227"/>
        <v>8.8888367578888988E-2</v>
      </c>
      <c r="L4087">
        <v>0</v>
      </c>
      <c r="N4087" t="s">
        <v>2773</v>
      </c>
      <c r="O4087" t="s">
        <v>2766</v>
      </c>
      <c r="T4087" t="s">
        <v>2773</v>
      </c>
    </row>
    <row r="4088" spans="1:20" hidden="1" x14ac:dyDescent="0.3">
      <c r="A4088">
        <v>1070208</v>
      </c>
      <c r="B4088" t="s">
        <v>2844</v>
      </c>
      <c r="C4088">
        <v>26698861</v>
      </c>
      <c r="D4088" s="4">
        <v>45446</v>
      </c>
      <c r="E4088" s="5" t="str">
        <f t="shared" si="226"/>
        <v>2024|6</v>
      </c>
      <c r="F4088" s="4">
        <v>45450</v>
      </c>
      <c r="G4088">
        <v>2024</v>
      </c>
      <c r="H4088" t="s">
        <v>18</v>
      </c>
      <c r="I4088">
        <v>0.29915599999999998</v>
      </c>
      <c r="J4088">
        <f t="shared" si="225"/>
        <v>3.3249569999999999</v>
      </c>
      <c r="K4088" s="22">
        <f t="shared" si="227"/>
        <v>8.9972892882524497E-2</v>
      </c>
      <c r="L4088">
        <v>0</v>
      </c>
      <c r="N4088" t="s">
        <v>2773</v>
      </c>
      <c r="O4088" t="s">
        <v>2766</v>
      </c>
      <c r="T4088" t="s">
        <v>2773</v>
      </c>
    </row>
    <row r="4089" spans="1:20" hidden="1" x14ac:dyDescent="0.3">
      <c r="A4089">
        <v>1070208</v>
      </c>
      <c r="B4089" t="s">
        <v>2844</v>
      </c>
      <c r="C4089">
        <v>26698907</v>
      </c>
      <c r="D4089" s="4">
        <v>45474</v>
      </c>
      <c r="E4089" s="5" t="str">
        <f t="shared" si="226"/>
        <v>2024|7</v>
      </c>
      <c r="F4089" s="4">
        <v>45478</v>
      </c>
      <c r="G4089">
        <v>2024</v>
      </c>
      <c r="H4089" t="s">
        <v>18</v>
      </c>
      <c r="I4089">
        <v>0.30115700000000001</v>
      </c>
      <c r="J4089">
        <f t="shared" si="225"/>
        <v>3.3249569999999999</v>
      </c>
      <c r="K4089" s="22">
        <f t="shared" si="227"/>
        <v>9.0574705176638376E-2</v>
      </c>
      <c r="L4089">
        <v>0</v>
      </c>
      <c r="N4089" t="s">
        <v>2773</v>
      </c>
      <c r="O4089" t="s">
        <v>2766</v>
      </c>
      <c r="T4089" t="s">
        <v>2773</v>
      </c>
    </row>
    <row r="4090" spans="1:20" hidden="1" x14ac:dyDescent="0.3">
      <c r="A4090">
        <v>1070208</v>
      </c>
      <c r="B4090" t="s">
        <v>2844</v>
      </c>
      <c r="C4090">
        <v>26698953</v>
      </c>
      <c r="D4090" s="4">
        <v>45505</v>
      </c>
      <c r="E4090" s="5" t="str">
        <f t="shared" si="226"/>
        <v>2024|8</v>
      </c>
      <c r="F4090" s="4">
        <v>45510</v>
      </c>
      <c r="G4090">
        <v>2024</v>
      </c>
      <c r="H4090" t="s">
        <v>18</v>
      </c>
      <c r="I4090">
        <v>0.315442</v>
      </c>
      <c r="J4090">
        <f t="shared" si="225"/>
        <v>3.3249569999999999</v>
      </c>
      <c r="K4090" s="22">
        <f t="shared" si="227"/>
        <v>9.4871001339265446E-2</v>
      </c>
      <c r="L4090">
        <v>0</v>
      </c>
      <c r="N4090" t="s">
        <v>2773</v>
      </c>
      <c r="O4090" t="s">
        <v>2766</v>
      </c>
      <c r="T4090" t="s">
        <v>2773</v>
      </c>
    </row>
    <row r="4091" spans="1:20" hidden="1" x14ac:dyDescent="0.3">
      <c r="A4091">
        <v>1070208</v>
      </c>
      <c r="B4091" t="s">
        <v>2844</v>
      </c>
      <c r="C4091">
        <v>26698999</v>
      </c>
      <c r="D4091" s="4">
        <v>45538</v>
      </c>
      <c r="E4091" s="5" t="str">
        <f t="shared" si="226"/>
        <v>2024|9</v>
      </c>
      <c r="F4091" s="4">
        <v>45541</v>
      </c>
      <c r="G4091">
        <v>2024</v>
      </c>
      <c r="H4091" t="s">
        <v>18</v>
      </c>
      <c r="I4091">
        <v>0.31974799999999998</v>
      </c>
      <c r="J4091">
        <f t="shared" si="225"/>
        <v>3.3249569999999999</v>
      </c>
      <c r="K4091" s="22">
        <f t="shared" si="227"/>
        <v>9.6166055681321583E-2</v>
      </c>
      <c r="L4091">
        <v>0</v>
      </c>
      <c r="N4091" t="s">
        <v>2773</v>
      </c>
      <c r="O4091" t="s">
        <v>2766</v>
      </c>
      <c r="T4091" t="s">
        <v>2773</v>
      </c>
    </row>
    <row r="4092" spans="1:20" hidden="1" x14ac:dyDescent="0.3">
      <c r="A4092">
        <v>1070208</v>
      </c>
      <c r="B4092" t="s">
        <v>2844</v>
      </c>
      <c r="C4092">
        <v>26699045</v>
      </c>
      <c r="D4092" s="4">
        <v>45566</v>
      </c>
      <c r="E4092" s="5" t="str">
        <f t="shared" si="226"/>
        <v>2024|10</v>
      </c>
      <c r="F4092" s="4">
        <v>45569</v>
      </c>
      <c r="G4092">
        <v>2024</v>
      </c>
      <c r="H4092" t="s">
        <v>18</v>
      </c>
      <c r="I4092">
        <v>0.31493300000000002</v>
      </c>
      <c r="J4092">
        <f t="shared" si="225"/>
        <v>3.3249569999999999</v>
      </c>
      <c r="K4092" s="22">
        <f t="shared" si="227"/>
        <v>9.4717916652756723E-2</v>
      </c>
      <c r="L4092">
        <v>0</v>
      </c>
      <c r="N4092" t="s">
        <v>2773</v>
      </c>
      <c r="O4092" t="s">
        <v>2766</v>
      </c>
      <c r="T4092" t="s">
        <v>2773</v>
      </c>
    </row>
    <row r="4093" spans="1:20" hidden="1" x14ac:dyDescent="0.3">
      <c r="A4093">
        <v>1070208</v>
      </c>
      <c r="B4093" t="s">
        <v>2844</v>
      </c>
      <c r="C4093">
        <v>26699091</v>
      </c>
      <c r="D4093" s="4">
        <v>45597</v>
      </c>
      <c r="E4093" s="5" t="str">
        <f t="shared" si="226"/>
        <v>2024|11</v>
      </c>
      <c r="F4093" s="4">
        <v>45602</v>
      </c>
      <c r="G4093">
        <v>2024</v>
      </c>
      <c r="H4093" t="s">
        <v>18</v>
      </c>
      <c r="I4093">
        <v>0.32025500000000001</v>
      </c>
      <c r="J4093">
        <f t="shared" si="225"/>
        <v>3.3249569999999999</v>
      </c>
      <c r="K4093" s="22">
        <f t="shared" si="227"/>
        <v>9.6318538856291977E-2</v>
      </c>
      <c r="L4093">
        <v>0</v>
      </c>
      <c r="N4093" t="s">
        <v>2773</v>
      </c>
      <c r="O4093" t="s">
        <v>2766</v>
      </c>
      <c r="T4093" t="s">
        <v>2773</v>
      </c>
    </row>
    <row r="4094" spans="1:20" hidden="1" x14ac:dyDescent="0.3">
      <c r="A4094">
        <v>1070324</v>
      </c>
      <c r="B4094" t="s">
        <v>2845</v>
      </c>
      <c r="C4094">
        <v>0</v>
      </c>
      <c r="D4094" s="4" t="s">
        <v>106</v>
      </c>
      <c r="E4094" s="5" t="e">
        <f t="shared" si="226"/>
        <v>#VALUE!</v>
      </c>
      <c r="F4094" s="4" t="s">
        <v>106</v>
      </c>
      <c r="G4094">
        <v>0</v>
      </c>
      <c r="I4094">
        <v>0</v>
      </c>
      <c r="J4094">
        <f t="shared" si="225"/>
        <v>0</v>
      </c>
      <c r="K4094" s="22" t="e">
        <f t="shared" si="227"/>
        <v>#DIV/0!</v>
      </c>
      <c r="L4094">
        <v>0</v>
      </c>
      <c r="N4094" t="s">
        <v>2766</v>
      </c>
      <c r="T4094" t="e">
        <v>#N/A</v>
      </c>
    </row>
    <row r="4095" spans="1:20" hidden="1" x14ac:dyDescent="0.3">
      <c r="A4095">
        <v>1070334</v>
      </c>
      <c r="B4095" t="s">
        <v>2846</v>
      </c>
      <c r="C4095">
        <v>22533923</v>
      </c>
      <c r="D4095" s="4">
        <v>44272</v>
      </c>
      <c r="E4095" s="5" t="str">
        <f t="shared" si="226"/>
        <v>2020|3</v>
      </c>
      <c r="F4095" s="4">
        <v>44287</v>
      </c>
      <c r="G4095">
        <v>2020</v>
      </c>
      <c r="H4095" t="s">
        <v>18</v>
      </c>
      <c r="I4095">
        <v>0.142735</v>
      </c>
      <c r="J4095">
        <f t="shared" si="225"/>
        <v>0.49957299999999999</v>
      </c>
      <c r="K4095" s="22">
        <f t="shared" si="227"/>
        <v>0.28571399975579148</v>
      </c>
      <c r="L4095">
        <v>0</v>
      </c>
      <c r="N4095" t="s">
        <v>2766</v>
      </c>
      <c r="O4095" t="s">
        <v>2847</v>
      </c>
      <c r="T4095" t="s">
        <v>2766</v>
      </c>
    </row>
    <row r="4096" spans="1:20" hidden="1" x14ac:dyDescent="0.3">
      <c r="A4096">
        <v>1070334</v>
      </c>
      <c r="B4096" t="s">
        <v>2846</v>
      </c>
      <c r="C4096">
        <v>23180810</v>
      </c>
      <c r="D4096" s="4">
        <v>44365</v>
      </c>
      <c r="E4096" s="5" t="str">
        <f t="shared" si="226"/>
        <v>2020|6</v>
      </c>
      <c r="F4096" s="4">
        <v>44383</v>
      </c>
      <c r="G4096">
        <v>2020</v>
      </c>
      <c r="H4096" t="s">
        <v>18</v>
      </c>
      <c r="I4096">
        <v>0.17841899999999999</v>
      </c>
      <c r="J4096">
        <f t="shared" si="225"/>
        <v>0.49957299999999999</v>
      </c>
      <c r="K4096" s="22">
        <f t="shared" si="227"/>
        <v>0.35714300012210426</v>
      </c>
      <c r="L4096">
        <v>0</v>
      </c>
      <c r="N4096" t="s">
        <v>2766</v>
      </c>
      <c r="O4096" t="s">
        <v>2847</v>
      </c>
      <c r="T4096" t="s">
        <v>2766</v>
      </c>
    </row>
    <row r="4097" spans="1:20" hidden="1" x14ac:dyDescent="0.3">
      <c r="A4097">
        <v>1070334</v>
      </c>
      <c r="B4097" t="s">
        <v>2846</v>
      </c>
      <c r="C4097">
        <v>23510801</v>
      </c>
      <c r="D4097" s="4">
        <v>44461</v>
      </c>
      <c r="E4097" s="5" t="str">
        <f t="shared" si="226"/>
        <v>2020|9</v>
      </c>
      <c r="F4097" s="4">
        <v>44474</v>
      </c>
      <c r="G4097">
        <v>2020</v>
      </c>
      <c r="H4097" t="s">
        <v>24</v>
      </c>
      <c r="I4097">
        <v>0.17841899999999999</v>
      </c>
      <c r="J4097">
        <f t="shared" si="225"/>
        <v>0.49957299999999999</v>
      </c>
      <c r="K4097" s="22">
        <f t="shared" si="227"/>
        <v>0.35714300012210426</v>
      </c>
      <c r="L4097">
        <v>0</v>
      </c>
      <c r="N4097" t="s">
        <v>2766</v>
      </c>
      <c r="O4097" t="s">
        <v>2847</v>
      </c>
      <c r="T4097" t="s">
        <v>2766</v>
      </c>
    </row>
    <row r="4098" spans="1:20" hidden="1" x14ac:dyDescent="0.3">
      <c r="A4098">
        <v>1070334</v>
      </c>
      <c r="B4098" t="s">
        <v>2846</v>
      </c>
      <c r="C4098">
        <v>23839470</v>
      </c>
      <c r="D4098" s="4">
        <v>44557</v>
      </c>
      <c r="E4098" s="5" t="str">
        <f t="shared" si="226"/>
        <v>2021|12</v>
      </c>
      <c r="F4098" s="4">
        <v>44572</v>
      </c>
      <c r="G4098">
        <v>2021</v>
      </c>
      <c r="H4098" t="s">
        <v>18</v>
      </c>
      <c r="I4098">
        <v>0.2</v>
      </c>
      <c r="J4098">
        <f t="shared" ref="J4098:J4161" si="228">SUMIFS(I:I, B:B,B4098,G:G,G4098)</f>
        <v>1.05</v>
      </c>
      <c r="K4098" s="22">
        <f t="shared" si="227"/>
        <v>0.19047619047619047</v>
      </c>
      <c r="L4098">
        <v>0</v>
      </c>
      <c r="N4098" t="s">
        <v>2766</v>
      </c>
      <c r="O4098" t="s">
        <v>2766</v>
      </c>
      <c r="T4098" t="s">
        <v>2766</v>
      </c>
    </row>
    <row r="4099" spans="1:20" hidden="1" x14ac:dyDescent="0.3">
      <c r="A4099">
        <v>1070334</v>
      </c>
      <c r="B4099" t="s">
        <v>2846</v>
      </c>
      <c r="C4099">
        <v>24386115</v>
      </c>
      <c r="D4099" s="4">
        <v>44637</v>
      </c>
      <c r="E4099" s="5" t="str">
        <f t="shared" si="226"/>
        <v>2021|3</v>
      </c>
      <c r="F4099" s="4">
        <v>44656</v>
      </c>
      <c r="G4099">
        <v>2021</v>
      </c>
      <c r="H4099" t="s">
        <v>18</v>
      </c>
      <c r="I4099">
        <v>0.25</v>
      </c>
      <c r="J4099">
        <f t="shared" si="228"/>
        <v>1.05</v>
      </c>
      <c r="K4099" s="22">
        <f t="shared" si="227"/>
        <v>0.23809523809523808</v>
      </c>
      <c r="L4099">
        <v>0</v>
      </c>
      <c r="N4099" t="s">
        <v>2766</v>
      </c>
      <c r="O4099" t="s">
        <v>2766</v>
      </c>
      <c r="T4099" t="s">
        <v>2766</v>
      </c>
    </row>
    <row r="4100" spans="1:20" hidden="1" x14ac:dyDescent="0.3">
      <c r="A4100">
        <v>1070334</v>
      </c>
      <c r="B4100" t="s">
        <v>2846</v>
      </c>
      <c r="C4100">
        <v>25044293</v>
      </c>
      <c r="D4100" s="4">
        <v>44733</v>
      </c>
      <c r="E4100" s="5" t="str">
        <f t="shared" si="226"/>
        <v>2021|6</v>
      </c>
      <c r="F4100" s="4">
        <v>44750</v>
      </c>
      <c r="G4100">
        <v>2021</v>
      </c>
      <c r="H4100" t="s">
        <v>18</v>
      </c>
      <c r="I4100">
        <v>0.3</v>
      </c>
      <c r="J4100">
        <f t="shared" si="228"/>
        <v>1.05</v>
      </c>
      <c r="K4100" s="22">
        <f t="shared" si="227"/>
        <v>0.2857142857142857</v>
      </c>
      <c r="L4100">
        <v>0</v>
      </c>
      <c r="N4100" t="s">
        <v>2766</v>
      </c>
      <c r="O4100" t="s">
        <v>2766</v>
      </c>
      <c r="T4100" t="s">
        <v>2766</v>
      </c>
    </row>
    <row r="4101" spans="1:20" hidden="1" x14ac:dyDescent="0.3">
      <c r="A4101">
        <v>1070334</v>
      </c>
      <c r="B4101" t="s">
        <v>2846</v>
      </c>
      <c r="C4101">
        <v>25409416</v>
      </c>
      <c r="D4101" s="4">
        <v>44825</v>
      </c>
      <c r="E4101" s="5" t="str">
        <f t="shared" si="226"/>
        <v>2021|9</v>
      </c>
      <c r="F4101" s="4">
        <v>44841</v>
      </c>
      <c r="G4101">
        <v>2021</v>
      </c>
      <c r="H4101" t="s">
        <v>24</v>
      </c>
      <c r="I4101">
        <v>0.3</v>
      </c>
      <c r="J4101">
        <f t="shared" si="228"/>
        <v>1.05</v>
      </c>
      <c r="K4101" s="22">
        <f t="shared" si="227"/>
        <v>0.2857142857142857</v>
      </c>
      <c r="L4101">
        <v>0</v>
      </c>
      <c r="N4101" t="s">
        <v>2766</v>
      </c>
      <c r="O4101" t="s">
        <v>2766</v>
      </c>
      <c r="T4101" t="s">
        <v>2766</v>
      </c>
    </row>
    <row r="4102" spans="1:20" hidden="1" x14ac:dyDescent="0.3">
      <c r="A4102">
        <v>1070334</v>
      </c>
      <c r="B4102" t="s">
        <v>2846</v>
      </c>
      <c r="C4102">
        <v>25833269</v>
      </c>
      <c r="D4102" s="4">
        <v>44924</v>
      </c>
      <c r="E4102" s="5" t="str">
        <f t="shared" si="226"/>
        <v>2022|12</v>
      </c>
      <c r="F4102" s="4">
        <v>44939</v>
      </c>
      <c r="G4102">
        <v>2022</v>
      </c>
      <c r="H4102" t="s">
        <v>18</v>
      </c>
      <c r="I4102">
        <v>0.3</v>
      </c>
      <c r="J4102">
        <f t="shared" si="228"/>
        <v>1.2</v>
      </c>
      <c r="K4102" s="22">
        <f t="shared" si="227"/>
        <v>0.25</v>
      </c>
      <c r="L4102">
        <v>0</v>
      </c>
      <c r="N4102" t="s">
        <v>2766</v>
      </c>
      <c r="O4102" t="s">
        <v>2766</v>
      </c>
      <c r="T4102" t="s">
        <v>2766</v>
      </c>
    </row>
    <row r="4103" spans="1:20" hidden="1" x14ac:dyDescent="0.3">
      <c r="A4103">
        <v>1070334</v>
      </c>
      <c r="B4103" t="s">
        <v>2846</v>
      </c>
      <c r="C4103">
        <v>26291803</v>
      </c>
      <c r="D4103" s="4">
        <v>45001</v>
      </c>
      <c r="E4103" s="5" t="str">
        <f t="shared" si="226"/>
        <v>2022|3</v>
      </c>
      <c r="F4103" s="4">
        <v>45020</v>
      </c>
      <c r="G4103">
        <v>2022</v>
      </c>
      <c r="H4103" t="s">
        <v>18</v>
      </c>
      <c r="I4103">
        <v>0.3</v>
      </c>
      <c r="J4103">
        <f t="shared" si="228"/>
        <v>1.2</v>
      </c>
      <c r="K4103" s="22">
        <f t="shared" si="227"/>
        <v>0.25</v>
      </c>
      <c r="L4103">
        <v>0</v>
      </c>
      <c r="N4103" t="s">
        <v>2766</v>
      </c>
      <c r="O4103" t="s">
        <v>2766</v>
      </c>
      <c r="T4103" t="s">
        <v>2766</v>
      </c>
    </row>
    <row r="4104" spans="1:20" hidden="1" x14ac:dyDescent="0.3">
      <c r="A4104">
        <v>1070334</v>
      </c>
      <c r="B4104" t="s">
        <v>2846</v>
      </c>
      <c r="C4104">
        <v>27107341</v>
      </c>
      <c r="D4104" s="4">
        <v>45097</v>
      </c>
      <c r="E4104" s="5" t="str">
        <f t="shared" si="226"/>
        <v>2022|6</v>
      </c>
      <c r="F4104" s="4">
        <v>45114</v>
      </c>
      <c r="G4104">
        <v>2022</v>
      </c>
      <c r="H4104" t="s">
        <v>18</v>
      </c>
      <c r="I4104">
        <v>0.3</v>
      </c>
      <c r="J4104">
        <f t="shared" si="228"/>
        <v>1.2</v>
      </c>
      <c r="K4104" s="22">
        <f t="shared" si="227"/>
        <v>0.25</v>
      </c>
      <c r="L4104">
        <v>0</v>
      </c>
      <c r="N4104" t="s">
        <v>2766</v>
      </c>
      <c r="O4104" t="s">
        <v>2766</v>
      </c>
      <c r="T4104" t="s">
        <v>2766</v>
      </c>
    </row>
    <row r="4105" spans="1:20" hidden="1" x14ac:dyDescent="0.3">
      <c r="A4105">
        <v>1070334</v>
      </c>
      <c r="B4105" t="s">
        <v>2846</v>
      </c>
      <c r="C4105">
        <v>27551256</v>
      </c>
      <c r="D4105" s="4">
        <v>45195</v>
      </c>
      <c r="E4105" s="5" t="str">
        <f t="shared" si="226"/>
        <v>2022|9</v>
      </c>
      <c r="F4105" s="4">
        <v>45212</v>
      </c>
      <c r="G4105">
        <v>2022</v>
      </c>
      <c r="H4105" t="s">
        <v>24</v>
      </c>
      <c r="I4105">
        <v>0.3</v>
      </c>
      <c r="J4105">
        <f t="shared" si="228"/>
        <v>1.2</v>
      </c>
      <c r="K4105" s="22">
        <f t="shared" si="227"/>
        <v>0.25</v>
      </c>
      <c r="L4105">
        <v>0</v>
      </c>
      <c r="N4105" t="s">
        <v>2766</v>
      </c>
      <c r="O4105" t="s">
        <v>2766</v>
      </c>
      <c r="T4105" t="s">
        <v>2766</v>
      </c>
    </row>
    <row r="4106" spans="1:20" hidden="1" x14ac:dyDescent="0.3">
      <c r="A4106">
        <v>1070334</v>
      </c>
      <c r="B4106" t="s">
        <v>2846</v>
      </c>
      <c r="C4106">
        <v>28073561</v>
      </c>
      <c r="D4106" s="4">
        <v>45288</v>
      </c>
      <c r="E4106" s="5" t="str">
        <f t="shared" si="226"/>
        <v>2023|12</v>
      </c>
      <c r="F4106" s="4">
        <v>45306</v>
      </c>
      <c r="G4106">
        <v>2023</v>
      </c>
      <c r="H4106" t="s">
        <v>18</v>
      </c>
      <c r="I4106">
        <v>0.3</v>
      </c>
      <c r="J4106">
        <f t="shared" si="228"/>
        <v>1.24</v>
      </c>
      <c r="K4106" s="22">
        <f t="shared" si="227"/>
        <v>0.24193548387096772</v>
      </c>
      <c r="L4106">
        <v>0</v>
      </c>
      <c r="N4106" t="s">
        <v>2766</v>
      </c>
      <c r="O4106" t="s">
        <v>2766</v>
      </c>
      <c r="T4106" t="s">
        <v>2766</v>
      </c>
    </row>
    <row r="4107" spans="1:20" hidden="1" x14ac:dyDescent="0.3">
      <c r="A4107">
        <v>1070334</v>
      </c>
      <c r="B4107" t="s">
        <v>2846</v>
      </c>
      <c r="C4107">
        <v>28743961</v>
      </c>
      <c r="D4107" s="4">
        <v>45365</v>
      </c>
      <c r="E4107" s="5" t="str">
        <f t="shared" si="226"/>
        <v>2023|3</v>
      </c>
      <c r="F4107" s="4">
        <v>45386</v>
      </c>
      <c r="G4107">
        <v>2023</v>
      </c>
      <c r="H4107" t="s">
        <v>18</v>
      </c>
      <c r="I4107">
        <v>0.3</v>
      </c>
      <c r="J4107">
        <f t="shared" si="228"/>
        <v>1.24</v>
      </c>
      <c r="K4107" s="22">
        <f t="shared" si="227"/>
        <v>0.24193548387096772</v>
      </c>
      <c r="L4107">
        <v>0</v>
      </c>
      <c r="N4107" t="s">
        <v>2766</v>
      </c>
      <c r="O4107" t="s">
        <v>2766</v>
      </c>
      <c r="T4107" t="s">
        <v>2766</v>
      </c>
    </row>
    <row r="4108" spans="1:20" hidden="1" x14ac:dyDescent="0.3">
      <c r="A4108">
        <v>1070334</v>
      </c>
      <c r="B4108" t="s">
        <v>2846</v>
      </c>
      <c r="C4108">
        <v>29581456</v>
      </c>
      <c r="D4108" s="4">
        <v>45469</v>
      </c>
      <c r="E4108" s="5" t="str">
        <f t="shared" si="226"/>
        <v>2023|6</v>
      </c>
      <c r="F4108" s="4">
        <v>45485</v>
      </c>
      <c r="G4108">
        <v>2023</v>
      </c>
      <c r="H4108" t="s">
        <v>18</v>
      </c>
      <c r="I4108">
        <v>0.32</v>
      </c>
      <c r="J4108">
        <f t="shared" si="228"/>
        <v>1.24</v>
      </c>
      <c r="K4108" s="22">
        <f t="shared" si="227"/>
        <v>0.25806451612903225</v>
      </c>
      <c r="L4108">
        <v>0</v>
      </c>
      <c r="N4108" t="s">
        <v>2766</v>
      </c>
      <c r="O4108" t="s">
        <v>2766</v>
      </c>
      <c r="T4108" t="s">
        <v>2766</v>
      </c>
    </row>
    <row r="4109" spans="1:20" hidden="1" x14ac:dyDescent="0.3">
      <c r="A4109">
        <v>1070334</v>
      </c>
      <c r="B4109" t="s">
        <v>2846</v>
      </c>
      <c r="C4109">
        <v>30037785</v>
      </c>
      <c r="D4109" s="4">
        <v>45561</v>
      </c>
      <c r="E4109" s="5" t="str">
        <f t="shared" si="226"/>
        <v>2023|9</v>
      </c>
      <c r="F4109" s="4">
        <v>45576</v>
      </c>
      <c r="G4109">
        <v>2023</v>
      </c>
      <c r="H4109" t="s">
        <v>24</v>
      </c>
      <c r="I4109">
        <v>0.32</v>
      </c>
      <c r="J4109">
        <f t="shared" si="228"/>
        <v>1.24</v>
      </c>
      <c r="K4109" s="22">
        <f t="shared" si="227"/>
        <v>0.25806451612903225</v>
      </c>
      <c r="L4109">
        <v>0</v>
      </c>
      <c r="N4109" t="s">
        <v>2766</v>
      </c>
      <c r="O4109" t="s">
        <v>2766</v>
      </c>
      <c r="T4109" t="s">
        <v>2766</v>
      </c>
    </row>
    <row r="4110" spans="1:20" hidden="1" x14ac:dyDescent="0.3">
      <c r="A4110">
        <v>1070343</v>
      </c>
      <c r="B4110" t="s">
        <v>2848</v>
      </c>
      <c r="C4110">
        <v>8258673</v>
      </c>
      <c r="D4110" s="4">
        <v>39927</v>
      </c>
      <c r="E4110" s="5" t="str">
        <f t="shared" si="226"/>
        <v>2008|4</v>
      </c>
      <c r="F4110" s="4">
        <v>39927</v>
      </c>
      <c r="G4110">
        <v>2008</v>
      </c>
      <c r="H4110" t="s">
        <v>24</v>
      </c>
      <c r="I4110">
        <v>1.93</v>
      </c>
      <c r="J4110">
        <f t="shared" si="228"/>
        <v>1.93</v>
      </c>
      <c r="K4110" s="22">
        <f t="shared" si="227"/>
        <v>1</v>
      </c>
      <c r="L4110">
        <v>0</v>
      </c>
      <c r="N4110" t="s">
        <v>2849</v>
      </c>
      <c r="O4110" t="s">
        <v>2849</v>
      </c>
      <c r="T4110" t="s">
        <v>2849</v>
      </c>
    </row>
    <row r="4111" spans="1:20" hidden="1" x14ac:dyDescent="0.3">
      <c r="A4111">
        <v>1070343</v>
      </c>
      <c r="B4111" t="s">
        <v>2848</v>
      </c>
      <c r="C4111">
        <v>8988810</v>
      </c>
      <c r="D4111" s="4">
        <v>40291</v>
      </c>
      <c r="E4111" s="5" t="str">
        <f t="shared" si="226"/>
        <v>2009|4</v>
      </c>
      <c r="F4111" s="4">
        <v>40291</v>
      </c>
      <c r="G4111">
        <v>2009</v>
      </c>
      <c r="H4111" t="s">
        <v>24</v>
      </c>
      <c r="I4111">
        <v>1.6</v>
      </c>
      <c r="J4111">
        <f t="shared" si="228"/>
        <v>1.6</v>
      </c>
      <c r="K4111" s="22">
        <f t="shared" si="227"/>
        <v>1</v>
      </c>
      <c r="L4111">
        <v>0</v>
      </c>
      <c r="N4111" t="s">
        <v>2849</v>
      </c>
      <c r="O4111" t="s">
        <v>2849</v>
      </c>
      <c r="T4111" t="s">
        <v>2849</v>
      </c>
    </row>
    <row r="4112" spans="1:20" hidden="1" x14ac:dyDescent="0.3">
      <c r="A4112">
        <v>1070343</v>
      </c>
      <c r="B4112" t="s">
        <v>2848</v>
      </c>
      <c r="C4112">
        <v>9817230</v>
      </c>
      <c r="D4112" s="4">
        <v>40667</v>
      </c>
      <c r="E4112" s="5" t="str">
        <f t="shared" si="226"/>
        <v>2010|5</v>
      </c>
      <c r="F4112" s="4">
        <v>40667</v>
      </c>
      <c r="G4112">
        <v>2010</v>
      </c>
      <c r="H4112" t="s">
        <v>24</v>
      </c>
      <c r="I4112">
        <v>2.2000000000000002</v>
      </c>
      <c r="J4112">
        <f t="shared" si="228"/>
        <v>2.2000000000000002</v>
      </c>
      <c r="K4112" s="22">
        <f t="shared" si="227"/>
        <v>1</v>
      </c>
      <c r="L4112">
        <v>0</v>
      </c>
      <c r="N4112" t="s">
        <v>2849</v>
      </c>
      <c r="O4112" t="s">
        <v>2849</v>
      </c>
      <c r="T4112" t="s">
        <v>2849</v>
      </c>
    </row>
    <row r="4113" spans="1:20" hidden="1" x14ac:dyDescent="0.3">
      <c r="A4113">
        <v>1070343</v>
      </c>
      <c r="B4113" t="s">
        <v>2848</v>
      </c>
      <c r="C4113">
        <v>10724543</v>
      </c>
      <c r="D4113" s="4">
        <v>41019</v>
      </c>
      <c r="E4113" s="5" t="str">
        <f t="shared" si="226"/>
        <v>2011|4</v>
      </c>
      <c r="F4113" s="4">
        <v>41019</v>
      </c>
      <c r="G4113">
        <v>2011</v>
      </c>
      <c r="H4113" t="s">
        <v>24</v>
      </c>
      <c r="I4113">
        <v>3</v>
      </c>
      <c r="J4113">
        <f t="shared" si="228"/>
        <v>3</v>
      </c>
      <c r="K4113" s="22">
        <f t="shared" si="227"/>
        <v>1</v>
      </c>
      <c r="L4113">
        <v>0</v>
      </c>
      <c r="N4113" t="s">
        <v>2849</v>
      </c>
      <c r="O4113" t="s">
        <v>2849</v>
      </c>
      <c r="T4113" t="s">
        <v>2849</v>
      </c>
    </row>
    <row r="4114" spans="1:20" hidden="1" x14ac:dyDescent="0.3">
      <c r="A4114">
        <v>1070343</v>
      </c>
      <c r="B4114" t="s">
        <v>2848</v>
      </c>
      <c r="C4114">
        <v>11699636</v>
      </c>
      <c r="D4114" s="4">
        <v>41390</v>
      </c>
      <c r="E4114" s="5" t="str">
        <f t="shared" ref="E4114:E4175" si="229">G4114 &amp; "|" &amp;MONTH(D4114)</f>
        <v>2012|4</v>
      </c>
      <c r="F4114" s="4">
        <v>41390</v>
      </c>
      <c r="G4114">
        <v>2012</v>
      </c>
      <c r="H4114" t="s">
        <v>24</v>
      </c>
      <c r="I4114">
        <v>3.5</v>
      </c>
      <c r="J4114">
        <f t="shared" si="228"/>
        <v>3.5</v>
      </c>
      <c r="K4114" s="22">
        <f t="shared" ref="K4114:K4175" si="230">I4114/J4114</f>
        <v>1</v>
      </c>
      <c r="L4114">
        <v>0</v>
      </c>
      <c r="N4114" t="s">
        <v>2849</v>
      </c>
      <c r="O4114" t="s">
        <v>2849</v>
      </c>
      <c r="T4114" t="s">
        <v>2849</v>
      </c>
    </row>
    <row r="4115" spans="1:20" hidden="1" x14ac:dyDescent="0.3">
      <c r="A4115">
        <v>1070343</v>
      </c>
      <c r="B4115" t="s">
        <v>2848</v>
      </c>
      <c r="C4115">
        <v>12850061</v>
      </c>
      <c r="D4115" s="4">
        <v>41773</v>
      </c>
      <c r="E4115" s="5" t="str">
        <f t="shared" si="229"/>
        <v>2013|5</v>
      </c>
      <c r="F4115" s="4">
        <v>41773</v>
      </c>
      <c r="G4115">
        <v>2013</v>
      </c>
      <c r="H4115" t="s">
        <v>24</v>
      </c>
      <c r="I4115">
        <v>4</v>
      </c>
      <c r="J4115">
        <f t="shared" si="228"/>
        <v>4</v>
      </c>
      <c r="K4115" s="22">
        <f t="shared" si="230"/>
        <v>1</v>
      </c>
      <c r="L4115">
        <v>0</v>
      </c>
      <c r="N4115" t="s">
        <v>2849</v>
      </c>
      <c r="O4115" t="s">
        <v>2849</v>
      </c>
      <c r="T4115" t="s">
        <v>2849</v>
      </c>
    </row>
    <row r="4116" spans="1:20" hidden="1" x14ac:dyDescent="0.3">
      <c r="A4116">
        <v>1070343</v>
      </c>
      <c r="B4116" t="s">
        <v>2848</v>
      </c>
      <c r="C4116">
        <v>14082702</v>
      </c>
      <c r="D4116" s="4">
        <v>42130</v>
      </c>
      <c r="E4116" s="5" t="str">
        <f t="shared" si="229"/>
        <v>2014|5</v>
      </c>
      <c r="F4116" s="4">
        <v>42130</v>
      </c>
      <c r="G4116">
        <v>2014</v>
      </c>
      <c r="H4116" t="s">
        <v>24</v>
      </c>
      <c r="I4116">
        <v>4.8</v>
      </c>
      <c r="J4116">
        <f t="shared" si="228"/>
        <v>4.8</v>
      </c>
      <c r="K4116" s="22">
        <f t="shared" si="230"/>
        <v>1</v>
      </c>
      <c r="L4116">
        <v>0</v>
      </c>
      <c r="N4116" t="s">
        <v>2849</v>
      </c>
      <c r="O4116" t="s">
        <v>2849</v>
      </c>
      <c r="T4116" t="s">
        <v>2849</v>
      </c>
    </row>
    <row r="4117" spans="1:20" hidden="1" x14ac:dyDescent="0.3">
      <c r="A4117">
        <v>1070343</v>
      </c>
      <c r="B4117" t="s">
        <v>2848</v>
      </c>
      <c r="C4117">
        <v>15492968</v>
      </c>
      <c r="D4117" s="4">
        <v>42544</v>
      </c>
      <c r="E4117" s="5" t="str">
        <f t="shared" si="229"/>
        <v>2015|6</v>
      </c>
      <c r="F4117" s="4">
        <v>42544</v>
      </c>
      <c r="G4117">
        <v>2015</v>
      </c>
      <c r="H4117" t="s">
        <v>24</v>
      </c>
      <c r="I4117">
        <v>0.11</v>
      </c>
      <c r="J4117">
        <f t="shared" si="228"/>
        <v>0.11</v>
      </c>
      <c r="K4117" s="22">
        <f t="shared" si="230"/>
        <v>1</v>
      </c>
      <c r="L4117">
        <v>0</v>
      </c>
      <c r="N4117" t="s">
        <v>2849</v>
      </c>
      <c r="O4117" t="s">
        <v>2849</v>
      </c>
      <c r="T4117" t="s">
        <v>2849</v>
      </c>
    </row>
    <row r="4118" spans="1:20" hidden="1" x14ac:dyDescent="0.3">
      <c r="A4118">
        <v>1070343</v>
      </c>
      <c r="B4118" t="s">
        <v>2848</v>
      </c>
      <c r="C4118">
        <v>16738781</v>
      </c>
      <c r="D4118" s="4">
        <v>42866</v>
      </c>
      <c r="E4118" s="5" t="str">
        <f t="shared" si="229"/>
        <v>2016|5</v>
      </c>
      <c r="F4118" s="4">
        <v>42870</v>
      </c>
      <c r="G4118">
        <v>2016</v>
      </c>
      <c r="H4118" t="s">
        <v>24</v>
      </c>
      <c r="I4118">
        <v>2</v>
      </c>
      <c r="J4118">
        <f t="shared" si="228"/>
        <v>2</v>
      </c>
      <c r="K4118" s="22">
        <f t="shared" si="230"/>
        <v>1</v>
      </c>
      <c r="L4118">
        <v>0</v>
      </c>
      <c r="N4118" t="s">
        <v>2849</v>
      </c>
      <c r="O4118" t="s">
        <v>2849</v>
      </c>
      <c r="T4118" t="s">
        <v>2849</v>
      </c>
    </row>
    <row r="4119" spans="1:20" hidden="1" x14ac:dyDescent="0.3">
      <c r="A4119">
        <v>1070343</v>
      </c>
      <c r="B4119" t="s">
        <v>2848</v>
      </c>
      <c r="C4119">
        <v>18063998</v>
      </c>
      <c r="D4119" s="4">
        <v>43224</v>
      </c>
      <c r="E4119" s="5" t="str">
        <f t="shared" si="229"/>
        <v>2017|5</v>
      </c>
      <c r="F4119" s="4">
        <v>43228</v>
      </c>
      <c r="G4119">
        <v>2017</v>
      </c>
      <c r="H4119" t="s">
        <v>24</v>
      </c>
      <c r="I4119">
        <v>3.9</v>
      </c>
      <c r="J4119">
        <f t="shared" si="228"/>
        <v>3.9</v>
      </c>
      <c r="K4119" s="22">
        <f t="shared" si="230"/>
        <v>1</v>
      </c>
      <c r="L4119">
        <v>0</v>
      </c>
      <c r="N4119" t="s">
        <v>2849</v>
      </c>
      <c r="O4119" t="s">
        <v>2849</v>
      </c>
      <c r="T4119" t="s">
        <v>2849</v>
      </c>
    </row>
    <row r="4120" spans="1:20" hidden="1" x14ac:dyDescent="0.3">
      <c r="A4120">
        <v>1070343</v>
      </c>
      <c r="B4120" t="s">
        <v>2848</v>
      </c>
      <c r="C4120">
        <v>19388552</v>
      </c>
      <c r="D4120" s="4">
        <v>43600</v>
      </c>
      <c r="E4120" s="5" t="str">
        <f t="shared" si="229"/>
        <v>2018|5</v>
      </c>
      <c r="F4120" s="4">
        <v>43602</v>
      </c>
      <c r="G4120">
        <v>2018</v>
      </c>
      <c r="H4120" t="s">
        <v>24</v>
      </c>
      <c r="I4120">
        <v>4.8</v>
      </c>
      <c r="J4120">
        <f t="shared" si="228"/>
        <v>4.8</v>
      </c>
      <c r="K4120" s="22">
        <f t="shared" si="230"/>
        <v>1</v>
      </c>
      <c r="L4120">
        <v>0</v>
      </c>
      <c r="N4120" t="s">
        <v>2849</v>
      </c>
      <c r="O4120" t="s">
        <v>2849</v>
      </c>
      <c r="T4120" t="s">
        <v>2849</v>
      </c>
    </row>
    <row r="4121" spans="1:20" hidden="1" x14ac:dyDescent="0.3">
      <c r="A4121">
        <v>1070343</v>
      </c>
      <c r="B4121" t="s">
        <v>2848</v>
      </c>
      <c r="C4121">
        <v>21067040</v>
      </c>
      <c r="D4121" s="4">
        <v>44105</v>
      </c>
      <c r="E4121" s="5" t="str">
        <f t="shared" si="229"/>
        <v>2019|10</v>
      </c>
      <c r="F4121" s="4">
        <v>44109</v>
      </c>
      <c r="G4121">
        <v>2019</v>
      </c>
      <c r="H4121" t="s">
        <v>24</v>
      </c>
      <c r="I4121">
        <v>4.8</v>
      </c>
      <c r="J4121">
        <f t="shared" si="228"/>
        <v>4.8</v>
      </c>
      <c r="K4121" s="22">
        <f t="shared" si="230"/>
        <v>1</v>
      </c>
      <c r="L4121">
        <v>0</v>
      </c>
      <c r="N4121" t="s">
        <v>2849</v>
      </c>
      <c r="O4121" t="s">
        <v>2849</v>
      </c>
      <c r="T4121" t="s">
        <v>2849</v>
      </c>
    </row>
    <row r="4122" spans="1:20" hidden="1" x14ac:dyDescent="0.3">
      <c r="A4122">
        <v>1070343</v>
      </c>
      <c r="B4122" t="s">
        <v>2848</v>
      </c>
      <c r="C4122">
        <v>23199252</v>
      </c>
      <c r="D4122" s="4">
        <v>44400</v>
      </c>
      <c r="E4122" s="5" t="str">
        <f t="shared" si="229"/>
        <v>2020|7</v>
      </c>
      <c r="F4122" s="4">
        <v>44404</v>
      </c>
      <c r="G4122">
        <v>2020</v>
      </c>
      <c r="H4122" t="s">
        <v>24</v>
      </c>
      <c r="I4122">
        <v>4.8</v>
      </c>
      <c r="J4122">
        <f t="shared" si="228"/>
        <v>4.8</v>
      </c>
      <c r="K4122" s="22">
        <f t="shared" si="230"/>
        <v>1</v>
      </c>
      <c r="L4122">
        <v>0</v>
      </c>
      <c r="N4122" t="s">
        <v>2849</v>
      </c>
      <c r="O4122" t="s">
        <v>2849</v>
      </c>
      <c r="T4122" t="s">
        <v>2849</v>
      </c>
    </row>
    <row r="4123" spans="1:20" hidden="1" x14ac:dyDescent="0.3">
      <c r="A4123">
        <v>1070343</v>
      </c>
      <c r="B4123" t="s">
        <v>2848</v>
      </c>
      <c r="C4123">
        <v>24544978</v>
      </c>
      <c r="D4123" s="4">
        <v>44694</v>
      </c>
      <c r="E4123" s="5" t="str">
        <f t="shared" si="229"/>
        <v>2021|5</v>
      </c>
      <c r="F4123" s="4">
        <v>44698</v>
      </c>
      <c r="G4123">
        <v>2021</v>
      </c>
      <c r="H4123" t="s">
        <v>24</v>
      </c>
      <c r="I4123">
        <v>7.5</v>
      </c>
      <c r="J4123">
        <f t="shared" si="228"/>
        <v>7.5</v>
      </c>
      <c r="K4123" s="22">
        <f t="shared" si="230"/>
        <v>1</v>
      </c>
      <c r="L4123">
        <v>0</v>
      </c>
      <c r="N4123" t="s">
        <v>2849</v>
      </c>
      <c r="O4123" t="s">
        <v>2849</v>
      </c>
      <c r="T4123" t="s">
        <v>2849</v>
      </c>
    </row>
    <row r="4124" spans="1:20" hidden="1" x14ac:dyDescent="0.3">
      <c r="A4124">
        <v>1070343</v>
      </c>
      <c r="B4124" t="s">
        <v>2848</v>
      </c>
      <c r="C4124">
        <v>26496872</v>
      </c>
      <c r="D4124" s="4">
        <v>45057</v>
      </c>
      <c r="E4124" s="5" t="str">
        <f t="shared" si="229"/>
        <v>2022|5</v>
      </c>
      <c r="F4124" s="4">
        <v>45061</v>
      </c>
      <c r="G4124">
        <v>2022</v>
      </c>
      <c r="H4124" t="s">
        <v>24</v>
      </c>
      <c r="I4124">
        <v>8.6999999999999993</v>
      </c>
      <c r="J4124">
        <f t="shared" si="228"/>
        <v>8.6999999999999993</v>
      </c>
      <c r="K4124" s="22">
        <f t="shared" si="230"/>
        <v>1</v>
      </c>
      <c r="L4124">
        <v>0</v>
      </c>
      <c r="N4124" t="s">
        <v>2849</v>
      </c>
      <c r="O4124" t="s">
        <v>2849</v>
      </c>
      <c r="T4124" t="s">
        <v>2849</v>
      </c>
    </row>
    <row r="4125" spans="1:20" hidden="1" x14ac:dyDescent="0.3">
      <c r="A4125">
        <v>1070343</v>
      </c>
      <c r="B4125" t="s">
        <v>2848</v>
      </c>
      <c r="C4125">
        <v>28975635</v>
      </c>
      <c r="D4125" s="4">
        <v>45442</v>
      </c>
      <c r="E4125" s="5" t="str">
        <f t="shared" si="229"/>
        <v>2023|5</v>
      </c>
      <c r="F4125" s="4">
        <v>45447</v>
      </c>
      <c r="G4125">
        <v>2023</v>
      </c>
      <c r="H4125" t="s">
        <v>24</v>
      </c>
      <c r="I4125">
        <v>9</v>
      </c>
      <c r="J4125">
        <f t="shared" si="228"/>
        <v>9</v>
      </c>
      <c r="K4125" s="22">
        <f t="shared" si="230"/>
        <v>1</v>
      </c>
      <c r="L4125">
        <v>0</v>
      </c>
      <c r="N4125" t="s">
        <v>2849</v>
      </c>
      <c r="O4125" t="s">
        <v>2849</v>
      </c>
      <c r="T4125" t="s">
        <v>2849</v>
      </c>
    </row>
    <row r="4126" spans="1:20" hidden="1" x14ac:dyDescent="0.3">
      <c r="A4126">
        <v>1070344</v>
      </c>
      <c r="B4126" t="s">
        <v>2850</v>
      </c>
      <c r="C4126">
        <v>8258709</v>
      </c>
      <c r="D4126" s="4">
        <v>39927</v>
      </c>
      <c r="E4126" s="5" t="str">
        <f t="shared" si="229"/>
        <v>2008|4</v>
      </c>
      <c r="F4126" s="4">
        <v>39927</v>
      </c>
      <c r="G4126">
        <v>2008</v>
      </c>
      <c r="H4126" t="s">
        <v>24</v>
      </c>
      <c r="I4126">
        <v>1.99</v>
      </c>
      <c r="J4126">
        <f t="shared" si="228"/>
        <v>1.99</v>
      </c>
      <c r="K4126" s="22">
        <f t="shared" si="230"/>
        <v>1</v>
      </c>
      <c r="L4126">
        <v>0</v>
      </c>
      <c r="N4126" t="s">
        <v>2849</v>
      </c>
      <c r="O4126" t="s">
        <v>2849</v>
      </c>
      <c r="T4126" t="s">
        <v>2849</v>
      </c>
    </row>
    <row r="4127" spans="1:20" hidden="1" x14ac:dyDescent="0.3">
      <c r="A4127">
        <v>1070344</v>
      </c>
      <c r="B4127" t="s">
        <v>2850</v>
      </c>
      <c r="C4127">
        <v>8988846</v>
      </c>
      <c r="D4127" s="4">
        <v>40291</v>
      </c>
      <c r="E4127" s="5" t="str">
        <f t="shared" si="229"/>
        <v>2009|4</v>
      </c>
      <c r="F4127" s="4">
        <v>40291</v>
      </c>
      <c r="G4127">
        <v>2009</v>
      </c>
      <c r="H4127" t="s">
        <v>24</v>
      </c>
      <c r="I4127">
        <v>1.66</v>
      </c>
      <c r="J4127">
        <f t="shared" si="228"/>
        <v>1.66</v>
      </c>
      <c r="K4127" s="22">
        <f t="shared" si="230"/>
        <v>1</v>
      </c>
      <c r="L4127">
        <v>0</v>
      </c>
      <c r="N4127" t="s">
        <v>2849</v>
      </c>
      <c r="O4127" t="s">
        <v>2849</v>
      </c>
      <c r="T4127" t="s">
        <v>2849</v>
      </c>
    </row>
    <row r="4128" spans="1:20" hidden="1" x14ac:dyDescent="0.3">
      <c r="A4128">
        <v>1070344</v>
      </c>
      <c r="B4128" t="s">
        <v>2850</v>
      </c>
      <c r="C4128">
        <v>9817192</v>
      </c>
      <c r="D4128" s="4">
        <v>40667</v>
      </c>
      <c r="E4128" s="5" t="str">
        <f t="shared" si="229"/>
        <v>2010|5</v>
      </c>
      <c r="F4128" s="4">
        <v>40667</v>
      </c>
      <c r="G4128">
        <v>2010</v>
      </c>
      <c r="H4128" t="s">
        <v>24</v>
      </c>
      <c r="I4128">
        <v>2.2599999999999998</v>
      </c>
      <c r="J4128">
        <f t="shared" si="228"/>
        <v>2.2599999999999998</v>
      </c>
      <c r="K4128" s="22">
        <f t="shared" si="230"/>
        <v>1</v>
      </c>
      <c r="L4128">
        <v>0</v>
      </c>
      <c r="N4128" t="s">
        <v>2849</v>
      </c>
      <c r="O4128" t="s">
        <v>2849</v>
      </c>
      <c r="T4128" t="s">
        <v>2849</v>
      </c>
    </row>
    <row r="4129" spans="1:20" hidden="1" x14ac:dyDescent="0.3">
      <c r="A4129">
        <v>1070344</v>
      </c>
      <c r="B4129" t="s">
        <v>2850</v>
      </c>
      <c r="C4129">
        <v>10724494</v>
      </c>
      <c r="D4129" s="4">
        <v>41019</v>
      </c>
      <c r="E4129" s="5" t="str">
        <f t="shared" si="229"/>
        <v>2011|4</v>
      </c>
      <c r="F4129" s="4">
        <v>41019</v>
      </c>
      <c r="G4129">
        <v>2011</v>
      </c>
      <c r="H4129" t="s">
        <v>24</v>
      </c>
      <c r="I4129">
        <v>3.06</v>
      </c>
      <c r="J4129">
        <f t="shared" si="228"/>
        <v>3.06</v>
      </c>
      <c r="K4129" s="22">
        <f t="shared" si="230"/>
        <v>1</v>
      </c>
      <c r="L4129">
        <v>0</v>
      </c>
      <c r="N4129" t="s">
        <v>2849</v>
      </c>
      <c r="O4129" t="s">
        <v>2849</v>
      </c>
      <c r="T4129" t="s">
        <v>2849</v>
      </c>
    </row>
    <row r="4130" spans="1:20" hidden="1" x14ac:dyDescent="0.3">
      <c r="A4130">
        <v>1070344</v>
      </c>
      <c r="B4130" t="s">
        <v>2850</v>
      </c>
      <c r="C4130">
        <v>11699605</v>
      </c>
      <c r="D4130" s="4">
        <v>41390</v>
      </c>
      <c r="E4130" s="5" t="str">
        <f t="shared" si="229"/>
        <v>2012|4</v>
      </c>
      <c r="F4130" s="4">
        <v>41390</v>
      </c>
      <c r="G4130">
        <v>2012</v>
      </c>
      <c r="H4130" t="s">
        <v>24</v>
      </c>
      <c r="I4130">
        <v>3.56</v>
      </c>
      <c r="J4130">
        <f t="shared" si="228"/>
        <v>3.56</v>
      </c>
      <c r="K4130" s="22">
        <f t="shared" si="230"/>
        <v>1</v>
      </c>
      <c r="L4130">
        <v>0</v>
      </c>
      <c r="N4130" t="s">
        <v>2849</v>
      </c>
      <c r="O4130" t="s">
        <v>2849</v>
      </c>
      <c r="T4130" t="s">
        <v>2849</v>
      </c>
    </row>
    <row r="4131" spans="1:20" hidden="1" x14ac:dyDescent="0.3">
      <c r="A4131">
        <v>1070344</v>
      </c>
      <c r="B4131" t="s">
        <v>2850</v>
      </c>
      <c r="C4131">
        <v>12850021</v>
      </c>
      <c r="D4131" s="4">
        <v>41773</v>
      </c>
      <c r="E4131" s="5" t="str">
        <f t="shared" si="229"/>
        <v>2013|5</v>
      </c>
      <c r="F4131" s="4">
        <v>41773</v>
      </c>
      <c r="G4131">
        <v>2013</v>
      </c>
      <c r="H4131" t="s">
        <v>24</v>
      </c>
      <c r="I4131">
        <v>4.0599999999999996</v>
      </c>
      <c r="J4131">
        <f t="shared" si="228"/>
        <v>4.0599999999999996</v>
      </c>
      <c r="K4131" s="22">
        <f t="shared" si="230"/>
        <v>1</v>
      </c>
      <c r="L4131">
        <v>0</v>
      </c>
      <c r="N4131" t="s">
        <v>2849</v>
      </c>
      <c r="O4131" t="s">
        <v>2849</v>
      </c>
      <c r="T4131" t="s">
        <v>2849</v>
      </c>
    </row>
    <row r="4132" spans="1:20" hidden="1" x14ac:dyDescent="0.3">
      <c r="A4132">
        <v>1070344</v>
      </c>
      <c r="B4132" t="s">
        <v>2850</v>
      </c>
      <c r="C4132">
        <v>14082812</v>
      </c>
      <c r="D4132" s="4">
        <v>42130</v>
      </c>
      <c r="E4132" s="5" t="str">
        <f t="shared" si="229"/>
        <v>2014|5</v>
      </c>
      <c r="F4132" s="4">
        <v>42130</v>
      </c>
      <c r="G4132">
        <v>2014</v>
      </c>
      <c r="H4132" t="s">
        <v>24</v>
      </c>
      <c r="I4132">
        <v>4.8600000000000003</v>
      </c>
      <c r="J4132">
        <f t="shared" si="228"/>
        <v>4.8600000000000003</v>
      </c>
      <c r="K4132" s="22">
        <f t="shared" si="230"/>
        <v>1</v>
      </c>
      <c r="L4132">
        <v>0</v>
      </c>
      <c r="N4132" t="s">
        <v>2849</v>
      </c>
      <c r="O4132" t="s">
        <v>2849</v>
      </c>
      <c r="T4132" t="s">
        <v>2849</v>
      </c>
    </row>
    <row r="4133" spans="1:20" hidden="1" x14ac:dyDescent="0.3">
      <c r="A4133">
        <v>1070344</v>
      </c>
      <c r="B4133" t="s">
        <v>2850</v>
      </c>
      <c r="C4133">
        <v>15492925</v>
      </c>
      <c r="D4133" s="4">
        <v>42544</v>
      </c>
      <c r="E4133" s="5" t="str">
        <f t="shared" si="229"/>
        <v>2015|6</v>
      </c>
      <c r="F4133" s="4">
        <v>42544</v>
      </c>
      <c r="G4133">
        <v>2015</v>
      </c>
      <c r="H4133" t="s">
        <v>24</v>
      </c>
      <c r="I4133">
        <v>0.17</v>
      </c>
      <c r="J4133">
        <f t="shared" si="228"/>
        <v>0.17</v>
      </c>
      <c r="K4133" s="22">
        <f t="shared" si="230"/>
        <v>1</v>
      </c>
      <c r="L4133">
        <v>0</v>
      </c>
      <c r="N4133" t="s">
        <v>2849</v>
      </c>
      <c r="O4133" t="s">
        <v>2849</v>
      </c>
      <c r="T4133" t="s">
        <v>2849</v>
      </c>
    </row>
    <row r="4134" spans="1:20" hidden="1" x14ac:dyDescent="0.3">
      <c r="A4134">
        <v>1070344</v>
      </c>
      <c r="B4134" t="s">
        <v>2850</v>
      </c>
      <c r="C4134">
        <v>16738736</v>
      </c>
      <c r="D4134" s="4">
        <v>42866</v>
      </c>
      <c r="E4134" s="5" t="str">
        <f t="shared" si="229"/>
        <v>2016|5</v>
      </c>
      <c r="F4134" s="4">
        <v>42870</v>
      </c>
      <c r="G4134">
        <v>2016</v>
      </c>
      <c r="H4134" t="s">
        <v>24</v>
      </c>
      <c r="I4134">
        <v>2.06</v>
      </c>
      <c r="J4134">
        <f t="shared" si="228"/>
        <v>2.06</v>
      </c>
      <c r="K4134" s="22">
        <f t="shared" si="230"/>
        <v>1</v>
      </c>
      <c r="L4134">
        <v>0</v>
      </c>
      <c r="N4134" t="s">
        <v>2849</v>
      </c>
      <c r="O4134" t="s">
        <v>2849</v>
      </c>
      <c r="T4134" t="s">
        <v>2849</v>
      </c>
    </row>
    <row r="4135" spans="1:20" hidden="1" x14ac:dyDescent="0.3">
      <c r="A4135">
        <v>1070344</v>
      </c>
      <c r="B4135" t="s">
        <v>2850</v>
      </c>
      <c r="C4135">
        <v>18064041</v>
      </c>
      <c r="D4135" s="4">
        <v>43224</v>
      </c>
      <c r="E4135" s="5" t="str">
        <f t="shared" si="229"/>
        <v>2017|5</v>
      </c>
      <c r="F4135" s="4">
        <v>43228</v>
      </c>
      <c r="G4135">
        <v>2017</v>
      </c>
      <c r="H4135" t="s">
        <v>24</v>
      </c>
      <c r="I4135">
        <v>3.96</v>
      </c>
      <c r="J4135">
        <f t="shared" si="228"/>
        <v>3.96</v>
      </c>
      <c r="K4135" s="22">
        <f t="shared" si="230"/>
        <v>1</v>
      </c>
      <c r="L4135">
        <v>0</v>
      </c>
      <c r="N4135" t="s">
        <v>2849</v>
      </c>
      <c r="O4135" t="s">
        <v>2849</v>
      </c>
      <c r="T4135" t="s">
        <v>2849</v>
      </c>
    </row>
    <row r="4136" spans="1:20" hidden="1" x14ac:dyDescent="0.3">
      <c r="A4136">
        <v>1070344</v>
      </c>
      <c r="B4136" t="s">
        <v>2850</v>
      </c>
      <c r="C4136">
        <v>19388619</v>
      </c>
      <c r="D4136" s="4">
        <v>43600</v>
      </c>
      <c r="E4136" s="5" t="str">
        <f t="shared" si="229"/>
        <v>2018|5</v>
      </c>
      <c r="F4136" s="4">
        <v>43602</v>
      </c>
      <c r="G4136">
        <v>2018</v>
      </c>
      <c r="H4136" t="s">
        <v>24</v>
      </c>
      <c r="I4136">
        <v>4.8600000000000003</v>
      </c>
      <c r="J4136">
        <f t="shared" si="228"/>
        <v>4.8600000000000003</v>
      </c>
      <c r="K4136" s="22">
        <f t="shared" si="230"/>
        <v>1</v>
      </c>
      <c r="L4136">
        <v>0</v>
      </c>
      <c r="N4136" t="s">
        <v>2849</v>
      </c>
      <c r="O4136" t="s">
        <v>2849</v>
      </c>
      <c r="T4136" t="s">
        <v>2849</v>
      </c>
    </row>
    <row r="4137" spans="1:20" hidden="1" x14ac:dyDescent="0.3">
      <c r="A4137">
        <v>1070344</v>
      </c>
      <c r="B4137" t="s">
        <v>2850</v>
      </c>
      <c r="C4137">
        <v>21066972</v>
      </c>
      <c r="D4137" s="4">
        <v>44105</v>
      </c>
      <c r="E4137" s="5" t="str">
        <f t="shared" si="229"/>
        <v>2019|10</v>
      </c>
      <c r="F4137" s="4">
        <v>44109</v>
      </c>
      <c r="G4137">
        <v>2019</v>
      </c>
      <c r="H4137" t="s">
        <v>24</v>
      </c>
      <c r="I4137">
        <v>4.8600000000000003</v>
      </c>
      <c r="J4137">
        <f t="shared" si="228"/>
        <v>4.8600000000000003</v>
      </c>
      <c r="K4137" s="22">
        <f t="shared" si="230"/>
        <v>1</v>
      </c>
      <c r="L4137">
        <v>0</v>
      </c>
      <c r="N4137" t="s">
        <v>2849</v>
      </c>
      <c r="O4137" t="s">
        <v>2849</v>
      </c>
      <c r="T4137" t="s">
        <v>2849</v>
      </c>
    </row>
    <row r="4138" spans="1:20" hidden="1" x14ac:dyDescent="0.3">
      <c r="A4138">
        <v>1070344</v>
      </c>
      <c r="B4138" t="s">
        <v>2850</v>
      </c>
      <c r="C4138">
        <v>22721979</v>
      </c>
      <c r="D4138" s="4">
        <v>44400</v>
      </c>
      <c r="E4138" s="5" t="str">
        <f t="shared" si="229"/>
        <v>2020|7</v>
      </c>
      <c r="F4138" s="4">
        <v>44404</v>
      </c>
      <c r="G4138">
        <v>2020</v>
      </c>
      <c r="H4138" t="s">
        <v>24</v>
      </c>
      <c r="I4138">
        <v>4.8600000000000003</v>
      </c>
      <c r="J4138">
        <f t="shared" si="228"/>
        <v>4.8600000000000003</v>
      </c>
      <c r="K4138" s="22">
        <f t="shared" si="230"/>
        <v>1</v>
      </c>
      <c r="L4138">
        <v>0</v>
      </c>
      <c r="N4138" t="s">
        <v>2849</v>
      </c>
      <c r="O4138" t="s">
        <v>2849</v>
      </c>
      <c r="T4138" t="s">
        <v>2849</v>
      </c>
    </row>
    <row r="4139" spans="1:20" hidden="1" x14ac:dyDescent="0.3">
      <c r="A4139">
        <v>1070344</v>
      </c>
      <c r="B4139" t="s">
        <v>2850</v>
      </c>
      <c r="C4139">
        <v>24545025</v>
      </c>
      <c r="D4139" s="4">
        <v>44694</v>
      </c>
      <c r="E4139" s="5" t="str">
        <f t="shared" si="229"/>
        <v>2021|5</v>
      </c>
      <c r="F4139" s="4">
        <v>44698</v>
      </c>
      <c r="G4139">
        <v>2021</v>
      </c>
      <c r="H4139" t="s">
        <v>24</v>
      </c>
      <c r="I4139">
        <v>7.56</v>
      </c>
      <c r="J4139">
        <f t="shared" si="228"/>
        <v>7.56</v>
      </c>
      <c r="K4139" s="22">
        <f t="shared" si="230"/>
        <v>1</v>
      </c>
      <c r="L4139">
        <v>0</v>
      </c>
      <c r="N4139" t="s">
        <v>2849</v>
      </c>
      <c r="O4139" t="s">
        <v>2849</v>
      </c>
      <c r="T4139" t="s">
        <v>2849</v>
      </c>
    </row>
    <row r="4140" spans="1:20" hidden="1" x14ac:dyDescent="0.3">
      <c r="A4140">
        <v>1070344</v>
      </c>
      <c r="B4140" t="s">
        <v>2850</v>
      </c>
      <c r="C4140">
        <v>26496920</v>
      </c>
      <c r="D4140" s="4">
        <v>45057</v>
      </c>
      <c r="E4140" s="5" t="str">
        <f t="shared" si="229"/>
        <v>2022|5</v>
      </c>
      <c r="F4140" s="4">
        <v>45061</v>
      </c>
      <c r="G4140">
        <v>2022</v>
      </c>
      <c r="H4140" t="s">
        <v>24</v>
      </c>
      <c r="I4140">
        <v>8.76</v>
      </c>
      <c r="J4140">
        <f t="shared" si="228"/>
        <v>8.76</v>
      </c>
      <c r="K4140" s="22">
        <f t="shared" si="230"/>
        <v>1</v>
      </c>
      <c r="L4140">
        <v>0</v>
      </c>
      <c r="N4140" t="s">
        <v>2849</v>
      </c>
      <c r="O4140" t="s">
        <v>2849</v>
      </c>
      <c r="T4140" t="s">
        <v>2849</v>
      </c>
    </row>
    <row r="4141" spans="1:20" hidden="1" x14ac:dyDescent="0.3">
      <c r="A4141">
        <v>1070344</v>
      </c>
      <c r="B4141" t="s">
        <v>2850</v>
      </c>
      <c r="C4141">
        <v>28975707</v>
      </c>
      <c r="D4141" s="4">
        <v>45442</v>
      </c>
      <c r="E4141" s="5" t="str">
        <f t="shared" si="229"/>
        <v>2023|5</v>
      </c>
      <c r="F4141" s="4">
        <v>45447</v>
      </c>
      <c r="G4141">
        <v>2023</v>
      </c>
      <c r="H4141" t="s">
        <v>24</v>
      </c>
      <c r="I4141">
        <v>9.06</v>
      </c>
      <c r="J4141">
        <f t="shared" si="228"/>
        <v>9.06</v>
      </c>
      <c r="K4141" s="22">
        <f t="shared" si="230"/>
        <v>1</v>
      </c>
      <c r="L4141">
        <v>0</v>
      </c>
      <c r="N4141" t="s">
        <v>2849</v>
      </c>
      <c r="O4141" t="s">
        <v>2849</v>
      </c>
      <c r="T4141" t="s">
        <v>2849</v>
      </c>
    </row>
    <row r="4142" spans="1:20" hidden="1" x14ac:dyDescent="0.3">
      <c r="A4142">
        <v>1070463</v>
      </c>
      <c r="B4142" t="s">
        <v>2851</v>
      </c>
      <c r="C4142">
        <v>13019335</v>
      </c>
      <c r="D4142" s="4">
        <v>41730</v>
      </c>
      <c r="E4142" s="5" t="str">
        <f t="shared" si="229"/>
        <v>2014|4</v>
      </c>
      <c r="F4142" s="4">
        <v>41760</v>
      </c>
      <c r="G4142">
        <v>2014</v>
      </c>
      <c r="H4142" t="s">
        <v>18</v>
      </c>
      <c r="I4142">
        <v>0</v>
      </c>
      <c r="J4142">
        <f t="shared" si="228"/>
        <v>5.4500000000000002E-4</v>
      </c>
      <c r="K4142" s="22">
        <f t="shared" si="230"/>
        <v>0</v>
      </c>
      <c r="L4142">
        <v>0</v>
      </c>
      <c r="N4142" t="s">
        <v>2766</v>
      </c>
      <c r="O4142" t="s">
        <v>2766</v>
      </c>
      <c r="T4142" t="s">
        <v>2766</v>
      </c>
    </row>
    <row r="4143" spans="1:20" hidden="1" x14ac:dyDescent="0.3">
      <c r="A4143">
        <v>1070463</v>
      </c>
      <c r="B4143" t="s">
        <v>2851</v>
      </c>
      <c r="C4143">
        <v>13118400</v>
      </c>
      <c r="D4143" s="4">
        <v>41760</v>
      </c>
      <c r="E4143" s="5" t="str">
        <f t="shared" si="229"/>
        <v>2014|5</v>
      </c>
      <c r="F4143" s="4">
        <v>41791</v>
      </c>
      <c r="G4143">
        <v>2014</v>
      </c>
      <c r="H4143" t="s">
        <v>18</v>
      </c>
      <c r="I4143">
        <v>0</v>
      </c>
      <c r="J4143">
        <f t="shared" si="228"/>
        <v>5.4500000000000002E-4</v>
      </c>
      <c r="K4143" s="22">
        <f t="shared" si="230"/>
        <v>0</v>
      </c>
      <c r="L4143">
        <v>0</v>
      </c>
      <c r="N4143" t="s">
        <v>2766</v>
      </c>
      <c r="O4143" t="s">
        <v>2766</v>
      </c>
      <c r="T4143" t="s">
        <v>2766</v>
      </c>
    </row>
    <row r="4144" spans="1:20" hidden="1" x14ac:dyDescent="0.3">
      <c r="A4144">
        <v>1070463</v>
      </c>
      <c r="B4144" t="s">
        <v>2851</v>
      </c>
      <c r="C4144">
        <v>13260800</v>
      </c>
      <c r="D4144" s="4">
        <v>41792</v>
      </c>
      <c r="E4144" s="5" t="str">
        <f t="shared" si="229"/>
        <v>2014|6</v>
      </c>
      <c r="F4144" s="4">
        <v>41821</v>
      </c>
      <c r="G4144">
        <v>2014</v>
      </c>
      <c r="H4144" t="s">
        <v>18</v>
      </c>
      <c r="I4144">
        <v>0</v>
      </c>
      <c r="J4144">
        <f t="shared" si="228"/>
        <v>5.4500000000000002E-4</v>
      </c>
      <c r="K4144" s="22">
        <f t="shared" si="230"/>
        <v>0</v>
      </c>
      <c r="L4144">
        <v>0</v>
      </c>
      <c r="N4144" t="s">
        <v>2766</v>
      </c>
      <c r="O4144" t="s">
        <v>2766</v>
      </c>
      <c r="T4144" t="s">
        <v>2766</v>
      </c>
    </row>
    <row r="4145" spans="1:20" hidden="1" x14ac:dyDescent="0.3">
      <c r="A4145">
        <v>1070463</v>
      </c>
      <c r="B4145" t="s">
        <v>2851</v>
      </c>
      <c r="C4145">
        <v>13338083</v>
      </c>
      <c r="D4145" s="4">
        <v>41821</v>
      </c>
      <c r="E4145" s="5" t="str">
        <f t="shared" si="229"/>
        <v>2014|7</v>
      </c>
      <c r="F4145" s="4">
        <v>41852</v>
      </c>
      <c r="G4145">
        <v>2014</v>
      </c>
      <c r="H4145" t="s">
        <v>18</v>
      </c>
      <c r="I4145">
        <v>0</v>
      </c>
      <c r="J4145">
        <f t="shared" si="228"/>
        <v>5.4500000000000002E-4</v>
      </c>
      <c r="K4145" s="22">
        <f t="shared" si="230"/>
        <v>0</v>
      </c>
      <c r="L4145">
        <v>0</v>
      </c>
      <c r="N4145" t="s">
        <v>2766</v>
      </c>
      <c r="O4145" t="s">
        <v>2766</v>
      </c>
      <c r="T4145" t="s">
        <v>2766</v>
      </c>
    </row>
    <row r="4146" spans="1:20" hidden="1" x14ac:dyDescent="0.3">
      <c r="A4146">
        <v>1070463</v>
      </c>
      <c r="B4146" t="s">
        <v>2851</v>
      </c>
      <c r="C4146">
        <v>13410813</v>
      </c>
      <c r="D4146" s="4">
        <v>41852</v>
      </c>
      <c r="E4146" s="5" t="str">
        <f t="shared" si="229"/>
        <v>2014|8</v>
      </c>
      <c r="F4146" s="4">
        <v>41883</v>
      </c>
      <c r="G4146">
        <v>2014</v>
      </c>
      <c r="H4146" t="s">
        <v>18</v>
      </c>
      <c r="I4146">
        <v>0</v>
      </c>
      <c r="J4146">
        <f t="shared" si="228"/>
        <v>5.4500000000000002E-4</v>
      </c>
      <c r="K4146" s="22">
        <f t="shared" si="230"/>
        <v>0</v>
      </c>
      <c r="L4146">
        <v>0</v>
      </c>
      <c r="N4146" t="s">
        <v>2766</v>
      </c>
      <c r="O4146" t="s">
        <v>2766</v>
      </c>
      <c r="T4146" t="s">
        <v>2766</v>
      </c>
    </row>
    <row r="4147" spans="1:20" hidden="1" x14ac:dyDescent="0.3">
      <c r="A4147">
        <v>1070463</v>
      </c>
      <c r="B4147" t="s">
        <v>2851</v>
      </c>
      <c r="C4147">
        <v>13444185</v>
      </c>
      <c r="D4147" s="4">
        <v>41884</v>
      </c>
      <c r="E4147" s="5" t="str">
        <f t="shared" si="229"/>
        <v>2014|9</v>
      </c>
      <c r="F4147" s="4">
        <v>41913</v>
      </c>
      <c r="G4147">
        <v>2014</v>
      </c>
      <c r="H4147" t="s">
        <v>18</v>
      </c>
      <c r="I4147">
        <v>0</v>
      </c>
      <c r="J4147">
        <f t="shared" si="228"/>
        <v>5.4500000000000002E-4</v>
      </c>
      <c r="K4147" s="22">
        <f t="shared" si="230"/>
        <v>0</v>
      </c>
      <c r="L4147">
        <v>0</v>
      </c>
      <c r="N4147" t="s">
        <v>2766</v>
      </c>
      <c r="O4147" t="s">
        <v>2766</v>
      </c>
      <c r="T4147" t="s">
        <v>2766</v>
      </c>
    </row>
    <row r="4148" spans="1:20" hidden="1" x14ac:dyDescent="0.3">
      <c r="A4148">
        <v>1070463</v>
      </c>
      <c r="B4148" t="s">
        <v>2851</v>
      </c>
      <c r="C4148">
        <v>13553399</v>
      </c>
      <c r="D4148" s="4">
        <v>41913</v>
      </c>
      <c r="E4148" s="5" t="str">
        <f t="shared" si="229"/>
        <v>2014|10</v>
      </c>
      <c r="F4148" s="4">
        <v>41919</v>
      </c>
      <c r="G4148">
        <v>2014</v>
      </c>
      <c r="H4148" t="s">
        <v>18</v>
      </c>
      <c r="I4148">
        <v>5.4500000000000002E-4</v>
      </c>
      <c r="J4148">
        <f t="shared" si="228"/>
        <v>5.4500000000000002E-4</v>
      </c>
      <c r="K4148" s="22">
        <f t="shared" si="230"/>
        <v>1</v>
      </c>
      <c r="L4148">
        <v>0</v>
      </c>
      <c r="N4148" t="s">
        <v>2766</v>
      </c>
      <c r="O4148" t="s">
        <v>2766</v>
      </c>
      <c r="T4148" t="s">
        <v>2766</v>
      </c>
    </row>
    <row r="4149" spans="1:20" hidden="1" x14ac:dyDescent="0.3">
      <c r="A4149">
        <v>1070463</v>
      </c>
      <c r="B4149" t="s">
        <v>2851</v>
      </c>
      <c r="C4149">
        <v>13644727</v>
      </c>
      <c r="D4149" s="4">
        <v>41946</v>
      </c>
      <c r="E4149" s="5" t="str">
        <f t="shared" si="229"/>
        <v>2014|11</v>
      </c>
      <c r="F4149" s="4">
        <v>41974</v>
      </c>
      <c r="G4149">
        <v>2014</v>
      </c>
      <c r="H4149" t="s">
        <v>18</v>
      </c>
      <c r="I4149">
        <v>0</v>
      </c>
      <c r="J4149">
        <f t="shared" si="228"/>
        <v>5.4500000000000002E-4</v>
      </c>
      <c r="K4149" s="22">
        <f t="shared" si="230"/>
        <v>0</v>
      </c>
      <c r="L4149">
        <v>0</v>
      </c>
      <c r="N4149" t="s">
        <v>2766</v>
      </c>
      <c r="O4149" t="s">
        <v>2766</v>
      </c>
      <c r="T4149" t="s">
        <v>2766</v>
      </c>
    </row>
    <row r="4150" spans="1:20" hidden="1" x14ac:dyDescent="0.3">
      <c r="A4150">
        <v>1070463</v>
      </c>
      <c r="B4150" t="s">
        <v>2851</v>
      </c>
      <c r="C4150">
        <v>13716647</v>
      </c>
      <c r="D4150" s="4">
        <v>41974</v>
      </c>
      <c r="E4150" s="5" t="str">
        <f t="shared" si="229"/>
        <v>2014|12</v>
      </c>
      <c r="F4150" s="4">
        <v>42005</v>
      </c>
      <c r="G4150">
        <v>2014</v>
      </c>
      <c r="H4150" t="s">
        <v>24</v>
      </c>
      <c r="I4150">
        <v>0</v>
      </c>
      <c r="J4150">
        <f t="shared" si="228"/>
        <v>5.4500000000000002E-4</v>
      </c>
      <c r="K4150" s="22">
        <f t="shared" si="230"/>
        <v>0</v>
      </c>
      <c r="L4150">
        <v>0</v>
      </c>
      <c r="N4150" t="s">
        <v>2766</v>
      </c>
      <c r="O4150" t="s">
        <v>2766</v>
      </c>
      <c r="T4150" t="s">
        <v>2766</v>
      </c>
    </row>
    <row r="4151" spans="1:20" hidden="1" x14ac:dyDescent="0.3">
      <c r="A4151">
        <v>1070463</v>
      </c>
      <c r="B4151" t="s">
        <v>2851</v>
      </c>
      <c r="C4151">
        <v>13868186</v>
      </c>
      <c r="D4151" s="4">
        <v>41997</v>
      </c>
      <c r="E4151" s="5" t="str">
        <f t="shared" si="229"/>
        <v>2015|12</v>
      </c>
      <c r="F4151" s="4">
        <v>42004</v>
      </c>
      <c r="G4151">
        <v>2015</v>
      </c>
      <c r="H4151" t="s">
        <v>18</v>
      </c>
      <c r="I4151">
        <v>3.3E-4</v>
      </c>
      <c r="J4151">
        <f t="shared" si="228"/>
        <v>3.3995999999999998E-2</v>
      </c>
      <c r="K4151" s="22">
        <f t="shared" si="230"/>
        <v>9.7070243558065664E-3</v>
      </c>
      <c r="L4151">
        <v>0</v>
      </c>
      <c r="N4151" t="s">
        <v>2766</v>
      </c>
      <c r="O4151" t="s">
        <v>2766</v>
      </c>
      <c r="T4151" t="s">
        <v>2766</v>
      </c>
    </row>
    <row r="4152" spans="1:20" hidden="1" x14ac:dyDescent="0.3">
      <c r="A4152">
        <v>1070463</v>
      </c>
      <c r="B4152" t="s">
        <v>2851</v>
      </c>
      <c r="C4152">
        <v>13958333</v>
      </c>
      <c r="D4152" s="4">
        <v>42037</v>
      </c>
      <c r="E4152" s="5" t="str">
        <f t="shared" si="229"/>
        <v>2015|2</v>
      </c>
      <c r="F4152" s="4">
        <v>42064</v>
      </c>
      <c r="G4152">
        <v>2015</v>
      </c>
      <c r="H4152" t="s">
        <v>18</v>
      </c>
      <c r="I4152">
        <v>0</v>
      </c>
      <c r="J4152">
        <f t="shared" si="228"/>
        <v>3.3995999999999998E-2</v>
      </c>
      <c r="K4152" s="22">
        <f t="shared" si="230"/>
        <v>0</v>
      </c>
      <c r="L4152">
        <v>0</v>
      </c>
      <c r="N4152" t="s">
        <v>2766</v>
      </c>
      <c r="O4152" t="s">
        <v>2766</v>
      </c>
      <c r="T4152" t="s">
        <v>2766</v>
      </c>
    </row>
    <row r="4153" spans="1:20" hidden="1" x14ac:dyDescent="0.3">
      <c r="A4153">
        <v>1070463</v>
      </c>
      <c r="B4153" t="s">
        <v>2851</v>
      </c>
      <c r="C4153">
        <v>14087816</v>
      </c>
      <c r="D4153" s="4">
        <v>42065</v>
      </c>
      <c r="E4153" s="5" t="str">
        <f t="shared" si="229"/>
        <v>2015|3</v>
      </c>
      <c r="F4153" s="4">
        <v>42095</v>
      </c>
      <c r="G4153">
        <v>2015</v>
      </c>
      <c r="H4153" t="s">
        <v>18</v>
      </c>
      <c r="I4153">
        <v>0</v>
      </c>
      <c r="J4153">
        <f t="shared" si="228"/>
        <v>3.3995999999999998E-2</v>
      </c>
      <c r="K4153" s="22">
        <f t="shared" si="230"/>
        <v>0</v>
      </c>
      <c r="L4153">
        <v>0</v>
      </c>
      <c r="N4153" t="s">
        <v>2766</v>
      </c>
      <c r="O4153" t="s">
        <v>2766</v>
      </c>
      <c r="T4153" t="s">
        <v>2766</v>
      </c>
    </row>
    <row r="4154" spans="1:20" hidden="1" x14ac:dyDescent="0.3">
      <c r="A4154">
        <v>1070463</v>
      </c>
      <c r="B4154" t="s">
        <v>2851</v>
      </c>
      <c r="C4154">
        <v>14258719</v>
      </c>
      <c r="D4154" s="4">
        <v>42095</v>
      </c>
      <c r="E4154" s="5" t="str">
        <f t="shared" si="229"/>
        <v>2015|4</v>
      </c>
      <c r="F4154" s="4">
        <v>42125</v>
      </c>
      <c r="G4154">
        <v>2015</v>
      </c>
      <c r="H4154" t="s">
        <v>18</v>
      </c>
      <c r="I4154">
        <v>0</v>
      </c>
      <c r="J4154">
        <f t="shared" si="228"/>
        <v>3.3995999999999998E-2</v>
      </c>
      <c r="K4154" s="22">
        <f t="shared" si="230"/>
        <v>0</v>
      </c>
      <c r="L4154">
        <v>0</v>
      </c>
      <c r="N4154" t="s">
        <v>2766</v>
      </c>
      <c r="O4154" t="s">
        <v>2766</v>
      </c>
      <c r="T4154" t="s">
        <v>2766</v>
      </c>
    </row>
    <row r="4155" spans="1:20" hidden="1" x14ac:dyDescent="0.3">
      <c r="A4155">
        <v>1070463</v>
      </c>
      <c r="B4155" t="s">
        <v>2851</v>
      </c>
      <c r="C4155">
        <v>14361267</v>
      </c>
      <c r="D4155" s="4">
        <v>42125</v>
      </c>
      <c r="E4155" s="5" t="str">
        <f t="shared" si="229"/>
        <v>2015|5</v>
      </c>
      <c r="F4155" s="4">
        <v>42156</v>
      </c>
      <c r="G4155">
        <v>2015</v>
      </c>
      <c r="H4155" t="s">
        <v>18</v>
      </c>
      <c r="I4155">
        <v>0</v>
      </c>
      <c r="J4155">
        <f t="shared" si="228"/>
        <v>3.3995999999999998E-2</v>
      </c>
      <c r="K4155" s="22">
        <f t="shared" si="230"/>
        <v>0</v>
      </c>
      <c r="L4155">
        <v>0</v>
      </c>
      <c r="N4155" t="s">
        <v>2766</v>
      </c>
      <c r="O4155" t="s">
        <v>2766</v>
      </c>
      <c r="T4155" t="s">
        <v>2766</v>
      </c>
    </row>
    <row r="4156" spans="1:20" hidden="1" x14ac:dyDescent="0.3">
      <c r="A4156">
        <v>1070463</v>
      </c>
      <c r="B4156" t="s">
        <v>2851</v>
      </c>
      <c r="C4156">
        <v>14509253</v>
      </c>
      <c r="D4156" s="4">
        <v>42156</v>
      </c>
      <c r="E4156" s="5" t="str">
        <f t="shared" si="229"/>
        <v>2015|6</v>
      </c>
      <c r="F4156" s="4">
        <v>42186</v>
      </c>
      <c r="G4156">
        <v>2015</v>
      </c>
      <c r="H4156" t="s">
        <v>18</v>
      </c>
      <c r="I4156">
        <v>0</v>
      </c>
      <c r="J4156">
        <f t="shared" si="228"/>
        <v>3.3995999999999998E-2</v>
      </c>
      <c r="K4156" s="22">
        <f t="shared" si="230"/>
        <v>0</v>
      </c>
      <c r="L4156">
        <v>0</v>
      </c>
      <c r="N4156" t="s">
        <v>2766</v>
      </c>
      <c r="O4156" t="s">
        <v>2766</v>
      </c>
      <c r="T4156" t="s">
        <v>2766</v>
      </c>
    </row>
    <row r="4157" spans="1:20" hidden="1" x14ac:dyDescent="0.3">
      <c r="A4157">
        <v>1070463</v>
      </c>
      <c r="B4157" t="s">
        <v>2851</v>
      </c>
      <c r="C4157">
        <v>14587034</v>
      </c>
      <c r="D4157" s="4">
        <v>42186</v>
      </c>
      <c r="E4157" s="5" t="str">
        <f t="shared" si="229"/>
        <v>2015|7</v>
      </c>
      <c r="F4157" s="4">
        <v>42186</v>
      </c>
      <c r="G4157">
        <v>2015</v>
      </c>
      <c r="H4157" t="s">
        <v>18</v>
      </c>
      <c r="I4157">
        <v>0</v>
      </c>
      <c r="J4157">
        <f t="shared" si="228"/>
        <v>3.3995999999999998E-2</v>
      </c>
      <c r="K4157" s="22">
        <f t="shared" si="230"/>
        <v>0</v>
      </c>
      <c r="L4157">
        <v>0</v>
      </c>
      <c r="N4157" t="s">
        <v>2766</v>
      </c>
      <c r="O4157" t="s">
        <v>2766</v>
      </c>
      <c r="T4157" t="s">
        <v>2766</v>
      </c>
    </row>
    <row r="4158" spans="1:20" hidden="1" x14ac:dyDescent="0.3">
      <c r="A4158">
        <v>1070463</v>
      </c>
      <c r="B4158" t="s">
        <v>2851</v>
      </c>
      <c r="C4158">
        <v>14662147</v>
      </c>
      <c r="D4158" s="4">
        <v>42219</v>
      </c>
      <c r="E4158" s="5" t="str">
        <f t="shared" si="229"/>
        <v>2015|8</v>
      </c>
      <c r="F4158" s="4">
        <v>42248</v>
      </c>
      <c r="G4158">
        <v>2015</v>
      </c>
      <c r="H4158" t="s">
        <v>18</v>
      </c>
      <c r="I4158">
        <v>0</v>
      </c>
      <c r="J4158">
        <f t="shared" si="228"/>
        <v>3.3995999999999998E-2</v>
      </c>
      <c r="K4158" s="22">
        <f t="shared" si="230"/>
        <v>0</v>
      </c>
      <c r="L4158">
        <v>0</v>
      </c>
      <c r="N4158" t="s">
        <v>2766</v>
      </c>
      <c r="O4158" t="s">
        <v>2766</v>
      </c>
      <c r="T4158" t="s">
        <v>2766</v>
      </c>
    </row>
    <row r="4159" spans="1:20" hidden="1" x14ac:dyDescent="0.3">
      <c r="A4159">
        <v>1070463</v>
      </c>
      <c r="B4159" t="s">
        <v>2851</v>
      </c>
      <c r="C4159">
        <v>14757971</v>
      </c>
      <c r="D4159" s="4">
        <v>42248</v>
      </c>
      <c r="E4159" s="5" t="str">
        <f t="shared" si="229"/>
        <v>2015|9</v>
      </c>
      <c r="F4159" s="4">
        <v>42255</v>
      </c>
      <c r="G4159">
        <v>2015</v>
      </c>
      <c r="H4159" t="s">
        <v>18</v>
      </c>
      <c r="I4159">
        <v>1.379E-3</v>
      </c>
      <c r="J4159">
        <f t="shared" si="228"/>
        <v>3.3995999999999998E-2</v>
      </c>
      <c r="K4159" s="22">
        <f t="shared" si="230"/>
        <v>4.0563595717143193E-2</v>
      </c>
      <c r="L4159">
        <v>0</v>
      </c>
      <c r="N4159" t="s">
        <v>2766</v>
      </c>
      <c r="O4159" t="s">
        <v>2766</v>
      </c>
      <c r="T4159" t="s">
        <v>2766</v>
      </c>
    </row>
    <row r="4160" spans="1:20" hidden="1" x14ac:dyDescent="0.3">
      <c r="A4160">
        <v>1070463</v>
      </c>
      <c r="B4160" t="s">
        <v>2851</v>
      </c>
      <c r="C4160">
        <v>14829791</v>
      </c>
      <c r="D4160" s="4">
        <v>42278</v>
      </c>
      <c r="E4160" s="5" t="str">
        <f t="shared" si="229"/>
        <v>2015|10</v>
      </c>
      <c r="F4160" s="4">
        <v>42284</v>
      </c>
      <c r="G4160">
        <v>2015</v>
      </c>
      <c r="H4160" t="s">
        <v>18</v>
      </c>
      <c r="I4160">
        <v>8.8529999999999998E-3</v>
      </c>
      <c r="J4160">
        <f t="shared" si="228"/>
        <v>3.3995999999999998E-2</v>
      </c>
      <c r="K4160" s="22">
        <f t="shared" si="230"/>
        <v>0.26041298976350158</v>
      </c>
      <c r="L4160">
        <v>0</v>
      </c>
      <c r="N4160" t="s">
        <v>2766</v>
      </c>
      <c r="O4160" t="s">
        <v>2766</v>
      </c>
      <c r="T4160" t="s">
        <v>2766</v>
      </c>
    </row>
    <row r="4161" spans="1:20" hidden="1" x14ac:dyDescent="0.3">
      <c r="A4161">
        <v>1070463</v>
      </c>
      <c r="B4161" t="s">
        <v>2851</v>
      </c>
      <c r="C4161">
        <v>14892507</v>
      </c>
      <c r="D4161" s="4">
        <v>42310</v>
      </c>
      <c r="E4161" s="5" t="str">
        <f t="shared" si="229"/>
        <v>2015|11</v>
      </c>
      <c r="F4161" s="4">
        <v>42314</v>
      </c>
      <c r="G4161">
        <v>2015</v>
      </c>
      <c r="H4161" t="s">
        <v>18</v>
      </c>
      <c r="I4161">
        <v>6.7949999999999998E-3</v>
      </c>
      <c r="J4161">
        <f t="shared" si="228"/>
        <v>3.3995999999999998E-2</v>
      </c>
      <c r="K4161" s="22">
        <f t="shared" si="230"/>
        <v>0.19987645605365337</v>
      </c>
      <c r="L4161">
        <v>0</v>
      </c>
      <c r="N4161" t="s">
        <v>2766</v>
      </c>
      <c r="O4161" t="s">
        <v>2766</v>
      </c>
      <c r="T4161" t="s">
        <v>2766</v>
      </c>
    </row>
    <row r="4162" spans="1:20" hidden="1" x14ac:dyDescent="0.3">
      <c r="A4162">
        <v>1070463</v>
      </c>
      <c r="B4162" t="s">
        <v>2851</v>
      </c>
      <c r="C4162">
        <v>14967857</v>
      </c>
      <c r="D4162" s="4">
        <v>42339</v>
      </c>
      <c r="E4162" s="5" t="str">
        <f t="shared" si="229"/>
        <v>2015|12</v>
      </c>
      <c r="F4162" s="4">
        <v>42345</v>
      </c>
      <c r="G4162">
        <v>2015</v>
      </c>
      <c r="H4162" t="s">
        <v>18</v>
      </c>
      <c r="I4162">
        <v>5.5640000000000004E-3</v>
      </c>
      <c r="J4162">
        <f t="shared" ref="J4162:J4225" si="231">SUMIFS(I:I, B:B,B4162,G:G,G4162)</f>
        <v>3.3995999999999998E-2</v>
      </c>
      <c r="K4162" s="22">
        <f t="shared" si="230"/>
        <v>0.16366631368396284</v>
      </c>
      <c r="L4162">
        <v>0</v>
      </c>
      <c r="N4162" t="s">
        <v>2766</v>
      </c>
      <c r="O4162" t="s">
        <v>2766</v>
      </c>
      <c r="T4162" t="s">
        <v>2766</v>
      </c>
    </row>
    <row r="4163" spans="1:20" hidden="1" x14ac:dyDescent="0.3">
      <c r="A4163">
        <v>1070463</v>
      </c>
      <c r="B4163" t="s">
        <v>2851</v>
      </c>
      <c r="C4163">
        <v>15053266</v>
      </c>
      <c r="D4163" s="4">
        <v>42362</v>
      </c>
      <c r="E4163" s="5" t="str">
        <f t="shared" si="229"/>
        <v>2015|12</v>
      </c>
      <c r="F4163" s="4">
        <v>42369</v>
      </c>
      <c r="G4163">
        <v>2015</v>
      </c>
      <c r="H4163" t="s">
        <v>24</v>
      </c>
      <c r="I4163">
        <v>1.1075E-2</v>
      </c>
      <c r="J4163">
        <f t="shared" si="231"/>
        <v>3.3995999999999998E-2</v>
      </c>
      <c r="K4163" s="22">
        <f t="shared" si="230"/>
        <v>0.3257736204259325</v>
      </c>
      <c r="L4163">
        <v>0</v>
      </c>
      <c r="N4163" t="s">
        <v>2766</v>
      </c>
      <c r="O4163" t="s">
        <v>2766</v>
      </c>
      <c r="T4163" t="s">
        <v>2766</v>
      </c>
    </row>
    <row r="4164" spans="1:20" hidden="1" x14ac:dyDescent="0.3">
      <c r="A4164">
        <v>1070463</v>
      </c>
      <c r="B4164" t="s">
        <v>2851</v>
      </c>
      <c r="C4164">
        <v>15151644</v>
      </c>
      <c r="D4164" s="4">
        <v>42401</v>
      </c>
      <c r="E4164" s="5" t="str">
        <f t="shared" si="229"/>
        <v>2016|2</v>
      </c>
      <c r="F4164" s="4">
        <v>42405</v>
      </c>
      <c r="G4164">
        <v>2016</v>
      </c>
      <c r="H4164" t="s">
        <v>18</v>
      </c>
      <c r="I4164">
        <v>9.0930000000000004E-3</v>
      </c>
      <c r="J4164">
        <f t="shared" si="231"/>
        <v>0.372587</v>
      </c>
      <c r="K4164" s="22">
        <f t="shared" si="230"/>
        <v>2.4405038286359964E-2</v>
      </c>
      <c r="L4164">
        <v>0</v>
      </c>
      <c r="N4164" t="s">
        <v>2766</v>
      </c>
      <c r="O4164" t="s">
        <v>2766</v>
      </c>
      <c r="T4164" t="s">
        <v>2766</v>
      </c>
    </row>
    <row r="4165" spans="1:20" hidden="1" x14ac:dyDescent="0.3">
      <c r="A4165">
        <v>1070463</v>
      </c>
      <c r="B4165" t="s">
        <v>2851</v>
      </c>
      <c r="C4165">
        <v>15205130</v>
      </c>
      <c r="D4165" s="4">
        <v>42430</v>
      </c>
      <c r="E4165" s="5" t="str">
        <f t="shared" si="229"/>
        <v>2016|3</v>
      </c>
      <c r="F4165" s="4">
        <v>42436</v>
      </c>
      <c r="G4165">
        <v>2016</v>
      </c>
      <c r="H4165" t="s">
        <v>18</v>
      </c>
      <c r="I4165">
        <v>9.9939999999999994E-3</v>
      </c>
      <c r="J4165">
        <f t="shared" si="231"/>
        <v>0.372587</v>
      </c>
      <c r="K4165" s="22">
        <f t="shared" si="230"/>
        <v>2.6823265438676067E-2</v>
      </c>
      <c r="L4165">
        <v>0</v>
      </c>
      <c r="N4165" t="s">
        <v>2766</v>
      </c>
      <c r="O4165" t="s">
        <v>2766</v>
      </c>
      <c r="T4165" t="s">
        <v>2766</v>
      </c>
    </row>
    <row r="4166" spans="1:20" hidden="1" x14ac:dyDescent="0.3">
      <c r="A4166">
        <v>1070463</v>
      </c>
      <c r="B4166" t="s">
        <v>2851</v>
      </c>
      <c r="C4166">
        <v>15355895</v>
      </c>
      <c r="D4166" s="4">
        <v>42461</v>
      </c>
      <c r="E4166" s="5" t="str">
        <f t="shared" si="229"/>
        <v>2016|4</v>
      </c>
      <c r="F4166" s="4">
        <v>42467</v>
      </c>
      <c r="G4166">
        <v>2016</v>
      </c>
      <c r="H4166" t="s">
        <v>18</v>
      </c>
      <c r="I4166">
        <v>2.0164999999999999E-2</v>
      </c>
      <c r="J4166">
        <f t="shared" si="231"/>
        <v>0.372587</v>
      </c>
      <c r="K4166" s="22">
        <f t="shared" si="230"/>
        <v>5.4121587709716118E-2</v>
      </c>
      <c r="L4166">
        <v>0</v>
      </c>
      <c r="N4166" t="s">
        <v>2766</v>
      </c>
      <c r="O4166" t="s">
        <v>2766</v>
      </c>
      <c r="T4166" t="s">
        <v>2766</v>
      </c>
    </row>
    <row r="4167" spans="1:20" hidden="1" x14ac:dyDescent="0.3">
      <c r="A4167">
        <v>1070463</v>
      </c>
      <c r="B4167" t="s">
        <v>2851</v>
      </c>
      <c r="C4167">
        <v>15458090</v>
      </c>
      <c r="D4167" s="4">
        <v>42492</v>
      </c>
      <c r="E4167" s="5" t="str">
        <f t="shared" si="229"/>
        <v>2016|5</v>
      </c>
      <c r="F4167" s="4">
        <v>42496</v>
      </c>
      <c r="G4167">
        <v>2016</v>
      </c>
      <c r="H4167" t="s">
        <v>18</v>
      </c>
      <c r="I4167">
        <v>2.2072999999999999E-2</v>
      </c>
      <c r="J4167">
        <f t="shared" si="231"/>
        <v>0.372587</v>
      </c>
      <c r="K4167" s="22">
        <f t="shared" si="230"/>
        <v>5.9242539326385513E-2</v>
      </c>
      <c r="L4167">
        <v>0</v>
      </c>
      <c r="N4167" t="s">
        <v>2766</v>
      </c>
      <c r="O4167" t="s">
        <v>2766</v>
      </c>
      <c r="T4167" t="s">
        <v>2766</v>
      </c>
    </row>
    <row r="4168" spans="1:20" hidden="1" x14ac:dyDescent="0.3">
      <c r="A4168">
        <v>1070463</v>
      </c>
      <c r="B4168" t="s">
        <v>2851</v>
      </c>
      <c r="C4168">
        <v>15631439</v>
      </c>
      <c r="D4168" s="4">
        <v>42522</v>
      </c>
      <c r="E4168" s="5" t="str">
        <f t="shared" si="229"/>
        <v>2016|6</v>
      </c>
      <c r="F4168" s="4">
        <v>42528</v>
      </c>
      <c r="G4168">
        <v>2016</v>
      </c>
      <c r="H4168" t="s">
        <v>18</v>
      </c>
      <c r="I4168">
        <v>3.0501E-2</v>
      </c>
      <c r="J4168">
        <f t="shared" si="231"/>
        <v>0.372587</v>
      </c>
      <c r="K4168" s="22">
        <f t="shared" si="230"/>
        <v>8.1862759570248023E-2</v>
      </c>
      <c r="L4168">
        <v>0</v>
      </c>
      <c r="N4168" t="s">
        <v>2766</v>
      </c>
      <c r="O4168" t="s">
        <v>2766</v>
      </c>
      <c r="T4168" t="s">
        <v>2766</v>
      </c>
    </row>
    <row r="4169" spans="1:20" hidden="1" x14ac:dyDescent="0.3">
      <c r="A4169">
        <v>1070463</v>
      </c>
      <c r="B4169" t="s">
        <v>2851</v>
      </c>
      <c r="C4169">
        <v>15709190</v>
      </c>
      <c r="D4169" s="4">
        <v>42552</v>
      </c>
      <c r="E4169" s="5" t="str">
        <f t="shared" si="229"/>
        <v>2016|7</v>
      </c>
      <c r="F4169" s="4">
        <v>42559</v>
      </c>
      <c r="G4169">
        <v>2016</v>
      </c>
      <c r="H4169" t="s">
        <v>18</v>
      </c>
      <c r="I4169">
        <v>3.1969999999999998E-2</v>
      </c>
      <c r="J4169">
        <f t="shared" si="231"/>
        <v>0.372587</v>
      </c>
      <c r="K4169" s="22">
        <f t="shared" si="230"/>
        <v>8.5805462885178485E-2</v>
      </c>
      <c r="L4169">
        <v>0</v>
      </c>
      <c r="N4169" t="s">
        <v>2766</v>
      </c>
      <c r="O4169" t="s">
        <v>2766</v>
      </c>
      <c r="T4169" t="s">
        <v>2766</v>
      </c>
    </row>
    <row r="4170" spans="1:20" hidden="1" x14ac:dyDescent="0.3">
      <c r="A4170">
        <v>1070463</v>
      </c>
      <c r="B4170" t="s">
        <v>2851</v>
      </c>
      <c r="C4170">
        <v>15897341</v>
      </c>
      <c r="D4170" s="4">
        <v>42583</v>
      </c>
      <c r="E4170" s="5" t="str">
        <f t="shared" si="229"/>
        <v>2016|8</v>
      </c>
      <c r="F4170" s="4">
        <v>42587</v>
      </c>
      <c r="G4170">
        <v>2016</v>
      </c>
      <c r="H4170" t="s">
        <v>18</v>
      </c>
      <c r="I4170">
        <v>2.9905000000000001E-2</v>
      </c>
      <c r="J4170">
        <f t="shared" si="231"/>
        <v>0.372587</v>
      </c>
      <c r="K4170" s="22">
        <f t="shared" si="230"/>
        <v>8.0263133174265339E-2</v>
      </c>
      <c r="L4170">
        <v>0</v>
      </c>
      <c r="N4170" t="s">
        <v>2766</v>
      </c>
      <c r="O4170" t="s">
        <v>2766</v>
      </c>
      <c r="T4170" t="s">
        <v>2766</v>
      </c>
    </row>
    <row r="4171" spans="1:20" hidden="1" x14ac:dyDescent="0.3">
      <c r="A4171">
        <v>1070463</v>
      </c>
      <c r="B4171" t="s">
        <v>2851</v>
      </c>
      <c r="C4171">
        <v>15992416</v>
      </c>
      <c r="D4171" s="4">
        <v>42614</v>
      </c>
      <c r="E4171" s="5" t="str">
        <f t="shared" si="229"/>
        <v>2016|9</v>
      </c>
      <c r="F4171" s="4">
        <v>42621</v>
      </c>
      <c r="G4171">
        <v>2016</v>
      </c>
      <c r="H4171" t="s">
        <v>18</v>
      </c>
      <c r="I4171">
        <v>3.2779999999999997E-2</v>
      </c>
      <c r="J4171">
        <f t="shared" si="231"/>
        <v>0.372587</v>
      </c>
      <c r="K4171" s="22">
        <f t="shared" si="230"/>
        <v>8.7979451779047563E-2</v>
      </c>
      <c r="L4171">
        <v>0</v>
      </c>
      <c r="N4171" t="s">
        <v>2766</v>
      </c>
      <c r="O4171" t="s">
        <v>2766</v>
      </c>
      <c r="T4171" t="s">
        <v>2766</v>
      </c>
    </row>
    <row r="4172" spans="1:20" hidden="1" x14ac:dyDescent="0.3">
      <c r="A4172">
        <v>1070463</v>
      </c>
      <c r="B4172" t="s">
        <v>2851</v>
      </c>
      <c r="C4172">
        <v>16077605</v>
      </c>
      <c r="D4172" s="4">
        <v>42646</v>
      </c>
      <c r="E4172" s="5" t="str">
        <f t="shared" si="229"/>
        <v>2016|10</v>
      </c>
      <c r="F4172" s="4">
        <v>42650</v>
      </c>
      <c r="G4172">
        <v>2016</v>
      </c>
      <c r="H4172" t="s">
        <v>18</v>
      </c>
      <c r="I4172">
        <v>3.3362999999999997E-2</v>
      </c>
      <c r="J4172">
        <f t="shared" si="231"/>
        <v>0.372587</v>
      </c>
      <c r="K4172" s="22">
        <f t="shared" si="230"/>
        <v>8.9544186995252101E-2</v>
      </c>
      <c r="L4172">
        <v>0</v>
      </c>
      <c r="N4172" t="s">
        <v>2766</v>
      </c>
      <c r="O4172" t="s">
        <v>2766</v>
      </c>
      <c r="T4172" t="s">
        <v>2766</v>
      </c>
    </row>
    <row r="4173" spans="1:20" hidden="1" x14ac:dyDescent="0.3">
      <c r="A4173">
        <v>1070463</v>
      </c>
      <c r="B4173" t="s">
        <v>2851</v>
      </c>
      <c r="C4173">
        <v>16144025</v>
      </c>
      <c r="D4173" s="4">
        <v>42675</v>
      </c>
      <c r="E4173" s="5" t="str">
        <f t="shared" si="229"/>
        <v>2016|11</v>
      </c>
      <c r="F4173" s="4">
        <v>42681</v>
      </c>
      <c r="G4173">
        <v>2016</v>
      </c>
      <c r="H4173" t="s">
        <v>18</v>
      </c>
      <c r="I4173">
        <v>3.5705000000000001E-2</v>
      </c>
      <c r="J4173">
        <f t="shared" si="231"/>
        <v>0.372587</v>
      </c>
      <c r="K4173" s="22">
        <f t="shared" si="230"/>
        <v>9.5829967229130383E-2</v>
      </c>
      <c r="L4173">
        <v>0</v>
      </c>
      <c r="N4173" t="s">
        <v>2766</v>
      </c>
      <c r="O4173" t="s">
        <v>2766</v>
      </c>
      <c r="T4173" t="s">
        <v>2766</v>
      </c>
    </row>
    <row r="4174" spans="1:20" hidden="1" x14ac:dyDescent="0.3">
      <c r="A4174">
        <v>1070463</v>
      </c>
      <c r="B4174" t="s">
        <v>2851</v>
      </c>
      <c r="C4174">
        <v>16260752</v>
      </c>
      <c r="D4174" s="4">
        <v>42726</v>
      </c>
      <c r="E4174" s="5" t="str">
        <f t="shared" si="229"/>
        <v>2016|12</v>
      </c>
      <c r="F4174" s="4">
        <v>42733</v>
      </c>
      <c r="G4174">
        <v>2016</v>
      </c>
      <c r="H4174" t="s">
        <v>24</v>
      </c>
      <c r="I4174">
        <v>7.9998E-2</v>
      </c>
      <c r="J4174">
        <f t="shared" si="231"/>
        <v>0.372587</v>
      </c>
      <c r="K4174" s="22">
        <f t="shared" si="230"/>
        <v>0.21470958460708506</v>
      </c>
      <c r="L4174">
        <v>0</v>
      </c>
      <c r="N4174" t="s">
        <v>2766</v>
      </c>
      <c r="O4174" t="s">
        <v>2766</v>
      </c>
      <c r="T4174" t="s">
        <v>2766</v>
      </c>
    </row>
    <row r="4175" spans="1:20" hidden="1" x14ac:dyDescent="0.3">
      <c r="A4175">
        <v>1070463</v>
      </c>
      <c r="B4175" t="s">
        <v>2851</v>
      </c>
      <c r="C4175">
        <v>16260783</v>
      </c>
      <c r="D4175" s="4">
        <v>42705</v>
      </c>
      <c r="E4175" s="5" t="str">
        <f t="shared" si="229"/>
        <v>2016|12</v>
      </c>
      <c r="F4175" s="4">
        <v>42711</v>
      </c>
      <c r="G4175">
        <v>2016</v>
      </c>
      <c r="H4175" t="s">
        <v>18</v>
      </c>
      <c r="I4175">
        <v>3.7039999999999997E-2</v>
      </c>
      <c r="J4175">
        <f t="shared" si="231"/>
        <v>0.372587</v>
      </c>
      <c r="K4175" s="22">
        <f t="shared" si="230"/>
        <v>9.9413022998655343E-2</v>
      </c>
      <c r="L4175">
        <v>0</v>
      </c>
      <c r="N4175" t="s">
        <v>2766</v>
      </c>
      <c r="O4175" t="s">
        <v>2766</v>
      </c>
      <c r="T4175" t="s">
        <v>2766</v>
      </c>
    </row>
    <row r="4176" spans="1:20" hidden="1" x14ac:dyDescent="0.3">
      <c r="A4176">
        <v>1070463</v>
      </c>
      <c r="B4176" t="s">
        <v>2851</v>
      </c>
      <c r="C4176">
        <v>16496614</v>
      </c>
      <c r="D4176" s="4">
        <v>42767</v>
      </c>
      <c r="E4176" s="5" t="str">
        <f t="shared" ref="E4176:E4239" si="232">G4176 &amp; "|" &amp;MONTH(D4176)</f>
        <v>2017|2</v>
      </c>
      <c r="F4176" s="4">
        <v>42773</v>
      </c>
      <c r="G4176">
        <v>2017</v>
      </c>
      <c r="H4176" t="s">
        <v>18</v>
      </c>
      <c r="I4176">
        <v>4.0287999999999997E-2</v>
      </c>
      <c r="J4176">
        <f t="shared" si="231"/>
        <v>0.79856400000000005</v>
      </c>
      <c r="K4176" s="22">
        <f t="shared" ref="K4176:K4239" si="233">I4176/J4176</f>
        <v>5.0450558752961561E-2</v>
      </c>
      <c r="L4176">
        <v>0</v>
      </c>
      <c r="N4176" t="s">
        <v>2766</v>
      </c>
      <c r="O4176" t="s">
        <v>2766</v>
      </c>
      <c r="T4176" t="s">
        <v>2766</v>
      </c>
    </row>
    <row r="4177" spans="1:20" hidden="1" x14ac:dyDescent="0.3">
      <c r="A4177">
        <v>1070463</v>
      </c>
      <c r="B4177" t="s">
        <v>2851</v>
      </c>
      <c r="C4177">
        <v>16676198</v>
      </c>
      <c r="D4177" s="4">
        <v>42795</v>
      </c>
      <c r="E4177" s="5" t="str">
        <f t="shared" si="232"/>
        <v>2017|3</v>
      </c>
      <c r="F4177" s="4">
        <v>42801</v>
      </c>
      <c r="G4177">
        <v>2017</v>
      </c>
      <c r="H4177" t="s">
        <v>18</v>
      </c>
      <c r="I4177">
        <v>4.3671000000000001E-2</v>
      </c>
      <c r="J4177">
        <f t="shared" si="231"/>
        <v>0.79856400000000005</v>
      </c>
      <c r="K4177" s="22">
        <f t="shared" si="233"/>
        <v>5.4686913008850889E-2</v>
      </c>
      <c r="L4177">
        <v>0</v>
      </c>
      <c r="N4177" t="s">
        <v>2766</v>
      </c>
      <c r="O4177" t="s">
        <v>2766</v>
      </c>
      <c r="T4177" t="s">
        <v>2766</v>
      </c>
    </row>
    <row r="4178" spans="1:20" hidden="1" x14ac:dyDescent="0.3">
      <c r="A4178">
        <v>1070463</v>
      </c>
      <c r="B4178" t="s">
        <v>2851</v>
      </c>
      <c r="C4178">
        <v>16760050</v>
      </c>
      <c r="D4178" s="4">
        <v>42828</v>
      </c>
      <c r="E4178" s="5" t="str">
        <f t="shared" si="232"/>
        <v>2017|4</v>
      </c>
      <c r="F4178" s="4">
        <v>42832</v>
      </c>
      <c r="G4178">
        <v>2017</v>
      </c>
      <c r="H4178" t="s">
        <v>18</v>
      </c>
      <c r="I4178">
        <v>4.7382000000000001E-2</v>
      </c>
      <c r="J4178">
        <f t="shared" si="231"/>
        <v>0.79856400000000005</v>
      </c>
      <c r="K4178" s="22">
        <f t="shared" si="233"/>
        <v>5.9334004538145968E-2</v>
      </c>
      <c r="L4178">
        <v>0</v>
      </c>
      <c r="N4178" t="s">
        <v>2766</v>
      </c>
      <c r="O4178" t="s">
        <v>2766</v>
      </c>
      <c r="T4178" t="s">
        <v>2766</v>
      </c>
    </row>
    <row r="4179" spans="1:20" hidden="1" x14ac:dyDescent="0.3">
      <c r="A4179">
        <v>1070463</v>
      </c>
      <c r="B4179" t="s">
        <v>2851</v>
      </c>
      <c r="C4179">
        <v>16830550</v>
      </c>
      <c r="D4179" s="4">
        <v>42856</v>
      </c>
      <c r="E4179" s="5" t="str">
        <f t="shared" si="232"/>
        <v>2017|5</v>
      </c>
      <c r="F4179" s="4">
        <v>42862</v>
      </c>
      <c r="G4179">
        <v>2017</v>
      </c>
      <c r="H4179" t="s">
        <v>18</v>
      </c>
      <c r="I4179">
        <v>5.1445999999999999E-2</v>
      </c>
      <c r="J4179">
        <f t="shared" si="231"/>
        <v>0.79856400000000005</v>
      </c>
      <c r="K4179" s="22">
        <f t="shared" si="233"/>
        <v>6.4423139535466162E-2</v>
      </c>
      <c r="L4179">
        <v>0</v>
      </c>
      <c r="N4179" t="s">
        <v>2766</v>
      </c>
      <c r="O4179" t="s">
        <v>2766</v>
      </c>
      <c r="T4179" t="s">
        <v>2766</v>
      </c>
    </row>
    <row r="4180" spans="1:20" hidden="1" x14ac:dyDescent="0.3">
      <c r="A4180">
        <v>1070463</v>
      </c>
      <c r="B4180" t="s">
        <v>2851</v>
      </c>
      <c r="C4180">
        <v>16944864</v>
      </c>
      <c r="D4180" s="4">
        <v>42887</v>
      </c>
      <c r="E4180" s="5" t="str">
        <f t="shared" si="232"/>
        <v>2017|6</v>
      </c>
      <c r="F4180" s="4">
        <v>42893</v>
      </c>
      <c r="G4180">
        <v>2017</v>
      </c>
      <c r="H4180" t="s">
        <v>18</v>
      </c>
      <c r="I4180">
        <v>5.6183999999999998E-2</v>
      </c>
      <c r="J4180">
        <f t="shared" si="231"/>
        <v>0.79856400000000005</v>
      </c>
      <c r="K4180" s="22">
        <f t="shared" si="233"/>
        <v>7.0356289539723796E-2</v>
      </c>
      <c r="L4180">
        <v>0</v>
      </c>
      <c r="N4180" t="s">
        <v>2766</v>
      </c>
      <c r="O4180" t="s">
        <v>2766</v>
      </c>
      <c r="T4180" t="s">
        <v>2766</v>
      </c>
    </row>
    <row r="4181" spans="1:20" hidden="1" x14ac:dyDescent="0.3">
      <c r="A4181">
        <v>1070463</v>
      </c>
      <c r="B4181" t="s">
        <v>2851</v>
      </c>
      <c r="C4181">
        <v>17143022</v>
      </c>
      <c r="D4181" s="4">
        <v>42919</v>
      </c>
      <c r="E4181" s="5" t="str">
        <f t="shared" si="232"/>
        <v>2017|7</v>
      </c>
      <c r="F4181" s="4">
        <v>42926</v>
      </c>
      <c r="G4181">
        <v>2017</v>
      </c>
      <c r="H4181" t="s">
        <v>18</v>
      </c>
      <c r="I4181">
        <v>6.1381999999999999E-2</v>
      </c>
      <c r="J4181">
        <f t="shared" si="231"/>
        <v>0.79856400000000005</v>
      </c>
      <c r="K4181" s="22">
        <f t="shared" si="233"/>
        <v>7.6865473524977329E-2</v>
      </c>
      <c r="L4181">
        <v>0</v>
      </c>
      <c r="N4181" t="s">
        <v>2766</v>
      </c>
      <c r="O4181" t="s">
        <v>2766</v>
      </c>
      <c r="T4181" t="s">
        <v>2766</v>
      </c>
    </row>
    <row r="4182" spans="1:20" hidden="1" x14ac:dyDescent="0.3">
      <c r="A4182">
        <v>1070463</v>
      </c>
      <c r="B4182" t="s">
        <v>2851</v>
      </c>
      <c r="C4182">
        <v>17228808</v>
      </c>
      <c r="D4182" s="4">
        <v>42948</v>
      </c>
      <c r="E4182" s="5" t="str">
        <f t="shared" si="232"/>
        <v>2017|8</v>
      </c>
      <c r="F4182" s="4">
        <v>42954</v>
      </c>
      <c r="G4182">
        <v>2017</v>
      </c>
      <c r="H4182" t="s">
        <v>18</v>
      </c>
      <c r="I4182">
        <v>6.7097000000000004E-2</v>
      </c>
      <c r="J4182">
        <f t="shared" si="231"/>
        <v>0.79856400000000005</v>
      </c>
      <c r="K4182" s="22">
        <f t="shared" si="233"/>
        <v>8.4022069614958853E-2</v>
      </c>
      <c r="L4182">
        <v>0</v>
      </c>
      <c r="N4182" t="s">
        <v>2766</v>
      </c>
      <c r="O4182" t="s">
        <v>2766</v>
      </c>
      <c r="T4182" t="s">
        <v>2766</v>
      </c>
    </row>
    <row r="4183" spans="1:20" hidden="1" x14ac:dyDescent="0.3">
      <c r="A4183">
        <v>1070463</v>
      </c>
      <c r="B4183" t="s">
        <v>2851</v>
      </c>
      <c r="C4183">
        <v>17303370</v>
      </c>
      <c r="D4183" s="4">
        <v>43097</v>
      </c>
      <c r="E4183" s="5" t="str">
        <f t="shared" si="232"/>
        <v>2018|12</v>
      </c>
      <c r="F4183" s="4">
        <v>43132</v>
      </c>
      <c r="G4183">
        <v>2018</v>
      </c>
      <c r="H4183" t="s">
        <v>18</v>
      </c>
      <c r="I4183">
        <v>0</v>
      </c>
      <c r="J4183">
        <f t="shared" si="231"/>
        <v>1.6261209999999999</v>
      </c>
      <c r="K4183" s="22">
        <f t="shared" si="233"/>
        <v>0</v>
      </c>
      <c r="L4183">
        <v>0</v>
      </c>
      <c r="N4183" t="s">
        <v>2766</v>
      </c>
      <c r="O4183" t="s">
        <v>2766</v>
      </c>
      <c r="T4183" t="s">
        <v>2766</v>
      </c>
    </row>
    <row r="4184" spans="1:20" hidden="1" x14ac:dyDescent="0.3">
      <c r="A4184">
        <v>1070463</v>
      </c>
      <c r="B4184" t="s">
        <v>2851</v>
      </c>
      <c r="C4184">
        <v>17304415</v>
      </c>
      <c r="D4184" s="4">
        <v>42979</v>
      </c>
      <c r="E4184" s="5" t="str">
        <f t="shared" si="232"/>
        <v>2017|9</v>
      </c>
      <c r="F4184" s="4">
        <v>42986</v>
      </c>
      <c r="G4184">
        <v>2017</v>
      </c>
      <c r="H4184" t="s">
        <v>18</v>
      </c>
      <c r="I4184">
        <v>7.3665999999999995E-2</v>
      </c>
      <c r="J4184">
        <f t="shared" si="231"/>
        <v>0.79856400000000005</v>
      </c>
      <c r="K4184" s="22">
        <f t="shared" si="233"/>
        <v>9.2248085313137065E-2</v>
      </c>
      <c r="L4184">
        <v>0</v>
      </c>
      <c r="N4184" t="s">
        <v>2766</v>
      </c>
      <c r="O4184" t="s">
        <v>2766</v>
      </c>
      <c r="T4184" t="s">
        <v>2766</v>
      </c>
    </row>
    <row r="4185" spans="1:20" hidden="1" x14ac:dyDescent="0.3">
      <c r="A4185">
        <v>1070463</v>
      </c>
      <c r="B4185" t="s">
        <v>2851</v>
      </c>
      <c r="C4185">
        <v>17304447</v>
      </c>
      <c r="D4185" s="4">
        <v>43010</v>
      </c>
      <c r="E4185" s="5" t="str">
        <f t="shared" si="232"/>
        <v>2017|10</v>
      </c>
      <c r="F4185" s="4">
        <v>43014</v>
      </c>
      <c r="G4185">
        <v>2017</v>
      </c>
      <c r="H4185" t="s">
        <v>18</v>
      </c>
      <c r="I4185">
        <v>8.4492999999999999E-2</v>
      </c>
      <c r="J4185">
        <f t="shared" si="231"/>
        <v>0.79856400000000005</v>
      </c>
      <c r="K4185" s="22">
        <f t="shared" si="233"/>
        <v>0.10580617207888159</v>
      </c>
      <c r="L4185">
        <v>0</v>
      </c>
      <c r="N4185" t="s">
        <v>2766</v>
      </c>
      <c r="O4185" t="s">
        <v>2766</v>
      </c>
      <c r="T4185" t="s">
        <v>2766</v>
      </c>
    </row>
    <row r="4186" spans="1:20" hidden="1" x14ac:dyDescent="0.3">
      <c r="A4186">
        <v>1070463</v>
      </c>
      <c r="B4186" t="s">
        <v>2851</v>
      </c>
      <c r="C4186">
        <v>17304479</v>
      </c>
      <c r="D4186" s="4">
        <v>43040</v>
      </c>
      <c r="E4186" s="5" t="str">
        <f t="shared" si="232"/>
        <v>2017|11</v>
      </c>
      <c r="F4186" s="4">
        <v>43046</v>
      </c>
      <c r="G4186">
        <v>2017</v>
      </c>
      <c r="H4186" t="s">
        <v>18</v>
      </c>
      <c r="I4186">
        <v>9.0102000000000002E-2</v>
      </c>
      <c r="J4186">
        <f t="shared" si="231"/>
        <v>0.79856400000000005</v>
      </c>
      <c r="K4186" s="22">
        <f t="shared" si="233"/>
        <v>0.11283002990367709</v>
      </c>
      <c r="L4186">
        <v>0</v>
      </c>
      <c r="N4186" t="s">
        <v>2766</v>
      </c>
      <c r="O4186" t="s">
        <v>2766</v>
      </c>
      <c r="T4186" t="s">
        <v>2766</v>
      </c>
    </row>
    <row r="4187" spans="1:20" hidden="1" x14ac:dyDescent="0.3">
      <c r="A4187">
        <v>1070463</v>
      </c>
      <c r="B4187" t="s">
        <v>2851</v>
      </c>
      <c r="C4187">
        <v>17304511</v>
      </c>
      <c r="D4187" s="4">
        <v>43070</v>
      </c>
      <c r="E4187" s="5" t="str">
        <f t="shared" si="232"/>
        <v>2017|12</v>
      </c>
      <c r="F4187" s="4">
        <v>43076</v>
      </c>
      <c r="G4187">
        <v>2017</v>
      </c>
      <c r="H4187" t="s">
        <v>18</v>
      </c>
      <c r="I4187">
        <v>9.1097999999999998E-2</v>
      </c>
      <c r="J4187">
        <f t="shared" si="231"/>
        <v>0.79856400000000005</v>
      </c>
      <c r="K4187" s="22">
        <f t="shared" si="233"/>
        <v>0.11407726869731166</v>
      </c>
      <c r="L4187">
        <v>0</v>
      </c>
      <c r="N4187" t="s">
        <v>2766</v>
      </c>
      <c r="O4187" t="s">
        <v>2766</v>
      </c>
      <c r="T4187" t="s">
        <v>2766</v>
      </c>
    </row>
    <row r="4188" spans="1:20" hidden="1" x14ac:dyDescent="0.3">
      <c r="A4188">
        <v>1070463</v>
      </c>
      <c r="B4188" t="s">
        <v>2851</v>
      </c>
      <c r="C4188">
        <v>17723600</v>
      </c>
      <c r="D4188" s="4">
        <v>43090</v>
      </c>
      <c r="E4188" s="5" t="str">
        <f t="shared" si="232"/>
        <v>2017|12</v>
      </c>
      <c r="F4188" s="4">
        <v>43097</v>
      </c>
      <c r="G4188">
        <v>2017</v>
      </c>
      <c r="H4188" t="s">
        <v>24</v>
      </c>
      <c r="I4188">
        <v>9.1755000000000003E-2</v>
      </c>
      <c r="J4188">
        <f t="shared" si="231"/>
        <v>0.79856400000000005</v>
      </c>
      <c r="K4188" s="22">
        <f t="shared" si="233"/>
        <v>0.11489999549190798</v>
      </c>
      <c r="L4188">
        <v>0</v>
      </c>
      <c r="N4188" t="s">
        <v>2766</v>
      </c>
      <c r="O4188" t="s">
        <v>2766</v>
      </c>
      <c r="T4188" t="s">
        <v>2766</v>
      </c>
    </row>
    <row r="4189" spans="1:20" hidden="1" x14ac:dyDescent="0.3">
      <c r="A4189">
        <v>1070463</v>
      </c>
      <c r="B4189" t="s">
        <v>2851</v>
      </c>
      <c r="C4189">
        <v>17793339</v>
      </c>
      <c r="D4189" s="4">
        <v>43405</v>
      </c>
      <c r="E4189" s="5" t="str">
        <f t="shared" si="232"/>
        <v>2018|11</v>
      </c>
      <c r="F4189" s="4">
        <v>43411</v>
      </c>
      <c r="G4189">
        <v>2018</v>
      </c>
      <c r="H4189" t="s">
        <v>18</v>
      </c>
      <c r="I4189">
        <v>0.186392</v>
      </c>
      <c r="J4189">
        <f t="shared" si="231"/>
        <v>1.6261209999999999</v>
      </c>
      <c r="K4189" s="22">
        <f t="shared" si="233"/>
        <v>0.11462369651458902</v>
      </c>
      <c r="L4189">
        <v>0</v>
      </c>
      <c r="N4189" t="s">
        <v>2766</v>
      </c>
      <c r="O4189" t="s">
        <v>2766</v>
      </c>
      <c r="T4189" t="s">
        <v>2766</v>
      </c>
    </row>
    <row r="4190" spans="1:20" hidden="1" x14ac:dyDescent="0.3">
      <c r="A4190">
        <v>1070463</v>
      </c>
      <c r="B4190" t="s">
        <v>2851</v>
      </c>
      <c r="C4190">
        <v>17801309</v>
      </c>
      <c r="D4190" s="4">
        <v>43132</v>
      </c>
      <c r="E4190" s="5" t="str">
        <f t="shared" si="232"/>
        <v>2018|2</v>
      </c>
      <c r="F4190" s="4">
        <v>43138</v>
      </c>
      <c r="G4190">
        <v>2018</v>
      </c>
      <c r="H4190" t="s">
        <v>18</v>
      </c>
      <c r="I4190">
        <v>0.100135</v>
      </c>
      <c r="J4190">
        <f t="shared" si="231"/>
        <v>1.6261209999999999</v>
      </c>
      <c r="K4190" s="22">
        <f t="shared" si="233"/>
        <v>6.1579058384954137E-2</v>
      </c>
      <c r="L4190">
        <v>0</v>
      </c>
      <c r="N4190" t="s">
        <v>2766</v>
      </c>
      <c r="O4190" t="s">
        <v>2766</v>
      </c>
      <c r="T4190" t="s">
        <v>2766</v>
      </c>
    </row>
    <row r="4191" spans="1:20" hidden="1" x14ac:dyDescent="0.3">
      <c r="A4191">
        <v>1070463</v>
      </c>
      <c r="B4191" t="s">
        <v>2851</v>
      </c>
      <c r="C4191">
        <v>17801342</v>
      </c>
      <c r="D4191" s="4">
        <v>43160</v>
      </c>
      <c r="E4191" s="5" t="str">
        <f t="shared" si="232"/>
        <v>2018|3</v>
      </c>
      <c r="F4191" s="4">
        <v>43166</v>
      </c>
      <c r="G4191">
        <v>2018</v>
      </c>
      <c r="H4191" t="s">
        <v>18</v>
      </c>
      <c r="I4191">
        <v>0.10415000000000001</v>
      </c>
      <c r="J4191">
        <f t="shared" si="231"/>
        <v>1.6261209999999999</v>
      </c>
      <c r="K4191" s="22">
        <f t="shared" si="233"/>
        <v>6.4048124340070636E-2</v>
      </c>
      <c r="L4191">
        <v>0</v>
      </c>
      <c r="N4191" t="s">
        <v>2766</v>
      </c>
      <c r="O4191" t="s">
        <v>2766</v>
      </c>
      <c r="T4191" t="s">
        <v>2766</v>
      </c>
    </row>
    <row r="4192" spans="1:20" hidden="1" x14ac:dyDescent="0.3">
      <c r="A4192">
        <v>1070463</v>
      </c>
      <c r="B4192" t="s">
        <v>2851</v>
      </c>
      <c r="C4192">
        <v>17801374</v>
      </c>
      <c r="D4192" s="4">
        <v>43192</v>
      </c>
      <c r="E4192" s="5" t="str">
        <f t="shared" si="232"/>
        <v>2018|4</v>
      </c>
      <c r="F4192" s="4">
        <v>43196</v>
      </c>
      <c r="G4192">
        <v>2018</v>
      </c>
      <c r="H4192" t="s">
        <v>18</v>
      </c>
      <c r="I4192">
        <v>0.112855</v>
      </c>
      <c r="J4192">
        <f t="shared" si="231"/>
        <v>1.6261209999999999</v>
      </c>
      <c r="K4192" s="22">
        <f t="shared" si="233"/>
        <v>6.9401354511749128E-2</v>
      </c>
      <c r="L4192">
        <v>0</v>
      </c>
      <c r="N4192" t="s">
        <v>2766</v>
      </c>
      <c r="O4192" t="s">
        <v>2766</v>
      </c>
      <c r="T4192" t="s">
        <v>2766</v>
      </c>
    </row>
    <row r="4193" spans="1:20" hidden="1" x14ac:dyDescent="0.3">
      <c r="A4193">
        <v>1070463</v>
      </c>
      <c r="B4193" t="s">
        <v>2851</v>
      </c>
      <c r="C4193">
        <v>17801408</v>
      </c>
      <c r="D4193" s="4">
        <v>43221</v>
      </c>
      <c r="E4193" s="5" t="str">
        <f t="shared" si="232"/>
        <v>2018|5</v>
      </c>
      <c r="F4193" s="4">
        <v>43227</v>
      </c>
      <c r="G4193">
        <v>2018</v>
      </c>
      <c r="H4193" t="s">
        <v>18</v>
      </c>
      <c r="I4193">
        <v>0.123336</v>
      </c>
      <c r="J4193">
        <f t="shared" si="231"/>
        <v>1.6261209999999999</v>
      </c>
      <c r="K4193" s="22">
        <f t="shared" si="233"/>
        <v>7.5846754331319752E-2</v>
      </c>
      <c r="L4193">
        <v>0</v>
      </c>
      <c r="N4193" t="s">
        <v>2766</v>
      </c>
      <c r="O4193" t="s">
        <v>2766</v>
      </c>
      <c r="T4193" t="s">
        <v>2766</v>
      </c>
    </row>
    <row r="4194" spans="1:20" hidden="1" x14ac:dyDescent="0.3">
      <c r="A4194">
        <v>1070463</v>
      </c>
      <c r="B4194" t="s">
        <v>2851</v>
      </c>
      <c r="C4194">
        <v>17801441</v>
      </c>
      <c r="D4194" s="4">
        <v>43252</v>
      </c>
      <c r="E4194" s="5" t="str">
        <f t="shared" si="232"/>
        <v>2018|6</v>
      </c>
      <c r="F4194" s="4">
        <v>43258</v>
      </c>
      <c r="G4194">
        <v>2018</v>
      </c>
      <c r="H4194" t="s">
        <v>18</v>
      </c>
      <c r="I4194">
        <v>0.138069</v>
      </c>
      <c r="J4194">
        <f t="shared" si="231"/>
        <v>1.6261209999999999</v>
      </c>
      <c r="K4194" s="22">
        <f t="shared" si="233"/>
        <v>8.490696571780329E-2</v>
      </c>
      <c r="L4194">
        <v>0</v>
      </c>
      <c r="N4194" t="s">
        <v>2766</v>
      </c>
      <c r="O4194" t="s">
        <v>2766</v>
      </c>
      <c r="T4194" t="s">
        <v>2766</v>
      </c>
    </row>
    <row r="4195" spans="1:20" hidden="1" x14ac:dyDescent="0.3">
      <c r="A4195">
        <v>1070463</v>
      </c>
      <c r="B4195" t="s">
        <v>2851</v>
      </c>
      <c r="C4195">
        <v>17801474</v>
      </c>
      <c r="D4195" s="4">
        <v>43283</v>
      </c>
      <c r="E4195" s="5" t="str">
        <f t="shared" si="232"/>
        <v>2018|7</v>
      </c>
      <c r="F4195" s="4">
        <v>43290</v>
      </c>
      <c r="G4195">
        <v>2018</v>
      </c>
      <c r="H4195" t="s">
        <v>18</v>
      </c>
      <c r="I4195">
        <v>0.15143499999999999</v>
      </c>
      <c r="J4195">
        <f t="shared" si="231"/>
        <v>1.6261209999999999</v>
      </c>
      <c r="K4195" s="22">
        <f t="shared" si="233"/>
        <v>9.3126526254811298E-2</v>
      </c>
      <c r="L4195">
        <v>0</v>
      </c>
      <c r="N4195" t="s">
        <v>2766</v>
      </c>
      <c r="O4195" t="s">
        <v>2766</v>
      </c>
      <c r="T4195" t="s">
        <v>2766</v>
      </c>
    </row>
    <row r="4196" spans="1:20" hidden="1" x14ac:dyDescent="0.3">
      <c r="A4196">
        <v>1070463</v>
      </c>
      <c r="B4196" t="s">
        <v>2851</v>
      </c>
      <c r="C4196">
        <v>17801507</v>
      </c>
      <c r="D4196" s="4">
        <v>43313</v>
      </c>
      <c r="E4196" s="5" t="str">
        <f t="shared" si="232"/>
        <v>2018|8</v>
      </c>
      <c r="F4196" s="4">
        <v>43319</v>
      </c>
      <c r="G4196">
        <v>2018</v>
      </c>
      <c r="H4196" t="s">
        <v>18</v>
      </c>
      <c r="I4196">
        <v>0.16516900000000001</v>
      </c>
      <c r="J4196">
        <f t="shared" si="231"/>
        <v>1.6261209999999999</v>
      </c>
      <c r="K4196" s="22">
        <f t="shared" si="233"/>
        <v>0.10157239221435552</v>
      </c>
      <c r="L4196">
        <v>0</v>
      </c>
      <c r="N4196" t="s">
        <v>2766</v>
      </c>
      <c r="O4196" t="s">
        <v>2766</v>
      </c>
      <c r="T4196" t="s">
        <v>2766</v>
      </c>
    </row>
    <row r="4197" spans="1:20" hidden="1" x14ac:dyDescent="0.3">
      <c r="A4197">
        <v>1070463</v>
      </c>
      <c r="B4197" t="s">
        <v>2851</v>
      </c>
      <c r="C4197">
        <v>17801540</v>
      </c>
      <c r="D4197" s="4">
        <v>43347</v>
      </c>
      <c r="E4197" s="5" t="str">
        <f t="shared" si="232"/>
        <v>2018|9</v>
      </c>
      <c r="F4197" s="4">
        <v>43353</v>
      </c>
      <c r="G4197">
        <v>2018</v>
      </c>
      <c r="H4197" t="s">
        <v>18</v>
      </c>
      <c r="I4197">
        <v>0.17310700000000001</v>
      </c>
      <c r="J4197">
        <f t="shared" si="231"/>
        <v>1.6261209999999999</v>
      </c>
      <c r="K4197" s="22">
        <f t="shared" si="233"/>
        <v>0.10645394776895448</v>
      </c>
      <c r="L4197">
        <v>0</v>
      </c>
      <c r="N4197" t="s">
        <v>2766</v>
      </c>
      <c r="O4197" t="s">
        <v>2766</v>
      </c>
      <c r="T4197" t="s">
        <v>2766</v>
      </c>
    </row>
    <row r="4198" spans="1:20" hidden="1" x14ac:dyDescent="0.3">
      <c r="A4198">
        <v>1070463</v>
      </c>
      <c r="B4198" t="s">
        <v>2851</v>
      </c>
      <c r="C4198">
        <v>17801573</v>
      </c>
      <c r="D4198" s="4">
        <v>43374</v>
      </c>
      <c r="E4198" s="5" t="str">
        <f t="shared" si="232"/>
        <v>2018|10</v>
      </c>
      <c r="F4198" s="4">
        <v>43378</v>
      </c>
      <c r="G4198">
        <v>2018</v>
      </c>
      <c r="H4198" t="s">
        <v>18</v>
      </c>
      <c r="I4198">
        <v>0.181562</v>
      </c>
      <c r="J4198">
        <f t="shared" si="231"/>
        <v>1.6261209999999999</v>
      </c>
      <c r="K4198" s="22">
        <f t="shared" si="233"/>
        <v>0.1116534378438013</v>
      </c>
      <c r="L4198">
        <v>0</v>
      </c>
      <c r="N4198" t="s">
        <v>2766</v>
      </c>
      <c r="O4198" t="s">
        <v>2766</v>
      </c>
      <c r="T4198" t="s">
        <v>2766</v>
      </c>
    </row>
    <row r="4199" spans="1:20" hidden="1" x14ac:dyDescent="0.3">
      <c r="A4199">
        <v>1070463</v>
      </c>
      <c r="B4199" t="s">
        <v>2851</v>
      </c>
      <c r="C4199">
        <v>17801606</v>
      </c>
      <c r="D4199" s="4">
        <v>43437</v>
      </c>
      <c r="E4199" s="5" t="str">
        <f t="shared" si="232"/>
        <v>2018|12</v>
      </c>
      <c r="F4199" s="4">
        <v>43441</v>
      </c>
      <c r="G4199">
        <v>2018</v>
      </c>
      <c r="H4199" t="s">
        <v>24</v>
      </c>
      <c r="I4199">
        <v>0.189911</v>
      </c>
      <c r="J4199">
        <f t="shared" si="231"/>
        <v>1.6261209999999999</v>
      </c>
      <c r="K4199" s="22">
        <f t="shared" si="233"/>
        <v>0.11678774211759149</v>
      </c>
      <c r="L4199">
        <v>0</v>
      </c>
      <c r="N4199" t="s">
        <v>2766</v>
      </c>
      <c r="O4199" t="s">
        <v>2766</v>
      </c>
      <c r="T4199" t="s">
        <v>2766</v>
      </c>
    </row>
    <row r="4200" spans="1:20" hidden="1" x14ac:dyDescent="0.3">
      <c r="A4200">
        <v>1070463</v>
      </c>
      <c r="B4200" t="s">
        <v>2851</v>
      </c>
      <c r="C4200">
        <v>17801639</v>
      </c>
      <c r="D4200" s="4">
        <v>43452</v>
      </c>
      <c r="E4200" s="5" t="str">
        <f t="shared" si="232"/>
        <v>2019|12</v>
      </c>
      <c r="F4200" s="4">
        <v>43458</v>
      </c>
      <c r="G4200">
        <v>2019</v>
      </c>
      <c r="H4200" t="s">
        <v>18</v>
      </c>
      <c r="I4200">
        <v>0.20097999999999999</v>
      </c>
      <c r="J4200">
        <f t="shared" si="231"/>
        <v>2.6042330000000002</v>
      </c>
      <c r="K4200" s="22">
        <f t="shared" si="233"/>
        <v>7.717435421484943E-2</v>
      </c>
      <c r="L4200">
        <v>0</v>
      </c>
      <c r="N4200" t="s">
        <v>2766</v>
      </c>
      <c r="O4200" t="s">
        <v>2766</v>
      </c>
      <c r="T4200" t="s">
        <v>2766</v>
      </c>
    </row>
    <row r="4201" spans="1:20" hidden="1" x14ac:dyDescent="0.3">
      <c r="A4201">
        <v>1070463</v>
      </c>
      <c r="B4201" t="s">
        <v>2851</v>
      </c>
      <c r="C4201">
        <v>19135390</v>
      </c>
      <c r="D4201" s="4">
        <v>43829</v>
      </c>
      <c r="E4201" s="5" t="str">
        <f t="shared" si="232"/>
        <v>2018|12</v>
      </c>
      <c r="F4201" s="4">
        <v>43831</v>
      </c>
      <c r="G4201">
        <v>2018</v>
      </c>
      <c r="H4201" t="s">
        <v>2796</v>
      </c>
      <c r="I4201">
        <v>0</v>
      </c>
      <c r="J4201">
        <f t="shared" si="231"/>
        <v>1.6261209999999999</v>
      </c>
      <c r="K4201" s="22">
        <f t="shared" si="233"/>
        <v>0</v>
      </c>
      <c r="L4201">
        <v>0</v>
      </c>
      <c r="N4201" t="s">
        <v>2766</v>
      </c>
      <c r="O4201" t="s">
        <v>2766</v>
      </c>
      <c r="T4201" t="s">
        <v>2766</v>
      </c>
    </row>
    <row r="4202" spans="1:20" hidden="1" x14ac:dyDescent="0.3">
      <c r="A4202">
        <v>1070463</v>
      </c>
      <c r="B4202" t="s">
        <v>2851</v>
      </c>
      <c r="C4202">
        <v>19144269</v>
      </c>
      <c r="D4202" s="4">
        <v>43818</v>
      </c>
      <c r="E4202" s="5" t="str">
        <f t="shared" si="232"/>
        <v>2020|12</v>
      </c>
      <c r="F4202" s="4">
        <v>43825</v>
      </c>
      <c r="G4202">
        <v>2020</v>
      </c>
      <c r="H4202" t="s">
        <v>18</v>
      </c>
      <c r="I4202">
        <v>0.16983400000000001</v>
      </c>
      <c r="J4202">
        <f t="shared" si="231"/>
        <v>0.83434799999999998</v>
      </c>
      <c r="K4202" s="22">
        <f t="shared" si="233"/>
        <v>0.203552953923303</v>
      </c>
      <c r="L4202">
        <v>0</v>
      </c>
      <c r="N4202" t="s">
        <v>2766</v>
      </c>
      <c r="O4202" t="s">
        <v>2766</v>
      </c>
      <c r="T4202" t="s">
        <v>2766</v>
      </c>
    </row>
    <row r="4203" spans="1:20" hidden="1" x14ac:dyDescent="0.3">
      <c r="A4203">
        <v>1070463</v>
      </c>
      <c r="B4203" t="s">
        <v>2851</v>
      </c>
      <c r="C4203">
        <v>19146175</v>
      </c>
      <c r="D4203" s="4">
        <v>43497</v>
      </c>
      <c r="E4203" s="5" t="str">
        <f t="shared" si="232"/>
        <v>2019|2</v>
      </c>
      <c r="F4203" s="4">
        <v>43503</v>
      </c>
      <c r="G4203">
        <v>2019</v>
      </c>
      <c r="H4203" t="s">
        <v>18</v>
      </c>
      <c r="I4203">
        <v>0.208034</v>
      </c>
      <c r="J4203">
        <f t="shared" si="231"/>
        <v>2.6042330000000002</v>
      </c>
      <c r="K4203" s="22">
        <f t="shared" si="233"/>
        <v>7.9883021219683478E-2</v>
      </c>
      <c r="L4203">
        <v>0</v>
      </c>
      <c r="N4203" t="s">
        <v>2766</v>
      </c>
      <c r="O4203" t="s">
        <v>2766</v>
      </c>
      <c r="T4203" t="s">
        <v>2766</v>
      </c>
    </row>
    <row r="4204" spans="1:20" hidden="1" x14ac:dyDescent="0.3">
      <c r="A4204">
        <v>1070463</v>
      </c>
      <c r="B4204" t="s">
        <v>2851</v>
      </c>
      <c r="C4204">
        <v>19146215</v>
      </c>
      <c r="D4204" s="4">
        <v>43525</v>
      </c>
      <c r="E4204" s="5" t="str">
        <f t="shared" si="232"/>
        <v>2019|3</v>
      </c>
      <c r="F4204" s="4">
        <v>43531</v>
      </c>
      <c r="G4204">
        <v>2019</v>
      </c>
      <c r="H4204" t="s">
        <v>18</v>
      </c>
      <c r="I4204">
        <v>0.21517900000000001</v>
      </c>
      <c r="J4204">
        <f t="shared" si="231"/>
        <v>2.6042330000000002</v>
      </c>
      <c r="K4204" s="22">
        <f t="shared" si="233"/>
        <v>8.2626631334446643E-2</v>
      </c>
      <c r="L4204">
        <v>0</v>
      </c>
      <c r="N4204" t="s">
        <v>2766</v>
      </c>
      <c r="O4204" t="s">
        <v>2766</v>
      </c>
      <c r="T4204" t="s">
        <v>2766</v>
      </c>
    </row>
    <row r="4205" spans="1:20" hidden="1" x14ac:dyDescent="0.3">
      <c r="A4205">
        <v>1070463</v>
      </c>
      <c r="B4205" t="s">
        <v>2851</v>
      </c>
      <c r="C4205">
        <v>19146255</v>
      </c>
      <c r="D4205" s="4">
        <v>43556</v>
      </c>
      <c r="E4205" s="5" t="str">
        <f t="shared" si="232"/>
        <v>2019|4</v>
      </c>
      <c r="F4205" s="4">
        <v>43560</v>
      </c>
      <c r="G4205">
        <v>2019</v>
      </c>
      <c r="H4205" t="s">
        <v>18</v>
      </c>
      <c r="I4205">
        <v>0.21962000000000001</v>
      </c>
      <c r="J4205">
        <f t="shared" si="231"/>
        <v>2.6042330000000002</v>
      </c>
      <c r="K4205" s="22">
        <f t="shared" si="233"/>
        <v>8.4331931897030712E-2</v>
      </c>
      <c r="L4205">
        <v>0</v>
      </c>
      <c r="N4205" t="s">
        <v>2766</v>
      </c>
      <c r="O4205" t="s">
        <v>2766</v>
      </c>
      <c r="T4205" t="s">
        <v>2766</v>
      </c>
    </row>
    <row r="4206" spans="1:20" hidden="1" x14ac:dyDescent="0.3">
      <c r="A4206">
        <v>1070463</v>
      </c>
      <c r="B4206" t="s">
        <v>2851</v>
      </c>
      <c r="C4206">
        <v>19146295</v>
      </c>
      <c r="D4206" s="4">
        <v>43586</v>
      </c>
      <c r="E4206" s="5" t="str">
        <f t="shared" si="232"/>
        <v>2019|5</v>
      </c>
      <c r="F4206" s="4">
        <v>43592</v>
      </c>
      <c r="G4206">
        <v>2019</v>
      </c>
      <c r="H4206" t="s">
        <v>18</v>
      </c>
      <c r="I4206">
        <v>0.217832</v>
      </c>
      <c r="J4206">
        <f t="shared" si="231"/>
        <v>2.6042330000000002</v>
      </c>
      <c r="K4206" s="22">
        <f t="shared" si="233"/>
        <v>8.364535738545667E-2</v>
      </c>
      <c r="L4206">
        <v>0</v>
      </c>
      <c r="N4206" t="s">
        <v>2766</v>
      </c>
      <c r="O4206" t="s">
        <v>2766</v>
      </c>
      <c r="T4206" t="s">
        <v>2766</v>
      </c>
    </row>
    <row r="4207" spans="1:20" hidden="1" x14ac:dyDescent="0.3">
      <c r="A4207">
        <v>1070463</v>
      </c>
      <c r="B4207" t="s">
        <v>2851</v>
      </c>
      <c r="C4207">
        <v>19146335</v>
      </c>
      <c r="D4207" s="4">
        <v>43619</v>
      </c>
      <c r="E4207" s="5" t="str">
        <f t="shared" si="232"/>
        <v>2019|6</v>
      </c>
      <c r="F4207" s="4">
        <v>43623</v>
      </c>
      <c r="G4207">
        <v>2019</v>
      </c>
      <c r="H4207" t="s">
        <v>18</v>
      </c>
      <c r="I4207">
        <v>0.22101399999999999</v>
      </c>
      <c r="J4207">
        <f t="shared" si="231"/>
        <v>2.6042330000000002</v>
      </c>
      <c r="K4207" s="22">
        <f t="shared" si="233"/>
        <v>8.4867214262318302E-2</v>
      </c>
      <c r="L4207">
        <v>0</v>
      </c>
      <c r="N4207" t="s">
        <v>2766</v>
      </c>
      <c r="O4207" t="s">
        <v>2766</v>
      </c>
      <c r="T4207" t="s">
        <v>2766</v>
      </c>
    </row>
    <row r="4208" spans="1:20" hidden="1" x14ac:dyDescent="0.3">
      <c r="A4208">
        <v>1070463</v>
      </c>
      <c r="B4208" t="s">
        <v>2851</v>
      </c>
      <c r="C4208">
        <v>19146375</v>
      </c>
      <c r="D4208" s="4">
        <v>43647</v>
      </c>
      <c r="E4208" s="5" t="str">
        <f t="shared" si="232"/>
        <v>2019|7</v>
      </c>
      <c r="F4208" s="4">
        <v>43654</v>
      </c>
      <c r="G4208">
        <v>2019</v>
      </c>
      <c r="H4208" t="s">
        <v>18</v>
      </c>
      <c r="I4208">
        <v>0.20875099999999999</v>
      </c>
      <c r="J4208">
        <f t="shared" si="231"/>
        <v>2.6042330000000002</v>
      </c>
      <c r="K4208" s="22">
        <f t="shared" si="233"/>
        <v>8.0158342206707298E-2</v>
      </c>
      <c r="L4208">
        <v>0</v>
      </c>
      <c r="N4208" t="s">
        <v>2766</v>
      </c>
      <c r="O4208" t="s">
        <v>2766</v>
      </c>
      <c r="T4208" t="s">
        <v>2766</v>
      </c>
    </row>
    <row r="4209" spans="1:20" hidden="1" x14ac:dyDescent="0.3">
      <c r="A4209">
        <v>1070463</v>
      </c>
      <c r="B4209" t="s">
        <v>2851</v>
      </c>
      <c r="C4209">
        <v>19146415</v>
      </c>
      <c r="D4209" s="4">
        <v>43678</v>
      </c>
      <c r="E4209" s="5" t="str">
        <f t="shared" si="232"/>
        <v>2019|8</v>
      </c>
      <c r="F4209" s="4">
        <v>43684</v>
      </c>
      <c r="G4209">
        <v>2019</v>
      </c>
      <c r="H4209" t="s">
        <v>18</v>
      </c>
      <c r="I4209">
        <v>0.21001300000000001</v>
      </c>
      <c r="J4209">
        <f t="shared" si="231"/>
        <v>2.6042330000000002</v>
      </c>
      <c r="K4209" s="22">
        <f t="shared" si="233"/>
        <v>8.0642937863086753E-2</v>
      </c>
      <c r="L4209">
        <v>0</v>
      </c>
      <c r="N4209" t="s">
        <v>2766</v>
      </c>
      <c r="O4209" t="s">
        <v>2766</v>
      </c>
      <c r="T4209" t="s">
        <v>2766</v>
      </c>
    </row>
    <row r="4210" spans="1:20" hidden="1" x14ac:dyDescent="0.3">
      <c r="A4210">
        <v>1070463</v>
      </c>
      <c r="B4210" t="s">
        <v>2851</v>
      </c>
      <c r="C4210">
        <v>19146455</v>
      </c>
      <c r="D4210" s="4">
        <v>43711</v>
      </c>
      <c r="E4210" s="5" t="str">
        <f t="shared" si="232"/>
        <v>2019|9</v>
      </c>
      <c r="F4210" s="4">
        <v>43717</v>
      </c>
      <c r="G4210">
        <v>2019</v>
      </c>
      <c r="H4210" t="s">
        <v>18</v>
      </c>
      <c r="I4210">
        <v>0.19815199999999999</v>
      </c>
      <c r="J4210">
        <f t="shared" si="231"/>
        <v>2.6042330000000002</v>
      </c>
      <c r="K4210" s="22">
        <f t="shared" si="233"/>
        <v>7.6088429875514202E-2</v>
      </c>
      <c r="L4210">
        <v>0</v>
      </c>
      <c r="N4210" t="s">
        <v>2766</v>
      </c>
      <c r="O4210" t="s">
        <v>2766</v>
      </c>
      <c r="T4210" t="s">
        <v>2766</v>
      </c>
    </row>
    <row r="4211" spans="1:20" hidden="1" x14ac:dyDescent="0.3">
      <c r="A4211">
        <v>1070463</v>
      </c>
      <c r="B4211" t="s">
        <v>2851</v>
      </c>
      <c r="C4211">
        <v>19146495</v>
      </c>
      <c r="D4211" s="4">
        <v>43739</v>
      </c>
      <c r="E4211" s="5" t="str">
        <f t="shared" si="232"/>
        <v>2019|10</v>
      </c>
      <c r="F4211" s="4">
        <v>43745</v>
      </c>
      <c r="G4211">
        <v>2019</v>
      </c>
      <c r="H4211" t="s">
        <v>18</v>
      </c>
      <c r="I4211">
        <v>0.19397900000000001</v>
      </c>
      <c r="J4211">
        <f t="shared" si="231"/>
        <v>2.6042330000000002</v>
      </c>
      <c r="K4211" s="22">
        <f t="shared" si="233"/>
        <v>7.4486038691622444E-2</v>
      </c>
      <c r="L4211">
        <v>0</v>
      </c>
      <c r="N4211" t="s">
        <v>2766</v>
      </c>
      <c r="O4211" t="s">
        <v>2766</v>
      </c>
      <c r="T4211" t="s">
        <v>2766</v>
      </c>
    </row>
    <row r="4212" spans="1:20" hidden="1" x14ac:dyDescent="0.3">
      <c r="A4212">
        <v>1070463</v>
      </c>
      <c r="B4212" t="s">
        <v>2851</v>
      </c>
      <c r="C4212">
        <v>19146535</v>
      </c>
      <c r="D4212" s="4">
        <v>43770</v>
      </c>
      <c r="E4212" s="5" t="str">
        <f t="shared" si="232"/>
        <v>2019|11</v>
      </c>
      <c r="F4212" s="4">
        <v>43776</v>
      </c>
      <c r="G4212">
        <v>2019</v>
      </c>
      <c r="H4212" t="s">
        <v>18</v>
      </c>
      <c r="I4212">
        <v>0.18608</v>
      </c>
      <c r="J4212">
        <f t="shared" si="231"/>
        <v>2.6042330000000002</v>
      </c>
      <c r="K4212" s="22">
        <f t="shared" si="233"/>
        <v>7.1452899951732415E-2</v>
      </c>
      <c r="L4212">
        <v>0</v>
      </c>
      <c r="N4212" t="s">
        <v>2766</v>
      </c>
      <c r="O4212" t="s">
        <v>2766</v>
      </c>
      <c r="T4212" t="s">
        <v>2766</v>
      </c>
    </row>
    <row r="4213" spans="1:20" hidden="1" x14ac:dyDescent="0.3">
      <c r="A4213">
        <v>1070463</v>
      </c>
      <c r="B4213" t="s">
        <v>2851</v>
      </c>
      <c r="C4213">
        <v>19146575</v>
      </c>
      <c r="D4213" s="4">
        <v>43801</v>
      </c>
      <c r="E4213" s="5" t="str">
        <f t="shared" si="232"/>
        <v>2019|12</v>
      </c>
      <c r="F4213" s="4">
        <v>43805</v>
      </c>
      <c r="G4213">
        <v>2019</v>
      </c>
      <c r="H4213" t="s">
        <v>24</v>
      </c>
      <c r="I4213">
        <v>0.16920299999999999</v>
      </c>
      <c r="J4213">
        <f t="shared" si="231"/>
        <v>2.6042330000000002</v>
      </c>
      <c r="K4213" s="22">
        <f t="shared" si="233"/>
        <v>6.4972297025650147E-2</v>
      </c>
      <c r="L4213">
        <v>0</v>
      </c>
      <c r="N4213" t="s">
        <v>2766</v>
      </c>
      <c r="O4213" t="s">
        <v>2766</v>
      </c>
      <c r="T4213" t="s">
        <v>2766</v>
      </c>
    </row>
    <row r="4214" spans="1:20" hidden="1" x14ac:dyDescent="0.3">
      <c r="A4214">
        <v>1070463</v>
      </c>
      <c r="B4214" t="s">
        <v>2851</v>
      </c>
      <c r="C4214">
        <v>20673584</v>
      </c>
      <c r="D4214" s="4">
        <v>44195</v>
      </c>
      <c r="E4214" s="5" t="str">
        <f t="shared" si="232"/>
        <v>2019|12</v>
      </c>
      <c r="F4214" s="4">
        <v>44256</v>
      </c>
      <c r="G4214">
        <v>2019</v>
      </c>
      <c r="H4214" t="s">
        <v>2796</v>
      </c>
      <c r="I4214">
        <v>0</v>
      </c>
      <c r="J4214">
        <f t="shared" si="231"/>
        <v>2.6042330000000002</v>
      </c>
      <c r="K4214" s="22">
        <f t="shared" si="233"/>
        <v>0</v>
      </c>
      <c r="L4214">
        <v>0</v>
      </c>
      <c r="N4214" t="s">
        <v>2766</v>
      </c>
      <c r="O4214" t="s">
        <v>2766</v>
      </c>
      <c r="T4214" t="s">
        <v>2766</v>
      </c>
    </row>
    <row r="4215" spans="1:20" hidden="1" x14ac:dyDescent="0.3">
      <c r="A4215">
        <v>1070463</v>
      </c>
      <c r="B4215" t="s">
        <v>2851</v>
      </c>
      <c r="C4215">
        <v>20679738</v>
      </c>
      <c r="D4215" s="4">
        <v>43922</v>
      </c>
      <c r="E4215" s="5" t="str">
        <f t="shared" si="232"/>
        <v>2020|4</v>
      </c>
      <c r="F4215" s="4">
        <v>43928</v>
      </c>
      <c r="G4215">
        <v>2020</v>
      </c>
      <c r="H4215" t="s">
        <v>18</v>
      </c>
      <c r="I4215">
        <v>0.13391400000000001</v>
      </c>
      <c r="J4215">
        <f t="shared" si="231"/>
        <v>0.83434799999999998</v>
      </c>
      <c r="K4215" s="22">
        <f t="shared" si="233"/>
        <v>0.16050137352759281</v>
      </c>
      <c r="L4215">
        <v>0</v>
      </c>
      <c r="N4215" t="s">
        <v>2766</v>
      </c>
      <c r="O4215" t="s">
        <v>2766</v>
      </c>
      <c r="T4215" t="s">
        <v>2766</v>
      </c>
    </row>
    <row r="4216" spans="1:20" hidden="1" x14ac:dyDescent="0.3">
      <c r="A4216">
        <v>1070463</v>
      </c>
      <c r="B4216" t="s">
        <v>2851</v>
      </c>
      <c r="C4216">
        <v>20680926</v>
      </c>
      <c r="D4216" s="4">
        <v>43864</v>
      </c>
      <c r="E4216" s="5" t="str">
        <f t="shared" si="232"/>
        <v>2020|2</v>
      </c>
      <c r="F4216" s="4">
        <v>43868</v>
      </c>
      <c r="G4216">
        <v>2020</v>
      </c>
      <c r="H4216" t="s">
        <v>18</v>
      </c>
      <c r="I4216">
        <v>0.16112099999999999</v>
      </c>
      <c r="J4216">
        <f t="shared" si="231"/>
        <v>0.83434799999999998</v>
      </c>
      <c r="K4216" s="22">
        <f t="shared" si="233"/>
        <v>0.1931100691797667</v>
      </c>
      <c r="L4216">
        <v>0</v>
      </c>
      <c r="N4216" t="s">
        <v>2766</v>
      </c>
      <c r="O4216" t="s">
        <v>2766</v>
      </c>
      <c r="T4216" t="s">
        <v>2766</v>
      </c>
    </row>
    <row r="4217" spans="1:20" hidden="1" x14ac:dyDescent="0.3">
      <c r="A4217">
        <v>1070463</v>
      </c>
      <c r="B4217" t="s">
        <v>2851</v>
      </c>
      <c r="C4217">
        <v>20680970</v>
      </c>
      <c r="D4217" s="4">
        <v>43892</v>
      </c>
      <c r="E4217" s="5" t="str">
        <f t="shared" si="232"/>
        <v>2020|3</v>
      </c>
      <c r="F4217" s="4">
        <v>43896</v>
      </c>
      <c r="G4217">
        <v>2020</v>
      </c>
      <c r="H4217" t="s">
        <v>18</v>
      </c>
      <c r="I4217">
        <v>0.15043400000000001</v>
      </c>
      <c r="J4217">
        <f t="shared" si="231"/>
        <v>0.83434799999999998</v>
      </c>
      <c r="K4217" s="22">
        <f t="shared" si="233"/>
        <v>0.18030126517951744</v>
      </c>
      <c r="L4217">
        <v>0</v>
      </c>
      <c r="N4217" t="s">
        <v>2766</v>
      </c>
      <c r="O4217" t="s">
        <v>2766</v>
      </c>
      <c r="T4217" t="s">
        <v>2766</v>
      </c>
    </row>
    <row r="4218" spans="1:20" hidden="1" x14ac:dyDescent="0.3">
      <c r="A4218">
        <v>1070463</v>
      </c>
      <c r="B4218" t="s">
        <v>2851</v>
      </c>
      <c r="C4218">
        <v>20681014</v>
      </c>
      <c r="D4218" s="4">
        <v>43952</v>
      </c>
      <c r="E4218" s="5" t="str">
        <f t="shared" si="232"/>
        <v>2020|5</v>
      </c>
      <c r="F4218" s="4">
        <v>43958</v>
      </c>
      <c r="G4218">
        <v>2020</v>
      </c>
      <c r="H4218" t="s">
        <v>18</v>
      </c>
      <c r="I4218">
        <v>9.1183E-2</v>
      </c>
      <c r="J4218">
        <f t="shared" si="231"/>
        <v>0.83434799999999998</v>
      </c>
      <c r="K4218" s="22">
        <f t="shared" si="233"/>
        <v>0.10928653271776285</v>
      </c>
      <c r="L4218">
        <v>0</v>
      </c>
      <c r="N4218" t="s">
        <v>2766</v>
      </c>
      <c r="O4218" t="s">
        <v>2766</v>
      </c>
      <c r="T4218" t="s">
        <v>2766</v>
      </c>
    </row>
    <row r="4219" spans="1:20" hidden="1" x14ac:dyDescent="0.3">
      <c r="A4219">
        <v>1070463</v>
      </c>
      <c r="B4219" t="s">
        <v>2851</v>
      </c>
      <c r="C4219">
        <v>20681058</v>
      </c>
      <c r="D4219" s="4">
        <v>43983</v>
      </c>
      <c r="E4219" s="5" t="str">
        <f t="shared" si="232"/>
        <v>2020|6</v>
      </c>
      <c r="F4219" s="4">
        <v>43987</v>
      </c>
      <c r="G4219">
        <v>2020</v>
      </c>
      <c r="H4219" t="s">
        <v>18</v>
      </c>
      <c r="I4219">
        <v>7.1032999999999999E-2</v>
      </c>
      <c r="J4219">
        <f t="shared" si="231"/>
        <v>0.83434799999999998</v>
      </c>
      <c r="K4219" s="22">
        <f t="shared" si="233"/>
        <v>8.5135938481305171E-2</v>
      </c>
      <c r="L4219">
        <v>0</v>
      </c>
      <c r="N4219" t="s">
        <v>2766</v>
      </c>
      <c r="O4219" t="s">
        <v>2766</v>
      </c>
      <c r="T4219" t="s">
        <v>2766</v>
      </c>
    </row>
    <row r="4220" spans="1:20" hidden="1" x14ac:dyDescent="0.3">
      <c r="A4220">
        <v>1070463</v>
      </c>
      <c r="B4220" t="s">
        <v>2851</v>
      </c>
      <c r="C4220">
        <v>20681102</v>
      </c>
      <c r="D4220" s="4">
        <v>44013</v>
      </c>
      <c r="E4220" s="5" t="str">
        <f t="shared" si="232"/>
        <v>2020|7</v>
      </c>
      <c r="F4220" s="4">
        <v>44075</v>
      </c>
      <c r="G4220">
        <v>2020</v>
      </c>
      <c r="H4220" t="s">
        <v>18</v>
      </c>
      <c r="I4220">
        <v>0</v>
      </c>
      <c r="J4220">
        <f t="shared" si="231"/>
        <v>0.83434799999999998</v>
      </c>
      <c r="K4220" s="22">
        <f t="shared" si="233"/>
        <v>0</v>
      </c>
      <c r="L4220">
        <v>0</v>
      </c>
      <c r="N4220" t="s">
        <v>2766</v>
      </c>
      <c r="O4220" t="s">
        <v>2766</v>
      </c>
      <c r="T4220" t="s">
        <v>2766</v>
      </c>
    </row>
    <row r="4221" spans="1:20" hidden="1" x14ac:dyDescent="0.3">
      <c r="A4221">
        <v>1070463</v>
      </c>
      <c r="B4221" t="s">
        <v>2851</v>
      </c>
      <c r="C4221">
        <v>20681146</v>
      </c>
      <c r="D4221" s="4">
        <v>44046</v>
      </c>
      <c r="E4221" s="5" t="str">
        <f t="shared" si="232"/>
        <v>2020|8</v>
      </c>
      <c r="F4221" s="4">
        <v>44050</v>
      </c>
      <c r="G4221">
        <v>2020</v>
      </c>
      <c r="H4221" t="s">
        <v>18</v>
      </c>
      <c r="I4221">
        <v>1.5857E-2</v>
      </c>
      <c r="J4221">
        <f t="shared" si="231"/>
        <v>0.83434799999999998</v>
      </c>
      <c r="K4221" s="22">
        <f t="shared" si="233"/>
        <v>1.900525919640246E-2</v>
      </c>
      <c r="L4221">
        <v>0</v>
      </c>
      <c r="N4221" t="s">
        <v>2766</v>
      </c>
      <c r="O4221" t="s">
        <v>2766</v>
      </c>
      <c r="T4221" t="s">
        <v>2766</v>
      </c>
    </row>
    <row r="4222" spans="1:20" hidden="1" x14ac:dyDescent="0.3">
      <c r="A4222">
        <v>1070463</v>
      </c>
      <c r="B4222" t="s">
        <v>2851</v>
      </c>
      <c r="C4222">
        <v>20681190</v>
      </c>
      <c r="D4222" s="4">
        <v>44075</v>
      </c>
      <c r="E4222" s="5" t="str">
        <f t="shared" si="232"/>
        <v>2020|9</v>
      </c>
      <c r="F4222" s="4">
        <v>44082</v>
      </c>
      <c r="G4222">
        <v>2020</v>
      </c>
      <c r="H4222" t="s">
        <v>18</v>
      </c>
      <c r="I4222">
        <v>1.4142999999999999E-2</v>
      </c>
      <c r="J4222">
        <f t="shared" si="231"/>
        <v>0.83434799999999998</v>
      </c>
      <c r="K4222" s="22">
        <f t="shared" si="233"/>
        <v>1.6950960510482435E-2</v>
      </c>
      <c r="L4222">
        <v>0</v>
      </c>
      <c r="N4222" t="s">
        <v>2766</v>
      </c>
      <c r="O4222" t="s">
        <v>2766</v>
      </c>
      <c r="T4222" t="s">
        <v>2766</v>
      </c>
    </row>
    <row r="4223" spans="1:20" hidden="1" x14ac:dyDescent="0.3">
      <c r="A4223">
        <v>1070463</v>
      </c>
      <c r="B4223" t="s">
        <v>2851</v>
      </c>
      <c r="C4223">
        <v>20681234</v>
      </c>
      <c r="D4223" s="4">
        <v>44105</v>
      </c>
      <c r="E4223" s="5" t="str">
        <f t="shared" si="232"/>
        <v>2020|10</v>
      </c>
      <c r="F4223" s="4">
        <v>44111</v>
      </c>
      <c r="G4223">
        <v>2020</v>
      </c>
      <c r="H4223" t="s">
        <v>18</v>
      </c>
      <c r="I4223">
        <v>1.2899000000000001E-2</v>
      </c>
      <c r="J4223">
        <f t="shared" si="231"/>
        <v>0.83434799999999998</v>
      </c>
      <c r="K4223" s="22">
        <f t="shared" si="233"/>
        <v>1.5459975933303611E-2</v>
      </c>
      <c r="L4223">
        <v>0</v>
      </c>
      <c r="N4223" t="s">
        <v>2766</v>
      </c>
      <c r="O4223" t="s">
        <v>2766</v>
      </c>
      <c r="T4223" t="s">
        <v>2766</v>
      </c>
    </row>
    <row r="4224" spans="1:20" hidden="1" x14ac:dyDescent="0.3">
      <c r="A4224">
        <v>1070463</v>
      </c>
      <c r="B4224" t="s">
        <v>2851</v>
      </c>
      <c r="C4224">
        <v>20681278</v>
      </c>
      <c r="D4224" s="4">
        <v>44137</v>
      </c>
      <c r="E4224" s="5" t="str">
        <f t="shared" si="232"/>
        <v>2020|11</v>
      </c>
      <c r="F4224" s="4">
        <v>44141</v>
      </c>
      <c r="G4224">
        <v>2020</v>
      </c>
      <c r="H4224" t="s">
        <v>18</v>
      </c>
      <c r="I4224">
        <v>7.2249999999999997E-3</v>
      </c>
      <c r="J4224">
        <f t="shared" si="231"/>
        <v>0.83434799999999998</v>
      </c>
      <c r="K4224" s="22">
        <f t="shared" si="233"/>
        <v>8.6594562460747797E-3</v>
      </c>
      <c r="L4224">
        <v>0</v>
      </c>
      <c r="N4224" t="s">
        <v>2766</v>
      </c>
      <c r="O4224" t="s">
        <v>2766</v>
      </c>
      <c r="T4224" t="s">
        <v>2766</v>
      </c>
    </row>
    <row r="4225" spans="1:20" hidden="1" x14ac:dyDescent="0.3">
      <c r="A4225">
        <v>1070463</v>
      </c>
      <c r="B4225" t="s">
        <v>2851</v>
      </c>
      <c r="C4225">
        <v>20681322</v>
      </c>
      <c r="D4225" s="4">
        <v>44166</v>
      </c>
      <c r="E4225" s="5" t="str">
        <f t="shared" si="232"/>
        <v>2020|12</v>
      </c>
      <c r="F4225" s="4">
        <v>44172</v>
      </c>
      <c r="G4225">
        <v>2020</v>
      </c>
      <c r="H4225" t="s">
        <v>24</v>
      </c>
      <c r="I4225">
        <v>6.705E-3</v>
      </c>
      <c r="J4225">
        <f t="shared" si="231"/>
        <v>0.83434799999999998</v>
      </c>
      <c r="K4225" s="22">
        <f t="shared" si="233"/>
        <v>8.0362151044887746E-3</v>
      </c>
      <c r="L4225">
        <v>0</v>
      </c>
      <c r="N4225" t="s">
        <v>2766</v>
      </c>
      <c r="O4225" t="s">
        <v>2766</v>
      </c>
      <c r="T4225" t="s">
        <v>2766</v>
      </c>
    </row>
    <row r="4226" spans="1:20" hidden="1" x14ac:dyDescent="0.3">
      <c r="A4226">
        <v>1070463</v>
      </c>
      <c r="B4226" t="s">
        <v>2851</v>
      </c>
      <c r="C4226">
        <v>20681366</v>
      </c>
      <c r="D4226" s="4">
        <v>44182</v>
      </c>
      <c r="E4226" s="5" t="str">
        <f t="shared" si="232"/>
        <v>2020|12</v>
      </c>
      <c r="F4226" s="4">
        <v>44228</v>
      </c>
      <c r="G4226">
        <v>2020</v>
      </c>
      <c r="H4226" t="s">
        <v>18</v>
      </c>
      <c r="I4226">
        <v>0</v>
      </c>
      <c r="J4226">
        <f t="shared" ref="J4226:J4289" si="234">SUMIFS(I:I, B:B,B4226,G:G,G4226)</f>
        <v>0.83434799999999998</v>
      </c>
      <c r="K4226" s="22">
        <f t="shared" si="233"/>
        <v>0</v>
      </c>
      <c r="L4226">
        <v>0</v>
      </c>
      <c r="N4226" t="s">
        <v>2766</v>
      </c>
      <c r="O4226" t="s">
        <v>2766</v>
      </c>
      <c r="T4226" t="s">
        <v>2766</v>
      </c>
    </row>
    <row r="4227" spans="1:20" hidden="1" x14ac:dyDescent="0.3">
      <c r="A4227">
        <v>1070463</v>
      </c>
      <c r="B4227" t="s">
        <v>2851</v>
      </c>
      <c r="C4227">
        <v>22064105</v>
      </c>
      <c r="D4227" s="4">
        <v>44166</v>
      </c>
      <c r="E4227" s="5" t="str">
        <f t="shared" si="232"/>
        <v>2019|12</v>
      </c>
      <c r="F4227" s="4">
        <v>44172</v>
      </c>
      <c r="G4227">
        <v>2019</v>
      </c>
      <c r="H4227" t="s">
        <v>2829</v>
      </c>
      <c r="I4227">
        <v>0.15539600000000001</v>
      </c>
      <c r="J4227">
        <f t="shared" si="234"/>
        <v>2.6042330000000002</v>
      </c>
      <c r="K4227" s="22">
        <f t="shared" si="233"/>
        <v>5.96705440719014E-2</v>
      </c>
      <c r="L4227">
        <v>0</v>
      </c>
      <c r="N4227" t="s">
        <v>2766</v>
      </c>
      <c r="O4227" t="s">
        <v>2766</v>
      </c>
      <c r="T4227" t="s">
        <v>2766</v>
      </c>
    </row>
    <row r="4228" spans="1:20" hidden="1" x14ac:dyDescent="0.3">
      <c r="A4228">
        <v>1070463</v>
      </c>
      <c r="B4228" t="s">
        <v>2851</v>
      </c>
      <c r="C4228">
        <v>22137831</v>
      </c>
      <c r="D4228" s="4">
        <v>44182</v>
      </c>
      <c r="E4228" s="5" t="str">
        <f t="shared" si="232"/>
        <v>2020|12</v>
      </c>
      <c r="F4228" s="4">
        <v>44228</v>
      </c>
      <c r="G4228">
        <v>2020</v>
      </c>
      <c r="H4228" t="s">
        <v>18</v>
      </c>
      <c r="I4228">
        <v>0</v>
      </c>
      <c r="J4228">
        <f t="shared" si="234"/>
        <v>0.83434799999999998</v>
      </c>
      <c r="K4228" s="22">
        <f t="shared" si="233"/>
        <v>0</v>
      </c>
      <c r="L4228">
        <v>0</v>
      </c>
      <c r="N4228" t="s">
        <v>2766</v>
      </c>
      <c r="O4228" t="s">
        <v>2766</v>
      </c>
      <c r="T4228" t="s">
        <v>2766</v>
      </c>
    </row>
    <row r="4229" spans="1:20" hidden="1" x14ac:dyDescent="0.3">
      <c r="A4229">
        <v>1070463</v>
      </c>
      <c r="B4229" t="s">
        <v>2851</v>
      </c>
      <c r="C4229">
        <v>22399164</v>
      </c>
      <c r="D4229" s="4">
        <v>44228</v>
      </c>
      <c r="E4229" s="5" t="str">
        <f t="shared" si="232"/>
        <v>2020|2</v>
      </c>
      <c r="F4229" s="4">
        <v>44256</v>
      </c>
      <c r="G4229">
        <v>2020</v>
      </c>
      <c r="H4229" t="s">
        <v>18</v>
      </c>
      <c r="I4229">
        <v>0</v>
      </c>
      <c r="J4229">
        <f t="shared" si="234"/>
        <v>0.83434799999999998</v>
      </c>
      <c r="K4229" s="22">
        <f t="shared" si="233"/>
        <v>0</v>
      </c>
      <c r="L4229">
        <v>0</v>
      </c>
      <c r="N4229" t="s">
        <v>2766</v>
      </c>
      <c r="O4229" t="s">
        <v>2766</v>
      </c>
      <c r="T4229" t="s">
        <v>2766</v>
      </c>
    </row>
    <row r="4230" spans="1:20" hidden="1" x14ac:dyDescent="0.3">
      <c r="A4230">
        <v>1070463</v>
      </c>
      <c r="B4230" t="s">
        <v>2851</v>
      </c>
      <c r="C4230">
        <v>22400812</v>
      </c>
      <c r="D4230" s="4">
        <v>44256</v>
      </c>
      <c r="E4230" s="5" t="str">
        <f t="shared" si="232"/>
        <v>2020|3</v>
      </c>
      <c r="F4230" s="4">
        <v>44287</v>
      </c>
      <c r="G4230">
        <v>2020</v>
      </c>
      <c r="H4230" t="s">
        <v>18</v>
      </c>
      <c r="I4230">
        <v>0</v>
      </c>
      <c r="J4230">
        <f t="shared" si="234"/>
        <v>0.83434799999999998</v>
      </c>
      <c r="K4230" s="22">
        <f t="shared" si="233"/>
        <v>0</v>
      </c>
      <c r="L4230">
        <v>0</v>
      </c>
      <c r="N4230" t="s">
        <v>2766</v>
      </c>
      <c r="O4230" t="s">
        <v>2766</v>
      </c>
      <c r="T4230" t="s">
        <v>2766</v>
      </c>
    </row>
    <row r="4231" spans="1:20" hidden="1" x14ac:dyDescent="0.3">
      <c r="A4231">
        <v>1070463</v>
      </c>
      <c r="B4231" t="s">
        <v>2851</v>
      </c>
      <c r="C4231">
        <v>22400878</v>
      </c>
      <c r="D4231" s="4">
        <v>44287</v>
      </c>
      <c r="E4231" s="5" t="str">
        <f t="shared" si="232"/>
        <v>2020|4</v>
      </c>
      <c r="F4231" s="4">
        <v>44317</v>
      </c>
      <c r="G4231">
        <v>2020</v>
      </c>
      <c r="H4231" t="s">
        <v>18</v>
      </c>
      <c r="I4231">
        <v>0</v>
      </c>
      <c r="J4231">
        <f t="shared" si="234"/>
        <v>0.83434799999999998</v>
      </c>
      <c r="K4231" s="22">
        <f t="shared" si="233"/>
        <v>0</v>
      </c>
      <c r="L4231">
        <v>0</v>
      </c>
      <c r="N4231" t="s">
        <v>2766</v>
      </c>
      <c r="O4231" t="s">
        <v>2766</v>
      </c>
      <c r="T4231" t="s">
        <v>2766</v>
      </c>
    </row>
    <row r="4232" spans="1:20" hidden="1" x14ac:dyDescent="0.3">
      <c r="A4232">
        <v>1070463</v>
      </c>
      <c r="B4232" t="s">
        <v>2851</v>
      </c>
      <c r="C4232">
        <v>22400904</v>
      </c>
      <c r="D4232" s="4">
        <v>44319</v>
      </c>
      <c r="E4232" s="5" t="str">
        <f t="shared" si="232"/>
        <v>2020|5</v>
      </c>
      <c r="F4232" s="4">
        <v>44348</v>
      </c>
      <c r="G4232">
        <v>2020</v>
      </c>
      <c r="H4232" t="s">
        <v>18</v>
      </c>
      <c r="I4232">
        <v>0</v>
      </c>
      <c r="J4232">
        <f t="shared" si="234"/>
        <v>0.83434799999999998</v>
      </c>
      <c r="K4232" s="22">
        <f t="shared" si="233"/>
        <v>0</v>
      </c>
      <c r="L4232">
        <v>0</v>
      </c>
      <c r="N4232" t="s">
        <v>2766</v>
      </c>
      <c r="O4232" t="s">
        <v>2766</v>
      </c>
      <c r="T4232" t="s">
        <v>2766</v>
      </c>
    </row>
    <row r="4233" spans="1:20" hidden="1" x14ac:dyDescent="0.3">
      <c r="A4233">
        <v>1070463</v>
      </c>
      <c r="B4233" t="s">
        <v>2851</v>
      </c>
      <c r="C4233">
        <v>22400950</v>
      </c>
      <c r="D4233" s="4">
        <v>44348</v>
      </c>
      <c r="E4233" s="5" t="str">
        <f t="shared" si="232"/>
        <v>2020|6</v>
      </c>
      <c r="F4233" s="4">
        <v>44378</v>
      </c>
      <c r="G4233">
        <v>2020</v>
      </c>
      <c r="H4233" t="s">
        <v>18</v>
      </c>
      <c r="I4233">
        <v>0</v>
      </c>
      <c r="J4233">
        <f t="shared" si="234"/>
        <v>0.83434799999999998</v>
      </c>
      <c r="K4233" s="22">
        <f t="shared" si="233"/>
        <v>0</v>
      </c>
      <c r="L4233">
        <v>0</v>
      </c>
      <c r="N4233" t="s">
        <v>2766</v>
      </c>
      <c r="O4233" t="s">
        <v>2766</v>
      </c>
      <c r="T4233" t="s">
        <v>2766</v>
      </c>
    </row>
    <row r="4234" spans="1:20" hidden="1" x14ac:dyDescent="0.3">
      <c r="A4234">
        <v>1070463</v>
      </c>
      <c r="B4234" t="s">
        <v>2851</v>
      </c>
      <c r="C4234">
        <v>22400996</v>
      </c>
      <c r="D4234" s="4">
        <v>44378</v>
      </c>
      <c r="E4234" s="5" t="str">
        <f t="shared" si="232"/>
        <v>2020|7</v>
      </c>
      <c r="F4234" s="4">
        <v>44440</v>
      </c>
      <c r="G4234">
        <v>2020</v>
      </c>
      <c r="H4234" t="s">
        <v>18</v>
      </c>
      <c r="I4234">
        <v>0</v>
      </c>
      <c r="J4234">
        <f t="shared" si="234"/>
        <v>0.83434799999999998</v>
      </c>
      <c r="K4234" s="22">
        <f t="shared" si="233"/>
        <v>0</v>
      </c>
      <c r="L4234">
        <v>0</v>
      </c>
      <c r="N4234" t="s">
        <v>2766</v>
      </c>
      <c r="O4234" t="s">
        <v>2766</v>
      </c>
      <c r="T4234" t="s">
        <v>2766</v>
      </c>
    </row>
    <row r="4235" spans="1:20" hidden="1" x14ac:dyDescent="0.3">
      <c r="A4235">
        <v>1070463</v>
      </c>
      <c r="B4235" t="s">
        <v>2851</v>
      </c>
      <c r="C4235">
        <v>22401042</v>
      </c>
      <c r="D4235" s="4">
        <v>44410</v>
      </c>
      <c r="E4235" s="5" t="str">
        <f t="shared" si="232"/>
        <v>2020|8</v>
      </c>
      <c r="F4235" s="4">
        <v>44440</v>
      </c>
      <c r="G4235">
        <v>2020</v>
      </c>
      <c r="H4235" t="s">
        <v>18</v>
      </c>
      <c r="I4235">
        <v>0</v>
      </c>
      <c r="J4235">
        <f t="shared" si="234"/>
        <v>0.83434799999999998</v>
      </c>
      <c r="K4235" s="22">
        <f t="shared" si="233"/>
        <v>0</v>
      </c>
      <c r="L4235">
        <v>0</v>
      </c>
      <c r="N4235" t="s">
        <v>2766</v>
      </c>
      <c r="O4235" t="s">
        <v>2766</v>
      </c>
      <c r="T4235" t="s">
        <v>2766</v>
      </c>
    </row>
    <row r="4236" spans="1:20" hidden="1" x14ac:dyDescent="0.3">
      <c r="A4236">
        <v>1070463</v>
      </c>
      <c r="B4236" t="s">
        <v>2851</v>
      </c>
      <c r="C4236">
        <v>22401088</v>
      </c>
      <c r="D4236" s="4">
        <v>44440</v>
      </c>
      <c r="E4236" s="5" t="str">
        <f t="shared" si="232"/>
        <v>2020|9</v>
      </c>
      <c r="F4236" s="4">
        <v>44501</v>
      </c>
      <c r="G4236">
        <v>2020</v>
      </c>
      <c r="H4236" t="s">
        <v>18</v>
      </c>
      <c r="I4236">
        <v>0</v>
      </c>
      <c r="J4236">
        <f t="shared" si="234"/>
        <v>0.83434799999999998</v>
      </c>
      <c r="K4236" s="22">
        <f t="shared" si="233"/>
        <v>0</v>
      </c>
      <c r="L4236">
        <v>0</v>
      </c>
      <c r="N4236" t="s">
        <v>2766</v>
      </c>
      <c r="O4236" t="s">
        <v>2766</v>
      </c>
      <c r="T4236" t="s">
        <v>2766</v>
      </c>
    </row>
    <row r="4237" spans="1:20" hidden="1" x14ac:dyDescent="0.3">
      <c r="A4237">
        <v>1070463</v>
      </c>
      <c r="B4237" t="s">
        <v>2851</v>
      </c>
      <c r="C4237">
        <v>22401134</v>
      </c>
      <c r="D4237" s="4">
        <v>44470</v>
      </c>
      <c r="E4237" s="5" t="str">
        <f t="shared" si="232"/>
        <v>2020|10</v>
      </c>
      <c r="F4237" s="4">
        <v>44531</v>
      </c>
      <c r="G4237">
        <v>2020</v>
      </c>
      <c r="H4237" t="s">
        <v>18</v>
      </c>
      <c r="I4237">
        <v>0</v>
      </c>
      <c r="J4237">
        <f t="shared" si="234"/>
        <v>0.83434799999999998</v>
      </c>
      <c r="K4237" s="22">
        <f t="shared" si="233"/>
        <v>0</v>
      </c>
      <c r="L4237">
        <v>0</v>
      </c>
      <c r="N4237" t="s">
        <v>2766</v>
      </c>
      <c r="O4237" t="s">
        <v>2766</v>
      </c>
      <c r="T4237" t="s">
        <v>2766</v>
      </c>
    </row>
    <row r="4238" spans="1:20" hidden="1" x14ac:dyDescent="0.3">
      <c r="A4238">
        <v>1070463</v>
      </c>
      <c r="B4238" t="s">
        <v>2851</v>
      </c>
      <c r="C4238">
        <v>22401180</v>
      </c>
      <c r="D4238" s="4">
        <v>44501</v>
      </c>
      <c r="E4238" s="5" t="str">
        <f t="shared" si="232"/>
        <v>2020|11</v>
      </c>
      <c r="F4238" s="4">
        <v>44562</v>
      </c>
      <c r="G4238">
        <v>2020</v>
      </c>
      <c r="H4238" t="s">
        <v>24</v>
      </c>
      <c r="I4238">
        <v>0</v>
      </c>
      <c r="J4238">
        <f t="shared" si="234"/>
        <v>0.83434799999999998</v>
      </c>
      <c r="K4238" s="22">
        <f t="shared" si="233"/>
        <v>0</v>
      </c>
      <c r="L4238">
        <v>0</v>
      </c>
      <c r="N4238" t="s">
        <v>2766</v>
      </c>
      <c r="O4238" t="s">
        <v>2766</v>
      </c>
      <c r="T4238" t="s">
        <v>2766</v>
      </c>
    </row>
    <row r="4239" spans="1:20" hidden="1" x14ac:dyDescent="0.3">
      <c r="A4239">
        <v>1070463</v>
      </c>
      <c r="B4239" t="s">
        <v>2851</v>
      </c>
      <c r="C4239">
        <v>22401226</v>
      </c>
      <c r="D4239" s="4">
        <v>44531</v>
      </c>
      <c r="E4239" s="5" t="str">
        <f t="shared" si="232"/>
        <v>2021|12</v>
      </c>
      <c r="F4239" s="4">
        <v>44562</v>
      </c>
      <c r="G4239">
        <v>2021</v>
      </c>
      <c r="H4239" t="s">
        <v>18</v>
      </c>
      <c r="I4239">
        <v>0</v>
      </c>
      <c r="J4239">
        <f t="shared" si="234"/>
        <v>0.67860900000000002</v>
      </c>
      <c r="K4239" s="22">
        <f t="shared" si="233"/>
        <v>0</v>
      </c>
      <c r="L4239">
        <v>0</v>
      </c>
      <c r="N4239" t="s">
        <v>2766</v>
      </c>
      <c r="O4239" t="s">
        <v>2766</v>
      </c>
      <c r="T4239" t="s">
        <v>2766</v>
      </c>
    </row>
    <row r="4240" spans="1:20" hidden="1" x14ac:dyDescent="0.3">
      <c r="A4240">
        <v>1070463</v>
      </c>
      <c r="B4240" t="s">
        <v>2851</v>
      </c>
      <c r="C4240">
        <v>22401272</v>
      </c>
      <c r="D4240" s="4">
        <v>44546</v>
      </c>
      <c r="E4240" s="5" t="str">
        <f t="shared" ref="E4240:E4297" si="235">G4240 &amp; "|" &amp;MONTH(D4240)</f>
        <v>2021|12</v>
      </c>
      <c r="F4240" s="4">
        <v>44552</v>
      </c>
      <c r="G4240">
        <v>2021</v>
      </c>
      <c r="H4240" t="s">
        <v>18</v>
      </c>
      <c r="I4240">
        <v>0</v>
      </c>
      <c r="J4240">
        <f t="shared" si="234"/>
        <v>0.67860900000000002</v>
      </c>
      <c r="K4240" s="22">
        <f t="shared" ref="K4240:K4297" si="236">I4240/J4240</f>
        <v>0</v>
      </c>
      <c r="L4240">
        <v>0</v>
      </c>
      <c r="N4240" t="s">
        <v>2766</v>
      </c>
      <c r="O4240" t="s">
        <v>2766</v>
      </c>
      <c r="T4240" t="s">
        <v>2766</v>
      </c>
    </row>
    <row r="4241" spans="1:20" hidden="1" x14ac:dyDescent="0.3">
      <c r="A4241">
        <v>1070463</v>
      </c>
      <c r="B4241" t="s">
        <v>2851</v>
      </c>
      <c r="C4241">
        <v>22401408</v>
      </c>
      <c r="D4241" s="4">
        <v>44560</v>
      </c>
      <c r="E4241" s="5" t="str">
        <f t="shared" si="235"/>
        <v>2021|12</v>
      </c>
      <c r="F4241" s="4">
        <v>44593</v>
      </c>
      <c r="G4241">
        <v>2021</v>
      </c>
      <c r="H4241" t="s">
        <v>18</v>
      </c>
      <c r="I4241">
        <v>0</v>
      </c>
      <c r="J4241">
        <f t="shared" si="234"/>
        <v>0.67860900000000002</v>
      </c>
      <c r="K4241" s="22">
        <f t="shared" si="236"/>
        <v>0</v>
      </c>
      <c r="L4241">
        <v>0</v>
      </c>
      <c r="N4241" t="s">
        <v>2766</v>
      </c>
      <c r="O4241" t="s">
        <v>2766</v>
      </c>
      <c r="T4241" t="s">
        <v>2766</v>
      </c>
    </row>
    <row r="4242" spans="1:20" hidden="1" x14ac:dyDescent="0.3">
      <c r="A4242">
        <v>1070463</v>
      </c>
      <c r="B4242" t="s">
        <v>2851</v>
      </c>
      <c r="C4242">
        <v>23326826</v>
      </c>
      <c r="D4242" s="4">
        <v>44621</v>
      </c>
      <c r="E4242" s="5" t="str">
        <f t="shared" si="235"/>
        <v>2021|3</v>
      </c>
      <c r="F4242" s="4">
        <v>44627</v>
      </c>
      <c r="G4242">
        <v>2021</v>
      </c>
      <c r="H4242" t="s">
        <v>18</v>
      </c>
      <c r="I4242">
        <v>0</v>
      </c>
      <c r="J4242">
        <f t="shared" si="234"/>
        <v>0.67860900000000002</v>
      </c>
      <c r="K4242" s="22">
        <f t="shared" si="236"/>
        <v>0</v>
      </c>
      <c r="L4242">
        <v>0</v>
      </c>
      <c r="N4242" t="s">
        <v>2766</v>
      </c>
      <c r="O4242" t="s">
        <v>2766</v>
      </c>
      <c r="T4242" t="s">
        <v>2766</v>
      </c>
    </row>
    <row r="4243" spans="1:20" hidden="1" x14ac:dyDescent="0.3">
      <c r="A4243">
        <v>1070463</v>
      </c>
      <c r="B4243" t="s">
        <v>2851</v>
      </c>
      <c r="C4243">
        <v>23326870</v>
      </c>
      <c r="D4243" s="4">
        <v>44652</v>
      </c>
      <c r="E4243" s="5" t="str">
        <f t="shared" si="235"/>
        <v>2021|4</v>
      </c>
      <c r="F4243" s="4">
        <v>44658</v>
      </c>
      <c r="G4243">
        <v>2021</v>
      </c>
      <c r="H4243" t="s">
        <v>18</v>
      </c>
      <c r="I4243">
        <v>1.7541999999999999E-2</v>
      </c>
      <c r="J4243">
        <f t="shared" si="234"/>
        <v>0.67860900000000002</v>
      </c>
      <c r="K4243" s="22">
        <f t="shared" si="236"/>
        <v>2.5849937150848278E-2</v>
      </c>
      <c r="L4243">
        <v>0</v>
      </c>
      <c r="N4243" t="s">
        <v>2766</v>
      </c>
      <c r="O4243" t="s">
        <v>2766</v>
      </c>
      <c r="T4243" t="s">
        <v>2766</v>
      </c>
    </row>
    <row r="4244" spans="1:20" hidden="1" x14ac:dyDescent="0.3">
      <c r="A4244">
        <v>1070463</v>
      </c>
      <c r="B4244" t="s">
        <v>2851</v>
      </c>
      <c r="C4244">
        <v>23326914</v>
      </c>
      <c r="D4244" s="4">
        <v>44683</v>
      </c>
      <c r="E4244" s="5" t="str">
        <f t="shared" si="235"/>
        <v>2021|5</v>
      </c>
      <c r="F4244" s="4">
        <v>44687</v>
      </c>
      <c r="G4244">
        <v>2021</v>
      </c>
      <c r="H4244" t="s">
        <v>18</v>
      </c>
      <c r="I4244">
        <v>3.3452000000000003E-2</v>
      </c>
      <c r="J4244">
        <f t="shared" si="234"/>
        <v>0.67860900000000002</v>
      </c>
      <c r="K4244" s="22">
        <f t="shared" si="236"/>
        <v>4.9294954826711701E-2</v>
      </c>
      <c r="L4244">
        <v>0</v>
      </c>
      <c r="N4244" t="s">
        <v>2766</v>
      </c>
      <c r="O4244" t="s">
        <v>2766</v>
      </c>
      <c r="T4244" t="s">
        <v>2766</v>
      </c>
    </row>
    <row r="4245" spans="1:20" hidden="1" x14ac:dyDescent="0.3">
      <c r="A4245">
        <v>1070463</v>
      </c>
      <c r="B4245" t="s">
        <v>2851</v>
      </c>
      <c r="C4245">
        <v>23326958</v>
      </c>
      <c r="D4245" s="4">
        <v>44713</v>
      </c>
      <c r="E4245" s="5" t="str">
        <f t="shared" si="235"/>
        <v>2021|6</v>
      </c>
      <c r="F4245" s="4">
        <v>44719</v>
      </c>
      <c r="G4245">
        <v>2021</v>
      </c>
      <c r="H4245" t="s">
        <v>18</v>
      </c>
      <c r="I4245">
        <v>5.6594999999999999E-2</v>
      </c>
      <c r="J4245">
        <f t="shared" si="234"/>
        <v>0.67860900000000002</v>
      </c>
      <c r="K4245" s="22">
        <f t="shared" si="236"/>
        <v>8.3398540249245146E-2</v>
      </c>
      <c r="L4245">
        <v>0</v>
      </c>
      <c r="N4245" t="s">
        <v>2766</v>
      </c>
      <c r="O4245" t="s">
        <v>2766</v>
      </c>
      <c r="T4245" t="s">
        <v>2766</v>
      </c>
    </row>
    <row r="4246" spans="1:20" hidden="1" x14ac:dyDescent="0.3">
      <c r="A4246">
        <v>1070463</v>
      </c>
      <c r="B4246" t="s">
        <v>2851</v>
      </c>
      <c r="C4246">
        <v>23744225</v>
      </c>
      <c r="D4246" s="4">
        <v>44743</v>
      </c>
      <c r="E4246" s="5" t="str">
        <f t="shared" si="235"/>
        <v>2021|7</v>
      </c>
      <c r="F4246" s="4">
        <v>44750</v>
      </c>
      <c r="G4246">
        <v>2021</v>
      </c>
      <c r="H4246" t="s">
        <v>18</v>
      </c>
      <c r="I4246">
        <v>7.7469999999999997E-2</v>
      </c>
      <c r="J4246">
        <f t="shared" si="234"/>
        <v>0.67860900000000002</v>
      </c>
      <c r="K4246" s="22">
        <f t="shared" si="236"/>
        <v>0.11415999493080699</v>
      </c>
      <c r="L4246">
        <v>0</v>
      </c>
      <c r="N4246" t="s">
        <v>2766</v>
      </c>
      <c r="O4246" t="s">
        <v>2766</v>
      </c>
      <c r="T4246" t="s">
        <v>2766</v>
      </c>
    </row>
    <row r="4247" spans="1:20" hidden="1" x14ac:dyDescent="0.3">
      <c r="A4247">
        <v>1070463</v>
      </c>
      <c r="B4247" t="s">
        <v>2851</v>
      </c>
      <c r="C4247">
        <v>23744269</v>
      </c>
      <c r="D4247" s="4">
        <v>44774</v>
      </c>
      <c r="E4247" s="5" t="str">
        <f t="shared" si="235"/>
        <v>2021|8</v>
      </c>
      <c r="F4247" s="4">
        <v>44778</v>
      </c>
      <c r="G4247">
        <v>2021</v>
      </c>
      <c r="H4247" t="s">
        <v>18</v>
      </c>
      <c r="I4247">
        <v>0.13134100000000001</v>
      </c>
      <c r="J4247">
        <f t="shared" si="234"/>
        <v>0.67860900000000002</v>
      </c>
      <c r="K4247" s="22">
        <f t="shared" si="236"/>
        <v>0.19354444164459947</v>
      </c>
      <c r="L4247">
        <v>0</v>
      </c>
      <c r="N4247" t="s">
        <v>2766</v>
      </c>
      <c r="O4247" t="s">
        <v>2766</v>
      </c>
      <c r="T4247" t="s">
        <v>2766</v>
      </c>
    </row>
    <row r="4248" spans="1:20" hidden="1" x14ac:dyDescent="0.3">
      <c r="A4248">
        <v>1070463</v>
      </c>
      <c r="B4248" t="s">
        <v>2851</v>
      </c>
      <c r="C4248">
        <v>23744326</v>
      </c>
      <c r="D4248" s="4">
        <v>44805</v>
      </c>
      <c r="E4248" s="5" t="str">
        <f t="shared" si="235"/>
        <v>2021|9</v>
      </c>
      <c r="F4248" s="4">
        <v>44812</v>
      </c>
      <c r="G4248">
        <v>2021</v>
      </c>
      <c r="H4248" t="s">
        <v>18</v>
      </c>
      <c r="I4248">
        <v>0.161219</v>
      </c>
      <c r="J4248">
        <f t="shared" si="234"/>
        <v>0.67860900000000002</v>
      </c>
      <c r="K4248" s="22">
        <f t="shared" si="236"/>
        <v>0.23757274070930387</v>
      </c>
      <c r="L4248">
        <v>0</v>
      </c>
      <c r="N4248" t="s">
        <v>2766</v>
      </c>
      <c r="O4248" t="s">
        <v>2766</v>
      </c>
      <c r="T4248" t="s">
        <v>2766</v>
      </c>
    </row>
    <row r="4249" spans="1:20" s="25" customFormat="1" hidden="1" x14ac:dyDescent="0.3">
      <c r="A4249" s="25">
        <v>1070463</v>
      </c>
      <c r="B4249" s="25" t="s">
        <v>2851</v>
      </c>
      <c r="C4249" s="25">
        <v>23744357</v>
      </c>
      <c r="D4249" s="26">
        <v>44837</v>
      </c>
      <c r="E4249" s="26" t="str">
        <f t="shared" si="235"/>
        <v>2021|10</v>
      </c>
      <c r="F4249" s="26">
        <v>44841</v>
      </c>
      <c r="G4249" s="25">
        <v>2021</v>
      </c>
      <c r="H4249" s="25" t="s">
        <v>24</v>
      </c>
      <c r="I4249" s="25">
        <v>0.20099</v>
      </c>
      <c r="J4249" s="25">
        <f t="shared" si="234"/>
        <v>0.67860900000000002</v>
      </c>
      <c r="K4249" s="27">
        <f t="shared" si="236"/>
        <v>0.29617939048848452</v>
      </c>
      <c r="L4249" s="25">
        <v>0</v>
      </c>
      <c r="N4249" s="25" t="s">
        <v>2766</v>
      </c>
      <c r="O4249" s="25" t="s">
        <v>2766</v>
      </c>
      <c r="T4249" t="s">
        <v>2766</v>
      </c>
    </row>
    <row r="4250" spans="1:20" hidden="1" x14ac:dyDescent="0.3">
      <c r="A4250">
        <v>1070463</v>
      </c>
      <c r="B4250" t="s">
        <v>2851</v>
      </c>
      <c r="C4250">
        <v>23744401</v>
      </c>
      <c r="D4250" s="4">
        <v>44866</v>
      </c>
      <c r="E4250" s="5" t="str">
        <f t="shared" si="235"/>
        <v>2022|11</v>
      </c>
      <c r="F4250" s="4">
        <v>44872</v>
      </c>
      <c r="G4250">
        <v>2022</v>
      </c>
      <c r="H4250" t="s">
        <v>18</v>
      </c>
      <c r="I4250">
        <v>0.24197099999999999</v>
      </c>
      <c r="J4250">
        <f t="shared" si="234"/>
        <v>0.84552499999999997</v>
      </c>
      <c r="K4250" s="22">
        <f t="shared" si="236"/>
        <v>0.28617840986369414</v>
      </c>
      <c r="L4250">
        <v>0</v>
      </c>
      <c r="N4250" t="s">
        <v>2766</v>
      </c>
      <c r="O4250" t="s">
        <v>2766</v>
      </c>
      <c r="T4250" t="s">
        <v>2766</v>
      </c>
    </row>
    <row r="4251" spans="1:20" s="25" customFormat="1" hidden="1" x14ac:dyDescent="0.3">
      <c r="A4251" s="25">
        <v>1070463</v>
      </c>
      <c r="B4251" s="25" t="s">
        <v>2851</v>
      </c>
      <c r="C4251" s="25">
        <v>23744445</v>
      </c>
      <c r="D4251" s="26">
        <v>44896</v>
      </c>
      <c r="E4251" s="26" t="str">
        <f t="shared" si="235"/>
        <v>2022|12</v>
      </c>
      <c r="F4251" s="26">
        <v>44902</v>
      </c>
      <c r="G4251" s="25">
        <v>2022</v>
      </c>
      <c r="H4251" s="25" t="s">
        <v>18</v>
      </c>
      <c r="I4251" s="25">
        <v>0.29049399999999997</v>
      </c>
      <c r="J4251" s="25">
        <f t="shared" si="234"/>
        <v>0.84552499999999997</v>
      </c>
      <c r="K4251" s="27">
        <f t="shared" si="236"/>
        <v>0.34356642322817182</v>
      </c>
      <c r="L4251" s="25">
        <v>0</v>
      </c>
      <c r="N4251" s="25" t="s">
        <v>2766</v>
      </c>
      <c r="O4251" s="25" t="s">
        <v>2766</v>
      </c>
      <c r="T4251" t="s">
        <v>2766</v>
      </c>
    </row>
    <row r="4252" spans="1:20" hidden="1" x14ac:dyDescent="0.3">
      <c r="A4252">
        <v>1070463</v>
      </c>
      <c r="B4252" t="s">
        <v>2851</v>
      </c>
      <c r="C4252">
        <v>23744489</v>
      </c>
      <c r="D4252" s="4">
        <v>44910</v>
      </c>
      <c r="E4252" s="5" t="str">
        <f t="shared" si="235"/>
        <v>2022|12</v>
      </c>
      <c r="F4252" s="4">
        <v>44916</v>
      </c>
      <c r="G4252">
        <v>2022</v>
      </c>
      <c r="H4252" t="s">
        <v>18</v>
      </c>
      <c r="I4252">
        <v>0.31306</v>
      </c>
      <c r="J4252">
        <f t="shared" si="234"/>
        <v>0.84552499999999997</v>
      </c>
      <c r="K4252" s="22">
        <f t="shared" si="236"/>
        <v>0.37025516690813404</v>
      </c>
      <c r="L4252">
        <v>0</v>
      </c>
      <c r="N4252" t="s">
        <v>2766</v>
      </c>
      <c r="O4252" t="s">
        <v>2766</v>
      </c>
      <c r="T4252" t="s">
        <v>2766</v>
      </c>
    </row>
    <row r="4253" spans="1:20" hidden="1" x14ac:dyDescent="0.3">
      <c r="A4253">
        <v>1070463</v>
      </c>
      <c r="B4253" t="s">
        <v>2851</v>
      </c>
      <c r="C4253">
        <v>24100789</v>
      </c>
      <c r="D4253" s="4">
        <v>44924</v>
      </c>
      <c r="E4253" s="5" t="str">
        <f t="shared" si="235"/>
        <v>2022|12</v>
      </c>
      <c r="F4253" s="4">
        <v>44931</v>
      </c>
      <c r="G4253">
        <v>2022</v>
      </c>
      <c r="H4253" t="s">
        <v>24</v>
      </c>
      <c r="I4253">
        <v>0</v>
      </c>
      <c r="J4253">
        <f t="shared" si="234"/>
        <v>0.84552499999999997</v>
      </c>
      <c r="K4253" s="22">
        <f t="shared" si="236"/>
        <v>0</v>
      </c>
      <c r="L4253">
        <v>0</v>
      </c>
      <c r="N4253" t="s">
        <v>2766</v>
      </c>
      <c r="O4253" t="s">
        <v>2766</v>
      </c>
      <c r="T4253" t="s">
        <v>2766</v>
      </c>
    </row>
    <row r="4254" spans="1:20" hidden="1" x14ac:dyDescent="0.3">
      <c r="A4254">
        <v>1070463</v>
      </c>
      <c r="B4254" t="s">
        <v>2851</v>
      </c>
      <c r="C4254">
        <v>24562803</v>
      </c>
      <c r="D4254" s="4">
        <v>44958</v>
      </c>
      <c r="E4254" s="5" t="str">
        <f t="shared" si="235"/>
        <v>2023|2</v>
      </c>
      <c r="F4254" s="4">
        <v>44964</v>
      </c>
      <c r="G4254">
        <v>2023</v>
      </c>
      <c r="H4254" t="s">
        <v>18</v>
      </c>
      <c r="I4254">
        <v>0.36950100000000002</v>
      </c>
      <c r="J4254">
        <f t="shared" si="234"/>
        <v>7.0513960000000013</v>
      </c>
      <c r="K4254" s="22">
        <f t="shared" si="236"/>
        <v>5.2401113198010711E-2</v>
      </c>
      <c r="L4254">
        <v>0</v>
      </c>
      <c r="N4254" t="s">
        <v>2766</v>
      </c>
      <c r="O4254" t="s">
        <v>2766</v>
      </c>
      <c r="T4254" t="s">
        <v>2766</v>
      </c>
    </row>
    <row r="4255" spans="1:20" hidden="1" x14ac:dyDescent="0.3">
      <c r="A4255">
        <v>1070463</v>
      </c>
      <c r="B4255" t="s">
        <v>2851</v>
      </c>
      <c r="C4255">
        <v>24562859</v>
      </c>
      <c r="D4255" s="4">
        <v>44986</v>
      </c>
      <c r="E4255" s="5" t="str">
        <f t="shared" si="235"/>
        <v>2023|3</v>
      </c>
      <c r="F4255" s="4">
        <v>44992</v>
      </c>
      <c r="G4255">
        <v>2023</v>
      </c>
      <c r="H4255" t="s">
        <v>18</v>
      </c>
      <c r="I4255">
        <v>0.29042800000000002</v>
      </c>
      <c r="J4255">
        <f t="shared" si="234"/>
        <v>7.0513960000000013</v>
      </c>
      <c r="K4255" s="22">
        <f t="shared" si="236"/>
        <v>4.1187305322236897E-2</v>
      </c>
      <c r="L4255">
        <v>0</v>
      </c>
      <c r="N4255" t="s">
        <v>2766</v>
      </c>
      <c r="O4255" t="s">
        <v>2766</v>
      </c>
      <c r="T4255" t="s">
        <v>2766</v>
      </c>
    </row>
    <row r="4256" spans="1:20" hidden="1" x14ac:dyDescent="0.3">
      <c r="A4256">
        <v>1070463</v>
      </c>
      <c r="B4256" t="s">
        <v>2851</v>
      </c>
      <c r="C4256">
        <v>24562915</v>
      </c>
      <c r="D4256" s="4">
        <v>45019</v>
      </c>
      <c r="E4256" s="5" t="str">
        <f t="shared" si="235"/>
        <v>2023|4</v>
      </c>
      <c r="F4256" s="4">
        <v>45027</v>
      </c>
      <c r="G4256">
        <v>2023</v>
      </c>
      <c r="H4256" t="s">
        <v>18</v>
      </c>
      <c r="I4256">
        <v>0.39088800000000001</v>
      </c>
      <c r="J4256">
        <f t="shared" si="234"/>
        <v>7.0513960000000013</v>
      </c>
      <c r="K4256" s="22">
        <f t="shared" si="236"/>
        <v>5.5434129639010482E-2</v>
      </c>
      <c r="L4256">
        <v>0</v>
      </c>
      <c r="N4256" t="s">
        <v>2766</v>
      </c>
      <c r="O4256" t="s">
        <v>2766</v>
      </c>
      <c r="T4256" t="s">
        <v>2766</v>
      </c>
    </row>
    <row r="4257" spans="1:20" hidden="1" x14ac:dyDescent="0.3">
      <c r="A4257">
        <v>1070463</v>
      </c>
      <c r="B4257" t="s">
        <v>2851</v>
      </c>
      <c r="C4257">
        <v>24562971</v>
      </c>
      <c r="D4257" s="4">
        <v>45048</v>
      </c>
      <c r="E4257" s="5" t="str">
        <f t="shared" si="235"/>
        <v>2023|5</v>
      </c>
      <c r="F4257" s="4">
        <v>45051</v>
      </c>
      <c r="G4257">
        <v>2023</v>
      </c>
      <c r="H4257" t="s">
        <v>18</v>
      </c>
      <c r="I4257">
        <v>0.39751799999999998</v>
      </c>
      <c r="J4257">
        <f t="shared" si="234"/>
        <v>7.0513960000000013</v>
      </c>
      <c r="K4257" s="22">
        <f t="shared" si="236"/>
        <v>5.6374368990197106E-2</v>
      </c>
      <c r="L4257">
        <v>0</v>
      </c>
      <c r="N4257" t="s">
        <v>2766</v>
      </c>
      <c r="O4257" t="s">
        <v>2766</v>
      </c>
      <c r="T4257" t="s">
        <v>2766</v>
      </c>
    </row>
    <row r="4258" spans="1:20" hidden="1" x14ac:dyDescent="0.3">
      <c r="A4258">
        <v>1070463</v>
      </c>
      <c r="B4258" t="s">
        <v>2851</v>
      </c>
      <c r="C4258">
        <v>24564208</v>
      </c>
      <c r="D4258" s="4">
        <v>45078</v>
      </c>
      <c r="E4258" s="5" t="str">
        <f t="shared" si="235"/>
        <v>2023|6</v>
      </c>
      <c r="F4258" s="4">
        <v>45084</v>
      </c>
      <c r="G4258">
        <v>2023</v>
      </c>
      <c r="H4258" t="s">
        <v>18</v>
      </c>
      <c r="I4258">
        <v>0.48175899999999999</v>
      </c>
      <c r="J4258">
        <f t="shared" si="234"/>
        <v>7.0513960000000013</v>
      </c>
      <c r="K4258" s="22">
        <f t="shared" si="236"/>
        <v>6.8321081385870244E-2</v>
      </c>
      <c r="L4258">
        <v>0</v>
      </c>
      <c r="N4258" t="s">
        <v>2766</v>
      </c>
      <c r="O4258" t="s">
        <v>2766</v>
      </c>
      <c r="T4258" t="s">
        <v>2766</v>
      </c>
    </row>
    <row r="4259" spans="1:20" hidden="1" x14ac:dyDescent="0.3">
      <c r="A4259">
        <v>1070463</v>
      </c>
      <c r="B4259" t="s">
        <v>2851</v>
      </c>
      <c r="C4259">
        <v>24564265</v>
      </c>
      <c r="D4259" s="4">
        <v>45110</v>
      </c>
      <c r="E4259" s="5" t="str">
        <f t="shared" si="235"/>
        <v>2023|7</v>
      </c>
      <c r="F4259" s="4">
        <v>45117</v>
      </c>
      <c r="G4259">
        <v>2023</v>
      </c>
      <c r="H4259" t="s">
        <v>18</v>
      </c>
      <c r="I4259">
        <v>0.43151699999999998</v>
      </c>
      <c r="J4259">
        <f t="shared" si="234"/>
        <v>7.0513960000000013</v>
      </c>
      <c r="K4259" s="22">
        <f t="shared" si="236"/>
        <v>6.119596743680257E-2</v>
      </c>
      <c r="L4259">
        <v>0</v>
      </c>
      <c r="N4259" t="s">
        <v>2766</v>
      </c>
      <c r="O4259" t="s">
        <v>2766</v>
      </c>
      <c r="T4259" t="s">
        <v>2766</v>
      </c>
    </row>
    <row r="4260" spans="1:20" s="25" customFormat="1" hidden="1" x14ac:dyDescent="0.3">
      <c r="A4260" s="25">
        <v>1070463</v>
      </c>
      <c r="B4260" s="25" t="s">
        <v>2851</v>
      </c>
      <c r="C4260" s="25">
        <v>26705637</v>
      </c>
      <c r="D4260" s="26">
        <v>45323</v>
      </c>
      <c r="E4260" s="26" t="str">
        <f t="shared" si="235"/>
        <v>2023|2</v>
      </c>
      <c r="F4260" s="26">
        <v>45329</v>
      </c>
      <c r="G4260" s="25">
        <v>2023</v>
      </c>
      <c r="H4260" s="25" t="s">
        <v>18</v>
      </c>
      <c r="I4260" s="25">
        <v>0.47334999999999999</v>
      </c>
      <c r="J4260" s="25">
        <f t="shared" si="234"/>
        <v>7.0513960000000013</v>
      </c>
      <c r="K4260" s="27">
        <f t="shared" si="236"/>
        <v>6.7128551566243033E-2</v>
      </c>
      <c r="L4260" s="25">
        <v>0</v>
      </c>
      <c r="N4260" s="25" t="s">
        <v>2766</v>
      </c>
      <c r="O4260" s="25" t="s">
        <v>2766</v>
      </c>
      <c r="T4260" t="s">
        <v>2766</v>
      </c>
    </row>
    <row r="4261" spans="1:20" hidden="1" x14ac:dyDescent="0.3">
      <c r="A4261">
        <v>1070463</v>
      </c>
      <c r="B4261" t="s">
        <v>2851</v>
      </c>
      <c r="C4261">
        <v>26705686</v>
      </c>
      <c r="D4261" s="4">
        <v>45352</v>
      </c>
      <c r="E4261" s="5" t="str">
        <f t="shared" si="235"/>
        <v>2023|3</v>
      </c>
      <c r="F4261" s="4">
        <v>45358</v>
      </c>
      <c r="G4261">
        <v>2023</v>
      </c>
      <c r="H4261" t="s">
        <v>18</v>
      </c>
      <c r="I4261">
        <v>0.447689</v>
      </c>
      <c r="J4261">
        <f t="shared" si="234"/>
        <v>7.0513960000000013</v>
      </c>
      <c r="K4261" s="22">
        <f t="shared" si="236"/>
        <v>6.348941401106957E-2</v>
      </c>
      <c r="L4261">
        <v>0</v>
      </c>
      <c r="N4261" t="s">
        <v>2766</v>
      </c>
      <c r="O4261" t="s">
        <v>2766</v>
      </c>
      <c r="T4261" t="s">
        <v>2766</v>
      </c>
    </row>
    <row r="4262" spans="1:20" hidden="1" x14ac:dyDescent="0.3">
      <c r="A4262">
        <v>1070463</v>
      </c>
      <c r="B4262" t="s">
        <v>2851</v>
      </c>
      <c r="C4262">
        <v>26705735</v>
      </c>
      <c r="D4262" s="4">
        <v>45384</v>
      </c>
      <c r="E4262" s="5" t="str">
        <f t="shared" si="235"/>
        <v>2023|4</v>
      </c>
      <c r="F4262" s="4">
        <v>45387</v>
      </c>
      <c r="G4262">
        <v>2023</v>
      </c>
      <c r="H4262" t="s">
        <v>18</v>
      </c>
      <c r="I4262">
        <v>0.48192499999999999</v>
      </c>
      <c r="J4262">
        <f t="shared" si="234"/>
        <v>7.0513960000000013</v>
      </c>
      <c r="K4262" s="22">
        <f t="shared" si="236"/>
        <v>6.8344622823622428E-2</v>
      </c>
      <c r="L4262">
        <v>0</v>
      </c>
      <c r="N4262" t="s">
        <v>2766</v>
      </c>
      <c r="O4262" t="s">
        <v>2766</v>
      </c>
      <c r="T4262" t="s">
        <v>2766</v>
      </c>
    </row>
    <row r="4263" spans="1:20" hidden="1" x14ac:dyDescent="0.3">
      <c r="A4263">
        <v>1070463</v>
      </c>
      <c r="B4263" t="s">
        <v>2851</v>
      </c>
      <c r="C4263">
        <v>26705784</v>
      </c>
      <c r="D4263" s="4">
        <v>45414</v>
      </c>
      <c r="E4263" s="5" t="str">
        <f t="shared" si="235"/>
        <v>2023|5</v>
      </c>
      <c r="F4263" s="4">
        <v>45419</v>
      </c>
      <c r="G4263">
        <v>2023</v>
      </c>
      <c r="H4263" t="s">
        <v>18</v>
      </c>
      <c r="I4263">
        <v>0.46366600000000002</v>
      </c>
      <c r="J4263">
        <f t="shared" si="234"/>
        <v>7.0513960000000013</v>
      </c>
      <c r="K4263" s="22">
        <f t="shared" si="236"/>
        <v>6.5755206486772258E-2</v>
      </c>
      <c r="L4263">
        <v>0</v>
      </c>
      <c r="N4263" t="s">
        <v>2766</v>
      </c>
      <c r="O4263" t="s">
        <v>2766</v>
      </c>
      <c r="T4263" t="s">
        <v>2766</v>
      </c>
    </row>
    <row r="4264" spans="1:20" hidden="1" x14ac:dyDescent="0.3">
      <c r="A4264">
        <v>1070463</v>
      </c>
      <c r="B4264" t="s">
        <v>2851</v>
      </c>
      <c r="C4264">
        <v>26705833</v>
      </c>
      <c r="D4264" s="4">
        <v>45446</v>
      </c>
      <c r="E4264" s="5" t="str">
        <f t="shared" si="235"/>
        <v>2023|6</v>
      </c>
      <c r="F4264" s="4">
        <v>45450</v>
      </c>
      <c r="G4264">
        <v>2023</v>
      </c>
      <c r="H4264" t="s">
        <v>18</v>
      </c>
      <c r="I4264">
        <v>0.472298</v>
      </c>
      <c r="J4264">
        <f t="shared" si="234"/>
        <v>7.0513960000000013</v>
      </c>
      <c r="K4264" s="22">
        <f t="shared" si="236"/>
        <v>6.6979361249885822E-2</v>
      </c>
      <c r="L4264">
        <v>0</v>
      </c>
      <c r="N4264" t="s">
        <v>2766</v>
      </c>
      <c r="O4264" t="s">
        <v>2766</v>
      </c>
      <c r="T4264" t="s">
        <v>2766</v>
      </c>
    </row>
    <row r="4265" spans="1:20" hidden="1" x14ac:dyDescent="0.3">
      <c r="A4265">
        <v>1070463</v>
      </c>
      <c r="B4265" t="s">
        <v>2851</v>
      </c>
      <c r="C4265">
        <v>26705882</v>
      </c>
      <c r="D4265" s="4">
        <v>45474</v>
      </c>
      <c r="E4265" s="5" t="str">
        <f t="shared" si="235"/>
        <v>2023|7</v>
      </c>
      <c r="F4265" s="4">
        <v>45478</v>
      </c>
      <c r="G4265">
        <v>2023</v>
      </c>
      <c r="H4265" t="s">
        <v>18</v>
      </c>
      <c r="I4265">
        <v>0.46621800000000002</v>
      </c>
      <c r="J4265">
        <f t="shared" si="234"/>
        <v>7.0513960000000013</v>
      </c>
      <c r="K4265" s="22">
        <f t="shared" si="236"/>
        <v>6.6117120638239574E-2</v>
      </c>
      <c r="L4265">
        <v>0</v>
      </c>
      <c r="N4265" t="s">
        <v>2766</v>
      </c>
      <c r="O4265" t="s">
        <v>2766</v>
      </c>
      <c r="T4265" t="s">
        <v>2766</v>
      </c>
    </row>
    <row r="4266" spans="1:20" hidden="1" x14ac:dyDescent="0.3">
      <c r="A4266">
        <v>1070463</v>
      </c>
      <c r="B4266" t="s">
        <v>2851</v>
      </c>
      <c r="C4266">
        <v>26705931</v>
      </c>
      <c r="D4266" s="4">
        <v>45505</v>
      </c>
      <c r="E4266" s="5" t="str">
        <f t="shared" si="235"/>
        <v>2023|8</v>
      </c>
      <c r="F4266" s="4">
        <v>45510</v>
      </c>
      <c r="G4266">
        <v>2023</v>
      </c>
      <c r="H4266" t="s">
        <v>18</v>
      </c>
      <c r="I4266">
        <v>0.487904</v>
      </c>
      <c r="J4266">
        <f t="shared" si="234"/>
        <v>7.0513960000000013</v>
      </c>
      <c r="K4266" s="22">
        <f t="shared" si="236"/>
        <v>6.9192540030371272E-2</v>
      </c>
      <c r="L4266">
        <v>0</v>
      </c>
      <c r="N4266" t="s">
        <v>2766</v>
      </c>
      <c r="O4266" t="s">
        <v>2766</v>
      </c>
      <c r="T4266" t="s">
        <v>2766</v>
      </c>
    </row>
    <row r="4267" spans="1:20" hidden="1" x14ac:dyDescent="0.3">
      <c r="A4267">
        <v>1070463</v>
      </c>
      <c r="B4267" t="s">
        <v>2851</v>
      </c>
      <c r="C4267">
        <v>26705980</v>
      </c>
      <c r="D4267" s="4">
        <v>45538</v>
      </c>
      <c r="E4267" s="5" t="str">
        <f t="shared" si="235"/>
        <v>2023|9</v>
      </c>
      <c r="F4267" s="4">
        <v>45541</v>
      </c>
      <c r="G4267">
        <v>2023</v>
      </c>
      <c r="H4267" t="s">
        <v>18</v>
      </c>
      <c r="I4267">
        <v>0.475462</v>
      </c>
      <c r="J4267">
        <f t="shared" si="234"/>
        <v>7.0513960000000013</v>
      </c>
      <c r="K4267" s="22">
        <f t="shared" si="236"/>
        <v>6.7428066726078054E-2</v>
      </c>
      <c r="L4267">
        <v>0</v>
      </c>
      <c r="N4267" t="s">
        <v>2766</v>
      </c>
      <c r="O4267" t="s">
        <v>2766</v>
      </c>
      <c r="T4267" t="s">
        <v>2766</v>
      </c>
    </row>
    <row r="4268" spans="1:20" hidden="1" x14ac:dyDescent="0.3">
      <c r="A4268">
        <v>1070463</v>
      </c>
      <c r="B4268" t="s">
        <v>2851</v>
      </c>
      <c r="C4268">
        <v>26706029</v>
      </c>
      <c r="D4268" s="4">
        <v>45566</v>
      </c>
      <c r="E4268" s="5" t="str">
        <f t="shared" si="235"/>
        <v>2023|10</v>
      </c>
      <c r="F4268" s="4">
        <v>45569</v>
      </c>
      <c r="G4268">
        <v>2023</v>
      </c>
      <c r="H4268" t="s">
        <v>18</v>
      </c>
      <c r="I4268">
        <v>0.45442399999999999</v>
      </c>
      <c r="J4268">
        <f t="shared" si="234"/>
        <v>7.0513960000000013</v>
      </c>
      <c r="K4268" s="22">
        <f t="shared" si="236"/>
        <v>6.444454403071391E-2</v>
      </c>
      <c r="L4268">
        <v>0</v>
      </c>
      <c r="N4268" t="s">
        <v>2766</v>
      </c>
      <c r="O4268" t="s">
        <v>2766</v>
      </c>
      <c r="T4268" t="s">
        <v>2766</v>
      </c>
    </row>
    <row r="4269" spans="1:20" hidden="1" x14ac:dyDescent="0.3">
      <c r="A4269">
        <v>1070463</v>
      </c>
      <c r="B4269" t="s">
        <v>2851</v>
      </c>
      <c r="C4269">
        <v>26706078</v>
      </c>
      <c r="D4269" s="4">
        <v>45597</v>
      </c>
      <c r="E4269" s="5" t="str">
        <f t="shared" si="235"/>
        <v>2023|11</v>
      </c>
      <c r="F4269" s="4">
        <v>45602</v>
      </c>
      <c r="G4269">
        <v>2023</v>
      </c>
      <c r="H4269" t="s">
        <v>18</v>
      </c>
      <c r="I4269">
        <v>0.46684900000000001</v>
      </c>
      <c r="J4269">
        <f t="shared" si="234"/>
        <v>7.0513960000000013</v>
      </c>
      <c r="K4269" s="22">
        <f t="shared" si="236"/>
        <v>6.6206606464875875E-2</v>
      </c>
      <c r="L4269">
        <v>0</v>
      </c>
      <c r="N4269" t="s">
        <v>2766</v>
      </c>
      <c r="O4269" t="s">
        <v>2766</v>
      </c>
      <c r="T4269" t="s">
        <v>2766</v>
      </c>
    </row>
    <row r="4270" spans="1:20" hidden="1" x14ac:dyDescent="0.3">
      <c r="A4270">
        <v>1070491</v>
      </c>
      <c r="B4270" t="s">
        <v>2852</v>
      </c>
      <c r="C4270">
        <v>7879197</v>
      </c>
      <c r="D4270" s="4">
        <v>39736</v>
      </c>
      <c r="E4270" s="5" t="str">
        <f t="shared" si="235"/>
        <v>2008|10</v>
      </c>
      <c r="F4270" s="4">
        <v>39759</v>
      </c>
      <c r="G4270">
        <v>2008</v>
      </c>
      <c r="H4270" t="s">
        <v>18</v>
      </c>
      <c r="I4270">
        <v>3.9082819999999998</v>
      </c>
      <c r="J4270">
        <f t="shared" si="234"/>
        <v>10.306516999999999</v>
      </c>
      <c r="K4270" s="22">
        <f t="shared" si="236"/>
        <v>0.37920492441821035</v>
      </c>
      <c r="L4270">
        <v>0</v>
      </c>
      <c r="N4270" t="s">
        <v>2765</v>
      </c>
      <c r="O4270" t="s">
        <v>2832</v>
      </c>
      <c r="T4270" t="s">
        <v>2765</v>
      </c>
    </row>
    <row r="4271" spans="1:20" hidden="1" x14ac:dyDescent="0.3">
      <c r="A4271">
        <v>1070491</v>
      </c>
      <c r="B4271" t="s">
        <v>2852</v>
      </c>
      <c r="C4271">
        <v>8203495</v>
      </c>
      <c r="D4271" s="4">
        <v>39918</v>
      </c>
      <c r="E4271" s="5" t="str">
        <f t="shared" si="235"/>
        <v>2008|4</v>
      </c>
      <c r="F4271" s="4">
        <v>39941</v>
      </c>
      <c r="G4271">
        <v>2008</v>
      </c>
      <c r="H4271" t="s">
        <v>24</v>
      </c>
      <c r="I4271">
        <v>6.3982349999999997</v>
      </c>
      <c r="J4271">
        <f t="shared" si="234"/>
        <v>10.306516999999999</v>
      </c>
      <c r="K4271" s="22">
        <f t="shared" si="236"/>
        <v>0.6207950755817897</v>
      </c>
      <c r="L4271">
        <v>0</v>
      </c>
      <c r="N4271" t="s">
        <v>2765</v>
      </c>
      <c r="O4271" t="s">
        <v>2832</v>
      </c>
      <c r="T4271" t="s">
        <v>2765</v>
      </c>
    </row>
    <row r="4272" spans="1:20" hidden="1" x14ac:dyDescent="0.3">
      <c r="A4272">
        <v>1070491</v>
      </c>
      <c r="B4272" t="s">
        <v>2852</v>
      </c>
      <c r="C4272">
        <v>8594823</v>
      </c>
      <c r="D4272" s="4">
        <v>40100</v>
      </c>
      <c r="E4272" s="5" t="str">
        <f t="shared" si="235"/>
        <v>2009|10</v>
      </c>
      <c r="F4272" s="4">
        <v>40120</v>
      </c>
      <c r="G4272">
        <v>2009</v>
      </c>
      <c r="H4272" t="s">
        <v>18</v>
      </c>
      <c r="I4272">
        <v>4.3022619999999998</v>
      </c>
      <c r="J4272">
        <f t="shared" si="234"/>
        <v>10.147262</v>
      </c>
      <c r="K4272" s="22">
        <f t="shared" si="236"/>
        <v>0.42398254819871606</v>
      </c>
      <c r="L4272">
        <v>0</v>
      </c>
      <c r="N4272" t="s">
        <v>2765</v>
      </c>
      <c r="O4272" t="s">
        <v>2832</v>
      </c>
      <c r="T4272" t="s">
        <v>2765</v>
      </c>
    </row>
    <row r="4273" spans="1:20" hidden="1" x14ac:dyDescent="0.3">
      <c r="A4273">
        <v>1070491</v>
      </c>
      <c r="B4273" t="s">
        <v>2852</v>
      </c>
      <c r="C4273">
        <v>8931757</v>
      </c>
      <c r="D4273" s="4">
        <v>40289</v>
      </c>
      <c r="E4273" s="5" t="str">
        <f t="shared" si="235"/>
        <v>2009|4</v>
      </c>
      <c r="F4273" s="4">
        <v>40310</v>
      </c>
      <c r="G4273">
        <v>2009</v>
      </c>
      <c r="H4273" t="s">
        <v>24</v>
      </c>
      <c r="I4273">
        <v>5.8449999999999998</v>
      </c>
      <c r="J4273">
        <f t="shared" si="234"/>
        <v>10.147262</v>
      </c>
      <c r="K4273" s="22">
        <f t="shared" si="236"/>
        <v>0.57601745180128394</v>
      </c>
      <c r="L4273">
        <v>0</v>
      </c>
      <c r="N4273" t="s">
        <v>2765</v>
      </c>
      <c r="O4273" t="s">
        <v>2778</v>
      </c>
      <c r="T4273" t="s">
        <v>2765</v>
      </c>
    </row>
    <row r="4274" spans="1:20" hidden="1" x14ac:dyDescent="0.3">
      <c r="A4274">
        <v>1070491</v>
      </c>
      <c r="B4274" t="s">
        <v>2852</v>
      </c>
      <c r="C4274">
        <v>9380018</v>
      </c>
      <c r="D4274" s="4">
        <v>40464</v>
      </c>
      <c r="E4274" s="5" t="str">
        <f t="shared" si="235"/>
        <v>2010|10</v>
      </c>
      <c r="F4274" s="4">
        <v>40484</v>
      </c>
      <c r="G4274">
        <v>2010</v>
      </c>
      <c r="H4274" t="s">
        <v>18</v>
      </c>
      <c r="I4274">
        <v>3.81</v>
      </c>
      <c r="J4274">
        <f t="shared" si="234"/>
        <v>9.7850000000000001</v>
      </c>
      <c r="K4274" s="22">
        <f t="shared" si="236"/>
        <v>0.3893714869698518</v>
      </c>
      <c r="L4274">
        <v>0</v>
      </c>
      <c r="N4274" t="s">
        <v>2765</v>
      </c>
      <c r="O4274" t="s">
        <v>2778</v>
      </c>
      <c r="T4274" t="s">
        <v>2765</v>
      </c>
    </row>
    <row r="4275" spans="1:20" hidden="1" x14ac:dyDescent="0.3">
      <c r="A4275">
        <v>1070491</v>
      </c>
      <c r="B4275" t="s">
        <v>2852</v>
      </c>
      <c r="C4275">
        <v>9758016</v>
      </c>
      <c r="D4275" s="4">
        <v>40660</v>
      </c>
      <c r="E4275" s="5" t="str">
        <f t="shared" si="235"/>
        <v>2010|4</v>
      </c>
      <c r="F4275" s="4">
        <v>40682</v>
      </c>
      <c r="G4275">
        <v>2010</v>
      </c>
      <c r="H4275" t="s">
        <v>24</v>
      </c>
      <c r="I4275">
        <v>5.9749999999999996</v>
      </c>
      <c r="J4275">
        <f t="shared" si="234"/>
        <v>9.7850000000000001</v>
      </c>
      <c r="K4275" s="22">
        <f t="shared" si="236"/>
        <v>0.61062851303014809</v>
      </c>
      <c r="L4275">
        <v>0</v>
      </c>
      <c r="N4275" t="s">
        <v>2765</v>
      </c>
      <c r="O4275" t="s">
        <v>2778</v>
      </c>
      <c r="T4275" t="s">
        <v>2765</v>
      </c>
    </row>
    <row r="4276" spans="1:20" hidden="1" x14ac:dyDescent="0.3">
      <c r="A4276">
        <v>1070491</v>
      </c>
      <c r="B4276" t="s">
        <v>2852</v>
      </c>
      <c r="C4276">
        <v>10273852</v>
      </c>
      <c r="D4276" s="4">
        <v>40828</v>
      </c>
      <c r="E4276" s="5" t="str">
        <f t="shared" si="235"/>
        <v>2011|10</v>
      </c>
      <c r="F4276" s="4">
        <v>40848</v>
      </c>
      <c r="G4276">
        <v>2011</v>
      </c>
      <c r="H4276" t="s">
        <v>18</v>
      </c>
      <c r="I4276">
        <v>5.2005359999999996</v>
      </c>
      <c r="J4276">
        <f t="shared" si="234"/>
        <v>13.710504</v>
      </c>
      <c r="K4276" s="22">
        <f t="shared" si="236"/>
        <v>0.37931034482758619</v>
      </c>
      <c r="L4276">
        <v>0</v>
      </c>
      <c r="N4276" t="s">
        <v>2765</v>
      </c>
      <c r="O4276" t="s">
        <v>2832</v>
      </c>
      <c r="T4276" t="s">
        <v>2765</v>
      </c>
    </row>
    <row r="4277" spans="1:20" hidden="1" x14ac:dyDescent="0.3">
      <c r="A4277">
        <v>1070491</v>
      </c>
      <c r="B4277" t="s">
        <v>2852</v>
      </c>
      <c r="C4277">
        <v>10649827</v>
      </c>
      <c r="D4277" s="4">
        <v>41017</v>
      </c>
      <c r="E4277" s="5" t="str">
        <f t="shared" si="235"/>
        <v>2011|4</v>
      </c>
      <c r="F4277" s="4">
        <v>41038</v>
      </c>
      <c r="G4277">
        <v>2011</v>
      </c>
      <c r="H4277" t="s">
        <v>24</v>
      </c>
      <c r="I4277">
        <v>8.5099680000000006</v>
      </c>
      <c r="J4277">
        <f t="shared" si="234"/>
        <v>13.710504</v>
      </c>
      <c r="K4277" s="22">
        <f t="shared" si="236"/>
        <v>0.62068965517241381</v>
      </c>
      <c r="L4277">
        <v>0</v>
      </c>
      <c r="N4277" t="s">
        <v>2765</v>
      </c>
      <c r="O4277" t="s">
        <v>2832</v>
      </c>
      <c r="T4277" t="s">
        <v>2765</v>
      </c>
    </row>
    <row r="4278" spans="1:20" hidden="1" x14ac:dyDescent="0.3">
      <c r="A4278">
        <v>1070491</v>
      </c>
      <c r="B4278" t="s">
        <v>2852</v>
      </c>
      <c r="C4278">
        <v>11208084</v>
      </c>
      <c r="D4278" s="4">
        <v>41192</v>
      </c>
      <c r="E4278" s="5" t="str">
        <f t="shared" si="235"/>
        <v>2012|10</v>
      </c>
      <c r="F4278" s="4">
        <v>41212</v>
      </c>
      <c r="G4278">
        <v>2012</v>
      </c>
      <c r="H4278" t="s">
        <v>18</v>
      </c>
      <c r="I4278">
        <v>7.8008040000000003</v>
      </c>
      <c r="J4278">
        <f t="shared" si="234"/>
        <v>20.565756</v>
      </c>
      <c r="K4278" s="22">
        <f t="shared" si="236"/>
        <v>0.37931034482758619</v>
      </c>
      <c r="L4278">
        <v>0</v>
      </c>
      <c r="N4278" t="s">
        <v>2765</v>
      </c>
      <c r="O4278" t="s">
        <v>2832</v>
      </c>
      <c r="T4278" t="s">
        <v>2765</v>
      </c>
    </row>
    <row r="4279" spans="1:20" hidden="1" x14ac:dyDescent="0.3">
      <c r="A4279">
        <v>1070491</v>
      </c>
      <c r="B4279" t="s">
        <v>2852</v>
      </c>
      <c r="C4279">
        <v>11641504</v>
      </c>
      <c r="D4279" s="4">
        <v>41381</v>
      </c>
      <c r="E4279" s="5" t="str">
        <f t="shared" si="235"/>
        <v>2012|4</v>
      </c>
      <c r="F4279" s="4">
        <v>41402</v>
      </c>
      <c r="G4279">
        <v>2012</v>
      </c>
      <c r="H4279" t="s">
        <v>24</v>
      </c>
      <c r="I4279">
        <v>12.764951999999999</v>
      </c>
      <c r="J4279">
        <f t="shared" si="234"/>
        <v>20.565756</v>
      </c>
      <c r="K4279" s="22">
        <f t="shared" si="236"/>
        <v>0.6206896551724137</v>
      </c>
      <c r="L4279">
        <v>0</v>
      </c>
      <c r="N4279" t="s">
        <v>2765</v>
      </c>
      <c r="O4279" t="s">
        <v>2832</v>
      </c>
      <c r="T4279" t="s">
        <v>2765</v>
      </c>
    </row>
    <row r="4280" spans="1:20" hidden="1" x14ac:dyDescent="0.3">
      <c r="A4280">
        <v>1070491</v>
      </c>
      <c r="B4280" t="s">
        <v>2852</v>
      </c>
      <c r="C4280">
        <v>12257599</v>
      </c>
      <c r="D4280" s="4">
        <v>41556</v>
      </c>
      <c r="E4280" s="5" t="str">
        <f t="shared" si="235"/>
        <v>2013|10</v>
      </c>
      <c r="F4280" s="4">
        <v>41576</v>
      </c>
      <c r="G4280">
        <v>2013</v>
      </c>
      <c r="H4280" t="s">
        <v>18</v>
      </c>
      <c r="I4280">
        <v>6.49</v>
      </c>
      <c r="J4280">
        <f t="shared" si="234"/>
        <v>16.600000000000001</v>
      </c>
      <c r="K4280" s="22">
        <f t="shared" si="236"/>
        <v>0.39096385542168671</v>
      </c>
      <c r="L4280">
        <v>0</v>
      </c>
      <c r="N4280" t="s">
        <v>2765</v>
      </c>
      <c r="O4280" t="s">
        <v>2778</v>
      </c>
      <c r="T4280" t="s">
        <v>2765</v>
      </c>
    </row>
    <row r="4281" spans="1:20" hidden="1" x14ac:dyDescent="0.3">
      <c r="A4281">
        <v>1070491</v>
      </c>
      <c r="B4281" t="s">
        <v>2852</v>
      </c>
      <c r="C4281">
        <v>12777962</v>
      </c>
      <c r="D4281" s="4">
        <v>41745</v>
      </c>
      <c r="E4281" s="5" t="str">
        <f t="shared" si="235"/>
        <v>2013|4</v>
      </c>
      <c r="F4281" s="4">
        <v>41766</v>
      </c>
      <c r="G4281">
        <v>2013</v>
      </c>
      <c r="H4281" t="s">
        <v>24</v>
      </c>
      <c r="I4281">
        <v>10.11</v>
      </c>
      <c r="J4281">
        <f t="shared" si="234"/>
        <v>16.600000000000001</v>
      </c>
      <c r="K4281" s="22">
        <f t="shared" si="236"/>
        <v>0.60903614457831312</v>
      </c>
      <c r="L4281">
        <v>0</v>
      </c>
      <c r="N4281" t="s">
        <v>2765</v>
      </c>
      <c r="O4281" t="s">
        <v>2778</v>
      </c>
      <c r="T4281" t="s">
        <v>2765</v>
      </c>
    </row>
    <row r="4282" spans="1:20" hidden="1" x14ac:dyDescent="0.3">
      <c r="A4282">
        <v>1070491</v>
      </c>
      <c r="B4282" t="s">
        <v>2852</v>
      </c>
      <c r="C4282">
        <v>13412903</v>
      </c>
      <c r="D4282" s="4">
        <v>41935</v>
      </c>
      <c r="E4282" s="5" t="str">
        <f t="shared" si="235"/>
        <v>2014|10</v>
      </c>
      <c r="F4282" s="4">
        <v>41954</v>
      </c>
      <c r="G4282">
        <v>2014</v>
      </c>
      <c r="H4282" t="s">
        <v>18</v>
      </c>
      <c r="I4282">
        <v>6.82</v>
      </c>
      <c r="J4282">
        <f t="shared" si="234"/>
        <v>19.16</v>
      </c>
      <c r="K4282" s="22">
        <f t="shared" si="236"/>
        <v>0.35594989561586637</v>
      </c>
      <c r="L4282">
        <v>0</v>
      </c>
      <c r="N4282" t="s">
        <v>2765</v>
      </c>
      <c r="O4282" t="s">
        <v>2778</v>
      </c>
      <c r="T4282" t="s">
        <v>2765</v>
      </c>
    </row>
    <row r="4283" spans="1:20" hidden="1" x14ac:dyDescent="0.3">
      <c r="A4283">
        <v>1070491</v>
      </c>
      <c r="B4283" t="s">
        <v>2852</v>
      </c>
      <c r="C4283">
        <v>13975382</v>
      </c>
      <c r="D4283" s="4">
        <v>42110</v>
      </c>
      <c r="E4283" s="5" t="str">
        <f t="shared" si="235"/>
        <v>2014|4</v>
      </c>
      <c r="F4283" s="4">
        <v>42130</v>
      </c>
      <c r="G4283">
        <v>2014</v>
      </c>
      <c r="H4283" t="s">
        <v>24</v>
      </c>
      <c r="I4283">
        <v>12.34</v>
      </c>
      <c r="J4283">
        <f t="shared" si="234"/>
        <v>19.16</v>
      </c>
      <c r="K4283" s="22">
        <f t="shared" si="236"/>
        <v>0.64405010438413357</v>
      </c>
      <c r="L4283">
        <v>0</v>
      </c>
      <c r="N4283" t="s">
        <v>2765</v>
      </c>
      <c r="O4283" t="s">
        <v>2778</v>
      </c>
      <c r="T4283" t="s">
        <v>2765</v>
      </c>
    </row>
    <row r="4284" spans="1:20" hidden="1" x14ac:dyDescent="0.3">
      <c r="A4284">
        <v>1070491</v>
      </c>
      <c r="B4284" t="s">
        <v>2852</v>
      </c>
      <c r="C4284">
        <v>14651086</v>
      </c>
      <c r="D4284" s="4">
        <v>42285</v>
      </c>
      <c r="E4284" s="5" t="str">
        <f t="shared" si="235"/>
        <v>2015|10</v>
      </c>
      <c r="F4284" s="4">
        <v>42304</v>
      </c>
      <c r="G4284">
        <v>2015</v>
      </c>
      <c r="H4284" t="s">
        <v>18</v>
      </c>
      <c r="I4284">
        <v>7.68</v>
      </c>
      <c r="J4284">
        <f t="shared" si="234"/>
        <v>20.68</v>
      </c>
      <c r="K4284" s="22">
        <f t="shared" si="236"/>
        <v>0.37137330754352033</v>
      </c>
      <c r="L4284">
        <v>0</v>
      </c>
      <c r="N4284" t="s">
        <v>2765</v>
      </c>
      <c r="O4284" t="s">
        <v>2778</v>
      </c>
      <c r="T4284" t="s">
        <v>2765</v>
      </c>
    </row>
    <row r="4285" spans="1:20" hidden="1" x14ac:dyDescent="0.3">
      <c r="A4285">
        <v>1070491</v>
      </c>
      <c r="B4285" t="s">
        <v>2852</v>
      </c>
      <c r="C4285">
        <v>15170104</v>
      </c>
      <c r="D4285" s="4">
        <v>42481</v>
      </c>
      <c r="E4285" s="5" t="str">
        <f t="shared" si="235"/>
        <v>2015|4</v>
      </c>
      <c r="F4285" s="4">
        <v>42501</v>
      </c>
      <c r="G4285">
        <v>2015</v>
      </c>
      <c r="H4285" t="s">
        <v>24</v>
      </c>
      <c r="I4285">
        <v>13</v>
      </c>
      <c r="J4285">
        <f t="shared" si="234"/>
        <v>20.68</v>
      </c>
      <c r="K4285" s="22">
        <f t="shared" si="236"/>
        <v>0.62862669245647973</v>
      </c>
      <c r="L4285">
        <v>0</v>
      </c>
      <c r="N4285" t="s">
        <v>2765</v>
      </c>
      <c r="O4285" t="s">
        <v>2778</v>
      </c>
      <c r="T4285" t="s">
        <v>2765</v>
      </c>
    </row>
    <row r="4286" spans="1:20" hidden="1" x14ac:dyDescent="0.3">
      <c r="A4286">
        <v>1070491</v>
      </c>
      <c r="B4286" t="s">
        <v>2852</v>
      </c>
      <c r="C4286">
        <v>15962567</v>
      </c>
      <c r="D4286" s="4">
        <v>42649</v>
      </c>
      <c r="E4286" s="5" t="str">
        <f t="shared" si="235"/>
        <v>2016|10</v>
      </c>
      <c r="F4286" s="4">
        <v>42668</v>
      </c>
      <c r="G4286">
        <v>2016</v>
      </c>
      <c r="H4286" t="s">
        <v>18</v>
      </c>
      <c r="I4286">
        <v>10.08</v>
      </c>
      <c r="J4286">
        <f t="shared" si="234"/>
        <v>24.5</v>
      </c>
      <c r="K4286" s="22">
        <f t="shared" si="236"/>
        <v>0.41142857142857142</v>
      </c>
      <c r="L4286">
        <v>0</v>
      </c>
      <c r="N4286" t="s">
        <v>2765</v>
      </c>
      <c r="O4286" t="s">
        <v>2778</v>
      </c>
      <c r="T4286" t="s">
        <v>2765</v>
      </c>
    </row>
    <row r="4287" spans="1:20" hidden="1" x14ac:dyDescent="0.3">
      <c r="A4287">
        <v>1070491</v>
      </c>
      <c r="B4287" t="s">
        <v>2852</v>
      </c>
      <c r="C4287">
        <v>16625804</v>
      </c>
      <c r="D4287" s="4">
        <v>42824</v>
      </c>
      <c r="E4287" s="5" t="str">
        <f t="shared" si="235"/>
        <v>2016|3</v>
      </c>
      <c r="F4287" s="4">
        <v>42865</v>
      </c>
      <c r="G4287">
        <v>2016</v>
      </c>
      <c r="H4287" t="s">
        <v>24</v>
      </c>
      <c r="I4287">
        <v>14.42</v>
      </c>
      <c r="J4287">
        <f t="shared" si="234"/>
        <v>24.5</v>
      </c>
      <c r="K4287" s="22">
        <f t="shared" si="236"/>
        <v>0.58857142857142852</v>
      </c>
      <c r="L4287">
        <v>0</v>
      </c>
      <c r="N4287" t="s">
        <v>2765</v>
      </c>
      <c r="O4287" t="s">
        <v>2778</v>
      </c>
      <c r="T4287" t="s">
        <v>2765</v>
      </c>
    </row>
    <row r="4288" spans="1:20" hidden="1" x14ac:dyDescent="0.3">
      <c r="A4288">
        <v>1070491</v>
      </c>
      <c r="B4288" t="s">
        <v>2852</v>
      </c>
      <c r="C4288">
        <v>17266887</v>
      </c>
      <c r="D4288" s="4">
        <v>43013</v>
      </c>
      <c r="E4288" s="5" t="str">
        <f t="shared" si="235"/>
        <v>2017|10</v>
      </c>
      <c r="F4288" s="4">
        <v>43040</v>
      </c>
      <c r="G4288">
        <v>2017</v>
      </c>
      <c r="H4288" t="s">
        <v>18</v>
      </c>
      <c r="I4288">
        <v>9.34</v>
      </c>
      <c r="J4288">
        <f t="shared" si="234"/>
        <v>25.58</v>
      </c>
      <c r="K4288" s="22">
        <f t="shared" si="236"/>
        <v>0.3651290070367475</v>
      </c>
      <c r="L4288">
        <v>0</v>
      </c>
      <c r="N4288" t="s">
        <v>2765</v>
      </c>
      <c r="O4288" t="s">
        <v>2778</v>
      </c>
      <c r="T4288" t="s">
        <v>2765</v>
      </c>
    </row>
    <row r="4289" spans="1:20" hidden="1" x14ac:dyDescent="0.3">
      <c r="A4289">
        <v>1070491</v>
      </c>
      <c r="B4289" t="s">
        <v>2852</v>
      </c>
      <c r="C4289">
        <v>17897881</v>
      </c>
      <c r="D4289" s="4">
        <v>43195</v>
      </c>
      <c r="E4289" s="5" t="str">
        <f t="shared" si="235"/>
        <v>2017|4</v>
      </c>
      <c r="F4289" s="4">
        <v>43229</v>
      </c>
      <c r="G4289">
        <v>2017</v>
      </c>
      <c r="H4289" t="s">
        <v>24</v>
      </c>
      <c r="I4289">
        <v>16.239999999999998</v>
      </c>
      <c r="J4289">
        <f t="shared" si="234"/>
        <v>25.58</v>
      </c>
      <c r="K4289" s="22">
        <f t="shared" si="236"/>
        <v>0.63487099296325256</v>
      </c>
      <c r="L4289">
        <v>0</v>
      </c>
      <c r="N4289" t="s">
        <v>2765</v>
      </c>
      <c r="O4289" t="s">
        <v>2778</v>
      </c>
      <c r="T4289" t="s">
        <v>2765</v>
      </c>
    </row>
    <row r="4290" spans="1:20" hidden="1" x14ac:dyDescent="0.3">
      <c r="A4290">
        <v>1070491</v>
      </c>
      <c r="B4290" t="s">
        <v>2852</v>
      </c>
      <c r="C4290">
        <v>18586082</v>
      </c>
      <c r="D4290" s="4">
        <v>43377</v>
      </c>
      <c r="E4290" s="5" t="str">
        <f t="shared" si="235"/>
        <v>2018|10</v>
      </c>
      <c r="F4290" s="4">
        <v>43404</v>
      </c>
      <c r="G4290">
        <v>2018</v>
      </c>
      <c r="H4290" t="s">
        <v>18</v>
      </c>
      <c r="I4290">
        <v>10.67</v>
      </c>
      <c r="J4290">
        <f t="shared" ref="J4290:J4353" si="237">SUMIFS(I:I, B:B,B4290,G:G,G4290)</f>
        <v>27.659999999999997</v>
      </c>
      <c r="K4290" s="22">
        <f t="shared" si="236"/>
        <v>0.38575560375994222</v>
      </c>
      <c r="L4290">
        <v>0</v>
      </c>
      <c r="N4290" t="s">
        <v>2765</v>
      </c>
      <c r="O4290" t="s">
        <v>2778</v>
      </c>
      <c r="T4290" t="s">
        <v>2765</v>
      </c>
    </row>
    <row r="4291" spans="1:20" hidden="1" x14ac:dyDescent="0.3">
      <c r="A4291">
        <v>1070491</v>
      </c>
      <c r="B4291" t="s">
        <v>2852</v>
      </c>
      <c r="C4291">
        <v>19276043</v>
      </c>
      <c r="D4291" s="4">
        <v>43559</v>
      </c>
      <c r="E4291" s="5" t="str">
        <f t="shared" si="235"/>
        <v>2018|4</v>
      </c>
      <c r="F4291" s="4">
        <v>43593</v>
      </c>
      <c r="G4291">
        <v>2018</v>
      </c>
      <c r="H4291" t="s">
        <v>24</v>
      </c>
      <c r="I4291">
        <v>16.989999999999998</v>
      </c>
      <c r="J4291">
        <f t="shared" si="237"/>
        <v>27.659999999999997</v>
      </c>
      <c r="K4291" s="22">
        <f t="shared" si="236"/>
        <v>0.61424439624005789</v>
      </c>
      <c r="L4291">
        <v>0</v>
      </c>
      <c r="N4291" t="s">
        <v>2765</v>
      </c>
      <c r="O4291" t="s">
        <v>2778</v>
      </c>
      <c r="T4291" t="s">
        <v>2765</v>
      </c>
    </row>
    <row r="4292" spans="1:20" hidden="1" x14ac:dyDescent="0.3">
      <c r="A4292">
        <v>1070491</v>
      </c>
      <c r="B4292" t="s">
        <v>2852</v>
      </c>
      <c r="C4292">
        <v>20067651</v>
      </c>
      <c r="D4292" s="4">
        <v>43741</v>
      </c>
      <c r="E4292" s="5" t="str">
        <f t="shared" si="235"/>
        <v>2019|10</v>
      </c>
      <c r="F4292" s="4">
        <v>43768</v>
      </c>
      <c r="G4292">
        <v>2019</v>
      </c>
      <c r="H4292" t="s">
        <v>18</v>
      </c>
      <c r="I4292">
        <v>11.19</v>
      </c>
      <c r="J4292">
        <f t="shared" si="237"/>
        <v>29.85</v>
      </c>
      <c r="K4292" s="22">
        <f t="shared" si="236"/>
        <v>0.37487437185929645</v>
      </c>
      <c r="L4292">
        <v>0</v>
      </c>
      <c r="N4292" t="s">
        <v>2765</v>
      </c>
      <c r="O4292" t="s">
        <v>2778</v>
      </c>
      <c r="T4292" t="s">
        <v>2765</v>
      </c>
    </row>
    <row r="4293" spans="1:20" hidden="1" x14ac:dyDescent="0.3">
      <c r="A4293">
        <v>1070491</v>
      </c>
      <c r="B4293" t="s">
        <v>2852</v>
      </c>
      <c r="C4293">
        <v>20975627</v>
      </c>
      <c r="D4293" s="4">
        <v>43923</v>
      </c>
      <c r="E4293" s="5" t="str">
        <f t="shared" si="235"/>
        <v>2019|4</v>
      </c>
      <c r="F4293" s="4">
        <v>43957</v>
      </c>
      <c r="G4293">
        <v>2019</v>
      </c>
      <c r="H4293" t="s">
        <v>24</v>
      </c>
      <c r="I4293">
        <v>18.66</v>
      </c>
      <c r="J4293">
        <f t="shared" si="237"/>
        <v>29.85</v>
      </c>
      <c r="K4293" s="22">
        <f t="shared" si="236"/>
        <v>0.62512562814070349</v>
      </c>
      <c r="L4293">
        <v>0</v>
      </c>
      <c r="N4293" t="s">
        <v>2765</v>
      </c>
      <c r="O4293" t="s">
        <v>2778</v>
      </c>
      <c r="T4293" t="s">
        <v>2765</v>
      </c>
    </row>
    <row r="4294" spans="1:20" hidden="1" x14ac:dyDescent="0.3">
      <c r="A4294">
        <v>1070491</v>
      </c>
      <c r="B4294" t="s">
        <v>2852</v>
      </c>
      <c r="C4294">
        <v>21639033</v>
      </c>
      <c r="D4294" s="4">
        <v>44105</v>
      </c>
      <c r="E4294" s="5" t="str">
        <f t="shared" si="235"/>
        <v>2020|10</v>
      </c>
      <c r="F4294" s="4">
        <v>44132</v>
      </c>
      <c r="G4294">
        <v>2020</v>
      </c>
      <c r="H4294" t="s">
        <v>18</v>
      </c>
      <c r="I4294">
        <v>11.07</v>
      </c>
      <c r="J4294">
        <f t="shared" si="237"/>
        <v>27.69</v>
      </c>
      <c r="K4294" s="22">
        <f t="shared" si="236"/>
        <v>0.39978331527627303</v>
      </c>
      <c r="L4294">
        <v>0</v>
      </c>
      <c r="N4294" t="s">
        <v>2765</v>
      </c>
      <c r="O4294" t="s">
        <v>2778</v>
      </c>
      <c r="T4294" t="s">
        <v>2765</v>
      </c>
    </row>
    <row r="4295" spans="1:20" hidden="1" x14ac:dyDescent="0.3">
      <c r="A4295">
        <v>1070491</v>
      </c>
      <c r="B4295" t="s">
        <v>2852</v>
      </c>
      <c r="C4295">
        <v>22571499</v>
      </c>
      <c r="D4295" s="4">
        <v>44287</v>
      </c>
      <c r="E4295" s="5" t="str">
        <f t="shared" si="235"/>
        <v>2020|4</v>
      </c>
      <c r="F4295" s="4">
        <v>44328</v>
      </c>
      <c r="G4295">
        <v>2020</v>
      </c>
      <c r="H4295" t="s">
        <v>24</v>
      </c>
      <c r="I4295">
        <v>16.62</v>
      </c>
      <c r="J4295">
        <f t="shared" si="237"/>
        <v>27.69</v>
      </c>
      <c r="K4295" s="22">
        <f t="shared" si="236"/>
        <v>0.60021668472372702</v>
      </c>
      <c r="L4295">
        <v>0</v>
      </c>
      <c r="N4295" t="s">
        <v>2765</v>
      </c>
      <c r="O4295" t="s">
        <v>2778</v>
      </c>
      <c r="T4295" t="s">
        <v>2765</v>
      </c>
    </row>
    <row r="4296" spans="1:20" hidden="1" x14ac:dyDescent="0.3">
      <c r="A4296">
        <v>1070491</v>
      </c>
      <c r="B4296" t="s">
        <v>2852</v>
      </c>
      <c r="C4296">
        <v>23368828</v>
      </c>
      <c r="D4296" s="4">
        <v>44469</v>
      </c>
      <c r="E4296" s="5" t="str">
        <f t="shared" si="235"/>
        <v>2021|9</v>
      </c>
      <c r="F4296" s="4">
        <v>44496</v>
      </c>
      <c r="G4296">
        <v>2021</v>
      </c>
      <c r="H4296" t="s">
        <v>18</v>
      </c>
      <c r="I4296">
        <v>10.5</v>
      </c>
      <c r="J4296">
        <f t="shared" si="237"/>
        <v>28.9</v>
      </c>
      <c r="K4296" s="22">
        <f t="shared" si="236"/>
        <v>0.36332179930795849</v>
      </c>
      <c r="L4296">
        <v>0</v>
      </c>
      <c r="N4296" t="s">
        <v>2765</v>
      </c>
      <c r="O4296" t="s">
        <v>2778</v>
      </c>
      <c r="T4296" t="s">
        <v>2765</v>
      </c>
    </row>
    <row r="4297" spans="1:20" hidden="1" x14ac:dyDescent="0.3">
      <c r="A4297">
        <v>1070491</v>
      </c>
      <c r="B4297" t="s">
        <v>2852</v>
      </c>
      <c r="C4297">
        <v>24423126</v>
      </c>
      <c r="D4297" s="4">
        <v>44651</v>
      </c>
      <c r="E4297" s="5" t="str">
        <f t="shared" si="235"/>
        <v>2021|3</v>
      </c>
      <c r="F4297" s="4">
        <v>44692</v>
      </c>
      <c r="G4297">
        <v>2021</v>
      </c>
      <c r="H4297" t="s">
        <v>24</v>
      </c>
      <c r="I4297">
        <v>18.399999999999999</v>
      </c>
      <c r="J4297">
        <f t="shared" si="237"/>
        <v>28.9</v>
      </c>
      <c r="K4297" s="22">
        <f t="shared" si="236"/>
        <v>0.63667820069204151</v>
      </c>
      <c r="L4297">
        <v>0</v>
      </c>
      <c r="N4297" t="s">
        <v>2765</v>
      </c>
      <c r="O4297" t="s">
        <v>2778</v>
      </c>
      <c r="T4297" t="s">
        <v>2765</v>
      </c>
    </row>
    <row r="4298" spans="1:20" hidden="1" x14ac:dyDescent="0.3">
      <c r="A4298">
        <v>1070491</v>
      </c>
      <c r="B4298" t="s">
        <v>2852</v>
      </c>
      <c r="C4298">
        <v>25237659</v>
      </c>
      <c r="D4298" s="4">
        <v>44833</v>
      </c>
      <c r="E4298" s="5" t="str">
        <f t="shared" ref="E4298:E4361" si="238">G4298 &amp; "|" &amp;MONTH(D4298)</f>
        <v>2022|9</v>
      </c>
      <c r="F4298" s="4">
        <v>44860</v>
      </c>
      <c r="G4298">
        <v>2022</v>
      </c>
      <c r="H4298" t="s">
        <v>18</v>
      </c>
      <c r="I4298">
        <v>12.91</v>
      </c>
      <c r="J4298">
        <f t="shared" si="237"/>
        <v>31.29</v>
      </c>
      <c r="K4298" s="22">
        <f t="shared" ref="K4298:K4361" si="239">I4298/J4298</f>
        <v>0.41259188239054012</v>
      </c>
      <c r="L4298">
        <v>0</v>
      </c>
      <c r="N4298" t="s">
        <v>2765</v>
      </c>
      <c r="O4298" t="s">
        <v>2778</v>
      </c>
      <c r="T4298" t="s">
        <v>2765</v>
      </c>
    </row>
    <row r="4299" spans="1:20" hidden="1" x14ac:dyDescent="0.3">
      <c r="A4299">
        <v>1070491</v>
      </c>
      <c r="B4299" t="s">
        <v>2852</v>
      </c>
      <c r="C4299">
        <v>26329362</v>
      </c>
      <c r="D4299" s="4">
        <v>45015</v>
      </c>
      <c r="E4299" s="5" t="str">
        <f t="shared" si="238"/>
        <v>2022|3</v>
      </c>
      <c r="F4299" s="4">
        <v>45063</v>
      </c>
      <c r="G4299">
        <v>2022</v>
      </c>
      <c r="H4299" t="s">
        <v>24</v>
      </c>
      <c r="I4299">
        <v>18.38</v>
      </c>
      <c r="J4299">
        <f t="shared" si="237"/>
        <v>31.29</v>
      </c>
      <c r="K4299" s="22">
        <f t="shared" si="239"/>
        <v>0.58740811760945988</v>
      </c>
      <c r="L4299">
        <v>0</v>
      </c>
      <c r="N4299" t="s">
        <v>2765</v>
      </c>
      <c r="O4299" t="s">
        <v>2778</v>
      </c>
      <c r="T4299" t="s">
        <v>2765</v>
      </c>
    </row>
    <row r="4300" spans="1:20" hidden="1" x14ac:dyDescent="0.3">
      <c r="A4300">
        <v>1070491</v>
      </c>
      <c r="B4300" t="s">
        <v>2852</v>
      </c>
      <c r="C4300">
        <v>27389100</v>
      </c>
      <c r="D4300" s="4">
        <v>45204</v>
      </c>
      <c r="E4300" s="5" t="str">
        <f t="shared" si="238"/>
        <v>2023|10</v>
      </c>
      <c r="F4300" s="4">
        <v>45231</v>
      </c>
      <c r="G4300">
        <v>2023</v>
      </c>
      <c r="H4300" t="s">
        <v>18</v>
      </c>
      <c r="I4300">
        <v>11.89</v>
      </c>
      <c r="J4300">
        <f t="shared" si="237"/>
        <v>30.38</v>
      </c>
      <c r="K4300" s="22">
        <f t="shared" si="239"/>
        <v>0.39137590520079002</v>
      </c>
      <c r="L4300">
        <v>0</v>
      </c>
      <c r="N4300" t="s">
        <v>2765</v>
      </c>
      <c r="O4300" t="s">
        <v>2778</v>
      </c>
      <c r="T4300" t="s">
        <v>2765</v>
      </c>
    </row>
    <row r="4301" spans="1:20" hidden="1" x14ac:dyDescent="0.3">
      <c r="A4301">
        <v>1070491</v>
      </c>
      <c r="B4301" t="s">
        <v>2852</v>
      </c>
      <c r="C4301">
        <v>28836624</v>
      </c>
      <c r="D4301" s="4">
        <v>45379</v>
      </c>
      <c r="E4301" s="5" t="str">
        <f t="shared" si="238"/>
        <v>2023|3</v>
      </c>
      <c r="F4301" s="4">
        <v>45434</v>
      </c>
      <c r="G4301">
        <v>2023</v>
      </c>
      <c r="H4301" t="s">
        <v>24</v>
      </c>
      <c r="I4301">
        <v>18.489999999999998</v>
      </c>
      <c r="J4301">
        <f t="shared" si="237"/>
        <v>30.38</v>
      </c>
      <c r="K4301" s="22">
        <f t="shared" si="239"/>
        <v>0.60862409479920998</v>
      </c>
      <c r="L4301">
        <v>0</v>
      </c>
      <c r="N4301" t="s">
        <v>2765</v>
      </c>
      <c r="O4301" t="s">
        <v>2778</v>
      </c>
      <c r="T4301" t="s">
        <v>2765</v>
      </c>
    </row>
    <row r="4302" spans="1:20" hidden="1" x14ac:dyDescent="0.3">
      <c r="A4302">
        <v>1070491</v>
      </c>
      <c r="B4302" t="s">
        <v>2852</v>
      </c>
      <c r="C4302">
        <v>29832820</v>
      </c>
      <c r="D4302" s="4">
        <v>45568</v>
      </c>
      <c r="E4302" s="5" t="str">
        <f t="shared" si="238"/>
        <v>2024|10</v>
      </c>
      <c r="F4302" s="4">
        <v>45604</v>
      </c>
      <c r="G4302">
        <v>2024</v>
      </c>
      <c r="H4302" t="s">
        <v>18</v>
      </c>
      <c r="I4302">
        <v>11.1</v>
      </c>
      <c r="J4302">
        <f t="shared" si="237"/>
        <v>11.1</v>
      </c>
      <c r="K4302" s="22">
        <f t="shared" si="239"/>
        <v>1</v>
      </c>
      <c r="L4302">
        <v>0</v>
      </c>
      <c r="N4302" t="s">
        <v>2765</v>
      </c>
      <c r="O4302" t="s">
        <v>2778</v>
      </c>
      <c r="T4302" t="s">
        <v>2765</v>
      </c>
    </row>
    <row r="4303" spans="1:20" hidden="1" x14ac:dyDescent="0.3">
      <c r="A4303">
        <v>1070561</v>
      </c>
      <c r="B4303" t="s">
        <v>2853</v>
      </c>
      <c r="C4303">
        <v>12174827</v>
      </c>
      <c r="D4303" s="4">
        <v>41457</v>
      </c>
      <c r="E4303" s="5" t="str">
        <f t="shared" si="238"/>
        <v>2013|7</v>
      </c>
      <c r="F4303" s="4">
        <v>41464</v>
      </c>
      <c r="G4303">
        <v>2013</v>
      </c>
      <c r="H4303" t="s">
        <v>18</v>
      </c>
      <c r="I4303">
        <v>0.43015100000000001</v>
      </c>
      <c r="J4303">
        <f t="shared" si="237"/>
        <v>1.150269</v>
      </c>
      <c r="K4303" s="22">
        <f t="shared" si="239"/>
        <v>0.37395687443545816</v>
      </c>
      <c r="L4303">
        <v>0</v>
      </c>
      <c r="N4303" t="s">
        <v>2766</v>
      </c>
      <c r="O4303" t="s">
        <v>2766</v>
      </c>
      <c r="T4303" t="s">
        <v>2766</v>
      </c>
    </row>
    <row r="4304" spans="1:20" hidden="1" x14ac:dyDescent="0.3">
      <c r="A4304">
        <v>1070561</v>
      </c>
      <c r="B4304" t="s">
        <v>2853</v>
      </c>
      <c r="C4304">
        <v>12440561</v>
      </c>
      <c r="D4304" s="4">
        <v>41541</v>
      </c>
      <c r="E4304" s="5" t="str">
        <f t="shared" si="238"/>
        <v>2013|9</v>
      </c>
      <c r="F4304" s="4">
        <v>41547</v>
      </c>
      <c r="G4304">
        <v>2013</v>
      </c>
      <c r="H4304" t="s">
        <v>18</v>
      </c>
      <c r="I4304">
        <v>0.28338400000000002</v>
      </c>
      <c r="J4304">
        <f t="shared" si="237"/>
        <v>1.150269</v>
      </c>
      <c r="K4304" s="22">
        <f t="shared" si="239"/>
        <v>0.24636324198948248</v>
      </c>
      <c r="L4304">
        <v>0</v>
      </c>
      <c r="N4304" t="s">
        <v>2766</v>
      </c>
      <c r="O4304" t="s">
        <v>2766</v>
      </c>
      <c r="T4304" t="s">
        <v>2766</v>
      </c>
    </row>
    <row r="4305" spans="1:20" hidden="1" x14ac:dyDescent="0.3">
      <c r="A4305">
        <v>1070561</v>
      </c>
      <c r="B4305" t="s">
        <v>2853</v>
      </c>
      <c r="C4305">
        <v>12660626</v>
      </c>
      <c r="D4305" s="4">
        <v>41631</v>
      </c>
      <c r="E4305" s="5" t="str">
        <f t="shared" si="238"/>
        <v>2013|12</v>
      </c>
      <c r="F4305" s="4">
        <v>41638</v>
      </c>
      <c r="G4305">
        <v>2013</v>
      </c>
      <c r="H4305" t="s">
        <v>24</v>
      </c>
      <c r="I4305">
        <v>0.43673400000000001</v>
      </c>
      <c r="J4305">
        <f t="shared" si="237"/>
        <v>1.150269</v>
      </c>
      <c r="K4305" s="22">
        <f t="shared" si="239"/>
        <v>0.37967988357505944</v>
      </c>
      <c r="L4305">
        <v>0</v>
      </c>
      <c r="N4305" t="s">
        <v>2766</v>
      </c>
      <c r="O4305" t="s">
        <v>2766</v>
      </c>
      <c r="T4305" t="s">
        <v>2766</v>
      </c>
    </row>
    <row r="4306" spans="1:20" hidden="1" x14ac:dyDescent="0.3">
      <c r="A4306">
        <v>1070561</v>
      </c>
      <c r="B4306" t="s">
        <v>2853</v>
      </c>
      <c r="C4306">
        <v>12985188</v>
      </c>
      <c r="D4306" s="4">
        <v>41723</v>
      </c>
      <c r="E4306" s="5" t="str">
        <f t="shared" si="238"/>
        <v>2014|3</v>
      </c>
      <c r="F4306" s="4">
        <v>41729</v>
      </c>
      <c r="G4306">
        <v>2014</v>
      </c>
      <c r="H4306" t="s">
        <v>18</v>
      </c>
      <c r="I4306">
        <v>0.302091</v>
      </c>
      <c r="J4306">
        <f t="shared" si="237"/>
        <v>1.5109900000000001</v>
      </c>
      <c r="K4306" s="22">
        <f t="shared" si="239"/>
        <v>0.19992918550089675</v>
      </c>
      <c r="L4306">
        <v>0</v>
      </c>
      <c r="N4306" t="s">
        <v>2766</v>
      </c>
      <c r="O4306" t="s">
        <v>2766</v>
      </c>
      <c r="T4306" t="s">
        <v>2766</v>
      </c>
    </row>
    <row r="4307" spans="1:20" hidden="1" x14ac:dyDescent="0.3">
      <c r="A4307">
        <v>1070561</v>
      </c>
      <c r="B4307" t="s">
        <v>2853</v>
      </c>
      <c r="C4307">
        <v>13341886</v>
      </c>
      <c r="D4307" s="4">
        <v>41822</v>
      </c>
      <c r="E4307" s="5" t="str">
        <f t="shared" si="238"/>
        <v>2014|7</v>
      </c>
      <c r="F4307" s="4">
        <v>41829</v>
      </c>
      <c r="G4307">
        <v>2014</v>
      </c>
      <c r="H4307" t="s">
        <v>18</v>
      </c>
      <c r="I4307">
        <v>0.45927800000000002</v>
      </c>
      <c r="J4307">
        <f t="shared" si="237"/>
        <v>1.5109900000000001</v>
      </c>
      <c r="K4307" s="22">
        <f t="shared" si="239"/>
        <v>0.30395833195454636</v>
      </c>
      <c r="L4307">
        <v>0</v>
      </c>
      <c r="N4307" t="s">
        <v>2766</v>
      </c>
      <c r="O4307" t="s">
        <v>2766</v>
      </c>
      <c r="T4307" t="s">
        <v>2766</v>
      </c>
    </row>
    <row r="4308" spans="1:20" hidden="1" x14ac:dyDescent="0.3">
      <c r="A4308">
        <v>1070561</v>
      </c>
      <c r="B4308" t="s">
        <v>2853</v>
      </c>
      <c r="C4308">
        <v>13443737</v>
      </c>
      <c r="D4308" s="4">
        <v>41906</v>
      </c>
      <c r="E4308" s="5" t="str">
        <f t="shared" si="238"/>
        <v>2014|9</v>
      </c>
      <c r="F4308" s="4">
        <v>41912</v>
      </c>
      <c r="G4308">
        <v>2014</v>
      </c>
      <c r="H4308" t="s">
        <v>18</v>
      </c>
      <c r="I4308">
        <v>0.30460799999999999</v>
      </c>
      <c r="J4308">
        <f t="shared" si="237"/>
        <v>1.5109900000000001</v>
      </c>
      <c r="K4308" s="22">
        <f t="shared" si="239"/>
        <v>0.20159498077419438</v>
      </c>
      <c r="L4308">
        <v>0</v>
      </c>
      <c r="N4308" t="s">
        <v>2766</v>
      </c>
      <c r="O4308" t="s">
        <v>2766</v>
      </c>
      <c r="T4308" t="s">
        <v>2766</v>
      </c>
    </row>
    <row r="4309" spans="1:20" hidden="1" x14ac:dyDescent="0.3">
      <c r="A4309">
        <v>1070561</v>
      </c>
      <c r="B4309" t="s">
        <v>2853</v>
      </c>
      <c r="C4309">
        <v>13866682</v>
      </c>
      <c r="D4309" s="4">
        <v>41997</v>
      </c>
      <c r="E4309" s="5" t="str">
        <f t="shared" si="238"/>
        <v>2014|12</v>
      </c>
      <c r="F4309" s="4">
        <v>42004</v>
      </c>
      <c r="G4309">
        <v>2014</v>
      </c>
      <c r="H4309" t="s">
        <v>24</v>
      </c>
      <c r="I4309">
        <v>0.44501299999999999</v>
      </c>
      <c r="J4309">
        <f t="shared" si="237"/>
        <v>1.5109900000000001</v>
      </c>
      <c r="K4309" s="22">
        <f t="shared" si="239"/>
        <v>0.29451750177036246</v>
      </c>
      <c r="L4309">
        <v>0</v>
      </c>
      <c r="N4309" t="s">
        <v>2766</v>
      </c>
      <c r="O4309" t="s">
        <v>2766</v>
      </c>
      <c r="T4309" t="s">
        <v>2766</v>
      </c>
    </row>
    <row r="4310" spans="1:20" hidden="1" x14ac:dyDescent="0.3">
      <c r="A4310">
        <v>1070561</v>
      </c>
      <c r="B4310" t="s">
        <v>2853</v>
      </c>
      <c r="C4310">
        <v>14222597</v>
      </c>
      <c r="D4310" s="4">
        <v>42088</v>
      </c>
      <c r="E4310" s="5" t="str">
        <f t="shared" si="238"/>
        <v>2015|3</v>
      </c>
      <c r="F4310" s="4">
        <v>42094</v>
      </c>
      <c r="G4310">
        <v>2015</v>
      </c>
      <c r="H4310" t="s">
        <v>18</v>
      </c>
      <c r="I4310">
        <v>0.38317499999999999</v>
      </c>
      <c r="J4310">
        <f t="shared" si="237"/>
        <v>1.732405</v>
      </c>
      <c r="K4310" s="22">
        <f t="shared" si="239"/>
        <v>0.22118095941768812</v>
      </c>
      <c r="L4310">
        <v>0</v>
      </c>
      <c r="N4310" t="s">
        <v>2766</v>
      </c>
      <c r="O4310" t="s">
        <v>2766</v>
      </c>
      <c r="T4310" t="s">
        <v>2766</v>
      </c>
    </row>
    <row r="4311" spans="1:20" hidden="1" x14ac:dyDescent="0.3">
      <c r="A4311">
        <v>1070561</v>
      </c>
      <c r="B4311" t="s">
        <v>2853</v>
      </c>
      <c r="C4311">
        <v>14593077</v>
      </c>
      <c r="D4311" s="4">
        <v>42187</v>
      </c>
      <c r="E4311" s="5" t="str">
        <f t="shared" si="238"/>
        <v>2015|7</v>
      </c>
      <c r="F4311" s="4">
        <v>42194</v>
      </c>
      <c r="G4311">
        <v>2015</v>
      </c>
      <c r="H4311" t="s">
        <v>18</v>
      </c>
      <c r="I4311">
        <v>0.52917199999999998</v>
      </c>
      <c r="J4311">
        <f t="shared" si="237"/>
        <v>1.732405</v>
      </c>
      <c r="K4311" s="22">
        <f t="shared" si="239"/>
        <v>0.30545513318190609</v>
      </c>
      <c r="L4311">
        <v>0</v>
      </c>
      <c r="N4311" t="s">
        <v>2766</v>
      </c>
      <c r="O4311" t="s">
        <v>2766</v>
      </c>
      <c r="T4311" t="s">
        <v>2766</v>
      </c>
    </row>
    <row r="4312" spans="1:20" hidden="1" x14ac:dyDescent="0.3">
      <c r="A4312">
        <v>1070561</v>
      </c>
      <c r="B4312" t="s">
        <v>2853</v>
      </c>
      <c r="C4312">
        <v>14819543</v>
      </c>
      <c r="D4312" s="4">
        <v>42272</v>
      </c>
      <c r="E4312" s="5" t="str">
        <f t="shared" si="238"/>
        <v>2015|9</v>
      </c>
      <c r="F4312" s="4">
        <v>42278</v>
      </c>
      <c r="G4312">
        <v>2015</v>
      </c>
      <c r="H4312" t="s">
        <v>18</v>
      </c>
      <c r="I4312">
        <v>0.32422899999999999</v>
      </c>
      <c r="J4312">
        <f t="shared" si="237"/>
        <v>1.732405</v>
      </c>
      <c r="K4312" s="22">
        <f t="shared" si="239"/>
        <v>0.18715542843619129</v>
      </c>
      <c r="L4312">
        <v>0</v>
      </c>
      <c r="N4312" t="s">
        <v>2766</v>
      </c>
      <c r="O4312" t="s">
        <v>2766</v>
      </c>
      <c r="T4312" t="s">
        <v>2766</v>
      </c>
    </row>
    <row r="4313" spans="1:20" hidden="1" x14ac:dyDescent="0.3">
      <c r="A4313">
        <v>1070561</v>
      </c>
      <c r="B4313" t="s">
        <v>2853</v>
      </c>
      <c r="C4313">
        <v>15051902</v>
      </c>
      <c r="D4313" s="4">
        <v>42362</v>
      </c>
      <c r="E4313" s="5" t="str">
        <f t="shared" si="238"/>
        <v>2015|12</v>
      </c>
      <c r="F4313" s="4">
        <v>42369</v>
      </c>
      <c r="G4313">
        <v>2015</v>
      </c>
      <c r="H4313" t="s">
        <v>24</v>
      </c>
      <c r="I4313">
        <v>0.49582900000000002</v>
      </c>
      <c r="J4313">
        <f t="shared" si="237"/>
        <v>1.732405</v>
      </c>
      <c r="K4313" s="22">
        <f t="shared" si="239"/>
        <v>0.28620847896421453</v>
      </c>
      <c r="L4313">
        <v>0</v>
      </c>
      <c r="N4313" t="s">
        <v>2766</v>
      </c>
      <c r="O4313" t="s">
        <v>2766</v>
      </c>
      <c r="T4313" t="s">
        <v>2766</v>
      </c>
    </row>
    <row r="4314" spans="1:20" hidden="1" x14ac:dyDescent="0.3">
      <c r="A4314">
        <v>1070561</v>
      </c>
      <c r="B4314" t="s">
        <v>2853</v>
      </c>
      <c r="C4314">
        <v>15215789</v>
      </c>
      <c r="D4314" s="4">
        <v>42452</v>
      </c>
      <c r="E4314" s="5" t="str">
        <f t="shared" si="238"/>
        <v>2016|3</v>
      </c>
      <c r="F4314" s="4">
        <v>42459</v>
      </c>
      <c r="G4314">
        <v>2016</v>
      </c>
      <c r="H4314" t="s">
        <v>18</v>
      </c>
      <c r="I4314">
        <v>0.32664199999999999</v>
      </c>
      <c r="J4314">
        <f t="shared" si="237"/>
        <v>1.854395</v>
      </c>
      <c r="K4314" s="22">
        <f t="shared" si="239"/>
        <v>0.1761447803731136</v>
      </c>
      <c r="L4314">
        <v>0</v>
      </c>
      <c r="N4314" t="s">
        <v>2766</v>
      </c>
      <c r="O4314" t="s">
        <v>2766</v>
      </c>
      <c r="T4314" t="s">
        <v>2766</v>
      </c>
    </row>
    <row r="4315" spans="1:20" hidden="1" x14ac:dyDescent="0.3">
      <c r="A4315">
        <v>1070561</v>
      </c>
      <c r="B4315" t="s">
        <v>2853</v>
      </c>
      <c r="C4315">
        <v>15814682</v>
      </c>
      <c r="D4315" s="4">
        <v>42557</v>
      </c>
      <c r="E4315" s="5" t="str">
        <f t="shared" si="238"/>
        <v>2016|7</v>
      </c>
      <c r="F4315" s="4">
        <v>42563</v>
      </c>
      <c r="G4315">
        <v>2016</v>
      </c>
      <c r="H4315" t="s">
        <v>18</v>
      </c>
      <c r="I4315">
        <v>0.62054100000000001</v>
      </c>
      <c r="J4315">
        <f t="shared" si="237"/>
        <v>1.854395</v>
      </c>
      <c r="K4315" s="22">
        <f t="shared" si="239"/>
        <v>0.33463258906543641</v>
      </c>
      <c r="L4315">
        <v>0</v>
      </c>
      <c r="N4315" t="s">
        <v>2766</v>
      </c>
      <c r="O4315" t="s">
        <v>2766</v>
      </c>
      <c r="T4315" t="s">
        <v>2766</v>
      </c>
    </row>
    <row r="4316" spans="1:20" hidden="1" x14ac:dyDescent="0.3">
      <c r="A4316">
        <v>1070561</v>
      </c>
      <c r="B4316" t="s">
        <v>2853</v>
      </c>
      <c r="C4316">
        <v>16006400</v>
      </c>
      <c r="D4316" s="4">
        <v>42639</v>
      </c>
      <c r="E4316" s="5" t="str">
        <f t="shared" si="238"/>
        <v>2016|9</v>
      </c>
      <c r="F4316" s="4">
        <v>42643</v>
      </c>
      <c r="G4316">
        <v>2016</v>
      </c>
      <c r="H4316" t="s">
        <v>18</v>
      </c>
      <c r="I4316">
        <v>0.34425600000000001</v>
      </c>
      <c r="J4316">
        <f t="shared" si="237"/>
        <v>1.854395</v>
      </c>
      <c r="K4316" s="22">
        <f t="shared" si="239"/>
        <v>0.18564329606151872</v>
      </c>
      <c r="L4316">
        <v>0</v>
      </c>
      <c r="N4316" t="s">
        <v>2766</v>
      </c>
      <c r="O4316" t="s">
        <v>2766</v>
      </c>
      <c r="T4316" t="s">
        <v>2766</v>
      </c>
    </row>
    <row r="4317" spans="1:20" hidden="1" x14ac:dyDescent="0.3">
      <c r="A4317">
        <v>1070561</v>
      </c>
      <c r="B4317" t="s">
        <v>2853</v>
      </c>
      <c r="C4317">
        <v>16239405</v>
      </c>
      <c r="D4317" s="4">
        <v>42726</v>
      </c>
      <c r="E4317" s="5" t="str">
        <f t="shared" si="238"/>
        <v>2016|12</v>
      </c>
      <c r="F4317" s="4">
        <v>42733</v>
      </c>
      <c r="G4317">
        <v>2016</v>
      </c>
      <c r="H4317" t="s">
        <v>24</v>
      </c>
      <c r="I4317">
        <v>0.56295600000000001</v>
      </c>
      <c r="J4317">
        <f t="shared" si="237"/>
        <v>1.854395</v>
      </c>
      <c r="K4317" s="22">
        <f t="shared" si="239"/>
        <v>0.30357933449993124</v>
      </c>
      <c r="L4317">
        <v>0</v>
      </c>
      <c r="N4317" t="s">
        <v>2766</v>
      </c>
      <c r="O4317" t="s">
        <v>2766</v>
      </c>
      <c r="T4317" t="s">
        <v>2766</v>
      </c>
    </row>
    <row r="4318" spans="1:20" hidden="1" x14ac:dyDescent="0.3">
      <c r="A4318">
        <v>1070561</v>
      </c>
      <c r="B4318" t="s">
        <v>2853</v>
      </c>
      <c r="C4318">
        <v>16764391</v>
      </c>
      <c r="D4318" s="4">
        <v>42818</v>
      </c>
      <c r="E4318" s="5" t="str">
        <f t="shared" si="238"/>
        <v>2017|3</v>
      </c>
      <c r="F4318" s="4">
        <v>42824</v>
      </c>
      <c r="G4318">
        <v>2017</v>
      </c>
      <c r="H4318" t="s">
        <v>18</v>
      </c>
      <c r="I4318">
        <v>0.38677400000000001</v>
      </c>
      <c r="J4318">
        <f t="shared" si="237"/>
        <v>1.9236969999999998</v>
      </c>
      <c r="K4318" s="22">
        <f t="shared" si="239"/>
        <v>0.20105765097102093</v>
      </c>
      <c r="L4318">
        <v>0</v>
      </c>
      <c r="N4318" t="s">
        <v>2766</v>
      </c>
      <c r="O4318" t="s">
        <v>2766</v>
      </c>
      <c r="T4318" t="s">
        <v>2766</v>
      </c>
    </row>
    <row r="4319" spans="1:20" hidden="1" x14ac:dyDescent="0.3">
      <c r="A4319">
        <v>1070561</v>
      </c>
      <c r="B4319" t="s">
        <v>2853</v>
      </c>
      <c r="C4319">
        <v>17139979</v>
      </c>
      <c r="D4319" s="4">
        <v>42922</v>
      </c>
      <c r="E4319" s="5" t="str">
        <f t="shared" si="238"/>
        <v>2017|7</v>
      </c>
      <c r="F4319" s="4">
        <v>42928</v>
      </c>
      <c r="G4319">
        <v>2017</v>
      </c>
      <c r="H4319" t="s">
        <v>18</v>
      </c>
      <c r="I4319">
        <v>0.60910500000000001</v>
      </c>
      <c r="J4319">
        <f t="shared" si="237"/>
        <v>1.9236969999999998</v>
      </c>
      <c r="K4319" s="22">
        <f t="shared" si="239"/>
        <v>0.316632505015083</v>
      </c>
      <c r="L4319">
        <v>0</v>
      </c>
      <c r="N4319" t="s">
        <v>2766</v>
      </c>
      <c r="O4319" t="s">
        <v>2766</v>
      </c>
      <c r="T4319" t="s">
        <v>2766</v>
      </c>
    </row>
    <row r="4320" spans="1:20" hidden="1" x14ac:dyDescent="0.3">
      <c r="A4320">
        <v>1070561</v>
      </c>
      <c r="B4320" t="s">
        <v>2853</v>
      </c>
      <c r="C4320">
        <v>17351811</v>
      </c>
      <c r="D4320" s="4">
        <v>43004</v>
      </c>
      <c r="E4320" s="5" t="str">
        <f t="shared" si="238"/>
        <v>2017|9</v>
      </c>
      <c r="F4320" s="4">
        <v>43007</v>
      </c>
      <c r="G4320">
        <v>2017</v>
      </c>
      <c r="H4320" t="s">
        <v>18</v>
      </c>
      <c r="I4320">
        <v>0.34851799999999999</v>
      </c>
      <c r="J4320">
        <f t="shared" si="237"/>
        <v>1.9236969999999998</v>
      </c>
      <c r="K4320" s="22">
        <f t="shared" si="239"/>
        <v>0.18117094324106137</v>
      </c>
      <c r="L4320">
        <v>0</v>
      </c>
      <c r="N4320" t="s">
        <v>2766</v>
      </c>
      <c r="O4320" t="s">
        <v>2766</v>
      </c>
      <c r="T4320" t="s">
        <v>2766</v>
      </c>
    </row>
    <row r="4321" spans="1:20" hidden="1" x14ac:dyDescent="0.3">
      <c r="A4321">
        <v>1070561</v>
      </c>
      <c r="B4321" t="s">
        <v>2853</v>
      </c>
      <c r="C4321">
        <v>17603839</v>
      </c>
      <c r="D4321" s="4">
        <v>43090</v>
      </c>
      <c r="E4321" s="5" t="str">
        <f t="shared" si="238"/>
        <v>2017|12</v>
      </c>
      <c r="F4321" s="4">
        <v>43097</v>
      </c>
      <c r="G4321">
        <v>2017</v>
      </c>
      <c r="H4321" t="s">
        <v>24</v>
      </c>
      <c r="I4321">
        <v>0.57930000000000004</v>
      </c>
      <c r="J4321">
        <f t="shared" si="237"/>
        <v>1.9236969999999998</v>
      </c>
      <c r="K4321" s="22">
        <f t="shared" si="239"/>
        <v>0.30113890077283484</v>
      </c>
      <c r="L4321">
        <v>0</v>
      </c>
      <c r="N4321" t="s">
        <v>2766</v>
      </c>
      <c r="O4321" t="s">
        <v>2766</v>
      </c>
      <c r="T4321" t="s">
        <v>2766</v>
      </c>
    </row>
    <row r="4322" spans="1:20" hidden="1" x14ac:dyDescent="0.3">
      <c r="A4322">
        <v>1070561</v>
      </c>
      <c r="B4322" t="s">
        <v>2853</v>
      </c>
      <c r="C4322">
        <v>17978012</v>
      </c>
      <c r="D4322" s="4">
        <v>43181</v>
      </c>
      <c r="E4322" s="5" t="str">
        <f t="shared" si="238"/>
        <v>2018|3</v>
      </c>
      <c r="F4322" s="4">
        <v>43187</v>
      </c>
      <c r="G4322">
        <v>2018</v>
      </c>
      <c r="H4322" t="s">
        <v>18</v>
      </c>
      <c r="I4322">
        <v>0.36236600000000002</v>
      </c>
      <c r="J4322">
        <f t="shared" si="237"/>
        <v>1.877227</v>
      </c>
      <c r="K4322" s="22">
        <f t="shared" si="239"/>
        <v>0.19303259541866807</v>
      </c>
      <c r="L4322">
        <v>0</v>
      </c>
      <c r="N4322" t="s">
        <v>2766</v>
      </c>
      <c r="O4322" t="s">
        <v>2766</v>
      </c>
      <c r="T4322" t="s">
        <v>2766</v>
      </c>
    </row>
    <row r="4323" spans="1:20" hidden="1" x14ac:dyDescent="0.3">
      <c r="A4323">
        <v>1070561</v>
      </c>
      <c r="B4323" t="s">
        <v>2853</v>
      </c>
      <c r="C4323">
        <v>18470279</v>
      </c>
      <c r="D4323" s="4">
        <v>43284</v>
      </c>
      <c r="E4323" s="5" t="str">
        <f t="shared" si="238"/>
        <v>2018|7</v>
      </c>
      <c r="F4323" s="4">
        <v>43291</v>
      </c>
      <c r="G4323">
        <v>2018</v>
      </c>
      <c r="H4323" t="s">
        <v>18</v>
      </c>
      <c r="I4323">
        <v>0.59515899999999999</v>
      </c>
      <c r="J4323">
        <f t="shared" si="237"/>
        <v>1.877227</v>
      </c>
      <c r="K4323" s="22">
        <f t="shared" si="239"/>
        <v>0.31704157248963499</v>
      </c>
      <c r="L4323">
        <v>0</v>
      </c>
      <c r="N4323" t="s">
        <v>2766</v>
      </c>
      <c r="O4323" t="s">
        <v>2766</v>
      </c>
      <c r="T4323" t="s">
        <v>2766</v>
      </c>
    </row>
    <row r="4324" spans="1:20" hidden="1" x14ac:dyDescent="0.3">
      <c r="A4324">
        <v>1070561</v>
      </c>
      <c r="B4324" t="s">
        <v>2853</v>
      </c>
      <c r="C4324">
        <v>18663125</v>
      </c>
      <c r="D4324" s="4">
        <v>43369</v>
      </c>
      <c r="E4324" s="5" t="str">
        <f t="shared" si="238"/>
        <v>2018|9</v>
      </c>
      <c r="F4324" s="4">
        <v>43375</v>
      </c>
      <c r="G4324">
        <v>2018</v>
      </c>
      <c r="H4324" t="s">
        <v>18</v>
      </c>
      <c r="I4324">
        <v>0.45036700000000002</v>
      </c>
      <c r="J4324">
        <f t="shared" si="237"/>
        <v>1.877227</v>
      </c>
      <c r="K4324" s="22">
        <f t="shared" si="239"/>
        <v>0.23991078329898302</v>
      </c>
      <c r="L4324">
        <v>0</v>
      </c>
      <c r="N4324" t="s">
        <v>2766</v>
      </c>
      <c r="O4324" t="s">
        <v>2766</v>
      </c>
      <c r="T4324" t="s">
        <v>2766</v>
      </c>
    </row>
    <row r="4325" spans="1:20" hidden="1" x14ac:dyDescent="0.3">
      <c r="A4325">
        <v>1070561</v>
      </c>
      <c r="B4325" t="s">
        <v>2853</v>
      </c>
      <c r="C4325">
        <v>18953458</v>
      </c>
      <c r="D4325" s="4">
        <v>43451</v>
      </c>
      <c r="E4325" s="5" t="str">
        <f t="shared" si="238"/>
        <v>2018|12</v>
      </c>
      <c r="F4325" s="4">
        <v>43455</v>
      </c>
      <c r="G4325">
        <v>2018</v>
      </c>
      <c r="H4325" t="s">
        <v>24</v>
      </c>
      <c r="I4325">
        <v>0.469335</v>
      </c>
      <c r="J4325">
        <f t="shared" si="237"/>
        <v>1.877227</v>
      </c>
      <c r="K4325" s="22">
        <f t="shared" si="239"/>
        <v>0.25001504879271391</v>
      </c>
      <c r="L4325">
        <v>0</v>
      </c>
      <c r="N4325" t="s">
        <v>2766</v>
      </c>
      <c r="O4325" t="s">
        <v>2766</v>
      </c>
      <c r="T4325" t="s">
        <v>2766</v>
      </c>
    </row>
    <row r="4326" spans="1:20" hidden="1" x14ac:dyDescent="0.3">
      <c r="A4326">
        <v>1070561</v>
      </c>
      <c r="B4326" t="s">
        <v>2853</v>
      </c>
      <c r="C4326">
        <v>19348076</v>
      </c>
      <c r="D4326" s="4">
        <v>43544</v>
      </c>
      <c r="E4326" s="5" t="str">
        <f t="shared" si="238"/>
        <v>2019|3</v>
      </c>
      <c r="F4326" s="4">
        <v>43550</v>
      </c>
      <c r="G4326">
        <v>2019</v>
      </c>
      <c r="H4326" t="s">
        <v>18</v>
      </c>
      <c r="I4326">
        <v>0.41205599999999998</v>
      </c>
      <c r="J4326">
        <f t="shared" si="237"/>
        <v>2.0860979999999998</v>
      </c>
      <c r="K4326" s="22">
        <f t="shared" si="239"/>
        <v>0.19752475674680672</v>
      </c>
      <c r="L4326">
        <v>0</v>
      </c>
      <c r="N4326" t="s">
        <v>2766</v>
      </c>
      <c r="O4326" t="s">
        <v>2766</v>
      </c>
      <c r="T4326" t="s">
        <v>2766</v>
      </c>
    </row>
    <row r="4327" spans="1:20" hidden="1" x14ac:dyDescent="0.3">
      <c r="A4327">
        <v>1070561</v>
      </c>
      <c r="B4327" t="s">
        <v>2853</v>
      </c>
      <c r="C4327">
        <v>19823919</v>
      </c>
      <c r="D4327" s="4">
        <v>43633</v>
      </c>
      <c r="E4327" s="5" t="str">
        <f t="shared" si="238"/>
        <v>2019|6</v>
      </c>
      <c r="F4327" s="4">
        <v>43637</v>
      </c>
      <c r="G4327">
        <v>2019</v>
      </c>
      <c r="H4327" t="s">
        <v>18</v>
      </c>
      <c r="I4327">
        <v>0.53298699999999999</v>
      </c>
      <c r="J4327">
        <f t="shared" si="237"/>
        <v>2.0860979999999998</v>
      </c>
      <c r="K4327" s="22">
        <f t="shared" si="239"/>
        <v>0.25549470830229454</v>
      </c>
      <c r="L4327">
        <v>0</v>
      </c>
      <c r="N4327" t="s">
        <v>2766</v>
      </c>
      <c r="O4327" t="s">
        <v>2766</v>
      </c>
      <c r="T4327" t="s">
        <v>2766</v>
      </c>
    </row>
    <row r="4328" spans="1:20" hidden="1" x14ac:dyDescent="0.3">
      <c r="A4328">
        <v>1070561</v>
      </c>
      <c r="B4328" t="s">
        <v>2853</v>
      </c>
      <c r="C4328">
        <v>20143393</v>
      </c>
      <c r="D4328" s="4">
        <v>43732</v>
      </c>
      <c r="E4328" s="5" t="str">
        <f t="shared" si="238"/>
        <v>2019|9</v>
      </c>
      <c r="F4328" s="4">
        <v>43738</v>
      </c>
      <c r="G4328">
        <v>2019</v>
      </c>
      <c r="H4328" t="s">
        <v>18</v>
      </c>
      <c r="I4328">
        <v>0.54371199999999997</v>
      </c>
      <c r="J4328">
        <f t="shared" si="237"/>
        <v>2.0860979999999998</v>
      </c>
      <c r="K4328" s="22">
        <f t="shared" si="239"/>
        <v>0.26063588575416879</v>
      </c>
      <c r="L4328">
        <v>0</v>
      </c>
      <c r="N4328" t="s">
        <v>2766</v>
      </c>
      <c r="O4328" t="s">
        <v>2766</v>
      </c>
      <c r="T4328" t="s">
        <v>2766</v>
      </c>
    </row>
    <row r="4329" spans="1:20" hidden="1" x14ac:dyDescent="0.3">
      <c r="A4329">
        <v>1070561</v>
      </c>
      <c r="B4329" t="s">
        <v>2853</v>
      </c>
      <c r="C4329">
        <v>20419139</v>
      </c>
      <c r="D4329" s="4">
        <v>43815</v>
      </c>
      <c r="E4329" s="5" t="str">
        <f t="shared" si="238"/>
        <v>2019|12</v>
      </c>
      <c r="F4329" s="4">
        <v>43819</v>
      </c>
      <c r="G4329">
        <v>2019</v>
      </c>
      <c r="H4329" t="s">
        <v>24</v>
      </c>
      <c r="I4329">
        <v>0.59734299999999996</v>
      </c>
      <c r="J4329">
        <f t="shared" si="237"/>
        <v>2.0860979999999998</v>
      </c>
      <c r="K4329" s="22">
        <f t="shared" si="239"/>
        <v>0.28634464919672997</v>
      </c>
      <c r="L4329">
        <v>0</v>
      </c>
      <c r="N4329" t="s">
        <v>2766</v>
      </c>
      <c r="O4329" t="s">
        <v>2766</v>
      </c>
      <c r="T4329" t="s">
        <v>2766</v>
      </c>
    </row>
    <row r="4330" spans="1:20" hidden="1" x14ac:dyDescent="0.3">
      <c r="A4330">
        <v>1070561</v>
      </c>
      <c r="B4330" t="s">
        <v>2853</v>
      </c>
      <c r="C4330">
        <v>20933023</v>
      </c>
      <c r="D4330" s="4">
        <v>43915</v>
      </c>
      <c r="E4330" s="5" t="str">
        <f t="shared" si="238"/>
        <v>2020|3</v>
      </c>
      <c r="F4330" s="4">
        <v>43921</v>
      </c>
      <c r="G4330">
        <v>2020</v>
      </c>
      <c r="H4330" t="s">
        <v>18</v>
      </c>
      <c r="I4330">
        <v>0.41987999999999998</v>
      </c>
      <c r="J4330">
        <f t="shared" si="237"/>
        <v>2.0445760000000002</v>
      </c>
      <c r="K4330" s="22">
        <f t="shared" si="239"/>
        <v>0.2053628723021301</v>
      </c>
      <c r="L4330">
        <v>0</v>
      </c>
      <c r="N4330" t="s">
        <v>2766</v>
      </c>
      <c r="O4330" t="s">
        <v>2766</v>
      </c>
      <c r="T4330" t="s">
        <v>2766</v>
      </c>
    </row>
    <row r="4331" spans="1:20" hidden="1" x14ac:dyDescent="0.3">
      <c r="A4331">
        <v>1070561</v>
      </c>
      <c r="B4331" t="s">
        <v>2853</v>
      </c>
      <c r="C4331">
        <v>20933914</v>
      </c>
      <c r="D4331" s="4">
        <v>43997</v>
      </c>
      <c r="E4331" s="5" t="str">
        <f t="shared" si="238"/>
        <v>2020|6</v>
      </c>
      <c r="F4331" s="4">
        <v>44001</v>
      </c>
      <c r="G4331">
        <v>2020</v>
      </c>
      <c r="H4331" t="s">
        <v>18</v>
      </c>
      <c r="I4331">
        <v>0.46577499999999999</v>
      </c>
      <c r="J4331">
        <f t="shared" si="237"/>
        <v>2.0445760000000002</v>
      </c>
      <c r="K4331" s="22">
        <f t="shared" si="239"/>
        <v>0.22781006917815722</v>
      </c>
      <c r="L4331">
        <v>0</v>
      </c>
      <c r="N4331" t="s">
        <v>2766</v>
      </c>
      <c r="O4331" t="s">
        <v>2766</v>
      </c>
      <c r="T4331" t="s">
        <v>2766</v>
      </c>
    </row>
    <row r="4332" spans="1:20" hidden="1" x14ac:dyDescent="0.3">
      <c r="A4332">
        <v>1070561</v>
      </c>
      <c r="B4332" t="s">
        <v>2853</v>
      </c>
      <c r="C4332">
        <v>20934772</v>
      </c>
      <c r="D4332" s="4">
        <v>44097</v>
      </c>
      <c r="E4332" s="5" t="str">
        <f t="shared" si="238"/>
        <v>2020|9</v>
      </c>
      <c r="F4332" s="4">
        <v>44103</v>
      </c>
      <c r="G4332">
        <v>2020</v>
      </c>
      <c r="H4332" t="s">
        <v>18</v>
      </c>
      <c r="I4332">
        <v>0.56644499999999998</v>
      </c>
      <c r="J4332">
        <f t="shared" si="237"/>
        <v>2.0445760000000002</v>
      </c>
      <c r="K4332" s="22">
        <f t="shared" si="239"/>
        <v>0.27704766171568085</v>
      </c>
      <c r="L4332">
        <v>0</v>
      </c>
      <c r="N4332" t="s">
        <v>2766</v>
      </c>
      <c r="O4332" t="s">
        <v>2766</v>
      </c>
      <c r="T4332" t="s">
        <v>2766</v>
      </c>
    </row>
    <row r="4333" spans="1:20" hidden="1" x14ac:dyDescent="0.3">
      <c r="A4333">
        <v>1070561</v>
      </c>
      <c r="B4333" t="s">
        <v>2853</v>
      </c>
      <c r="C4333">
        <v>20935630</v>
      </c>
      <c r="D4333" s="4">
        <v>44179</v>
      </c>
      <c r="E4333" s="5" t="str">
        <f t="shared" si="238"/>
        <v>2020|12</v>
      </c>
      <c r="F4333" s="4">
        <v>44183</v>
      </c>
      <c r="G4333">
        <v>2020</v>
      </c>
      <c r="H4333" t="s">
        <v>24</v>
      </c>
      <c r="I4333">
        <v>0.592476</v>
      </c>
      <c r="J4333">
        <f t="shared" si="237"/>
        <v>2.0445760000000002</v>
      </c>
      <c r="K4333" s="22">
        <f t="shared" si="239"/>
        <v>0.2897793968040317</v>
      </c>
      <c r="L4333">
        <v>0</v>
      </c>
      <c r="N4333" t="s">
        <v>2766</v>
      </c>
      <c r="O4333" t="s">
        <v>2766</v>
      </c>
      <c r="T4333" t="s">
        <v>2766</v>
      </c>
    </row>
    <row r="4334" spans="1:20" hidden="1" x14ac:dyDescent="0.3">
      <c r="A4334">
        <v>1070561</v>
      </c>
      <c r="B4334" t="s">
        <v>2853</v>
      </c>
      <c r="C4334">
        <v>22323513</v>
      </c>
      <c r="D4334" s="4">
        <v>44280</v>
      </c>
      <c r="E4334" s="5" t="str">
        <f t="shared" si="238"/>
        <v>2021|3</v>
      </c>
      <c r="F4334" s="4">
        <v>44286</v>
      </c>
      <c r="G4334">
        <v>2021</v>
      </c>
      <c r="H4334" t="s">
        <v>18</v>
      </c>
      <c r="I4334">
        <v>0.39809600000000001</v>
      </c>
      <c r="J4334">
        <f t="shared" si="237"/>
        <v>2.0897429999999999</v>
      </c>
      <c r="K4334" s="22">
        <f t="shared" si="239"/>
        <v>0.1904999801410987</v>
      </c>
      <c r="L4334">
        <v>0</v>
      </c>
      <c r="N4334" t="s">
        <v>2766</v>
      </c>
      <c r="O4334" t="s">
        <v>2766</v>
      </c>
      <c r="T4334" t="s">
        <v>2766</v>
      </c>
    </row>
    <row r="4335" spans="1:20" hidden="1" x14ac:dyDescent="0.3">
      <c r="A4335">
        <v>1070561</v>
      </c>
      <c r="B4335" t="s">
        <v>2853</v>
      </c>
      <c r="C4335">
        <v>22323569</v>
      </c>
      <c r="D4335" s="4">
        <v>44357</v>
      </c>
      <c r="E4335" s="5" t="str">
        <f t="shared" si="238"/>
        <v>2021|6</v>
      </c>
      <c r="F4335" s="4">
        <v>44363</v>
      </c>
      <c r="G4335">
        <v>2021</v>
      </c>
      <c r="H4335" t="s">
        <v>18</v>
      </c>
      <c r="I4335">
        <v>0.34716000000000002</v>
      </c>
      <c r="J4335">
        <f t="shared" si="237"/>
        <v>2.0897429999999999</v>
      </c>
      <c r="K4335" s="22">
        <f t="shared" si="239"/>
        <v>0.16612569105387603</v>
      </c>
      <c r="L4335">
        <v>0</v>
      </c>
      <c r="N4335" t="s">
        <v>2766</v>
      </c>
      <c r="O4335" t="s">
        <v>2766</v>
      </c>
      <c r="T4335" t="s">
        <v>2766</v>
      </c>
    </row>
    <row r="4336" spans="1:20" hidden="1" x14ac:dyDescent="0.3">
      <c r="A4336">
        <v>1070561</v>
      </c>
      <c r="B4336" t="s">
        <v>2853</v>
      </c>
      <c r="C4336">
        <v>22323625</v>
      </c>
      <c r="D4336" s="4">
        <v>44463</v>
      </c>
      <c r="E4336" s="5" t="str">
        <f t="shared" si="238"/>
        <v>2021|9</v>
      </c>
      <c r="F4336" s="4">
        <v>44469</v>
      </c>
      <c r="G4336">
        <v>2021</v>
      </c>
      <c r="H4336" t="s">
        <v>18</v>
      </c>
      <c r="I4336">
        <v>0.67896699999999999</v>
      </c>
      <c r="J4336">
        <f t="shared" si="237"/>
        <v>2.0897429999999999</v>
      </c>
      <c r="K4336" s="22">
        <f t="shared" si="239"/>
        <v>0.32490454567858346</v>
      </c>
      <c r="L4336">
        <v>0</v>
      </c>
      <c r="N4336" t="s">
        <v>2766</v>
      </c>
      <c r="O4336" t="s">
        <v>2766</v>
      </c>
      <c r="T4336" t="s">
        <v>2766</v>
      </c>
    </row>
    <row r="4337" spans="1:20" hidden="1" x14ac:dyDescent="0.3">
      <c r="A4337">
        <v>1070561</v>
      </c>
      <c r="B4337" t="s">
        <v>2853</v>
      </c>
      <c r="C4337">
        <v>22323681</v>
      </c>
      <c r="D4337" s="4">
        <v>44543</v>
      </c>
      <c r="E4337" s="5" t="str">
        <f t="shared" si="238"/>
        <v>2021|12</v>
      </c>
      <c r="F4337" s="4">
        <v>44547</v>
      </c>
      <c r="G4337">
        <v>2021</v>
      </c>
      <c r="H4337" t="s">
        <v>24</v>
      </c>
      <c r="I4337">
        <v>0.66552</v>
      </c>
      <c r="J4337">
        <f t="shared" si="237"/>
        <v>2.0897429999999999</v>
      </c>
      <c r="K4337" s="22">
        <f t="shared" si="239"/>
        <v>0.31846978312644186</v>
      </c>
      <c r="L4337">
        <v>0</v>
      </c>
      <c r="N4337" t="s">
        <v>2766</v>
      </c>
      <c r="O4337" t="s">
        <v>2766</v>
      </c>
      <c r="T4337" t="s">
        <v>2766</v>
      </c>
    </row>
    <row r="4338" spans="1:20" hidden="1" x14ac:dyDescent="0.3">
      <c r="A4338">
        <v>1070561</v>
      </c>
      <c r="B4338" t="s">
        <v>2853</v>
      </c>
      <c r="C4338">
        <v>24201474</v>
      </c>
      <c r="D4338" s="4">
        <v>44644</v>
      </c>
      <c r="E4338" s="5" t="str">
        <f t="shared" si="238"/>
        <v>2022|3</v>
      </c>
      <c r="F4338" s="4">
        <v>44650</v>
      </c>
      <c r="G4338">
        <v>2022</v>
      </c>
      <c r="H4338" t="s">
        <v>18</v>
      </c>
      <c r="I4338">
        <v>0.39964899999999998</v>
      </c>
      <c r="J4338">
        <f t="shared" si="237"/>
        <v>2.584657</v>
      </c>
      <c r="K4338" s="22">
        <f t="shared" si="239"/>
        <v>0.15462361156625423</v>
      </c>
      <c r="L4338">
        <v>0</v>
      </c>
      <c r="N4338" t="s">
        <v>2766</v>
      </c>
      <c r="O4338" t="s">
        <v>2766</v>
      </c>
      <c r="T4338" t="s">
        <v>2766</v>
      </c>
    </row>
    <row r="4339" spans="1:20" hidden="1" x14ac:dyDescent="0.3">
      <c r="A4339">
        <v>1070561</v>
      </c>
      <c r="B4339" t="s">
        <v>2853</v>
      </c>
      <c r="C4339">
        <v>24201526</v>
      </c>
      <c r="D4339" s="4">
        <v>44721</v>
      </c>
      <c r="E4339" s="5" t="str">
        <f t="shared" si="238"/>
        <v>2022|6</v>
      </c>
      <c r="F4339" s="4">
        <v>44727</v>
      </c>
      <c r="G4339">
        <v>2022</v>
      </c>
      <c r="H4339" t="s">
        <v>18</v>
      </c>
      <c r="I4339">
        <v>0.49405700000000002</v>
      </c>
      <c r="J4339">
        <f t="shared" si="237"/>
        <v>2.584657</v>
      </c>
      <c r="K4339" s="22">
        <f t="shared" si="239"/>
        <v>0.19114992821097732</v>
      </c>
      <c r="L4339">
        <v>0</v>
      </c>
      <c r="N4339" t="s">
        <v>2766</v>
      </c>
      <c r="O4339" t="s">
        <v>2766</v>
      </c>
      <c r="T4339" t="s">
        <v>2766</v>
      </c>
    </row>
    <row r="4340" spans="1:20" hidden="1" x14ac:dyDescent="0.3">
      <c r="A4340">
        <v>1070561</v>
      </c>
      <c r="B4340" t="s">
        <v>2853</v>
      </c>
      <c r="C4340">
        <v>24201578</v>
      </c>
      <c r="D4340" s="4">
        <v>44830</v>
      </c>
      <c r="E4340" s="5" t="str">
        <f t="shared" si="238"/>
        <v>2022|9</v>
      </c>
      <c r="F4340" s="4">
        <v>44834</v>
      </c>
      <c r="G4340">
        <v>2022</v>
      </c>
      <c r="H4340" t="s">
        <v>18</v>
      </c>
      <c r="I4340">
        <v>0.86143800000000004</v>
      </c>
      <c r="J4340">
        <f t="shared" si="237"/>
        <v>2.584657</v>
      </c>
      <c r="K4340" s="22">
        <f t="shared" si="239"/>
        <v>0.33328909793446482</v>
      </c>
      <c r="L4340">
        <v>0</v>
      </c>
      <c r="N4340" t="s">
        <v>2766</v>
      </c>
      <c r="O4340" t="s">
        <v>2766</v>
      </c>
      <c r="T4340" t="s">
        <v>2766</v>
      </c>
    </row>
    <row r="4341" spans="1:20" hidden="1" x14ac:dyDescent="0.3">
      <c r="A4341">
        <v>1070561</v>
      </c>
      <c r="B4341" t="s">
        <v>2853</v>
      </c>
      <c r="C4341">
        <v>24201630</v>
      </c>
      <c r="D4341" s="4">
        <v>44908</v>
      </c>
      <c r="E4341" s="5" t="str">
        <f t="shared" si="238"/>
        <v>2022|12</v>
      </c>
      <c r="F4341" s="4">
        <v>44914</v>
      </c>
      <c r="G4341">
        <v>2022</v>
      </c>
      <c r="H4341" t="s">
        <v>24</v>
      </c>
      <c r="I4341">
        <v>0.82951299999999994</v>
      </c>
      <c r="J4341">
        <f t="shared" si="237"/>
        <v>2.584657</v>
      </c>
      <c r="K4341" s="22">
        <f t="shared" si="239"/>
        <v>0.32093736228830361</v>
      </c>
      <c r="L4341">
        <v>0</v>
      </c>
      <c r="N4341" t="s">
        <v>2766</v>
      </c>
      <c r="O4341" t="s">
        <v>2766</v>
      </c>
      <c r="T4341" t="s">
        <v>2766</v>
      </c>
    </row>
    <row r="4342" spans="1:20" hidden="1" x14ac:dyDescent="0.3">
      <c r="A4342">
        <v>1070561</v>
      </c>
      <c r="B4342" t="s">
        <v>2853</v>
      </c>
      <c r="C4342">
        <v>25777026</v>
      </c>
      <c r="D4342" s="4">
        <v>45008</v>
      </c>
      <c r="E4342" s="5" t="str">
        <f t="shared" si="238"/>
        <v>2023|3</v>
      </c>
      <c r="F4342" s="4">
        <v>45014</v>
      </c>
      <c r="G4342">
        <v>2023</v>
      </c>
      <c r="H4342" t="s">
        <v>18</v>
      </c>
      <c r="I4342">
        <v>0.63066699999999998</v>
      </c>
      <c r="J4342">
        <f t="shared" si="237"/>
        <v>2.7020970000000002</v>
      </c>
      <c r="K4342" s="22">
        <f t="shared" si="239"/>
        <v>0.23339909707164469</v>
      </c>
      <c r="L4342">
        <v>0</v>
      </c>
      <c r="N4342" t="s">
        <v>2766</v>
      </c>
      <c r="O4342" t="s">
        <v>2766</v>
      </c>
      <c r="T4342" t="s">
        <v>2766</v>
      </c>
    </row>
    <row r="4343" spans="1:20" hidden="1" x14ac:dyDescent="0.3">
      <c r="A4343">
        <v>1070561</v>
      </c>
      <c r="B4343" t="s">
        <v>2853</v>
      </c>
      <c r="C4343">
        <v>25777081</v>
      </c>
      <c r="D4343" s="4">
        <v>45084</v>
      </c>
      <c r="E4343" s="5" t="str">
        <f t="shared" si="238"/>
        <v>2023|6</v>
      </c>
      <c r="F4343" s="4">
        <v>45090</v>
      </c>
      <c r="G4343">
        <v>2023</v>
      </c>
      <c r="H4343" t="s">
        <v>18</v>
      </c>
      <c r="I4343">
        <v>0.50867499999999999</v>
      </c>
      <c r="J4343">
        <f t="shared" si="237"/>
        <v>2.7020970000000002</v>
      </c>
      <c r="K4343" s="22">
        <f t="shared" si="239"/>
        <v>0.1882519391420811</v>
      </c>
      <c r="L4343">
        <v>0</v>
      </c>
      <c r="N4343" t="s">
        <v>2766</v>
      </c>
      <c r="O4343" t="s">
        <v>2766</v>
      </c>
      <c r="T4343" t="s">
        <v>2766</v>
      </c>
    </row>
    <row r="4344" spans="1:20" hidden="1" x14ac:dyDescent="0.3">
      <c r="A4344">
        <v>1070561</v>
      </c>
      <c r="B4344" t="s">
        <v>2853</v>
      </c>
      <c r="C4344">
        <v>25777136</v>
      </c>
      <c r="D4344" s="4">
        <v>45195</v>
      </c>
      <c r="E4344" s="5" t="str">
        <f t="shared" si="238"/>
        <v>2023|9</v>
      </c>
      <c r="F4344" s="4">
        <v>45201</v>
      </c>
      <c r="G4344">
        <v>2023</v>
      </c>
      <c r="H4344" t="s">
        <v>18</v>
      </c>
      <c r="I4344">
        <v>0.82887599999999995</v>
      </c>
      <c r="J4344">
        <f t="shared" si="237"/>
        <v>2.7020970000000002</v>
      </c>
      <c r="K4344" s="22">
        <f t="shared" si="239"/>
        <v>0.30675286638488547</v>
      </c>
      <c r="L4344">
        <v>0</v>
      </c>
      <c r="N4344" t="s">
        <v>2766</v>
      </c>
      <c r="O4344" t="s">
        <v>2766</v>
      </c>
      <c r="T4344" t="s">
        <v>2766</v>
      </c>
    </row>
    <row r="4345" spans="1:20" hidden="1" x14ac:dyDescent="0.3">
      <c r="A4345">
        <v>1070561</v>
      </c>
      <c r="B4345" t="s">
        <v>2853</v>
      </c>
      <c r="C4345">
        <v>25777191</v>
      </c>
      <c r="D4345" s="4">
        <v>45280</v>
      </c>
      <c r="E4345" s="5" t="str">
        <f t="shared" si="238"/>
        <v>2023|12</v>
      </c>
      <c r="F4345" s="4">
        <v>45287</v>
      </c>
      <c r="G4345">
        <v>2023</v>
      </c>
      <c r="H4345" t="s">
        <v>24</v>
      </c>
      <c r="I4345">
        <v>0.73387899999999995</v>
      </c>
      <c r="J4345">
        <f t="shared" si="237"/>
        <v>2.7020970000000002</v>
      </c>
      <c r="K4345" s="22">
        <f t="shared" si="239"/>
        <v>0.27159609740138857</v>
      </c>
      <c r="L4345">
        <v>0</v>
      </c>
      <c r="N4345" t="s">
        <v>2766</v>
      </c>
      <c r="O4345" t="s">
        <v>2766</v>
      </c>
      <c r="T4345" t="s">
        <v>2766</v>
      </c>
    </row>
    <row r="4346" spans="1:20" hidden="1" x14ac:dyDescent="0.3">
      <c r="A4346">
        <v>1070561</v>
      </c>
      <c r="B4346" t="s">
        <v>2853</v>
      </c>
      <c r="C4346">
        <v>27945961</v>
      </c>
      <c r="D4346" s="4">
        <v>45373</v>
      </c>
      <c r="E4346" s="5" t="str">
        <f t="shared" si="238"/>
        <v>2024|3</v>
      </c>
      <c r="F4346" s="4">
        <v>45378</v>
      </c>
      <c r="G4346">
        <v>2024</v>
      </c>
      <c r="H4346" t="s">
        <v>18</v>
      </c>
      <c r="I4346">
        <v>0.52212599999999998</v>
      </c>
      <c r="J4346">
        <f t="shared" si="237"/>
        <v>1.8365230000000001</v>
      </c>
      <c r="K4346" s="22">
        <f t="shared" si="239"/>
        <v>0.2843013673120347</v>
      </c>
      <c r="L4346">
        <v>0</v>
      </c>
      <c r="N4346" t="s">
        <v>2766</v>
      </c>
      <c r="O4346" t="s">
        <v>2766</v>
      </c>
      <c r="T4346" t="s">
        <v>2766</v>
      </c>
    </row>
    <row r="4347" spans="1:20" hidden="1" x14ac:dyDescent="0.3">
      <c r="A4347">
        <v>1070561</v>
      </c>
      <c r="B4347" t="s">
        <v>2853</v>
      </c>
      <c r="C4347">
        <v>27946019</v>
      </c>
      <c r="D4347" s="4">
        <v>45454</v>
      </c>
      <c r="E4347" s="5" t="str">
        <f t="shared" si="238"/>
        <v>2024|6</v>
      </c>
      <c r="F4347" s="4">
        <v>45461</v>
      </c>
      <c r="G4347">
        <v>2024</v>
      </c>
      <c r="H4347" t="s">
        <v>18</v>
      </c>
      <c r="I4347">
        <v>0.56220400000000004</v>
      </c>
      <c r="J4347">
        <f t="shared" si="237"/>
        <v>1.8365230000000001</v>
      </c>
      <c r="K4347" s="22">
        <f t="shared" si="239"/>
        <v>0.30612412695076513</v>
      </c>
      <c r="L4347">
        <v>0</v>
      </c>
      <c r="N4347" t="s">
        <v>2766</v>
      </c>
      <c r="O4347" t="s">
        <v>2766</v>
      </c>
      <c r="T4347" t="s">
        <v>2766</v>
      </c>
    </row>
    <row r="4348" spans="1:20" hidden="1" x14ac:dyDescent="0.3">
      <c r="A4348">
        <v>1070561</v>
      </c>
      <c r="B4348" t="s">
        <v>2853</v>
      </c>
      <c r="C4348">
        <v>27946077</v>
      </c>
      <c r="D4348" s="4">
        <v>45560</v>
      </c>
      <c r="E4348" s="5" t="str">
        <f t="shared" si="238"/>
        <v>2024|9</v>
      </c>
      <c r="F4348" s="4">
        <v>45565</v>
      </c>
      <c r="G4348">
        <v>2024</v>
      </c>
      <c r="H4348" t="s">
        <v>18</v>
      </c>
      <c r="I4348">
        <v>0.752193</v>
      </c>
      <c r="J4348">
        <f t="shared" si="237"/>
        <v>1.8365230000000001</v>
      </c>
      <c r="K4348" s="22">
        <f t="shared" si="239"/>
        <v>0.40957450573720011</v>
      </c>
      <c r="L4348">
        <v>0</v>
      </c>
      <c r="N4348" t="s">
        <v>2766</v>
      </c>
      <c r="O4348" t="s">
        <v>2766</v>
      </c>
      <c r="T4348" t="s">
        <v>2766</v>
      </c>
    </row>
    <row r="4349" spans="1:20" hidden="1" x14ac:dyDescent="0.3">
      <c r="A4349">
        <v>1071142</v>
      </c>
      <c r="B4349" t="s">
        <v>2854</v>
      </c>
      <c r="C4349">
        <v>12452152</v>
      </c>
      <c r="D4349" s="4">
        <v>41556</v>
      </c>
      <c r="E4349" s="5" t="str">
        <f t="shared" si="238"/>
        <v>2012|10</v>
      </c>
      <c r="F4349" s="4">
        <v>41593</v>
      </c>
      <c r="G4349">
        <v>2012</v>
      </c>
      <c r="H4349" t="s">
        <v>24</v>
      </c>
      <c r="I4349">
        <v>0.93</v>
      </c>
      <c r="J4349">
        <f t="shared" si="237"/>
        <v>0.93</v>
      </c>
      <c r="K4349" s="22">
        <f t="shared" si="239"/>
        <v>1</v>
      </c>
      <c r="L4349">
        <v>0</v>
      </c>
      <c r="N4349" t="s">
        <v>2766</v>
      </c>
      <c r="O4349" t="s">
        <v>2766</v>
      </c>
      <c r="T4349" t="s">
        <v>2766</v>
      </c>
    </row>
    <row r="4350" spans="1:20" hidden="1" x14ac:dyDescent="0.3">
      <c r="A4350">
        <v>1071142</v>
      </c>
      <c r="B4350" t="s">
        <v>2854</v>
      </c>
      <c r="C4350">
        <v>13004285</v>
      </c>
      <c r="D4350" s="4">
        <v>41738</v>
      </c>
      <c r="E4350" s="5" t="str">
        <f t="shared" si="238"/>
        <v>2013|4</v>
      </c>
      <c r="F4350" s="4">
        <v>41774</v>
      </c>
      <c r="G4350">
        <v>2013</v>
      </c>
      <c r="H4350" t="s">
        <v>18</v>
      </c>
      <c r="I4350">
        <v>0.93</v>
      </c>
      <c r="J4350">
        <f t="shared" si="237"/>
        <v>1.9500000000000002</v>
      </c>
      <c r="K4350" s="22">
        <f t="shared" si="239"/>
        <v>0.47692307692307689</v>
      </c>
      <c r="L4350">
        <v>0</v>
      </c>
      <c r="N4350" t="s">
        <v>2766</v>
      </c>
      <c r="O4350" t="s">
        <v>2766</v>
      </c>
      <c r="T4350" t="s">
        <v>2766</v>
      </c>
    </row>
    <row r="4351" spans="1:20" hidden="1" x14ac:dyDescent="0.3">
      <c r="A4351">
        <v>1071142</v>
      </c>
      <c r="B4351" t="s">
        <v>2854</v>
      </c>
      <c r="C4351">
        <v>13576690</v>
      </c>
      <c r="D4351" s="4">
        <v>41927</v>
      </c>
      <c r="E4351" s="5" t="str">
        <f t="shared" si="238"/>
        <v>2013|10</v>
      </c>
      <c r="F4351" s="4">
        <v>41960</v>
      </c>
      <c r="G4351">
        <v>2013</v>
      </c>
      <c r="H4351" t="s">
        <v>24</v>
      </c>
      <c r="I4351">
        <v>1.02</v>
      </c>
      <c r="J4351">
        <f t="shared" si="237"/>
        <v>1.9500000000000002</v>
      </c>
      <c r="K4351" s="22">
        <f t="shared" si="239"/>
        <v>0.52307692307692299</v>
      </c>
      <c r="L4351">
        <v>0</v>
      </c>
      <c r="N4351" t="s">
        <v>2766</v>
      </c>
      <c r="O4351" t="s">
        <v>2766</v>
      </c>
      <c r="T4351" t="s">
        <v>2766</v>
      </c>
    </row>
    <row r="4352" spans="1:20" hidden="1" x14ac:dyDescent="0.3">
      <c r="A4352">
        <v>1071142</v>
      </c>
      <c r="B4352" t="s">
        <v>2854</v>
      </c>
      <c r="C4352">
        <v>14237231</v>
      </c>
      <c r="D4352" s="4">
        <v>42102</v>
      </c>
      <c r="E4352" s="5" t="str">
        <f t="shared" si="238"/>
        <v>2014|4</v>
      </c>
      <c r="F4352" s="4">
        <v>42139</v>
      </c>
      <c r="G4352">
        <v>2014</v>
      </c>
      <c r="H4352" t="s">
        <v>18</v>
      </c>
      <c r="I4352">
        <v>1.02</v>
      </c>
      <c r="J4352">
        <f t="shared" si="237"/>
        <v>2.12</v>
      </c>
      <c r="K4352" s="22">
        <f t="shared" si="239"/>
        <v>0.48113207547169812</v>
      </c>
      <c r="L4352">
        <v>0</v>
      </c>
      <c r="N4352" t="s">
        <v>2766</v>
      </c>
      <c r="O4352" t="s">
        <v>2766</v>
      </c>
      <c r="T4352" t="s">
        <v>2766</v>
      </c>
    </row>
    <row r="4353" spans="1:20" hidden="1" x14ac:dyDescent="0.3">
      <c r="A4353">
        <v>1071142</v>
      </c>
      <c r="B4353" t="s">
        <v>2854</v>
      </c>
      <c r="C4353">
        <v>14817122</v>
      </c>
      <c r="D4353" s="4">
        <v>42291</v>
      </c>
      <c r="E4353" s="5" t="str">
        <f t="shared" si="238"/>
        <v>2014|10</v>
      </c>
      <c r="F4353" s="4">
        <v>42321</v>
      </c>
      <c r="G4353">
        <v>2014</v>
      </c>
      <c r="H4353" t="s">
        <v>24</v>
      </c>
      <c r="I4353">
        <v>1.1000000000000001</v>
      </c>
      <c r="J4353">
        <f t="shared" si="237"/>
        <v>2.12</v>
      </c>
      <c r="K4353" s="22">
        <f t="shared" si="239"/>
        <v>0.51886792452830188</v>
      </c>
      <c r="L4353">
        <v>0</v>
      </c>
      <c r="N4353" t="s">
        <v>2766</v>
      </c>
      <c r="O4353" t="s">
        <v>2766</v>
      </c>
      <c r="T4353" t="s">
        <v>2766</v>
      </c>
    </row>
    <row r="4354" spans="1:20" hidden="1" x14ac:dyDescent="0.3">
      <c r="A4354">
        <v>1071142</v>
      </c>
      <c r="B4354" t="s">
        <v>2854</v>
      </c>
      <c r="C4354">
        <v>15405672</v>
      </c>
      <c r="D4354" s="4">
        <v>42473</v>
      </c>
      <c r="E4354" s="5" t="str">
        <f t="shared" si="238"/>
        <v>2015|4</v>
      </c>
      <c r="F4354" s="4">
        <v>42503</v>
      </c>
      <c r="G4354">
        <v>2015</v>
      </c>
      <c r="H4354" t="s">
        <v>18</v>
      </c>
      <c r="I4354">
        <v>1.1000000000000001</v>
      </c>
      <c r="J4354">
        <f t="shared" ref="J4354:J4417" si="240">SUMIFS(I:I, B:B,B4354,G:G,G4354)</f>
        <v>2.31</v>
      </c>
      <c r="K4354" s="22">
        <f t="shared" si="239"/>
        <v>0.47619047619047622</v>
      </c>
      <c r="L4354">
        <v>0</v>
      </c>
      <c r="N4354" t="s">
        <v>2766</v>
      </c>
      <c r="O4354" t="s">
        <v>2766</v>
      </c>
      <c r="T4354" t="s">
        <v>2766</v>
      </c>
    </row>
    <row r="4355" spans="1:20" hidden="1" x14ac:dyDescent="0.3">
      <c r="A4355">
        <v>1071142</v>
      </c>
      <c r="B4355" t="s">
        <v>2854</v>
      </c>
      <c r="C4355">
        <v>16138937</v>
      </c>
      <c r="D4355" s="4">
        <v>42662</v>
      </c>
      <c r="E4355" s="5" t="str">
        <f t="shared" si="238"/>
        <v>2015|10</v>
      </c>
      <c r="F4355" s="4">
        <v>42689</v>
      </c>
      <c r="G4355">
        <v>2015</v>
      </c>
      <c r="H4355" t="s">
        <v>24</v>
      </c>
      <c r="I4355">
        <v>1.21</v>
      </c>
      <c r="J4355">
        <f t="shared" si="240"/>
        <v>2.31</v>
      </c>
      <c r="K4355" s="22">
        <f t="shared" si="239"/>
        <v>0.52380952380952384</v>
      </c>
      <c r="L4355">
        <v>0</v>
      </c>
      <c r="N4355" t="s">
        <v>2766</v>
      </c>
      <c r="O4355" t="s">
        <v>2766</v>
      </c>
      <c r="T4355" t="s">
        <v>2766</v>
      </c>
    </row>
    <row r="4356" spans="1:20" hidden="1" x14ac:dyDescent="0.3">
      <c r="A4356">
        <v>1071142</v>
      </c>
      <c r="B4356" t="s">
        <v>2854</v>
      </c>
      <c r="C4356">
        <v>16824886</v>
      </c>
      <c r="D4356" s="4">
        <v>42836</v>
      </c>
      <c r="E4356" s="5" t="str">
        <f t="shared" si="238"/>
        <v>2017|4</v>
      </c>
      <c r="F4356" s="4">
        <v>42870</v>
      </c>
      <c r="G4356">
        <v>2017</v>
      </c>
      <c r="H4356" t="s">
        <v>18</v>
      </c>
      <c r="I4356">
        <v>1.21</v>
      </c>
      <c r="J4356">
        <f t="shared" si="240"/>
        <v>3.87</v>
      </c>
      <c r="K4356" s="22">
        <f t="shared" si="239"/>
        <v>0.3126614987080103</v>
      </c>
      <c r="L4356">
        <v>0</v>
      </c>
      <c r="N4356" t="s">
        <v>2766</v>
      </c>
      <c r="O4356" t="s">
        <v>2766</v>
      </c>
      <c r="T4356" t="s">
        <v>2766</v>
      </c>
    </row>
    <row r="4357" spans="1:20" hidden="1" x14ac:dyDescent="0.3">
      <c r="A4357">
        <v>1071142</v>
      </c>
      <c r="B4357" t="s">
        <v>2854</v>
      </c>
      <c r="C4357">
        <v>17455101</v>
      </c>
      <c r="D4357" s="4">
        <v>43026</v>
      </c>
      <c r="E4357" s="5" t="str">
        <f t="shared" si="238"/>
        <v>2017|10</v>
      </c>
      <c r="F4357" s="4">
        <v>43054</v>
      </c>
      <c r="G4357">
        <v>2017</v>
      </c>
      <c r="H4357" t="s">
        <v>18</v>
      </c>
      <c r="I4357">
        <v>1.33</v>
      </c>
      <c r="J4357">
        <f t="shared" si="240"/>
        <v>3.87</v>
      </c>
      <c r="K4357" s="22">
        <f t="shared" si="239"/>
        <v>0.34366925064599485</v>
      </c>
      <c r="L4357">
        <v>0</v>
      </c>
      <c r="N4357" t="s">
        <v>2766</v>
      </c>
      <c r="O4357" t="s">
        <v>2766</v>
      </c>
      <c r="T4357" t="s">
        <v>2766</v>
      </c>
    </row>
    <row r="4358" spans="1:20" hidden="1" x14ac:dyDescent="0.3">
      <c r="A4358">
        <v>1071142</v>
      </c>
      <c r="B4358" t="s">
        <v>2854</v>
      </c>
      <c r="C4358">
        <v>18115384</v>
      </c>
      <c r="D4358" s="4">
        <v>43201</v>
      </c>
      <c r="E4358" s="5" t="str">
        <f t="shared" si="238"/>
        <v>2017|4</v>
      </c>
      <c r="F4358" s="4">
        <v>43235</v>
      </c>
      <c r="G4358">
        <v>2017</v>
      </c>
      <c r="H4358" t="s">
        <v>24</v>
      </c>
      <c r="I4358">
        <v>1.33</v>
      </c>
      <c r="J4358">
        <f t="shared" si="240"/>
        <v>3.87</v>
      </c>
      <c r="K4358" s="22">
        <f t="shared" si="239"/>
        <v>0.34366925064599485</v>
      </c>
      <c r="L4358">
        <v>0</v>
      </c>
      <c r="N4358" t="s">
        <v>2766</v>
      </c>
      <c r="O4358" t="s">
        <v>2766</v>
      </c>
      <c r="T4358" t="s">
        <v>2766</v>
      </c>
    </row>
    <row r="4359" spans="1:20" hidden="1" x14ac:dyDescent="0.3">
      <c r="A4359">
        <v>1071142</v>
      </c>
      <c r="B4359" t="s">
        <v>2854</v>
      </c>
      <c r="C4359">
        <v>18787690</v>
      </c>
      <c r="D4359" s="4">
        <v>43390</v>
      </c>
      <c r="E4359" s="5" t="str">
        <f t="shared" si="238"/>
        <v>2018|10</v>
      </c>
      <c r="F4359" s="4">
        <v>43419</v>
      </c>
      <c r="G4359">
        <v>2018</v>
      </c>
      <c r="H4359" t="s">
        <v>18</v>
      </c>
      <c r="I4359">
        <v>1.46</v>
      </c>
      <c r="J4359">
        <f t="shared" si="240"/>
        <v>2.92</v>
      </c>
      <c r="K4359" s="22">
        <f t="shared" si="239"/>
        <v>0.5</v>
      </c>
      <c r="L4359">
        <v>0</v>
      </c>
      <c r="N4359" t="s">
        <v>2766</v>
      </c>
      <c r="O4359" t="s">
        <v>2766</v>
      </c>
      <c r="T4359" t="s">
        <v>2766</v>
      </c>
    </row>
    <row r="4360" spans="1:20" hidden="1" x14ac:dyDescent="0.3">
      <c r="A4360">
        <v>1071142</v>
      </c>
      <c r="B4360" t="s">
        <v>2854</v>
      </c>
      <c r="C4360">
        <v>19554846</v>
      </c>
      <c r="D4360" s="4">
        <v>43565</v>
      </c>
      <c r="E4360" s="5" t="str">
        <f t="shared" si="238"/>
        <v>2018|4</v>
      </c>
      <c r="F4360" s="4">
        <v>43600</v>
      </c>
      <c r="G4360">
        <v>2018</v>
      </c>
      <c r="H4360" t="s">
        <v>24</v>
      </c>
      <c r="I4360">
        <v>1.46</v>
      </c>
      <c r="J4360">
        <f t="shared" si="240"/>
        <v>2.92</v>
      </c>
      <c r="K4360" s="22">
        <f t="shared" si="239"/>
        <v>0.5</v>
      </c>
      <c r="L4360">
        <v>0</v>
      </c>
      <c r="N4360" t="s">
        <v>2766</v>
      </c>
      <c r="O4360" t="s">
        <v>2766</v>
      </c>
      <c r="T4360" t="s">
        <v>2766</v>
      </c>
    </row>
    <row r="4361" spans="1:20" hidden="1" x14ac:dyDescent="0.3">
      <c r="A4361">
        <v>1071142</v>
      </c>
      <c r="B4361" t="s">
        <v>2854</v>
      </c>
      <c r="C4361">
        <v>20268466</v>
      </c>
      <c r="D4361" s="4">
        <v>43754</v>
      </c>
      <c r="E4361" s="5" t="str">
        <f t="shared" si="238"/>
        <v>2019|10</v>
      </c>
      <c r="F4361" s="4">
        <v>43784</v>
      </c>
      <c r="G4361">
        <v>2019</v>
      </c>
      <c r="H4361" t="s">
        <v>18</v>
      </c>
      <c r="I4361">
        <v>0.8</v>
      </c>
      <c r="J4361">
        <f t="shared" si="240"/>
        <v>3.2</v>
      </c>
      <c r="K4361" s="22">
        <f t="shared" si="239"/>
        <v>0.25</v>
      </c>
      <c r="L4361">
        <v>0</v>
      </c>
      <c r="N4361" t="s">
        <v>2766</v>
      </c>
      <c r="O4361" t="s">
        <v>2766</v>
      </c>
      <c r="T4361" t="s">
        <v>2766</v>
      </c>
    </row>
    <row r="4362" spans="1:20" hidden="1" x14ac:dyDescent="0.3">
      <c r="A4362">
        <v>1071142</v>
      </c>
      <c r="B4362" t="s">
        <v>2854</v>
      </c>
      <c r="C4362">
        <v>20574552</v>
      </c>
      <c r="D4362" s="4">
        <v>43845</v>
      </c>
      <c r="E4362" s="5" t="str">
        <f t="shared" ref="E4362:E4425" si="241">G4362 &amp; "|" &amp;MONTH(D4362)</f>
        <v>2019|1</v>
      </c>
      <c r="F4362" s="4">
        <v>43875</v>
      </c>
      <c r="G4362">
        <v>2019</v>
      </c>
      <c r="H4362" t="s">
        <v>18</v>
      </c>
      <c r="I4362">
        <v>0.8</v>
      </c>
      <c r="J4362">
        <f t="shared" si="240"/>
        <v>3.2</v>
      </c>
      <c r="K4362" s="22">
        <f t="shared" ref="K4362:K4425" si="242">I4362/J4362</f>
        <v>0.25</v>
      </c>
      <c r="L4362">
        <v>0</v>
      </c>
      <c r="N4362" t="s">
        <v>2766</v>
      </c>
      <c r="O4362" t="s">
        <v>2766</v>
      </c>
      <c r="T4362" t="s">
        <v>2766</v>
      </c>
    </row>
    <row r="4363" spans="1:20" hidden="1" x14ac:dyDescent="0.3">
      <c r="A4363">
        <v>1071142</v>
      </c>
      <c r="B4363" t="s">
        <v>2854</v>
      </c>
      <c r="C4363">
        <v>21139049</v>
      </c>
      <c r="D4363" s="4">
        <v>43936</v>
      </c>
      <c r="E4363" s="5" t="str">
        <f t="shared" si="241"/>
        <v>2019|4</v>
      </c>
      <c r="F4363" s="4">
        <v>43966</v>
      </c>
      <c r="G4363">
        <v>2019</v>
      </c>
      <c r="H4363" t="s">
        <v>18</v>
      </c>
      <c r="I4363">
        <v>0.8</v>
      </c>
      <c r="J4363">
        <f t="shared" si="240"/>
        <v>3.2</v>
      </c>
      <c r="K4363" s="22">
        <f t="shared" si="242"/>
        <v>0.25</v>
      </c>
      <c r="L4363">
        <v>0</v>
      </c>
      <c r="N4363" t="s">
        <v>2766</v>
      </c>
      <c r="O4363" t="s">
        <v>2766</v>
      </c>
      <c r="T4363" t="s">
        <v>2766</v>
      </c>
    </row>
    <row r="4364" spans="1:20" hidden="1" x14ac:dyDescent="0.3">
      <c r="A4364">
        <v>1071142</v>
      </c>
      <c r="B4364" t="s">
        <v>2854</v>
      </c>
      <c r="C4364">
        <v>21542494</v>
      </c>
      <c r="D4364" s="4">
        <v>44027</v>
      </c>
      <c r="E4364" s="5" t="str">
        <f t="shared" si="241"/>
        <v>2019|7</v>
      </c>
      <c r="F4364" s="4">
        <v>44057</v>
      </c>
      <c r="G4364">
        <v>2019</v>
      </c>
      <c r="H4364" t="s">
        <v>24</v>
      </c>
      <c r="I4364">
        <v>0.8</v>
      </c>
      <c r="J4364">
        <f t="shared" si="240"/>
        <v>3.2</v>
      </c>
      <c r="K4364" s="22">
        <f t="shared" si="242"/>
        <v>0.25</v>
      </c>
      <c r="L4364">
        <v>0</v>
      </c>
      <c r="N4364" t="s">
        <v>2766</v>
      </c>
      <c r="O4364" t="s">
        <v>2766</v>
      </c>
      <c r="T4364" t="s">
        <v>2766</v>
      </c>
    </row>
    <row r="4365" spans="1:20" hidden="1" x14ac:dyDescent="0.3">
      <c r="A4365">
        <v>1071142</v>
      </c>
      <c r="B4365" t="s">
        <v>2854</v>
      </c>
      <c r="C4365">
        <v>21847290</v>
      </c>
      <c r="D4365" s="4">
        <v>44113</v>
      </c>
      <c r="E4365" s="5" t="str">
        <f t="shared" si="241"/>
        <v>2020|10</v>
      </c>
      <c r="F4365" s="4">
        <v>44148</v>
      </c>
      <c r="G4365">
        <v>2020</v>
      </c>
      <c r="H4365" t="s">
        <v>18</v>
      </c>
      <c r="I4365">
        <v>0.88</v>
      </c>
      <c r="J4365">
        <f t="shared" si="240"/>
        <v>3.52</v>
      </c>
      <c r="K4365" s="22">
        <f t="shared" si="242"/>
        <v>0.25</v>
      </c>
      <c r="L4365">
        <v>0</v>
      </c>
      <c r="N4365" t="s">
        <v>2766</v>
      </c>
      <c r="O4365" t="s">
        <v>2766</v>
      </c>
      <c r="T4365" t="s">
        <v>2766</v>
      </c>
    </row>
    <row r="4366" spans="1:20" hidden="1" x14ac:dyDescent="0.3">
      <c r="A4366">
        <v>1071142</v>
      </c>
      <c r="B4366" t="s">
        <v>2854</v>
      </c>
      <c r="C4366">
        <v>22139024</v>
      </c>
      <c r="D4366" s="4">
        <v>44209</v>
      </c>
      <c r="E4366" s="5" t="str">
        <f t="shared" si="241"/>
        <v>2020|1</v>
      </c>
      <c r="F4366" s="4">
        <v>44239</v>
      </c>
      <c r="G4366">
        <v>2020</v>
      </c>
      <c r="H4366" t="s">
        <v>18</v>
      </c>
      <c r="I4366">
        <v>0.88</v>
      </c>
      <c r="J4366">
        <f t="shared" si="240"/>
        <v>3.52</v>
      </c>
      <c r="K4366" s="22">
        <f t="shared" si="242"/>
        <v>0.25</v>
      </c>
      <c r="L4366">
        <v>0</v>
      </c>
      <c r="N4366" t="s">
        <v>2766</v>
      </c>
      <c r="O4366" t="s">
        <v>2766</v>
      </c>
      <c r="T4366" t="s">
        <v>2766</v>
      </c>
    </row>
    <row r="4367" spans="1:20" hidden="1" x14ac:dyDescent="0.3">
      <c r="A4367">
        <v>1071142</v>
      </c>
      <c r="B4367" t="s">
        <v>2854</v>
      </c>
      <c r="C4367">
        <v>22736332</v>
      </c>
      <c r="D4367" s="4">
        <v>44300</v>
      </c>
      <c r="E4367" s="5" t="str">
        <f t="shared" si="241"/>
        <v>2020|4</v>
      </c>
      <c r="F4367" s="4">
        <v>44330</v>
      </c>
      <c r="G4367">
        <v>2020</v>
      </c>
      <c r="H4367" t="s">
        <v>18</v>
      </c>
      <c r="I4367">
        <v>0.88</v>
      </c>
      <c r="J4367">
        <f t="shared" si="240"/>
        <v>3.52</v>
      </c>
      <c r="K4367" s="22">
        <f t="shared" si="242"/>
        <v>0.25</v>
      </c>
      <c r="L4367">
        <v>0</v>
      </c>
      <c r="N4367" t="s">
        <v>2766</v>
      </c>
      <c r="O4367" t="s">
        <v>2766</v>
      </c>
      <c r="T4367" t="s">
        <v>2766</v>
      </c>
    </row>
    <row r="4368" spans="1:20" hidden="1" x14ac:dyDescent="0.3">
      <c r="A4368">
        <v>1071142</v>
      </c>
      <c r="B4368" t="s">
        <v>2854</v>
      </c>
      <c r="C4368">
        <v>23249743</v>
      </c>
      <c r="D4368" s="4">
        <v>44391</v>
      </c>
      <c r="E4368" s="5" t="str">
        <f t="shared" si="241"/>
        <v>2020|7</v>
      </c>
      <c r="F4368" s="4">
        <v>44421</v>
      </c>
      <c r="G4368">
        <v>2020</v>
      </c>
      <c r="H4368" t="s">
        <v>24</v>
      </c>
      <c r="I4368">
        <v>0.88</v>
      </c>
      <c r="J4368">
        <f t="shared" si="240"/>
        <v>3.52</v>
      </c>
      <c r="K4368" s="22">
        <f t="shared" si="242"/>
        <v>0.25</v>
      </c>
      <c r="L4368">
        <v>0</v>
      </c>
      <c r="N4368" t="s">
        <v>2766</v>
      </c>
      <c r="O4368" t="s">
        <v>2766</v>
      </c>
      <c r="T4368" t="s">
        <v>2766</v>
      </c>
    </row>
    <row r="4369" spans="1:20" hidden="1" x14ac:dyDescent="0.3">
      <c r="A4369">
        <v>1071142</v>
      </c>
      <c r="B4369" t="s">
        <v>2854</v>
      </c>
      <c r="C4369">
        <v>23573754</v>
      </c>
      <c r="D4369" s="4">
        <v>44482</v>
      </c>
      <c r="E4369" s="5" t="str">
        <f t="shared" si="241"/>
        <v>2021|10</v>
      </c>
      <c r="F4369" s="4">
        <v>44515</v>
      </c>
      <c r="G4369">
        <v>2021</v>
      </c>
      <c r="H4369" t="s">
        <v>18</v>
      </c>
      <c r="I4369">
        <v>0.97</v>
      </c>
      <c r="J4369">
        <f t="shared" si="240"/>
        <v>3.88</v>
      </c>
      <c r="K4369" s="22">
        <f t="shared" si="242"/>
        <v>0.25</v>
      </c>
      <c r="L4369">
        <v>0</v>
      </c>
      <c r="N4369" t="s">
        <v>2766</v>
      </c>
      <c r="O4369" t="s">
        <v>2766</v>
      </c>
      <c r="T4369" t="s">
        <v>2766</v>
      </c>
    </row>
    <row r="4370" spans="1:20" hidden="1" x14ac:dyDescent="0.3">
      <c r="A4370">
        <v>1071142</v>
      </c>
      <c r="B4370" t="s">
        <v>2854</v>
      </c>
      <c r="C4370">
        <v>23905643</v>
      </c>
      <c r="D4370" s="4">
        <v>44573</v>
      </c>
      <c r="E4370" s="5" t="str">
        <f t="shared" si="241"/>
        <v>2021|1</v>
      </c>
      <c r="F4370" s="4">
        <v>44607</v>
      </c>
      <c r="G4370">
        <v>2021</v>
      </c>
      <c r="H4370" t="s">
        <v>18</v>
      </c>
      <c r="I4370">
        <v>0.97</v>
      </c>
      <c r="J4370">
        <f t="shared" si="240"/>
        <v>3.88</v>
      </c>
      <c r="K4370" s="22">
        <f t="shared" si="242"/>
        <v>0.25</v>
      </c>
      <c r="L4370">
        <v>0</v>
      </c>
      <c r="N4370" t="s">
        <v>2766</v>
      </c>
      <c r="O4370" t="s">
        <v>2766</v>
      </c>
      <c r="T4370" t="s">
        <v>2766</v>
      </c>
    </row>
    <row r="4371" spans="1:20" hidden="1" x14ac:dyDescent="0.3">
      <c r="A4371">
        <v>1071142</v>
      </c>
      <c r="B4371" t="s">
        <v>2854</v>
      </c>
      <c r="C4371">
        <v>24571473</v>
      </c>
      <c r="D4371" s="4">
        <v>44664</v>
      </c>
      <c r="E4371" s="5" t="str">
        <f t="shared" si="241"/>
        <v>2021|4</v>
      </c>
      <c r="F4371" s="4">
        <v>44694</v>
      </c>
      <c r="G4371">
        <v>2021</v>
      </c>
      <c r="H4371" t="s">
        <v>18</v>
      </c>
      <c r="I4371">
        <v>0.97</v>
      </c>
      <c r="J4371">
        <f t="shared" si="240"/>
        <v>3.88</v>
      </c>
      <c r="K4371" s="22">
        <f t="shared" si="242"/>
        <v>0.25</v>
      </c>
      <c r="L4371">
        <v>0</v>
      </c>
      <c r="N4371" t="s">
        <v>2766</v>
      </c>
      <c r="O4371" t="s">
        <v>2766</v>
      </c>
      <c r="T4371" t="s">
        <v>2766</v>
      </c>
    </row>
    <row r="4372" spans="1:20" hidden="1" x14ac:dyDescent="0.3">
      <c r="A4372">
        <v>1071142</v>
      </c>
      <c r="B4372" t="s">
        <v>2854</v>
      </c>
      <c r="C4372">
        <v>25106883</v>
      </c>
      <c r="D4372" s="4">
        <v>44755</v>
      </c>
      <c r="E4372" s="5" t="str">
        <f t="shared" si="241"/>
        <v>2021|7</v>
      </c>
      <c r="F4372" s="4">
        <v>44788</v>
      </c>
      <c r="G4372">
        <v>2021</v>
      </c>
      <c r="H4372" t="s">
        <v>24</v>
      </c>
      <c r="I4372">
        <v>0.97</v>
      </c>
      <c r="J4372">
        <f t="shared" si="240"/>
        <v>3.88</v>
      </c>
      <c r="K4372" s="22">
        <f t="shared" si="242"/>
        <v>0.25</v>
      </c>
      <c r="L4372">
        <v>0</v>
      </c>
      <c r="N4372" t="s">
        <v>2766</v>
      </c>
      <c r="O4372" t="s">
        <v>2766</v>
      </c>
      <c r="T4372" t="s">
        <v>2766</v>
      </c>
    </row>
    <row r="4373" spans="1:20" hidden="1" x14ac:dyDescent="0.3">
      <c r="A4373">
        <v>1071142</v>
      </c>
      <c r="B4373" t="s">
        <v>2854</v>
      </c>
      <c r="C4373">
        <v>25472009</v>
      </c>
      <c r="D4373" s="4">
        <v>44846</v>
      </c>
      <c r="E4373" s="5" t="str">
        <f t="shared" si="241"/>
        <v>2022|10</v>
      </c>
      <c r="F4373" s="4">
        <v>44880</v>
      </c>
      <c r="G4373">
        <v>2022</v>
      </c>
      <c r="H4373" t="s">
        <v>18</v>
      </c>
      <c r="I4373">
        <v>1.1200000000000001</v>
      </c>
      <c r="J4373">
        <f t="shared" si="240"/>
        <v>4.4800000000000004</v>
      </c>
      <c r="K4373" s="22">
        <f t="shared" si="242"/>
        <v>0.25</v>
      </c>
      <c r="L4373">
        <v>0</v>
      </c>
      <c r="N4373" t="s">
        <v>2766</v>
      </c>
      <c r="O4373" t="s">
        <v>2766</v>
      </c>
      <c r="T4373" t="s">
        <v>2766</v>
      </c>
    </row>
    <row r="4374" spans="1:20" hidden="1" x14ac:dyDescent="0.3">
      <c r="A4374">
        <v>1071142</v>
      </c>
      <c r="B4374" t="s">
        <v>2854</v>
      </c>
      <c r="C4374">
        <v>25912645</v>
      </c>
      <c r="D4374" s="4">
        <v>44937</v>
      </c>
      <c r="E4374" s="5" t="str">
        <f t="shared" si="241"/>
        <v>2022|1</v>
      </c>
      <c r="F4374" s="4">
        <v>44972</v>
      </c>
      <c r="G4374">
        <v>2022</v>
      </c>
      <c r="H4374" t="s">
        <v>18</v>
      </c>
      <c r="I4374">
        <v>1.1200000000000001</v>
      </c>
      <c r="J4374">
        <f t="shared" si="240"/>
        <v>4.4800000000000004</v>
      </c>
      <c r="K4374" s="22">
        <f t="shared" si="242"/>
        <v>0.25</v>
      </c>
      <c r="L4374">
        <v>0</v>
      </c>
      <c r="N4374" t="s">
        <v>2766</v>
      </c>
      <c r="O4374" t="s">
        <v>2766</v>
      </c>
      <c r="T4374" t="s">
        <v>2766</v>
      </c>
    </row>
    <row r="4375" spans="1:20" hidden="1" x14ac:dyDescent="0.3">
      <c r="A4375">
        <v>1071142</v>
      </c>
      <c r="B4375" t="s">
        <v>2854</v>
      </c>
      <c r="C4375">
        <v>26592458</v>
      </c>
      <c r="D4375" s="4">
        <v>45028</v>
      </c>
      <c r="E4375" s="5" t="str">
        <f t="shared" si="241"/>
        <v>2022|4</v>
      </c>
      <c r="F4375" s="4">
        <v>45061</v>
      </c>
      <c r="G4375">
        <v>2022</v>
      </c>
      <c r="H4375" t="s">
        <v>18</v>
      </c>
      <c r="I4375">
        <v>1.1200000000000001</v>
      </c>
      <c r="J4375">
        <f t="shared" si="240"/>
        <v>4.4800000000000004</v>
      </c>
      <c r="K4375" s="22">
        <f t="shared" si="242"/>
        <v>0.25</v>
      </c>
      <c r="L4375">
        <v>0</v>
      </c>
      <c r="N4375" t="s">
        <v>2766</v>
      </c>
      <c r="O4375" t="s">
        <v>2766</v>
      </c>
      <c r="T4375" t="s">
        <v>2766</v>
      </c>
    </row>
    <row r="4376" spans="1:20" hidden="1" x14ac:dyDescent="0.3">
      <c r="A4376">
        <v>1071142</v>
      </c>
      <c r="B4376" t="s">
        <v>2854</v>
      </c>
      <c r="C4376">
        <v>27183287</v>
      </c>
      <c r="D4376" s="4">
        <v>45119</v>
      </c>
      <c r="E4376" s="5" t="str">
        <f t="shared" si="241"/>
        <v>2022|7</v>
      </c>
      <c r="F4376" s="4">
        <v>45153</v>
      </c>
      <c r="G4376">
        <v>2022</v>
      </c>
      <c r="H4376" t="s">
        <v>24</v>
      </c>
      <c r="I4376">
        <v>1.1200000000000001</v>
      </c>
      <c r="J4376">
        <f t="shared" si="240"/>
        <v>4.4800000000000004</v>
      </c>
      <c r="K4376" s="22">
        <f t="shared" si="242"/>
        <v>0.25</v>
      </c>
      <c r="L4376">
        <v>0</v>
      </c>
      <c r="N4376" t="s">
        <v>2766</v>
      </c>
      <c r="O4376" t="s">
        <v>2766</v>
      </c>
      <c r="T4376" t="s">
        <v>2766</v>
      </c>
    </row>
    <row r="4377" spans="1:20" hidden="1" x14ac:dyDescent="0.3">
      <c r="A4377">
        <v>1071142</v>
      </c>
      <c r="B4377" t="s">
        <v>2854</v>
      </c>
      <c r="C4377">
        <v>27626963</v>
      </c>
      <c r="D4377" s="4">
        <v>45210</v>
      </c>
      <c r="E4377" s="5" t="str">
        <f t="shared" si="241"/>
        <v>2023|10</v>
      </c>
      <c r="F4377" s="4">
        <v>45245</v>
      </c>
      <c r="G4377">
        <v>2023</v>
      </c>
      <c r="H4377" t="s">
        <v>18</v>
      </c>
      <c r="I4377">
        <v>1.29</v>
      </c>
      <c r="J4377">
        <f t="shared" si="240"/>
        <v>5.16</v>
      </c>
      <c r="K4377" s="22">
        <f t="shared" si="242"/>
        <v>0.25</v>
      </c>
      <c r="L4377">
        <v>0</v>
      </c>
      <c r="N4377" t="s">
        <v>2766</v>
      </c>
      <c r="O4377" t="s">
        <v>2766</v>
      </c>
      <c r="T4377" t="s">
        <v>2766</v>
      </c>
    </row>
    <row r="4378" spans="1:20" hidden="1" x14ac:dyDescent="0.3">
      <c r="A4378">
        <v>1071142</v>
      </c>
      <c r="B4378" t="s">
        <v>2854</v>
      </c>
      <c r="C4378">
        <v>28131726</v>
      </c>
      <c r="D4378" s="4">
        <v>45308</v>
      </c>
      <c r="E4378" s="5" t="str">
        <f t="shared" si="241"/>
        <v>2023|1</v>
      </c>
      <c r="F4378" s="4">
        <v>45337</v>
      </c>
      <c r="G4378">
        <v>2023</v>
      </c>
      <c r="H4378" t="s">
        <v>18</v>
      </c>
      <c r="I4378">
        <v>1.29</v>
      </c>
      <c r="J4378">
        <f t="shared" si="240"/>
        <v>5.16</v>
      </c>
      <c r="K4378" s="22">
        <f t="shared" si="242"/>
        <v>0.25</v>
      </c>
      <c r="L4378">
        <v>0</v>
      </c>
      <c r="N4378" t="s">
        <v>2766</v>
      </c>
      <c r="O4378" t="s">
        <v>2766</v>
      </c>
      <c r="T4378" t="s">
        <v>2766</v>
      </c>
    </row>
    <row r="4379" spans="1:20" hidden="1" x14ac:dyDescent="0.3">
      <c r="A4379">
        <v>1071142</v>
      </c>
      <c r="B4379" t="s">
        <v>2854</v>
      </c>
      <c r="C4379">
        <v>29034690</v>
      </c>
      <c r="D4379" s="4">
        <v>45392</v>
      </c>
      <c r="E4379" s="5" t="str">
        <f t="shared" si="241"/>
        <v>2023|4</v>
      </c>
      <c r="F4379" s="4">
        <v>45427</v>
      </c>
      <c r="G4379">
        <v>2023</v>
      </c>
      <c r="H4379" t="s">
        <v>18</v>
      </c>
      <c r="I4379">
        <v>1.29</v>
      </c>
      <c r="J4379">
        <f t="shared" si="240"/>
        <v>5.16</v>
      </c>
      <c r="K4379" s="22">
        <f t="shared" si="242"/>
        <v>0.25</v>
      </c>
      <c r="L4379">
        <v>0</v>
      </c>
      <c r="N4379" t="s">
        <v>2766</v>
      </c>
      <c r="O4379" t="s">
        <v>2766</v>
      </c>
      <c r="T4379" t="s">
        <v>2766</v>
      </c>
    </row>
    <row r="4380" spans="1:20" hidden="1" x14ac:dyDescent="0.3">
      <c r="A4380">
        <v>1071142</v>
      </c>
      <c r="B4380" t="s">
        <v>2854</v>
      </c>
      <c r="C4380">
        <v>29620914</v>
      </c>
      <c r="D4380" s="4">
        <v>45484</v>
      </c>
      <c r="E4380" s="5" t="str">
        <f t="shared" si="241"/>
        <v>2023|7</v>
      </c>
      <c r="F4380" s="4">
        <v>45519</v>
      </c>
      <c r="G4380">
        <v>2023</v>
      </c>
      <c r="H4380" t="s">
        <v>24</v>
      </c>
      <c r="I4380">
        <v>1.29</v>
      </c>
      <c r="J4380">
        <f t="shared" si="240"/>
        <v>5.16</v>
      </c>
      <c r="K4380" s="22">
        <f t="shared" si="242"/>
        <v>0.25</v>
      </c>
      <c r="L4380">
        <v>0</v>
      </c>
      <c r="N4380" t="s">
        <v>2766</v>
      </c>
      <c r="O4380" t="s">
        <v>2766</v>
      </c>
      <c r="T4380" t="s">
        <v>2766</v>
      </c>
    </row>
    <row r="4381" spans="1:20" hidden="1" x14ac:dyDescent="0.3">
      <c r="A4381">
        <v>1071142</v>
      </c>
      <c r="B4381" t="s">
        <v>2854</v>
      </c>
      <c r="C4381">
        <v>30118110</v>
      </c>
      <c r="D4381" s="4">
        <v>45575</v>
      </c>
      <c r="E4381" s="5" t="str">
        <f t="shared" si="241"/>
        <v>2024|10</v>
      </c>
      <c r="F4381" s="4">
        <v>45611</v>
      </c>
      <c r="G4381">
        <v>2024</v>
      </c>
      <c r="H4381" t="s">
        <v>18</v>
      </c>
      <c r="I4381">
        <v>1.48</v>
      </c>
      <c r="J4381">
        <f t="shared" si="240"/>
        <v>1.48</v>
      </c>
      <c r="K4381" s="22">
        <f t="shared" si="242"/>
        <v>1</v>
      </c>
      <c r="L4381">
        <v>0</v>
      </c>
      <c r="N4381" t="s">
        <v>2766</v>
      </c>
      <c r="O4381" t="s">
        <v>2766</v>
      </c>
      <c r="T4381" t="s">
        <v>2766</v>
      </c>
    </row>
    <row r="4382" spans="1:20" hidden="1" x14ac:dyDescent="0.3">
      <c r="A4382">
        <v>1071143</v>
      </c>
      <c r="B4382" t="s">
        <v>2855</v>
      </c>
      <c r="C4382">
        <v>12132366</v>
      </c>
      <c r="D4382" s="4">
        <v>41466</v>
      </c>
      <c r="E4382" s="5" t="str">
        <f t="shared" si="241"/>
        <v>2012|7</v>
      </c>
      <c r="F4382" s="4">
        <v>41501</v>
      </c>
      <c r="G4382">
        <v>2012</v>
      </c>
      <c r="H4382" t="s">
        <v>18</v>
      </c>
      <c r="I4382">
        <v>0.4</v>
      </c>
      <c r="J4382">
        <f t="shared" si="240"/>
        <v>0.8</v>
      </c>
      <c r="K4382" s="22">
        <f t="shared" si="242"/>
        <v>0.5</v>
      </c>
      <c r="L4382">
        <v>0</v>
      </c>
      <c r="N4382" t="s">
        <v>2766</v>
      </c>
      <c r="O4382" t="s">
        <v>2766</v>
      </c>
      <c r="T4382" t="s">
        <v>2766</v>
      </c>
    </row>
    <row r="4383" spans="1:20" hidden="1" x14ac:dyDescent="0.3">
      <c r="A4383">
        <v>1071143</v>
      </c>
      <c r="B4383" t="s">
        <v>2855</v>
      </c>
      <c r="C4383">
        <v>12425876</v>
      </c>
      <c r="D4383" s="4">
        <v>41557</v>
      </c>
      <c r="E4383" s="5" t="str">
        <f t="shared" si="241"/>
        <v>2012|10</v>
      </c>
      <c r="F4383" s="4">
        <v>41593</v>
      </c>
      <c r="G4383">
        <v>2012</v>
      </c>
      <c r="H4383" t="s">
        <v>24</v>
      </c>
      <c r="I4383">
        <v>0.4</v>
      </c>
      <c r="J4383">
        <f t="shared" si="240"/>
        <v>0.8</v>
      </c>
      <c r="K4383" s="22">
        <f t="shared" si="242"/>
        <v>0.5</v>
      </c>
      <c r="L4383">
        <v>0</v>
      </c>
      <c r="N4383" t="s">
        <v>2766</v>
      </c>
      <c r="O4383" t="s">
        <v>2766</v>
      </c>
      <c r="T4383" t="s">
        <v>2766</v>
      </c>
    </row>
    <row r="4384" spans="1:20" hidden="1" x14ac:dyDescent="0.3">
      <c r="A4384">
        <v>1071143</v>
      </c>
      <c r="B4384" t="s">
        <v>2855</v>
      </c>
      <c r="C4384">
        <v>12624813</v>
      </c>
      <c r="D4384" s="4">
        <v>41652</v>
      </c>
      <c r="E4384" s="5" t="str">
        <f t="shared" si="241"/>
        <v>2013|1</v>
      </c>
      <c r="F4384" s="4">
        <v>41684</v>
      </c>
      <c r="G4384">
        <v>2013</v>
      </c>
      <c r="H4384" t="s">
        <v>18</v>
      </c>
      <c r="I4384">
        <v>0.4</v>
      </c>
      <c r="J4384">
        <f t="shared" si="240"/>
        <v>1.66</v>
      </c>
      <c r="K4384" s="22">
        <f t="shared" si="242"/>
        <v>0.24096385542168677</v>
      </c>
      <c r="L4384">
        <v>0</v>
      </c>
      <c r="N4384" t="s">
        <v>2766</v>
      </c>
      <c r="O4384" t="s">
        <v>2766</v>
      </c>
      <c r="T4384" t="s">
        <v>2766</v>
      </c>
    </row>
    <row r="4385" spans="1:20" hidden="1" x14ac:dyDescent="0.3">
      <c r="A4385">
        <v>1071143</v>
      </c>
      <c r="B4385" t="s">
        <v>2855</v>
      </c>
      <c r="C4385">
        <v>12840876</v>
      </c>
      <c r="D4385" s="4">
        <v>41740</v>
      </c>
      <c r="E4385" s="5" t="str">
        <f t="shared" si="241"/>
        <v>2013|4</v>
      </c>
      <c r="F4385" s="4">
        <v>41774</v>
      </c>
      <c r="G4385">
        <v>2013</v>
      </c>
      <c r="H4385" t="s">
        <v>18</v>
      </c>
      <c r="I4385">
        <v>0.42</v>
      </c>
      <c r="J4385">
        <f t="shared" si="240"/>
        <v>1.66</v>
      </c>
      <c r="K4385" s="22">
        <f t="shared" si="242"/>
        <v>0.25301204819277107</v>
      </c>
      <c r="L4385">
        <v>0</v>
      </c>
      <c r="N4385" t="s">
        <v>2766</v>
      </c>
      <c r="O4385" t="s">
        <v>2766</v>
      </c>
      <c r="T4385" t="s">
        <v>2766</v>
      </c>
    </row>
    <row r="4386" spans="1:20" hidden="1" x14ac:dyDescent="0.3">
      <c r="A4386">
        <v>1071143</v>
      </c>
      <c r="B4386" t="s">
        <v>2855</v>
      </c>
      <c r="C4386">
        <v>13298695</v>
      </c>
      <c r="D4386" s="4">
        <v>41831</v>
      </c>
      <c r="E4386" s="5" t="str">
        <f t="shared" si="241"/>
        <v>2013|7</v>
      </c>
      <c r="F4386" s="4">
        <v>41866</v>
      </c>
      <c r="G4386">
        <v>2013</v>
      </c>
      <c r="H4386" t="s">
        <v>18</v>
      </c>
      <c r="I4386">
        <v>0.42</v>
      </c>
      <c r="J4386">
        <f t="shared" si="240"/>
        <v>1.66</v>
      </c>
      <c r="K4386" s="22">
        <f t="shared" si="242"/>
        <v>0.25301204819277107</v>
      </c>
      <c r="L4386">
        <v>0</v>
      </c>
      <c r="N4386" t="s">
        <v>2766</v>
      </c>
      <c r="O4386" t="s">
        <v>2766</v>
      </c>
      <c r="T4386" t="s">
        <v>2766</v>
      </c>
    </row>
    <row r="4387" spans="1:20" hidden="1" x14ac:dyDescent="0.3">
      <c r="A4387">
        <v>1071143</v>
      </c>
      <c r="B4387" t="s">
        <v>2855</v>
      </c>
      <c r="C4387">
        <v>13568416</v>
      </c>
      <c r="D4387" s="4">
        <v>41922</v>
      </c>
      <c r="E4387" s="5" t="str">
        <f t="shared" si="241"/>
        <v>2013|10</v>
      </c>
      <c r="F4387" s="4">
        <v>41960</v>
      </c>
      <c r="G4387">
        <v>2013</v>
      </c>
      <c r="H4387" t="s">
        <v>24</v>
      </c>
      <c r="I4387">
        <v>0.42</v>
      </c>
      <c r="J4387">
        <f t="shared" si="240"/>
        <v>1.66</v>
      </c>
      <c r="K4387" s="22">
        <f t="shared" si="242"/>
        <v>0.25301204819277107</v>
      </c>
      <c r="L4387">
        <v>0</v>
      </c>
      <c r="N4387" t="s">
        <v>2766</v>
      </c>
      <c r="O4387" t="s">
        <v>2766</v>
      </c>
      <c r="T4387" t="s">
        <v>2766</v>
      </c>
    </row>
    <row r="4388" spans="1:20" hidden="1" x14ac:dyDescent="0.3">
      <c r="A4388">
        <v>1071143</v>
      </c>
      <c r="B4388" t="s">
        <v>2855</v>
      </c>
      <c r="C4388">
        <v>13614130</v>
      </c>
      <c r="D4388" s="4">
        <v>42017</v>
      </c>
      <c r="E4388" s="5" t="str">
        <f t="shared" si="241"/>
        <v>2014|1</v>
      </c>
      <c r="F4388" s="4">
        <v>42048</v>
      </c>
      <c r="G4388">
        <v>2014</v>
      </c>
      <c r="H4388" t="s">
        <v>18</v>
      </c>
      <c r="I4388">
        <v>0.49</v>
      </c>
      <c r="J4388">
        <f t="shared" si="240"/>
        <v>2.02</v>
      </c>
      <c r="K4388" s="22">
        <f t="shared" si="242"/>
        <v>0.24257425742574257</v>
      </c>
      <c r="L4388">
        <v>0</v>
      </c>
      <c r="N4388" t="s">
        <v>2766</v>
      </c>
      <c r="O4388" t="s">
        <v>2766</v>
      </c>
      <c r="T4388" t="s">
        <v>2766</v>
      </c>
    </row>
    <row r="4389" spans="1:20" hidden="1" x14ac:dyDescent="0.3">
      <c r="A4389">
        <v>1071143</v>
      </c>
      <c r="B4389" t="s">
        <v>2855</v>
      </c>
      <c r="C4389">
        <v>14040235</v>
      </c>
      <c r="D4389" s="4">
        <v>42107</v>
      </c>
      <c r="E4389" s="5" t="str">
        <f t="shared" si="241"/>
        <v>2014|4</v>
      </c>
      <c r="F4389" s="4">
        <v>42139</v>
      </c>
      <c r="G4389">
        <v>2014</v>
      </c>
      <c r="H4389" t="s">
        <v>18</v>
      </c>
      <c r="I4389">
        <v>0.51</v>
      </c>
      <c r="J4389">
        <f t="shared" si="240"/>
        <v>2.02</v>
      </c>
      <c r="K4389" s="22">
        <f t="shared" si="242"/>
        <v>0.25247524752475248</v>
      </c>
      <c r="L4389">
        <v>0</v>
      </c>
      <c r="N4389" t="s">
        <v>2766</v>
      </c>
      <c r="O4389" t="s">
        <v>2766</v>
      </c>
      <c r="T4389" t="s">
        <v>2766</v>
      </c>
    </row>
    <row r="4390" spans="1:20" hidden="1" x14ac:dyDescent="0.3">
      <c r="A4390">
        <v>1071143</v>
      </c>
      <c r="B4390" t="s">
        <v>2855</v>
      </c>
      <c r="C4390">
        <v>14547866</v>
      </c>
      <c r="D4390" s="4">
        <v>42198</v>
      </c>
      <c r="E4390" s="5" t="str">
        <f t="shared" si="241"/>
        <v>2014|7</v>
      </c>
      <c r="F4390" s="4">
        <v>42230</v>
      </c>
      <c r="G4390">
        <v>2014</v>
      </c>
      <c r="H4390" t="s">
        <v>18</v>
      </c>
      <c r="I4390">
        <v>0.51</v>
      </c>
      <c r="J4390">
        <f t="shared" si="240"/>
        <v>2.02</v>
      </c>
      <c r="K4390" s="22">
        <f t="shared" si="242"/>
        <v>0.25247524752475248</v>
      </c>
      <c r="L4390">
        <v>0</v>
      </c>
      <c r="N4390" t="s">
        <v>2766</v>
      </c>
      <c r="O4390" t="s">
        <v>2766</v>
      </c>
      <c r="T4390" t="s">
        <v>2766</v>
      </c>
    </row>
    <row r="4391" spans="1:20" hidden="1" x14ac:dyDescent="0.3">
      <c r="A4391">
        <v>1071143</v>
      </c>
      <c r="B4391" t="s">
        <v>2855</v>
      </c>
      <c r="C4391">
        <v>14779596</v>
      </c>
      <c r="D4391" s="4">
        <v>42290</v>
      </c>
      <c r="E4391" s="5" t="str">
        <f t="shared" si="241"/>
        <v>2014|10</v>
      </c>
      <c r="F4391" s="4">
        <v>42324</v>
      </c>
      <c r="G4391">
        <v>2014</v>
      </c>
      <c r="H4391" t="s">
        <v>24</v>
      </c>
      <c r="I4391">
        <v>0.51</v>
      </c>
      <c r="J4391">
        <f t="shared" si="240"/>
        <v>2.02</v>
      </c>
      <c r="K4391" s="22">
        <f t="shared" si="242"/>
        <v>0.25247524752475248</v>
      </c>
      <c r="L4391">
        <v>0</v>
      </c>
      <c r="N4391" t="s">
        <v>2766</v>
      </c>
      <c r="O4391" t="s">
        <v>2766</v>
      </c>
      <c r="T4391" t="s">
        <v>2766</v>
      </c>
    </row>
    <row r="4392" spans="1:20" hidden="1" x14ac:dyDescent="0.3">
      <c r="A4392">
        <v>1071143</v>
      </c>
      <c r="B4392" t="s">
        <v>2855</v>
      </c>
      <c r="C4392">
        <v>14889044</v>
      </c>
      <c r="D4392" s="4">
        <v>42382</v>
      </c>
      <c r="E4392" s="5" t="str">
        <f t="shared" si="241"/>
        <v>2015|1</v>
      </c>
      <c r="F4392" s="4">
        <v>42416</v>
      </c>
      <c r="G4392">
        <v>2015</v>
      </c>
      <c r="H4392" t="s">
        <v>18</v>
      </c>
      <c r="I4392">
        <v>0.56999999999999995</v>
      </c>
      <c r="J4392">
        <f t="shared" si="240"/>
        <v>2.2799999999999998</v>
      </c>
      <c r="K4392" s="22">
        <f t="shared" si="242"/>
        <v>0.25</v>
      </c>
      <c r="L4392">
        <v>0</v>
      </c>
      <c r="N4392" t="s">
        <v>2766</v>
      </c>
      <c r="O4392" t="s">
        <v>2766</v>
      </c>
      <c r="T4392" t="s">
        <v>2766</v>
      </c>
    </row>
    <row r="4393" spans="1:20" hidden="1" x14ac:dyDescent="0.3">
      <c r="A4393">
        <v>1071143</v>
      </c>
      <c r="B4393" t="s">
        <v>2855</v>
      </c>
      <c r="C4393">
        <v>15251675</v>
      </c>
      <c r="D4393" s="4">
        <v>42473</v>
      </c>
      <c r="E4393" s="5" t="str">
        <f t="shared" si="241"/>
        <v>2015|4</v>
      </c>
      <c r="F4393" s="4">
        <v>42506</v>
      </c>
      <c r="G4393">
        <v>2015</v>
      </c>
      <c r="H4393" t="s">
        <v>18</v>
      </c>
      <c r="I4393">
        <v>0.56999999999999995</v>
      </c>
      <c r="J4393">
        <f t="shared" si="240"/>
        <v>2.2799999999999998</v>
      </c>
      <c r="K4393" s="22">
        <f t="shared" si="242"/>
        <v>0.25</v>
      </c>
      <c r="L4393">
        <v>0</v>
      </c>
      <c r="N4393" t="s">
        <v>2766</v>
      </c>
      <c r="O4393" t="s">
        <v>2766</v>
      </c>
      <c r="T4393" t="s">
        <v>2766</v>
      </c>
    </row>
    <row r="4394" spans="1:20" hidden="1" x14ac:dyDescent="0.3">
      <c r="A4394">
        <v>1071143</v>
      </c>
      <c r="B4394" t="s">
        <v>2855</v>
      </c>
      <c r="C4394">
        <v>15807325</v>
      </c>
      <c r="D4394" s="4">
        <v>42564</v>
      </c>
      <c r="E4394" s="5" t="str">
        <f t="shared" si="241"/>
        <v>2015|7</v>
      </c>
      <c r="F4394" s="4">
        <v>42597</v>
      </c>
      <c r="G4394">
        <v>2015</v>
      </c>
      <c r="H4394" t="s">
        <v>18</v>
      </c>
      <c r="I4394">
        <v>0.56999999999999995</v>
      </c>
      <c r="J4394">
        <f t="shared" si="240"/>
        <v>2.2799999999999998</v>
      </c>
      <c r="K4394" s="22">
        <f t="shared" si="242"/>
        <v>0.25</v>
      </c>
      <c r="L4394">
        <v>0</v>
      </c>
      <c r="N4394" t="s">
        <v>2766</v>
      </c>
      <c r="O4394" t="s">
        <v>2766</v>
      </c>
      <c r="T4394" t="s">
        <v>2766</v>
      </c>
    </row>
    <row r="4395" spans="1:20" hidden="1" x14ac:dyDescent="0.3">
      <c r="A4395">
        <v>1071143</v>
      </c>
      <c r="B4395" t="s">
        <v>2855</v>
      </c>
      <c r="C4395">
        <v>16102990</v>
      </c>
      <c r="D4395" s="4">
        <v>42655</v>
      </c>
      <c r="E4395" s="5" t="str">
        <f t="shared" si="241"/>
        <v>2015|10</v>
      </c>
      <c r="F4395" s="4">
        <v>42689</v>
      </c>
      <c r="G4395">
        <v>2015</v>
      </c>
      <c r="H4395" t="s">
        <v>24</v>
      </c>
      <c r="I4395">
        <v>0.56999999999999995</v>
      </c>
      <c r="J4395">
        <f t="shared" si="240"/>
        <v>2.2799999999999998</v>
      </c>
      <c r="K4395" s="22">
        <f t="shared" si="242"/>
        <v>0.25</v>
      </c>
      <c r="L4395">
        <v>0</v>
      </c>
      <c r="N4395" t="s">
        <v>2766</v>
      </c>
      <c r="O4395" t="s">
        <v>2766</v>
      </c>
      <c r="T4395" t="s">
        <v>2766</v>
      </c>
    </row>
    <row r="4396" spans="1:20" hidden="1" x14ac:dyDescent="0.3">
      <c r="A4396">
        <v>1071143</v>
      </c>
      <c r="B4396" t="s">
        <v>2855</v>
      </c>
      <c r="C4396">
        <v>16202673</v>
      </c>
      <c r="D4396" s="4">
        <v>42746</v>
      </c>
      <c r="E4396" s="5" t="str">
        <f t="shared" si="241"/>
        <v>2016|1</v>
      </c>
      <c r="F4396" s="4">
        <v>42781</v>
      </c>
      <c r="G4396">
        <v>2016</v>
      </c>
      <c r="H4396" t="s">
        <v>18</v>
      </c>
      <c r="I4396">
        <v>0.64</v>
      </c>
      <c r="J4396">
        <f t="shared" si="240"/>
        <v>2.56</v>
      </c>
      <c r="K4396" s="22">
        <f t="shared" si="242"/>
        <v>0.25</v>
      </c>
      <c r="L4396">
        <v>0</v>
      </c>
      <c r="N4396" t="s">
        <v>2766</v>
      </c>
      <c r="O4396" t="s">
        <v>2766</v>
      </c>
      <c r="T4396" t="s">
        <v>2766</v>
      </c>
    </row>
    <row r="4397" spans="1:20" hidden="1" x14ac:dyDescent="0.3">
      <c r="A4397">
        <v>1071143</v>
      </c>
      <c r="B4397" t="s">
        <v>2855</v>
      </c>
      <c r="C4397">
        <v>16662452</v>
      </c>
      <c r="D4397" s="4">
        <v>42836</v>
      </c>
      <c r="E4397" s="5" t="str">
        <f t="shared" si="241"/>
        <v>2016|4</v>
      </c>
      <c r="F4397" s="4">
        <v>42870</v>
      </c>
      <c r="G4397">
        <v>2016</v>
      </c>
      <c r="H4397" t="s">
        <v>18</v>
      </c>
      <c r="I4397">
        <v>0.64</v>
      </c>
      <c r="J4397">
        <f t="shared" si="240"/>
        <v>2.56</v>
      </c>
      <c r="K4397" s="22">
        <f t="shared" si="242"/>
        <v>0.25</v>
      </c>
      <c r="L4397">
        <v>0</v>
      </c>
      <c r="N4397" t="s">
        <v>2766</v>
      </c>
      <c r="O4397" t="s">
        <v>2766</v>
      </c>
      <c r="T4397" t="s">
        <v>2766</v>
      </c>
    </row>
    <row r="4398" spans="1:20" hidden="1" x14ac:dyDescent="0.3">
      <c r="A4398">
        <v>1071143</v>
      </c>
      <c r="B4398" t="s">
        <v>2855</v>
      </c>
      <c r="C4398">
        <v>17191272</v>
      </c>
      <c r="D4398" s="4">
        <v>42928</v>
      </c>
      <c r="E4398" s="5" t="str">
        <f t="shared" si="241"/>
        <v>2016|7</v>
      </c>
      <c r="F4398" s="4">
        <v>42962</v>
      </c>
      <c r="G4398">
        <v>2016</v>
      </c>
      <c r="H4398" t="s">
        <v>18</v>
      </c>
      <c r="I4398">
        <v>0.64</v>
      </c>
      <c r="J4398">
        <f t="shared" si="240"/>
        <v>2.56</v>
      </c>
      <c r="K4398" s="22">
        <f t="shared" si="242"/>
        <v>0.25</v>
      </c>
      <c r="L4398">
        <v>0</v>
      </c>
      <c r="N4398" t="s">
        <v>2766</v>
      </c>
      <c r="O4398" t="s">
        <v>2766</v>
      </c>
      <c r="T4398" t="s">
        <v>2766</v>
      </c>
    </row>
    <row r="4399" spans="1:20" hidden="1" x14ac:dyDescent="0.3">
      <c r="A4399">
        <v>1071143</v>
      </c>
      <c r="B4399" t="s">
        <v>2855</v>
      </c>
      <c r="C4399">
        <v>17409421</v>
      </c>
      <c r="D4399" s="4">
        <v>43020</v>
      </c>
      <c r="E4399" s="5" t="str">
        <f t="shared" si="241"/>
        <v>2016|10</v>
      </c>
      <c r="F4399" s="4">
        <v>43054</v>
      </c>
      <c r="G4399">
        <v>2016</v>
      </c>
      <c r="H4399" t="s">
        <v>24</v>
      </c>
      <c r="I4399">
        <v>0.64</v>
      </c>
      <c r="J4399">
        <f t="shared" si="240"/>
        <v>2.56</v>
      </c>
      <c r="K4399" s="22">
        <f t="shared" si="242"/>
        <v>0.25</v>
      </c>
      <c r="L4399">
        <v>0</v>
      </c>
      <c r="N4399" t="s">
        <v>2766</v>
      </c>
      <c r="O4399" t="s">
        <v>2766</v>
      </c>
      <c r="T4399" t="s">
        <v>2766</v>
      </c>
    </row>
    <row r="4400" spans="1:20" hidden="1" x14ac:dyDescent="0.3">
      <c r="A4400">
        <v>1071143</v>
      </c>
      <c r="B4400" t="s">
        <v>2855</v>
      </c>
      <c r="C4400">
        <v>17522002</v>
      </c>
      <c r="D4400" s="4">
        <v>43111</v>
      </c>
      <c r="E4400" s="5" t="str">
        <f t="shared" si="241"/>
        <v>2017|1</v>
      </c>
      <c r="F4400" s="4">
        <v>43146</v>
      </c>
      <c r="G4400">
        <v>2017</v>
      </c>
      <c r="H4400" t="s">
        <v>18</v>
      </c>
      <c r="I4400">
        <v>0.71</v>
      </c>
      <c r="J4400">
        <f t="shared" si="240"/>
        <v>3.59</v>
      </c>
      <c r="K4400" s="22">
        <f t="shared" si="242"/>
        <v>0.1977715877437326</v>
      </c>
      <c r="L4400">
        <v>0</v>
      </c>
      <c r="N4400" t="s">
        <v>2766</v>
      </c>
      <c r="O4400" t="s">
        <v>2766</v>
      </c>
      <c r="T4400" t="s">
        <v>2766</v>
      </c>
    </row>
    <row r="4401" spans="1:20" hidden="1" x14ac:dyDescent="0.3">
      <c r="A4401">
        <v>1071143</v>
      </c>
      <c r="B4401" t="s">
        <v>2855</v>
      </c>
      <c r="C4401">
        <v>17934582</v>
      </c>
      <c r="D4401" s="4">
        <v>43202</v>
      </c>
      <c r="E4401" s="5" t="str">
        <f t="shared" si="241"/>
        <v>2017|4</v>
      </c>
      <c r="F4401" s="4">
        <v>43235</v>
      </c>
      <c r="G4401">
        <v>2017</v>
      </c>
      <c r="H4401" t="s">
        <v>18</v>
      </c>
      <c r="I4401">
        <v>0.96</v>
      </c>
      <c r="J4401">
        <f t="shared" si="240"/>
        <v>3.59</v>
      </c>
      <c r="K4401" s="22">
        <f t="shared" si="242"/>
        <v>0.26740947075208915</v>
      </c>
      <c r="L4401">
        <v>0</v>
      </c>
      <c r="N4401" t="s">
        <v>2766</v>
      </c>
      <c r="O4401" t="s">
        <v>2766</v>
      </c>
      <c r="T4401" t="s">
        <v>2766</v>
      </c>
    </row>
    <row r="4402" spans="1:20" hidden="1" x14ac:dyDescent="0.3">
      <c r="A4402">
        <v>1071143</v>
      </c>
      <c r="B4402" t="s">
        <v>2855</v>
      </c>
      <c r="C4402">
        <v>18479336</v>
      </c>
      <c r="D4402" s="4">
        <v>43293</v>
      </c>
      <c r="E4402" s="5" t="str">
        <f t="shared" si="241"/>
        <v>2017|7</v>
      </c>
      <c r="F4402" s="4">
        <v>43327</v>
      </c>
      <c r="G4402">
        <v>2017</v>
      </c>
      <c r="H4402" t="s">
        <v>18</v>
      </c>
      <c r="I4402">
        <v>0.96</v>
      </c>
      <c r="J4402">
        <f t="shared" si="240"/>
        <v>3.59</v>
      </c>
      <c r="K4402" s="22">
        <f t="shared" si="242"/>
        <v>0.26740947075208915</v>
      </c>
      <c r="L4402">
        <v>0</v>
      </c>
      <c r="N4402" t="s">
        <v>2766</v>
      </c>
      <c r="O4402" t="s">
        <v>2766</v>
      </c>
      <c r="T4402" t="s">
        <v>2766</v>
      </c>
    </row>
    <row r="4403" spans="1:20" hidden="1" x14ac:dyDescent="0.3">
      <c r="A4403">
        <v>1071143</v>
      </c>
      <c r="B4403" t="s">
        <v>2855</v>
      </c>
      <c r="C4403">
        <v>18739331</v>
      </c>
      <c r="D4403" s="4">
        <v>43385</v>
      </c>
      <c r="E4403" s="5" t="str">
        <f t="shared" si="241"/>
        <v>2017|10</v>
      </c>
      <c r="F4403" s="4">
        <v>43419</v>
      </c>
      <c r="G4403">
        <v>2017</v>
      </c>
      <c r="H4403" t="s">
        <v>24</v>
      </c>
      <c r="I4403">
        <v>0.96</v>
      </c>
      <c r="J4403">
        <f t="shared" si="240"/>
        <v>3.59</v>
      </c>
      <c r="K4403" s="22">
        <f t="shared" si="242"/>
        <v>0.26740947075208915</v>
      </c>
      <c r="L4403">
        <v>0</v>
      </c>
      <c r="N4403" t="s">
        <v>2766</v>
      </c>
      <c r="O4403" t="s">
        <v>2766</v>
      </c>
      <c r="T4403" t="s">
        <v>2766</v>
      </c>
    </row>
    <row r="4404" spans="1:20" hidden="1" x14ac:dyDescent="0.3">
      <c r="A4404">
        <v>1071143</v>
      </c>
      <c r="B4404" t="s">
        <v>2855</v>
      </c>
      <c r="C4404">
        <v>18888052</v>
      </c>
      <c r="D4404" s="4">
        <v>43479</v>
      </c>
      <c r="E4404" s="5" t="str">
        <f t="shared" si="241"/>
        <v>2018|1</v>
      </c>
      <c r="F4404" s="4">
        <v>43511</v>
      </c>
      <c r="G4404">
        <v>2018</v>
      </c>
      <c r="H4404" t="s">
        <v>18</v>
      </c>
      <c r="I4404">
        <v>1.07</v>
      </c>
      <c r="J4404">
        <f t="shared" si="240"/>
        <v>4.28</v>
      </c>
      <c r="K4404" s="22">
        <f t="shared" si="242"/>
        <v>0.25</v>
      </c>
      <c r="L4404">
        <v>0</v>
      </c>
      <c r="N4404" t="s">
        <v>2766</v>
      </c>
      <c r="O4404" t="s">
        <v>2766</v>
      </c>
      <c r="T4404" t="s">
        <v>2766</v>
      </c>
    </row>
    <row r="4405" spans="1:20" hidden="1" x14ac:dyDescent="0.3">
      <c r="A4405">
        <v>1071143</v>
      </c>
      <c r="B4405" t="s">
        <v>2855</v>
      </c>
      <c r="C4405">
        <v>19377012</v>
      </c>
      <c r="D4405" s="4">
        <v>43567</v>
      </c>
      <c r="E4405" s="5" t="str">
        <f t="shared" si="241"/>
        <v>2018|4</v>
      </c>
      <c r="F4405" s="4">
        <v>43600</v>
      </c>
      <c r="G4405">
        <v>2018</v>
      </c>
      <c r="H4405" t="s">
        <v>18</v>
      </c>
      <c r="I4405">
        <v>1.07</v>
      </c>
      <c r="J4405">
        <f t="shared" si="240"/>
        <v>4.28</v>
      </c>
      <c r="K4405" s="22">
        <f t="shared" si="242"/>
        <v>0.25</v>
      </c>
      <c r="L4405">
        <v>0</v>
      </c>
      <c r="N4405" t="s">
        <v>2766</v>
      </c>
      <c r="O4405" t="s">
        <v>2766</v>
      </c>
      <c r="T4405" t="s">
        <v>2766</v>
      </c>
    </row>
    <row r="4406" spans="1:20" hidden="1" x14ac:dyDescent="0.3">
      <c r="A4406">
        <v>1071143</v>
      </c>
      <c r="B4406" t="s">
        <v>2855</v>
      </c>
      <c r="C4406">
        <v>19955667</v>
      </c>
      <c r="D4406" s="4">
        <v>43658</v>
      </c>
      <c r="E4406" s="5" t="str">
        <f t="shared" si="241"/>
        <v>2018|7</v>
      </c>
      <c r="F4406" s="4">
        <v>43692</v>
      </c>
      <c r="G4406">
        <v>2018</v>
      </c>
      <c r="H4406" t="s">
        <v>18</v>
      </c>
      <c r="I4406">
        <v>1.07</v>
      </c>
      <c r="J4406">
        <f t="shared" si="240"/>
        <v>4.28</v>
      </c>
      <c r="K4406" s="22">
        <f t="shared" si="242"/>
        <v>0.25</v>
      </c>
      <c r="L4406">
        <v>0</v>
      </c>
      <c r="N4406" t="s">
        <v>2766</v>
      </c>
      <c r="O4406" t="s">
        <v>2766</v>
      </c>
      <c r="T4406" t="s">
        <v>2766</v>
      </c>
    </row>
    <row r="4407" spans="1:20" hidden="1" x14ac:dyDescent="0.3">
      <c r="A4407">
        <v>1071143</v>
      </c>
      <c r="B4407" t="s">
        <v>2855</v>
      </c>
      <c r="C4407">
        <v>20215941</v>
      </c>
      <c r="D4407" s="4">
        <v>43749</v>
      </c>
      <c r="E4407" s="5" t="str">
        <f t="shared" si="241"/>
        <v>2018|10</v>
      </c>
      <c r="F4407" s="4">
        <v>43784</v>
      </c>
      <c r="G4407">
        <v>2018</v>
      </c>
      <c r="H4407" t="s">
        <v>24</v>
      </c>
      <c r="I4407">
        <v>1.07</v>
      </c>
      <c r="J4407">
        <f t="shared" si="240"/>
        <v>4.28</v>
      </c>
      <c r="K4407" s="22">
        <f t="shared" si="242"/>
        <v>0.25</v>
      </c>
      <c r="L4407">
        <v>0</v>
      </c>
      <c r="N4407" t="s">
        <v>2766</v>
      </c>
      <c r="O4407" t="s">
        <v>2766</v>
      </c>
      <c r="T4407" t="s">
        <v>2766</v>
      </c>
    </row>
    <row r="4408" spans="1:20" hidden="1" x14ac:dyDescent="0.3">
      <c r="A4408">
        <v>1071143</v>
      </c>
      <c r="B4408" t="s">
        <v>2855</v>
      </c>
      <c r="C4408">
        <v>20367562</v>
      </c>
      <c r="D4408" s="4">
        <v>43844</v>
      </c>
      <c r="E4408" s="5" t="str">
        <f t="shared" si="241"/>
        <v>2019|1</v>
      </c>
      <c r="F4408" s="4">
        <v>43875</v>
      </c>
      <c r="G4408">
        <v>2019</v>
      </c>
      <c r="H4408" t="s">
        <v>18</v>
      </c>
      <c r="I4408">
        <v>1.18</v>
      </c>
      <c r="J4408">
        <f t="shared" si="240"/>
        <v>4.72</v>
      </c>
      <c r="K4408" s="22">
        <f t="shared" si="242"/>
        <v>0.25</v>
      </c>
      <c r="L4408">
        <v>0</v>
      </c>
      <c r="N4408" t="s">
        <v>2766</v>
      </c>
      <c r="O4408" t="s">
        <v>2766</v>
      </c>
      <c r="T4408" t="s">
        <v>2766</v>
      </c>
    </row>
    <row r="4409" spans="1:20" hidden="1" x14ac:dyDescent="0.3">
      <c r="A4409">
        <v>1071143</v>
      </c>
      <c r="B4409" t="s">
        <v>2855</v>
      </c>
      <c r="C4409">
        <v>20978175</v>
      </c>
      <c r="D4409" s="4">
        <v>43935</v>
      </c>
      <c r="E4409" s="5" t="str">
        <f t="shared" si="241"/>
        <v>2019|4</v>
      </c>
      <c r="F4409" s="4">
        <v>43966</v>
      </c>
      <c r="G4409">
        <v>2019</v>
      </c>
      <c r="H4409" t="s">
        <v>18</v>
      </c>
      <c r="I4409">
        <v>1.18</v>
      </c>
      <c r="J4409">
        <f t="shared" si="240"/>
        <v>4.72</v>
      </c>
      <c r="K4409" s="22">
        <f t="shared" si="242"/>
        <v>0.25</v>
      </c>
      <c r="L4409">
        <v>0</v>
      </c>
      <c r="N4409" t="s">
        <v>2766</v>
      </c>
      <c r="O4409" t="s">
        <v>2766</v>
      </c>
      <c r="T4409" t="s">
        <v>2766</v>
      </c>
    </row>
    <row r="4410" spans="1:20" hidden="1" x14ac:dyDescent="0.3">
      <c r="A4410">
        <v>1071143</v>
      </c>
      <c r="B4410" t="s">
        <v>2855</v>
      </c>
      <c r="C4410">
        <v>21512772</v>
      </c>
      <c r="D4410" s="4">
        <v>44026</v>
      </c>
      <c r="E4410" s="5" t="str">
        <f t="shared" si="241"/>
        <v>2019|7</v>
      </c>
      <c r="F4410" s="4">
        <v>44057</v>
      </c>
      <c r="G4410">
        <v>2019</v>
      </c>
      <c r="H4410" t="s">
        <v>18</v>
      </c>
      <c r="I4410">
        <v>1.18</v>
      </c>
      <c r="J4410">
        <f t="shared" si="240"/>
        <v>4.72</v>
      </c>
      <c r="K4410" s="22">
        <f t="shared" si="242"/>
        <v>0.25</v>
      </c>
      <c r="L4410">
        <v>0</v>
      </c>
      <c r="N4410" t="s">
        <v>2766</v>
      </c>
      <c r="O4410" t="s">
        <v>2766</v>
      </c>
      <c r="T4410" t="s">
        <v>2766</v>
      </c>
    </row>
    <row r="4411" spans="1:20" hidden="1" x14ac:dyDescent="0.3">
      <c r="A4411">
        <v>1071143</v>
      </c>
      <c r="B4411" t="s">
        <v>2855</v>
      </c>
      <c r="C4411">
        <v>21809164</v>
      </c>
      <c r="D4411" s="4">
        <v>44118</v>
      </c>
      <c r="E4411" s="5" t="str">
        <f t="shared" si="241"/>
        <v>2019|10</v>
      </c>
      <c r="F4411" s="4">
        <v>44151</v>
      </c>
      <c r="G4411">
        <v>2019</v>
      </c>
      <c r="H4411" t="s">
        <v>24</v>
      </c>
      <c r="I4411">
        <v>1.18</v>
      </c>
      <c r="J4411">
        <f t="shared" si="240"/>
        <v>4.72</v>
      </c>
      <c r="K4411" s="22">
        <f t="shared" si="242"/>
        <v>0.25</v>
      </c>
      <c r="L4411">
        <v>0</v>
      </c>
      <c r="N4411" t="s">
        <v>2766</v>
      </c>
      <c r="O4411" t="s">
        <v>2766</v>
      </c>
      <c r="T4411" t="s">
        <v>2766</v>
      </c>
    </row>
    <row r="4412" spans="1:20" hidden="1" x14ac:dyDescent="0.3">
      <c r="A4412">
        <v>1071143</v>
      </c>
      <c r="B4412" t="s">
        <v>2855</v>
      </c>
      <c r="C4412">
        <v>21946967</v>
      </c>
      <c r="D4412" s="4">
        <v>44210</v>
      </c>
      <c r="E4412" s="5" t="str">
        <f t="shared" si="241"/>
        <v>2020|1</v>
      </c>
      <c r="F4412" s="4">
        <v>44243</v>
      </c>
      <c r="G4412">
        <v>2020</v>
      </c>
      <c r="H4412" t="s">
        <v>18</v>
      </c>
      <c r="I4412">
        <v>1.3</v>
      </c>
      <c r="J4412">
        <f t="shared" si="240"/>
        <v>5.2</v>
      </c>
      <c r="K4412" s="22">
        <f t="shared" si="242"/>
        <v>0.25</v>
      </c>
      <c r="L4412">
        <v>0</v>
      </c>
      <c r="N4412" t="s">
        <v>2766</v>
      </c>
      <c r="O4412" t="s">
        <v>2766</v>
      </c>
      <c r="T4412" t="s">
        <v>2766</v>
      </c>
    </row>
    <row r="4413" spans="1:20" hidden="1" x14ac:dyDescent="0.3">
      <c r="A4413">
        <v>1071143</v>
      </c>
      <c r="B4413" t="s">
        <v>2855</v>
      </c>
      <c r="C4413">
        <v>22579846</v>
      </c>
      <c r="D4413" s="4">
        <v>44300</v>
      </c>
      <c r="E4413" s="5" t="str">
        <f t="shared" si="241"/>
        <v>2020|4</v>
      </c>
      <c r="F4413" s="4">
        <v>44330</v>
      </c>
      <c r="G4413">
        <v>2020</v>
      </c>
      <c r="H4413" t="s">
        <v>18</v>
      </c>
      <c r="I4413">
        <v>1.3</v>
      </c>
      <c r="J4413">
        <f t="shared" si="240"/>
        <v>5.2</v>
      </c>
      <c r="K4413" s="22">
        <f t="shared" si="242"/>
        <v>0.25</v>
      </c>
      <c r="L4413">
        <v>0</v>
      </c>
      <c r="N4413" t="s">
        <v>2766</v>
      </c>
      <c r="O4413" t="s">
        <v>2766</v>
      </c>
      <c r="T4413" t="s">
        <v>2766</v>
      </c>
    </row>
    <row r="4414" spans="1:20" hidden="1" x14ac:dyDescent="0.3">
      <c r="A4414">
        <v>1071143</v>
      </c>
      <c r="B4414" t="s">
        <v>2855</v>
      </c>
      <c r="C4414">
        <v>23213372</v>
      </c>
      <c r="D4414" s="4">
        <v>44391</v>
      </c>
      <c r="E4414" s="5" t="str">
        <f t="shared" si="241"/>
        <v>2020|7</v>
      </c>
      <c r="F4414" s="4">
        <v>44424</v>
      </c>
      <c r="G4414">
        <v>2020</v>
      </c>
      <c r="H4414" t="s">
        <v>18</v>
      </c>
      <c r="I4414">
        <v>1.3</v>
      </c>
      <c r="J4414">
        <f t="shared" si="240"/>
        <v>5.2</v>
      </c>
      <c r="K4414" s="22">
        <f t="shared" si="242"/>
        <v>0.25</v>
      </c>
      <c r="L4414">
        <v>0</v>
      </c>
      <c r="N4414" t="s">
        <v>2766</v>
      </c>
      <c r="O4414" t="s">
        <v>2766</v>
      </c>
      <c r="T4414" t="s">
        <v>2766</v>
      </c>
    </row>
    <row r="4415" spans="1:20" hidden="1" x14ac:dyDescent="0.3">
      <c r="A4415">
        <v>1071143</v>
      </c>
      <c r="B4415" t="s">
        <v>2855</v>
      </c>
      <c r="C4415">
        <v>23520403</v>
      </c>
      <c r="D4415" s="4">
        <v>44483</v>
      </c>
      <c r="E4415" s="5" t="str">
        <f t="shared" si="241"/>
        <v>2020|10</v>
      </c>
      <c r="F4415" s="4">
        <v>44515</v>
      </c>
      <c r="G4415">
        <v>2020</v>
      </c>
      <c r="H4415" t="s">
        <v>24</v>
      </c>
      <c r="I4415">
        <v>1.3</v>
      </c>
      <c r="J4415">
        <f t="shared" si="240"/>
        <v>5.2</v>
      </c>
      <c r="K4415" s="22">
        <f t="shared" si="242"/>
        <v>0.25</v>
      </c>
      <c r="L4415">
        <v>0</v>
      </c>
      <c r="N4415" t="s">
        <v>2766</v>
      </c>
      <c r="O4415" t="s">
        <v>2766</v>
      </c>
      <c r="T4415" t="s">
        <v>2766</v>
      </c>
    </row>
    <row r="4416" spans="1:20" hidden="1" x14ac:dyDescent="0.3">
      <c r="A4416">
        <v>1071143</v>
      </c>
      <c r="B4416" t="s">
        <v>2855</v>
      </c>
      <c r="C4416">
        <v>23681221</v>
      </c>
      <c r="D4416" s="4">
        <v>44574</v>
      </c>
      <c r="E4416" s="5" t="str">
        <f t="shared" si="241"/>
        <v>2021|1</v>
      </c>
      <c r="F4416" s="4">
        <v>44607</v>
      </c>
      <c r="G4416">
        <v>2021</v>
      </c>
      <c r="H4416" t="s">
        <v>18</v>
      </c>
      <c r="I4416">
        <v>1.41</v>
      </c>
      <c r="J4416">
        <f t="shared" si="240"/>
        <v>5.64</v>
      </c>
      <c r="K4416" s="22">
        <f t="shared" si="242"/>
        <v>0.25</v>
      </c>
      <c r="L4416">
        <v>0</v>
      </c>
      <c r="N4416" t="s">
        <v>2766</v>
      </c>
      <c r="O4416" t="s">
        <v>2766</v>
      </c>
      <c r="T4416" t="s">
        <v>2766</v>
      </c>
    </row>
    <row r="4417" spans="1:20" hidden="1" x14ac:dyDescent="0.3">
      <c r="A4417">
        <v>1071143</v>
      </c>
      <c r="B4417" t="s">
        <v>2855</v>
      </c>
      <c r="C4417">
        <v>24405019</v>
      </c>
      <c r="D4417" s="4">
        <v>44664</v>
      </c>
      <c r="E4417" s="5" t="str">
        <f t="shared" si="241"/>
        <v>2021|4</v>
      </c>
      <c r="F4417" s="4">
        <v>44697</v>
      </c>
      <c r="G4417">
        <v>2021</v>
      </c>
      <c r="H4417" t="s">
        <v>18</v>
      </c>
      <c r="I4417">
        <v>1.41</v>
      </c>
      <c r="J4417">
        <f t="shared" si="240"/>
        <v>5.64</v>
      </c>
      <c r="K4417" s="22">
        <f t="shared" si="242"/>
        <v>0.25</v>
      </c>
      <c r="L4417">
        <v>0</v>
      </c>
      <c r="N4417" t="s">
        <v>2766</v>
      </c>
      <c r="O4417" t="s">
        <v>2766</v>
      </c>
      <c r="T4417" t="s">
        <v>2766</v>
      </c>
    </row>
    <row r="4418" spans="1:20" hidden="1" x14ac:dyDescent="0.3">
      <c r="A4418">
        <v>1071143</v>
      </c>
      <c r="B4418" t="s">
        <v>2855</v>
      </c>
      <c r="C4418">
        <v>25109594</v>
      </c>
      <c r="D4418" s="4">
        <v>44756</v>
      </c>
      <c r="E4418" s="5" t="str">
        <f t="shared" si="241"/>
        <v>2021|7</v>
      </c>
      <c r="F4418" s="4">
        <v>44788</v>
      </c>
      <c r="G4418">
        <v>2021</v>
      </c>
      <c r="H4418" t="s">
        <v>18</v>
      </c>
      <c r="I4418">
        <v>1.41</v>
      </c>
      <c r="J4418">
        <f t="shared" ref="J4418:J4481" si="243">SUMIFS(I:I, B:B,B4418,G:G,G4418)</f>
        <v>5.64</v>
      </c>
      <c r="K4418" s="22">
        <f t="shared" si="242"/>
        <v>0.25</v>
      </c>
      <c r="L4418">
        <v>0</v>
      </c>
      <c r="N4418" t="s">
        <v>2766</v>
      </c>
      <c r="O4418" t="s">
        <v>2766</v>
      </c>
      <c r="T4418" t="s">
        <v>2766</v>
      </c>
    </row>
    <row r="4419" spans="1:20" hidden="1" x14ac:dyDescent="0.3">
      <c r="A4419">
        <v>1071143</v>
      </c>
      <c r="B4419" t="s">
        <v>2855</v>
      </c>
      <c r="C4419">
        <v>25418813</v>
      </c>
      <c r="D4419" s="4">
        <v>44847</v>
      </c>
      <c r="E4419" s="5" t="str">
        <f t="shared" si="241"/>
        <v>2021|10</v>
      </c>
      <c r="F4419" s="4">
        <v>44880</v>
      </c>
      <c r="G4419">
        <v>2021</v>
      </c>
      <c r="H4419" t="s">
        <v>24</v>
      </c>
      <c r="I4419">
        <v>1.41</v>
      </c>
      <c r="J4419">
        <f t="shared" si="243"/>
        <v>5.64</v>
      </c>
      <c r="K4419" s="22">
        <f t="shared" si="242"/>
        <v>0.25</v>
      </c>
      <c r="L4419">
        <v>0</v>
      </c>
      <c r="N4419" t="s">
        <v>2766</v>
      </c>
      <c r="O4419" t="s">
        <v>2766</v>
      </c>
      <c r="T4419" t="s">
        <v>2766</v>
      </c>
    </row>
    <row r="4420" spans="1:20" hidden="1" x14ac:dyDescent="0.3">
      <c r="A4420">
        <v>1071143</v>
      </c>
      <c r="B4420" t="s">
        <v>2855</v>
      </c>
      <c r="C4420">
        <v>25590144</v>
      </c>
      <c r="D4420" s="4">
        <v>44938</v>
      </c>
      <c r="E4420" s="5" t="str">
        <f t="shared" si="241"/>
        <v>2022|1</v>
      </c>
      <c r="F4420" s="4">
        <v>44972</v>
      </c>
      <c r="G4420">
        <v>2022</v>
      </c>
      <c r="H4420" t="s">
        <v>18</v>
      </c>
      <c r="I4420">
        <v>1.48</v>
      </c>
      <c r="J4420">
        <f t="shared" si="243"/>
        <v>5.92</v>
      </c>
      <c r="K4420" s="22">
        <f t="shared" si="242"/>
        <v>0.25</v>
      </c>
      <c r="L4420">
        <v>0</v>
      </c>
      <c r="N4420" t="s">
        <v>2766</v>
      </c>
      <c r="O4420" t="s">
        <v>2766</v>
      </c>
      <c r="T4420" t="s">
        <v>2766</v>
      </c>
    </row>
    <row r="4421" spans="1:20" hidden="1" x14ac:dyDescent="0.3">
      <c r="A4421">
        <v>1071143</v>
      </c>
      <c r="B4421" t="s">
        <v>2855</v>
      </c>
      <c r="C4421">
        <v>26309073</v>
      </c>
      <c r="D4421" s="4">
        <v>45029</v>
      </c>
      <c r="E4421" s="5" t="str">
        <f t="shared" si="241"/>
        <v>2022|4</v>
      </c>
      <c r="F4421" s="4">
        <v>45061</v>
      </c>
      <c r="G4421">
        <v>2022</v>
      </c>
      <c r="H4421" t="s">
        <v>18</v>
      </c>
      <c r="I4421">
        <v>1.48</v>
      </c>
      <c r="J4421">
        <f t="shared" si="243"/>
        <v>5.92</v>
      </c>
      <c r="K4421" s="22">
        <f t="shared" si="242"/>
        <v>0.25</v>
      </c>
      <c r="L4421">
        <v>0</v>
      </c>
      <c r="N4421" t="s">
        <v>2766</v>
      </c>
      <c r="O4421" t="s">
        <v>2766</v>
      </c>
      <c r="T4421" t="s">
        <v>2766</v>
      </c>
    </row>
    <row r="4422" spans="1:20" hidden="1" x14ac:dyDescent="0.3">
      <c r="A4422">
        <v>1071143</v>
      </c>
      <c r="B4422" t="s">
        <v>2855</v>
      </c>
      <c r="C4422">
        <v>27183169</v>
      </c>
      <c r="D4422" s="4">
        <v>45120</v>
      </c>
      <c r="E4422" s="5" t="str">
        <f t="shared" si="241"/>
        <v>2022|7</v>
      </c>
      <c r="F4422" s="4">
        <v>45153</v>
      </c>
      <c r="G4422">
        <v>2022</v>
      </c>
      <c r="H4422" t="s">
        <v>18</v>
      </c>
      <c r="I4422">
        <v>1.48</v>
      </c>
      <c r="J4422">
        <f t="shared" si="243"/>
        <v>5.92</v>
      </c>
      <c r="K4422" s="22">
        <f t="shared" si="242"/>
        <v>0.25</v>
      </c>
      <c r="L4422">
        <v>0</v>
      </c>
      <c r="N4422" t="s">
        <v>2766</v>
      </c>
      <c r="O4422" t="s">
        <v>2766</v>
      </c>
      <c r="T4422" t="s">
        <v>2766</v>
      </c>
    </row>
    <row r="4423" spans="1:20" hidden="1" x14ac:dyDescent="0.3">
      <c r="A4423">
        <v>1071143</v>
      </c>
      <c r="B4423" t="s">
        <v>2855</v>
      </c>
      <c r="C4423">
        <v>27545892</v>
      </c>
      <c r="D4423" s="4">
        <v>45211</v>
      </c>
      <c r="E4423" s="5" t="str">
        <f t="shared" si="241"/>
        <v>2022|10</v>
      </c>
      <c r="F4423" s="4">
        <v>45245</v>
      </c>
      <c r="G4423">
        <v>2022</v>
      </c>
      <c r="H4423" t="s">
        <v>24</v>
      </c>
      <c r="I4423">
        <v>1.48</v>
      </c>
      <c r="J4423">
        <f t="shared" si="243"/>
        <v>5.92</v>
      </c>
      <c r="K4423" s="22">
        <f t="shared" si="242"/>
        <v>0.25</v>
      </c>
      <c r="L4423">
        <v>0</v>
      </c>
      <c r="N4423" t="s">
        <v>2766</v>
      </c>
      <c r="O4423" t="s">
        <v>2766</v>
      </c>
      <c r="T4423" t="s">
        <v>2766</v>
      </c>
    </row>
    <row r="4424" spans="1:20" hidden="1" x14ac:dyDescent="0.3">
      <c r="A4424">
        <v>1071143</v>
      </c>
      <c r="B4424" t="s">
        <v>2855</v>
      </c>
      <c r="C4424">
        <v>27745143</v>
      </c>
      <c r="D4424" s="4">
        <v>45303</v>
      </c>
      <c r="E4424" s="5" t="str">
        <f t="shared" si="241"/>
        <v>2023|1</v>
      </c>
      <c r="F4424" s="4">
        <v>45337</v>
      </c>
      <c r="G4424">
        <v>2023</v>
      </c>
      <c r="H4424" t="s">
        <v>18</v>
      </c>
      <c r="I4424">
        <v>1.55</v>
      </c>
      <c r="J4424">
        <f t="shared" si="243"/>
        <v>6.2</v>
      </c>
      <c r="K4424" s="22">
        <f t="shared" si="242"/>
        <v>0.25</v>
      </c>
      <c r="L4424">
        <v>0</v>
      </c>
      <c r="N4424" t="s">
        <v>2766</v>
      </c>
      <c r="O4424" t="s">
        <v>2766</v>
      </c>
      <c r="T4424" t="s">
        <v>2766</v>
      </c>
    </row>
    <row r="4425" spans="1:20" hidden="1" x14ac:dyDescent="0.3">
      <c r="A4425">
        <v>1071143</v>
      </c>
      <c r="B4425" t="s">
        <v>2855</v>
      </c>
      <c r="C4425">
        <v>28745340</v>
      </c>
      <c r="D4425" s="4">
        <v>45394</v>
      </c>
      <c r="E4425" s="5" t="str">
        <f t="shared" si="241"/>
        <v>2023|4</v>
      </c>
      <c r="F4425" s="4">
        <v>45427</v>
      </c>
      <c r="G4425">
        <v>2023</v>
      </c>
      <c r="H4425" t="s">
        <v>18</v>
      </c>
      <c r="I4425">
        <v>1.55</v>
      </c>
      <c r="J4425">
        <f t="shared" si="243"/>
        <v>6.2</v>
      </c>
      <c r="K4425" s="22">
        <f t="shared" si="242"/>
        <v>0.25</v>
      </c>
      <c r="L4425">
        <v>0</v>
      </c>
      <c r="N4425" t="s">
        <v>2766</v>
      </c>
      <c r="O4425" t="s">
        <v>2766</v>
      </c>
      <c r="T4425" t="s">
        <v>2766</v>
      </c>
    </row>
    <row r="4426" spans="1:20" hidden="1" x14ac:dyDescent="0.3">
      <c r="A4426">
        <v>1071143</v>
      </c>
      <c r="B4426" t="s">
        <v>2855</v>
      </c>
      <c r="C4426">
        <v>29628852</v>
      </c>
      <c r="D4426" s="4">
        <v>45488</v>
      </c>
      <c r="E4426" s="5" t="str">
        <f t="shared" ref="E4426:E4489" si="244">G4426 &amp; "|" &amp;MONTH(D4426)</f>
        <v>2023|7</v>
      </c>
      <c r="F4426" s="4">
        <v>45519</v>
      </c>
      <c r="G4426">
        <v>2023</v>
      </c>
      <c r="H4426" t="s">
        <v>18</v>
      </c>
      <c r="I4426">
        <v>1.55</v>
      </c>
      <c r="J4426">
        <f t="shared" si="243"/>
        <v>6.2</v>
      </c>
      <c r="K4426" s="22">
        <f t="shared" ref="K4426:K4489" si="245">I4426/J4426</f>
        <v>0.25</v>
      </c>
      <c r="L4426">
        <v>0</v>
      </c>
      <c r="N4426" t="s">
        <v>2766</v>
      </c>
      <c r="O4426" t="s">
        <v>2766</v>
      </c>
      <c r="T4426" t="s">
        <v>2766</v>
      </c>
    </row>
    <row r="4427" spans="1:20" hidden="1" x14ac:dyDescent="0.3">
      <c r="A4427">
        <v>1071143</v>
      </c>
      <c r="B4427" t="s">
        <v>2855</v>
      </c>
      <c r="C4427">
        <v>30030246</v>
      </c>
      <c r="D4427" s="4">
        <v>45580</v>
      </c>
      <c r="E4427" s="5" t="str">
        <f t="shared" si="244"/>
        <v>2023|10</v>
      </c>
      <c r="F4427" s="4">
        <v>45611</v>
      </c>
      <c r="G4427">
        <v>2023</v>
      </c>
      <c r="H4427" t="s">
        <v>24</v>
      </c>
      <c r="I4427">
        <v>1.55</v>
      </c>
      <c r="J4427">
        <f t="shared" si="243"/>
        <v>6.2</v>
      </c>
      <c r="K4427" s="22">
        <f t="shared" si="245"/>
        <v>0.25</v>
      </c>
      <c r="L4427">
        <v>0</v>
      </c>
      <c r="N4427" t="s">
        <v>2766</v>
      </c>
      <c r="O4427" t="s">
        <v>2766</v>
      </c>
      <c r="T4427" t="s">
        <v>2766</v>
      </c>
    </row>
    <row r="4428" spans="1:20" hidden="1" x14ac:dyDescent="0.3">
      <c r="A4428">
        <v>1071143</v>
      </c>
      <c r="B4428" t="s">
        <v>2855</v>
      </c>
      <c r="C4428">
        <v>30241734</v>
      </c>
      <c r="D4428" s="4">
        <v>45672</v>
      </c>
      <c r="E4428" s="5" t="str">
        <f t="shared" si="244"/>
        <v>2024|1</v>
      </c>
      <c r="F4428" s="4">
        <v>45702</v>
      </c>
      <c r="G4428">
        <v>2024</v>
      </c>
      <c r="H4428" t="s">
        <v>18</v>
      </c>
      <c r="I4428">
        <v>1.64</v>
      </c>
      <c r="J4428">
        <f t="shared" si="243"/>
        <v>1.64</v>
      </c>
      <c r="K4428" s="22">
        <f t="shared" si="245"/>
        <v>1</v>
      </c>
      <c r="L4428">
        <v>0</v>
      </c>
      <c r="N4428" t="s">
        <v>2766</v>
      </c>
      <c r="O4428" t="s">
        <v>2766</v>
      </c>
      <c r="T4428" t="s">
        <v>2766</v>
      </c>
    </row>
    <row r="4429" spans="1:20" hidden="1" x14ac:dyDescent="0.3">
      <c r="A4429">
        <v>1071177</v>
      </c>
      <c r="B4429" t="s">
        <v>2856</v>
      </c>
      <c r="C4429">
        <v>13094754</v>
      </c>
      <c r="D4429" s="4">
        <v>41794</v>
      </c>
      <c r="E4429" s="5" t="str">
        <f t="shared" si="244"/>
        <v>2014|6</v>
      </c>
      <c r="F4429" s="4">
        <v>41806</v>
      </c>
      <c r="G4429">
        <v>2014</v>
      </c>
      <c r="H4429" t="s">
        <v>18</v>
      </c>
      <c r="I4429">
        <v>0.2</v>
      </c>
      <c r="J4429">
        <f t="shared" si="243"/>
        <v>0.60000000000000009</v>
      </c>
      <c r="K4429" s="22">
        <f t="shared" si="245"/>
        <v>0.33333333333333331</v>
      </c>
      <c r="L4429">
        <v>0</v>
      </c>
      <c r="N4429" t="s">
        <v>2766</v>
      </c>
      <c r="O4429" t="s">
        <v>2766</v>
      </c>
      <c r="T4429" t="e">
        <v>#N/A</v>
      </c>
    </row>
    <row r="4430" spans="1:20" hidden="1" x14ac:dyDescent="0.3">
      <c r="A4430">
        <v>1071177</v>
      </c>
      <c r="B4430" t="s">
        <v>2856</v>
      </c>
      <c r="C4430">
        <v>13397168</v>
      </c>
      <c r="D4430" s="4">
        <v>41885</v>
      </c>
      <c r="E4430" s="5" t="str">
        <f t="shared" si="244"/>
        <v>2014|9</v>
      </c>
      <c r="F4430" s="4">
        <v>41897</v>
      </c>
      <c r="G4430">
        <v>2014</v>
      </c>
      <c r="H4430" t="s">
        <v>18</v>
      </c>
      <c r="I4430">
        <v>0.2</v>
      </c>
      <c r="J4430">
        <f t="shared" si="243"/>
        <v>0.60000000000000009</v>
      </c>
      <c r="K4430" s="22">
        <f t="shared" si="245"/>
        <v>0.33333333333333331</v>
      </c>
      <c r="L4430">
        <v>0</v>
      </c>
      <c r="N4430" t="s">
        <v>2766</v>
      </c>
      <c r="O4430" t="s">
        <v>2766</v>
      </c>
      <c r="T4430" t="e">
        <v>#N/A</v>
      </c>
    </row>
    <row r="4431" spans="1:20" hidden="1" x14ac:dyDescent="0.3">
      <c r="A4431">
        <v>1071177</v>
      </c>
      <c r="B4431" t="s">
        <v>2856</v>
      </c>
      <c r="C4431">
        <v>13628277</v>
      </c>
      <c r="D4431" s="4">
        <v>41976</v>
      </c>
      <c r="E4431" s="5" t="str">
        <f t="shared" si="244"/>
        <v>2014|12</v>
      </c>
      <c r="F4431" s="4">
        <v>41988</v>
      </c>
      <c r="G4431">
        <v>2014</v>
      </c>
      <c r="H4431" t="s">
        <v>24</v>
      </c>
      <c r="I4431">
        <v>0.2</v>
      </c>
      <c r="J4431">
        <f t="shared" si="243"/>
        <v>0.60000000000000009</v>
      </c>
      <c r="K4431" s="22">
        <f t="shared" si="245"/>
        <v>0.33333333333333331</v>
      </c>
      <c r="L4431">
        <v>0</v>
      </c>
      <c r="N4431" t="s">
        <v>2766</v>
      </c>
      <c r="O4431" t="s">
        <v>2766</v>
      </c>
      <c r="T4431" t="e">
        <v>#N/A</v>
      </c>
    </row>
    <row r="4432" spans="1:20" hidden="1" x14ac:dyDescent="0.3">
      <c r="A4432">
        <v>1071177</v>
      </c>
      <c r="B4432" t="s">
        <v>2856</v>
      </c>
      <c r="C4432">
        <v>13971400</v>
      </c>
      <c r="D4432" s="4">
        <v>42068</v>
      </c>
      <c r="E4432" s="5" t="str">
        <f t="shared" si="244"/>
        <v>2015|3</v>
      </c>
      <c r="F4432" s="4">
        <v>42086</v>
      </c>
      <c r="G4432">
        <v>2015</v>
      </c>
      <c r="H4432" t="s">
        <v>18</v>
      </c>
      <c r="I4432">
        <v>0.2</v>
      </c>
      <c r="J4432">
        <f t="shared" si="243"/>
        <v>0.8</v>
      </c>
      <c r="K4432" s="22">
        <f t="shared" si="245"/>
        <v>0.25</v>
      </c>
      <c r="L4432">
        <v>0</v>
      </c>
      <c r="N4432" t="s">
        <v>2766</v>
      </c>
      <c r="O4432" t="s">
        <v>2766</v>
      </c>
      <c r="T4432" t="e">
        <v>#N/A</v>
      </c>
    </row>
    <row r="4433" spans="1:20" hidden="1" x14ac:dyDescent="0.3">
      <c r="A4433">
        <v>1071177</v>
      </c>
      <c r="B4433" t="s">
        <v>2856</v>
      </c>
      <c r="C4433">
        <v>14340423</v>
      </c>
      <c r="D4433" s="4">
        <v>42159</v>
      </c>
      <c r="E4433" s="5" t="str">
        <f t="shared" si="244"/>
        <v>2015|6</v>
      </c>
      <c r="F4433" s="4">
        <v>42177</v>
      </c>
      <c r="G4433">
        <v>2015</v>
      </c>
      <c r="H4433" t="s">
        <v>18</v>
      </c>
      <c r="I4433">
        <v>0.2</v>
      </c>
      <c r="J4433">
        <f t="shared" si="243"/>
        <v>0.8</v>
      </c>
      <c r="K4433" s="22">
        <f t="shared" si="245"/>
        <v>0.25</v>
      </c>
      <c r="L4433">
        <v>0</v>
      </c>
      <c r="N4433" t="s">
        <v>2766</v>
      </c>
      <c r="O4433" t="s">
        <v>2766</v>
      </c>
      <c r="T4433" t="e">
        <v>#N/A</v>
      </c>
    </row>
    <row r="4434" spans="1:20" hidden="1" x14ac:dyDescent="0.3">
      <c r="A4434">
        <v>1071177</v>
      </c>
      <c r="B4434" t="s">
        <v>2856</v>
      </c>
      <c r="C4434">
        <v>14644866</v>
      </c>
      <c r="D4434" s="4">
        <v>42250</v>
      </c>
      <c r="E4434" s="5" t="str">
        <f t="shared" si="244"/>
        <v>2015|9</v>
      </c>
      <c r="F4434" s="4">
        <v>42268</v>
      </c>
      <c r="G4434">
        <v>2015</v>
      </c>
      <c r="H4434" t="s">
        <v>18</v>
      </c>
      <c r="I4434">
        <v>0.2</v>
      </c>
      <c r="J4434">
        <f t="shared" si="243"/>
        <v>0.8</v>
      </c>
      <c r="K4434" s="22">
        <f t="shared" si="245"/>
        <v>0.25</v>
      </c>
      <c r="L4434">
        <v>0</v>
      </c>
      <c r="N4434" t="s">
        <v>2766</v>
      </c>
      <c r="O4434" t="s">
        <v>2766</v>
      </c>
      <c r="T4434" t="e">
        <v>#N/A</v>
      </c>
    </row>
    <row r="4435" spans="1:20" hidden="1" x14ac:dyDescent="0.3">
      <c r="A4435">
        <v>1071177</v>
      </c>
      <c r="B4435" t="s">
        <v>2856</v>
      </c>
      <c r="C4435">
        <v>14889025</v>
      </c>
      <c r="D4435" s="4">
        <v>42341</v>
      </c>
      <c r="E4435" s="5" t="str">
        <f t="shared" si="244"/>
        <v>2015|12</v>
      </c>
      <c r="F4435" s="4">
        <v>42359</v>
      </c>
      <c r="G4435">
        <v>2015</v>
      </c>
      <c r="H4435" t="s">
        <v>24</v>
      </c>
      <c r="I4435">
        <v>0.2</v>
      </c>
      <c r="J4435">
        <f t="shared" si="243"/>
        <v>0.8</v>
      </c>
      <c r="K4435" s="22">
        <f t="shared" si="245"/>
        <v>0.25</v>
      </c>
      <c r="L4435">
        <v>0</v>
      </c>
      <c r="N4435" t="s">
        <v>2766</v>
      </c>
      <c r="O4435" t="s">
        <v>2766</v>
      </c>
      <c r="T4435" t="e">
        <v>#N/A</v>
      </c>
    </row>
    <row r="4436" spans="1:20" hidden="1" x14ac:dyDescent="0.3">
      <c r="A4436">
        <v>1071177</v>
      </c>
      <c r="B4436" t="s">
        <v>2856</v>
      </c>
      <c r="C4436">
        <v>15288555</v>
      </c>
      <c r="D4436" s="4">
        <v>42432</v>
      </c>
      <c r="E4436" s="5" t="str">
        <f t="shared" si="244"/>
        <v>2016|3</v>
      </c>
      <c r="F4436" s="4">
        <v>42450</v>
      </c>
      <c r="G4436">
        <v>2016</v>
      </c>
      <c r="H4436" t="s">
        <v>18</v>
      </c>
      <c r="I4436">
        <v>0.2</v>
      </c>
      <c r="J4436">
        <f t="shared" si="243"/>
        <v>0.8</v>
      </c>
      <c r="K4436" s="22">
        <f t="shared" si="245"/>
        <v>0.25</v>
      </c>
      <c r="L4436">
        <v>0</v>
      </c>
      <c r="N4436" t="s">
        <v>2766</v>
      </c>
      <c r="O4436" t="s">
        <v>2766</v>
      </c>
      <c r="T4436" t="e">
        <v>#N/A</v>
      </c>
    </row>
    <row r="4437" spans="1:20" hidden="1" x14ac:dyDescent="0.3">
      <c r="A4437">
        <v>1071177</v>
      </c>
      <c r="B4437" t="s">
        <v>2856</v>
      </c>
      <c r="C4437">
        <v>15510911</v>
      </c>
      <c r="D4437" s="4">
        <v>42523</v>
      </c>
      <c r="E4437" s="5" t="str">
        <f t="shared" si="244"/>
        <v>2016|6</v>
      </c>
      <c r="F4437" s="4">
        <v>42541</v>
      </c>
      <c r="G4437">
        <v>2016</v>
      </c>
      <c r="H4437" t="s">
        <v>18</v>
      </c>
      <c r="I4437">
        <v>0.2</v>
      </c>
      <c r="J4437">
        <f t="shared" si="243"/>
        <v>0.8</v>
      </c>
      <c r="K4437" s="22">
        <f t="shared" si="245"/>
        <v>0.25</v>
      </c>
      <c r="L4437">
        <v>0</v>
      </c>
      <c r="N4437" t="s">
        <v>2766</v>
      </c>
      <c r="O4437" t="s">
        <v>2766</v>
      </c>
      <c r="T4437" t="e">
        <v>#N/A</v>
      </c>
    </row>
    <row r="4438" spans="1:20" hidden="1" x14ac:dyDescent="0.3">
      <c r="A4438">
        <v>1071177</v>
      </c>
      <c r="B4438" t="s">
        <v>2856</v>
      </c>
      <c r="C4438">
        <v>15953201</v>
      </c>
      <c r="D4438" s="4">
        <v>42614</v>
      </c>
      <c r="E4438" s="5" t="str">
        <f t="shared" si="244"/>
        <v>2016|9</v>
      </c>
      <c r="F4438" s="4">
        <v>42632</v>
      </c>
      <c r="G4438">
        <v>2016</v>
      </c>
      <c r="H4438" t="s">
        <v>18</v>
      </c>
      <c r="I4438">
        <v>0.2</v>
      </c>
      <c r="J4438">
        <f t="shared" si="243"/>
        <v>0.8</v>
      </c>
      <c r="K4438" s="22">
        <f t="shared" si="245"/>
        <v>0.25</v>
      </c>
      <c r="L4438">
        <v>0</v>
      </c>
      <c r="N4438" t="s">
        <v>2766</v>
      </c>
      <c r="O4438" t="s">
        <v>2766</v>
      </c>
      <c r="T4438" t="e">
        <v>#N/A</v>
      </c>
    </row>
    <row r="4439" spans="1:20" hidden="1" x14ac:dyDescent="0.3">
      <c r="A4439">
        <v>1071177</v>
      </c>
      <c r="B4439" t="s">
        <v>2856</v>
      </c>
      <c r="C4439">
        <v>16226876</v>
      </c>
      <c r="D4439" s="4">
        <v>42705</v>
      </c>
      <c r="E4439" s="5" t="str">
        <f t="shared" si="244"/>
        <v>2016|12</v>
      </c>
      <c r="F4439" s="4">
        <v>42723</v>
      </c>
      <c r="G4439">
        <v>2016</v>
      </c>
      <c r="H4439" t="s">
        <v>24</v>
      </c>
      <c r="I4439">
        <v>0.2</v>
      </c>
      <c r="J4439">
        <f t="shared" si="243"/>
        <v>0.8</v>
      </c>
      <c r="K4439" s="22">
        <f t="shared" si="245"/>
        <v>0.25</v>
      </c>
      <c r="L4439">
        <v>0</v>
      </c>
      <c r="N4439" t="s">
        <v>2766</v>
      </c>
      <c r="O4439" t="s">
        <v>2766</v>
      </c>
      <c r="T4439" t="e">
        <v>#N/A</v>
      </c>
    </row>
    <row r="4440" spans="1:20" hidden="1" x14ac:dyDescent="0.3">
      <c r="A4440">
        <v>1071177</v>
      </c>
      <c r="B4440" t="s">
        <v>2856</v>
      </c>
      <c r="C4440">
        <v>16648671</v>
      </c>
      <c r="D4440" s="4">
        <v>42803</v>
      </c>
      <c r="E4440" s="5" t="str">
        <f t="shared" si="244"/>
        <v>2017|3</v>
      </c>
      <c r="F4440" s="4">
        <v>42821</v>
      </c>
      <c r="G4440">
        <v>2017</v>
      </c>
      <c r="H4440" t="s">
        <v>18</v>
      </c>
      <c r="I4440">
        <v>0.2</v>
      </c>
      <c r="J4440">
        <f t="shared" si="243"/>
        <v>0.8</v>
      </c>
      <c r="K4440" s="22">
        <f t="shared" si="245"/>
        <v>0.25</v>
      </c>
      <c r="L4440">
        <v>0</v>
      </c>
      <c r="N4440" t="s">
        <v>2766</v>
      </c>
      <c r="O4440" t="s">
        <v>2766</v>
      </c>
      <c r="T4440" t="e">
        <v>#N/A</v>
      </c>
    </row>
    <row r="4441" spans="1:20" hidden="1" x14ac:dyDescent="0.3">
      <c r="A4441">
        <v>1071177</v>
      </c>
      <c r="B4441" t="s">
        <v>2856</v>
      </c>
      <c r="C4441">
        <v>16965730</v>
      </c>
      <c r="D4441" s="4">
        <v>42887</v>
      </c>
      <c r="E4441" s="5" t="str">
        <f t="shared" si="244"/>
        <v>2017|6</v>
      </c>
      <c r="F4441" s="4">
        <v>42905</v>
      </c>
      <c r="G4441">
        <v>2017</v>
      </c>
      <c r="H4441" t="s">
        <v>18</v>
      </c>
      <c r="I4441">
        <v>0.2</v>
      </c>
      <c r="J4441">
        <f t="shared" si="243"/>
        <v>0.8</v>
      </c>
      <c r="K4441" s="22">
        <f t="shared" si="245"/>
        <v>0.25</v>
      </c>
      <c r="L4441">
        <v>0</v>
      </c>
      <c r="N4441" t="s">
        <v>2766</v>
      </c>
      <c r="O4441" t="s">
        <v>2766</v>
      </c>
      <c r="T4441" t="e">
        <v>#N/A</v>
      </c>
    </row>
    <row r="4442" spans="1:20" hidden="1" x14ac:dyDescent="0.3">
      <c r="A4442">
        <v>1071177</v>
      </c>
      <c r="B4442" t="s">
        <v>2856</v>
      </c>
      <c r="C4442">
        <v>17299986</v>
      </c>
      <c r="D4442" s="4">
        <v>42986</v>
      </c>
      <c r="E4442" s="5" t="str">
        <f t="shared" si="244"/>
        <v>2017|9</v>
      </c>
      <c r="F4442" s="4">
        <v>43003</v>
      </c>
      <c r="G4442">
        <v>2017</v>
      </c>
      <c r="H4442" t="s">
        <v>18</v>
      </c>
      <c r="I4442">
        <v>0.2</v>
      </c>
      <c r="J4442">
        <f t="shared" si="243"/>
        <v>0.8</v>
      </c>
      <c r="K4442" s="22">
        <f t="shared" si="245"/>
        <v>0.25</v>
      </c>
      <c r="L4442">
        <v>0</v>
      </c>
      <c r="N4442" t="s">
        <v>2766</v>
      </c>
      <c r="O4442" t="s">
        <v>2766</v>
      </c>
      <c r="T4442" t="e">
        <v>#N/A</v>
      </c>
    </row>
    <row r="4443" spans="1:20" hidden="1" x14ac:dyDescent="0.3">
      <c r="A4443">
        <v>1071177</v>
      </c>
      <c r="B4443" t="s">
        <v>2856</v>
      </c>
      <c r="C4443">
        <v>17524322</v>
      </c>
      <c r="D4443" s="4">
        <v>43070</v>
      </c>
      <c r="E4443" s="5" t="str">
        <f t="shared" si="244"/>
        <v>2017|12</v>
      </c>
      <c r="F4443" s="4">
        <v>43087</v>
      </c>
      <c r="G4443">
        <v>2017</v>
      </c>
      <c r="H4443" t="s">
        <v>24</v>
      </c>
      <c r="I4443">
        <v>0.2</v>
      </c>
      <c r="J4443">
        <f t="shared" si="243"/>
        <v>0.8</v>
      </c>
      <c r="K4443" s="22">
        <f t="shared" si="245"/>
        <v>0.25</v>
      </c>
      <c r="L4443">
        <v>0</v>
      </c>
      <c r="N4443" t="s">
        <v>2766</v>
      </c>
      <c r="O4443" t="s">
        <v>2766</v>
      </c>
      <c r="T4443" t="e">
        <v>#N/A</v>
      </c>
    </row>
    <row r="4444" spans="1:20" hidden="1" x14ac:dyDescent="0.3">
      <c r="A4444">
        <v>1071177</v>
      </c>
      <c r="B4444" t="s">
        <v>2856</v>
      </c>
      <c r="C4444">
        <v>18016622</v>
      </c>
      <c r="D4444" s="4">
        <v>43168</v>
      </c>
      <c r="E4444" s="5" t="str">
        <f t="shared" si="244"/>
        <v>2018|3</v>
      </c>
      <c r="F4444" s="4">
        <v>43185</v>
      </c>
      <c r="G4444">
        <v>2018</v>
      </c>
      <c r="H4444" t="s">
        <v>18</v>
      </c>
      <c r="I4444">
        <v>0.2</v>
      </c>
      <c r="J4444">
        <f t="shared" si="243"/>
        <v>0.8</v>
      </c>
      <c r="K4444" s="22">
        <f t="shared" si="245"/>
        <v>0.25</v>
      </c>
      <c r="L4444">
        <v>0</v>
      </c>
      <c r="N4444" t="s">
        <v>2766</v>
      </c>
      <c r="O4444" t="s">
        <v>2766</v>
      </c>
      <c r="T4444" t="e">
        <v>#N/A</v>
      </c>
    </row>
    <row r="4445" spans="1:20" hidden="1" x14ac:dyDescent="0.3">
      <c r="A4445">
        <v>1071177</v>
      </c>
      <c r="B4445" t="s">
        <v>2856</v>
      </c>
      <c r="C4445">
        <v>18282127</v>
      </c>
      <c r="D4445" s="4">
        <v>43259</v>
      </c>
      <c r="E4445" s="5" t="str">
        <f t="shared" si="244"/>
        <v>2018|6</v>
      </c>
      <c r="F4445" s="4">
        <v>43276</v>
      </c>
      <c r="G4445">
        <v>2018</v>
      </c>
      <c r="H4445" t="s">
        <v>18</v>
      </c>
      <c r="I4445">
        <v>0.2</v>
      </c>
      <c r="J4445">
        <f t="shared" si="243"/>
        <v>0.8</v>
      </c>
      <c r="K4445" s="22">
        <f t="shared" si="245"/>
        <v>0.25</v>
      </c>
      <c r="L4445">
        <v>0</v>
      </c>
      <c r="N4445" t="s">
        <v>2766</v>
      </c>
      <c r="O4445" t="s">
        <v>2766</v>
      </c>
      <c r="T4445" t="e">
        <v>#N/A</v>
      </c>
    </row>
    <row r="4446" spans="1:20" hidden="1" x14ac:dyDescent="0.3">
      <c r="A4446">
        <v>1071177</v>
      </c>
      <c r="B4446" t="s">
        <v>2856</v>
      </c>
      <c r="C4446">
        <v>18578455</v>
      </c>
      <c r="D4446" s="4">
        <v>43350</v>
      </c>
      <c r="E4446" s="5" t="str">
        <f t="shared" si="244"/>
        <v>2018|9</v>
      </c>
      <c r="F4446" s="4">
        <v>43367</v>
      </c>
      <c r="G4446">
        <v>2018</v>
      </c>
      <c r="H4446" t="s">
        <v>18</v>
      </c>
      <c r="I4446">
        <v>0.2</v>
      </c>
      <c r="J4446">
        <f t="shared" si="243"/>
        <v>0.8</v>
      </c>
      <c r="K4446" s="22">
        <f t="shared" si="245"/>
        <v>0.25</v>
      </c>
      <c r="L4446">
        <v>0</v>
      </c>
      <c r="N4446" t="s">
        <v>2766</v>
      </c>
      <c r="O4446" t="s">
        <v>2766</v>
      </c>
      <c r="T4446" t="e">
        <v>#N/A</v>
      </c>
    </row>
    <row r="4447" spans="1:20" hidden="1" x14ac:dyDescent="0.3">
      <c r="A4447">
        <v>1071177</v>
      </c>
      <c r="B4447" t="s">
        <v>2856</v>
      </c>
      <c r="C4447">
        <v>18882651</v>
      </c>
      <c r="D4447" s="4">
        <v>43441</v>
      </c>
      <c r="E4447" s="5" t="str">
        <f t="shared" si="244"/>
        <v>2018|12</v>
      </c>
      <c r="F4447" s="4">
        <v>43460</v>
      </c>
      <c r="G4447">
        <v>2018</v>
      </c>
      <c r="H4447" t="s">
        <v>24</v>
      </c>
      <c r="I4447">
        <v>0.2</v>
      </c>
      <c r="J4447">
        <f t="shared" si="243"/>
        <v>0.8</v>
      </c>
      <c r="K4447" s="22">
        <f t="shared" si="245"/>
        <v>0.25</v>
      </c>
      <c r="L4447">
        <v>0</v>
      </c>
      <c r="N4447" t="s">
        <v>2766</v>
      </c>
      <c r="O4447" t="s">
        <v>2766</v>
      </c>
      <c r="T4447" t="e">
        <v>#N/A</v>
      </c>
    </row>
    <row r="4448" spans="1:20" hidden="1" x14ac:dyDescent="0.3">
      <c r="A4448">
        <v>1071177</v>
      </c>
      <c r="B4448" t="s">
        <v>2856</v>
      </c>
      <c r="C4448">
        <v>19360772</v>
      </c>
      <c r="D4448" s="4">
        <v>43532</v>
      </c>
      <c r="E4448" s="5" t="str">
        <f t="shared" si="244"/>
        <v>2019|3</v>
      </c>
      <c r="F4448" s="4">
        <v>43549</v>
      </c>
      <c r="G4448">
        <v>2019</v>
      </c>
      <c r="H4448" t="s">
        <v>18</v>
      </c>
      <c r="I4448">
        <v>0.2</v>
      </c>
      <c r="J4448">
        <f t="shared" si="243"/>
        <v>0.8</v>
      </c>
      <c r="K4448" s="22">
        <f t="shared" si="245"/>
        <v>0.25</v>
      </c>
      <c r="L4448">
        <v>0</v>
      </c>
      <c r="N4448" t="s">
        <v>2766</v>
      </c>
      <c r="O4448" t="s">
        <v>2766</v>
      </c>
      <c r="T4448" t="e">
        <v>#N/A</v>
      </c>
    </row>
    <row r="4449" spans="1:20" hidden="1" x14ac:dyDescent="0.3">
      <c r="A4449">
        <v>1071177</v>
      </c>
      <c r="B4449" t="s">
        <v>2856</v>
      </c>
      <c r="C4449">
        <v>19715693</v>
      </c>
      <c r="D4449" s="4">
        <v>43623</v>
      </c>
      <c r="E4449" s="5" t="str">
        <f t="shared" si="244"/>
        <v>2019|6</v>
      </c>
      <c r="F4449" s="4">
        <v>43640</v>
      </c>
      <c r="G4449">
        <v>2019</v>
      </c>
      <c r="H4449" t="s">
        <v>18</v>
      </c>
      <c r="I4449">
        <v>0.2</v>
      </c>
      <c r="J4449">
        <f t="shared" si="243"/>
        <v>0.8</v>
      </c>
      <c r="K4449" s="22">
        <f t="shared" si="245"/>
        <v>0.25</v>
      </c>
      <c r="L4449">
        <v>0</v>
      </c>
      <c r="N4449" t="s">
        <v>2766</v>
      </c>
      <c r="O4449" t="s">
        <v>2766</v>
      </c>
      <c r="T4449" t="e">
        <v>#N/A</v>
      </c>
    </row>
    <row r="4450" spans="1:20" hidden="1" x14ac:dyDescent="0.3">
      <c r="A4450">
        <v>1071177</v>
      </c>
      <c r="B4450" t="s">
        <v>2856</v>
      </c>
      <c r="C4450">
        <v>20092079</v>
      </c>
      <c r="D4450" s="4">
        <v>43714</v>
      </c>
      <c r="E4450" s="5" t="str">
        <f t="shared" si="244"/>
        <v>2019|9</v>
      </c>
      <c r="F4450" s="4">
        <v>43731</v>
      </c>
      <c r="G4450">
        <v>2019</v>
      </c>
      <c r="H4450" t="s">
        <v>18</v>
      </c>
      <c r="I4450">
        <v>0.2</v>
      </c>
      <c r="J4450">
        <f t="shared" si="243"/>
        <v>0.8</v>
      </c>
      <c r="K4450" s="22">
        <f t="shared" si="245"/>
        <v>0.25</v>
      </c>
      <c r="L4450">
        <v>0</v>
      </c>
      <c r="N4450" t="s">
        <v>2766</v>
      </c>
      <c r="O4450" t="s">
        <v>2766</v>
      </c>
      <c r="T4450" t="e">
        <v>#N/A</v>
      </c>
    </row>
    <row r="4451" spans="1:20" hidden="1" x14ac:dyDescent="0.3">
      <c r="A4451">
        <v>1071177</v>
      </c>
      <c r="B4451" t="s">
        <v>2856</v>
      </c>
      <c r="C4451">
        <v>20342101</v>
      </c>
      <c r="D4451" s="4">
        <v>43798</v>
      </c>
      <c r="E4451" s="5" t="str">
        <f t="shared" si="244"/>
        <v>2019|11</v>
      </c>
      <c r="F4451" s="4">
        <v>43815</v>
      </c>
      <c r="G4451">
        <v>2019</v>
      </c>
      <c r="H4451" t="s">
        <v>24</v>
      </c>
      <c r="I4451">
        <v>0.2</v>
      </c>
      <c r="J4451">
        <f t="shared" si="243"/>
        <v>0.8</v>
      </c>
      <c r="K4451" s="22">
        <f t="shared" si="245"/>
        <v>0.25</v>
      </c>
      <c r="L4451">
        <v>0</v>
      </c>
      <c r="N4451" t="s">
        <v>2766</v>
      </c>
      <c r="O4451" t="s">
        <v>2766</v>
      </c>
      <c r="T4451" t="e">
        <v>#N/A</v>
      </c>
    </row>
    <row r="4452" spans="1:20" hidden="1" x14ac:dyDescent="0.3">
      <c r="A4452">
        <v>1071177</v>
      </c>
      <c r="B4452" t="s">
        <v>2856</v>
      </c>
      <c r="C4452">
        <v>21040708</v>
      </c>
      <c r="D4452" s="4">
        <v>43896</v>
      </c>
      <c r="E4452" s="5" t="str">
        <f t="shared" si="244"/>
        <v>2022|3</v>
      </c>
      <c r="F4452" s="4">
        <v>43913</v>
      </c>
      <c r="G4452">
        <v>2022</v>
      </c>
      <c r="H4452" t="s">
        <v>18</v>
      </c>
      <c r="I4452">
        <v>0.03</v>
      </c>
      <c r="J4452">
        <f t="shared" si="243"/>
        <v>0.03</v>
      </c>
      <c r="K4452" s="22">
        <f t="shared" si="245"/>
        <v>1</v>
      </c>
      <c r="L4452">
        <v>0</v>
      </c>
      <c r="N4452" t="s">
        <v>2766</v>
      </c>
      <c r="O4452" t="s">
        <v>2766</v>
      </c>
      <c r="T4452" t="e">
        <v>#N/A</v>
      </c>
    </row>
    <row r="4453" spans="1:20" hidden="1" x14ac:dyDescent="0.3">
      <c r="A4453">
        <v>1071177</v>
      </c>
      <c r="B4453" t="s">
        <v>2856</v>
      </c>
      <c r="C4453">
        <v>27460925</v>
      </c>
      <c r="D4453" s="4">
        <v>45161</v>
      </c>
      <c r="E4453" s="5" t="str">
        <f t="shared" si="244"/>
        <v>2022|8</v>
      </c>
      <c r="F4453" s="4">
        <v>45166</v>
      </c>
      <c r="G4453">
        <v>2022</v>
      </c>
      <c r="H4453" t="s">
        <v>24</v>
      </c>
      <c r="I4453">
        <v>0</v>
      </c>
      <c r="J4453">
        <f t="shared" si="243"/>
        <v>0.03</v>
      </c>
      <c r="K4453" s="22">
        <f t="shared" si="245"/>
        <v>0</v>
      </c>
      <c r="L4453">
        <v>0</v>
      </c>
      <c r="N4453" t="s">
        <v>2766</v>
      </c>
      <c r="O4453" t="s">
        <v>2788</v>
      </c>
      <c r="T4453" t="e">
        <v>#N/A</v>
      </c>
    </row>
    <row r="4454" spans="1:20" hidden="1" x14ac:dyDescent="0.3">
      <c r="A4454">
        <v>1071190</v>
      </c>
      <c r="B4454" t="s">
        <v>2857</v>
      </c>
      <c r="C4454">
        <v>13153568</v>
      </c>
      <c r="D4454" s="4">
        <v>41774</v>
      </c>
      <c r="E4454" s="5" t="str">
        <f t="shared" si="244"/>
        <v>2014|5</v>
      </c>
      <c r="F4454" s="4">
        <v>41792</v>
      </c>
      <c r="G4454">
        <v>2014</v>
      </c>
      <c r="H4454" t="s">
        <v>18</v>
      </c>
      <c r="I4454">
        <v>0.45</v>
      </c>
      <c r="J4454">
        <f t="shared" si="243"/>
        <v>1.45</v>
      </c>
      <c r="K4454" s="22">
        <f t="shared" si="245"/>
        <v>0.31034482758620691</v>
      </c>
      <c r="L4454">
        <v>0</v>
      </c>
      <c r="N4454" t="s">
        <v>2766</v>
      </c>
      <c r="O4454" t="s">
        <v>2766</v>
      </c>
      <c r="T4454" t="s">
        <v>2766</v>
      </c>
    </row>
    <row r="4455" spans="1:20" hidden="1" x14ac:dyDescent="0.3">
      <c r="A4455">
        <v>1071190</v>
      </c>
      <c r="B4455" t="s">
        <v>2857</v>
      </c>
      <c r="C4455">
        <v>13434767</v>
      </c>
      <c r="D4455" s="4">
        <v>41865</v>
      </c>
      <c r="E4455" s="5" t="str">
        <f t="shared" si="244"/>
        <v>2014|8</v>
      </c>
      <c r="F4455" s="4">
        <v>41884</v>
      </c>
      <c r="G4455">
        <v>2014</v>
      </c>
      <c r="H4455" t="s">
        <v>18</v>
      </c>
      <c r="I4455">
        <v>0.5</v>
      </c>
      <c r="J4455">
        <f t="shared" si="243"/>
        <v>1.45</v>
      </c>
      <c r="K4455" s="22">
        <f t="shared" si="245"/>
        <v>0.34482758620689657</v>
      </c>
      <c r="L4455">
        <v>0</v>
      </c>
      <c r="N4455" t="s">
        <v>2766</v>
      </c>
      <c r="O4455" t="s">
        <v>2766</v>
      </c>
      <c r="T4455" t="s">
        <v>2766</v>
      </c>
    </row>
    <row r="4456" spans="1:20" hidden="1" x14ac:dyDescent="0.3">
      <c r="A4456">
        <v>1071190</v>
      </c>
      <c r="B4456" t="s">
        <v>2857</v>
      </c>
      <c r="C4456">
        <v>13663330</v>
      </c>
      <c r="D4456" s="4">
        <v>41956</v>
      </c>
      <c r="E4456" s="5" t="str">
        <f t="shared" si="244"/>
        <v>2014|11</v>
      </c>
      <c r="F4456" s="4">
        <v>41974</v>
      </c>
      <c r="G4456">
        <v>2014</v>
      </c>
      <c r="H4456" t="s">
        <v>24</v>
      </c>
      <c r="I4456">
        <v>0.5</v>
      </c>
      <c r="J4456">
        <f t="shared" si="243"/>
        <v>1.45</v>
      </c>
      <c r="K4456" s="22">
        <f t="shared" si="245"/>
        <v>0.34482758620689657</v>
      </c>
      <c r="L4456">
        <v>0</v>
      </c>
      <c r="N4456" t="s">
        <v>2766</v>
      </c>
      <c r="O4456" t="s">
        <v>2766</v>
      </c>
      <c r="T4456" t="s">
        <v>2766</v>
      </c>
    </row>
    <row r="4457" spans="1:20" hidden="1" x14ac:dyDescent="0.3">
      <c r="A4457">
        <v>1071190</v>
      </c>
      <c r="B4457" t="s">
        <v>2857</v>
      </c>
      <c r="C4457">
        <v>13979549</v>
      </c>
      <c r="D4457" s="4">
        <v>42047</v>
      </c>
      <c r="E4457" s="5" t="str">
        <f t="shared" si="244"/>
        <v>2015|2</v>
      </c>
      <c r="F4457" s="4">
        <v>42065</v>
      </c>
      <c r="G4457">
        <v>2015</v>
      </c>
      <c r="H4457" t="s">
        <v>18</v>
      </c>
      <c r="I4457">
        <v>0.5</v>
      </c>
      <c r="J4457">
        <f t="shared" si="243"/>
        <v>2.04</v>
      </c>
      <c r="K4457" s="22">
        <f t="shared" si="245"/>
        <v>0.24509803921568626</v>
      </c>
      <c r="L4457">
        <v>0</v>
      </c>
      <c r="N4457" t="s">
        <v>2766</v>
      </c>
      <c r="O4457" t="s">
        <v>2766</v>
      </c>
      <c r="T4457" t="s">
        <v>2766</v>
      </c>
    </row>
    <row r="4458" spans="1:20" hidden="1" x14ac:dyDescent="0.3">
      <c r="A4458">
        <v>1071190</v>
      </c>
      <c r="B4458" t="s">
        <v>2857</v>
      </c>
      <c r="C4458">
        <v>14390271</v>
      </c>
      <c r="D4458" s="4">
        <v>42138</v>
      </c>
      <c r="E4458" s="5" t="str">
        <f t="shared" si="244"/>
        <v>2015|5</v>
      </c>
      <c r="F4458" s="4">
        <v>42156</v>
      </c>
      <c r="G4458">
        <v>2015</v>
      </c>
      <c r="H4458" t="s">
        <v>18</v>
      </c>
      <c r="I4458">
        <v>0.5</v>
      </c>
      <c r="J4458">
        <f t="shared" si="243"/>
        <v>2.04</v>
      </c>
      <c r="K4458" s="22">
        <f t="shared" si="245"/>
        <v>0.24509803921568626</v>
      </c>
      <c r="L4458">
        <v>0</v>
      </c>
      <c r="N4458" t="s">
        <v>2766</v>
      </c>
      <c r="O4458" t="s">
        <v>2766</v>
      </c>
      <c r="T4458" t="s">
        <v>2766</v>
      </c>
    </row>
    <row r="4459" spans="1:20" hidden="1" x14ac:dyDescent="0.3">
      <c r="A4459">
        <v>1071190</v>
      </c>
      <c r="B4459" t="s">
        <v>2857</v>
      </c>
      <c r="C4459">
        <v>14609360</v>
      </c>
      <c r="D4459" s="4">
        <v>42229</v>
      </c>
      <c r="E4459" s="5" t="str">
        <f t="shared" si="244"/>
        <v>2015|8</v>
      </c>
      <c r="F4459" s="4">
        <v>42248</v>
      </c>
      <c r="G4459">
        <v>2015</v>
      </c>
      <c r="H4459" t="s">
        <v>18</v>
      </c>
      <c r="I4459">
        <v>0.52</v>
      </c>
      <c r="J4459">
        <f t="shared" si="243"/>
        <v>2.04</v>
      </c>
      <c r="K4459" s="22">
        <f t="shared" si="245"/>
        <v>0.25490196078431371</v>
      </c>
      <c r="L4459">
        <v>0</v>
      </c>
      <c r="N4459" t="s">
        <v>2766</v>
      </c>
      <c r="O4459" t="s">
        <v>2766</v>
      </c>
      <c r="T4459" t="s">
        <v>2766</v>
      </c>
    </row>
    <row r="4460" spans="1:20" hidden="1" x14ac:dyDescent="0.3">
      <c r="A4460">
        <v>1071190</v>
      </c>
      <c r="B4460" t="s">
        <v>2857</v>
      </c>
      <c r="C4460">
        <v>14915120</v>
      </c>
      <c r="D4460" s="4">
        <v>42320</v>
      </c>
      <c r="E4460" s="5" t="str">
        <f t="shared" si="244"/>
        <v>2015|11</v>
      </c>
      <c r="F4460" s="4">
        <v>42339</v>
      </c>
      <c r="G4460">
        <v>2015</v>
      </c>
      <c r="H4460" t="s">
        <v>24</v>
      </c>
      <c r="I4460">
        <v>0.52</v>
      </c>
      <c r="J4460">
        <f t="shared" si="243"/>
        <v>2.04</v>
      </c>
      <c r="K4460" s="22">
        <f t="shared" si="245"/>
        <v>0.25490196078431371</v>
      </c>
      <c r="L4460">
        <v>0</v>
      </c>
      <c r="N4460" t="s">
        <v>2766</v>
      </c>
      <c r="O4460" t="s">
        <v>2766</v>
      </c>
      <c r="T4460" t="s">
        <v>2766</v>
      </c>
    </row>
    <row r="4461" spans="1:20" hidden="1" x14ac:dyDescent="0.3">
      <c r="A4461">
        <v>1071190</v>
      </c>
      <c r="B4461" t="s">
        <v>2857</v>
      </c>
      <c r="C4461">
        <v>15172654</v>
      </c>
      <c r="D4461" s="4">
        <v>42411</v>
      </c>
      <c r="E4461" s="5" t="str">
        <f t="shared" si="244"/>
        <v>2016|2</v>
      </c>
      <c r="F4461" s="4">
        <v>42430</v>
      </c>
      <c r="G4461">
        <v>2016</v>
      </c>
      <c r="H4461" t="s">
        <v>18</v>
      </c>
      <c r="I4461">
        <v>0.52</v>
      </c>
      <c r="J4461">
        <f t="shared" si="243"/>
        <v>2.1</v>
      </c>
      <c r="K4461" s="22">
        <f t="shared" si="245"/>
        <v>0.24761904761904763</v>
      </c>
      <c r="L4461">
        <v>0</v>
      </c>
      <c r="N4461" t="s">
        <v>2766</v>
      </c>
      <c r="O4461" t="s">
        <v>2766</v>
      </c>
      <c r="T4461" t="s">
        <v>2766</v>
      </c>
    </row>
    <row r="4462" spans="1:20" hidden="1" x14ac:dyDescent="0.3">
      <c r="A4462">
        <v>1071190</v>
      </c>
      <c r="B4462" t="s">
        <v>2857</v>
      </c>
      <c r="C4462">
        <v>15554886</v>
      </c>
      <c r="D4462" s="4">
        <v>42502</v>
      </c>
      <c r="E4462" s="5" t="str">
        <f t="shared" si="244"/>
        <v>2016|5</v>
      </c>
      <c r="F4462" s="4">
        <v>42522</v>
      </c>
      <c r="G4462">
        <v>2016</v>
      </c>
      <c r="H4462" t="s">
        <v>18</v>
      </c>
      <c r="I4462">
        <v>0.52</v>
      </c>
      <c r="J4462">
        <f t="shared" si="243"/>
        <v>2.1</v>
      </c>
      <c r="K4462" s="22">
        <f t="shared" si="245"/>
        <v>0.24761904761904763</v>
      </c>
      <c r="L4462">
        <v>0</v>
      </c>
      <c r="N4462" t="s">
        <v>2766</v>
      </c>
      <c r="O4462" t="s">
        <v>2766</v>
      </c>
      <c r="T4462" t="s">
        <v>2766</v>
      </c>
    </row>
    <row r="4463" spans="1:20" hidden="1" x14ac:dyDescent="0.3">
      <c r="A4463">
        <v>1071190</v>
      </c>
      <c r="B4463" t="s">
        <v>2857</v>
      </c>
      <c r="C4463">
        <v>16010766</v>
      </c>
      <c r="D4463" s="4">
        <v>42593</v>
      </c>
      <c r="E4463" s="5" t="str">
        <f t="shared" si="244"/>
        <v>2016|8</v>
      </c>
      <c r="F4463" s="4">
        <v>42614</v>
      </c>
      <c r="G4463">
        <v>2016</v>
      </c>
      <c r="H4463" t="s">
        <v>18</v>
      </c>
      <c r="I4463">
        <v>0.52</v>
      </c>
      <c r="J4463">
        <f t="shared" si="243"/>
        <v>2.1</v>
      </c>
      <c r="K4463" s="22">
        <f t="shared" si="245"/>
        <v>0.24761904761904763</v>
      </c>
      <c r="L4463">
        <v>0</v>
      </c>
      <c r="N4463" t="s">
        <v>2766</v>
      </c>
      <c r="O4463" t="s">
        <v>2766</v>
      </c>
      <c r="T4463" t="s">
        <v>2766</v>
      </c>
    </row>
    <row r="4464" spans="1:20" hidden="1" x14ac:dyDescent="0.3">
      <c r="A4464">
        <v>1071190</v>
      </c>
      <c r="B4464" t="s">
        <v>2857</v>
      </c>
      <c r="C4464">
        <v>16158007</v>
      </c>
      <c r="D4464" s="4">
        <v>42684</v>
      </c>
      <c r="E4464" s="5" t="str">
        <f t="shared" si="244"/>
        <v>2016|11</v>
      </c>
      <c r="F4464" s="4">
        <v>42705</v>
      </c>
      <c r="G4464">
        <v>2016</v>
      </c>
      <c r="H4464" t="s">
        <v>24</v>
      </c>
      <c r="I4464">
        <v>0.54</v>
      </c>
      <c r="J4464">
        <f t="shared" si="243"/>
        <v>2.1</v>
      </c>
      <c r="K4464" s="22">
        <f t="shared" si="245"/>
        <v>0.25714285714285717</v>
      </c>
      <c r="L4464">
        <v>0</v>
      </c>
      <c r="N4464" t="s">
        <v>2766</v>
      </c>
      <c r="O4464" t="s">
        <v>2766</v>
      </c>
      <c r="T4464" t="s">
        <v>2766</v>
      </c>
    </row>
    <row r="4465" spans="1:20" hidden="1" x14ac:dyDescent="0.3">
      <c r="A4465">
        <v>1071190</v>
      </c>
      <c r="B4465" t="s">
        <v>2857</v>
      </c>
      <c r="C4465">
        <v>16581630</v>
      </c>
      <c r="D4465" s="4">
        <v>42779</v>
      </c>
      <c r="E4465" s="5" t="str">
        <f t="shared" si="244"/>
        <v>2017|2</v>
      </c>
      <c r="F4465" s="4">
        <v>42795</v>
      </c>
      <c r="G4465">
        <v>2017</v>
      </c>
      <c r="H4465" t="s">
        <v>18</v>
      </c>
      <c r="I4465">
        <v>0.54</v>
      </c>
      <c r="J4465">
        <f t="shared" si="243"/>
        <v>2.2599999999999998</v>
      </c>
      <c r="K4465" s="22">
        <f t="shared" si="245"/>
        <v>0.23893805309734517</v>
      </c>
      <c r="L4465">
        <v>0</v>
      </c>
      <c r="N4465" t="s">
        <v>2766</v>
      </c>
      <c r="O4465" t="s">
        <v>2766</v>
      </c>
      <c r="T4465" t="s">
        <v>2766</v>
      </c>
    </row>
    <row r="4466" spans="1:20" hidden="1" x14ac:dyDescent="0.3">
      <c r="A4466">
        <v>1071190</v>
      </c>
      <c r="B4466" t="s">
        <v>2857</v>
      </c>
      <c r="C4466">
        <v>17010538</v>
      </c>
      <c r="D4466" s="4">
        <v>42866</v>
      </c>
      <c r="E4466" s="5" t="str">
        <f t="shared" si="244"/>
        <v>2017|5</v>
      </c>
      <c r="F4466" s="4">
        <v>42887</v>
      </c>
      <c r="G4466">
        <v>2017</v>
      </c>
      <c r="H4466" t="s">
        <v>18</v>
      </c>
      <c r="I4466">
        <v>0.54</v>
      </c>
      <c r="J4466">
        <f t="shared" si="243"/>
        <v>2.2599999999999998</v>
      </c>
      <c r="K4466" s="22">
        <f t="shared" si="245"/>
        <v>0.23893805309734517</v>
      </c>
      <c r="L4466">
        <v>0</v>
      </c>
      <c r="N4466" t="s">
        <v>2766</v>
      </c>
      <c r="O4466" t="s">
        <v>2766</v>
      </c>
      <c r="T4466" t="s">
        <v>2766</v>
      </c>
    </row>
    <row r="4467" spans="1:20" hidden="1" x14ac:dyDescent="0.3">
      <c r="A4467">
        <v>1071190</v>
      </c>
      <c r="B4467" t="s">
        <v>2857</v>
      </c>
      <c r="C4467">
        <v>17299244</v>
      </c>
      <c r="D4467" s="4">
        <v>42958</v>
      </c>
      <c r="E4467" s="5" t="str">
        <f t="shared" si="244"/>
        <v>2017|8</v>
      </c>
      <c r="F4467" s="4">
        <v>42979</v>
      </c>
      <c r="G4467">
        <v>2017</v>
      </c>
      <c r="H4467" t="s">
        <v>18</v>
      </c>
      <c r="I4467">
        <v>0.59</v>
      </c>
      <c r="J4467">
        <f t="shared" si="243"/>
        <v>2.2599999999999998</v>
      </c>
      <c r="K4467" s="22">
        <f t="shared" si="245"/>
        <v>0.26106194690265488</v>
      </c>
      <c r="L4467">
        <v>0</v>
      </c>
      <c r="N4467" t="s">
        <v>2766</v>
      </c>
      <c r="O4467" t="s">
        <v>2766</v>
      </c>
      <c r="T4467" t="s">
        <v>2766</v>
      </c>
    </row>
    <row r="4468" spans="1:20" hidden="1" x14ac:dyDescent="0.3">
      <c r="A4468">
        <v>1071190</v>
      </c>
      <c r="B4468" t="s">
        <v>2857</v>
      </c>
      <c r="C4468">
        <v>17536872</v>
      </c>
      <c r="D4468" s="4">
        <v>43053</v>
      </c>
      <c r="E4468" s="5" t="str">
        <f t="shared" si="244"/>
        <v>2017|11</v>
      </c>
      <c r="F4468" s="4">
        <v>43070</v>
      </c>
      <c r="G4468">
        <v>2017</v>
      </c>
      <c r="H4468" t="s">
        <v>24</v>
      </c>
      <c r="I4468">
        <v>0.59</v>
      </c>
      <c r="J4468">
        <f t="shared" si="243"/>
        <v>2.2599999999999998</v>
      </c>
      <c r="K4468" s="22">
        <f t="shared" si="245"/>
        <v>0.26106194690265488</v>
      </c>
      <c r="L4468">
        <v>0</v>
      </c>
      <c r="N4468" t="s">
        <v>2766</v>
      </c>
      <c r="O4468" t="s">
        <v>2766</v>
      </c>
      <c r="T4468" t="s">
        <v>2766</v>
      </c>
    </row>
    <row r="4469" spans="1:20" hidden="1" x14ac:dyDescent="0.3">
      <c r="A4469">
        <v>1071190</v>
      </c>
      <c r="B4469" t="s">
        <v>2857</v>
      </c>
      <c r="C4469">
        <v>17870188</v>
      </c>
      <c r="D4469" s="4">
        <v>43145</v>
      </c>
      <c r="E4469" s="5" t="str">
        <f t="shared" si="244"/>
        <v>2018|2</v>
      </c>
      <c r="F4469" s="4">
        <v>43160</v>
      </c>
      <c r="G4469">
        <v>2018</v>
      </c>
      <c r="H4469" t="s">
        <v>18</v>
      </c>
      <c r="I4469">
        <v>0.59</v>
      </c>
      <c r="J4469">
        <f t="shared" si="243"/>
        <v>2.84</v>
      </c>
      <c r="K4469" s="22">
        <f t="shared" si="245"/>
        <v>0.20774647887323944</v>
      </c>
      <c r="L4469">
        <v>0</v>
      </c>
      <c r="N4469" t="s">
        <v>2766</v>
      </c>
      <c r="O4469" t="s">
        <v>2766</v>
      </c>
      <c r="T4469" t="s">
        <v>2766</v>
      </c>
    </row>
    <row r="4470" spans="1:20" hidden="1" x14ac:dyDescent="0.3">
      <c r="A4470">
        <v>1071190</v>
      </c>
      <c r="B4470" t="s">
        <v>2857</v>
      </c>
      <c r="C4470">
        <v>17925227</v>
      </c>
      <c r="D4470" s="4">
        <v>43234</v>
      </c>
      <c r="E4470" s="5" t="str">
        <f t="shared" si="244"/>
        <v>2018|5</v>
      </c>
      <c r="F4470" s="4">
        <v>43252</v>
      </c>
      <c r="G4470">
        <v>2018</v>
      </c>
      <c r="H4470" t="s">
        <v>18</v>
      </c>
      <c r="I4470">
        <v>0.75</v>
      </c>
      <c r="J4470">
        <f t="shared" si="243"/>
        <v>2.84</v>
      </c>
      <c r="K4470" s="22">
        <f t="shared" si="245"/>
        <v>0.26408450704225356</v>
      </c>
      <c r="L4470">
        <v>0</v>
      </c>
      <c r="N4470" t="s">
        <v>2766</v>
      </c>
      <c r="O4470" t="s">
        <v>2766</v>
      </c>
      <c r="T4470" t="s">
        <v>2766</v>
      </c>
    </row>
    <row r="4471" spans="1:20" hidden="1" x14ac:dyDescent="0.3">
      <c r="A4471">
        <v>1071190</v>
      </c>
      <c r="B4471" t="s">
        <v>2857</v>
      </c>
      <c r="C4471">
        <v>18616901</v>
      </c>
      <c r="D4471" s="4">
        <v>43326</v>
      </c>
      <c r="E4471" s="5" t="str">
        <f t="shared" si="244"/>
        <v>2018|8</v>
      </c>
      <c r="F4471" s="4">
        <v>43343</v>
      </c>
      <c r="G4471">
        <v>2018</v>
      </c>
      <c r="H4471" t="s">
        <v>18</v>
      </c>
      <c r="I4471">
        <v>0.75</v>
      </c>
      <c r="J4471">
        <f t="shared" si="243"/>
        <v>2.84</v>
      </c>
      <c r="K4471" s="22">
        <f t="shared" si="245"/>
        <v>0.26408450704225356</v>
      </c>
      <c r="L4471">
        <v>0</v>
      </c>
      <c r="N4471" t="s">
        <v>2766</v>
      </c>
      <c r="O4471" t="s">
        <v>2766</v>
      </c>
      <c r="T4471" t="s">
        <v>2766</v>
      </c>
    </row>
    <row r="4472" spans="1:20" hidden="1" x14ac:dyDescent="0.3">
      <c r="A4472">
        <v>1071190</v>
      </c>
      <c r="B4472" t="s">
        <v>2857</v>
      </c>
      <c r="C4472">
        <v>18901350</v>
      </c>
      <c r="D4472" s="4">
        <v>43419</v>
      </c>
      <c r="E4472" s="5" t="str">
        <f t="shared" si="244"/>
        <v>2018|11</v>
      </c>
      <c r="F4472" s="4">
        <v>43438</v>
      </c>
      <c r="G4472">
        <v>2018</v>
      </c>
      <c r="H4472" t="s">
        <v>24</v>
      </c>
      <c r="I4472">
        <v>0.75</v>
      </c>
      <c r="J4472">
        <f t="shared" si="243"/>
        <v>2.84</v>
      </c>
      <c r="K4472" s="22">
        <f t="shared" si="245"/>
        <v>0.26408450704225356</v>
      </c>
      <c r="L4472">
        <v>0</v>
      </c>
      <c r="N4472" t="s">
        <v>2766</v>
      </c>
      <c r="O4472" t="s">
        <v>2766</v>
      </c>
      <c r="T4472" t="s">
        <v>2766</v>
      </c>
    </row>
    <row r="4473" spans="1:20" hidden="1" x14ac:dyDescent="0.3">
      <c r="A4473">
        <v>1071190</v>
      </c>
      <c r="B4473" t="s">
        <v>2857</v>
      </c>
      <c r="C4473">
        <v>19248685</v>
      </c>
      <c r="D4473" s="4">
        <v>43510</v>
      </c>
      <c r="E4473" s="5" t="str">
        <f t="shared" si="244"/>
        <v>2019|2</v>
      </c>
      <c r="F4473" s="4">
        <v>43525</v>
      </c>
      <c r="G4473">
        <v>2019</v>
      </c>
      <c r="H4473" t="s">
        <v>18</v>
      </c>
      <c r="I4473">
        <v>0.75</v>
      </c>
      <c r="J4473">
        <f t="shared" si="243"/>
        <v>3.1</v>
      </c>
      <c r="K4473" s="22">
        <f t="shared" si="245"/>
        <v>0.24193548387096772</v>
      </c>
      <c r="L4473">
        <v>0</v>
      </c>
      <c r="N4473" t="s">
        <v>2766</v>
      </c>
      <c r="O4473" t="s">
        <v>2766</v>
      </c>
      <c r="T4473" t="s">
        <v>2766</v>
      </c>
    </row>
    <row r="4474" spans="1:20" hidden="1" x14ac:dyDescent="0.3">
      <c r="A4474">
        <v>1071190</v>
      </c>
      <c r="B4474" t="s">
        <v>2857</v>
      </c>
      <c r="C4474">
        <v>19713984</v>
      </c>
      <c r="D4474" s="4">
        <v>43599</v>
      </c>
      <c r="E4474" s="5" t="str">
        <f t="shared" si="244"/>
        <v>2019|5</v>
      </c>
      <c r="F4474" s="4">
        <v>43620</v>
      </c>
      <c r="G4474">
        <v>2019</v>
      </c>
      <c r="H4474" t="s">
        <v>18</v>
      </c>
      <c r="I4474">
        <v>0.75</v>
      </c>
      <c r="J4474">
        <f t="shared" si="243"/>
        <v>3.1</v>
      </c>
      <c r="K4474" s="22">
        <f t="shared" si="245"/>
        <v>0.24193548387096772</v>
      </c>
      <c r="L4474">
        <v>0</v>
      </c>
      <c r="N4474" t="s">
        <v>2766</v>
      </c>
      <c r="O4474" t="s">
        <v>2766</v>
      </c>
      <c r="T4474" t="s">
        <v>2766</v>
      </c>
    </row>
    <row r="4475" spans="1:20" hidden="1" x14ac:dyDescent="0.3">
      <c r="A4475">
        <v>1071190</v>
      </c>
      <c r="B4475" t="s">
        <v>2857</v>
      </c>
      <c r="C4475">
        <v>20079834</v>
      </c>
      <c r="D4475" s="4">
        <v>43691</v>
      </c>
      <c r="E4475" s="5" t="str">
        <f t="shared" si="244"/>
        <v>2019|8</v>
      </c>
      <c r="F4475" s="4">
        <v>43711</v>
      </c>
      <c r="G4475">
        <v>2019</v>
      </c>
      <c r="H4475" t="s">
        <v>18</v>
      </c>
      <c r="I4475">
        <v>0.75</v>
      </c>
      <c r="J4475">
        <f t="shared" si="243"/>
        <v>3.1</v>
      </c>
      <c r="K4475" s="22">
        <f t="shared" si="245"/>
        <v>0.24193548387096772</v>
      </c>
      <c r="L4475">
        <v>0</v>
      </c>
      <c r="N4475" t="s">
        <v>2766</v>
      </c>
      <c r="O4475" t="s">
        <v>2766</v>
      </c>
      <c r="T4475" t="s">
        <v>2766</v>
      </c>
    </row>
    <row r="4476" spans="1:20" hidden="1" x14ac:dyDescent="0.3">
      <c r="A4476">
        <v>1071190</v>
      </c>
      <c r="B4476" t="s">
        <v>2857</v>
      </c>
      <c r="C4476">
        <v>20387424</v>
      </c>
      <c r="D4476" s="4">
        <v>43784</v>
      </c>
      <c r="E4476" s="5" t="str">
        <f t="shared" si="244"/>
        <v>2019|11</v>
      </c>
      <c r="F4476" s="4">
        <v>43802</v>
      </c>
      <c r="G4476">
        <v>2019</v>
      </c>
      <c r="H4476" t="s">
        <v>24</v>
      </c>
      <c r="I4476">
        <v>0.85</v>
      </c>
      <c r="J4476">
        <f t="shared" si="243"/>
        <v>3.1</v>
      </c>
      <c r="K4476" s="22">
        <f t="shared" si="245"/>
        <v>0.27419354838709675</v>
      </c>
      <c r="L4476">
        <v>0</v>
      </c>
      <c r="N4476" t="s">
        <v>2766</v>
      </c>
      <c r="O4476" t="s">
        <v>2766</v>
      </c>
      <c r="T4476" t="s">
        <v>2766</v>
      </c>
    </row>
    <row r="4477" spans="1:20" hidden="1" x14ac:dyDescent="0.3">
      <c r="A4477">
        <v>1071190</v>
      </c>
      <c r="B4477" t="s">
        <v>2857</v>
      </c>
      <c r="C4477">
        <v>20863427</v>
      </c>
      <c r="D4477" s="4">
        <v>43881</v>
      </c>
      <c r="E4477" s="5" t="str">
        <f t="shared" si="244"/>
        <v>2020|2</v>
      </c>
      <c r="F4477" s="4">
        <v>43895</v>
      </c>
      <c r="G4477">
        <v>2020</v>
      </c>
      <c r="H4477" t="s">
        <v>18</v>
      </c>
      <c r="I4477">
        <v>0.85</v>
      </c>
      <c r="J4477">
        <f t="shared" si="243"/>
        <v>3.5</v>
      </c>
      <c r="K4477" s="22">
        <f t="shared" si="245"/>
        <v>0.24285714285714285</v>
      </c>
      <c r="L4477">
        <v>0</v>
      </c>
      <c r="N4477" t="s">
        <v>2766</v>
      </c>
      <c r="O4477" t="s">
        <v>2766</v>
      </c>
      <c r="T4477" t="s">
        <v>2766</v>
      </c>
    </row>
    <row r="4478" spans="1:20" hidden="1" x14ac:dyDescent="0.3">
      <c r="A4478">
        <v>1071190</v>
      </c>
      <c r="B4478" t="s">
        <v>2857</v>
      </c>
      <c r="C4478">
        <v>21360749</v>
      </c>
      <c r="D4478" s="4">
        <v>43966</v>
      </c>
      <c r="E4478" s="5" t="str">
        <f t="shared" si="244"/>
        <v>2020|5</v>
      </c>
      <c r="F4478" s="4">
        <v>43984</v>
      </c>
      <c r="G4478">
        <v>2020</v>
      </c>
      <c r="H4478" t="s">
        <v>18</v>
      </c>
      <c r="I4478">
        <v>0.85</v>
      </c>
      <c r="J4478">
        <f t="shared" si="243"/>
        <v>3.5</v>
      </c>
      <c r="K4478" s="22">
        <f t="shared" si="245"/>
        <v>0.24285714285714285</v>
      </c>
      <c r="L4478">
        <v>0</v>
      </c>
      <c r="N4478" t="s">
        <v>2766</v>
      </c>
      <c r="O4478" t="s">
        <v>2766</v>
      </c>
      <c r="T4478" t="s">
        <v>2766</v>
      </c>
    </row>
    <row r="4479" spans="1:20" hidden="1" x14ac:dyDescent="0.3">
      <c r="A4479">
        <v>1071190</v>
      </c>
      <c r="B4479" t="s">
        <v>2857</v>
      </c>
      <c r="C4479">
        <v>21692969</v>
      </c>
      <c r="D4479" s="4">
        <v>44057</v>
      </c>
      <c r="E4479" s="5" t="str">
        <f t="shared" si="244"/>
        <v>2020|8</v>
      </c>
      <c r="F4479" s="4">
        <v>44075</v>
      </c>
      <c r="G4479">
        <v>2020</v>
      </c>
      <c r="H4479" t="s">
        <v>18</v>
      </c>
      <c r="I4479">
        <v>0.9</v>
      </c>
      <c r="J4479">
        <f t="shared" si="243"/>
        <v>3.5</v>
      </c>
      <c r="K4479" s="22">
        <f t="shared" si="245"/>
        <v>0.25714285714285717</v>
      </c>
      <c r="L4479">
        <v>0</v>
      </c>
      <c r="N4479" t="s">
        <v>2766</v>
      </c>
      <c r="O4479" t="s">
        <v>2766</v>
      </c>
      <c r="T4479" t="s">
        <v>2766</v>
      </c>
    </row>
    <row r="4480" spans="1:20" hidden="1" x14ac:dyDescent="0.3">
      <c r="A4480">
        <v>1071190</v>
      </c>
      <c r="B4480" t="s">
        <v>2857</v>
      </c>
      <c r="C4480">
        <v>21981122</v>
      </c>
      <c r="D4480" s="4">
        <v>44148</v>
      </c>
      <c r="E4480" s="5" t="str">
        <f t="shared" si="244"/>
        <v>2020|11</v>
      </c>
      <c r="F4480" s="4">
        <v>44166</v>
      </c>
      <c r="G4480">
        <v>2020</v>
      </c>
      <c r="H4480" t="s">
        <v>24</v>
      </c>
      <c r="I4480">
        <v>0.9</v>
      </c>
      <c r="J4480">
        <f t="shared" si="243"/>
        <v>3.5</v>
      </c>
      <c r="K4480" s="22">
        <f t="shared" si="245"/>
        <v>0.25714285714285717</v>
      </c>
      <c r="L4480">
        <v>0</v>
      </c>
      <c r="N4480" t="s">
        <v>2766</v>
      </c>
      <c r="O4480" t="s">
        <v>2766</v>
      </c>
      <c r="T4480" t="s">
        <v>2766</v>
      </c>
    </row>
    <row r="4481" spans="1:20" hidden="1" x14ac:dyDescent="0.3">
      <c r="A4481">
        <v>1071190</v>
      </c>
      <c r="B4481" t="s">
        <v>2857</v>
      </c>
      <c r="C4481">
        <v>22511062</v>
      </c>
      <c r="D4481" s="4">
        <v>44245</v>
      </c>
      <c r="E4481" s="5" t="str">
        <f t="shared" si="244"/>
        <v>2021|2</v>
      </c>
      <c r="F4481" s="4">
        <v>44257</v>
      </c>
      <c r="G4481">
        <v>2021</v>
      </c>
      <c r="H4481" t="s">
        <v>18</v>
      </c>
      <c r="I4481">
        <v>0.9</v>
      </c>
      <c r="J4481">
        <f t="shared" si="243"/>
        <v>3.9000000000000004</v>
      </c>
      <c r="K4481" s="22">
        <f t="shared" si="245"/>
        <v>0.23076923076923075</v>
      </c>
      <c r="L4481">
        <v>0</v>
      </c>
      <c r="N4481" t="s">
        <v>2766</v>
      </c>
      <c r="O4481" t="s">
        <v>2766</v>
      </c>
      <c r="T4481" t="s">
        <v>2766</v>
      </c>
    </row>
    <row r="4482" spans="1:20" hidden="1" x14ac:dyDescent="0.3">
      <c r="A4482">
        <v>1071190</v>
      </c>
      <c r="B4482" t="s">
        <v>2857</v>
      </c>
      <c r="C4482">
        <v>23021626</v>
      </c>
      <c r="D4482" s="4">
        <v>44330</v>
      </c>
      <c r="E4482" s="5" t="str">
        <f t="shared" si="244"/>
        <v>2021|5</v>
      </c>
      <c r="F4482" s="4">
        <v>44348</v>
      </c>
      <c r="G4482">
        <v>2021</v>
      </c>
      <c r="H4482" t="s">
        <v>18</v>
      </c>
      <c r="I4482">
        <v>0.9</v>
      </c>
      <c r="J4482">
        <f t="shared" ref="J4482:J4545" si="246">SUMIFS(I:I, B:B,B4482,G:G,G4482)</f>
        <v>3.9000000000000004</v>
      </c>
      <c r="K4482" s="22">
        <f t="shared" si="245"/>
        <v>0.23076923076923075</v>
      </c>
      <c r="L4482">
        <v>0</v>
      </c>
      <c r="N4482" t="s">
        <v>2766</v>
      </c>
      <c r="O4482" t="s">
        <v>2766</v>
      </c>
      <c r="T4482" t="s">
        <v>2766</v>
      </c>
    </row>
    <row r="4483" spans="1:20" hidden="1" x14ac:dyDescent="0.3">
      <c r="A4483">
        <v>1071190</v>
      </c>
      <c r="B4483" t="s">
        <v>2857</v>
      </c>
      <c r="C4483">
        <v>23413195</v>
      </c>
      <c r="D4483" s="4">
        <v>44421</v>
      </c>
      <c r="E4483" s="5" t="str">
        <f t="shared" si="244"/>
        <v>2021|8</v>
      </c>
      <c r="F4483" s="4">
        <v>44440</v>
      </c>
      <c r="G4483">
        <v>2021</v>
      </c>
      <c r="H4483" t="s">
        <v>18</v>
      </c>
      <c r="I4483">
        <v>1.05</v>
      </c>
      <c r="J4483">
        <f t="shared" si="246"/>
        <v>3.9000000000000004</v>
      </c>
      <c r="K4483" s="22">
        <f t="shared" si="245"/>
        <v>0.26923076923076922</v>
      </c>
      <c r="L4483">
        <v>0</v>
      </c>
      <c r="N4483" t="s">
        <v>2766</v>
      </c>
      <c r="O4483" t="s">
        <v>2766</v>
      </c>
      <c r="T4483" t="s">
        <v>2766</v>
      </c>
    </row>
    <row r="4484" spans="1:20" hidden="1" x14ac:dyDescent="0.3">
      <c r="A4484">
        <v>1071190</v>
      </c>
      <c r="B4484" t="s">
        <v>2857</v>
      </c>
      <c r="C4484">
        <v>23715511</v>
      </c>
      <c r="D4484" s="4">
        <v>44512</v>
      </c>
      <c r="E4484" s="5" t="str">
        <f t="shared" si="244"/>
        <v>2021|11</v>
      </c>
      <c r="F4484" s="4">
        <v>44531</v>
      </c>
      <c r="G4484">
        <v>2021</v>
      </c>
      <c r="H4484" t="s">
        <v>24</v>
      </c>
      <c r="I4484">
        <v>1.05</v>
      </c>
      <c r="J4484">
        <f t="shared" si="246"/>
        <v>3.9000000000000004</v>
      </c>
      <c r="K4484" s="22">
        <f t="shared" si="245"/>
        <v>0.26923076923076922</v>
      </c>
      <c r="L4484">
        <v>0</v>
      </c>
      <c r="N4484" t="s">
        <v>2766</v>
      </c>
      <c r="O4484" t="s">
        <v>2766</v>
      </c>
      <c r="T4484" t="s">
        <v>2766</v>
      </c>
    </row>
    <row r="4485" spans="1:20" hidden="1" x14ac:dyDescent="0.3">
      <c r="A4485">
        <v>1071190</v>
      </c>
      <c r="B4485" t="s">
        <v>2857</v>
      </c>
      <c r="C4485">
        <v>24300738</v>
      </c>
      <c r="D4485" s="4">
        <v>44603</v>
      </c>
      <c r="E4485" s="5" t="str">
        <f t="shared" si="244"/>
        <v>2022|2</v>
      </c>
      <c r="F4485" s="4">
        <v>44621</v>
      </c>
      <c r="G4485">
        <v>2022</v>
      </c>
      <c r="H4485" t="s">
        <v>18</v>
      </c>
      <c r="I4485">
        <v>1.05</v>
      </c>
      <c r="J4485">
        <f t="shared" si="246"/>
        <v>4.7</v>
      </c>
      <c r="K4485" s="22">
        <f t="shared" si="245"/>
        <v>0.22340425531914893</v>
      </c>
      <c r="L4485">
        <v>0</v>
      </c>
      <c r="N4485" t="s">
        <v>2766</v>
      </c>
      <c r="O4485" t="s">
        <v>2766</v>
      </c>
      <c r="T4485" t="s">
        <v>2766</v>
      </c>
    </row>
    <row r="4486" spans="1:20" hidden="1" x14ac:dyDescent="0.3">
      <c r="A4486">
        <v>1071190</v>
      </c>
      <c r="B4486" t="s">
        <v>2857</v>
      </c>
      <c r="C4486">
        <v>24863881</v>
      </c>
      <c r="D4486" s="4">
        <v>44694</v>
      </c>
      <c r="E4486" s="5" t="str">
        <f t="shared" si="244"/>
        <v>2022|5</v>
      </c>
      <c r="F4486" s="4">
        <v>44713</v>
      </c>
      <c r="G4486">
        <v>2022</v>
      </c>
      <c r="H4486" t="s">
        <v>18</v>
      </c>
      <c r="I4486">
        <v>1.05</v>
      </c>
      <c r="J4486">
        <f t="shared" si="246"/>
        <v>4.7</v>
      </c>
      <c r="K4486" s="22">
        <f t="shared" si="245"/>
        <v>0.22340425531914893</v>
      </c>
      <c r="L4486">
        <v>0</v>
      </c>
      <c r="N4486" t="s">
        <v>2766</v>
      </c>
      <c r="O4486" t="s">
        <v>2766</v>
      </c>
      <c r="T4486" t="s">
        <v>2766</v>
      </c>
    </row>
    <row r="4487" spans="1:20" hidden="1" x14ac:dyDescent="0.3">
      <c r="A4487">
        <v>1071190</v>
      </c>
      <c r="B4487" t="s">
        <v>2857</v>
      </c>
      <c r="C4487">
        <v>25291683</v>
      </c>
      <c r="D4487" s="4">
        <v>44785</v>
      </c>
      <c r="E4487" s="5" t="str">
        <f t="shared" si="244"/>
        <v>2022|8</v>
      </c>
      <c r="F4487" s="4">
        <v>44805</v>
      </c>
      <c r="G4487">
        <v>2022</v>
      </c>
      <c r="H4487" t="s">
        <v>18</v>
      </c>
      <c r="I4487">
        <v>1.3</v>
      </c>
      <c r="J4487">
        <f t="shared" si="246"/>
        <v>4.7</v>
      </c>
      <c r="K4487" s="22">
        <f t="shared" si="245"/>
        <v>0.27659574468085107</v>
      </c>
      <c r="L4487">
        <v>0</v>
      </c>
      <c r="N4487" t="s">
        <v>2766</v>
      </c>
      <c r="O4487" t="s">
        <v>2766</v>
      </c>
      <c r="T4487" t="s">
        <v>2766</v>
      </c>
    </row>
    <row r="4488" spans="1:20" hidden="1" x14ac:dyDescent="0.3">
      <c r="A4488">
        <v>1071190</v>
      </c>
      <c r="B4488" t="s">
        <v>2857</v>
      </c>
      <c r="C4488">
        <v>25627932</v>
      </c>
      <c r="D4488" s="4">
        <v>44879</v>
      </c>
      <c r="E4488" s="5" t="str">
        <f t="shared" si="244"/>
        <v>2022|11</v>
      </c>
      <c r="F4488" s="4">
        <v>44896</v>
      </c>
      <c r="G4488">
        <v>2022</v>
      </c>
      <c r="H4488" t="s">
        <v>24</v>
      </c>
      <c r="I4488">
        <v>1.3</v>
      </c>
      <c r="J4488">
        <f t="shared" si="246"/>
        <v>4.7</v>
      </c>
      <c r="K4488" s="22">
        <f t="shared" si="245"/>
        <v>0.27659574468085107</v>
      </c>
      <c r="L4488">
        <v>0</v>
      </c>
      <c r="N4488" t="s">
        <v>2766</v>
      </c>
      <c r="O4488" t="s">
        <v>2766</v>
      </c>
      <c r="T4488" t="s">
        <v>2766</v>
      </c>
    </row>
    <row r="4489" spans="1:20" hidden="1" x14ac:dyDescent="0.3">
      <c r="A4489">
        <v>1071190</v>
      </c>
      <c r="B4489" t="s">
        <v>2857</v>
      </c>
      <c r="C4489">
        <v>26209714</v>
      </c>
      <c r="D4489" s="4">
        <v>44967</v>
      </c>
      <c r="E4489" s="5" t="str">
        <f t="shared" si="244"/>
        <v>2023|2</v>
      </c>
      <c r="F4489" s="4">
        <v>44986</v>
      </c>
      <c r="G4489">
        <v>2023</v>
      </c>
      <c r="H4489" t="s">
        <v>18</v>
      </c>
      <c r="I4489">
        <v>1.3</v>
      </c>
      <c r="J4489">
        <f t="shared" si="246"/>
        <v>5.3500000000000005</v>
      </c>
      <c r="K4489" s="22">
        <f t="shared" si="245"/>
        <v>0.24299065420560745</v>
      </c>
      <c r="L4489">
        <v>0</v>
      </c>
      <c r="N4489" t="s">
        <v>2766</v>
      </c>
      <c r="O4489" t="s">
        <v>2766</v>
      </c>
      <c r="T4489" t="s">
        <v>2766</v>
      </c>
    </row>
    <row r="4490" spans="1:20" hidden="1" x14ac:dyDescent="0.3">
      <c r="A4490">
        <v>1071190</v>
      </c>
      <c r="B4490" t="s">
        <v>2857</v>
      </c>
      <c r="C4490">
        <v>26880350</v>
      </c>
      <c r="D4490" s="4">
        <v>45058</v>
      </c>
      <c r="E4490" s="5" t="str">
        <f t="shared" ref="E4490:E4553" si="247">G4490 &amp; "|" &amp;MONTH(D4490)</f>
        <v>2023|5</v>
      </c>
      <c r="F4490" s="4">
        <v>45078</v>
      </c>
      <c r="G4490">
        <v>2023</v>
      </c>
      <c r="H4490" t="s">
        <v>18</v>
      </c>
      <c r="I4490">
        <v>1.3</v>
      </c>
      <c r="J4490">
        <f t="shared" si="246"/>
        <v>5.3500000000000005</v>
      </c>
      <c r="K4490" s="22">
        <f t="shared" ref="K4490:K4553" si="248">I4490/J4490</f>
        <v>0.24299065420560745</v>
      </c>
      <c r="L4490">
        <v>0</v>
      </c>
      <c r="N4490" t="s">
        <v>2766</v>
      </c>
      <c r="O4490" t="s">
        <v>2766</v>
      </c>
      <c r="T4490" t="s">
        <v>2766</v>
      </c>
    </row>
    <row r="4491" spans="1:20" hidden="1" x14ac:dyDescent="0.3">
      <c r="A4491">
        <v>1071190</v>
      </c>
      <c r="B4491" t="s">
        <v>2857</v>
      </c>
      <c r="C4491">
        <v>27385209</v>
      </c>
      <c r="D4491" s="4">
        <v>45152</v>
      </c>
      <c r="E4491" s="5" t="str">
        <f t="shared" si="247"/>
        <v>2023|8</v>
      </c>
      <c r="F4491" s="4">
        <v>45170</v>
      </c>
      <c r="G4491">
        <v>2023</v>
      </c>
      <c r="H4491" t="s">
        <v>18</v>
      </c>
      <c r="I4491">
        <v>1.3</v>
      </c>
      <c r="J4491">
        <f t="shared" si="246"/>
        <v>5.3500000000000005</v>
      </c>
      <c r="K4491" s="22">
        <f t="shared" si="248"/>
        <v>0.24299065420560745</v>
      </c>
      <c r="L4491">
        <v>0</v>
      </c>
      <c r="N4491" t="s">
        <v>2766</v>
      </c>
      <c r="O4491" t="s">
        <v>2766</v>
      </c>
      <c r="T4491" t="s">
        <v>2766</v>
      </c>
    </row>
    <row r="4492" spans="1:20" hidden="1" x14ac:dyDescent="0.3">
      <c r="A4492">
        <v>1071190</v>
      </c>
      <c r="B4492" t="s">
        <v>2857</v>
      </c>
      <c r="C4492">
        <v>27780385</v>
      </c>
      <c r="D4492" s="4">
        <v>45244</v>
      </c>
      <c r="E4492" s="5" t="str">
        <f t="shared" si="247"/>
        <v>2023|11</v>
      </c>
      <c r="F4492" s="4">
        <v>45261</v>
      </c>
      <c r="G4492">
        <v>2023</v>
      </c>
      <c r="H4492" t="s">
        <v>24</v>
      </c>
      <c r="I4492">
        <v>1.45</v>
      </c>
      <c r="J4492">
        <f t="shared" si="246"/>
        <v>5.3500000000000005</v>
      </c>
      <c r="K4492" s="22">
        <f t="shared" si="248"/>
        <v>0.27102803738317754</v>
      </c>
      <c r="L4492">
        <v>0</v>
      </c>
      <c r="N4492" t="s">
        <v>2766</v>
      </c>
      <c r="O4492" t="s">
        <v>2766</v>
      </c>
      <c r="T4492" t="s">
        <v>2766</v>
      </c>
    </row>
    <row r="4493" spans="1:20" hidden="1" x14ac:dyDescent="0.3">
      <c r="A4493">
        <v>1071190</v>
      </c>
      <c r="B4493" t="s">
        <v>2857</v>
      </c>
      <c r="C4493">
        <v>28642807</v>
      </c>
      <c r="D4493" s="4">
        <v>45337</v>
      </c>
      <c r="E4493" s="5" t="str">
        <f t="shared" si="247"/>
        <v>2024|2</v>
      </c>
      <c r="F4493" s="4">
        <v>45352</v>
      </c>
      <c r="G4493">
        <v>2024</v>
      </c>
      <c r="H4493" t="s">
        <v>18</v>
      </c>
      <c r="I4493">
        <v>1.45</v>
      </c>
      <c r="J4493">
        <f t="shared" si="246"/>
        <v>6.05</v>
      </c>
      <c r="K4493" s="22">
        <f t="shared" si="248"/>
        <v>0.23966942148760331</v>
      </c>
      <c r="L4493">
        <v>0</v>
      </c>
      <c r="N4493" t="s">
        <v>2766</v>
      </c>
      <c r="O4493" t="s">
        <v>2766</v>
      </c>
      <c r="T4493" t="s">
        <v>2766</v>
      </c>
    </row>
    <row r="4494" spans="1:20" hidden="1" x14ac:dyDescent="0.3">
      <c r="A4494">
        <v>1071190</v>
      </c>
      <c r="B4494" t="s">
        <v>2857</v>
      </c>
      <c r="C4494">
        <v>29301928</v>
      </c>
      <c r="D4494" s="4">
        <v>45426</v>
      </c>
      <c r="E4494" s="5" t="str">
        <f t="shared" si="247"/>
        <v>2024|5</v>
      </c>
      <c r="F4494" s="4">
        <v>45443</v>
      </c>
      <c r="G4494">
        <v>2024</v>
      </c>
      <c r="H4494" t="s">
        <v>18</v>
      </c>
      <c r="I4494">
        <v>1.45</v>
      </c>
      <c r="J4494">
        <f t="shared" si="246"/>
        <v>6.05</v>
      </c>
      <c r="K4494" s="22">
        <f t="shared" si="248"/>
        <v>0.23966942148760331</v>
      </c>
      <c r="L4494">
        <v>0</v>
      </c>
      <c r="N4494" t="s">
        <v>2766</v>
      </c>
      <c r="O4494" t="s">
        <v>2766</v>
      </c>
      <c r="T4494" t="s">
        <v>2766</v>
      </c>
    </row>
    <row r="4495" spans="1:20" hidden="1" x14ac:dyDescent="0.3">
      <c r="A4495">
        <v>1071190</v>
      </c>
      <c r="B4495" t="s">
        <v>2857</v>
      </c>
      <c r="C4495">
        <v>29841697</v>
      </c>
      <c r="D4495" s="4">
        <v>45519</v>
      </c>
      <c r="E4495" s="5" t="str">
        <f t="shared" si="247"/>
        <v>2024|8</v>
      </c>
      <c r="F4495" s="4">
        <v>45538</v>
      </c>
      <c r="G4495">
        <v>2024</v>
      </c>
      <c r="H4495" t="s">
        <v>18</v>
      </c>
      <c r="I4495">
        <v>1.45</v>
      </c>
      <c r="J4495">
        <f t="shared" si="246"/>
        <v>6.05</v>
      </c>
      <c r="K4495" s="22">
        <f t="shared" si="248"/>
        <v>0.23966942148760331</v>
      </c>
      <c r="L4495">
        <v>0</v>
      </c>
      <c r="N4495" t="s">
        <v>2766</v>
      </c>
      <c r="O4495" t="s">
        <v>2766</v>
      </c>
      <c r="T4495" t="s">
        <v>2766</v>
      </c>
    </row>
    <row r="4496" spans="1:20" hidden="1" x14ac:dyDescent="0.3">
      <c r="A4496">
        <v>1071190</v>
      </c>
      <c r="B4496" t="s">
        <v>2857</v>
      </c>
      <c r="C4496">
        <v>30300234</v>
      </c>
      <c r="D4496" s="4">
        <v>45614</v>
      </c>
      <c r="E4496" s="5" t="str">
        <f t="shared" si="247"/>
        <v>2024|11</v>
      </c>
      <c r="F4496" s="4">
        <v>45629</v>
      </c>
      <c r="G4496">
        <v>2024</v>
      </c>
      <c r="H4496" t="s">
        <v>24</v>
      </c>
      <c r="I4496">
        <v>1.7</v>
      </c>
      <c r="J4496">
        <f t="shared" si="246"/>
        <v>6.05</v>
      </c>
      <c r="K4496" s="22">
        <f t="shared" si="248"/>
        <v>0.28099173553719009</v>
      </c>
      <c r="L4496">
        <v>0</v>
      </c>
      <c r="N4496" t="s">
        <v>2766</v>
      </c>
      <c r="O4496" t="s">
        <v>2766</v>
      </c>
      <c r="T4496" t="s">
        <v>2766</v>
      </c>
    </row>
    <row r="4497" spans="1:20" hidden="1" x14ac:dyDescent="0.3">
      <c r="A4497">
        <v>1072297</v>
      </c>
      <c r="B4497" t="s">
        <v>2858</v>
      </c>
      <c r="C4497">
        <v>13126539</v>
      </c>
      <c r="D4497" s="4">
        <v>41772</v>
      </c>
      <c r="E4497" s="5" t="str">
        <f t="shared" si="247"/>
        <v>2013|5</v>
      </c>
      <c r="F4497" s="4">
        <v>41788</v>
      </c>
      <c r="G4497">
        <v>2013</v>
      </c>
      <c r="H4497" t="s">
        <v>18</v>
      </c>
      <c r="I4497">
        <v>1.25</v>
      </c>
      <c r="J4497">
        <f t="shared" si="246"/>
        <v>4</v>
      </c>
      <c r="K4497" s="22">
        <f t="shared" si="248"/>
        <v>0.3125</v>
      </c>
      <c r="L4497">
        <v>0</v>
      </c>
      <c r="N4497" t="s">
        <v>2766</v>
      </c>
      <c r="O4497" t="s">
        <v>2766</v>
      </c>
      <c r="T4497" t="s">
        <v>2766</v>
      </c>
    </row>
    <row r="4498" spans="1:20" hidden="1" x14ac:dyDescent="0.3">
      <c r="A4498">
        <v>1072297</v>
      </c>
      <c r="B4498" t="s">
        <v>2858</v>
      </c>
      <c r="C4498">
        <v>13397074</v>
      </c>
      <c r="D4498" s="4">
        <v>41859</v>
      </c>
      <c r="E4498" s="5" t="str">
        <f t="shared" si="247"/>
        <v>2013|8</v>
      </c>
      <c r="F4498" s="4">
        <v>41877</v>
      </c>
      <c r="G4498">
        <v>2013</v>
      </c>
      <c r="H4498" t="s">
        <v>18</v>
      </c>
      <c r="I4498">
        <v>1.25</v>
      </c>
      <c r="J4498">
        <f t="shared" si="246"/>
        <v>4</v>
      </c>
      <c r="K4498" s="22">
        <f t="shared" si="248"/>
        <v>0.3125</v>
      </c>
      <c r="L4498">
        <v>0</v>
      </c>
      <c r="N4498" t="s">
        <v>2766</v>
      </c>
      <c r="O4498" t="s">
        <v>2766</v>
      </c>
      <c r="T4498" t="s">
        <v>2766</v>
      </c>
    </row>
    <row r="4499" spans="1:20" hidden="1" x14ac:dyDescent="0.3">
      <c r="A4499">
        <v>1072297</v>
      </c>
      <c r="B4499" t="s">
        <v>2858</v>
      </c>
      <c r="C4499">
        <v>13638074</v>
      </c>
      <c r="D4499" s="4">
        <v>41950</v>
      </c>
      <c r="E4499" s="5" t="str">
        <f t="shared" si="247"/>
        <v>2013|11</v>
      </c>
      <c r="F4499" s="4">
        <v>41968</v>
      </c>
      <c r="G4499">
        <v>2013</v>
      </c>
      <c r="H4499" t="s">
        <v>24</v>
      </c>
      <c r="I4499">
        <v>1.5</v>
      </c>
      <c r="J4499">
        <f t="shared" si="246"/>
        <v>4</v>
      </c>
      <c r="K4499" s="22">
        <f t="shared" si="248"/>
        <v>0.375</v>
      </c>
      <c r="L4499">
        <v>0</v>
      </c>
      <c r="N4499" t="s">
        <v>2766</v>
      </c>
      <c r="O4499" t="s">
        <v>2766</v>
      </c>
      <c r="T4499" t="s">
        <v>2766</v>
      </c>
    </row>
    <row r="4500" spans="1:20" hidden="1" x14ac:dyDescent="0.3">
      <c r="A4500">
        <v>1072297</v>
      </c>
      <c r="B4500" t="s">
        <v>2858</v>
      </c>
      <c r="C4500">
        <v>13968288</v>
      </c>
      <c r="D4500" s="4">
        <v>42046</v>
      </c>
      <c r="E4500" s="5" t="str">
        <f t="shared" si="247"/>
        <v>2014|2</v>
      </c>
      <c r="F4500" s="4">
        <v>42058</v>
      </c>
      <c r="G4500">
        <v>2014</v>
      </c>
      <c r="H4500" t="s">
        <v>18</v>
      </c>
      <c r="I4500">
        <v>1.5</v>
      </c>
      <c r="J4500">
        <f t="shared" si="246"/>
        <v>3</v>
      </c>
      <c r="K4500" s="22">
        <f t="shared" si="248"/>
        <v>0.5</v>
      </c>
      <c r="L4500">
        <v>0</v>
      </c>
      <c r="N4500" t="s">
        <v>2766</v>
      </c>
      <c r="O4500" t="s">
        <v>2766</v>
      </c>
      <c r="T4500" t="s">
        <v>2766</v>
      </c>
    </row>
    <row r="4501" spans="1:20" hidden="1" x14ac:dyDescent="0.3">
      <c r="A4501">
        <v>1072297</v>
      </c>
      <c r="B4501" t="s">
        <v>2858</v>
      </c>
      <c r="C4501">
        <v>14341796</v>
      </c>
      <c r="D4501" s="4">
        <v>42131</v>
      </c>
      <c r="E4501" s="5" t="str">
        <f t="shared" si="247"/>
        <v>2014|5</v>
      </c>
      <c r="F4501" s="4">
        <v>42145</v>
      </c>
      <c r="G4501">
        <v>2014</v>
      </c>
      <c r="H4501" t="s">
        <v>18</v>
      </c>
      <c r="I4501">
        <v>0.5</v>
      </c>
      <c r="J4501">
        <f t="shared" si="246"/>
        <v>3</v>
      </c>
      <c r="K4501" s="22">
        <f t="shared" si="248"/>
        <v>0.16666666666666666</v>
      </c>
      <c r="L4501">
        <v>0</v>
      </c>
      <c r="N4501" t="s">
        <v>2766</v>
      </c>
      <c r="O4501" t="s">
        <v>2766</v>
      </c>
      <c r="T4501" t="s">
        <v>2766</v>
      </c>
    </row>
    <row r="4502" spans="1:20" hidden="1" x14ac:dyDescent="0.3">
      <c r="A4502">
        <v>1072297</v>
      </c>
      <c r="B4502" t="s">
        <v>2858</v>
      </c>
      <c r="C4502">
        <v>14649041</v>
      </c>
      <c r="D4502" s="4">
        <v>42223</v>
      </c>
      <c r="E4502" s="5" t="str">
        <f t="shared" si="247"/>
        <v>2014|8</v>
      </c>
      <c r="F4502" s="4">
        <v>42236</v>
      </c>
      <c r="G4502">
        <v>2014</v>
      </c>
      <c r="H4502" t="s">
        <v>18</v>
      </c>
      <c r="I4502">
        <v>0.5</v>
      </c>
      <c r="J4502">
        <f t="shared" si="246"/>
        <v>3</v>
      </c>
      <c r="K4502" s="22">
        <f t="shared" si="248"/>
        <v>0.16666666666666666</v>
      </c>
      <c r="L4502">
        <v>0</v>
      </c>
      <c r="N4502" t="s">
        <v>2766</v>
      </c>
      <c r="O4502" t="s">
        <v>2766</v>
      </c>
      <c r="T4502" t="s">
        <v>2766</v>
      </c>
    </row>
    <row r="4503" spans="1:20" hidden="1" x14ac:dyDescent="0.3">
      <c r="A4503">
        <v>1072297</v>
      </c>
      <c r="B4503" t="s">
        <v>2858</v>
      </c>
      <c r="C4503">
        <v>14857973</v>
      </c>
      <c r="D4503" s="4">
        <v>42317</v>
      </c>
      <c r="E4503" s="5" t="str">
        <f t="shared" si="247"/>
        <v>2014|11</v>
      </c>
      <c r="F4503" s="4">
        <v>42332</v>
      </c>
      <c r="G4503">
        <v>2014</v>
      </c>
      <c r="H4503" t="s">
        <v>24</v>
      </c>
      <c r="I4503">
        <v>0.5</v>
      </c>
      <c r="J4503">
        <f t="shared" si="246"/>
        <v>3</v>
      </c>
      <c r="K4503" s="22">
        <f t="shared" si="248"/>
        <v>0.16666666666666666</v>
      </c>
      <c r="L4503">
        <v>0</v>
      </c>
      <c r="N4503" t="s">
        <v>2766</v>
      </c>
      <c r="O4503" t="s">
        <v>2766</v>
      </c>
      <c r="T4503" t="s">
        <v>2766</v>
      </c>
    </row>
    <row r="4504" spans="1:20" hidden="1" x14ac:dyDescent="0.3">
      <c r="A4504">
        <v>1072297</v>
      </c>
      <c r="B4504" t="s">
        <v>2858</v>
      </c>
      <c r="C4504">
        <v>15199135</v>
      </c>
      <c r="D4504" s="4">
        <v>42419</v>
      </c>
      <c r="E4504" s="5" t="str">
        <f t="shared" si="247"/>
        <v>2015|2</v>
      </c>
      <c r="F4504" s="4">
        <v>42431</v>
      </c>
      <c r="G4504">
        <v>2015</v>
      </c>
      <c r="H4504" t="s">
        <v>18</v>
      </c>
      <c r="I4504">
        <v>0.5</v>
      </c>
      <c r="J4504">
        <f t="shared" si="246"/>
        <v>2</v>
      </c>
      <c r="K4504" s="22">
        <f t="shared" si="248"/>
        <v>0.25</v>
      </c>
      <c r="L4504">
        <v>0</v>
      </c>
      <c r="N4504" t="s">
        <v>2766</v>
      </c>
      <c r="O4504" t="s">
        <v>2766</v>
      </c>
      <c r="T4504" t="s">
        <v>2766</v>
      </c>
    </row>
    <row r="4505" spans="1:20" hidden="1" x14ac:dyDescent="0.3">
      <c r="A4505">
        <v>1072297</v>
      </c>
      <c r="B4505" t="s">
        <v>2858</v>
      </c>
      <c r="C4505">
        <v>15556710</v>
      </c>
      <c r="D4505" s="4">
        <v>42503</v>
      </c>
      <c r="E4505" s="5" t="str">
        <f t="shared" si="247"/>
        <v>2015|5</v>
      </c>
      <c r="F4505" s="4">
        <v>42516</v>
      </c>
      <c r="G4505">
        <v>2015</v>
      </c>
      <c r="H4505" t="s">
        <v>18</v>
      </c>
      <c r="I4505">
        <v>0.5</v>
      </c>
      <c r="J4505">
        <f t="shared" si="246"/>
        <v>2</v>
      </c>
      <c r="K4505" s="22">
        <f t="shared" si="248"/>
        <v>0.25</v>
      </c>
      <c r="L4505">
        <v>0</v>
      </c>
      <c r="N4505" t="s">
        <v>2766</v>
      </c>
      <c r="O4505" t="s">
        <v>2766</v>
      </c>
      <c r="T4505" t="s">
        <v>2766</v>
      </c>
    </row>
    <row r="4506" spans="1:20" hidden="1" x14ac:dyDescent="0.3">
      <c r="A4506">
        <v>1072297</v>
      </c>
      <c r="B4506" t="s">
        <v>2858</v>
      </c>
      <c r="C4506">
        <v>15966044</v>
      </c>
      <c r="D4506" s="4">
        <v>42591</v>
      </c>
      <c r="E4506" s="5" t="str">
        <f t="shared" si="247"/>
        <v>2015|8</v>
      </c>
      <c r="F4506" s="4">
        <v>42605</v>
      </c>
      <c r="G4506">
        <v>2015</v>
      </c>
      <c r="H4506" t="s">
        <v>18</v>
      </c>
      <c r="I4506">
        <v>0.5</v>
      </c>
      <c r="J4506">
        <f t="shared" si="246"/>
        <v>2</v>
      </c>
      <c r="K4506" s="22">
        <f t="shared" si="248"/>
        <v>0.25</v>
      </c>
      <c r="L4506">
        <v>0</v>
      </c>
      <c r="N4506" t="s">
        <v>2766</v>
      </c>
      <c r="O4506" t="s">
        <v>2766</v>
      </c>
      <c r="T4506" t="s">
        <v>2766</v>
      </c>
    </row>
    <row r="4507" spans="1:20" hidden="1" x14ac:dyDescent="0.3">
      <c r="A4507">
        <v>1072297</v>
      </c>
      <c r="B4507" t="s">
        <v>2858</v>
      </c>
      <c r="C4507">
        <v>16219959</v>
      </c>
      <c r="D4507" s="4">
        <v>42689</v>
      </c>
      <c r="E4507" s="5" t="str">
        <f t="shared" si="247"/>
        <v>2015|11</v>
      </c>
      <c r="F4507" s="4">
        <v>42703</v>
      </c>
      <c r="G4507">
        <v>2015</v>
      </c>
      <c r="H4507" t="s">
        <v>24</v>
      </c>
      <c r="I4507">
        <v>0.5</v>
      </c>
      <c r="J4507">
        <f t="shared" si="246"/>
        <v>2</v>
      </c>
      <c r="K4507" s="22">
        <f t="shared" si="248"/>
        <v>0.25</v>
      </c>
      <c r="L4507">
        <v>0</v>
      </c>
      <c r="N4507" t="s">
        <v>2766</v>
      </c>
      <c r="O4507" t="s">
        <v>2766</v>
      </c>
      <c r="T4507" t="s">
        <v>2766</v>
      </c>
    </row>
    <row r="4508" spans="1:20" hidden="1" x14ac:dyDescent="0.3">
      <c r="A4508">
        <v>1072297</v>
      </c>
      <c r="B4508" t="s">
        <v>2858</v>
      </c>
      <c r="C4508">
        <v>16549127</v>
      </c>
      <c r="D4508" s="4">
        <v>42776</v>
      </c>
      <c r="E4508" s="5" t="str">
        <f t="shared" si="247"/>
        <v>2016|2</v>
      </c>
      <c r="F4508" s="4">
        <v>42794</v>
      </c>
      <c r="G4508">
        <v>2016</v>
      </c>
      <c r="H4508" t="s">
        <v>18</v>
      </c>
      <c r="I4508">
        <v>0.5</v>
      </c>
      <c r="J4508">
        <f t="shared" si="246"/>
        <v>2</v>
      </c>
      <c r="K4508" s="22">
        <f t="shared" si="248"/>
        <v>0.25</v>
      </c>
      <c r="L4508">
        <v>0</v>
      </c>
      <c r="N4508" t="s">
        <v>2766</v>
      </c>
      <c r="O4508" t="s">
        <v>2766</v>
      </c>
      <c r="T4508" t="s">
        <v>2766</v>
      </c>
    </row>
    <row r="4509" spans="1:20" hidden="1" x14ac:dyDescent="0.3">
      <c r="A4509">
        <v>1072297</v>
      </c>
      <c r="B4509" t="s">
        <v>2858</v>
      </c>
      <c r="C4509">
        <v>16925266</v>
      </c>
      <c r="D4509" s="4">
        <v>42864</v>
      </c>
      <c r="E4509" s="5" t="str">
        <f t="shared" si="247"/>
        <v>2016|5</v>
      </c>
      <c r="F4509" s="4">
        <v>42878</v>
      </c>
      <c r="G4509">
        <v>2016</v>
      </c>
      <c r="H4509" t="s">
        <v>18</v>
      </c>
      <c r="I4509">
        <v>0.5</v>
      </c>
      <c r="J4509">
        <f t="shared" si="246"/>
        <v>2</v>
      </c>
      <c r="K4509" s="22">
        <f t="shared" si="248"/>
        <v>0.25</v>
      </c>
      <c r="L4509">
        <v>0</v>
      </c>
      <c r="N4509" t="s">
        <v>2766</v>
      </c>
      <c r="O4509" t="s">
        <v>2766</v>
      </c>
      <c r="T4509" t="s">
        <v>2766</v>
      </c>
    </row>
    <row r="4510" spans="1:20" hidden="1" x14ac:dyDescent="0.3">
      <c r="A4510">
        <v>1072297</v>
      </c>
      <c r="B4510" t="s">
        <v>2858</v>
      </c>
      <c r="C4510">
        <v>17259753</v>
      </c>
      <c r="D4510" s="4">
        <v>42955</v>
      </c>
      <c r="E4510" s="5" t="str">
        <f t="shared" si="247"/>
        <v>2016|8</v>
      </c>
      <c r="F4510" s="4">
        <v>42969</v>
      </c>
      <c r="G4510">
        <v>2016</v>
      </c>
      <c r="H4510" t="s">
        <v>18</v>
      </c>
      <c r="I4510">
        <v>0.5</v>
      </c>
      <c r="J4510">
        <f t="shared" si="246"/>
        <v>2</v>
      </c>
      <c r="K4510" s="22">
        <f t="shared" si="248"/>
        <v>0.25</v>
      </c>
      <c r="L4510">
        <v>0</v>
      </c>
      <c r="N4510" t="s">
        <v>2766</v>
      </c>
      <c r="O4510" t="s">
        <v>2766</v>
      </c>
      <c r="T4510" t="s">
        <v>2766</v>
      </c>
    </row>
    <row r="4511" spans="1:20" hidden="1" x14ac:dyDescent="0.3">
      <c r="A4511">
        <v>1072297</v>
      </c>
      <c r="B4511" t="s">
        <v>2858</v>
      </c>
      <c r="C4511">
        <v>17519860</v>
      </c>
      <c r="D4511" s="4">
        <v>43054</v>
      </c>
      <c r="E4511" s="5" t="str">
        <f t="shared" si="247"/>
        <v>2016|11</v>
      </c>
      <c r="F4511" s="4">
        <v>43067</v>
      </c>
      <c r="G4511">
        <v>2016</v>
      </c>
      <c r="H4511" t="s">
        <v>24</v>
      </c>
      <c r="I4511">
        <v>0.5</v>
      </c>
      <c r="J4511">
        <f t="shared" si="246"/>
        <v>2</v>
      </c>
      <c r="K4511" s="22">
        <f t="shared" si="248"/>
        <v>0.25</v>
      </c>
      <c r="L4511">
        <v>0</v>
      </c>
      <c r="N4511" t="s">
        <v>2766</v>
      </c>
      <c r="O4511" t="s">
        <v>2766</v>
      </c>
      <c r="T4511" t="s">
        <v>2766</v>
      </c>
    </row>
    <row r="4512" spans="1:20" hidden="1" x14ac:dyDescent="0.3">
      <c r="A4512">
        <v>1072297</v>
      </c>
      <c r="B4512" t="s">
        <v>2858</v>
      </c>
      <c r="C4512">
        <v>17835543</v>
      </c>
      <c r="D4512" s="4">
        <v>43145</v>
      </c>
      <c r="E4512" s="5" t="str">
        <f t="shared" si="247"/>
        <v>2017|2</v>
      </c>
      <c r="F4512" s="4">
        <v>43158</v>
      </c>
      <c r="G4512">
        <v>2017</v>
      </c>
      <c r="H4512" t="s">
        <v>18</v>
      </c>
      <c r="I4512">
        <v>0.5</v>
      </c>
      <c r="J4512">
        <f t="shared" si="246"/>
        <v>2.75</v>
      </c>
      <c r="K4512" s="22">
        <f t="shared" si="248"/>
        <v>0.18181818181818182</v>
      </c>
      <c r="L4512">
        <v>0</v>
      </c>
      <c r="N4512" t="s">
        <v>2766</v>
      </c>
      <c r="O4512" t="s">
        <v>2766</v>
      </c>
      <c r="T4512" t="s">
        <v>2766</v>
      </c>
    </row>
    <row r="4513" spans="1:20" hidden="1" x14ac:dyDescent="0.3">
      <c r="A4513">
        <v>1072297</v>
      </c>
      <c r="B4513" t="s">
        <v>2858</v>
      </c>
      <c r="C4513">
        <v>18225144</v>
      </c>
      <c r="D4513" s="4">
        <v>43236</v>
      </c>
      <c r="E4513" s="5" t="str">
        <f t="shared" si="247"/>
        <v>2017|5</v>
      </c>
      <c r="F4513" s="4">
        <v>43249</v>
      </c>
      <c r="G4513">
        <v>2017</v>
      </c>
      <c r="H4513" t="s">
        <v>18</v>
      </c>
      <c r="I4513">
        <v>0.75</v>
      </c>
      <c r="J4513">
        <f t="shared" si="246"/>
        <v>2.75</v>
      </c>
      <c r="K4513" s="22">
        <f t="shared" si="248"/>
        <v>0.27272727272727271</v>
      </c>
      <c r="L4513">
        <v>0</v>
      </c>
      <c r="N4513" t="s">
        <v>2766</v>
      </c>
      <c r="O4513" t="s">
        <v>2766</v>
      </c>
      <c r="T4513" t="s">
        <v>2766</v>
      </c>
    </row>
    <row r="4514" spans="1:20" hidden="1" x14ac:dyDescent="0.3">
      <c r="A4514">
        <v>1072297</v>
      </c>
      <c r="B4514" t="s">
        <v>2858</v>
      </c>
      <c r="C4514">
        <v>18606378</v>
      </c>
      <c r="D4514" s="4">
        <v>43327</v>
      </c>
      <c r="E4514" s="5" t="str">
        <f t="shared" si="247"/>
        <v>2017|8</v>
      </c>
      <c r="F4514" s="4">
        <v>43340</v>
      </c>
      <c r="G4514">
        <v>2017</v>
      </c>
      <c r="H4514" t="s">
        <v>18</v>
      </c>
      <c r="I4514">
        <v>0.75</v>
      </c>
      <c r="J4514">
        <f t="shared" si="246"/>
        <v>2.75</v>
      </c>
      <c r="K4514" s="22">
        <f t="shared" si="248"/>
        <v>0.27272727272727271</v>
      </c>
      <c r="L4514">
        <v>0</v>
      </c>
      <c r="N4514" t="s">
        <v>2766</v>
      </c>
      <c r="O4514" t="s">
        <v>2766</v>
      </c>
      <c r="T4514" t="s">
        <v>2766</v>
      </c>
    </row>
    <row r="4515" spans="1:20" hidden="1" x14ac:dyDescent="0.3">
      <c r="A4515">
        <v>1072297</v>
      </c>
      <c r="B4515" t="s">
        <v>2858</v>
      </c>
      <c r="C4515">
        <v>18898970</v>
      </c>
      <c r="D4515" s="4">
        <v>43424</v>
      </c>
      <c r="E4515" s="5" t="str">
        <f t="shared" si="247"/>
        <v>2017|11</v>
      </c>
      <c r="F4515" s="4">
        <v>43434</v>
      </c>
      <c r="G4515">
        <v>2017</v>
      </c>
      <c r="H4515" t="s">
        <v>24</v>
      </c>
      <c r="I4515">
        <v>0.75</v>
      </c>
      <c r="J4515">
        <f t="shared" si="246"/>
        <v>2.75</v>
      </c>
      <c r="K4515" s="22">
        <f t="shared" si="248"/>
        <v>0.27272727272727271</v>
      </c>
      <c r="L4515">
        <v>0</v>
      </c>
      <c r="N4515" t="s">
        <v>2766</v>
      </c>
      <c r="O4515" t="s">
        <v>2766</v>
      </c>
      <c r="T4515" t="s">
        <v>2766</v>
      </c>
    </row>
    <row r="4516" spans="1:20" hidden="1" x14ac:dyDescent="0.3">
      <c r="A4516">
        <v>1072297</v>
      </c>
      <c r="B4516" t="s">
        <v>2858</v>
      </c>
      <c r="C4516">
        <v>19246697</v>
      </c>
      <c r="D4516" s="4">
        <v>44613</v>
      </c>
      <c r="E4516" s="5" t="str">
        <f t="shared" si="247"/>
        <v>2021|2</v>
      </c>
      <c r="F4516" s="4">
        <v>44656</v>
      </c>
      <c r="G4516">
        <v>2021</v>
      </c>
      <c r="H4516" t="s">
        <v>18</v>
      </c>
      <c r="I4516">
        <v>0.75</v>
      </c>
      <c r="J4516">
        <f t="shared" si="246"/>
        <v>3.75</v>
      </c>
      <c r="K4516" s="22">
        <f t="shared" si="248"/>
        <v>0.2</v>
      </c>
      <c r="L4516">
        <v>0</v>
      </c>
      <c r="N4516" t="s">
        <v>2766</v>
      </c>
      <c r="O4516" t="s">
        <v>2766</v>
      </c>
      <c r="T4516" t="s">
        <v>2766</v>
      </c>
    </row>
    <row r="4517" spans="1:20" hidden="1" x14ac:dyDescent="0.3">
      <c r="A4517">
        <v>1072297</v>
      </c>
      <c r="B4517" t="s">
        <v>2858</v>
      </c>
      <c r="C4517">
        <v>19744325</v>
      </c>
      <c r="D4517" s="4">
        <v>44697</v>
      </c>
      <c r="E4517" s="5" t="str">
        <f t="shared" si="247"/>
        <v>2021|5</v>
      </c>
      <c r="F4517" s="4">
        <v>44712</v>
      </c>
      <c r="G4517">
        <v>2021</v>
      </c>
      <c r="H4517" t="s">
        <v>18</v>
      </c>
      <c r="I4517">
        <v>1</v>
      </c>
      <c r="J4517">
        <f t="shared" si="246"/>
        <v>3.75</v>
      </c>
      <c r="K4517" s="22">
        <f t="shared" si="248"/>
        <v>0.26666666666666666</v>
      </c>
      <c r="L4517">
        <v>0</v>
      </c>
      <c r="N4517" t="s">
        <v>2766</v>
      </c>
      <c r="O4517" t="s">
        <v>2766</v>
      </c>
      <c r="T4517" t="s">
        <v>2766</v>
      </c>
    </row>
    <row r="4518" spans="1:20" hidden="1" x14ac:dyDescent="0.3">
      <c r="A4518">
        <v>1072297</v>
      </c>
      <c r="B4518" t="s">
        <v>2858</v>
      </c>
      <c r="C4518">
        <v>20096066</v>
      </c>
      <c r="D4518" s="4">
        <v>44788</v>
      </c>
      <c r="E4518" s="5" t="str">
        <f t="shared" si="247"/>
        <v>2021|8</v>
      </c>
      <c r="F4518" s="4">
        <v>44803</v>
      </c>
      <c r="G4518">
        <v>2021</v>
      </c>
      <c r="H4518" t="s">
        <v>18</v>
      </c>
      <c r="I4518">
        <v>1</v>
      </c>
      <c r="J4518">
        <f t="shared" si="246"/>
        <v>3.75</v>
      </c>
      <c r="K4518" s="22">
        <f t="shared" si="248"/>
        <v>0.26666666666666666</v>
      </c>
      <c r="L4518">
        <v>0</v>
      </c>
      <c r="N4518" t="s">
        <v>2766</v>
      </c>
      <c r="O4518" t="s">
        <v>2766</v>
      </c>
      <c r="T4518" t="s">
        <v>2766</v>
      </c>
    </row>
    <row r="4519" spans="1:20" hidden="1" x14ac:dyDescent="0.3">
      <c r="A4519">
        <v>1072297</v>
      </c>
      <c r="B4519" t="s">
        <v>2858</v>
      </c>
      <c r="C4519">
        <v>20387294</v>
      </c>
      <c r="D4519" s="4">
        <v>44886</v>
      </c>
      <c r="E4519" s="5" t="str">
        <f t="shared" si="247"/>
        <v>2021|11</v>
      </c>
      <c r="F4519" s="4">
        <v>44901</v>
      </c>
      <c r="G4519">
        <v>2021</v>
      </c>
      <c r="H4519" t="s">
        <v>24</v>
      </c>
      <c r="I4519">
        <v>1</v>
      </c>
      <c r="J4519">
        <f t="shared" si="246"/>
        <v>3.75</v>
      </c>
      <c r="K4519" s="22">
        <f t="shared" si="248"/>
        <v>0.26666666666666666</v>
      </c>
      <c r="L4519">
        <v>0</v>
      </c>
      <c r="N4519" t="s">
        <v>2766</v>
      </c>
      <c r="O4519" t="s">
        <v>2766</v>
      </c>
      <c r="T4519" t="s">
        <v>2766</v>
      </c>
    </row>
    <row r="4520" spans="1:20" hidden="1" x14ac:dyDescent="0.3">
      <c r="A4520">
        <v>1072297</v>
      </c>
      <c r="B4520" t="s">
        <v>2858</v>
      </c>
      <c r="C4520">
        <v>20838048</v>
      </c>
      <c r="D4520" s="4">
        <v>44977</v>
      </c>
      <c r="E4520" s="5" t="str">
        <f t="shared" si="247"/>
        <v>2022|2</v>
      </c>
      <c r="F4520" s="4">
        <v>44992</v>
      </c>
      <c r="G4520">
        <v>2022</v>
      </c>
      <c r="H4520" t="s">
        <v>18</v>
      </c>
      <c r="I4520">
        <v>1</v>
      </c>
      <c r="J4520">
        <f t="shared" si="246"/>
        <v>1.75</v>
      </c>
      <c r="K4520" s="22">
        <f t="shared" si="248"/>
        <v>0.5714285714285714</v>
      </c>
      <c r="L4520">
        <v>0</v>
      </c>
      <c r="N4520" t="s">
        <v>2766</v>
      </c>
      <c r="O4520" t="s">
        <v>2766</v>
      </c>
      <c r="T4520" t="s">
        <v>2766</v>
      </c>
    </row>
    <row r="4521" spans="1:20" hidden="1" x14ac:dyDescent="0.3">
      <c r="A4521">
        <v>1072297</v>
      </c>
      <c r="B4521" t="s">
        <v>2858</v>
      </c>
      <c r="C4521">
        <v>26905149</v>
      </c>
      <c r="D4521" s="4">
        <v>45068</v>
      </c>
      <c r="E4521" s="5" t="str">
        <f t="shared" si="247"/>
        <v>2022|5</v>
      </c>
      <c r="F4521" s="4">
        <v>45083</v>
      </c>
      <c r="G4521">
        <v>2022</v>
      </c>
      <c r="H4521" t="s">
        <v>18</v>
      </c>
      <c r="I4521">
        <v>0.25</v>
      </c>
      <c r="J4521">
        <f t="shared" si="246"/>
        <v>1.75</v>
      </c>
      <c r="K4521" s="22">
        <f t="shared" si="248"/>
        <v>0.14285714285714285</v>
      </c>
      <c r="L4521">
        <v>0</v>
      </c>
      <c r="N4521" t="s">
        <v>2766</v>
      </c>
      <c r="O4521" t="s">
        <v>2766</v>
      </c>
      <c r="T4521" t="s">
        <v>2766</v>
      </c>
    </row>
    <row r="4522" spans="1:20" hidden="1" x14ac:dyDescent="0.3">
      <c r="A4522">
        <v>1072297</v>
      </c>
      <c r="B4522" t="s">
        <v>2858</v>
      </c>
      <c r="C4522">
        <v>27424881</v>
      </c>
      <c r="D4522" s="4">
        <v>45156</v>
      </c>
      <c r="E4522" s="5" t="str">
        <f t="shared" si="247"/>
        <v>2022|8</v>
      </c>
      <c r="F4522" s="4">
        <v>45169</v>
      </c>
      <c r="G4522">
        <v>2022</v>
      </c>
      <c r="H4522" t="s">
        <v>18</v>
      </c>
      <c r="I4522">
        <v>0.25</v>
      </c>
      <c r="J4522">
        <f t="shared" si="246"/>
        <v>1.75</v>
      </c>
      <c r="K4522" s="22">
        <f t="shared" si="248"/>
        <v>0.14285714285714285</v>
      </c>
      <c r="L4522">
        <v>0</v>
      </c>
      <c r="N4522" t="s">
        <v>2766</v>
      </c>
      <c r="O4522" t="s">
        <v>2766</v>
      </c>
      <c r="T4522" t="s">
        <v>2766</v>
      </c>
    </row>
    <row r="4523" spans="1:20" hidden="1" x14ac:dyDescent="0.3">
      <c r="A4523">
        <v>1072297</v>
      </c>
      <c r="B4523" t="s">
        <v>2858</v>
      </c>
      <c r="C4523">
        <v>27821946</v>
      </c>
      <c r="D4523" s="4">
        <v>45247</v>
      </c>
      <c r="E4523" s="5" t="str">
        <f t="shared" si="247"/>
        <v>2022|11</v>
      </c>
      <c r="F4523" s="4">
        <v>45260</v>
      </c>
      <c r="G4523">
        <v>2022</v>
      </c>
      <c r="H4523" t="s">
        <v>24</v>
      </c>
      <c r="I4523">
        <v>0.25</v>
      </c>
      <c r="J4523">
        <f t="shared" si="246"/>
        <v>1.75</v>
      </c>
      <c r="K4523" s="22">
        <f t="shared" si="248"/>
        <v>0.14285714285714285</v>
      </c>
      <c r="L4523">
        <v>0</v>
      </c>
      <c r="N4523" t="s">
        <v>2766</v>
      </c>
      <c r="O4523" t="s">
        <v>2766</v>
      </c>
      <c r="T4523" t="s">
        <v>2766</v>
      </c>
    </row>
    <row r="4524" spans="1:20" hidden="1" x14ac:dyDescent="0.3">
      <c r="A4524">
        <v>1072297</v>
      </c>
      <c r="B4524" t="s">
        <v>2858</v>
      </c>
      <c r="C4524">
        <v>28643532</v>
      </c>
      <c r="D4524" s="4">
        <v>45338</v>
      </c>
      <c r="E4524" s="5" t="str">
        <f t="shared" si="247"/>
        <v>2023|2</v>
      </c>
      <c r="F4524" s="4">
        <v>45351</v>
      </c>
      <c r="G4524">
        <v>2023</v>
      </c>
      <c r="H4524" t="s">
        <v>18</v>
      </c>
      <c r="I4524">
        <v>0.25</v>
      </c>
      <c r="J4524">
        <f t="shared" si="246"/>
        <v>0.75</v>
      </c>
      <c r="K4524" s="22">
        <f t="shared" si="248"/>
        <v>0.33333333333333331</v>
      </c>
      <c r="L4524">
        <v>0</v>
      </c>
      <c r="N4524" t="s">
        <v>2766</v>
      </c>
      <c r="O4524" t="s">
        <v>2766</v>
      </c>
      <c r="T4524" t="s">
        <v>2766</v>
      </c>
    </row>
    <row r="4525" spans="1:20" hidden="1" x14ac:dyDescent="0.3">
      <c r="A4525">
        <v>1072297</v>
      </c>
      <c r="B4525" t="s">
        <v>2858</v>
      </c>
      <c r="C4525">
        <v>29334821</v>
      </c>
      <c r="D4525" s="4">
        <v>45429</v>
      </c>
      <c r="E4525" s="5" t="str">
        <f t="shared" si="247"/>
        <v>2023|5</v>
      </c>
      <c r="F4525" s="4">
        <v>45443</v>
      </c>
      <c r="G4525">
        <v>2023</v>
      </c>
      <c r="H4525" t="s">
        <v>18</v>
      </c>
      <c r="I4525">
        <v>0.25</v>
      </c>
      <c r="J4525">
        <f t="shared" si="246"/>
        <v>0.75</v>
      </c>
      <c r="K4525" s="22">
        <f t="shared" si="248"/>
        <v>0.33333333333333331</v>
      </c>
      <c r="L4525">
        <v>0</v>
      </c>
      <c r="N4525" t="s">
        <v>2766</v>
      </c>
      <c r="O4525" t="s">
        <v>2766</v>
      </c>
      <c r="T4525" t="s">
        <v>2766</v>
      </c>
    </row>
    <row r="4526" spans="1:20" hidden="1" x14ac:dyDescent="0.3">
      <c r="A4526">
        <v>1072297</v>
      </c>
      <c r="B4526" t="s">
        <v>2858</v>
      </c>
      <c r="C4526">
        <v>29864173</v>
      </c>
      <c r="D4526" s="4">
        <v>45523</v>
      </c>
      <c r="E4526" s="5" t="str">
        <f t="shared" si="247"/>
        <v>2023|8</v>
      </c>
      <c r="F4526" s="4">
        <v>45534</v>
      </c>
      <c r="G4526">
        <v>2023</v>
      </c>
      <c r="H4526" t="s">
        <v>24</v>
      </c>
      <c r="I4526">
        <v>0.25</v>
      </c>
      <c r="J4526">
        <f t="shared" si="246"/>
        <v>0.75</v>
      </c>
      <c r="K4526" s="22">
        <f t="shared" si="248"/>
        <v>0.33333333333333331</v>
      </c>
      <c r="L4526">
        <v>0</v>
      </c>
      <c r="N4526" t="s">
        <v>2766</v>
      </c>
      <c r="O4526" t="s">
        <v>2766</v>
      </c>
      <c r="T4526" t="s">
        <v>2766</v>
      </c>
    </row>
    <row r="4527" spans="1:20" hidden="1" x14ac:dyDescent="0.3">
      <c r="A4527">
        <v>1072297</v>
      </c>
      <c r="B4527" t="s">
        <v>2858</v>
      </c>
      <c r="C4527">
        <v>30276672</v>
      </c>
      <c r="D4527" s="4">
        <v>45611</v>
      </c>
      <c r="E4527" s="5" t="str">
        <f t="shared" si="247"/>
        <v>2024|11</v>
      </c>
      <c r="F4527" s="4">
        <v>45623</v>
      </c>
      <c r="G4527">
        <v>2024</v>
      </c>
      <c r="H4527" t="s">
        <v>18</v>
      </c>
      <c r="I4527">
        <v>0.25</v>
      </c>
      <c r="J4527">
        <f t="shared" si="246"/>
        <v>0.25</v>
      </c>
      <c r="K4527" s="22">
        <f t="shared" si="248"/>
        <v>1</v>
      </c>
      <c r="L4527">
        <v>0</v>
      </c>
      <c r="N4527" t="s">
        <v>2766</v>
      </c>
      <c r="O4527" t="s">
        <v>2766</v>
      </c>
      <c r="T4527" t="s">
        <v>2766</v>
      </c>
    </row>
    <row r="4528" spans="1:20" hidden="1" x14ac:dyDescent="0.3">
      <c r="A4528">
        <v>1072298</v>
      </c>
      <c r="B4528" t="s">
        <v>2859</v>
      </c>
      <c r="C4528">
        <v>0</v>
      </c>
      <c r="D4528" s="4" t="s">
        <v>106</v>
      </c>
      <c r="E4528" s="5" t="e">
        <f t="shared" si="247"/>
        <v>#VALUE!</v>
      </c>
      <c r="F4528" s="4" t="s">
        <v>106</v>
      </c>
      <c r="G4528">
        <v>0</v>
      </c>
      <c r="I4528">
        <v>0</v>
      </c>
      <c r="J4528">
        <f t="shared" si="246"/>
        <v>0</v>
      </c>
      <c r="K4528" s="22" t="e">
        <f t="shared" si="248"/>
        <v>#DIV/0!</v>
      </c>
      <c r="L4528">
        <v>0</v>
      </c>
      <c r="N4528" t="s">
        <v>2769</v>
      </c>
      <c r="T4528" t="e">
        <v>#N/A</v>
      </c>
    </row>
    <row r="4529" spans="1:20" hidden="1" x14ac:dyDescent="0.3">
      <c r="A4529">
        <v>1072364</v>
      </c>
      <c r="B4529" t="s">
        <v>2860</v>
      </c>
      <c r="C4529">
        <v>16660888</v>
      </c>
      <c r="D4529" s="4">
        <v>42802</v>
      </c>
      <c r="E4529" s="5" t="str">
        <f t="shared" si="247"/>
        <v>2017|3</v>
      </c>
      <c r="F4529" s="4">
        <v>42809</v>
      </c>
      <c r="G4529">
        <v>2017</v>
      </c>
      <c r="H4529" t="s">
        <v>18</v>
      </c>
      <c r="I4529">
        <v>0.11</v>
      </c>
      <c r="J4529">
        <f t="shared" si="246"/>
        <v>0.44</v>
      </c>
      <c r="K4529" s="22">
        <f t="shared" si="248"/>
        <v>0.25</v>
      </c>
      <c r="L4529">
        <v>0</v>
      </c>
      <c r="N4529" t="s">
        <v>2766</v>
      </c>
      <c r="O4529" t="s">
        <v>2766</v>
      </c>
      <c r="T4529" t="s">
        <v>2766</v>
      </c>
    </row>
    <row r="4530" spans="1:20" hidden="1" x14ac:dyDescent="0.3">
      <c r="A4530">
        <v>1072364</v>
      </c>
      <c r="B4530" t="s">
        <v>2860</v>
      </c>
      <c r="C4530">
        <v>16965285</v>
      </c>
      <c r="D4530" s="4">
        <v>42893</v>
      </c>
      <c r="E4530" s="5" t="str">
        <f t="shared" si="247"/>
        <v>2017|6</v>
      </c>
      <c r="F4530" s="4">
        <v>42901</v>
      </c>
      <c r="G4530">
        <v>2017</v>
      </c>
      <c r="H4530" t="s">
        <v>18</v>
      </c>
      <c r="I4530">
        <v>0.11</v>
      </c>
      <c r="J4530">
        <f t="shared" si="246"/>
        <v>0.44</v>
      </c>
      <c r="K4530" s="22">
        <f t="shared" si="248"/>
        <v>0.25</v>
      </c>
      <c r="L4530">
        <v>0</v>
      </c>
      <c r="N4530" t="s">
        <v>2766</v>
      </c>
      <c r="O4530" t="s">
        <v>2766</v>
      </c>
      <c r="T4530" t="s">
        <v>2766</v>
      </c>
    </row>
    <row r="4531" spans="1:20" hidden="1" x14ac:dyDescent="0.3">
      <c r="A4531">
        <v>1072364</v>
      </c>
      <c r="B4531" t="s">
        <v>2860</v>
      </c>
      <c r="C4531">
        <v>17270141</v>
      </c>
      <c r="D4531" s="4">
        <v>42986</v>
      </c>
      <c r="E4531" s="5" t="str">
        <f t="shared" si="247"/>
        <v>2017|9</v>
      </c>
      <c r="F4531" s="4">
        <v>42993</v>
      </c>
      <c r="G4531">
        <v>2017</v>
      </c>
      <c r="H4531" t="s">
        <v>18</v>
      </c>
      <c r="I4531">
        <v>0.11</v>
      </c>
      <c r="J4531">
        <f t="shared" si="246"/>
        <v>0.44</v>
      </c>
      <c r="K4531" s="22">
        <f t="shared" si="248"/>
        <v>0.25</v>
      </c>
      <c r="L4531">
        <v>0</v>
      </c>
      <c r="N4531" t="s">
        <v>2766</v>
      </c>
      <c r="O4531" t="s">
        <v>2766</v>
      </c>
      <c r="T4531" t="s">
        <v>2766</v>
      </c>
    </row>
    <row r="4532" spans="1:20" hidden="1" x14ac:dyDescent="0.3">
      <c r="A4532">
        <v>1072364</v>
      </c>
      <c r="B4532" t="s">
        <v>2860</v>
      </c>
      <c r="C4532">
        <v>17555689</v>
      </c>
      <c r="D4532" s="4">
        <v>43077</v>
      </c>
      <c r="E4532" s="5" t="str">
        <f t="shared" si="247"/>
        <v>2017|12</v>
      </c>
      <c r="F4532" s="4">
        <v>43084</v>
      </c>
      <c r="G4532">
        <v>2017</v>
      </c>
      <c r="H4532" t="s">
        <v>24</v>
      </c>
      <c r="I4532">
        <v>0.11</v>
      </c>
      <c r="J4532">
        <f t="shared" si="246"/>
        <v>0.44</v>
      </c>
      <c r="K4532" s="22">
        <f t="shared" si="248"/>
        <v>0.25</v>
      </c>
      <c r="L4532">
        <v>0</v>
      </c>
      <c r="N4532" t="s">
        <v>2766</v>
      </c>
      <c r="O4532" t="s">
        <v>2766</v>
      </c>
      <c r="T4532" t="s">
        <v>2766</v>
      </c>
    </row>
    <row r="4533" spans="1:20" hidden="1" x14ac:dyDescent="0.3">
      <c r="A4533">
        <v>1072364</v>
      </c>
      <c r="B4533" t="s">
        <v>2860</v>
      </c>
      <c r="C4533">
        <v>17948697</v>
      </c>
      <c r="D4533" s="4">
        <v>43167</v>
      </c>
      <c r="E4533" s="5" t="str">
        <f t="shared" si="247"/>
        <v>2018|3</v>
      </c>
      <c r="F4533" s="4">
        <v>43174</v>
      </c>
      <c r="G4533">
        <v>2018</v>
      </c>
      <c r="H4533" t="s">
        <v>18</v>
      </c>
      <c r="I4533">
        <v>0.12</v>
      </c>
      <c r="J4533">
        <f t="shared" si="246"/>
        <v>0.48</v>
      </c>
      <c r="K4533" s="22">
        <f t="shared" si="248"/>
        <v>0.25</v>
      </c>
      <c r="L4533">
        <v>0</v>
      </c>
      <c r="N4533" t="s">
        <v>2766</v>
      </c>
      <c r="O4533" t="s">
        <v>2766</v>
      </c>
      <c r="T4533" t="s">
        <v>2766</v>
      </c>
    </row>
    <row r="4534" spans="1:20" hidden="1" x14ac:dyDescent="0.3">
      <c r="A4534">
        <v>1072364</v>
      </c>
      <c r="B4534" t="s">
        <v>2860</v>
      </c>
      <c r="C4534">
        <v>18241974</v>
      </c>
      <c r="D4534" s="4">
        <v>43258</v>
      </c>
      <c r="E4534" s="5" t="str">
        <f t="shared" si="247"/>
        <v>2018|6</v>
      </c>
      <c r="F4534" s="4">
        <v>43266</v>
      </c>
      <c r="G4534">
        <v>2018</v>
      </c>
      <c r="H4534" t="s">
        <v>18</v>
      </c>
      <c r="I4534">
        <v>0.12</v>
      </c>
      <c r="J4534">
        <f t="shared" si="246"/>
        <v>0.48</v>
      </c>
      <c r="K4534" s="22">
        <f t="shared" si="248"/>
        <v>0.25</v>
      </c>
      <c r="L4534">
        <v>0</v>
      </c>
      <c r="N4534" t="s">
        <v>2766</v>
      </c>
      <c r="O4534" t="s">
        <v>2766</v>
      </c>
      <c r="T4534" t="s">
        <v>2766</v>
      </c>
    </row>
    <row r="4535" spans="1:20" hidden="1" x14ac:dyDescent="0.3">
      <c r="A4535">
        <v>1072364</v>
      </c>
      <c r="B4535" t="s">
        <v>2860</v>
      </c>
      <c r="C4535">
        <v>18614428</v>
      </c>
      <c r="D4535" s="4">
        <v>43350</v>
      </c>
      <c r="E4535" s="5" t="str">
        <f t="shared" si="247"/>
        <v>2018|9</v>
      </c>
      <c r="F4535" s="4">
        <v>43357</v>
      </c>
      <c r="G4535">
        <v>2018</v>
      </c>
      <c r="H4535" t="s">
        <v>18</v>
      </c>
      <c r="I4535">
        <v>0.12</v>
      </c>
      <c r="J4535">
        <f t="shared" si="246"/>
        <v>0.48</v>
      </c>
      <c r="K4535" s="22">
        <f t="shared" si="248"/>
        <v>0.25</v>
      </c>
      <c r="L4535">
        <v>0</v>
      </c>
      <c r="N4535" t="s">
        <v>2766</v>
      </c>
      <c r="O4535" t="s">
        <v>2766</v>
      </c>
      <c r="T4535" t="s">
        <v>2766</v>
      </c>
    </row>
    <row r="4536" spans="1:20" hidden="1" x14ac:dyDescent="0.3">
      <c r="A4536">
        <v>1072364</v>
      </c>
      <c r="B4536" t="s">
        <v>2860</v>
      </c>
      <c r="C4536">
        <v>18864244</v>
      </c>
      <c r="D4536" s="4">
        <v>43441</v>
      </c>
      <c r="E4536" s="5" t="str">
        <f t="shared" si="247"/>
        <v>2018|12</v>
      </c>
      <c r="F4536" s="4">
        <v>43448</v>
      </c>
      <c r="G4536">
        <v>2018</v>
      </c>
      <c r="H4536" t="s">
        <v>24</v>
      </c>
      <c r="I4536">
        <v>0.12</v>
      </c>
      <c r="J4536">
        <f t="shared" si="246"/>
        <v>0.48</v>
      </c>
      <c r="K4536" s="22">
        <f t="shared" si="248"/>
        <v>0.25</v>
      </c>
      <c r="L4536">
        <v>0</v>
      </c>
      <c r="N4536" t="s">
        <v>2766</v>
      </c>
      <c r="O4536" t="s">
        <v>2766</v>
      </c>
      <c r="T4536" t="s">
        <v>2766</v>
      </c>
    </row>
    <row r="4537" spans="1:20" hidden="1" x14ac:dyDescent="0.3">
      <c r="A4537">
        <v>1072364</v>
      </c>
      <c r="B4537" t="s">
        <v>2860</v>
      </c>
      <c r="C4537">
        <v>19305936</v>
      </c>
      <c r="D4537" s="4">
        <v>43531</v>
      </c>
      <c r="E4537" s="5" t="str">
        <f t="shared" si="247"/>
        <v>2019|3</v>
      </c>
      <c r="F4537" s="4">
        <v>43539</v>
      </c>
      <c r="G4537">
        <v>2019</v>
      </c>
      <c r="H4537" t="s">
        <v>18</v>
      </c>
      <c r="I4537">
        <v>0.13</v>
      </c>
      <c r="J4537">
        <f t="shared" si="246"/>
        <v>0.52</v>
      </c>
      <c r="K4537" s="22">
        <f t="shared" si="248"/>
        <v>0.25</v>
      </c>
      <c r="L4537">
        <v>0</v>
      </c>
      <c r="N4537" t="s">
        <v>2766</v>
      </c>
      <c r="O4537" t="s">
        <v>2766</v>
      </c>
      <c r="T4537" t="s">
        <v>2766</v>
      </c>
    </row>
    <row r="4538" spans="1:20" hidden="1" x14ac:dyDescent="0.3">
      <c r="A4538">
        <v>1072364</v>
      </c>
      <c r="B4538" t="s">
        <v>2860</v>
      </c>
      <c r="C4538">
        <v>19683551</v>
      </c>
      <c r="D4538" s="4">
        <v>43623</v>
      </c>
      <c r="E4538" s="5" t="str">
        <f t="shared" si="247"/>
        <v>2019|6</v>
      </c>
      <c r="F4538" s="4">
        <v>43630</v>
      </c>
      <c r="G4538">
        <v>2019</v>
      </c>
      <c r="H4538" t="s">
        <v>18</v>
      </c>
      <c r="I4538">
        <v>0.13</v>
      </c>
      <c r="J4538">
        <f t="shared" si="246"/>
        <v>0.52</v>
      </c>
      <c r="K4538" s="22">
        <f t="shared" si="248"/>
        <v>0.25</v>
      </c>
      <c r="L4538">
        <v>0</v>
      </c>
      <c r="N4538" t="s">
        <v>2766</v>
      </c>
      <c r="O4538" t="s">
        <v>2766</v>
      </c>
      <c r="T4538" t="s">
        <v>2766</v>
      </c>
    </row>
    <row r="4539" spans="1:20" hidden="1" x14ac:dyDescent="0.3">
      <c r="A4539">
        <v>1072364</v>
      </c>
      <c r="B4539" t="s">
        <v>2860</v>
      </c>
      <c r="C4539">
        <v>20051495</v>
      </c>
      <c r="D4539" s="4">
        <v>43717</v>
      </c>
      <c r="E4539" s="5" t="str">
        <f t="shared" si="247"/>
        <v>2019|9</v>
      </c>
      <c r="F4539" s="4">
        <v>43724</v>
      </c>
      <c r="G4539">
        <v>2019</v>
      </c>
      <c r="H4539" t="s">
        <v>18</v>
      </c>
      <c r="I4539">
        <v>0.13</v>
      </c>
      <c r="J4539">
        <f t="shared" si="246"/>
        <v>0.52</v>
      </c>
      <c r="K4539" s="22">
        <f t="shared" si="248"/>
        <v>0.25</v>
      </c>
      <c r="L4539">
        <v>0</v>
      </c>
      <c r="N4539" t="s">
        <v>2766</v>
      </c>
      <c r="O4539" t="s">
        <v>2766</v>
      </c>
      <c r="T4539" t="s">
        <v>2766</v>
      </c>
    </row>
    <row r="4540" spans="1:20" hidden="1" x14ac:dyDescent="0.3">
      <c r="A4540">
        <v>1072364</v>
      </c>
      <c r="B4540" t="s">
        <v>2860</v>
      </c>
      <c r="C4540">
        <v>20357126</v>
      </c>
      <c r="D4540" s="4">
        <v>43808</v>
      </c>
      <c r="E4540" s="5" t="str">
        <f t="shared" si="247"/>
        <v>2019|12</v>
      </c>
      <c r="F4540" s="4">
        <v>43815</v>
      </c>
      <c r="G4540">
        <v>2019</v>
      </c>
      <c r="H4540" t="s">
        <v>24</v>
      </c>
      <c r="I4540">
        <v>0.13</v>
      </c>
      <c r="J4540">
        <f t="shared" si="246"/>
        <v>0.52</v>
      </c>
      <c r="K4540" s="22">
        <f t="shared" si="248"/>
        <v>0.25</v>
      </c>
      <c r="L4540">
        <v>0</v>
      </c>
      <c r="N4540" t="s">
        <v>2766</v>
      </c>
      <c r="O4540" t="s">
        <v>2766</v>
      </c>
      <c r="T4540" t="s">
        <v>2766</v>
      </c>
    </row>
    <row r="4541" spans="1:20" hidden="1" x14ac:dyDescent="0.3">
      <c r="A4541">
        <v>1072364</v>
      </c>
      <c r="B4541" t="s">
        <v>2860</v>
      </c>
      <c r="C4541">
        <v>20899799</v>
      </c>
      <c r="D4541" s="4">
        <v>43899</v>
      </c>
      <c r="E4541" s="5" t="str">
        <f t="shared" si="247"/>
        <v>2020|3</v>
      </c>
      <c r="F4541" s="4">
        <v>43906</v>
      </c>
      <c r="G4541">
        <v>2020</v>
      </c>
      <c r="H4541" t="s">
        <v>18</v>
      </c>
      <c r="I4541">
        <v>0.15</v>
      </c>
      <c r="J4541">
        <f t="shared" si="246"/>
        <v>0.1575</v>
      </c>
      <c r="K4541" s="22">
        <f t="shared" si="248"/>
        <v>0.95238095238095233</v>
      </c>
      <c r="L4541">
        <v>0</v>
      </c>
      <c r="N4541" t="s">
        <v>2766</v>
      </c>
      <c r="O4541" t="s">
        <v>2766</v>
      </c>
      <c r="T4541" t="s">
        <v>2766</v>
      </c>
    </row>
    <row r="4542" spans="1:20" hidden="1" x14ac:dyDescent="0.3">
      <c r="A4542">
        <v>1072364</v>
      </c>
      <c r="B4542" t="s">
        <v>2860</v>
      </c>
      <c r="C4542">
        <v>21320848</v>
      </c>
      <c r="D4542" s="4">
        <v>43991</v>
      </c>
      <c r="E4542" s="5" t="str">
        <f t="shared" si="247"/>
        <v>2020|6</v>
      </c>
      <c r="F4542" s="4">
        <v>43997</v>
      </c>
      <c r="G4542">
        <v>2020</v>
      </c>
      <c r="H4542" t="s">
        <v>18</v>
      </c>
      <c r="I4542">
        <v>2.5000000000000001E-3</v>
      </c>
      <c r="J4542">
        <f t="shared" si="246"/>
        <v>0.1575</v>
      </c>
      <c r="K4542" s="22">
        <f t="shared" si="248"/>
        <v>1.5873015873015872E-2</v>
      </c>
      <c r="L4542">
        <v>0</v>
      </c>
      <c r="N4542" t="s">
        <v>2766</v>
      </c>
      <c r="O4542" t="s">
        <v>2766</v>
      </c>
      <c r="T4542" t="s">
        <v>2766</v>
      </c>
    </row>
    <row r="4543" spans="1:20" hidden="1" x14ac:dyDescent="0.3">
      <c r="A4543">
        <v>1072364</v>
      </c>
      <c r="B4543" t="s">
        <v>2860</v>
      </c>
      <c r="C4543">
        <v>21650697</v>
      </c>
      <c r="D4543" s="4">
        <v>44083</v>
      </c>
      <c r="E4543" s="5" t="str">
        <f t="shared" si="247"/>
        <v>2020|9</v>
      </c>
      <c r="F4543" s="4">
        <v>44089</v>
      </c>
      <c r="G4543">
        <v>2020</v>
      </c>
      <c r="H4543" t="s">
        <v>18</v>
      </c>
      <c r="I4543">
        <v>2.5000000000000001E-3</v>
      </c>
      <c r="J4543">
        <f t="shared" si="246"/>
        <v>0.1575</v>
      </c>
      <c r="K4543" s="22">
        <f t="shared" si="248"/>
        <v>1.5873015873015872E-2</v>
      </c>
      <c r="L4543">
        <v>0</v>
      </c>
      <c r="N4543" t="s">
        <v>2766</v>
      </c>
      <c r="O4543" t="s">
        <v>2766</v>
      </c>
      <c r="T4543" t="s">
        <v>2766</v>
      </c>
    </row>
    <row r="4544" spans="1:20" hidden="1" x14ac:dyDescent="0.3">
      <c r="A4544">
        <v>1072364</v>
      </c>
      <c r="B4544" t="s">
        <v>2860</v>
      </c>
      <c r="C4544">
        <v>21941583</v>
      </c>
      <c r="D4544" s="4">
        <v>44174</v>
      </c>
      <c r="E4544" s="5" t="str">
        <f t="shared" si="247"/>
        <v>2020|12</v>
      </c>
      <c r="F4544" s="4">
        <v>44180</v>
      </c>
      <c r="G4544">
        <v>2020</v>
      </c>
      <c r="H4544" t="s">
        <v>24</v>
      </c>
      <c r="I4544">
        <v>2.5000000000000001E-3</v>
      </c>
      <c r="J4544">
        <f t="shared" si="246"/>
        <v>0.1575</v>
      </c>
      <c r="K4544" s="22">
        <f t="shared" si="248"/>
        <v>1.5873015873015872E-2</v>
      </c>
      <c r="L4544">
        <v>0</v>
      </c>
      <c r="N4544" t="s">
        <v>2766</v>
      </c>
      <c r="O4544" t="s">
        <v>2766</v>
      </c>
      <c r="T4544" t="s">
        <v>2766</v>
      </c>
    </row>
    <row r="4545" spans="1:20" hidden="1" x14ac:dyDescent="0.3">
      <c r="A4545">
        <v>1072364</v>
      </c>
      <c r="B4545" t="s">
        <v>2860</v>
      </c>
      <c r="C4545">
        <v>22525262</v>
      </c>
      <c r="D4545" s="4">
        <v>44264</v>
      </c>
      <c r="E4545" s="5" t="str">
        <f t="shared" si="247"/>
        <v>2021|3</v>
      </c>
      <c r="F4545" s="4">
        <v>44270</v>
      </c>
      <c r="G4545">
        <v>2021</v>
      </c>
      <c r="H4545" t="s">
        <v>18</v>
      </c>
      <c r="I4545">
        <v>2.5000000000000001E-3</v>
      </c>
      <c r="J4545">
        <f t="shared" si="246"/>
        <v>0.01</v>
      </c>
      <c r="K4545" s="22">
        <f t="shared" si="248"/>
        <v>0.25</v>
      </c>
      <c r="L4545">
        <v>0</v>
      </c>
      <c r="N4545" t="s">
        <v>2766</v>
      </c>
      <c r="O4545" t="s">
        <v>2766</v>
      </c>
      <c r="T4545" t="s">
        <v>2766</v>
      </c>
    </row>
    <row r="4546" spans="1:20" hidden="1" x14ac:dyDescent="0.3">
      <c r="A4546">
        <v>1072364</v>
      </c>
      <c r="B4546" t="s">
        <v>2860</v>
      </c>
      <c r="C4546">
        <v>22960595</v>
      </c>
      <c r="D4546" s="4">
        <v>44356</v>
      </c>
      <c r="E4546" s="5" t="str">
        <f t="shared" si="247"/>
        <v>2021|6</v>
      </c>
      <c r="F4546" s="4">
        <v>44362</v>
      </c>
      <c r="G4546">
        <v>2021</v>
      </c>
      <c r="H4546" t="s">
        <v>18</v>
      </c>
      <c r="I4546">
        <v>2.5000000000000001E-3</v>
      </c>
      <c r="J4546">
        <f t="shared" ref="J4546:J4609" si="249">SUMIFS(I:I, B:B,B4546,G:G,G4546)</f>
        <v>0.01</v>
      </c>
      <c r="K4546" s="22">
        <f t="shared" si="248"/>
        <v>0.25</v>
      </c>
      <c r="L4546">
        <v>0</v>
      </c>
      <c r="N4546" t="s">
        <v>2766</v>
      </c>
      <c r="O4546" t="s">
        <v>2766</v>
      </c>
      <c r="T4546" t="s">
        <v>2766</v>
      </c>
    </row>
    <row r="4547" spans="1:20" hidden="1" x14ac:dyDescent="0.3">
      <c r="A4547">
        <v>1072364</v>
      </c>
      <c r="B4547" t="s">
        <v>2860</v>
      </c>
      <c r="C4547">
        <v>23403370</v>
      </c>
      <c r="D4547" s="4">
        <v>44448</v>
      </c>
      <c r="E4547" s="5" t="str">
        <f t="shared" si="247"/>
        <v>2021|9</v>
      </c>
      <c r="F4547" s="4">
        <v>44454</v>
      </c>
      <c r="G4547">
        <v>2021</v>
      </c>
      <c r="H4547" t="s">
        <v>18</v>
      </c>
      <c r="I4547">
        <v>2.5000000000000001E-3</v>
      </c>
      <c r="J4547">
        <f t="shared" si="249"/>
        <v>0.01</v>
      </c>
      <c r="K4547" s="22">
        <f t="shared" si="248"/>
        <v>0.25</v>
      </c>
      <c r="L4547">
        <v>0</v>
      </c>
      <c r="N4547" t="s">
        <v>2766</v>
      </c>
      <c r="O4547" t="s">
        <v>2766</v>
      </c>
      <c r="T4547" t="s">
        <v>2766</v>
      </c>
    </row>
    <row r="4548" spans="1:20" hidden="1" x14ac:dyDescent="0.3">
      <c r="A4548">
        <v>1072364</v>
      </c>
      <c r="B4548" t="s">
        <v>2860</v>
      </c>
      <c r="C4548">
        <v>23705803</v>
      </c>
      <c r="D4548" s="4">
        <v>44539</v>
      </c>
      <c r="E4548" s="5" t="str">
        <f t="shared" si="247"/>
        <v>2021|12</v>
      </c>
      <c r="F4548" s="4">
        <v>44545</v>
      </c>
      <c r="G4548">
        <v>2021</v>
      </c>
      <c r="H4548" t="s">
        <v>24</v>
      </c>
      <c r="I4548">
        <v>2.5000000000000001E-3</v>
      </c>
      <c r="J4548">
        <f t="shared" si="249"/>
        <v>0.01</v>
      </c>
      <c r="K4548" s="22">
        <f t="shared" si="248"/>
        <v>0.25</v>
      </c>
      <c r="L4548">
        <v>0</v>
      </c>
      <c r="N4548" t="s">
        <v>2766</v>
      </c>
      <c r="O4548" t="s">
        <v>2766</v>
      </c>
      <c r="T4548" t="s">
        <v>2766</v>
      </c>
    </row>
    <row r="4549" spans="1:20" hidden="1" x14ac:dyDescent="0.3">
      <c r="A4549">
        <v>1072364</v>
      </c>
      <c r="B4549" t="s">
        <v>2860</v>
      </c>
      <c r="C4549">
        <v>24344405</v>
      </c>
      <c r="D4549" s="4">
        <v>44629</v>
      </c>
      <c r="E4549" s="5" t="str">
        <f t="shared" si="247"/>
        <v>2022|3</v>
      </c>
      <c r="F4549" s="4">
        <v>44635</v>
      </c>
      <c r="G4549">
        <v>2022</v>
      </c>
      <c r="H4549" t="s">
        <v>18</v>
      </c>
      <c r="I4549">
        <v>2.5000000000000001E-3</v>
      </c>
      <c r="J4549">
        <f t="shared" si="249"/>
        <v>0.01</v>
      </c>
      <c r="K4549" s="22">
        <f t="shared" si="248"/>
        <v>0.25</v>
      </c>
      <c r="L4549">
        <v>0</v>
      </c>
      <c r="N4549" t="s">
        <v>2766</v>
      </c>
      <c r="O4549" t="s">
        <v>2766</v>
      </c>
      <c r="T4549" t="s">
        <v>2766</v>
      </c>
    </row>
    <row r="4550" spans="1:20" hidden="1" x14ac:dyDescent="0.3">
      <c r="A4550">
        <v>1072364</v>
      </c>
      <c r="B4550" t="s">
        <v>2860</v>
      </c>
      <c r="C4550">
        <v>24836322</v>
      </c>
      <c r="D4550" s="4">
        <v>44721</v>
      </c>
      <c r="E4550" s="5" t="str">
        <f t="shared" si="247"/>
        <v>2022|6</v>
      </c>
      <c r="F4550" s="4">
        <v>44727</v>
      </c>
      <c r="G4550">
        <v>2022</v>
      </c>
      <c r="H4550" t="s">
        <v>18</v>
      </c>
      <c r="I4550">
        <v>2.5000000000000001E-3</v>
      </c>
      <c r="J4550">
        <f t="shared" si="249"/>
        <v>0.01</v>
      </c>
      <c r="K4550" s="22">
        <f t="shared" si="248"/>
        <v>0.25</v>
      </c>
      <c r="L4550">
        <v>0</v>
      </c>
      <c r="N4550" t="s">
        <v>2766</v>
      </c>
      <c r="O4550" t="s">
        <v>2766</v>
      </c>
      <c r="T4550" t="s">
        <v>2766</v>
      </c>
    </row>
    <row r="4551" spans="1:20" hidden="1" x14ac:dyDescent="0.3">
      <c r="A4551">
        <v>1072364</v>
      </c>
      <c r="B4551" t="s">
        <v>2860</v>
      </c>
      <c r="C4551">
        <v>25274020</v>
      </c>
      <c r="D4551" s="4">
        <v>44812</v>
      </c>
      <c r="E4551" s="5" t="str">
        <f t="shared" si="247"/>
        <v>2022|9</v>
      </c>
      <c r="F4551" s="4">
        <v>44819</v>
      </c>
      <c r="G4551">
        <v>2022</v>
      </c>
      <c r="H4551" t="s">
        <v>18</v>
      </c>
      <c r="I4551">
        <v>2.5000000000000001E-3</v>
      </c>
      <c r="J4551">
        <f t="shared" si="249"/>
        <v>0.01</v>
      </c>
      <c r="K4551" s="22">
        <f t="shared" si="248"/>
        <v>0.25</v>
      </c>
      <c r="L4551">
        <v>0</v>
      </c>
      <c r="N4551" t="s">
        <v>2766</v>
      </c>
      <c r="O4551" t="s">
        <v>2766</v>
      </c>
      <c r="T4551" t="s">
        <v>2766</v>
      </c>
    </row>
    <row r="4552" spans="1:20" hidden="1" x14ac:dyDescent="0.3">
      <c r="A4552">
        <v>1072364</v>
      </c>
      <c r="B4552" t="s">
        <v>2860</v>
      </c>
      <c r="C4552">
        <v>25617173</v>
      </c>
      <c r="D4552" s="4">
        <v>44903</v>
      </c>
      <c r="E4552" s="5" t="str">
        <f t="shared" si="247"/>
        <v>2022|12</v>
      </c>
      <c r="F4552" s="4">
        <v>44910</v>
      </c>
      <c r="G4552">
        <v>2022</v>
      </c>
      <c r="H4552" t="s">
        <v>24</v>
      </c>
      <c r="I4552">
        <v>2.5000000000000001E-3</v>
      </c>
      <c r="J4552">
        <f t="shared" si="249"/>
        <v>0.01</v>
      </c>
      <c r="K4552" s="22">
        <f t="shared" si="248"/>
        <v>0.25</v>
      </c>
      <c r="L4552">
        <v>0</v>
      </c>
      <c r="N4552" t="s">
        <v>2766</v>
      </c>
      <c r="O4552" t="s">
        <v>2766</v>
      </c>
      <c r="T4552" t="s">
        <v>2766</v>
      </c>
    </row>
    <row r="4553" spans="1:20" hidden="1" x14ac:dyDescent="0.3">
      <c r="A4553">
        <v>1072365</v>
      </c>
      <c r="B4553" t="s">
        <v>2861</v>
      </c>
      <c r="C4553">
        <v>18086095</v>
      </c>
      <c r="D4553" s="4">
        <v>43187</v>
      </c>
      <c r="E4553" s="5" t="str">
        <f t="shared" si="247"/>
        <v>2018|3</v>
      </c>
      <c r="F4553" s="4">
        <v>43203</v>
      </c>
      <c r="G4553">
        <v>2018</v>
      </c>
      <c r="H4553" t="s">
        <v>18</v>
      </c>
      <c r="I4553">
        <v>0.16</v>
      </c>
      <c r="J4553">
        <f t="shared" si="249"/>
        <v>0.99749999999999994</v>
      </c>
      <c r="K4553" s="22">
        <f t="shared" si="248"/>
        <v>0.16040100250626568</v>
      </c>
      <c r="L4553">
        <v>0</v>
      </c>
      <c r="N4553" t="s">
        <v>2766</v>
      </c>
      <c r="O4553" t="s">
        <v>2766</v>
      </c>
      <c r="T4553" t="s">
        <v>2766</v>
      </c>
    </row>
    <row r="4554" spans="1:20" hidden="1" x14ac:dyDescent="0.3">
      <c r="A4554">
        <v>1072365</v>
      </c>
      <c r="B4554" t="s">
        <v>2861</v>
      </c>
      <c r="C4554">
        <v>18479017</v>
      </c>
      <c r="D4554" s="4">
        <v>43278</v>
      </c>
      <c r="E4554" s="5" t="str">
        <f t="shared" ref="E4554:E4617" si="250">G4554 &amp; "|" &amp;MONTH(D4554)</f>
        <v>2018|6</v>
      </c>
      <c r="F4554" s="4">
        <v>43294</v>
      </c>
      <c r="G4554">
        <v>2018</v>
      </c>
      <c r="H4554" t="s">
        <v>18</v>
      </c>
      <c r="I4554">
        <v>0.26250000000000001</v>
      </c>
      <c r="J4554">
        <f t="shared" si="249"/>
        <v>0.99749999999999994</v>
      </c>
      <c r="K4554" s="22">
        <f t="shared" ref="K4554:K4617" si="251">I4554/J4554</f>
        <v>0.26315789473684215</v>
      </c>
      <c r="L4554">
        <v>0</v>
      </c>
      <c r="N4554" t="s">
        <v>2766</v>
      </c>
      <c r="O4554" t="s">
        <v>2766</v>
      </c>
      <c r="T4554" t="s">
        <v>2766</v>
      </c>
    </row>
    <row r="4555" spans="1:20" hidden="1" x14ac:dyDescent="0.3">
      <c r="A4555">
        <v>1072365</v>
      </c>
      <c r="B4555" t="s">
        <v>2861</v>
      </c>
      <c r="C4555">
        <v>18764652</v>
      </c>
      <c r="D4555" s="4">
        <v>43370</v>
      </c>
      <c r="E4555" s="5" t="str">
        <f t="shared" si="250"/>
        <v>2018|9</v>
      </c>
      <c r="F4555" s="4">
        <v>43384</v>
      </c>
      <c r="G4555">
        <v>2018</v>
      </c>
      <c r="H4555" t="s">
        <v>18</v>
      </c>
      <c r="I4555">
        <v>0.28749999999999998</v>
      </c>
      <c r="J4555">
        <f t="shared" si="249"/>
        <v>0.99749999999999994</v>
      </c>
      <c r="K4555" s="22">
        <f t="shared" si="251"/>
        <v>0.2882205513784461</v>
      </c>
      <c r="L4555">
        <v>0</v>
      </c>
      <c r="N4555" t="s">
        <v>2766</v>
      </c>
      <c r="O4555" t="s">
        <v>2766</v>
      </c>
      <c r="T4555" t="s">
        <v>2766</v>
      </c>
    </row>
    <row r="4556" spans="1:20" hidden="1" x14ac:dyDescent="0.3">
      <c r="A4556">
        <v>1072365</v>
      </c>
      <c r="B4556" t="s">
        <v>2861</v>
      </c>
      <c r="C4556">
        <v>19046853</v>
      </c>
      <c r="D4556" s="4">
        <v>43461</v>
      </c>
      <c r="E4556" s="5" t="str">
        <f t="shared" si="250"/>
        <v>2018|12</v>
      </c>
      <c r="F4556" s="4">
        <v>43475</v>
      </c>
      <c r="G4556">
        <v>2018</v>
      </c>
      <c r="H4556" t="s">
        <v>24</v>
      </c>
      <c r="I4556">
        <v>0.28749999999999998</v>
      </c>
      <c r="J4556">
        <f t="shared" si="249"/>
        <v>0.99749999999999994</v>
      </c>
      <c r="K4556" s="22">
        <f t="shared" si="251"/>
        <v>0.2882205513784461</v>
      </c>
      <c r="L4556">
        <v>0</v>
      </c>
      <c r="N4556" t="s">
        <v>2766</v>
      </c>
      <c r="O4556" t="s">
        <v>2766</v>
      </c>
      <c r="T4556" t="s">
        <v>2766</v>
      </c>
    </row>
    <row r="4557" spans="1:20" hidden="1" x14ac:dyDescent="0.3">
      <c r="A4557">
        <v>1072365</v>
      </c>
      <c r="B4557" t="s">
        <v>2861</v>
      </c>
      <c r="C4557">
        <v>19478803</v>
      </c>
      <c r="D4557" s="4">
        <v>43552</v>
      </c>
      <c r="E4557" s="5" t="str">
        <f t="shared" si="250"/>
        <v>2019|3</v>
      </c>
      <c r="F4557" s="4">
        <v>43566</v>
      </c>
      <c r="G4557">
        <v>2019</v>
      </c>
      <c r="H4557" t="s">
        <v>18</v>
      </c>
      <c r="I4557">
        <v>0.28749999999999998</v>
      </c>
      <c r="J4557">
        <f t="shared" si="249"/>
        <v>1.17</v>
      </c>
      <c r="K4557" s="22">
        <f t="shared" si="251"/>
        <v>0.24572649572649571</v>
      </c>
      <c r="L4557">
        <v>0</v>
      </c>
      <c r="N4557" t="s">
        <v>2766</v>
      </c>
      <c r="O4557" t="s">
        <v>2766</v>
      </c>
      <c r="T4557" t="s">
        <v>2766</v>
      </c>
    </row>
    <row r="4558" spans="1:20" hidden="1" x14ac:dyDescent="0.3">
      <c r="A4558">
        <v>1072365</v>
      </c>
      <c r="B4558" t="s">
        <v>2861</v>
      </c>
      <c r="C4558">
        <v>19936157</v>
      </c>
      <c r="D4558" s="4">
        <v>43643</v>
      </c>
      <c r="E4558" s="5" t="str">
        <f t="shared" si="250"/>
        <v>2019|6</v>
      </c>
      <c r="F4558" s="4">
        <v>43658</v>
      </c>
      <c r="G4558">
        <v>2019</v>
      </c>
      <c r="H4558" t="s">
        <v>18</v>
      </c>
      <c r="I4558">
        <v>0.28749999999999998</v>
      </c>
      <c r="J4558">
        <f t="shared" si="249"/>
        <v>1.17</v>
      </c>
      <c r="K4558" s="22">
        <f t="shared" si="251"/>
        <v>0.24572649572649571</v>
      </c>
      <c r="L4558">
        <v>0</v>
      </c>
      <c r="N4558" t="s">
        <v>2766</v>
      </c>
      <c r="O4558" t="s">
        <v>2766</v>
      </c>
      <c r="T4558" t="s">
        <v>2766</v>
      </c>
    </row>
    <row r="4559" spans="1:20" hidden="1" x14ac:dyDescent="0.3">
      <c r="A4559">
        <v>1072365</v>
      </c>
      <c r="B4559" t="s">
        <v>2861</v>
      </c>
      <c r="C4559">
        <v>20234982</v>
      </c>
      <c r="D4559" s="4">
        <v>43734</v>
      </c>
      <c r="E4559" s="5" t="str">
        <f t="shared" si="250"/>
        <v>2019|9</v>
      </c>
      <c r="F4559" s="4">
        <v>43748</v>
      </c>
      <c r="G4559">
        <v>2019</v>
      </c>
      <c r="H4559" t="s">
        <v>18</v>
      </c>
      <c r="I4559">
        <v>0.29749999999999999</v>
      </c>
      <c r="J4559">
        <f t="shared" si="249"/>
        <v>1.17</v>
      </c>
      <c r="K4559" s="22">
        <f t="shared" si="251"/>
        <v>0.25427350427350426</v>
      </c>
      <c r="L4559">
        <v>0</v>
      </c>
      <c r="N4559" t="s">
        <v>2766</v>
      </c>
      <c r="O4559" t="s">
        <v>2766</v>
      </c>
      <c r="T4559" t="s">
        <v>2766</v>
      </c>
    </row>
    <row r="4560" spans="1:20" hidden="1" x14ac:dyDescent="0.3">
      <c r="A4560">
        <v>1072365</v>
      </c>
      <c r="B4560" t="s">
        <v>2861</v>
      </c>
      <c r="C4560">
        <v>20547847</v>
      </c>
      <c r="D4560" s="4">
        <v>43825</v>
      </c>
      <c r="E4560" s="5" t="str">
        <f t="shared" si="250"/>
        <v>2019|12</v>
      </c>
      <c r="F4560" s="4">
        <v>43839</v>
      </c>
      <c r="G4560">
        <v>2019</v>
      </c>
      <c r="H4560" t="s">
        <v>24</v>
      </c>
      <c r="I4560">
        <v>0.29749999999999999</v>
      </c>
      <c r="J4560">
        <f t="shared" si="249"/>
        <v>1.17</v>
      </c>
      <c r="K4560" s="22">
        <f t="shared" si="251"/>
        <v>0.25427350427350426</v>
      </c>
      <c r="L4560">
        <v>0</v>
      </c>
      <c r="N4560" t="s">
        <v>2766</v>
      </c>
      <c r="O4560" t="s">
        <v>2766</v>
      </c>
      <c r="T4560" t="s">
        <v>2766</v>
      </c>
    </row>
    <row r="4561" spans="1:20" hidden="1" x14ac:dyDescent="0.3">
      <c r="A4561">
        <v>1072365</v>
      </c>
      <c r="B4561" t="s">
        <v>2861</v>
      </c>
      <c r="C4561">
        <v>21107951</v>
      </c>
      <c r="D4561" s="4">
        <v>43920</v>
      </c>
      <c r="E4561" s="5" t="str">
        <f t="shared" si="250"/>
        <v>2020|3</v>
      </c>
      <c r="F4561" s="4">
        <v>43930</v>
      </c>
      <c r="G4561">
        <v>2020</v>
      </c>
      <c r="H4561" t="s">
        <v>18</v>
      </c>
      <c r="I4561">
        <v>0.29749999999999999</v>
      </c>
      <c r="J4561">
        <f t="shared" si="249"/>
        <v>1.2550000000000001</v>
      </c>
      <c r="K4561" s="22">
        <f t="shared" si="251"/>
        <v>0.23705179282868521</v>
      </c>
      <c r="L4561">
        <v>0</v>
      </c>
      <c r="N4561" t="s">
        <v>2766</v>
      </c>
      <c r="O4561" t="s">
        <v>2766</v>
      </c>
      <c r="T4561" t="s">
        <v>2766</v>
      </c>
    </row>
    <row r="4562" spans="1:20" hidden="1" x14ac:dyDescent="0.3">
      <c r="A4562">
        <v>1072365</v>
      </c>
      <c r="B4562" t="s">
        <v>2861</v>
      </c>
      <c r="C4562">
        <v>21496844</v>
      </c>
      <c r="D4562" s="4">
        <v>44011</v>
      </c>
      <c r="E4562" s="5" t="str">
        <f t="shared" si="250"/>
        <v>2020|6</v>
      </c>
      <c r="F4562" s="4">
        <v>44022</v>
      </c>
      <c r="G4562">
        <v>2020</v>
      </c>
      <c r="H4562" t="s">
        <v>18</v>
      </c>
      <c r="I4562">
        <v>0.29749999999999999</v>
      </c>
      <c r="J4562">
        <f t="shared" si="249"/>
        <v>1.2550000000000001</v>
      </c>
      <c r="K4562" s="22">
        <f t="shared" si="251"/>
        <v>0.23705179282868521</v>
      </c>
      <c r="L4562">
        <v>0</v>
      </c>
      <c r="N4562" t="s">
        <v>2766</v>
      </c>
      <c r="O4562" t="s">
        <v>2766</v>
      </c>
      <c r="T4562" t="s">
        <v>2766</v>
      </c>
    </row>
    <row r="4563" spans="1:20" hidden="1" x14ac:dyDescent="0.3">
      <c r="A4563">
        <v>1072365</v>
      </c>
      <c r="B4563" t="s">
        <v>2861</v>
      </c>
      <c r="C4563">
        <v>21806755</v>
      </c>
      <c r="D4563" s="4">
        <v>44103</v>
      </c>
      <c r="E4563" s="5" t="str">
        <f t="shared" si="250"/>
        <v>2020|9</v>
      </c>
      <c r="F4563" s="4">
        <v>44112</v>
      </c>
      <c r="G4563">
        <v>2020</v>
      </c>
      <c r="H4563" t="s">
        <v>18</v>
      </c>
      <c r="I4563">
        <v>0.33</v>
      </c>
      <c r="J4563">
        <f t="shared" si="249"/>
        <v>1.2550000000000001</v>
      </c>
      <c r="K4563" s="22">
        <f t="shared" si="251"/>
        <v>0.26294820717131473</v>
      </c>
      <c r="L4563">
        <v>0</v>
      </c>
      <c r="N4563" t="s">
        <v>2766</v>
      </c>
      <c r="O4563" t="s">
        <v>2766</v>
      </c>
      <c r="T4563" t="s">
        <v>2766</v>
      </c>
    </row>
    <row r="4564" spans="1:20" hidden="1" x14ac:dyDescent="0.3">
      <c r="A4564">
        <v>1072365</v>
      </c>
      <c r="B4564" t="s">
        <v>2861</v>
      </c>
      <c r="C4564">
        <v>22109483</v>
      </c>
      <c r="D4564" s="4">
        <v>44187</v>
      </c>
      <c r="E4564" s="5" t="str">
        <f t="shared" si="250"/>
        <v>2020|12</v>
      </c>
      <c r="F4564" s="4">
        <v>44203</v>
      </c>
      <c r="G4564">
        <v>2020</v>
      </c>
      <c r="H4564" t="s">
        <v>24</v>
      </c>
      <c r="I4564">
        <v>0.33</v>
      </c>
      <c r="J4564">
        <f t="shared" si="249"/>
        <v>1.2550000000000001</v>
      </c>
      <c r="K4564" s="22">
        <f t="shared" si="251"/>
        <v>0.26294820717131473</v>
      </c>
      <c r="L4564">
        <v>0</v>
      </c>
      <c r="N4564" t="s">
        <v>2766</v>
      </c>
      <c r="O4564" t="s">
        <v>2766</v>
      </c>
      <c r="T4564" t="s">
        <v>2766</v>
      </c>
    </row>
    <row r="4565" spans="1:20" hidden="1" x14ac:dyDescent="0.3">
      <c r="A4565">
        <v>1072365</v>
      </c>
      <c r="B4565" t="s">
        <v>2861</v>
      </c>
      <c r="C4565">
        <v>22707310</v>
      </c>
      <c r="D4565" s="4">
        <v>44279</v>
      </c>
      <c r="E4565" s="5" t="str">
        <f t="shared" si="250"/>
        <v>2021|3</v>
      </c>
      <c r="F4565" s="4">
        <v>44294</v>
      </c>
      <c r="G4565">
        <v>2021</v>
      </c>
      <c r="H4565" t="s">
        <v>18</v>
      </c>
      <c r="I4565">
        <v>0.33</v>
      </c>
      <c r="J4565">
        <f t="shared" si="249"/>
        <v>1.38</v>
      </c>
      <c r="K4565" s="22">
        <f t="shared" si="251"/>
        <v>0.23913043478260873</v>
      </c>
      <c r="L4565">
        <v>0</v>
      </c>
      <c r="N4565" t="s">
        <v>2766</v>
      </c>
      <c r="O4565" t="s">
        <v>2766</v>
      </c>
      <c r="T4565" t="s">
        <v>2766</v>
      </c>
    </row>
    <row r="4566" spans="1:20" hidden="1" x14ac:dyDescent="0.3">
      <c r="A4566">
        <v>1072365</v>
      </c>
      <c r="B4566" t="s">
        <v>2861</v>
      </c>
      <c r="C4566">
        <v>23193779</v>
      </c>
      <c r="D4566" s="4">
        <v>44370</v>
      </c>
      <c r="E4566" s="5" t="str">
        <f t="shared" si="250"/>
        <v>2021|6</v>
      </c>
      <c r="F4566" s="4">
        <v>44385</v>
      </c>
      <c r="G4566">
        <v>2021</v>
      </c>
      <c r="H4566" t="s">
        <v>18</v>
      </c>
      <c r="I4566">
        <v>0.33</v>
      </c>
      <c r="J4566">
        <f t="shared" si="249"/>
        <v>1.38</v>
      </c>
      <c r="K4566" s="22">
        <f t="shared" si="251"/>
        <v>0.23913043478260873</v>
      </c>
      <c r="L4566">
        <v>0</v>
      </c>
      <c r="N4566" t="s">
        <v>2766</v>
      </c>
      <c r="O4566" t="s">
        <v>2766</v>
      </c>
      <c r="T4566" t="s">
        <v>2766</v>
      </c>
    </row>
    <row r="4567" spans="1:20" hidden="1" x14ac:dyDescent="0.3">
      <c r="A4567">
        <v>1072365</v>
      </c>
      <c r="B4567" t="s">
        <v>2861</v>
      </c>
      <c r="C4567">
        <v>23398422</v>
      </c>
      <c r="D4567" s="4">
        <v>44462</v>
      </c>
      <c r="E4567" s="5" t="str">
        <f t="shared" si="250"/>
        <v>2021|9</v>
      </c>
      <c r="F4567" s="4">
        <v>44476</v>
      </c>
      <c r="G4567">
        <v>2021</v>
      </c>
      <c r="H4567" t="s">
        <v>18</v>
      </c>
      <c r="I4567">
        <v>0.36</v>
      </c>
      <c r="J4567">
        <f t="shared" si="249"/>
        <v>1.38</v>
      </c>
      <c r="K4567" s="22">
        <f t="shared" si="251"/>
        <v>0.2608695652173913</v>
      </c>
      <c r="L4567">
        <v>0</v>
      </c>
      <c r="N4567" t="s">
        <v>2766</v>
      </c>
      <c r="O4567" t="s">
        <v>2766</v>
      </c>
      <c r="T4567" t="s">
        <v>2766</v>
      </c>
    </row>
    <row r="4568" spans="1:20" hidden="1" x14ac:dyDescent="0.3">
      <c r="A4568">
        <v>1072365</v>
      </c>
      <c r="B4568" t="s">
        <v>2861</v>
      </c>
      <c r="C4568">
        <v>23857818</v>
      </c>
      <c r="D4568" s="4">
        <v>44552</v>
      </c>
      <c r="E4568" s="5" t="str">
        <f t="shared" si="250"/>
        <v>2021|12</v>
      </c>
      <c r="F4568" s="4">
        <v>44567</v>
      </c>
      <c r="G4568">
        <v>2021</v>
      </c>
      <c r="H4568" t="s">
        <v>24</v>
      </c>
      <c r="I4568">
        <v>0.36</v>
      </c>
      <c r="J4568">
        <f t="shared" si="249"/>
        <v>1.38</v>
      </c>
      <c r="K4568" s="22">
        <f t="shared" si="251"/>
        <v>0.2608695652173913</v>
      </c>
      <c r="L4568">
        <v>0</v>
      </c>
      <c r="N4568" t="s">
        <v>2766</v>
      </c>
      <c r="O4568" t="s">
        <v>2766</v>
      </c>
      <c r="T4568" t="s">
        <v>2766</v>
      </c>
    </row>
    <row r="4569" spans="1:20" hidden="1" x14ac:dyDescent="0.3">
      <c r="A4569">
        <v>1072365</v>
      </c>
      <c r="B4569" t="s">
        <v>2861</v>
      </c>
      <c r="C4569">
        <v>24528761</v>
      </c>
      <c r="D4569" s="4">
        <v>44643</v>
      </c>
      <c r="E4569" s="5" t="str">
        <f t="shared" si="250"/>
        <v>2022|3</v>
      </c>
      <c r="F4569" s="4">
        <v>44658</v>
      </c>
      <c r="G4569">
        <v>2022</v>
      </c>
      <c r="H4569" t="s">
        <v>18</v>
      </c>
      <c r="I4569">
        <v>0.36</v>
      </c>
      <c r="J4569">
        <f t="shared" si="249"/>
        <v>1.5</v>
      </c>
      <c r="K4569" s="22">
        <f t="shared" si="251"/>
        <v>0.24</v>
      </c>
      <c r="L4569">
        <v>0</v>
      </c>
      <c r="N4569" t="s">
        <v>2766</v>
      </c>
      <c r="O4569" t="s">
        <v>2766</v>
      </c>
      <c r="T4569" t="s">
        <v>2766</v>
      </c>
    </row>
    <row r="4570" spans="1:20" hidden="1" x14ac:dyDescent="0.3">
      <c r="A4570">
        <v>1072365</v>
      </c>
      <c r="B4570" t="s">
        <v>2861</v>
      </c>
      <c r="C4570">
        <v>25054579</v>
      </c>
      <c r="D4570" s="4">
        <v>44734</v>
      </c>
      <c r="E4570" s="5" t="str">
        <f t="shared" si="250"/>
        <v>2022|6</v>
      </c>
      <c r="F4570" s="4">
        <v>44749</v>
      </c>
      <c r="G4570">
        <v>2022</v>
      </c>
      <c r="H4570" t="s">
        <v>18</v>
      </c>
      <c r="I4570">
        <v>0.36</v>
      </c>
      <c r="J4570">
        <f t="shared" si="249"/>
        <v>1.5</v>
      </c>
      <c r="K4570" s="22">
        <f t="shared" si="251"/>
        <v>0.24</v>
      </c>
      <c r="L4570">
        <v>0</v>
      </c>
      <c r="N4570" t="s">
        <v>2766</v>
      </c>
      <c r="O4570" t="s">
        <v>2766</v>
      </c>
      <c r="T4570" t="s">
        <v>2766</v>
      </c>
    </row>
    <row r="4571" spans="1:20" hidden="1" x14ac:dyDescent="0.3">
      <c r="A4571">
        <v>1072365</v>
      </c>
      <c r="B4571" t="s">
        <v>2861</v>
      </c>
      <c r="C4571">
        <v>25415672</v>
      </c>
      <c r="D4571" s="4">
        <v>44825</v>
      </c>
      <c r="E4571" s="5" t="str">
        <f t="shared" si="250"/>
        <v>2022|9</v>
      </c>
      <c r="F4571" s="4">
        <v>44840</v>
      </c>
      <c r="G4571">
        <v>2022</v>
      </c>
      <c r="H4571" t="s">
        <v>18</v>
      </c>
      <c r="I4571">
        <v>0.39</v>
      </c>
      <c r="J4571">
        <f t="shared" si="249"/>
        <v>1.5</v>
      </c>
      <c r="K4571" s="22">
        <f t="shared" si="251"/>
        <v>0.26</v>
      </c>
      <c r="L4571">
        <v>0</v>
      </c>
      <c r="N4571" t="s">
        <v>2766</v>
      </c>
      <c r="O4571" t="s">
        <v>2766</v>
      </c>
      <c r="T4571" t="s">
        <v>2766</v>
      </c>
    </row>
    <row r="4572" spans="1:20" hidden="1" x14ac:dyDescent="0.3">
      <c r="A4572">
        <v>1072365</v>
      </c>
      <c r="B4572" t="s">
        <v>2861</v>
      </c>
      <c r="C4572">
        <v>25870384</v>
      </c>
      <c r="D4572" s="4">
        <v>44916</v>
      </c>
      <c r="E4572" s="5" t="str">
        <f t="shared" si="250"/>
        <v>2022|12</v>
      </c>
      <c r="F4572" s="4">
        <v>44931</v>
      </c>
      <c r="G4572">
        <v>2022</v>
      </c>
      <c r="H4572" t="s">
        <v>24</v>
      </c>
      <c r="I4572">
        <v>0.39</v>
      </c>
      <c r="J4572">
        <f t="shared" si="249"/>
        <v>1.5</v>
      </c>
      <c r="K4572" s="22">
        <f t="shared" si="251"/>
        <v>0.26</v>
      </c>
      <c r="L4572">
        <v>0</v>
      </c>
      <c r="N4572" t="s">
        <v>2766</v>
      </c>
      <c r="O4572" t="s">
        <v>2766</v>
      </c>
      <c r="T4572" t="s">
        <v>2766</v>
      </c>
    </row>
    <row r="4573" spans="1:20" hidden="1" x14ac:dyDescent="0.3">
      <c r="A4573">
        <v>1072365</v>
      </c>
      <c r="B4573" t="s">
        <v>2861</v>
      </c>
      <c r="C4573">
        <v>26453372</v>
      </c>
      <c r="D4573" s="4">
        <v>45007</v>
      </c>
      <c r="E4573" s="5" t="str">
        <f t="shared" si="250"/>
        <v>2023|3</v>
      </c>
      <c r="F4573" s="4">
        <v>45022</v>
      </c>
      <c r="G4573">
        <v>2023</v>
      </c>
      <c r="H4573" t="s">
        <v>18</v>
      </c>
      <c r="I4573">
        <v>0.39</v>
      </c>
      <c r="J4573">
        <f t="shared" si="249"/>
        <v>1.61</v>
      </c>
      <c r="K4573" s="22">
        <f t="shared" si="251"/>
        <v>0.24223602484472048</v>
      </c>
      <c r="L4573">
        <v>0</v>
      </c>
      <c r="N4573" t="s">
        <v>2766</v>
      </c>
      <c r="O4573" t="s">
        <v>2766</v>
      </c>
      <c r="T4573" t="s">
        <v>2766</v>
      </c>
    </row>
    <row r="4574" spans="1:20" hidden="1" x14ac:dyDescent="0.3">
      <c r="A4574">
        <v>1072365</v>
      </c>
      <c r="B4574" t="s">
        <v>2861</v>
      </c>
      <c r="C4574">
        <v>27117275</v>
      </c>
      <c r="D4574" s="4">
        <v>45098</v>
      </c>
      <c r="E4574" s="5" t="str">
        <f t="shared" si="250"/>
        <v>2023|6</v>
      </c>
      <c r="F4574" s="4">
        <v>45113</v>
      </c>
      <c r="G4574">
        <v>2023</v>
      </c>
      <c r="H4574" t="s">
        <v>18</v>
      </c>
      <c r="I4574">
        <v>0.39</v>
      </c>
      <c r="J4574">
        <f t="shared" si="249"/>
        <v>1.61</v>
      </c>
      <c r="K4574" s="22">
        <f t="shared" si="251"/>
        <v>0.24223602484472048</v>
      </c>
      <c r="L4574">
        <v>0</v>
      </c>
      <c r="N4574" t="s">
        <v>2766</v>
      </c>
      <c r="O4574" t="s">
        <v>2766</v>
      </c>
      <c r="T4574" t="s">
        <v>2766</v>
      </c>
    </row>
    <row r="4575" spans="1:20" hidden="1" x14ac:dyDescent="0.3">
      <c r="A4575">
        <v>1072365</v>
      </c>
      <c r="B4575" t="s">
        <v>2861</v>
      </c>
      <c r="C4575">
        <v>27543055</v>
      </c>
      <c r="D4575" s="4">
        <v>45189</v>
      </c>
      <c r="E4575" s="5" t="str">
        <f t="shared" si="250"/>
        <v>2023|9</v>
      </c>
      <c r="F4575" s="4">
        <v>45204</v>
      </c>
      <c r="G4575">
        <v>2023</v>
      </c>
      <c r="H4575" t="s">
        <v>18</v>
      </c>
      <c r="I4575">
        <v>0.41499999999999998</v>
      </c>
      <c r="J4575">
        <f t="shared" si="249"/>
        <v>1.61</v>
      </c>
      <c r="K4575" s="22">
        <f t="shared" si="251"/>
        <v>0.25776397515527949</v>
      </c>
      <c r="L4575">
        <v>0</v>
      </c>
      <c r="N4575" t="s">
        <v>2766</v>
      </c>
      <c r="O4575" t="s">
        <v>2766</v>
      </c>
      <c r="T4575" t="s">
        <v>2766</v>
      </c>
    </row>
    <row r="4576" spans="1:20" hidden="1" x14ac:dyDescent="0.3">
      <c r="A4576">
        <v>1072365</v>
      </c>
      <c r="B4576" t="s">
        <v>2861</v>
      </c>
      <c r="C4576">
        <v>28058944</v>
      </c>
      <c r="D4576" s="4">
        <v>45280</v>
      </c>
      <c r="E4576" s="5" t="str">
        <f t="shared" si="250"/>
        <v>2023|12</v>
      </c>
      <c r="F4576" s="4">
        <v>45295</v>
      </c>
      <c r="G4576">
        <v>2023</v>
      </c>
      <c r="H4576" t="s">
        <v>24</v>
      </c>
      <c r="I4576">
        <v>0.41499999999999998</v>
      </c>
      <c r="J4576">
        <f t="shared" si="249"/>
        <v>1.61</v>
      </c>
      <c r="K4576" s="22">
        <f t="shared" si="251"/>
        <v>0.25776397515527949</v>
      </c>
      <c r="L4576">
        <v>0</v>
      </c>
      <c r="N4576" t="s">
        <v>2766</v>
      </c>
      <c r="O4576" t="s">
        <v>2766</v>
      </c>
      <c r="T4576" t="s">
        <v>2766</v>
      </c>
    </row>
    <row r="4577" spans="1:20" hidden="1" x14ac:dyDescent="0.3">
      <c r="A4577">
        <v>1072365</v>
      </c>
      <c r="B4577" t="s">
        <v>2861</v>
      </c>
      <c r="C4577">
        <v>28931604</v>
      </c>
      <c r="D4577" s="4">
        <v>45371</v>
      </c>
      <c r="E4577" s="5" t="str">
        <f t="shared" si="250"/>
        <v>2024|3</v>
      </c>
      <c r="F4577" s="4">
        <v>45386</v>
      </c>
      <c r="G4577">
        <v>2024</v>
      </c>
      <c r="H4577" t="s">
        <v>18</v>
      </c>
      <c r="I4577">
        <v>0.41499999999999998</v>
      </c>
      <c r="J4577">
        <f t="shared" si="249"/>
        <v>1.2625</v>
      </c>
      <c r="K4577" s="22">
        <f t="shared" si="251"/>
        <v>0.32871287128712873</v>
      </c>
      <c r="L4577">
        <v>0</v>
      </c>
      <c r="N4577" t="s">
        <v>2766</v>
      </c>
      <c r="O4577" t="s">
        <v>2766</v>
      </c>
      <c r="T4577" t="s">
        <v>2766</v>
      </c>
    </row>
    <row r="4578" spans="1:20" hidden="1" x14ac:dyDescent="0.3">
      <c r="A4578">
        <v>1072365</v>
      </c>
      <c r="B4578" t="s">
        <v>2861</v>
      </c>
      <c r="C4578">
        <v>29561650</v>
      </c>
      <c r="D4578" s="4">
        <v>45461</v>
      </c>
      <c r="E4578" s="5" t="str">
        <f t="shared" si="250"/>
        <v>2024|6</v>
      </c>
      <c r="F4578" s="4">
        <v>45476</v>
      </c>
      <c r="G4578">
        <v>2024</v>
      </c>
      <c r="H4578" t="s">
        <v>18</v>
      </c>
      <c r="I4578">
        <v>0.41499999999999998</v>
      </c>
      <c r="J4578">
        <f t="shared" si="249"/>
        <v>1.2625</v>
      </c>
      <c r="K4578" s="22">
        <f t="shared" si="251"/>
        <v>0.32871287128712873</v>
      </c>
      <c r="L4578">
        <v>0</v>
      </c>
      <c r="N4578" t="s">
        <v>2766</v>
      </c>
      <c r="O4578" t="s">
        <v>2766</v>
      </c>
      <c r="T4578" t="s">
        <v>2766</v>
      </c>
    </row>
    <row r="4579" spans="1:20" hidden="1" x14ac:dyDescent="0.3">
      <c r="A4579">
        <v>1072365</v>
      </c>
      <c r="B4579" t="s">
        <v>2861</v>
      </c>
      <c r="C4579">
        <v>30025545</v>
      </c>
      <c r="D4579" s="4">
        <v>45553</v>
      </c>
      <c r="E4579" s="5" t="str">
        <f t="shared" si="250"/>
        <v>2024|9</v>
      </c>
      <c r="F4579" s="4">
        <v>45568</v>
      </c>
      <c r="G4579">
        <v>2024</v>
      </c>
      <c r="H4579" t="s">
        <v>18</v>
      </c>
      <c r="I4579">
        <v>0.4325</v>
      </c>
      <c r="J4579">
        <f t="shared" si="249"/>
        <v>1.2625</v>
      </c>
      <c r="K4579" s="22">
        <f t="shared" si="251"/>
        <v>0.3425742574257426</v>
      </c>
      <c r="L4579">
        <v>0</v>
      </c>
      <c r="N4579" t="s">
        <v>2766</v>
      </c>
      <c r="O4579" t="s">
        <v>2766</v>
      </c>
      <c r="T4579" t="s">
        <v>2766</v>
      </c>
    </row>
    <row r="4580" spans="1:20" hidden="1" x14ac:dyDescent="0.3">
      <c r="A4580">
        <v>1072397</v>
      </c>
      <c r="B4580" t="s">
        <v>2862</v>
      </c>
      <c r="C4580">
        <v>11958984</v>
      </c>
      <c r="D4580" s="4">
        <v>41443</v>
      </c>
      <c r="E4580" s="5" t="str">
        <f t="shared" si="250"/>
        <v>2013|6</v>
      </c>
      <c r="F4580" s="4">
        <v>41453</v>
      </c>
      <c r="G4580">
        <v>2013</v>
      </c>
      <c r="H4580" t="s">
        <v>18</v>
      </c>
      <c r="I4580">
        <v>0.35</v>
      </c>
      <c r="J4580">
        <f t="shared" si="249"/>
        <v>1.0499999999999998</v>
      </c>
      <c r="K4580" s="22">
        <f t="shared" si="251"/>
        <v>0.33333333333333337</v>
      </c>
      <c r="L4580">
        <v>0</v>
      </c>
      <c r="N4580" t="s">
        <v>2766</v>
      </c>
      <c r="O4580" t="s">
        <v>2766</v>
      </c>
      <c r="T4580" t="s">
        <v>2766</v>
      </c>
    </row>
    <row r="4581" spans="1:20" hidden="1" x14ac:dyDescent="0.3">
      <c r="A4581">
        <v>1072397</v>
      </c>
      <c r="B4581" t="s">
        <v>2862</v>
      </c>
      <c r="C4581">
        <v>12267817</v>
      </c>
      <c r="D4581" s="4">
        <v>41535</v>
      </c>
      <c r="E4581" s="5" t="str">
        <f t="shared" si="250"/>
        <v>2013|9</v>
      </c>
      <c r="F4581" s="4">
        <v>41547</v>
      </c>
      <c r="G4581">
        <v>2013</v>
      </c>
      <c r="H4581" t="s">
        <v>18</v>
      </c>
      <c r="I4581">
        <v>0.35</v>
      </c>
      <c r="J4581">
        <f t="shared" si="249"/>
        <v>1.0499999999999998</v>
      </c>
      <c r="K4581" s="22">
        <f t="shared" si="251"/>
        <v>0.33333333333333337</v>
      </c>
      <c r="L4581">
        <v>0</v>
      </c>
      <c r="N4581" t="s">
        <v>2766</v>
      </c>
      <c r="O4581" t="s">
        <v>2766</v>
      </c>
      <c r="T4581" t="s">
        <v>2766</v>
      </c>
    </row>
    <row r="4582" spans="1:20" hidden="1" x14ac:dyDescent="0.3">
      <c r="A4582">
        <v>1072397</v>
      </c>
      <c r="B4582" t="s">
        <v>2862</v>
      </c>
      <c r="C4582">
        <v>12603715</v>
      </c>
      <c r="D4582" s="4">
        <v>41626</v>
      </c>
      <c r="E4582" s="5" t="str">
        <f t="shared" si="250"/>
        <v>2013|12</v>
      </c>
      <c r="F4582" s="4">
        <v>41639</v>
      </c>
      <c r="G4582">
        <v>2013</v>
      </c>
      <c r="H4582" t="s">
        <v>24</v>
      </c>
      <c r="I4582">
        <v>0.35</v>
      </c>
      <c r="J4582">
        <f t="shared" si="249"/>
        <v>1.0499999999999998</v>
      </c>
      <c r="K4582" s="22">
        <f t="shared" si="251"/>
        <v>0.33333333333333337</v>
      </c>
      <c r="L4582">
        <v>0</v>
      </c>
      <c r="N4582" t="s">
        <v>2766</v>
      </c>
      <c r="O4582" t="s">
        <v>2766</v>
      </c>
      <c r="T4582" t="s">
        <v>2766</v>
      </c>
    </row>
    <row r="4583" spans="1:20" hidden="1" x14ac:dyDescent="0.3">
      <c r="A4583">
        <v>1072397</v>
      </c>
      <c r="B4583" t="s">
        <v>2862</v>
      </c>
      <c r="C4583">
        <v>12748738</v>
      </c>
      <c r="D4583" s="4">
        <v>41717</v>
      </c>
      <c r="E4583" s="5" t="str">
        <f t="shared" si="250"/>
        <v>2014|3</v>
      </c>
      <c r="F4583" s="4">
        <v>41729</v>
      </c>
      <c r="G4583">
        <v>2014</v>
      </c>
      <c r="H4583" t="s">
        <v>18</v>
      </c>
      <c r="I4583">
        <v>0.5</v>
      </c>
      <c r="J4583">
        <f t="shared" si="249"/>
        <v>2</v>
      </c>
      <c r="K4583" s="22">
        <f t="shared" si="251"/>
        <v>0.25</v>
      </c>
      <c r="L4583">
        <v>0</v>
      </c>
      <c r="N4583" t="s">
        <v>2766</v>
      </c>
      <c r="O4583" t="s">
        <v>2766</v>
      </c>
      <c r="T4583" t="s">
        <v>2766</v>
      </c>
    </row>
    <row r="4584" spans="1:20" hidden="1" x14ac:dyDescent="0.3">
      <c r="A4584">
        <v>1072397</v>
      </c>
      <c r="B4584" t="s">
        <v>2862</v>
      </c>
      <c r="C4584">
        <v>13283989</v>
      </c>
      <c r="D4584" s="4">
        <v>41808</v>
      </c>
      <c r="E4584" s="5" t="str">
        <f t="shared" si="250"/>
        <v>2014|6</v>
      </c>
      <c r="F4584" s="4">
        <v>41820</v>
      </c>
      <c r="G4584">
        <v>2014</v>
      </c>
      <c r="H4584" t="s">
        <v>18</v>
      </c>
      <c r="I4584">
        <v>0.5</v>
      </c>
      <c r="J4584">
        <f t="shared" si="249"/>
        <v>2</v>
      </c>
      <c r="K4584" s="22">
        <f t="shared" si="251"/>
        <v>0.25</v>
      </c>
      <c r="L4584">
        <v>0</v>
      </c>
      <c r="N4584" t="s">
        <v>2766</v>
      </c>
      <c r="O4584" t="s">
        <v>2766</v>
      </c>
      <c r="T4584" t="s">
        <v>2766</v>
      </c>
    </row>
    <row r="4585" spans="1:20" hidden="1" x14ac:dyDescent="0.3">
      <c r="A4585">
        <v>1072397</v>
      </c>
      <c r="B4585" t="s">
        <v>2862</v>
      </c>
      <c r="C4585">
        <v>13370254</v>
      </c>
      <c r="D4585" s="4">
        <v>41900</v>
      </c>
      <c r="E4585" s="5" t="str">
        <f t="shared" si="250"/>
        <v>2014|9</v>
      </c>
      <c r="F4585" s="4">
        <v>41912</v>
      </c>
      <c r="G4585">
        <v>2014</v>
      </c>
      <c r="H4585" t="s">
        <v>18</v>
      </c>
      <c r="I4585">
        <v>0.5</v>
      </c>
      <c r="J4585">
        <f t="shared" si="249"/>
        <v>2</v>
      </c>
      <c r="K4585" s="22">
        <f t="shared" si="251"/>
        <v>0.25</v>
      </c>
      <c r="L4585">
        <v>0</v>
      </c>
      <c r="N4585" t="s">
        <v>2766</v>
      </c>
      <c r="O4585" t="s">
        <v>2766</v>
      </c>
      <c r="T4585" t="s">
        <v>2766</v>
      </c>
    </row>
    <row r="4586" spans="1:20" hidden="1" x14ac:dyDescent="0.3">
      <c r="A4586">
        <v>1072397</v>
      </c>
      <c r="B4586" t="s">
        <v>2862</v>
      </c>
      <c r="C4586">
        <v>13629991</v>
      </c>
      <c r="D4586" s="4">
        <v>41989</v>
      </c>
      <c r="E4586" s="5" t="str">
        <f t="shared" si="250"/>
        <v>2014|12</v>
      </c>
      <c r="F4586" s="4">
        <v>42002</v>
      </c>
      <c r="G4586">
        <v>2014</v>
      </c>
      <c r="H4586" t="s">
        <v>24</v>
      </c>
      <c r="I4586">
        <v>0.5</v>
      </c>
      <c r="J4586">
        <f t="shared" si="249"/>
        <v>2</v>
      </c>
      <c r="K4586" s="22">
        <f t="shared" si="251"/>
        <v>0.25</v>
      </c>
      <c r="L4586">
        <v>0</v>
      </c>
      <c r="N4586" t="s">
        <v>2766</v>
      </c>
      <c r="O4586" t="s">
        <v>2766</v>
      </c>
      <c r="T4586" t="s">
        <v>2766</v>
      </c>
    </row>
    <row r="4587" spans="1:20" hidden="1" x14ac:dyDescent="0.3">
      <c r="A4587">
        <v>1072397</v>
      </c>
      <c r="B4587" t="s">
        <v>2862</v>
      </c>
      <c r="C4587">
        <v>13945553</v>
      </c>
      <c r="D4587" s="4">
        <v>42082</v>
      </c>
      <c r="E4587" s="5" t="str">
        <f t="shared" si="250"/>
        <v>2015|3</v>
      </c>
      <c r="F4587" s="4">
        <v>42094</v>
      </c>
      <c r="G4587">
        <v>2015</v>
      </c>
      <c r="H4587" t="s">
        <v>18</v>
      </c>
      <c r="I4587">
        <v>0.65</v>
      </c>
      <c r="J4587">
        <f t="shared" si="249"/>
        <v>2.6</v>
      </c>
      <c r="K4587" s="22">
        <f t="shared" si="251"/>
        <v>0.25</v>
      </c>
      <c r="L4587">
        <v>0</v>
      </c>
      <c r="N4587" t="s">
        <v>2766</v>
      </c>
      <c r="O4587" t="s">
        <v>2766</v>
      </c>
      <c r="T4587" t="s">
        <v>2766</v>
      </c>
    </row>
    <row r="4588" spans="1:20" hidden="1" x14ac:dyDescent="0.3">
      <c r="A4588">
        <v>1072397</v>
      </c>
      <c r="B4588" t="s">
        <v>2862</v>
      </c>
      <c r="C4588">
        <v>14322803</v>
      </c>
      <c r="D4588" s="4">
        <v>42173</v>
      </c>
      <c r="E4588" s="5" t="str">
        <f t="shared" si="250"/>
        <v>2015|6</v>
      </c>
      <c r="F4588" s="4">
        <v>42185</v>
      </c>
      <c r="G4588">
        <v>2015</v>
      </c>
      <c r="H4588" t="s">
        <v>18</v>
      </c>
      <c r="I4588">
        <v>0.65</v>
      </c>
      <c r="J4588">
        <f t="shared" si="249"/>
        <v>2.6</v>
      </c>
      <c r="K4588" s="22">
        <f t="shared" si="251"/>
        <v>0.25</v>
      </c>
      <c r="L4588">
        <v>0</v>
      </c>
      <c r="N4588" t="s">
        <v>2766</v>
      </c>
      <c r="O4588" t="s">
        <v>2766</v>
      </c>
      <c r="T4588" t="s">
        <v>2766</v>
      </c>
    </row>
    <row r="4589" spans="1:20" hidden="1" x14ac:dyDescent="0.3">
      <c r="A4589">
        <v>1072397</v>
      </c>
      <c r="B4589" t="s">
        <v>2862</v>
      </c>
      <c r="C4589">
        <v>14639238</v>
      </c>
      <c r="D4589" s="4">
        <v>42265</v>
      </c>
      <c r="E4589" s="5" t="str">
        <f t="shared" si="250"/>
        <v>2015|9</v>
      </c>
      <c r="F4589" s="4">
        <v>42277</v>
      </c>
      <c r="G4589">
        <v>2015</v>
      </c>
      <c r="H4589" t="s">
        <v>18</v>
      </c>
      <c r="I4589">
        <v>0.65</v>
      </c>
      <c r="J4589">
        <f t="shared" si="249"/>
        <v>2.6</v>
      </c>
      <c r="K4589" s="22">
        <f t="shared" si="251"/>
        <v>0.25</v>
      </c>
      <c r="L4589">
        <v>0</v>
      </c>
      <c r="N4589" t="s">
        <v>2766</v>
      </c>
      <c r="O4589" t="s">
        <v>2766</v>
      </c>
      <c r="T4589" t="s">
        <v>2766</v>
      </c>
    </row>
    <row r="4590" spans="1:20" hidden="1" x14ac:dyDescent="0.3">
      <c r="A4590">
        <v>1072397</v>
      </c>
      <c r="B4590" t="s">
        <v>2862</v>
      </c>
      <c r="C4590">
        <v>14866270</v>
      </c>
      <c r="D4590" s="4">
        <v>42356</v>
      </c>
      <c r="E4590" s="5" t="str">
        <f t="shared" si="250"/>
        <v>2015|12</v>
      </c>
      <c r="F4590" s="4">
        <v>42369</v>
      </c>
      <c r="G4590">
        <v>2015</v>
      </c>
      <c r="H4590" t="s">
        <v>24</v>
      </c>
      <c r="I4590">
        <v>0.65</v>
      </c>
      <c r="J4590">
        <f t="shared" si="249"/>
        <v>2.6</v>
      </c>
      <c r="K4590" s="22">
        <f t="shared" si="251"/>
        <v>0.25</v>
      </c>
      <c r="L4590">
        <v>0</v>
      </c>
      <c r="N4590" t="s">
        <v>2766</v>
      </c>
      <c r="O4590" t="s">
        <v>2766</v>
      </c>
      <c r="T4590" t="s">
        <v>2766</v>
      </c>
    </row>
    <row r="4591" spans="1:20" hidden="1" x14ac:dyDescent="0.3">
      <c r="A4591">
        <v>1072397</v>
      </c>
      <c r="B4591" t="s">
        <v>2862</v>
      </c>
      <c r="C4591">
        <v>15137843</v>
      </c>
      <c r="D4591" s="4">
        <v>42447</v>
      </c>
      <c r="E4591" s="5" t="str">
        <f t="shared" si="250"/>
        <v>2016|3</v>
      </c>
      <c r="F4591" s="4">
        <v>42460</v>
      </c>
      <c r="G4591">
        <v>2016</v>
      </c>
      <c r="H4591" t="s">
        <v>18</v>
      </c>
      <c r="I4591">
        <v>0.72</v>
      </c>
      <c r="J4591">
        <f t="shared" si="249"/>
        <v>2.88</v>
      </c>
      <c r="K4591" s="22">
        <f t="shared" si="251"/>
        <v>0.25</v>
      </c>
      <c r="L4591">
        <v>0</v>
      </c>
      <c r="N4591" t="s">
        <v>2766</v>
      </c>
      <c r="O4591" t="s">
        <v>2766</v>
      </c>
      <c r="T4591" t="s">
        <v>2766</v>
      </c>
    </row>
    <row r="4592" spans="1:20" hidden="1" x14ac:dyDescent="0.3">
      <c r="A4592">
        <v>1072397</v>
      </c>
      <c r="B4592" t="s">
        <v>2862</v>
      </c>
      <c r="C4592">
        <v>15689658</v>
      </c>
      <c r="D4592" s="4">
        <v>42541</v>
      </c>
      <c r="E4592" s="5" t="str">
        <f t="shared" si="250"/>
        <v>2016|6</v>
      </c>
      <c r="F4592" s="4">
        <v>42551</v>
      </c>
      <c r="G4592">
        <v>2016</v>
      </c>
      <c r="H4592" t="s">
        <v>18</v>
      </c>
      <c r="I4592">
        <v>0.72</v>
      </c>
      <c r="J4592">
        <f t="shared" si="249"/>
        <v>2.88</v>
      </c>
      <c r="K4592" s="22">
        <f t="shared" si="251"/>
        <v>0.25</v>
      </c>
      <c r="L4592">
        <v>0</v>
      </c>
      <c r="N4592" t="s">
        <v>2766</v>
      </c>
      <c r="O4592" t="s">
        <v>2766</v>
      </c>
      <c r="T4592" t="s">
        <v>2766</v>
      </c>
    </row>
    <row r="4593" spans="1:20" hidden="1" x14ac:dyDescent="0.3">
      <c r="A4593">
        <v>1072397</v>
      </c>
      <c r="B4593" t="s">
        <v>2862</v>
      </c>
      <c r="C4593">
        <v>15948579</v>
      </c>
      <c r="D4593" s="4">
        <v>42633</v>
      </c>
      <c r="E4593" s="5" t="str">
        <f t="shared" si="250"/>
        <v>2016|9</v>
      </c>
      <c r="F4593" s="4">
        <v>42643</v>
      </c>
      <c r="G4593">
        <v>2016</v>
      </c>
      <c r="H4593" t="s">
        <v>18</v>
      </c>
      <c r="I4593">
        <v>0.72</v>
      </c>
      <c r="J4593">
        <f t="shared" si="249"/>
        <v>2.88</v>
      </c>
      <c r="K4593" s="22">
        <f t="shared" si="251"/>
        <v>0.25</v>
      </c>
      <c r="L4593">
        <v>0</v>
      </c>
      <c r="N4593" t="s">
        <v>2766</v>
      </c>
      <c r="O4593" t="s">
        <v>2766</v>
      </c>
      <c r="T4593" t="s">
        <v>2766</v>
      </c>
    </row>
    <row r="4594" spans="1:20" hidden="1" x14ac:dyDescent="0.3">
      <c r="A4594">
        <v>1072397</v>
      </c>
      <c r="B4594" t="s">
        <v>2862</v>
      </c>
      <c r="C4594">
        <v>16225797</v>
      </c>
      <c r="D4594" s="4">
        <v>42723</v>
      </c>
      <c r="E4594" s="5" t="str">
        <f t="shared" si="250"/>
        <v>2016|12</v>
      </c>
      <c r="F4594" s="4">
        <v>42734</v>
      </c>
      <c r="G4594">
        <v>2016</v>
      </c>
      <c r="H4594" t="s">
        <v>24</v>
      </c>
      <c r="I4594">
        <v>0.72</v>
      </c>
      <c r="J4594">
        <f t="shared" si="249"/>
        <v>2.88</v>
      </c>
      <c r="K4594" s="22">
        <f t="shared" si="251"/>
        <v>0.25</v>
      </c>
      <c r="L4594">
        <v>0</v>
      </c>
      <c r="N4594" t="s">
        <v>2766</v>
      </c>
      <c r="O4594" t="s">
        <v>2766</v>
      </c>
      <c r="T4594" t="s">
        <v>2766</v>
      </c>
    </row>
    <row r="4595" spans="1:20" hidden="1" x14ac:dyDescent="0.3">
      <c r="A4595">
        <v>1072397</v>
      </c>
      <c r="B4595" t="s">
        <v>2862</v>
      </c>
      <c r="C4595">
        <v>16543763</v>
      </c>
      <c r="D4595" s="4">
        <v>42815</v>
      </c>
      <c r="E4595" s="5" t="str">
        <f t="shared" si="250"/>
        <v>2017|3</v>
      </c>
      <c r="F4595" s="4">
        <v>42825</v>
      </c>
      <c r="G4595">
        <v>2017</v>
      </c>
      <c r="H4595" t="s">
        <v>18</v>
      </c>
      <c r="I4595">
        <v>0.73</v>
      </c>
      <c r="J4595">
        <f t="shared" si="249"/>
        <v>2.19</v>
      </c>
      <c r="K4595" s="22">
        <f t="shared" si="251"/>
        <v>0.33333333333333331</v>
      </c>
      <c r="L4595">
        <v>0</v>
      </c>
      <c r="N4595" t="s">
        <v>2766</v>
      </c>
      <c r="O4595" t="s">
        <v>2766</v>
      </c>
      <c r="T4595" t="s">
        <v>2766</v>
      </c>
    </row>
    <row r="4596" spans="1:20" hidden="1" x14ac:dyDescent="0.3">
      <c r="A4596">
        <v>1072397</v>
      </c>
      <c r="B4596" t="s">
        <v>2862</v>
      </c>
      <c r="C4596">
        <v>16961866</v>
      </c>
      <c r="D4596" s="4">
        <v>45098</v>
      </c>
      <c r="E4596" s="5" t="str">
        <f t="shared" si="250"/>
        <v>2022|6</v>
      </c>
      <c r="F4596" s="4">
        <v>45107</v>
      </c>
      <c r="G4596">
        <v>2022</v>
      </c>
      <c r="H4596" t="s">
        <v>18</v>
      </c>
      <c r="I4596">
        <v>0.73</v>
      </c>
      <c r="J4596">
        <f t="shared" si="249"/>
        <v>1.92</v>
      </c>
      <c r="K4596" s="22">
        <f t="shared" si="251"/>
        <v>0.38020833333333331</v>
      </c>
      <c r="L4596">
        <v>0</v>
      </c>
      <c r="N4596" t="s">
        <v>2766</v>
      </c>
      <c r="O4596" t="s">
        <v>2766</v>
      </c>
      <c r="T4596" t="s">
        <v>2766</v>
      </c>
    </row>
    <row r="4597" spans="1:20" hidden="1" x14ac:dyDescent="0.3">
      <c r="A4597">
        <v>1072397</v>
      </c>
      <c r="B4597" t="s">
        <v>2862</v>
      </c>
      <c r="C4597">
        <v>17265221</v>
      </c>
      <c r="D4597" s="4">
        <v>42998</v>
      </c>
      <c r="E4597" s="5" t="str">
        <f t="shared" si="250"/>
        <v>2017|9</v>
      </c>
      <c r="F4597" s="4">
        <v>43007</v>
      </c>
      <c r="G4597">
        <v>2017</v>
      </c>
      <c r="H4597" t="s">
        <v>18</v>
      </c>
      <c r="I4597">
        <v>0.73</v>
      </c>
      <c r="J4597">
        <f t="shared" si="249"/>
        <v>2.19</v>
      </c>
      <c r="K4597" s="22">
        <f t="shared" si="251"/>
        <v>0.33333333333333331</v>
      </c>
      <c r="L4597">
        <v>0</v>
      </c>
      <c r="N4597" t="s">
        <v>2766</v>
      </c>
      <c r="O4597" t="s">
        <v>2766</v>
      </c>
      <c r="T4597" t="s">
        <v>2766</v>
      </c>
    </row>
    <row r="4598" spans="1:20" hidden="1" x14ac:dyDescent="0.3">
      <c r="A4598">
        <v>1072397</v>
      </c>
      <c r="B4598" t="s">
        <v>2862</v>
      </c>
      <c r="C4598">
        <v>17513640</v>
      </c>
      <c r="D4598" s="4">
        <v>43089</v>
      </c>
      <c r="E4598" s="5" t="str">
        <f t="shared" si="250"/>
        <v>2017|12</v>
      </c>
      <c r="F4598" s="4">
        <v>43098</v>
      </c>
      <c r="G4598">
        <v>2017</v>
      </c>
      <c r="H4598" t="s">
        <v>24</v>
      </c>
      <c r="I4598">
        <v>0.73</v>
      </c>
      <c r="J4598">
        <f t="shared" si="249"/>
        <v>2.19</v>
      </c>
      <c r="K4598" s="22">
        <f t="shared" si="251"/>
        <v>0.33333333333333331</v>
      </c>
      <c r="L4598">
        <v>0</v>
      </c>
      <c r="N4598" t="s">
        <v>2766</v>
      </c>
      <c r="O4598" t="s">
        <v>2766</v>
      </c>
      <c r="T4598" t="s">
        <v>2766</v>
      </c>
    </row>
    <row r="4599" spans="1:20" hidden="1" x14ac:dyDescent="0.3">
      <c r="A4599">
        <v>1072397</v>
      </c>
      <c r="B4599" t="s">
        <v>2862</v>
      </c>
      <c r="C4599">
        <v>17844614</v>
      </c>
      <c r="D4599" s="4">
        <v>43180</v>
      </c>
      <c r="E4599" s="5" t="str">
        <f t="shared" si="250"/>
        <v>2018|3</v>
      </c>
      <c r="F4599" s="4">
        <v>43189</v>
      </c>
      <c r="G4599">
        <v>2018</v>
      </c>
      <c r="H4599" t="s">
        <v>18</v>
      </c>
      <c r="I4599">
        <v>0.75</v>
      </c>
      <c r="J4599">
        <f t="shared" si="249"/>
        <v>3</v>
      </c>
      <c r="K4599" s="22">
        <f t="shared" si="251"/>
        <v>0.25</v>
      </c>
      <c r="L4599">
        <v>0</v>
      </c>
      <c r="N4599" t="s">
        <v>2766</v>
      </c>
      <c r="O4599" t="s">
        <v>2766</v>
      </c>
      <c r="T4599" t="s">
        <v>2766</v>
      </c>
    </row>
    <row r="4600" spans="1:20" hidden="1" x14ac:dyDescent="0.3">
      <c r="A4600">
        <v>1072397</v>
      </c>
      <c r="B4600" t="s">
        <v>2862</v>
      </c>
      <c r="C4600">
        <v>18232654</v>
      </c>
      <c r="D4600" s="4">
        <v>43270</v>
      </c>
      <c r="E4600" s="5" t="str">
        <f t="shared" si="250"/>
        <v>2018|6</v>
      </c>
      <c r="F4600" s="4">
        <v>43279</v>
      </c>
      <c r="G4600">
        <v>2018</v>
      </c>
      <c r="H4600" t="s">
        <v>18</v>
      </c>
      <c r="I4600">
        <v>0.75</v>
      </c>
      <c r="J4600">
        <f t="shared" si="249"/>
        <v>3</v>
      </c>
      <c r="K4600" s="22">
        <f t="shared" si="251"/>
        <v>0.25</v>
      </c>
      <c r="L4600">
        <v>0</v>
      </c>
      <c r="N4600" t="s">
        <v>2766</v>
      </c>
      <c r="O4600" t="s">
        <v>2766</v>
      </c>
      <c r="T4600" t="s">
        <v>2766</v>
      </c>
    </row>
    <row r="4601" spans="1:20" hidden="1" x14ac:dyDescent="0.3">
      <c r="A4601">
        <v>1072397</v>
      </c>
      <c r="B4601" t="s">
        <v>2862</v>
      </c>
      <c r="C4601">
        <v>18584294</v>
      </c>
      <c r="D4601" s="4">
        <v>43361</v>
      </c>
      <c r="E4601" s="5" t="str">
        <f t="shared" si="250"/>
        <v>2018|9</v>
      </c>
      <c r="F4601" s="4">
        <v>43370</v>
      </c>
      <c r="G4601">
        <v>2018</v>
      </c>
      <c r="H4601" t="s">
        <v>18</v>
      </c>
      <c r="I4601">
        <v>0.75</v>
      </c>
      <c r="J4601">
        <f t="shared" si="249"/>
        <v>3</v>
      </c>
      <c r="K4601" s="22">
        <f t="shared" si="251"/>
        <v>0.25</v>
      </c>
      <c r="L4601">
        <v>0</v>
      </c>
      <c r="N4601" t="s">
        <v>2766</v>
      </c>
      <c r="O4601" t="s">
        <v>2766</v>
      </c>
      <c r="T4601" t="s">
        <v>2766</v>
      </c>
    </row>
    <row r="4602" spans="1:20" hidden="1" x14ac:dyDescent="0.3">
      <c r="A4602">
        <v>1072397</v>
      </c>
      <c r="B4602" t="s">
        <v>2862</v>
      </c>
      <c r="C4602">
        <v>18848185</v>
      </c>
      <c r="D4602" s="4">
        <v>43451</v>
      </c>
      <c r="E4602" s="5" t="str">
        <f t="shared" si="250"/>
        <v>2018|12</v>
      </c>
      <c r="F4602" s="4">
        <v>43461</v>
      </c>
      <c r="G4602">
        <v>2018</v>
      </c>
      <c r="H4602" t="s">
        <v>24</v>
      </c>
      <c r="I4602">
        <v>0.75</v>
      </c>
      <c r="J4602">
        <f t="shared" si="249"/>
        <v>3</v>
      </c>
      <c r="K4602" s="22">
        <f t="shared" si="251"/>
        <v>0.25</v>
      </c>
      <c r="L4602">
        <v>0</v>
      </c>
      <c r="N4602" t="s">
        <v>2766</v>
      </c>
      <c r="O4602" t="s">
        <v>2766</v>
      </c>
      <c r="T4602" t="s">
        <v>2766</v>
      </c>
    </row>
    <row r="4603" spans="1:20" hidden="1" x14ac:dyDescent="0.3">
      <c r="A4603">
        <v>1072397</v>
      </c>
      <c r="B4603" t="s">
        <v>2862</v>
      </c>
      <c r="C4603">
        <v>19218974</v>
      </c>
      <c r="D4603" s="4">
        <v>43543</v>
      </c>
      <c r="E4603" s="5" t="str">
        <f t="shared" si="250"/>
        <v>2019|3</v>
      </c>
      <c r="F4603" s="4">
        <v>43552</v>
      </c>
      <c r="G4603">
        <v>2019</v>
      </c>
      <c r="H4603" t="s">
        <v>18</v>
      </c>
      <c r="I4603">
        <v>0.77</v>
      </c>
      <c r="J4603">
        <f t="shared" si="249"/>
        <v>3.08</v>
      </c>
      <c r="K4603" s="22">
        <f t="shared" si="251"/>
        <v>0.25</v>
      </c>
      <c r="L4603">
        <v>0</v>
      </c>
      <c r="N4603" t="s">
        <v>2766</v>
      </c>
      <c r="O4603" t="s">
        <v>2766</v>
      </c>
      <c r="T4603" t="s">
        <v>2766</v>
      </c>
    </row>
    <row r="4604" spans="1:20" hidden="1" x14ac:dyDescent="0.3">
      <c r="A4604">
        <v>1072397</v>
      </c>
      <c r="B4604" t="s">
        <v>2862</v>
      </c>
      <c r="C4604">
        <v>19627465</v>
      </c>
      <c r="D4604" s="4">
        <v>43634</v>
      </c>
      <c r="E4604" s="5" t="str">
        <f t="shared" si="250"/>
        <v>2019|6</v>
      </c>
      <c r="F4604" s="4">
        <v>43643</v>
      </c>
      <c r="G4604">
        <v>2019</v>
      </c>
      <c r="H4604" t="s">
        <v>18</v>
      </c>
      <c r="I4604">
        <v>0.77</v>
      </c>
      <c r="J4604">
        <f t="shared" si="249"/>
        <v>3.08</v>
      </c>
      <c r="K4604" s="22">
        <f t="shared" si="251"/>
        <v>0.25</v>
      </c>
      <c r="L4604">
        <v>0</v>
      </c>
      <c r="N4604" t="s">
        <v>2766</v>
      </c>
      <c r="O4604" t="s">
        <v>2766</v>
      </c>
      <c r="T4604" t="s">
        <v>2766</v>
      </c>
    </row>
    <row r="4605" spans="1:20" hidden="1" x14ac:dyDescent="0.3">
      <c r="A4605">
        <v>1072397</v>
      </c>
      <c r="B4605" t="s">
        <v>2862</v>
      </c>
      <c r="C4605">
        <v>20043463</v>
      </c>
      <c r="D4605" s="4">
        <v>43725</v>
      </c>
      <c r="E4605" s="5" t="str">
        <f t="shared" si="250"/>
        <v>2019|9</v>
      </c>
      <c r="F4605" s="4">
        <v>43734</v>
      </c>
      <c r="G4605">
        <v>2019</v>
      </c>
      <c r="H4605" t="s">
        <v>18</v>
      </c>
      <c r="I4605">
        <v>0.77</v>
      </c>
      <c r="J4605">
        <f t="shared" si="249"/>
        <v>3.08</v>
      </c>
      <c r="K4605" s="22">
        <f t="shared" si="251"/>
        <v>0.25</v>
      </c>
      <c r="L4605">
        <v>0</v>
      </c>
      <c r="N4605" t="s">
        <v>2766</v>
      </c>
      <c r="O4605" t="s">
        <v>2766</v>
      </c>
      <c r="T4605" t="s">
        <v>2766</v>
      </c>
    </row>
    <row r="4606" spans="1:20" hidden="1" x14ac:dyDescent="0.3">
      <c r="A4606">
        <v>1072397</v>
      </c>
      <c r="B4606" t="s">
        <v>2862</v>
      </c>
      <c r="C4606">
        <v>20332901</v>
      </c>
      <c r="D4606" s="4">
        <v>43815</v>
      </c>
      <c r="E4606" s="5" t="str">
        <f t="shared" si="250"/>
        <v>2019|12</v>
      </c>
      <c r="F4606" s="4">
        <v>43825</v>
      </c>
      <c r="G4606">
        <v>2019</v>
      </c>
      <c r="H4606" t="s">
        <v>24</v>
      </c>
      <c r="I4606">
        <v>0.77</v>
      </c>
      <c r="J4606">
        <f t="shared" si="249"/>
        <v>3.08</v>
      </c>
      <c r="K4606" s="22">
        <f t="shared" si="251"/>
        <v>0.25</v>
      </c>
      <c r="L4606">
        <v>0</v>
      </c>
      <c r="N4606" t="s">
        <v>2766</v>
      </c>
      <c r="O4606" t="s">
        <v>2766</v>
      </c>
      <c r="T4606" t="s">
        <v>2766</v>
      </c>
    </row>
    <row r="4607" spans="1:20" hidden="1" x14ac:dyDescent="0.3">
      <c r="A4607">
        <v>1072397</v>
      </c>
      <c r="B4607" t="s">
        <v>2862</v>
      </c>
      <c r="C4607">
        <v>20750493</v>
      </c>
      <c r="D4607" s="4">
        <v>43907</v>
      </c>
      <c r="E4607" s="5" t="str">
        <f t="shared" si="250"/>
        <v>2022|3</v>
      </c>
      <c r="F4607" s="4">
        <v>43916</v>
      </c>
      <c r="G4607">
        <v>2022</v>
      </c>
      <c r="H4607" t="s">
        <v>18</v>
      </c>
      <c r="I4607">
        <v>0.79</v>
      </c>
      <c r="J4607">
        <f t="shared" si="249"/>
        <v>1.92</v>
      </c>
      <c r="K4607" s="22">
        <f t="shared" si="251"/>
        <v>0.41145833333333337</v>
      </c>
      <c r="L4607">
        <v>0</v>
      </c>
      <c r="N4607" t="s">
        <v>2766</v>
      </c>
      <c r="O4607" t="s">
        <v>2766</v>
      </c>
      <c r="T4607" t="s">
        <v>2766</v>
      </c>
    </row>
    <row r="4608" spans="1:20" hidden="1" x14ac:dyDescent="0.3">
      <c r="A4608">
        <v>1072397</v>
      </c>
      <c r="B4608" t="s">
        <v>2862</v>
      </c>
      <c r="C4608">
        <v>27297293</v>
      </c>
      <c r="D4608" s="4">
        <v>45145</v>
      </c>
      <c r="E4608" s="5" t="str">
        <f t="shared" si="250"/>
        <v>2022|8</v>
      </c>
      <c r="F4608" s="4">
        <v>45154</v>
      </c>
      <c r="G4608">
        <v>2022</v>
      </c>
      <c r="H4608" t="s">
        <v>18</v>
      </c>
      <c r="I4608">
        <v>0.2</v>
      </c>
      <c r="J4608">
        <f t="shared" si="249"/>
        <v>1.92</v>
      </c>
      <c r="K4608" s="22">
        <f t="shared" si="251"/>
        <v>0.10416666666666667</v>
      </c>
      <c r="L4608">
        <v>0</v>
      </c>
      <c r="N4608" t="s">
        <v>2766</v>
      </c>
      <c r="O4608" t="s">
        <v>2766</v>
      </c>
      <c r="T4608" t="s">
        <v>2766</v>
      </c>
    </row>
    <row r="4609" spans="1:20" hidden="1" x14ac:dyDescent="0.3">
      <c r="A4609">
        <v>1072397</v>
      </c>
      <c r="B4609" t="s">
        <v>2862</v>
      </c>
      <c r="C4609">
        <v>27700333</v>
      </c>
      <c r="D4609" s="4">
        <v>45236</v>
      </c>
      <c r="E4609" s="5" t="str">
        <f t="shared" si="250"/>
        <v>2022|11</v>
      </c>
      <c r="F4609" s="4">
        <v>45245</v>
      </c>
      <c r="G4609">
        <v>2022</v>
      </c>
      <c r="H4609" t="s">
        <v>24</v>
      </c>
      <c r="I4609">
        <v>0.2</v>
      </c>
      <c r="J4609">
        <f t="shared" si="249"/>
        <v>1.92</v>
      </c>
      <c r="K4609" s="22">
        <f t="shared" si="251"/>
        <v>0.10416666666666667</v>
      </c>
      <c r="L4609">
        <v>0</v>
      </c>
      <c r="N4609" t="s">
        <v>2766</v>
      </c>
      <c r="O4609" t="s">
        <v>2766</v>
      </c>
      <c r="T4609" t="s">
        <v>2766</v>
      </c>
    </row>
    <row r="4610" spans="1:20" hidden="1" x14ac:dyDescent="0.3">
      <c r="A4610">
        <v>1072397</v>
      </c>
      <c r="B4610" t="s">
        <v>2862</v>
      </c>
      <c r="C4610">
        <v>28452947</v>
      </c>
      <c r="D4610" s="4">
        <v>45327</v>
      </c>
      <c r="E4610" s="5" t="str">
        <f t="shared" si="250"/>
        <v>2023|2</v>
      </c>
      <c r="F4610" s="4">
        <v>45336</v>
      </c>
      <c r="G4610">
        <v>2023</v>
      </c>
      <c r="H4610" t="s">
        <v>18</v>
      </c>
      <c r="I4610">
        <v>0.2</v>
      </c>
      <c r="J4610">
        <f t="shared" ref="J4610:J4673" si="252">SUMIFS(I:I, B:B,B4610,G:G,G4610)</f>
        <v>0.8</v>
      </c>
      <c r="K4610" s="22">
        <f t="shared" si="251"/>
        <v>0.25</v>
      </c>
      <c r="L4610">
        <v>0</v>
      </c>
      <c r="N4610" t="s">
        <v>2766</v>
      </c>
      <c r="O4610" t="s">
        <v>2766</v>
      </c>
      <c r="T4610" t="s">
        <v>2766</v>
      </c>
    </row>
    <row r="4611" spans="1:20" hidden="1" x14ac:dyDescent="0.3">
      <c r="A4611">
        <v>1072397</v>
      </c>
      <c r="B4611" t="s">
        <v>2862</v>
      </c>
      <c r="C4611">
        <v>29171105</v>
      </c>
      <c r="D4611" s="4">
        <v>45418</v>
      </c>
      <c r="E4611" s="5" t="str">
        <f t="shared" si="250"/>
        <v>2023|5</v>
      </c>
      <c r="F4611" s="4">
        <v>45427</v>
      </c>
      <c r="G4611">
        <v>2023</v>
      </c>
      <c r="H4611" t="s">
        <v>18</v>
      </c>
      <c r="I4611">
        <v>0.2</v>
      </c>
      <c r="J4611">
        <f t="shared" si="252"/>
        <v>0.8</v>
      </c>
      <c r="K4611" s="22">
        <f t="shared" si="251"/>
        <v>0.25</v>
      </c>
      <c r="L4611">
        <v>0</v>
      </c>
      <c r="N4611" t="s">
        <v>2766</v>
      </c>
      <c r="O4611" t="s">
        <v>2766</v>
      </c>
      <c r="T4611" t="s">
        <v>2766</v>
      </c>
    </row>
    <row r="4612" spans="1:20" hidden="1" x14ac:dyDescent="0.3">
      <c r="A4612">
        <v>1072397</v>
      </c>
      <c r="B4612" t="s">
        <v>2862</v>
      </c>
      <c r="C4612">
        <v>29784765</v>
      </c>
      <c r="D4612" s="4">
        <v>45510</v>
      </c>
      <c r="E4612" s="5" t="str">
        <f t="shared" si="250"/>
        <v>2023|8</v>
      </c>
      <c r="F4612" s="4">
        <v>45518</v>
      </c>
      <c r="G4612">
        <v>2023</v>
      </c>
      <c r="H4612" t="s">
        <v>18</v>
      </c>
      <c r="I4612">
        <v>0.2</v>
      </c>
      <c r="J4612">
        <f t="shared" si="252"/>
        <v>0.8</v>
      </c>
      <c r="K4612" s="22">
        <f t="shared" si="251"/>
        <v>0.25</v>
      </c>
      <c r="L4612">
        <v>0</v>
      </c>
      <c r="N4612" t="s">
        <v>2766</v>
      </c>
      <c r="O4612" t="s">
        <v>2766</v>
      </c>
      <c r="T4612" t="s">
        <v>2766</v>
      </c>
    </row>
    <row r="4613" spans="1:20" hidden="1" x14ac:dyDescent="0.3">
      <c r="A4613">
        <v>1072397</v>
      </c>
      <c r="B4613" t="s">
        <v>2862</v>
      </c>
      <c r="C4613">
        <v>30206407</v>
      </c>
      <c r="D4613" s="4">
        <v>45601</v>
      </c>
      <c r="E4613" s="5" t="str">
        <f t="shared" si="250"/>
        <v>2023|11</v>
      </c>
      <c r="F4613" s="4">
        <v>45609</v>
      </c>
      <c r="G4613">
        <v>2023</v>
      </c>
      <c r="H4613" t="s">
        <v>24</v>
      </c>
      <c r="I4613">
        <v>0.2</v>
      </c>
      <c r="J4613">
        <f t="shared" si="252"/>
        <v>0.8</v>
      </c>
      <c r="K4613" s="22">
        <f t="shared" si="251"/>
        <v>0.25</v>
      </c>
      <c r="L4613">
        <v>0</v>
      </c>
      <c r="N4613" t="s">
        <v>2766</v>
      </c>
      <c r="O4613" t="s">
        <v>2766</v>
      </c>
      <c r="T4613" t="s">
        <v>2766</v>
      </c>
    </row>
    <row r="4614" spans="1:20" hidden="1" x14ac:dyDescent="0.3">
      <c r="A4614">
        <v>1072413</v>
      </c>
      <c r="B4614" t="s">
        <v>2863</v>
      </c>
      <c r="C4614">
        <v>0</v>
      </c>
      <c r="D4614" s="4" t="s">
        <v>106</v>
      </c>
      <c r="E4614" s="5" t="e">
        <f t="shared" si="250"/>
        <v>#VALUE!</v>
      </c>
      <c r="F4614" s="4" t="s">
        <v>106</v>
      </c>
      <c r="G4614">
        <v>0</v>
      </c>
      <c r="I4614">
        <v>0</v>
      </c>
      <c r="J4614">
        <f t="shared" si="252"/>
        <v>0</v>
      </c>
      <c r="K4614" s="22" t="e">
        <f t="shared" si="251"/>
        <v>#DIV/0!</v>
      </c>
      <c r="L4614">
        <v>0</v>
      </c>
      <c r="N4614" t="s">
        <v>2766</v>
      </c>
      <c r="T4614" t="e">
        <v>#N/A</v>
      </c>
    </row>
    <row r="4615" spans="1:20" hidden="1" x14ac:dyDescent="0.3">
      <c r="A4615">
        <v>1072417</v>
      </c>
      <c r="B4615" t="s">
        <v>2864</v>
      </c>
      <c r="C4615">
        <v>0</v>
      </c>
      <c r="D4615" s="4" t="s">
        <v>106</v>
      </c>
      <c r="E4615" s="5" t="e">
        <f t="shared" si="250"/>
        <v>#VALUE!</v>
      </c>
      <c r="F4615" s="4" t="s">
        <v>106</v>
      </c>
      <c r="G4615">
        <v>0</v>
      </c>
      <c r="I4615">
        <v>0</v>
      </c>
      <c r="J4615">
        <f t="shared" si="252"/>
        <v>0</v>
      </c>
      <c r="K4615" s="22" t="e">
        <f t="shared" si="251"/>
        <v>#DIV/0!</v>
      </c>
      <c r="L4615">
        <v>0</v>
      </c>
      <c r="N4615" t="s">
        <v>2766</v>
      </c>
      <c r="T4615" t="e">
        <v>#N/A</v>
      </c>
    </row>
    <row r="4616" spans="1:20" hidden="1" x14ac:dyDescent="0.3">
      <c r="A4616">
        <v>1072427</v>
      </c>
      <c r="B4616" t="s">
        <v>2865</v>
      </c>
      <c r="C4616">
        <v>13103557</v>
      </c>
      <c r="D4616" s="4">
        <v>41773</v>
      </c>
      <c r="E4616" s="5" t="str">
        <f t="shared" si="250"/>
        <v>2013|5</v>
      </c>
      <c r="F4616" s="4">
        <v>41789</v>
      </c>
      <c r="G4616">
        <v>2013</v>
      </c>
      <c r="H4616" t="s">
        <v>18</v>
      </c>
      <c r="I4616">
        <v>0.35499999999999998</v>
      </c>
      <c r="J4616">
        <f t="shared" si="252"/>
        <v>1.0649999999999999</v>
      </c>
      <c r="K4616" s="22">
        <f t="shared" si="251"/>
        <v>0.33333333333333331</v>
      </c>
      <c r="L4616">
        <v>0</v>
      </c>
      <c r="N4616" t="s">
        <v>2766</v>
      </c>
      <c r="O4616" t="s">
        <v>2766</v>
      </c>
      <c r="T4616" t="s">
        <v>2766</v>
      </c>
    </row>
    <row r="4617" spans="1:20" hidden="1" x14ac:dyDescent="0.3">
      <c r="A4617">
        <v>1072427</v>
      </c>
      <c r="B4617" t="s">
        <v>2865</v>
      </c>
      <c r="C4617">
        <v>13317399</v>
      </c>
      <c r="D4617" s="4">
        <v>41829</v>
      </c>
      <c r="E4617" s="5" t="str">
        <f t="shared" si="250"/>
        <v>2013|7</v>
      </c>
      <c r="F4617" s="4">
        <v>41845</v>
      </c>
      <c r="G4617">
        <v>2013</v>
      </c>
      <c r="H4617" t="s">
        <v>18</v>
      </c>
      <c r="I4617">
        <v>0.35499999999999998</v>
      </c>
      <c r="J4617">
        <f t="shared" si="252"/>
        <v>1.0649999999999999</v>
      </c>
      <c r="K4617" s="22">
        <f t="shared" si="251"/>
        <v>0.33333333333333331</v>
      </c>
      <c r="L4617">
        <v>0</v>
      </c>
      <c r="N4617" t="s">
        <v>2766</v>
      </c>
      <c r="O4617" t="s">
        <v>2766</v>
      </c>
      <c r="T4617" t="s">
        <v>2766</v>
      </c>
    </row>
    <row r="4618" spans="1:20" hidden="1" x14ac:dyDescent="0.3">
      <c r="A4618">
        <v>1072427</v>
      </c>
      <c r="B4618" t="s">
        <v>2865</v>
      </c>
      <c r="C4618">
        <v>13632154</v>
      </c>
      <c r="D4618" s="4">
        <v>41955</v>
      </c>
      <c r="E4618" s="5" t="str">
        <f t="shared" ref="E4618:E4681" si="253">G4618 &amp; "|" &amp;MONTH(D4618)</f>
        <v>2013|11</v>
      </c>
      <c r="F4618" s="4">
        <v>41971</v>
      </c>
      <c r="G4618">
        <v>2013</v>
      </c>
      <c r="H4618" t="s">
        <v>24</v>
      </c>
      <c r="I4618">
        <v>0.35499999999999998</v>
      </c>
      <c r="J4618">
        <f t="shared" si="252"/>
        <v>1.0649999999999999</v>
      </c>
      <c r="K4618" s="22">
        <f t="shared" ref="K4618:K4681" si="254">I4618/J4618</f>
        <v>0.33333333333333331</v>
      </c>
      <c r="L4618">
        <v>0</v>
      </c>
      <c r="N4618" t="s">
        <v>2766</v>
      </c>
      <c r="O4618" t="s">
        <v>2766</v>
      </c>
      <c r="T4618" t="s">
        <v>2766</v>
      </c>
    </row>
    <row r="4619" spans="1:20" hidden="1" x14ac:dyDescent="0.3">
      <c r="A4619">
        <v>1072427</v>
      </c>
      <c r="B4619" t="s">
        <v>2865</v>
      </c>
      <c r="C4619">
        <v>13951434</v>
      </c>
      <c r="D4619" s="4">
        <v>42046</v>
      </c>
      <c r="E4619" s="5" t="str">
        <f t="shared" si="253"/>
        <v>2014|2</v>
      </c>
      <c r="F4619" s="4">
        <v>42062</v>
      </c>
      <c r="G4619">
        <v>2014</v>
      </c>
      <c r="H4619" t="s">
        <v>18</v>
      </c>
      <c r="I4619">
        <v>0.35499999999999998</v>
      </c>
      <c r="J4619">
        <f t="shared" si="252"/>
        <v>1.5550000000000002</v>
      </c>
      <c r="K4619" s="22">
        <f t="shared" si="254"/>
        <v>0.22829581993569129</v>
      </c>
      <c r="L4619">
        <v>0</v>
      </c>
      <c r="N4619" t="s">
        <v>2766</v>
      </c>
      <c r="O4619" t="s">
        <v>2766</v>
      </c>
      <c r="T4619" t="s">
        <v>2766</v>
      </c>
    </row>
    <row r="4620" spans="1:20" hidden="1" x14ac:dyDescent="0.3">
      <c r="A4620">
        <v>1072427</v>
      </c>
      <c r="B4620" t="s">
        <v>2865</v>
      </c>
      <c r="C4620">
        <v>14302683</v>
      </c>
      <c r="D4620" s="4">
        <v>42123</v>
      </c>
      <c r="E4620" s="5" t="str">
        <f t="shared" si="253"/>
        <v>2014|4</v>
      </c>
      <c r="F4620" s="4">
        <v>42139</v>
      </c>
      <c r="G4620">
        <v>2014</v>
      </c>
      <c r="H4620" t="s">
        <v>18</v>
      </c>
      <c r="I4620">
        <v>0.4</v>
      </c>
      <c r="J4620">
        <f t="shared" si="252"/>
        <v>1.5550000000000002</v>
      </c>
      <c r="K4620" s="22">
        <f t="shared" si="254"/>
        <v>0.25723472668810288</v>
      </c>
      <c r="L4620">
        <v>0</v>
      </c>
      <c r="N4620" t="s">
        <v>2766</v>
      </c>
      <c r="O4620" t="s">
        <v>2766</v>
      </c>
      <c r="T4620" t="s">
        <v>2766</v>
      </c>
    </row>
    <row r="4621" spans="1:20" hidden="1" x14ac:dyDescent="0.3">
      <c r="A4621">
        <v>1072427</v>
      </c>
      <c r="B4621" t="s">
        <v>2865</v>
      </c>
      <c r="C4621">
        <v>14641571</v>
      </c>
      <c r="D4621" s="4">
        <v>42228</v>
      </c>
      <c r="E4621" s="5" t="str">
        <f t="shared" si="253"/>
        <v>2014|8</v>
      </c>
      <c r="F4621" s="4">
        <v>42244</v>
      </c>
      <c r="G4621">
        <v>2014</v>
      </c>
      <c r="H4621" t="s">
        <v>18</v>
      </c>
      <c r="I4621">
        <v>0.4</v>
      </c>
      <c r="J4621">
        <f t="shared" si="252"/>
        <v>1.5550000000000002</v>
      </c>
      <c r="K4621" s="22">
        <f t="shared" si="254"/>
        <v>0.25723472668810288</v>
      </c>
      <c r="L4621">
        <v>0</v>
      </c>
      <c r="N4621" t="s">
        <v>2766</v>
      </c>
      <c r="O4621" t="s">
        <v>2766</v>
      </c>
      <c r="T4621" t="s">
        <v>2766</v>
      </c>
    </row>
    <row r="4622" spans="1:20" hidden="1" x14ac:dyDescent="0.3">
      <c r="A4622">
        <v>1072427</v>
      </c>
      <c r="B4622" t="s">
        <v>2865</v>
      </c>
      <c r="C4622">
        <v>14887043</v>
      </c>
      <c r="D4622" s="4">
        <v>42318</v>
      </c>
      <c r="E4622" s="5" t="str">
        <f t="shared" si="253"/>
        <v>2014|11</v>
      </c>
      <c r="F4622" s="4">
        <v>42335</v>
      </c>
      <c r="G4622">
        <v>2014</v>
      </c>
      <c r="H4622" t="s">
        <v>24</v>
      </c>
      <c r="I4622">
        <v>0.4</v>
      </c>
      <c r="J4622">
        <f t="shared" si="252"/>
        <v>1.5550000000000002</v>
      </c>
      <c r="K4622" s="22">
        <f t="shared" si="254"/>
        <v>0.25723472668810288</v>
      </c>
      <c r="L4622">
        <v>0</v>
      </c>
      <c r="N4622" t="s">
        <v>2766</v>
      </c>
      <c r="O4622" t="s">
        <v>2766</v>
      </c>
      <c r="T4622" t="s">
        <v>2766</v>
      </c>
    </row>
    <row r="4623" spans="1:20" hidden="1" x14ac:dyDescent="0.3">
      <c r="A4623">
        <v>1072427</v>
      </c>
      <c r="B4623" t="s">
        <v>2865</v>
      </c>
      <c r="C4623">
        <v>15152248</v>
      </c>
      <c r="D4623" s="4">
        <v>42410</v>
      </c>
      <c r="E4623" s="5" t="str">
        <f t="shared" si="253"/>
        <v>2015|2</v>
      </c>
      <c r="F4623" s="4">
        <v>42426</v>
      </c>
      <c r="G4623">
        <v>2015</v>
      </c>
      <c r="H4623" t="s">
        <v>18</v>
      </c>
      <c r="I4623">
        <v>0.4</v>
      </c>
      <c r="J4623">
        <f t="shared" si="252"/>
        <v>1.75</v>
      </c>
      <c r="K4623" s="22">
        <f t="shared" si="254"/>
        <v>0.22857142857142859</v>
      </c>
      <c r="L4623">
        <v>0</v>
      </c>
      <c r="N4623" t="s">
        <v>2766</v>
      </c>
      <c r="O4623" t="s">
        <v>2766</v>
      </c>
      <c r="T4623" t="s">
        <v>2766</v>
      </c>
    </row>
    <row r="4624" spans="1:20" hidden="1" x14ac:dyDescent="0.3">
      <c r="A4624">
        <v>1072427</v>
      </c>
      <c r="B4624" t="s">
        <v>2865</v>
      </c>
      <c r="C4624">
        <v>15468676</v>
      </c>
      <c r="D4624" s="4">
        <v>42487</v>
      </c>
      <c r="E4624" s="5" t="str">
        <f t="shared" si="253"/>
        <v>2015|4</v>
      </c>
      <c r="F4624" s="4">
        <v>42503</v>
      </c>
      <c r="G4624">
        <v>2015</v>
      </c>
      <c r="H4624" t="s">
        <v>18</v>
      </c>
      <c r="I4624">
        <v>0.45</v>
      </c>
      <c r="J4624">
        <f t="shared" si="252"/>
        <v>1.75</v>
      </c>
      <c r="K4624" s="22">
        <f t="shared" si="254"/>
        <v>0.25714285714285717</v>
      </c>
      <c r="L4624">
        <v>0</v>
      </c>
      <c r="N4624" t="s">
        <v>2766</v>
      </c>
      <c r="O4624" t="s">
        <v>2766</v>
      </c>
      <c r="T4624" t="s">
        <v>2766</v>
      </c>
    </row>
    <row r="4625" spans="1:20" hidden="1" x14ac:dyDescent="0.3">
      <c r="A4625">
        <v>1072427</v>
      </c>
      <c r="B4625" t="s">
        <v>2865</v>
      </c>
      <c r="C4625">
        <v>15949078</v>
      </c>
      <c r="D4625" s="4">
        <v>42592</v>
      </c>
      <c r="E4625" s="5" t="str">
        <f t="shared" si="253"/>
        <v>2015|8</v>
      </c>
      <c r="F4625" s="4">
        <v>42608</v>
      </c>
      <c r="G4625">
        <v>2015</v>
      </c>
      <c r="H4625" t="s">
        <v>18</v>
      </c>
      <c r="I4625">
        <v>0.45</v>
      </c>
      <c r="J4625">
        <f t="shared" si="252"/>
        <v>1.75</v>
      </c>
      <c r="K4625" s="22">
        <f t="shared" si="254"/>
        <v>0.25714285714285717</v>
      </c>
      <c r="L4625">
        <v>0</v>
      </c>
      <c r="N4625" t="s">
        <v>2766</v>
      </c>
      <c r="O4625" t="s">
        <v>2766</v>
      </c>
      <c r="T4625" t="s">
        <v>2766</v>
      </c>
    </row>
    <row r="4626" spans="1:20" hidden="1" x14ac:dyDescent="0.3">
      <c r="A4626">
        <v>1072427</v>
      </c>
      <c r="B4626" t="s">
        <v>2865</v>
      </c>
      <c r="C4626">
        <v>16167140</v>
      </c>
      <c r="D4626" s="4">
        <v>42676</v>
      </c>
      <c r="E4626" s="5" t="str">
        <f t="shared" si="253"/>
        <v>2015|11</v>
      </c>
      <c r="F4626" s="4">
        <v>42692</v>
      </c>
      <c r="G4626">
        <v>2015</v>
      </c>
      <c r="H4626" t="s">
        <v>24</v>
      </c>
      <c r="I4626">
        <v>0.45</v>
      </c>
      <c r="J4626">
        <f t="shared" si="252"/>
        <v>1.75</v>
      </c>
      <c r="K4626" s="22">
        <f t="shared" si="254"/>
        <v>0.25714285714285717</v>
      </c>
      <c r="L4626">
        <v>0</v>
      </c>
      <c r="N4626" t="s">
        <v>2766</v>
      </c>
      <c r="O4626" t="s">
        <v>2766</v>
      </c>
      <c r="T4626" t="s">
        <v>2766</v>
      </c>
    </row>
    <row r="4627" spans="1:20" hidden="1" x14ac:dyDescent="0.3">
      <c r="A4627">
        <v>1072427</v>
      </c>
      <c r="B4627" t="s">
        <v>2865</v>
      </c>
      <c r="C4627">
        <v>16557749</v>
      </c>
      <c r="D4627" s="4">
        <v>42774</v>
      </c>
      <c r="E4627" s="5" t="str">
        <f t="shared" si="253"/>
        <v>2017|2</v>
      </c>
      <c r="F4627" s="4">
        <v>42790</v>
      </c>
      <c r="G4627">
        <v>2017</v>
      </c>
      <c r="H4627" t="s">
        <v>18</v>
      </c>
      <c r="I4627">
        <v>0.45</v>
      </c>
      <c r="J4627">
        <f t="shared" si="252"/>
        <v>4.16</v>
      </c>
      <c r="K4627" s="22">
        <f t="shared" si="254"/>
        <v>0.10817307692307693</v>
      </c>
      <c r="L4627">
        <v>0</v>
      </c>
      <c r="N4627" t="s">
        <v>2766</v>
      </c>
      <c r="O4627" t="s">
        <v>2766</v>
      </c>
      <c r="T4627" t="s">
        <v>2766</v>
      </c>
    </row>
    <row r="4628" spans="1:20" hidden="1" x14ac:dyDescent="0.3">
      <c r="A4628">
        <v>1072427</v>
      </c>
      <c r="B4628" t="s">
        <v>2865</v>
      </c>
      <c r="C4628">
        <v>16925405</v>
      </c>
      <c r="D4628" s="4">
        <v>42865</v>
      </c>
      <c r="E4628" s="5" t="str">
        <f t="shared" si="253"/>
        <v>2017|5</v>
      </c>
      <c r="F4628" s="4">
        <v>42881</v>
      </c>
      <c r="G4628">
        <v>2017</v>
      </c>
      <c r="H4628" t="s">
        <v>18</v>
      </c>
      <c r="I4628">
        <v>0.5</v>
      </c>
      <c r="J4628">
        <f t="shared" si="252"/>
        <v>4.16</v>
      </c>
      <c r="K4628" s="22">
        <f t="shared" si="254"/>
        <v>0.12019230769230768</v>
      </c>
      <c r="L4628">
        <v>0</v>
      </c>
      <c r="N4628" t="s">
        <v>2766</v>
      </c>
      <c r="O4628" t="s">
        <v>2766</v>
      </c>
      <c r="T4628" t="s">
        <v>2766</v>
      </c>
    </row>
    <row r="4629" spans="1:20" hidden="1" x14ac:dyDescent="0.3">
      <c r="A4629">
        <v>1072427</v>
      </c>
      <c r="B4629" t="s">
        <v>2865</v>
      </c>
      <c r="C4629">
        <v>17279352</v>
      </c>
      <c r="D4629" s="4">
        <v>42963</v>
      </c>
      <c r="E4629" s="5" t="str">
        <f t="shared" si="253"/>
        <v>2017|8</v>
      </c>
      <c r="F4629" s="4">
        <v>42979</v>
      </c>
      <c r="G4629">
        <v>2017</v>
      </c>
      <c r="H4629" t="s">
        <v>18</v>
      </c>
      <c r="I4629">
        <v>0.5</v>
      </c>
      <c r="J4629">
        <f t="shared" si="252"/>
        <v>4.16</v>
      </c>
      <c r="K4629" s="22">
        <f t="shared" si="254"/>
        <v>0.12019230769230768</v>
      </c>
      <c r="L4629">
        <v>0</v>
      </c>
      <c r="N4629" t="s">
        <v>2766</v>
      </c>
      <c r="O4629" t="s">
        <v>2766</v>
      </c>
      <c r="T4629" t="s">
        <v>2766</v>
      </c>
    </row>
    <row r="4630" spans="1:20" hidden="1" x14ac:dyDescent="0.3">
      <c r="A4630">
        <v>1072427</v>
      </c>
      <c r="B4630" t="s">
        <v>2865</v>
      </c>
      <c r="C4630">
        <v>17525981</v>
      </c>
      <c r="D4630" s="4">
        <v>43055</v>
      </c>
      <c r="E4630" s="5" t="str">
        <f t="shared" si="253"/>
        <v>2017|11</v>
      </c>
      <c r="F4630" s="4">
        <v>43070</v>
      </c>
      <c r="G4630">
        <v>2017</v>
      </c>
      <c r="H4630" t="s">
        <v>24</v>
      </c>
      <c r="I4630">
        <v>0.5</v>
      </c>
      <c r="J4630">
        <f t="shared" si="252"/>
        <v>4.16</v>
      </c>
      <c r="K4630" s="22">
        <f t="shared" si="254"/>
        <v>0.12019230769230768</v>
      </c>
      <c r="L4630">
        <v>0</v>
      </c>
      <c r="N4630" t="s">
        <v>2766</v>
      </c>
      <c r="O4630" t="s">
        <v>2766</v>
      </c>
      <c r="T4630" t="s">
        <v>2766</v>
      </c>
    </row>
    <row r="4631" spans="1:20" hidden="1" x14ac:dyDescent="0.3">
      <c r="A4631">
        <v>1072427</v>
      </c>
      <c r="B4631" t="s">
        <v>2865</v>
      </c>
      <c r="C4631">
        <v>17859577</v>
      </c>
      <c r="D4631" s="4">
        <v>43146</v>
      </c>
      <c r="E4631" s="5" t="str">
        <f t="shared" si="253"/>
        <v>2017|2</v>
      </c>
      <c r="F4631" s="4">
        <v>43161</v>
      </c>
      <c r="G4631">
        <v>2017</v>
      </c>
      <c r="H4631" t="s">
        <v>18</v>
      </c>
      <c r="I4631">
        <v>0.5</v>
      </c>
      <c r="J4631">
        <f t="shared" si="252"/>
        <v>4.16</v>
      </c>
      <c r="K4631" s="22">
        <f t="shared" si="254"/>
        <v>0.12019230769230768</v>
      </c>
      <c r="L4631">
        <v>0</v>
      </c>
      <c r="N4631" t="s">
        <v>2766</v>
      </c>
      <c r="O4631" t="s">
        <v>2766</v>
      </c>
      <c r="T4631" t="s">
        <v>2766</v>
      </c>
    </row>
    <row r="4632" spans="1:20" hidden="1" x14ac:dyDescent="0.3">
      <c r="A4632">
        <v>1072427</v>
      </c>
      <c r="B4632" t="s">
        <v>2865</v>
      </c>
      <c r="C4632">
        <v>18226172</v>
      </c>
      <c r="D4632" s="4">
        <v>43230</v>
      </c>
      <c r="E4632" s="5" t="str">
        <f t="shared" si="253"/>
        <v>2017|5</v>
      </c>
      <c r="F4632" s="4">
        <v>43245</v>
      </c>
      <c r="G4632">
        <v>2017</v>
      </c>
      <c r="H4632" t="s">
        <v>18</v>
      </c>
      <c r="I4632">
        <v>0.56999999999999995</v>
      </c>
      <c r="J4632">
        <f t="shared" si="252"/>
        <v>4.16</v>
      </c>
      <c r="K4632" s="22">
        <f t="shared" si="254"/>
        <v>0.13701923076923075</v>
      </c>
      <c r="L4632">
        <v>0</v>
      </c>
      <c r="N4632" t="s">
        <v>2766</v>
      </c>
      <c r="O4632" t="s">
        <v>2766</v>
      </c>
      <c r="T4632" t="s">
        <v>2766</v>
      </c>
    </row>
    <row r="4633" spans="1:20" hidden="1" x14ac:dyDescent="0.3">
      <c r="A4633">
        <v>1072427</v>
      </c>
      <c r="B4633" t="s">
        <v>2865</v>
      </c>
      <c r="C4633">
        <v>18694073</v>
      </c>
      <c r="D4633" s="4">
        <v>43342</v>
      </c>
      <c r="E4633" s="5" t="str">
        <f t="shared" si="253"/>
        <v>2017|8</v>
      </c>
      <c r="F4633" s="4">
        <v>43357</v>
      </c>
      <c r="G4633">
        <v>2017</v>
      </c>
      <c r="H4633" t="s">
        <v>18</v>
      </c>
      <c r="I4633">
        <v>0.56999999999999995</v>
      </c>
      <c r="J4633">
        <f t="shared" si="252"/>
        <v>4.16</v>
      </c>
      <c r="K4633" s="22">
        <f t="shared" si="254"/>
        <v>0.13701923076923075</v>
      </c>
      <c r="L4633">
        <v>0</v>
      </c>
      <c r="N4633" t="s">
        <v>2766</v>
      </c>
      <c r="O4633" t="s">
        <v>2766</v>
      </c>
      <c r="T4633" t="s">
        <v>2766</v>
      </c>
    </row>
    <row r="4634" spans="1:20" hidden="1" x14ac:dyDescent="0.3">
      <c r="A4634">
        <v>1072427</v>
      </c>
      <c r="B4634" t="s">
        <v>2865</v>
      </c>
      <c r="C4634">
        <v>18848772</v>
      </c>
      <c r="D4634" s="4">
        <v>43412</v>
      </c>
      <c r="E4634" s="5" t="str">
        <f t="shared" si="253"/>
        <v>2017|11</v>
      </c>
      <c r="F4634" s="4">
        <v>43427</v>
      </c>
      <c r="G4634">
        <v>2017</v>
      </c>
      <c r="H4634" t="s">
        <v>24</v>
      </c>
      <c r="I4634">
        <v>0.56999999999999995</v>
      </c>
      <c r="J4634">
        <f t="shared" si="252"/>
        <v>4.16</v>
      </c>
      <c r="K4634" s="22">
        <f t="shared" si="254"/>
        <v>0.13701923076923075</v>
      </c>
      <c r="L4634">
        <v>0</v>
      </c>
      <c r="N4634" t="s">
        <v>2766</v>
      </c>
      <c r="O4634" t="s">
        <v>2766</v>
      </c>
      <c r="T4634" t="s">
        <v>2766</v>
      </c>
    </row>
    <row r="4635" spans="1:20" hidden="1" x14ac:dyDescent="0.3">
      <c r="A4635">
        <v>1072427</v>
      </c>
      <c r="B4635" t="s">
        <v>2865</v>
      </c>
      <c r="C4635">
        <v>19226027</v>
      </c>
      <c r="D4635" s="4">
        <v>43503</v>
      </c>
      <c r="E4635" s="5" t="str">
        <f t="shared" si="253"/>
        <v>2018|2</v>
      </c>
      <c r="F4635" s="4">
        <v>43518</v>
      </c>
      <c r="G4635">
        <v>2018</v>
      </c>
      <c r="H4635" t="s">
        <v>18</v>
      </c>
      <c r="I4635">
        <v>0.56999999999999995</v>
      </c>
      <c r="J4635">
        <f t="shared" si="252"/>
        <v>2.52</v>
      </c>
      <c r="K4635" s="22">
        <f t="shared" si="254"/>
        <v>0.22619047619047616</v>
      </c>
      <c r="L4635">
        <v>0</v>
      </c>
      <c r="N4635" t="s">
        <v>2766</v>
      </c>
      <c r="O4635" t="s">
        <v>2766</v>
      </c>
      <c r="T4635" t="s">
        <v>2766</v>
      </c>
    </row>
    <row r="4636" spans="1:20" hidden="1" x14ac:dyDescent="0.3">
      <c r="A4636">
        <v>1072427</v>
      </c>
      <c r="B4636" t="s">
        <v>2865</v>
      </c>
      <c r="C4636">
        <v>19674931</v>
      </c>
      <c r="D4636" s="4">
        <v>43594</v>
      </c>
      <c r="E4636" s="5" t="str">
        <f t="shared" si="253"/>
        <v>2018|5</v>
      </c>
      <c r="F4636" s="4">
        <v>43609</v>
      </c>
      <c r="G4636">
        <v>2018</v>
      </c>
      <c r="H4636" t="s">
        <v>18</v>
      </c>
      <c r="I4636">
        <v>0.65</v>
      </c>
      <c r="J4636">
        <f t="shared" si="252"/>
        <v>2.52</v>
      </c>
      <c r="K4636" s="22">
        <f t="shared" si="254"/>
        <v>0.25793650793650796</v>
      </c>
      <c r="L4636">
        <v>0</v>
      </c>
      <c r="N4636" t="s">
        <v>2766</v>
      </c>
      <c r="O4636" t="s">
        <v>2766</v>
      </c>
      <c r="T4636" t="s">
        <v>2766</v>
      </c>
    </row>
    <row r="4637" spans="1:20" hidden="1" x14ac:dyDescent="0.3">
      <c r="A4637">
        <v>1072427</v>
      </c>
      <c r="B4637" t="s">
        <v>2865</v>
      </c>
      <c r="C4637">
        <v>20123031</v>
      </c>
      <c r="D4637" s="4">
        <v>43706</v>
      </c>
      <c r="E4637" s="5" t="str">
        <f t="shared" si="253"/>
        <v>2018|8</v>
      </c>
      <c r="F4637" s="4">
        <v>43721</v>
      </c>
      <c r="G4637">
        <v>2018</v>
      </c>
      <c r="H4637" t="s">
        <v>18</v>
      </c>
      <c r="I4637">
        <v>0.65</v>
      </c>
      <c r="J4637">
        <f t="shared" si="252"/>
        <v>2.52</v>
      </c>
      <c r="K4637" s="22">
        <f t="shared" si="254"/>
        <v>0.25793650793650796</v>
      </c>
      <c r="L4637">
        <v>0</v>
      </c>
      <c r="N4637" t="s">
        <v>2766</v>
      </c>
      <c r="O4637" t="s">
        <v>2766</v>
      </c>
      <c r="T4637" t="s">
        <v>2766</v>
      </c>
    </row>
    <row r="4638" spans="1:20" hidden="1" x14ac:dyDescent="0.3">
      <c r="A4638">
        <v>1072427</v>
      </c>
      <c r="B4638" t="s">
        <v>2865</v>
      </c>
      <c r="C4638">
        <v>20321889</v>
      </c>
      <c r="D4638" s="4">
        <v>43769</v>
      </c>
      <c r="E4638" s="5" t="str">
        <f t="shared" si="253"/>
        <v>2018|10</v>
      </c>
      <c r="F4638" s="4">
        <v>43784</v>
      </c>
      <c r="G4638">
        <v>2018</v>
      </c>
      <c r="H4638" t="s">
        <v>24</v>
      </c>
      <c r="I4638">
        <v>0.65</v>
      </c>
      <c r="J4638">
        <f t="shared" si="252"/>
        <v>2.52</v>
      </c>
      <c r="K4638" s="22">
        <f t="shared" si="254"/>
        <v>0.25793650793650796</v>
      </c>
      <c r="L4638">
        <v>0</v>
      </c>
      <c r="N4638" t="s">
        <v>2766</v>
      </c>
      <c r="O4638" t="s">
        <v>2766</v>
      </c>
      <c r="T4638" t="s">
        <v>2766</v>
      </c>
    </row>
    <row r="4639" spans="1:20" hidden="1" x14ac:dyDescent="0.3">
      <c r="A4639">
        <v>1072427</v>
      </c>
      <c r="B4639" t="s">
        <v>2865</v>
      </c>
      <c r="C4639">
        <v>20727933</v>
      </c>
      <c r="D4639" s="4">
        <v>43867</v>
      </c>
      <c r="E4639" s="5" t="str">
        <f t="shared" si="253"/>
        <v>2019|2</v>
      </c>
      <c r="F4639" s="4">
        <v>43882</v>
      </c>
      <c r="G4639">
        <v>2019</v>
      </c>
      <c r="H4639" t="s">
        <v>18</v>
      </c>
      <c r="I4639">
        <v>0.65</v>
      </c>
      <c r="J4639">
        <f t="shared" si="252"/>
        <v>2.75</v>
      </c>
      <c r="K4639" s="22">
        <f t="shared" si="254"/>
        <v>0.23636363636363636</v>
      </c>
      <c r="L4639">
        <v>0</v>
      </c>
      <c r="N4639" t="s">
        <v>2766</v>
      </c>
      <c r="O4639" t="s">
        <v>2766</v>
      </c>
      <c r="T4639" t="s">
        <v>2766</v>
      </c>
    </row>
    <row r="4640" spans="1:20" hidden="1" x14ac:dyDescent="0.3">
      <c r="A4640">
        <v>1072427</v>
      </c>
      <c r="B4640" t="s">
        <v>2865</v>
      </c>
      <c r="C4640">
        <v>21248753</v>
      </c>
      <c r="D4640" s="4">
        <v>43951</v>
      </c>
      <c r="E4640" s="5" t="str">
        <f t="shared" si="253"/>
        <v>2019|4</v>
      </c>
      <c r="F4640" s="4">
        <v>43966</v>
      </c>
      <c r="G4640">
        <v>2019</v>
      </c>
      <c r="H4640" t="s">
        <v>18</v>
      </c>
      <c r="I4640">
        <v>0.7</v>
      </c>
      <c r="J4640">
        <f t="shared" si="252"/>
        <v>2.75</v>
      </c>
      <c r="K4640" s="22">
        <f t="shared" si="254"/>
        <v>0.25454545454545452</v>
      </c>
      <c r="L4640">
        <v>0</v>
      </c>
      <c r="N4640" t="s">
        <v>2766</v>
      </c>
      <c r="O4640" t="s">
        <v>2766</v>
      </c>
      <c r="T4640" t="s">
        <v>2766</v>
      </c>
    </row>
    <row r="4641" spans="1:20" hidden="1" x14ac:dyDescent="0.3">
      <c r="A4641">
        <v>1072427</v>
      </c>
      <c r="B4641" t="s">
        <v>2865</v>
      </c>
      <c r="C4641">
        <v>21598817</v>
      </c>
      <c r="D4641" s="4">
        <v>44042</v>
      </c>
      <c r="E4641" s="5" t="str">
        <f t="shared" si="253"/>
        <v>2019|7</v>
      </c>
      <c r="F4641" s="4">
        <v>44057</v>
      </c>
      <c r="G4641">
        <v>2019</v>
      </c>
      <c r="H4641" t="s">
        <v>18</v>
      </c>
      <c r="I4641">
        <v>0.7</v>
      </c>
      <c r="J4641">
        <f t="shared" si="252"/>
        <v>2.75</v>
      </c>
      <c r="K4641" s="22">
        <f t="shared" si="254"/>
        <v>0.25454545454545452</v>
      </c>
      <c r="L4641">
        <v>0</v>
      </c>
      <c r="N4641" t="s">
        <v>2766</v>
      </c>
      <c r="O4641" t="s">
        <v>2766</v>
      </c>
      <c r="T4641" t="s">
        <v>2766</v>
      </c>
    </row>
    <row r="4642" spans="1:20" hidden="1" x14ac:dyDescent="0.3">
      <c r="A4642">
        <v>1072427</v>
      </c>
      <c r="B4642" t="s">
        <v>2865</v>
      </c>
      <c r="C4642">
        <v>21891233</v>
      </c>
      <c r="D4642" s="4">
        <v>44133</v>
      </c>
      <c r="E4642" s="5" t="str">
        <f t="shared" si="253"/>
        <v>2019|10</v>
      </c>
      <c r="F4642" s="4">
        <v>44148</v>
      </c>
      <c r="G4642">
        <v>2019</v>
      </c>
      <c r="H4642" t="s">
        <v>24</v>
      </c>
      <c r="I4642">
        <v>0.7</v>
      </c>
      <c r="J4642">
        <f t="shared" si="252"/>
        <v>2.75</v>
      </c>
      <c r="K4642" s="22">
        <f t="shared" si="254"/>
        <v>0.25454545454545452</v>
      </c>
      <c r="L4642">
        <v>0</v>
      </c>
      <c r="N4642" t="s">
        <v>2766</v>
      </c>
      <c r="O4642" t="s">
        <v>2766</v>
      </c>
      <c r="T4642" t="s">
        <v>2766</v>
      </c>
    </row>
    <row r="4643" spans="1:20" hidden="1" x14ac:dyDescent="0.3">
      <c r="A4643">
        <v>1072427</v>
      </c>
      <c r="B4643" t="s">
        <v>2865</v>
      </c>
      <c r="C4643">
        <v>22387275</v>
      </c>
      <c r="D4643" s="4">
        <v>44231</v>
      </c>
      <c r="E4643" s="5" t="str">
        <f t="shared" si="253"/>
        <v>2020|2</v>
      </c>
      <c r="F4643" s="4">
        <v>44246</v>
      </c>
      <c r="G4643">
        <v>2020</v>
      </c>
      <c r="H4643" t="s">
        <v>18</v>
      </c>
      <c r="I4643">
        <v>0.7</v>
      </c>
      <c r="J4643">
        <f t="shared" si="252"/>
        <v>3.0700000000000003</v>
      </c>
      <c r="K4643" s="22">
        <f t="shared" si="254"/>
        <v>0.22801302931596087</v>
      </c>
      <c r="L4643">
        <v>0</v>
      </c>
      <c r="N4643" t="s">
        <v>2766</v>
      </c>
      <c r="O4643" t="s">
        <v>2766</v>
      </c>
      <c r="T4643" t="s">
        <v>2766</v>
      </c>
    </row>
    <row r="4644" spans="1:20" hidden="1" x14ac:dyDescent="0.3">
      <c r="A4644">
        <v>1072427</v>
      </c>
      <c r="B4644" t="s">
        <v>2865</v>
      </c>
      <c r="C4644">
        <v>22872683</v>
      </c>
      <c r="D4644" s="4">
        <v>44315</v>
      </c>
      <c r="E4644" s="5" t="str">
        <f t="shared" si="253"/>
        <v>2020|4</v>
      </c>
      <c r="F4644" s="4">
        <v>44330</v>
      </c>
      <c r="G4644">
        <v>2020</v>
      </c>
      <c r="H4644" t="s">
        <v>18</v>
      </c>
      <c r="I4644">
        <v>0.79</v>
      </c>
      <c r="J4644">
        <f t="shared" si="252"/>
        <v>3.0700000000000003</v>
      </c>
      <c r="K4644" s="22">
        <f t="shared" si="254"/>
        <v>0.25732899022801303</v>
      </c>
      <c r="L4644">
        <v>0</v>
      </c>
      <c r="N4644" t="s">
        <v>2766</v>
      </c>
      <c r="O4644" t="s">
        <v>2766</v>
      </c>
      <c r="T4644" t="s">
        <v>2766</v>
      </c>
    </row>
    <row r="4645" spans="1:20" hidden="1" x14ac:dyDescent="0.3">
      <c r="A4645">
        <v>1072427</v>
      </c>
      <c r="B4645" t="s">
        <v>2865</v>
      </c>
      <c r="C4645">
        <v>23307435</v>
      </c>
      <c r="D4645" s="4">
        <v>44406</v>
      </c>
      <c r="E4645" s="5" t="str">
        <f t="shared" si="253"/>
        <v>2020|7</v>
      </c>
      <c r="F4645" s="4">
        <v>44421</v>
      </c>
      <c r="G4645">
        <v>2020</v>
      </c>
      <c r="H4645" t="s">
        <v>18</v>
      </c>
      <c r="I4645">
        <v>0.79</v>
      </c>
      <c r="J4645">
        <f t="shared" si="252"/>
        <v>3.0700000000000003</v>
      </c>
      <c r="K4645" s="22">
        <f t="shared" si="254"/>
        <v>0.25732899022801303</v>
      </c>
      <c r="L4645">
        <v>0</v>
      </c>
      <c r="N4645" t="s">
        <v>2766</v>
      </c>
      <c r="O4645" t="s">
        <v>2766</v>
      </c>
      <c r="T4645" t="s">
        <v>2766</v>
      </c>
    </row>
    <row r="4646" spans="1:20" hidden="1" x14ac:dyDescent="0.3">
      <c r="A4646">
        <v>1072427</v>
      </c>
      <c r="B4646" t="s">
        <v>2865</v>
      </c>
      <c r="C4646">
        <v>23623276</v>
      </c>
      <c r="D4646" s="4">
        <v>44497</v>
      </c>
      <c r="E4646" s="5" t="str">
        <f t="shared" si="253"/>
        <v>2020|10</v>
      </c>
      <c r="F4646" s="4">
        <v>44512</v>
      </c>
      <c r="G4646">
        <v>2020</v>
      </c>
      <c r="H4646" t="s">
        <v>24</v>
      </c>
      <c r="I4646">
        <v>0.79</v>
      </c>
      <c r="J4646">
        <f t="shared" si="252"/>
        <v>3.0700000000000003</v>
      </c>
      <c r="K4646" s="22">
        <f t="shared" si="254"/>
        <v>0.25732899022801303</v>
      </c>
      <c r="L4646">
        <v>0</v>
      </c>
      <c r="N4646" t="s">
        <v>2766</v>
      </c>
      <c r="O4646" t="s">
        <v>2766</v>
      </c>
      <c r="T4646" t="s">
        <v>2766</v>
      </c>
    </row>
    <row r="4647" spans="1:20" hidden="1" x14ac:dyDescent="0.3">
      <c r="A4647">
        <v>1072427</v>
      </c>
      <c r="B4647" t="s">
        <v>2865</v>
      </c>
      <c r="C4647">
        <v>24231959</v>
      </c>
      <c r="D4647" s="4">
        <v>44595</v>
      </c>
      <c r="E4647" s="5" t="str">
        <f t="shared" si="253"/>
        <v>2021|2</v>
      </c>
      <c r="F4647" s="4">
        <v>44610</v>
      </c>
      <c r="G4647">
        <v>2021</v>
      </c>
      <c r="H4647" t="s">
        <v>18</v>
      </c>
      <c r="I4647">
        <v>0.79</v>
      </c>
      <c r="J4647">
        <f t="shared" si="252"/>
        <v>3.4899999999999998</v>
      </c>
      <c r="K4647" s="22">
        <f t="shared" si="254"/>
        <v>0.22636103151862466</v>
      </c>
      <c r="L4647">
        <v>0</v>
      </c>
      <c r="N4647" t="s">
        <v>2766</v>
      </c>
      <c r="O4647" t="s">
        <v>2766</v>
      </c>
      <c r="T4647" t="s">
        <v>2766</v>
      </c>
    </row>
    <row r="4648" spans="1:20" hidden="1" x14ac:dyDescent="0.3">
      <c r="A4648">
        <v>1072427</v>
      </c>
      <c r="B4648" t="s">
        <v>2865</v>
      </c>
      <c r="C4648">
        <v>24728646</v>
      </c>
      <c r="D4648" s="4">
        <v>44679</v>
      </c>
      <c r="E4648" s="5" t="str">
        <f t="shared" si="253"/>
        <v>2021|4</v>
      </c>
      <c r="F4648" s="4">
        <v>44694</v>
      </c>
      <c r="G4648">
        <v>2021</v>
      </c>
      <c r="H4648" t="s">
        <v>18</v>
      </c>
      <c r="I4648">
        <v>0.9</v>
      </c>
      <c r="J4648">
        <f t="shared" si="252"/>
        <v>3.4899999999999998</v>
      </c>
      <c r="K4648" s="22">
        <f t="shared" si="254"/>
        <v>0.25787965616045849</v>
      </c>
      <c r="L4648">
        <v>0</v>
      </c>
      <c r="N4648" t="s">
        <v>2766</v>
      </c>
      <c r="O4648" t="s">
        <v>2766</v>
      </c>
      <c r="T4648" t="s">
        <v>2766</v>
      </c>
    </row>
    <row r="4649" spans="1:20" hidden="1" x14ac:dyDescent="0.3">
      <c r="A4649">
        <v>1072427</v>
      </c>
      <c r="B4649" t="s">
        <v>2865</v>
      </c>
      <c r="C4649">
        <v>25175965</v>
      </c>
      <c r="D4649" s="4">
        <v>44770</v>
      </c>
      <c r="E4649" s="5" t="str">
        <f t="shared" si="253"/>
        <v>2021|7</v>
      </c>
      <c r="F4649" s="4">
        <v>44785</v>
      </c>
      <c r="G4649">
        <v>2021</v>
      </c>
      <c r="H4649" t="s">
        <v>18</v>
      </c>
      <c r="I4649">
        <v>0.9</v>
      </c>
      <c r="J4649">
        <f t="shared" si="252"/>
        <v>3.4899999999999998</v>
      </c>
      <c r="K4649" s="22">
        <f t="shared" si="254"/>
        <v>0.25787965616045849</v>
      </c>
      <c r="L4649">
        <v>0</v>
      </c>
      <c r="N4649" t="s">
        <v>2766</v>
      </c>
      <c r="O4649" t="s">
        <v>2766</v>
      </c>
      <c r="T4649" t="s">
        <v>2766</v>
      </c>
    </row>
    <row r="4650" spans="1:20" hidden="1" x14ac:dyDescent="0.3">
      <c r="A4650">
        <v>1072427</v>
      </c>
      <c r="B4650" t="s">
        <v>2865</v>
      </c>
      <c r="C4650">
        <v>25528575</v>
      </c>
      <c r="D4650" s="4">
        <v>44861</v>
      </c>
      <c r="E4650" s="5" t="str">
        <f t="shared" si="253"/>
        <v>2021|10</v>
      </c>
      <c r="F4650" s="4">
        <v>44875</v>
      </c>
      <c r="G4650">
        <v>2021</v>
      </c>
      <c r="H4650" t="s">
        <v>24</v>
      </c>
      <c r="I4650">
        <v>0.9</v>
      </c>
      <c r="J4650">
        <f t="shared" si="252"/>
        <v>3.4899999999999998</v>
      </c>
      <c r="K4650" s="22">
        <f t="shared" si="254"/>
        <v>0.25787965616045849</v>
      </c>
      <c r="L4650">
        <v>0</v>
      </c>
      <c r="N4650" t="s">
        <v>2766</v>
      </c>
      <c r="O4650" t="s">
        <v>2766</v>
      </c>
      <c r="T4650" t="s">
        <v>2766</v>
      </c>
    </row>
    <row r="4651" spans="1:20" hidden="1" x14ac:dyDescent="0.3">
      <c r="A4651">
        <v>1072427</v>
      </c>
      <c r="B4651" t="s">
        <v>2865</v>
      </c>
      <c r="C4651">
        <v>26119628</v>
      </c>
      <c r="D4651" s="4">
        <v>44959</v>
      </c>
      <c r="E4651" s="5" t="str">
        <f t="shared" si="253"/>
        <v>2022|2</v>
      </c>
      <c r="F4651" s="4">
        <v>44974</v>
      </c>
      <c r="G4651">
        <v>2022</v>
      </c>
      <c r="H4651" t="s">
        <v>18</v>
      </c>
      <c r="I4651">
        <v>0.9</v>
      </c>
      <c r="J4651">
        <f t="shared" si="252"/>
        <v>3.96</v>
      </c>
      <c r="K4651" s="22">
        <f t="shared" si="254"/>
        <v>0.22727272727272729</v>
      </c>
      <c r="L4651">
        <v>0</v>
      </c>
      <c r="N4651" t="s">
        <v>2766</v>
      </c>
      <c r="O4651" t="s">
        <v>2766</v>
      </c>
      <c r="T4651" t="s">
        <v>2766</v>
      </c>
    </row>
    <row r="4652" spans="1:20" hidden="1" x14ac:dyDescent="0.3">
      <c r="A4652">
        <v>1072427</v>
      </c>
      <c r="B4652" t="s">
        <v>2865</v>
      </c>
      <c r="C4652">
        <v>26758145</v>
      </c>
      <c r="D4652" s="4">
        <v>45050</v>
      </c>
      <c r="E4652" s="5" t="str">
        <f t="shared" si="253"/>
        <v>2022|5</v>
      </c>
      <c r="F4652" s="4">
        <v>45065</v>
      </c>
      <c r="G4652">
        <v>2022</v>
      </c>
      <c r="H4652" t="s">
        <v>18</v>
      </c>
      <c r="I4652">
        <v>1.02</v>
      </c>
      <c r="J4652">
        <f t="shared" si="252"/>
        <v>3.96</v>
      </c>
      <c r="K4652" s="22">
        <f t="shared" si="254"/>
        <v>0.25757575757575757</v>
      </c>
      <c r="L4652">
        <v>0</v>
      </c>
      <c r="N4652" t="s">
        <v>2766</v>
      </c>
      <c r="O4652" t="s">
        <v>2766</v>
      </c>
      <c r="T4652" t="s">
        <v>2766</v>
      </c>
    </row>
    <row r="4653" spans="1:20" hidden="1" x14ac:dyDescent="0.3">
      <c r="A4653">
        <v>1072427</v>
      </c>
      <c r="B4653" t="s">
        <v>2865</v>
      </c>
      <c r="C4653">
        <v>27414639</v>
      </c>
      <c r="D4653" s="4">
        <v>45162</v>
      </c>
      <c r="E4653" s="5" t="str">
        <f t="shared" si="253"/>
        <v>2022|8</v>
      </c>
      <c r="F4653" s="4">
        <v>45177</v>
      </c>
      <c r="G4653">
        <v>2022</v>
      </c>
      <c r="H4653" t="s">
        <v>18</v>
      </c>
      <c r="I4653">
        <v>1.02</v>
      </c>
      <c r="J4653">
        <f t="shared" si="252"/>
        <v>3.96</v>
      </c>
      <c r="K4653" s="22">
        <f t="shared" si="254"/>
        <v>0.25757575757575757</v>
      </c>
      <c r="L4653">
        <v>0</v>
      </c>
      <c r="N4653" t="s">
        <v>2766</v>
      </c>
      <c r="O4653" t="s">
        <v>2766</v>
      </c>
      <c r="T4653" t="s">
        <v>2766</v>
      </c>
    </row>
    <row r="4654" spans="1:20" hidden="1" x14ac:dyDescent="0.3">
      <c r="A4654">
        <v>1072427</v>
      </c>
      <c r="B4654" t="s">
        <v>2865</v>
      </c>
      <c r="C4654">
        <v>27698456</v>
      </c>
      <c r="D4654" s="4">
        <v>45232</v>
      </c>
      <c r="E4654" s="5" t="str">
        <f t="shared" si="253"/>
        <v>2022|11</v>
      </c>
      <c r="F4654" s="4">
        <v>45247</v>
      </c>
      <c r="G4654">
        <v>2022</v>
      </c>
      <c r="H4654" t="s">
        <v>24</v>
      </c>
      <c r="I4654">
        <v>1.02</v>
      </c>
      <c r="J4654">
        <f t="shared" si="252"/>
        <v>3.96</v>
      </c>
      <c r="K4654" s="22">
        <f t="shared" si="254"/>
        <v>0.25757575757575757</v>
      </c>
      <c r="L4654">
        <v>0</v>
      </c>
      <c r="N4654" t="s">
        <v>2766</v>
      </c>
      <c r="O4654" t="s">
        <v>2766</v>
      </c>
      <c r="T4654" t="s">
        <v>2766</v>
      </c>
    </row>
    <row r="4655" spans="1:20" hidden="1" x14ac:dyDescent="0.3">
      <c r="A4655">
        <v>1072427</v>
      </c>
      <c r="B4655" t="s">
        <v>2865</v>
      </c>
      <c r="C4655">
        <v>28380656</v>
      </c>
      <c r="D4655" s="4">
        <v>45323</v>
      </c>
      <c r="E4655" s="5" t="str">
        <f t="shared" si="253"/>
        <v>2023|2</v>
      </c>
      <c r="F4655" s="4">
        <v>45338</v>
      </c>
      <c r="G4655">
        <v>2023</v>
      </c>
      <c r="H4655" t="s">
        <v>18</v>
      </c>
      <c r="I4655">
        <v>1.02</v>
      </c>
      <c r="J4655">
        <f t="shared" si="252"/>
        <v>4.5</v>
      </c>
      <c r="K4655" s="22">
        <f t="shared" si="254"/>
        <v>0.22666666666666668</v>
      </c>
      <c r="L4655">
        <v>0</v>
      </c>
      <c r="N4655" t="s">
        <v>2766</v>
      </c>
      <c r="O4655" t="s">
        <v>2766</v>
      </c>
      <c r="T4655" t="s">
        <v>2766</v>
      </c>
    </row>
    <row r="4656" spans="1:20" hidden="1" x14ac:dyDescent="0.3">
      <c r="A4656">
        <v>1072427</v>
      </c>
      <c r="B4656" t="s">
        <v>2865</v>
      </c>
      <c r="C4656">
        <v>29142041</v>
      </c>
      <c r="D4656" s="4">
        <v>45407</v>
      </c>
      <c r="E4656" s="5" t="str">
        <f t="shared" si="253"/>
        <v>2023|4</v>
      </c>
      <c r="F4656" s="4">
        <v>45422</v>
      </c>
      <c r="G4656">
        <v>2023</v>
      </c>
      <c r="H4656" t="s">
        <v>18</v>
      </c>
      <c r="I4656">
        <v>1.1599999999999999</v>
      </c>
      <c r="J4656">
        <f t="shared" si="252"/>
        <v>4.5</v>
      </c>
      <c r="K4656" s="22">
        <f t="shared" si="254"/>
        <v>0.25777777777777777</v>
      </c>
      <c r="L4656">
        <v>0</v>
      </c>
      <c r="N4656" t="s">
        <v>2766</v>
      </c>
      <c r="O4656" t="s">
        <v>2766</v>
      </c>
      <c r="T4656" t="s">
        <v>2766</v>
      </c>
    </row>
    <row r="4657" spans="1:20" hidden="1" x14ac:dyDescent="0.3">
      <c r="A4657">
        <v>1072427</v>
      </c>
      <c r="B4657" t="s">
        <v>2865</v>
      </c>
      <c r="C4657">
        <v>29726566</v>
      </c>
      <c r="D4657" s="4">
        <v>45499</v>
      </c>
      <c r="E4657" s="5" t="str">
        <f t="shared" si="253"/>
        <v>2023|7</v>
      </c>
      <c r="F4657" s="4">
        <v>45516</v>
      </c>
      <c r="G4657">
        <v>2023</v>
      </c>
      <c r="H4657" t="s">
        <v>18</v>
      </c>
      <c r="I4657">
        <v>1.1599999999999999</v>
      </c>
      <c r="J4657">
        <f t="shared" si="252"/>
        <v>4.5</v>
      </c>
      <c r="K4657" s="22">
        <f t="shared" si="254"/>
        <v>0.25777777777777777</v>
      </c>
      <c r="L4657">
        <v>0</v>
      </c>
      <c r="N4657" t="s">
        <v>2766</v>
      </c>
      <c r="O4657" t="s">
        <v>2766</v>
      </c>
      <c r="T4657" t="s">
        <v>2766</v>
      </c>
    </row>
    <row r="4658" spans="1:20" hidden="1" x14ac:dyDescent="0.3">
      <c r="A4658">
        <v>1072427</v>
      </c>
      <c r="B4658" t="s">
        <v>2865</v>
      </c>
      <c r="C4658">
        <v>30183350</v>
      </c>
      <c r="D4658" s="4">
        <v>45597</v>
      </c>
      <c r="E4658" s="5" t="str">
        <f t="shared" si="253"/>
        <v>2023|11</v>
      </c>
      <c r="F4658" s="4">
        <v>45611</v>
      </c>
      <c r="G4658">
        <v>2023</v>
      </c>
      <c r="H4658" t="s">
        <v>24</v>
      </c>
      <c r="I4658">
        <v>1.1599999999999999</v>
      </c>
      <c r="J4658">
        <f t="shared" si="252"/>
        <v>4.5</v>
      </c>
      <c r="K4658" s="22">
        <f t="shared" si="254"/>
        <v>0.25777777777777777</v>
      </c>
      <c r="L4658">
        <v>0</v>
      </c>
      <c r="N4658" t="s">
        <v>2766</v>
      </c>
      <c r="O4658" t="s">
        <v>2766</v>
      </c>
      <c r="T4658" t="s">
        <v>2766</v>
      </c>
    </row>
    <row r="4659" spans="1:20" hidden="1" x14ac:dyDescent="0.3">
      <c r="A4659">
        <v>1072786</v>
      </c>
      <c r="B4659" t="s">
        <v>2866</v>
      </c>
      <c r="C4659">
        <v>24633345</v>
      </c>
      <c r="D4659" s="4">
        <v>44650</v>
      </c>
      <c r="E4659" s="5" t="str">
        <f t="shared" si="253"/>
        <v>2022|3</v>
      </c>
      <c r="F4659" s="4">
        <v>44666</v>
      </c>
      <c r="G4659">
        <v>2022</v>
      </c>
      <c r="H4659" t="s">
        <v>18</v>
      </c>
      <c r="I4659">
        <v>0.1</v>
      </c>
      <c r="J4659">
        <f t="shared" si="252"/>
        <v>0.4</v>
      </c>
      <c r="K4659" s="22">
        <f t="shared" si="254"/>
        <v>0.25</v>
      </c>
      <c r="L4659">
        <v>0</v>
      </c>
      <c r="N4659" t="s">
        <v>2766</v>
      </c>
      <c r="O4659" t="s">
        <v>2766</v>
      </c>
      <c r="T4659" t="s">
        <v>2766</v>
      </c>
    </row>
    <row r="4660" spans="1:20" hidden="1" x14ac:dyDescent="0.3">
      <c r="A4660">
        <v>1072786</v>
      </c>
      <c r="B4660" t="s">
        <v>2866</v>
      </c>
      <c r="C4660">
        <v>24854384</v>
      </c>
      <c r="D4660" s="4">
        <v>44741</v>
      </c>
      <c r="E4660" s="5" t="str">
        <f t="shared" si="253"/>
        <v>2022|6</v>
      </c>
      <c r="F4660" s="4">
        <v>44757</v>
      </c>
      <c r="G4660">
        <v>2022</v>
      </c>
      <c r="H4660" t="s">
        <v>18</v>
      </c>
      <c r="I4660">
        <v>0.1</v>
      </c>
      <c r="J4660">
        <f t="shared" si="252"/>
        <v>0.4</v>
      </c>
      <c r="K4660" s="22">
        <f t="shared" si="254"/>
        <v>0.25</v>
      </c>
      <c r="L4660">
        <v>0</v>
      </c>
      <c r="N4660" t="s">
        <v>2766</v>
      </c>
      <c r="O4660" t="s">
        <v>2766</v>
      </c>
      <c r="T4660" t="s">
        <v>2766</v>
      </c>
    </row>
    <row r="4661" spans="1:20" hidden="1" x14ac:dyDescent="0.3">
      <c r="A4661">
        <v>1072786</v>
      </c>
      <c r="B4661" t="s">
        <v>2866</v>
      </c>
      <c r="C4661">
        <v>25277779</v>
      </c>
      <c r="D4661" s="4">
        <v>44833</v>
      </c>
      <c r="E4661" s="5" t="str">
        <f t="shared" si="253"/>
        <v>2022|9</v>
      </c>
      <c r="F4661" s="4">
        <v>44851</v>
      </c>
      <c r="G4661">
        <v>2022</v>
      </c>
      <c r="H4661" t="s">
        <v>18</v>
      </c>
      <c r="I4661">
        <v>0.1</v>
      </c>
      <c r="J4661">
        <f t="shared" si="252"/>
        <v>0.4</v>
      </c>
      <c r="K4661" s="22">
        <f t="shared" si="254"/>
        <v>0.25</v>
      </c>
      <c r="L4661">
        <v>0</v>
      </c>
      <c r="N4661" t="s">
        <v>2766</v>
      </c>
      <c r="O4661" t="s">
        <v>2766</v>
      </c>
      <c r="T4661" t="s">
        <v>2766</v>
      </c>
    </row>
    <row r="4662" spans="1:20" hidden="1" x14ac:dyDescent="0.3">
      <c r="A4662">
        <v>1072786</v>
      </c>
      <c r="B4662" t="s">
        <v>2866</v>
      </c>
      <c r="C4662">
        <v>27820772</v>
      </c>
      <c r="D4662" s="4">
        <v>45288</v>
      </c>
      <c r="E4662" s="5" t="str">
        <f t="shared" si="253"/>
        <v>2023|12</v>
      </c>
      <c r="F4662" s="4">
        <v>45307</v>
      </c>
      <c r="G4662">
        <v>2023</v>
      </c>
      <c r="H4662" t="s">
        <v>24</v>
      </c>
      <c r="I4662">
        <v>0.1</v>
      </c>
      <c r="J4662">
        <f t="shared" si="252"/>
        <v>0.4</v>
      </c>
      <c r="K4662" s="22">
        <f t="shared" si="254"/>
        <v>0.25</v>
      </c>
      <c r="L4662">
        <v>0</v>
      </c>
      <c r="N4662" t="s">
        <v>2766</v>
      </c>
      <c r="O4662" t="s">
        <v>2766</v>
      </c>
      <c r="T4662" t="s">
        <v>2766</v>
      </c>
    </row>
    <row r="4663" spans="1:20" hidden="1" x14ac:dyDescent="0.3">
      <c r="A4663">
        <v>1072786</v>
      </c>
      <c r="B4663" t="s">
        <v>2866</v>
      </c>
      <c r="C4663">
        <v>28466540</v>
      </c>
      <c r="D4663" s="4">
        <v>44924</v>
      </c>
      <c r="E4663" s="5" t="str">
        <f t="shared" si="253"/>
        <v>2022|12</v>
      </c>
      <c r="F4663" s="4">
        <v>44943</v>
      </c>
      <c r="G4663">
        <v>2022</v>
      </c>
      <c r="H4663" t="s">
        <v>24</v>
      </c>
      <c r="I4663">
        <v>0.1</v>
      </c>
      <c r="J4663">
        <f t="shared" si="252"/>
        <v>0.4</v>
      </c>
      <c r="K4663" s="22">
        <f t="shared" si="254"/>
        <v>0.25</v>
      </c>
      <c r="L4663">
        <v>0</v>
      </c>
      <c r="N4663" t="s">
        <v>2766</v>
      </c>
      <c r="O4663" t="s">
        <v>2766</v>
      </c>
      <c r="T4663" t="s">
        <v>2766</v>
      </c>
    </row>
    <row r="4664" spans="1:20" hidden="1" x14ac:dyDescent="0.3">
      <c r="A4664">
        <v>1072786</v>
      </c>
      <c r="B4664" t="s">
        <v>2866</v>
      </c>
      <c r="C4664">
        <v>28466588</v>
      </c>
      <c r="D4664" s="4">
        <v>45015</v>
      </c>
      <c r="E4664" s="5" t="str">
        <f t="shared" si="253"/>
        <v>2023|3</v>
      </c>
      <c r="F4664" s="4">
        <v>45033</v>
      </c>
      <c r="G4664">
        <v>2023</v>
      </c>
      <c r="H4664" t="s">
        <v>18</v>
      </c>
      <c r="I4664">
        <v>0.1</v>
      </c>
      <c r="J4664">
        <f t="shared" si="252"/>
        <v>0.4</v>
      </c>
      <c r="K4664" s="22">
        <f t="shared" si="254"/>
        <v>0.25</v>
      </c>
      <c r="L4664">
        <v>0</v>
      </c>
      <c r="N4664" t="s">
        <v>2766</v>
      </c>
      <c r="O4664" t="s">
        <v>2766</v>
      </c>
      <c r="T4664" t="s">
        <v>2766</v>
      </c>
    </row>
    <row r="4665" spans="1:20" hidden="1" x14ac:dyDescent="0.3">
      <c r="A4665">
        <v>1072786</v>
      </c>
      <c r="B4665" t="s">
        <v>2866</v>
      </c>
      <c r="C4665">
        <v>28466636</v>
      </c>
      <c r="D4665" s="4">
        <v>45106</v>
      </c>
      <c r="E4665" s="5" t="str">
        <f t="shared" si="253"/>
        <v>2023|6</v>
      </c>
      <c r="F4665" s="4">
        <v>45124</v>
      </c>
      <c r="G4665">
        <v>2023</v>
      </c>
      <c r="H4665" t="s">
        <v>18</v>
      </c>
      <c r="I4665">
        <v>0.1</v>
      </c>
      <c r="J4665">
        <f t="shared" si="252"/>
        <v>0.4</v>
      </c>
      <c r="K4665" s="22">
        <f t="shared" si="254"/>
        <v>0.25</v>
      </c>
      <c r="L4665">
        <v>0</v>
      </c>
      <c r="N4665" t="s">
        <v>2766</v>
      </c>
      <c r="O4665" t="s">
        <v>2766</v>
      </c>
      <c r="T4665" t="s">
        <v>2766</v>
      </c>
    </row>
    <row r="4666" spans="1:20" hidden="1" x14ac:dyDescent="0.3">
      <c r="A4666">
        <v>1072786</v>
      </c>
      <c r="B4666" t="s">
        <v>2866</v>
      </c>
      <c r="C4666">
        <v>28466684</v>
      </c>
      <c r="D4666" s="4">
        <v>45197</v>
      </c>
      <c r="E4666" s="5" t="str">
        <f t="shared" si="253"/>
        <v>2023|9</v>
      </c>
      <c r="F4666" s="4">
        <v>45215</v>
      </c>
      <c r="G4666">
        <v>2023</v>
      </c>
      <c r="H4666" t="s">
        <v>18</v>
      </c>
      <c r="I4666">
        <v>0.1</v>
      </c>
      <c r="J4666">
        <f t="shared" si="252"/>
        <v>0.4</v>
      </c>
      <c r="K4666" s="22">
        <f t="shared" si="254"/>
        <v>0.25</v>
      </c>
      <c r="L4666">
        <v>0</v>
      </c>
      <c r="N4666" t="s">
        <v>2766</v>
      </c>
      <c r="O4666" t="s">
        <v>2766</v>
      </c>
      <c r="T4666" t="s">
        <v>2766</v>
      </c>
    </row>
    <row r="4667" spans="1:20" hidden="1" x14ac:dyDescent="0.3">
      <c r="A4667">
        <v>1072786</v>
      </c>
      <c r="B4667" t="s">
        <v>2866</v>
      </c>
      <c r="C4667">
        <v>28843818</v>
      </c>
      <c r="D4667" s="4">
        <v>45378</v>
      </c>
      <c r="E4667" s="5" t="str">
        <f t="shared" si="253"/>
        <v>2024|3</v>
      </c>
      <c r="F4667" s="4">
        <v>45397</v>
      </c>
      <c r="G4667">
        <v>2024</v>
      </c>
      <c r="H4667" t="s">
        <v>18</v>
      </c>
      <c r="I4667">
        <v>0.1</v>
      </c>
      <c r="J4667">
        <f t="shared" si="252"/>
        <v>0.4</v>
      </c>
      <c r="K4667" s="22">
        <f t="shared" si="254"/>
        <v>0.25</v>
      </c>
      <c r="L4667">
        <v>0</v>
      </c>
      <c r="N4667" t="s">
        <v>2766</v>
      </c>
      <c r="O4667" t="s">
        <v>2766</v>
      </c>
      <c r="T4667" t="s">
        <v>2766</v>
      </c>
    </row>
    <row r="4668" spans="1:20" hidden="1" x14ac:dyDescent="0.3">
      <c r="A4668">
        <v>1072786</v>
      </c>
      <c r="B4668" t="s">
        <v>2866</v>
      </c>
      <c r="C4668">
        <v>29339477</v>
      </c>
      <c r="D4668" s="4">
        <v>45471</v>
      </c>
      <c r="E4668" s="5" t="str">
        <f t="shared" si="253"/>
        <v>2024|6</v>
      </c>
      <c r="F4668" s="4">
        <v>45488</v>
      </c>
      <c r="G4668">
        <v>2024</v>
      </c>
      <c r="H4668" t="s">
        <v>18</v>
      </c>
      <c r="I4668">
        <v>0.1</v>
      </c>
      <c r="J4668">
        <f t="shared" si="252"/>
        <v>0.4</v>
      </c>
      <c r="K4668" s="22">
        <f t="shared" si="254"/>
        <v>0.25</v>
      </c>
      <c r="L4668">
        <v>0</v>
      </c>
      <c r="N4668" t="s">
        <v>2766</v>
      </c>
      <c r="O4668" t="s">
        <v>2766</v>
      </c>
      <c r="T4668" t="s">
        <v>2766</v>
      </c>
    </row>
    <row r="4669" spans="1:20" hidden="1" x14ac:dyDescent="0.3">
      <c r="A4669">
        <v>1072786</v>
      </c>
      <c r="B4669" t="s">
        <v>2866</v>
      </c>
      <c r="C4669">
        <v>29887975</v>
      </c>
      <c r="D4669" s="4">
        <v>45565</v>
      </c>
      <c r="E4669" s="5" t="str">
        <f t="shared" si="253"/>
        <v>2024|9</v>
      </c>
      <c r="F4669" s="4">
        <v>45580</v>
      </c>
      <c r="G4669">
        <v>2024</v>
      </c>
      <c r="H4669" t="s">
        <v>18</v>
      </c>
      <c r="I4669">
        <v>0.1</v>
      </c>
      <c r="J4669">
        <f t="shared" si="252"/>
        <v>0.4</v>
      </c>
      <c r="K4669" s="22">
        <f t="shared" si="254"/>
        <v>0.25</v>
      </c>
      <c r="L4669">
        <v>0</v>
      </c>
      <c r="N4669" t="s">
        <v>2766</v>
      </c>
      <c r="O4669" t="s">
        <v>2766</v>
      </c>
      <c r="T4669" t="s">
        <v>2766</v>
      </c>
    </row>
    <row r="4670" spans="1:20" hidden="1" x14ac:dyDescent="0.3">
      <c r="A4670">
        <v>1072786</v>
      </c>
      <c r="B4670" t="s">
        <v>2866</v>
      </c>
      <c r="C4670">
        <v>30298973</v>
      </c>
      <c r="D4670" s="4">
        <v>45657</v>
      </c>
      <c r="E4670" s="5" t="str">
        <f t="shared" si="253"/>
        <v>2024|12</v>
      </c>
      <c r="F4670" s="4">
        <v>45672</v>
      </c>
      <c r="G4670">
        <v>2024</v>
      </c>
      <c r="H4670" t="s">
        <v>24</v>
      </c>
      <c r="I4670">
        <v>0.1</v>
      </c>
      <c r="J4670">
        <f t="shared" si="252"/>
        <v>0.4</v>
      </c>
      <c r="K4670" s="22">
        <f t="shared" si="254"/>
        <v>0.25</v>
      </c>
      <c r="L4670">
        <v>0</v>
      </c>
      <c r="N4670" t="s">
        <v>2766</v>
      </c>
      <c r="O4670" t="s">
        <v>2766</v>
      </c>
      <c r="T4670" t="s">
        <v>2766</v>
      </c>
    </row>
    <row r="4671" spans="1:20" hidden="1" x14ac:dyDescent="0.3">
      <c r="A4671">
        <v>1072818</v>
      </c>
      <c r="B4671" t="s">
        <v>2867</v>
      </c>
      <c r="C4671">
        <v>0</v>
      </c>
      <c r="D4671" s="4" t="s">
        <v>106</v>
      </c>
      <c r="E4671" s="5" t="e">
        <f t="shared" si="253"/>
        <v>#VALUE!</v>
      </c>
      <c r="F4671" s="4" t="s">
        <v>106</v>
      </c>
      <c r="G4671">
        <v>0</v>
      </c>
      <c r="I4671">
        <v>0</v>
      </c>
      <c r="J4671">
        <f t="shared" si="252"/>
        <v>0</v>
      </c>
      <c r="K4671" s="22" t="e">
        <f t="shared" si="254"/>
        <v>#DIV/0!</v>
      </c>
      <c r="L4671">
        <v>0</v>
      </c>
      <c r="N4671" t="s">
        <v>2766</v>
      </c>
      <c r="T4671" t="e">
        <v>#N/A</v>
      </c>
    </row>
    <row r="4672" spans="1:20" hidden="1" x14ac:dyDescent="0.3">
      <c r="A4672">
        <v>1073646</v>
      </c>
      <c r="B4672" t="s">
        <v>2868</v>
      </c>
      <c r="C4672">
        <v>12970572</v>
      </c>
      <c r="D4672" s="4">
        <v>41731</v>
      </c>
      <c r="E4672" s="5" t="str">
        <f t="shared" si="253"/>
        <v>2014|4</v>
      </c>
      <c r="F4672" s="4">
        <v>41744</v>
      </c>
      <c r="G4672">
        <v>2014</v>
      </c>
      <c r="H4672" t="s">
        <v>18</v>
      </c>
      <c r="I4672">
        <v>7.0000000000000007E-2</v>
      </c>
      <c r="J4672">
        <f t="shared" si="252"/>
        <v>0.26</v>
      </c>
      <c r="K4672" s="22">
        <f t="shared" si="254"/>
        <v>0.26923076923076927</v>
      </c>
      <c r="L4672">
        <v>0</v>
      </c>
      <c r="N4672" t="s">
        <v>2766</v>
      </c>
      <c r="O4672" t="s">
        <v>2766</v>
      </c>
      <c r="T4672" t="s">
        <v>2766</v>
      </c>
    </row>
    <row r="4673" spans="1:20" hidden="1" x14ac:dyDescent="0.3">
      <c r="A4673">
        <v>1073646</v>
      </c>
      <c r="B4673" t="s">
        <v>2868</v>
      </c>
      <c r="C4673">
        <v>13153220</v>
      </c>
      <c r="D4673" s="4">
        <v>41775</v>
      </c>
      <c r="E4673" s="5" t="str">
        <f t="shared" si="253"/>
        <v>2014|5</v>
      </c>
      <c r="F4673" s="4">
        <v>41789</v>
      </c>
      <c r="G4673">
        <v>2014</v>
      </c>
      <c r="H4673" t="s">
        <v>18</v>
      </c>
      <c r="I4673">
        <v>7.0000000000000007E-2</v>
      </c>
      <c r="J4673">
        <f t="shared" si="252"/>
        <v>0.26</v>
      </c>
      <c r="K4673" s="22">
        <f t="shared" si="254"/>
        <v>0.26923076923076927</v>
      </c>
      <c r="L4673">
        <v>0</v>
      </c>
      <c r="N4673" t="s">
        <v>2766</v>
      </c>
      <c r="O4673" t="s">
        <v>2766</v>
      </c>
      <c r="T4673" t="s">
        <v>2766</v>
      </c>
    </row>
    <row r="4674" spans="1:20" hidden="1" x14ac:dyDescent="0.3">
      <c r="A4674">
        <v>1073646</v>
      </c>
      <c r="B4674" t="s">
        <v>2868</v>
      </c>
      <c r="C4674">
        <v>13469290</v>
      </c>
      <c r="D4674" s="4">
        <v>41876</v>
      </c>
      <c r="E4674" s="5" t="str">
        <f t="shared" si="253"/>
        <v>2014|8</v>
      </c>
      <c r="F4674" s="4">
        <v>41887</v>
      </c>
      <c r="G4674">
        <v>2014</v>
      </c>
      <c r="H4674" t="s">
        <v>18</v>
      </c>
      <c r="I4674">
        <v>0.06</v>
      </c>
      <c r="J4674">
        <f t="shared" ref="J4674:J4737" si="255">SUMIFS(I:I, B:B,B4674,G:G,G4674)</f>
        <v>0.26</v>
      </c>
      <c r="K4674" s="22">
        <f t="shared" si="254"/>
        <v>0.23076923076923075</v>
      </c>
      <c r="L4674">
        <v>0</v>
      </c>
      <c r="N4674" t="s">
        <v>2766</v>
      </c>
      <c r="O4674" t="s">
        <v>2766</v>
      </c>
      <c r="T4674" t="s">
        <v>2766</v>
      </c>
    </row>
    <row r="4675" spans="1:20" hidden="1" x14ac:dyDescent="0.3">
      <c r="A4675">
        <v>1073646</v>
      </c>
      <c r="B4675" t="s">
        <v>2868</v>
      </c>
      <c r="C4675">
        <v>13676057</v>
      </c>
      <c r="D4675" s="4">
        <v>41967</v>
      </c>
      <c r="E4675" s="5" t="str">
        <f t="shared" si="253"/>
        <v>2014|11</v>
      </c>
      <c r="F4675" s="4">
        <v>41982</v>
      </c>
      <c r="G4675">
        <v>2014</v>
      </c>
      <c r="H4675" t="s">
        <v>24</v>
      </c>
      <c r="I4675">
        <v>0.06</v>
      </c>
      <c r="J4675">
        <f t="shared" si="255"/>
        <v>0.26</v>
      </c>
      <c r="K4675" s="22">
        <f t="shared" si="254"/>
        <v>0.23076923076923075</v>
      </c>
      <c r="L4675">
        <v>0</v>
      </c>
      <c r="N4675" t="s">
        <v>2766</v>
      </c>
      <c r="O4675" t="s">
        <v>2766</v>
      </c>
      <c r="T4675" t="s">
        <v>2766</v>
      </c>
    </row>
    <row r="4676" spans="1:20" hidden="1" x14ac:dyDescent="0.3">
      <c r="A4676">
        <v>1073646</v>
      </c>
      <c r="B4676" t="s">
        <v>2868</v>
      </c>
      <c r="C4676">
        <v>14191573</v>
      </c>
      <c r="D4676" s="4">
        <v>42090</v>
      </c>
      <c r="E4676" s="5" t="str">
        <f t="shared" si="253"/>
        <v>2015|3</v>
      </c>
      <c r="F4676" s="4">
        <v>42108</v>
      </c>
      <c r="G4676">
        <v>2015</v>
      </c>
      <c r="H4676" t="s">
        <v>18</v>
      </c>
      <c r="I4676">
        <v>0.05</v>
      </c>
      <c r="J4676">
        <f t="shared" si="255"/>
        <v>0.2</v>
      </c>
      <c r="K4676" s="22">
        <f t="shared" si="254"/>
        <v>0.25</v>
      </c>
      <c r="L4676">
        <v>0</v>
      </c>
      <c r="N4676" t="s">
        <v>2766</v>
      </c>
      <c r="O4676" t="s">
        <v>2766</v>
      </c>
      <c r="T4676" t="s">
        <v>2766</v>
      </c>
    </row>
    <row r="4677" spans="1:20" hidden="1" x14ac:dyDescent="0.3">
      <c r="A4677">
        <v>1073646</v>
      </c>
      <c r="B4677" t="s">
        <v>2868</v>
      </c>
      <c r="C4677">
        <v>14390759</v>
      </c>
      <c r="D4677" s="4">
        <v>42142</v>
      </c>
      <c r="E4677" s="5" t="str">
        <f t="shared" si="253"/>
        <v>2015|5</v>
      </c>
      <c r="F4677" s="4">
        <v>42157</v>
      </c>
      <c r="G4677">
        <v>2015</v>
      </c>
      <c r="H4677" t="s">
        <v>18</v>
      </c>
      <c r="I4677">
        <v>0.05</v>
      </c>
      <c r="J4677">
        <f t="shared" si="255"/>
        <v>0.2</v>
      </c>
      <c r="K4677" s="22">
        <f t="shared" si="254"/>
        <v>0.25</v>
      </c>
      <c r="L4677">
        <v>0</v>
      </c>
      <c r="N4677" t="s">
        <v>2766</v>
      </c>
      <c r="O4677" t="s">
        <v>2766</v>
      </c>
      <c r="T4677" t="s">
        <v>2766</v>
      </c>
    </row>
    <row r="4678" spans="1:20" hidden="1" x14ac:dyDescent="0.3">
      <c r="A4678">
        <v>1073646</v>
      </c>
      <c r="B4678" t="s">
        <v>2868</v>
      </c>
      <c r="C4678">
        <v>14695725</v>
      </c>
      <c r="D4678" s="4">
        <v>42240</v>
      </c>
      <c r="E4678" s="5" t="str">
        <f t="shared" si="253"/>
        <v>2015|8</v>
      </c>
      <c r="F4678" s="4">
        <v>42251</v>
      </c>
      <c r="G4678">
        <v>2015</v>
      </c>
      <c r="H4678" t="s">
        <v>18</v>
      </c>
      <c r="I4678">
        <v>0.05</v>
      </c>
      <c r="J4678">
        <f t="shared" si="255"/>
        <v>0.2</v>
      </c>
      <c r="K4678" s="22">
        <f t="shared" si="254"/>
        <v>0.25</v>
      </c>
      <c r="L4678">
        <v>0</v>
      </c>
      <c r="N4678" t="s">
        <v>2766</v>
      </c>
      <c r="O4678" t="s">
        <v>2766</v>
      </c>
      <c r="T4678" t="s">
        <v>2766</v>
      </c>
    </row>
    <row r="4679" spans="1:20" hidden="1" x14ac:dyDescent="0.3">
      <c r="A4679">
        <v>1073646</v>
      </c>
      <c r="B4679" t="s">
        <v>2868</v>
      </c>
      <c r="C4679">
        <v>14907232</v>
      </c>
      <c r="D4679" s="4">
        <v>42324</v>
      </c>
      <c r="E4679" s="5" t="str">
        <f t="shared" si="253"/>
        <v>2015|11</v>
      </c>
      <c r="F4679" s="4">
        <v>42339</v>
      </c>
      <c r="G4679">
        <v>2015</v>
      </c>
      <c r="H4679" t="s">
        <v>24</v>
      </c>
      <c r="I4679">
        <v>0.05</v>
      </c>
      <c r="J4679">
        <f t="shared" si="255"/>
        <v>0.2</v>
      </c>
      <c r="K4679" s="22">
        <f t="shared" si="254"/>
        <v>0.25</v>
      </c>
      <c r="L4679">
        <v>0</v>
      </c>
      <c r="N4679" t="s">
        <v>2766</v>
      </c>
      <c r="O4679" t="s">
        <v>2766</v>
      </c>
      <c r="T4679" t="s">
        <v>2766</v>
      </c>
    </row>
    <row r="4680" spans="1:20" hidden="1" x14ac:dyDescent="0.3">
      <c r="A4680">
        <v>1073646</v>
      </c>
      <c r="B4680" t="s">
        <v>2868</v>
      </c>
      <c r="C4680">
        <v>15375322</v>
      </c>
      <c r="D4680" s="4">
        <v>42458</v>
      </c>
      <c r="E4680" s="5" t="str">
        <f t="shared" si="253"/>
        <v>2016|3</v>
      </c>
      <c r="F4680" s="4">
        <v>42474</v>
      </c>
      <c r="G4680">
        <v>2016</v>
      </c>
      <c r="H4680" t="s">
        <v>18</v>
      </c>
      <c r="I4680">
        <v>0.05</v>
      </c>
      <c r="J4680">
        <f t="shared" si="255"/>
        <v>0.21000000000000002</v>
      </c>
      <c r="K4680" s="22">
        <f t="shared" si="254"/>
        <v>0.23809523809523808</v>
      </c>
      <c r="L4680">
        <v>0</v>
      </c>
      <c r="N4680" t="s">
        <v>2766</v>
      </c>
      <c r="O4680" t="s">
        <v>2766</v>
      </c>
      <c r="T4680" t="s">
        <v>2766</v>
      </c>
    </row>
    <row r="4681" spans="1:20" hidden="1" x14ac:dyDescent="0.3">
      <c r="A4681">
        <v>1073646</v>
      </c>
      <c r="B4681" t="s">
        <v>2868</v>
      </c>
      <c r="C4681">
        <v>15564112</v>
      </c>
      <c r="D4681" s="4">
        <v>42507</v>
      </c>
      <c r="E4681" s="5" t="str">
        <f t="shared" si="253"/>
        <v>2016|5</v>
      </c>
      <c r="F4681" s="4">
        <v>42523</v>
      </c>
      <c r="G4681">
        <v>2016</v>
      </c>
      <c r="H4681" t="s">
        <v>18</v>
      </c>
      <c r="I4681">
        <v>0.05</v>
      </c>
      <c r="J4681">
        <f t="shared" si="255"/>
        <v>0.21000000000000002</v>
      </c>
      <c r="K4681" s="22">
        <f t="shared" si="254"/>
        <v>0.23809523809523808</v>
      </c>
      <c r="L4681">
        <v>0</v>
      </c>
      <c r="N4681" t="s">
        <v>2766</v>
      </c>
      <c r="O4681" t="s">
        <v>2766</v>
      </c>
      <c r="T4681" t="s">
        <v>2766</v>
      </c>
    </row>
    <row r="4682" spans="1:20" hidden="1" x14ac:dyDescent="0.3">
      <c r="A4682">
        <v>1073646</v>
      </c>
      <c r="B4682" t="s">
        <v>2868</v>
      </c>
      <c r="C4682">
        <v>16028493</v>
      </c>
      <c r="D4682" s="4">
        <v>42604</v>
      </c>
      <c r="E4682" s="5" t="str">
        <f t="shared" ref="E4682:E4745" si="256">G4682 &amp; "|" &amp;MONTH(D4682)</f>
        <v>2016|8</v>
      </c>
      <c r="F4682" s="4">
        <v>42620</v>
      </c>
      <c r="G4682">
        <v>2016</v>
      </c>
      <c r="H4682" t="s">
        <v>18</v>
      </c>
      <c r="I4682">
        <v>0.05</v>
      </c>
      <c r="J4682">
        <f t="shared" si="255"/>
        <v>0.21000000000000002</v>
      </c>
      <c r="K4682" s="22">
        <f t="shared" ref="K4682:K4745" si="257">I4682/J4682</f>
        <v>0.23809523809523808</v>
      </c>
      <c r="L4682">
        <v>0</v>
      </c>
      <c r="N4682" t="s">
        <v>2766</v>
      </c>
      <c r="O4682" t="s">
        <v>2766</v>
      </c>
      <c r="T4682" t="s">
        <v>2766</v>
      </c>
    </row>
    <row r="4683" spans="1:20" hidden="1" x14ac:dyDescent="0.3">
      <c r="A4683">
        <v>1073646</v>
      </c>
      <c r="B4683" t="s">
        <v>2868</v>
      </c>
      <c r="C4683">
        <v>16271640</v>
      </c>
      <c r="D4683" s="4">
        <v>42695</v>
      </c>
      <c r="E4683" s="5" t="str">
        <f t="shared" si="256"/>
        <v>2016|11</v>
      </c>
      <c r="F4683" s="4">
        <v>42711</v>
      </c>
      <c r="G4683">
        <v>2016</v>
      </c>
      <c r="H4683" t="s">
        <v>24</v>
      </c>
      <c r="I4683">
        <v>0.06</v>
      </c>
      <c r="J4683">
        <f t="shared" si="255"/>
        <v>0.21000000000000002</v>
      </c>
      <c r="K4683" s="22">
        <f t="shared" si="257"/>
        <v>0.2857142857142857</v>
      </c>
      <c r="L4683">
        <v>0</v>
      </c>
      <c r="N4683" t="s">
        <v>2766</v>
      </c>
      <c r="O4683" t="s">
        <v>2766</v>
      </c>
      <c r="T4683" t="s">
        <v>2766</v>
      </c>
    </row>
    <row r="4684" spans="1:20" hidden="1" x14ac:dyDescent="0.3">
      <c r="A4684">
        <v>1073646</v>
      </c>
      <c r="B4684" t="s">
        <v>2868</v>
      </c>
      <c r="C4684">
        <v>16814249</v>
      </c>
      <c r="D4684" s="4">
        <v>42828</v>
      </c>
      <c r="E4684" s="5" t="str">
        <f t="shared" si="256"/>
        <v>2017|4</v>
      </c>
      <c r="F4684" s="4">
        <v>42846</v>
      </c>
      <c r="G4684">
        <v>2017</v>
      </c>
      <c r="H4684" t="s">
        <v>18</v>
      </c>
      <c r="I4684">
        <v>7.0000000000000007E-2</v>
      </c>
      <c r="J4684">
        <f t="shared" si="255"/>
        <v>0.33</v>
      </c>
      <c r="K4684" s="22">
        <f t="shared" si="257"/>
        <v>0.21212121212121213</v>
      </c>
      <c r="L4684">
        <v>0</v>
      </c>
      <c r="N4684" t="s">
        <v>2766</v>
      </c>
      <c r="O4684" t="s">
        <v>2766</v>
      </c>
      <c r="T4684" t="s">
        <v>2766</v>
      </c>
    </row>
    <row r="4685" spans="1:20" hidden="1" x14ac:dyDescent="0.3">
      <c r="A4685">
        <v>1073646</v>
      </c>
      <c r="B4685" t="s">
        <v>2868</v>
      </c>
      <c r="C4685">
        <v>17028288</v>
      </c>
      <c r="D4685" s="4">
        <v>42878</v>
      </c>
      <c r="E4685" s="5" t="str">
        <f t="shared" si="256"/>
        <v>2017|5</v>
      </c>
      <c r="F4685" s="4">
        <v>42892</v>
      </c>
      <c r="G4685">
        <v>2017</v>
      </c>
      <c r="H4685" t="s">
        <v>18</v>
      </c>
      <c r="I4685">
        <v>7.0000000000000007E-2</v>
      </c>
      <c r="J4685">
        <f t="shared" si="255"/>
        <v>0.33</v>
      </c>
      <c r="K4685" s="22">
        <f t="shared" si="257"/>
        <v>0.21212121212121213</v>
      </c>
      <c r="L4685">
        <v>0</v>
      </c>
      <c r="N4685" t="s">
        <v>2766</v>
      </c>
      <c r="O4685" t="s">
        <v>2766</v>
      </c>
      <c r="T4685" t="s">
        <v>2766</v>
      </c>
    </row>
    <row r="4686" spans="1:20" hidden="1" x14ac:dyDescent="0.3">
      <c r="A4686">
        <v>1073646</v>
      </c>
      <c r="B4686" t="s">
        <v>2868</v>
      </c>
      <c r="C4686">
        <v>17321091</v>
      </c>
      <c r="D4686" s="4">
        <v>42970</v>
      </c>
      <c r="E4686" s="5" t="str">
        <f t="shared" si="256"/>
        <v>2017|8</v>
      </c>
      <c r="F4686" s="4">
        <v>42986</v>
      </c>
      <c r="G4686">
        <v>2017</v>
      </c>
      <c r="H4686" t="s">
        <v>18</v>
      </c>
      <c r="I4686">
        <v>0.1</v>
      </c>
      <c r="J4686">
        <f t="shared" si="255"/>
        <v>0.33</v>
      </c>
      <c r="K4686" s="22">
        <f t="shared" si="257"/>
        <v>0.30303030303030304</v>
      </c>
      <c r="L4686">
        <v>0</v>
      </c>
      <c r="N4686" t="s">
        <v>2766</v>
      </c>
      <c r="O4686" t="s">
        <v>2766</v>
      </c>
      <c r="T4686" t="s">
        <v>2766</v>
      </c>
    </row>
    <row r="4687" spans="1:20" hidden="1" x14ac:dyDescent="0.3">
      <c r="A4687">
        <v>1073646</v>
      </c>
      <c r="B4687" t="s">
        <v>2868</v>
      </c>
      <c r="C4687">
        <v>17567854</v>
      </c>
      <c r="D4687" s="4">
        <v>43063</v>
      </c>
      <c r="E4687" s="5" t="str">
        <f t="shared" si="256"/>
        <v>2017|11</v>
      </c>
      <c r="F4687" s="4">
        <v>43076</v>
      </c>
      <c r="G4687">
        <v>2017</v>
      </c>
      <c r="H4687" t="s">
        <v>24</v>
      </c>
      <c r="I4687">
        <v>0.09</v>
      </c>
      <c r="J4687">
        <f t="shared" si="255"/>
        <v>0.33</v>
      </c>
      <c r="K4687" s="22">
        <f t="shared" si="257"/>
        <v>0.27272727272727271</v>
      </c>
      <c r="L4687">
        <v>0</v>
      </c>
      <c r="N4687" t="s">
        <v>2766</v>
      </c>
      <c r="O4687" t="s">
        <v>2766</v>
      </c>
      <c r="T4687" t="s">
        <v>2766</v>
      </c>
    </row>
    <row r="4688" spans="1:20" hidden="1" x14ac:dyDescent="0.3">
      <c r="A4688">
        <v>1073646</v>
      </c>
      <c r="B4688" t="s">
        <v>2868</v>
      </c>
      <c r="C4688">
        <v>18111373</v>
      </c>
      <c r="D4688" s="4">
        <v>43195</v>
      </c>
      <c r="E4688" s="5" t="str">
        <f t="shared" si="256"/>
        <v>2018|4</v>
      </c>
      <c r="F4688" s="4">
        <v>43210</v>
      </c>
      <c r="G4688">
        <v>2018</v>
      </c>
      <c r="H4688" t="s">
        <v>18</v>
      </c>
      <c r="I4688">
        <v>0.09</v>
      </c>
      <c r="J4688">
        <f t="shared" si="255"/>
        <v>0.36</v>
      </c>
      <c r="K4688" s="22">
        <f t="shared" si="257"/>
        <v>0.25</v>
      </c>
      <c r="L4688">
        <v>0</v>
      </c>
      <c r="N4688" t="s">
        <v>2766</v>
      </c>
      <c r="O4688" t="s">
        <v>2766</v>
      </c>
      <c r="T4688" t="s">
        <v>2766</v>
      </c>
    </row>
    <row r="4689" spans="1:20" hidden="1" x14ac:dyDescent="0.3">
      <c r="A4689">
        <v>1073646</v>
      </c>
      <c r="B4689" t="s">
        <v>2868</v>
      </c>
      <c r="C4689">
        <v>18323299</v>
      </c>
      <c r="D4689" s="4">
        <v>43244</v>
      </c>
      <c r="E4689" s="5" t="str">
        <f t="shared" si="256"/>
        <v>2018|5</v>
      </c>
      <c r="F4689" s="4">
        <v>43258</v>
      </c>
      <c r="G4689">
        <v>2018</v>
      </c>
      <c r="H4689" t="s">
        <v>18</v>
      </c>
      <c r="I4689">
        <v>0.09</v>
      </c>
      <c r="J4689">
        <f t="shared" si="255"/>
        <v>0.36</v>
      </c>
      <c r="K4689" s="22">
        <f t="shared" si="257"/>
        <v>0.25</v>
      </c>
      <c r="L4689">
        <v>0</v>
      </c>
      <c r="N4689" t="s">
        <v>2766</v>
      </c>
      <c r="O4689" t="s">
        <v>2766</v>
      </c>
      <c r="T4689" t="s">
        <v>2766</v>
      </c>
    </row>
    <row r="4690" spans="1:20" hidden="1" x14ac:dyDescent="0.3">
      <c r="A4690">
        <v>1073646</v>
      </c>
      <c r="B4690" t="s">
        <v>2868</v>
      </c>
      <c r="C4690">
        <v>18649951</v>
      </c>
      <c r="D4690" s="4">
        <v>43340</v>
      </c>
      <c r="E4690" s="5" t="str">
        <f t="shared" si="256"/>
        <v>2018|8</v>
      </c>
      <c r="F4690" s="4">
        <v>43356</v>
      </c>
      <c r="G4690">
        <v>2018</v>
      </c>
      <c r="H4690" t="s">
        <v>18</v>
      </c>
      <c r="I4690">
        <v>0.09</v>
      </c>
      <c r="J4690">
        <f t="shared" si="255"/>
        <v>0.36</v>
      </c>
      <c r="K4690" s="22">
        <f t="shared" si="257"/>
        <v>0.25</v>
      </c>
      <c r="L4690">
        <v>0</v>
      </c>
      <c r="N4690" t="s">
        <v>2766</v>
      </c>
      <c r="O4690" t="s">
        <v>2766</v>
      </c>
      <c r="T4690" t="s">
        <v>2766</v>
      </c>
    </row>
    <row r="4691" spans="1:20" hidden="1" x14ac:dyDescent="0.3">
      <c r="A4691">
        <v>1073646</v>
      </c>
      <c r="B4691" t="s">
        <v>2868</v>
      </c>
      <c r="C4691">
        <v>18922740</v>
      </c>
      <c r="D4691" s="4">
        <v>43433</v>
      </c>
      <c r="E4691" s="5" t="str">
        <f t="shared" si="256"/>
        <v>2018|11</v>
      </c>
      <c r="F4691" s="4">
        <v>43447</v>
      </c>
      <c r="G4691">
        <v>2018</v>
      </c>
      <c r="H4691" t="s">
        <v>24</v>
      </c>
      <c r="I4691">
        <v>0.09</v>
      </c>
      <c r="J4691">
        <f t="shared" si="255"/>
        <v>0.36</v>
      </c>
      <c r="K4691" s="22">
        <f t="shared" si="257"/>
        <v>0.25</v>
      </c>
      <c r="L4691">
        <v>0</v>
      </c>
      <c r="N4691" t="s">
        <v>2766</v>
      </c>
      <c r="O4691" t="s">
        <v>2766</v>
      </c>
      <c r="T4691" t="s">
        <v>2766</v>
      </c>
    </row>
    <row r="4692" spans="1:20" hidden="1" x14ac:dyDescent="0.3">
      <c r="A4692">
        <v>1073646</v>
      </c>
      <c r="B4692" t="s">
        <v>2868</v>
      </c>
      <c r="C4692">
        <v>19519044</v>
      </c>
      <c r="D4692" s="4">
        <v>43559</v>
      </c>
      <c r="E4692" s="5" t="str">
        <f t="shared" si="256"/>
        <v>2019|4</v>
      </c>
      <c r="F4692" s="4">
        <v>43573</v>
      </c>
      <c r="G4692">
        <v>2019</v>
      </c>
      <c r="H4692" t="s">
        <v>18</v>
      </c>
      <c r="I4692">
        <v>0.09</v>
      </c>
      <c r="J4692">
        <f t="shared" si="255"/>
        <v>0.36</v>
      </c>
      <c r="K4692" s="22">
        <f t="shared" si="257"/>
        <v>0.25</v>
      </c>
      <c r="L4692">
        <v>0</v>
      </c>
      <c r="N4692" t="s">
        <v>2766</v>
      </c>
      <c r="O4692" t="s">
        <v>2766</v>
      </c>
      <c r="T4692" t="s">
        <v>2766</v>
      </c>
    </row>
    <row r="4693" spans="1:20" hidden="1" x14ac:dyDescent="0.3">
      <c r="A4693">
        <v>1073646</v>
      </c>
      <c r="B4693" t="s">
        <v>2868</v>
      </c>
      <c r="C4693">
        <v>19732223</v>
      </c>
      <c r="D4693" s="4">
        <v>43608</v>
      </c>
      <c r="E4693" s="5" t="str">
        <f t="shared" si="256"/>
        <v>2019|5</v>
      </c>
      <c r="F4693" s="4">
        <v>43622</v>
      </c>
      <c r="G4693">
        <v>2019</v>
      </c>
      <c r="H4693" t="s">
        <v>18</v>
      </c>
      <c r="I4693">
        <v>0.09</v>
      </c>
      <c r="J4693">
        <f t="shared" si="255"/>
        <v>0.36</v>
      </c>
      <c r="K4693" s="22">
        <f t="shared" si="257"/>
        <v>0.25</v>
      </c>
      <c r="L4693">
        <v>0</v>
      </c>
      <c r="N4693" t="s">
        <v>2766</v>
      </c>
      <c r="O4693" t="s">
        <v>2766</v>
      </c>
      <c r="T4693" t="s">
        <v>2766</v>
      </c>
    </row>
    <row r="4694" spans="1:20" hidden="1" x14ac:dyDescent="0.3">
      <c r="A4694">
        <v>1073646</v>
      </c>
      <c r="B4694" t="s">
        <v>2868</v>
      </c>
      <c r="C4694">
        <v>20110345</v>
      </c>
      <c r="D4694" s="4">
        <v>43699</v>
      </c>
      <c r="E4694" s="5" t="str">
        <f t="shared" si="256"/>
        <v>2019|8</v>
      </c>
      <c r="F4694" s="4">
        <v>43713</v>
      </c>
      <c r="G4694">
        <v>2019</v>
      </c>
      <c r="H4694" t="s">
        <v>18</v>
      </c>
      <c r="I4694">
        <v>0.09</v>
      </c>
      <c r="J4694">
        <f t="shared" si="255"/>
        <v>0.36</v>
      </c>
      <c r="K4694" s="22">
        <f t="shared" si="257"/>
        <v>0.25</v>
      </c>
      <c r="L4694">
        <v>0</v>
      </c>
      <c r="N4694" t="s">
        <v>2766</v>
      </c>
      <c r="O4694" t="s">
        <v>2766</v>
      </c>
      <c r="T4694" t="s">
        <v>2766</v>
      </c>
    </row>
    <row r="4695" spans="1:20" hidden="1" x14ac:dyDescent="0.3">
      <c r="A4695">
        <v>1073646</v>
      </c>
      <c r="B4695" t="s">
        <v>2868</v>
      </c>
      <c r="C4695">
        <v>20467857</v>
      </c>
      <c r="D4695" s="4">
        <v>43802</v>
      </c>
      <c r="E4695" s="5" t="str">
        <f t="shared" si="256"/>
        <v>2019|12</v>
      </c>
      <c r="F4695" s="4">
        <v>43815</v>
      </c>
      <c r="G4695">
        <v>2019</v>
      </c>
      <c r="H4695" t="s">
        <v>24</v>
      </c>
      <c r="I4695">
        <v>0.09</v>
      </c>
      <c r="J4695">
        <f t="shared" si="255"/>
        <v>0.36</v>
      </c>
      <c r="K4695" s="22">
        <f t="shared" si="257"/>
        <v>0.25</v>
      </c>
      <c r="L4695">
        <v>0</v>
      </c>
      <c r="N4695" t="s">
        <v>2766</v>
      </c>
      <c r="O4695" t="s">
        <v>2766</v>
      </c>
      <c r="T4695" t="s">
        <v>2766</v>
      </c>
    </row>
    <row r="4696" spans="1:20" hidden="1" x14ac:dyDescent="0.3">
      <c r="A4696">
        <v>1073646</v>
      </c>
      <c r="B4696" t="s">
        <v>2868</v>
      </c>
      <c r="C4696">
        <v>21102406</v>
      </c>
      <c r="D4696" s="4">
        <v>43915</v>
      </c>
      <c r="E4696" s="5" t="str">
        <f t="shared" si="256"/>
        <v>2020|3</v>
      </c>
      <c r="F4696" s="4">
        <v>43930</v>
      </c>
      <c r="G4696">
        <v>2020</v>
      </c>
      <c r="H4696" t="s">
        <v>18</v>
      </c>
      <c r="I4696">
        <v>0.1</v>
      </c>
      <c r="J4696">
        <f t="shared" si="255"/>
        <v>0.42000000000000004</v>
      </c>
      <c r="K4696" s="22">
        <f t="shared" si="257"/>
        <v>0.23809523809523808</v>
      </c>
      <c r="L4696">
        <v>0</v>
      </c>
      <c r="N4696" t="s">
        <v>2766</v>
      </c>
      <c r="O4696" t="s">
        <v>2766</v>
      </c>
      <c r="T4696" t="s">
        <v>2766</v>
      </c>
    </row>
    <row r="4697" spans="1:20" hidden="1" x14ac:dyDescent="0.3">
      <c r="A4697">
        <v>1073646</v>
      </c>
      <c r="B4697" t="s">
        <v>2868</v>
      </c>
      <c r="C4697">
        <v>21352402</v>
      </c>
      <c r="D4697" s="4">
        <v>43972</v>
      </c>
      <c r="E4697" s="5" t="str">
        <f t="shared" si="256"/>
        <v>2020|5</v>
      </c>
      <c r="F4697" s="4">
        <v>43986</v>
      </c>
      <c r="G4697">
        <v>2020</v>
      </c>
      <c r="H4697" t="s">
        <v>18</v>
      </c>
      <c r="I4697">
        <v>0.1</v>
      </c>
      <c r="J4697">
        <f t="shared" si="255"/>
        <v>0.42000000000000004</v>
      </c>
      <c r="K4697" s="22">
        <f t="shared" si="257"/>
        <v>0.23809523809523808</v>
      </c>
      <c r="L4697">
        <v>0</v>
      </c>
      <c r="N4697" t="s">
        <v>2766</v>
      </c>
      <c r="O4697" t="s">
        <v>2766</v>
      </c>
      <c r="T4697" t="s">
        <v>2766</v>
      </c>
    </row>
    <row r="4698" spans="1:20" hidden="1" x14ac:dyDescent="0.3">
      <c r="A4698">
        <v>1073646</v>
      </c>
      <c r="B4698" t="s">
        <v>2868</v>
      </c>
      <c r="C4698">
        <v>21715850</v>
      </c>
      <c r="D4698" s="4">
        <v>44069</v>
      </c>
      <c r="E4698" s="5" t="str">
        <f t="shared" si="256"/>
        <v>2020|8</v>
      </c>
      <c r="F4698" s="4">
        <v>44084</v>
      </c>
      <c r="G4698">
        <v>2020</v>
      </c>
      <c r="H4698" t="s">
        <v>18</v>
      </c>
      <c r="I4698">
        <v>0.1</v>
      </c>
      <c r="J4698">
        <f t="shared" si="255"/>
        <v>0.42000000000000004</v>
      </c>
      <c r="K4698" s="22">
        <f t="shared" si="257"/>
        <v>0.23809523809523808</v>
      </c>
      <c r="L4698">
        <v>0</v>
      </c>
      <c r="N4698" t="s">
        <v>2766</v>
      </c>
      <c r="O4698" t="s">
        <v>2766</v>
      </c>
      <c r="T4698" t="s">
        <v>2766</v>
      </c>
    </row>
    <row r="4699" spans="1:20" hidden="1" x14ac:dyDescent="0.3">
      <c r="A4699">
        <v>1073646</v>
      </c>
      <c r="B4699" t="s">
        <v>2868</v>
      </c>
      <c r="C4699">
        <v>21992103</v>
      </c>
      <c r="D4699" s="4">
        <v>44159</v>
      </c>
      <c r="E4699" s="5" t="str">
        <f t="shared" si="256"/>
        <v>2020|11</v>
      </c>
      <c r="F4699" s="4">
        <v>44175</v>
      </c>
      <c r="G4699">
        <v>2020</v>
      </c>
      <c r="H4699" t="s">
        <v>24</v>
      </c>
      <c r="I4699">
        <v>0.12</v>
      </c>
      <c r="J4699">
        <f t="shared" si="255"/>
        <v>0.42000000000000004</v>
      </c>
      <c r="K4699" s="22">
        <f t="shared" si="257"/>
        <v>0.2857142857142857</v>
      </c>
      <c r="L4699">
        <v>0</v>
      </c>
      <c r="N4699" t="s">
        <v>2766</v>
      </c>
      <c r="O4699" t="s">
        <v>2766</v>
      </c>
      <c r="T4699" t="s">
        <v>2766</v>
      </c>
    </row>
    <row r="4700" spans="1:20" hidden="1" x14ac:dyDescent="0.3">
      <c r="A4700">
        <v>1073646</v>
      </c>
      <c r="B4700" t="s">
        <v>2868</v>
      </c>
      <c r="C4700">
        <v>22708247</v>
      </c>
      <c r="D4700" s="4">
        <v>44280</v>
      </c>
      <c r="E4700" s="5" t="str">
        <f t="shared" si="256"/>
        <v>2021|3</v>
      </c>
      <c r="F4700" s="4">
        <v>44299</v>
      </c>
      <c r="G4700">
        <v>2021</v>
      </c>
      <c r="H4700" t="s">
        <v>18</v>
      </c>
      <c r="I4700">
        <v>0.13</v>
      </c>
      <c r="J4700">
        <f t="shared" si="255"/>
        <v>0.57000000000000006</v>
      </c>
      <c r="K4700" s="22">
        <f t="shared" si="257"/>
        <v>0.22807017543859648</v>
      </c>
      <c r="L4700">
        <v>0</v>
      </c>
      <c r="N4700" t="s">
        <v>2766</v>
      </c>
      <c r="O4700" t="s">
        <v>2766</v>
      </c>
      <c r="T4700" t="s">
        <v>2766</v>
      </c>
    </row>
    <row r="4701" spans="1:20" hidden="1" x14ac:dyDescent="0.3">
      <c r="A4701">
        <v>1073646</v>
      </c>
      <c r="B4701" t="s">
        <v>2868</v>
      </c>
      <c r="C4701">
        <v>23022357</v>
      </c>
      <c r="D4701" s="4">
        <v>44336</v>
      </c>
      <c r="E4701" s="5" t="str">
        <f t="shared" si="256"/>
        <v>2021|5</v>
      </c>
      <c r="F4701" s="4">
        <v>44350</v>
      </c>
      <c r="G4701">
        <v>2021</v>
      </c>
      <c r="H4701" t="s">
        <v>18</v>
      </c>
      <c r="I4701">
        <v>0.14000000000000001</v>
      </c>
      <c r="J4701">
        <f t="shared" si="255"/>
        <v>0.57000000000000006</v>
      </c>
      <c r="K4701" s="22">
        <f t="shared" si="257"/>
        <v>0.24561403508771928</v>
      </c>
      <c r="L4701">
        <v>0</v>
      </c>
      <c r="N4701" t="s">
        <v>2766</v>
      </c>
      <c r="O4701" t="s">
        <v>2766</v>
      </c>
      <c r="T4701" t="s">
        <v>2766</v>
      </c>
    </row>
    <row r="4702" spans="1:20" hidden="1" x14ac:dyDescent="0.3">
      <c r="A4702">
        <v>1073646</v>
      </c>
      <c r="B4702" t="s">
        <v>2868</v>
      </c>
      <c r="C4702">
        <v>23438335</v>
      </c>
      <c r="D4702" s="4">
        <v>44434</v>
      </c>
      <c r="E4702" s="5" t="str">
        <f t="shared" si="256"/>
        <v>2021|8</v>
      </c>
      <c r="F4702" s="4">
        <v>44448</v>
      </c>
      <c r="G4702">
        <v>2021</v>
      </c>
      <c r="H4702" t="s">
        <v>18</v>
      </c>
      <c r="I4702">
        <v>0.15</v>
      </c>
      <c r="J4702">
        <f t="shared" si="255"/>
        <v>0.57000000000000006</v>
      </c>
      <c r="K4702" s="22">
        <f t="shared" si="257"/>
        <v>0.26315789473684209</v>
      </c>
      <c r="L4702">
        <v>0</v>
      </c>
      <c r="N4702" t="s">
        <v>2766</v>
      </c>
      <c r="O4702" t="s">
        <v>2766</v>
      </c>
      <c r="T4702" t="s">
        <v>2766</v>
      </c>
    </row>
    <row r="4703" spans="1:20" hidden="1" x14ac:dyDescent="0.3">
      <c r="A4703">
        <v>1073646</v>
      </c>
      <c r="B4703" t="s">
        <v>2868</v>
      </c>
      <c r="C4703">
        <v>23717164</v>
      </c>
      <c r="D4703" s="4">
        <v>44519</v>
      </c>
      <c r="E4703" s="5" t="str">
        <f t="shared" si="256"/>
        <v>2021|11</v>
      </c>
      <c r="F4703" s="4">
        <v>44536</v>
      </c>
      <c r="G4703">
        <v>2021</v>
      </c>
      <c r="H4703" t="s">
        <v>24</v>
      </c>
      <c r="I4703">
        <v>0.15</v>
      </c>
      <c r="J4703">
        <f t="shared" si="255"/>
        <v>0.57000000000000006</v>
      </c>
      <c r="K4703" s="22">
        <f t="shared" si="257"/>
        <v>0.26315789473684209</v>
      </c>
      <c r="L4703">
        <v>0</v>
      </c>
      <c r="N4703" t="s">
        <v>2766</v>
      </c>
      <c r="O4703" t="s">
        <v>2766</v>
      </c>
      <c r="T4703" t="s">
        <v>2766</v>
      </c>
    </row>
    <row r="4704" spans="1:20" hidden="1" x14ac:dyDescent="0.3">
      <c r="A4704">
        <v>1073646</v>
      </c>
      <c r="B4704" t="s">
        <v>2868</v>
      </c>
      <c r="C4704">
        <v>24528944</v>
      </c>
      <c r="D4704" s="4">
        <v>44643</v>
      </c>
      <c r="E4704" s="5" t="str">
        <f t="shared" si="256"/>
        <v>2022|3</v>
      </c>
      <c r="F4704" s="4">
        <v>44658</v>
      </c>
      <c r="G4704">
        <v>2022</v>
      </c>
      <c r="H4704" t="s">
        <v>18</v>
      </c>
      <c r="I4704">
        <v>0.15</v>
      </c>
      <c r="J4704">
        <f t="shared" si="255"/>
        <v>0.6</v>
      </c>
      <c r="K4704" s="22">
        <f t="shared" si="257"/>
        <v>0.25</v>
      </c>
      <c r="L4704">
        <v>0</v>
      </c>
      <c r="N4704" t="s">
        <v>2766</v>
      </c>
      <c r="O4704" t="s">
        <v>2766</v>
      </c>
      <c r="T4704" t="s">
        <v>2766</v>
      </c>
    </row>
    <row r="4705" spans="1:20" hidden="1" x14ac:dyDescent="0.3">
      <c r="A4705">
        <v>1073646</v>
      </c>
      <c r="B4705" t="s">
        <v>2868</v>
      </c>
      <c r="C4705">
        <v>24864849</v>
      </c>
      <c r="D4705" s="4">
        <v>44700</v>
      </c>
      <c r="E4705" s="5" t="str">
        <f t="shared" si="256"/>
        <v>2022|5</v>
      </c>
      <c r="F4705" s="4">
        <v>44715</v>
      </c>
      <c r="G4705">
        <v>2022</v>
      </c>
      <c r="H4705" t="s">
        <v>18</v>
      </c>
      <c r="I4705">
        <v>0.15</v>
      </c>
      <c r="J4705">
        <f t="shared" si="255"/>
        <v>0.6</v>
      </c>
      <c r="K4705" s="22">
        <f t="shared" si="257"/>
        <v>0.25</v>
      </c>
      <c r="L4705">
        <v>0</v>
      </c>
      <c r="N4705" t="s">
        <v>2766</v>
      </c>
      <c r="O4705" t="s">
        <v>2766</v>
      </c>
      <c r="T4705" t="s">
        <v>2766</v>
      </c>
    </row>
    <row r="4706" spans="1:20" hidden="1" x14ac:dyDescent="0.3">
      <c r="A4706">
        <v>1073646</v>
      </c>
      <c r="B4706" t="s">
        <v>2868</v>
      </c>
      <c r="C4706">
        <v>25316285</v>
      </c>
      <c r="D4706" s="4">
        <v>44798</v>
      </c>
      <c r="E4706" s="5" t="str">
        <f t="shared" si="256"/>
        <v>2022|8</v>
      </c>
      <c r="F4706" s="4">
        <v>44812</v>
      </c>
      <c r="G4706">
        <v>2022</v>
      </c>
      <c r="H4706" t="s">
        <v>18</v>
      </c>
      <c r="I4706">
        <v>0.15</v>
      </c>
      <c r="J4706">
        <f t="shared" si="255"/>
        <v>0.6</v>
      </c>
      <c r="K4706" s="22">
        <f t="shared" si="257"/>
        <v>0.25</v>
      </c>
      <c r="L4706">
        <v>0</v>
      </c>
      <c r="N4706" t="s">
        <v>2766</v>
      </c>
      <c r="O4706" t="s">
        <v>2766</v>
      </c>
      <c r="T4706" t="s">
        <v>2766</v>
      </c>
    </row>
    <row r="4707" spans="1:20" hidden="1" x14ac:dyDescent="0.3">
      <c r="A4707">
        <v>1073646</v>
      </c>
      <c r="B4707" t="s">
        <v>2868</v>
      </c>
      <c r="C4707">
        <v>25626392</v>
      </c>
      <c r="D4707" s="4">
        <v>44883</v>
      </c>
      <c r="E4707" s="5" t="str">
        <f t="shared" si="256"/>
        <v>2022|11</v>
      </c>
      <c r="F4707" s="4">
        <v>44896</v>
      </c>
      <c r="G4707">
        <v>2022</v>
      </c>
      <c r="H4707" t="s">
        <v>24</v>
      </c>
      <c r="I4707">
        <v>0.15</v>
      </c>
      <c r="J4707">
        <f t="shared" si="255"/>
        <v>0.6</v>
      </c>
      <c r="K4707" s="22">
        <f t="shared" si="257"/>
        <v>0.25</v>
      </c>
      <c r="L4707">
        <v>0</v>
      </c>
      <c r="N4707" t="s">
        <v>2766</v>
      </c>
      <c r="O4707" t="s">
        <v>2766</v>
      </c>
      <c r="T4707" t="s">
        <v>2766</v>
      </c>
    </row>
    <row r="4708" spans="1:20" hidden="1" x14ac:dyDescent="0.3">
      <c r="A4708">
        <v>1073646</v>
      </c>
      <c r="B4708" t="s">
        <v>2868</v>
      </c>
      <c r="C4708">
        <v>26454311</v>
      </c>
      <c r="D4708" s="4">
        <v>45008</v>
      </c>
      <c r="E4708" s="5" t="str">
        <f t="shared" si="256"/>
        <v>2023|3</v>
      </c>
      <c r="F4708" s="4">
        <v>45022</v>
      </c>
      <c r="G4708">
        <v>2023</v>
      </c>
      <c r="H4708" t="s">
        <v>18</v>
      </c>
      <c r="I4708">
        <v>0.15</v>
      </c>
      <c r="J4708">
        <f t="shared" si="255"/>
        <v>0.6</v>
      </c>
      <c r="K4708" s="22">
        <f t="shared" si="257"/>
        <v>0.25</v>
      </c>
      <c r="L4708">
        <v>0</v>
      </c>
      <c r="N4708" t="s">
        <v>2766</v>
      </c>
      <c r="O4708" t="s">
        <v>2766</v>
      </c>
      <c r="T4708" t="s">
        <v>2766</v>
      </c>
    </row>
    <row r="4709" spans="1:20" hidden="1" x14ac:dyDescent="0.3">
      <c r="A4709">
        <v>1073646</v>
      </c>
      <c r="B4709" t="s">
        <v>2868</v>
      </c>
      <c r="C4709">
        <v>26879556</v>
      </c>
      <c r="D4709" s="4">
        <v>45064</v>
      </c>
      <c r="E4709" s="5" t="str">
        <f t="shared" si="256"/>
        <v>2023|5</v>
      </c>
      <c r="F4709" s="4">
        <v>45079</v>
      </c>
      <c r="G4709">
        <v>2023</v>
      </c>
      <c r="H4709" t="s">
        <v>18</v>
      </c>
      <c r="I4709">
        <v>0.15</v>
      </c>
      <c r="J4709">
        <f t="shared" si="255"/>
        <v>0.6</v>
      </c>
      <c r="K4709" s="22">
        <f t="shared" si="257"/>
        <v>0.25</v>
      </c>
      <c r="L4709">
        <v>0</v>
      </c>
      <c r="N4709" t="s">
        <v>2766</v>
      </c>
      <c r="O4709" t="s">
        <v>2766</v>
      </c>
      <c r="T4709" t="s">
        <v>2766</v>
      </c>
    </row>
    <row r="4710" spans="1:20" hidden="1" x14ac:dyDescent="0.3">
      <c r="A4710">
        <v>1073646</v>
      </c>
      <c r="B4710" t="s">
        <v>2868</v>
      </c>
      <c r="C4710">
        <v>27426398</v>
      </c>
      <c r="D4710" s="4">
        <v>45162</v>
      </c>
      <c r="E4710" s="5" t="str">
        <f t="shared" si="256"/>
        <v>2023|8</v>
      </c>
      <c r="F4710" s="4">
        <v>45176</v>
      </c>
      <c r="G4710">
        <v>2023</v>
      </c>
      <c r="H4710" t="s">
        <v>18</v>
      </c>
      <c r="I4710">
        <v>0.15</v>
      </c>
      <c r="J4710">
        <f t="shared" si="255"/>
        <v>0.6</v>
      </c>
      <c r="K4710" s="22">
        <f t="shared" si="257"/>
        <v>0.25</v>
      </c>
      <c r="L4710">
        <v>0</v>
      </c>
      <c r="N4710" t="s">
        <v>2766</v>
      </c>
      <c r="O4710" t="s">
        <v>2766</v>
      </c>
      <c r="T4710" t="s">
        <v>2766</v>
      </c>
    </row>
    <row r="4711" spans="1:20" hidden="1" x14ac:dyDescent="0.3">
      <c r="A4711">
        <v>1073646</v>
      </c>
      <c r="B4711" t="s">
        <v>2868</v>
      </c>
      <c r="C4711">
        <v>27819076</v>
      </c>
      <c r="D4711" s="4">
        <v>45257</v>
      </c>
      <c r="E4711" s="5" t="str">
        <f t="shared" si="256"/>
        <v>2023|11</v>
      </c>
      <c r="F4711" s="4">
        <v>45268</v>
      </c>
      <c r="G4711">
        <v>2023</v>
      </c>
      <c r="H4711" t="s">
        <v>24</v>
      </c>
      <c r="I4711">
        <v>0.15</v>
      </c>
      <c r="J4711">
        <f t="shared" si="255"/>
        <v>0.6</v>
      </c>
      <c r="K4711" s="22">
        <f t="shared" si="257"/>
        <v>0.25</v>
      </c>
      <c r="L4711">
        <v>0</v>
      </c>
      <c r="N4711" t="s">
        <v>2766</v>
      </c>
      <c r="O4711" t="s">
        <v>2766</v>
      </c>
      <c r="T4711" t="s">
        <v>2766</v>
      </c>
    </row>
    <row r="4712" spans="1:20" hidden="1" x14ac:dyDescent="0.3">
      <c r="A4712">
        <v>1073646</v>
      </c>
      <c r="B4712" t="s">
        <v>2868</v>
      </c>
      <c r="C4712">
        <v>28998195</v>
      </c>
      <c r="D4712" s="4">
        <v>45384</v>
      </c>
      <c r="E4712" s="5" t="str">
        <f t="shared" si="256"/>
        <v>2024|4</v>
      </c>
      <c r="F4712" s="4">
        <v>45397</v>
      </c>
      <c r="G4712">
        <v>2024</v>
      </c>
      <c r="H4712" t="s">
        <v>18</v>
      </c>
      <c r="I4712">
        <v>0.155</v>
      </c>
      <c r="J4712">
        <f t="shared" si="255"/>
        <v>0.62</v>
      </c>
      <c r="K4712" s="22">
        <f t="shared" si="257"/>
        <v>0.25</v>
      </c>
      <c r="L4712">
        <v>0</v>
      </c>
      <c r="N4712" t="s">
        <v>2766</v>
      </c>
      <c r="O4712" t="s">
        <v>2766</v>
      </c>
      <c r="T4712" t="s">
        <v>2766</v>
      </c>
    </row>
    <row r="4713" spans="1:20" hidden="1" x14ac:dyDescent="0.3">
      <c r="A4713">
        <v>1073646</v>
      </c>
      <c r="B4713" t="s">
        <v>2868</v>
      </c>
      <c r="C4713">
        <v>29362495</v>
      </c>
      <c r="D4713" s="4">
        <v>45442</v>
      </c>
      <c r="E4713" s="5" t="str">
        <f t="shared" si="256"/>
        <v>2024|5</v>
      </c>
      <c r="F4713" s="4">
        <v>45454</v>
      </c>
      <c r="G4713">
        <v>2024</v>
      </c>
      <c r="H4713" t="s">
        <v>18</v>
      </c>
      <c r="I4713">
        <v>0.155</v>
      </c>
      <c r="J4713">
        <f t="shared" si="255"/>
        <v>0.62</v>
      </c>
      <c r="K4713" s="22">
        <f t="shared" si="257"/>
        <v>0.25</v>
      </c>
      <c r="L4713">
        <v>0</v>
      </c>
      <c r="N4713" t="s">
        <v>2766</v>
      </c>
      <c r="O4713" t="s">
        <v>2766</v>
      </c>
      <c r="T4713" t="s">
        <v>2766</v>
      </c>
    </row>
    <row r="4714" spans="1:20" hidden="1" x14ac:dyDescent="0.3">
      <c r="A4714">
        <v>1073646</v>
      </c>
      <c r="B4714" t="s">
        <v>2868</v>
      </c>
      <c r="C4714">
        <v>29873193</v>
      </c>
      <c r="D4714" s="4">
        <v>45525</v>
      </c>
      <c r="E4714" s="5" t="str">
        <f t="shared" si="256"/>
        <v>2024|8</v>
      </c>
      <c r="F4714" s="4">
        <v>45539</v>
      </c>
      <c r="G4714">
        <v>2024</v>
      </c>
      <c r="H4714" t="s">
        <v>18</v>
      </c>
      <c r="I4714">
        <v>0.155</v>
      </c>
      <c r="J4714">
        <f t="shared" si="255"/>
        <v>0.62</v>
      </c>
      <c r="K4714" s="22">
        <f t="shared" si="257"/>
        <v>0.25</v>
      </c>
      <c r="L4714">
        <v>0</v>
      </c>
      <c r="N4714" t="s">
        <v>2766</v>
      </c>
      <c r="O4714" t="s">
        <v>2766</v>
      </c>
      <c r="T4714" t="s">
        <v>2766</v>
      </c>
    </row>
    <row r="4715" spans="1:20" hidden="1" x14ac:dyDescent="0.3">
      <c r="A4715">
        <v>1073646</v>
      </c>
      <c r="B4715" t="s">
        <v>2868</v>
      </c>
      <c r="C4715">
        <v>30299047</v>
      </c>
      <c r="D4715" s="4">
        <v>45617</v>
      </c>
      <c r="E4715" s="5" t="str">
        <f t="shared" si="256"/>
        <v>2024|11</v>
      </c>
      <c r="F4715" s="4">
        <v>45632</v>
      </c>
      <c r="G4715">
        <v>2024</v>
      </c>
      <c r="H4715" t="s">
        <v>24</v>
      </c>
      <c r="I4715">
        <v>0.155</v>
      </c>
      <c r="J4715">
        <f t="shared" si="255"/>
        <v>0.62</v>
      </c>
      <c r="K4715" s="22">
        <f t="shared" si="257"/>
        <v>0.25</v>
      </c>
      <c r="L4715">
        <v>0</v>
      </c>
      <c r="N4715" t="s">
        <v>2766</v>
      </c>
      <c r="O4715" t="s">
        <v>2766</v>
      </c>
      <c r="T4715" t="s">
        <v>2766</v>
      </c>
    </row>
    <row r="4716" spans="1:20" hidden="1" x14ac:dyDescent="0.3">
      <c r="A4716">
        <v>1073660</v>
      </c>
      <c r="B4716" t="s">
        <v>2869</v>
      </c>
      <c r="C4716">
        <v>21829306</v>
      </c>
      <c r="D4716" s="4">
        <v>44111</v>
      </c>
      <c r="E4716" s="5" t="str">
        <f t="shared" si="256"/>
        <v>2020|10</v>
      </c>
      <c r="F4716" s="4">
        <v>44126</v>
      </c>
      <c r="G4716">
        <v>2020</v>
      </c>
      <c r="H4716" t="s">
        <v>18</v>
      </c>
      <c r="I4716">
        <v>0.03</v>
      </c>
      <c r="J4716">
        <f t="shared" si="255"/>
        <v>0.06</v>
      </c>
      <c r="K4716" s="22">
        <f t="shared" si="257"/>
        <v>0.5</v>
      </c>
      <c r="L4716">
        <v>0</v>
      </c>
      <c r="N4716" t="s">
        <v>2766</v>
      </c>
      <c r="O4716" t="s">
        <v>2766</v>
      </c>
      <c r="T4716" t="s">
        <v>2766</v>
      </c>
    </row>
    <row r="4717" spans="1:20" hidden="1" x14ac:dyDescent="0.3">
      <c r="A4717">
        <v>1073660</v>
      </c>
      <c r="B4717" t="s">
        <v>2869</v>
      </c>
      <c r="C4717">
        <v>21969765</v>
      </c>
      <c r="D4717" s="4">
        <v>44159</v>
      </c>
      <c r="E4717" s="5" t="str">
        <f t="shared" si="256"/>
        <v>2020|11</v>
      </c>
      <c r="F4717" s="4">
        <v>44175</v>
      </c>
      <c r="G4717">
        <v>2020</v>
      </c>
      <c r="H4717" t="s">
        <v>24</v>
      </c>
      <c r="I4717">
        <v>0.03</v>
      </c>
      <c r="J4717">
        <f t="shared" si="255"/>
        <v>0.06</v>
      </c>
      <c r="K4717" s="22">
        <f t="shared" si="257"/>
        <v>0.5</v>
      </c>
      <c r="L4717">
        <v>0</v>
      </c>
      <c r="N4717" t="s">
        <v>2766</v>
      </c>
      <c r="O4717" t="s">
        <v>2766</v>
      </c>
      <c r="T4717" t="s">
        <v>2766</v>
      </c>
    </row>
    <row r="4718" spans="1:20" hidden="1" x14ac:dyDescent="0.3">
      <c r="A4718">
        <v>1073660</v>
      </c>
      <c r="B4718" t="s">
        <v>2869</v>
      </c>
      <c r="C4718">
        <v>22524192</v>
      </c>
      <c r="D4718" s="4">
        <v>44257</v>
      </c>
      <c r="E4718" s="5" t="str">
        <f t="shared" si="256"/>
        <v>2021|3</v>
      </c>
      <c r="F4718" s="4">
        <v>44273</v>
      </c>
      <c r="G4718">
        <v>2021</v>
      </c>
      <c r="H4718" t="s">
        <v>18</v>
      </c>
      <c r="I4718">
        <v>0.03</v>
      </c>
      <c r="J4718">
        <f t="shared" si="255"/>
        <v>0.12</v>
      </c>
      <c r="K4718" s="22">
        <f t="shared" si="257"/>
        <v>0.25</v>
      </c>
      <c r="L4718">
        <v>0</v>
      </c>
      <c r="N4718" t="s">
        <v>2766</v>
      </c>
      <c r="O4718" t="s">
        <v>2766</v>
      </c>
      <c r="T4718" t="s">
        <v>2766</v>
      </c>
    </row>
    <row r="4719" spans="1:20" hidden="1" x14ac:dyDescent="0.3">
      <c r="A4719">
        <v>1073660</v>
      </c>
      <c r="B4719" t="s">
        <v>2869</v>
      </c>
      <c r="C4719">
        <v>23048658</v>
      </c>
      <c r="D4719" s="4">
        <v>44349</v>
      </c>
      <c r="E4719" s="5" t="str">
        <f t="shared" si="256"/>
        <v>2021|6</v>
      </c>
      <c r="F4719" s="4">
        <v>44364</v>
      </c>
      <c r="G4719">
        <v>2021</v>
      </c>
      <c r="H4719" t="s">
        <v>18</v>
      </c>
      <c r="I4719">
        <v>0.03</v>
      </c>
      <c r="J4719">
        <f t="shared" si="255"/>
        <v>0.12</v>
      </c>
      <c r="K4719" s="22">
        <f t="shared" si="257"/>
        <v>0.25</v>
      </c>
      <c r="L4719">
        <v>0</v>
      </c>
      <c r="N4719" t="s">
        <v>2766</v>
      </c>
      <c r="O4719" t="s">
        <v>2766</v>
      </c>
      <c r="T4719" t="s">
        <v>2766</v>
      </c>
    </row>
    <row r="4720" spans="1:20" hidden="1" x14ac:dyDescent="0.3">
      <c r="A4720">
        <v>1073660</v>
      </c>
      <c r="B4720" t="s">
        <v>2869</v>
      </c>
      <c r="C4720">
        <v>23364980</v>
      </c>
      <c r="D4720" s="4">
        <v>44426</v>
      </c>
      <c r="E4720" s="5" t="str">
        <f t="shared" si="256"/>
        <v>2021|8</v>
      </c>
      <c r="F4720" s="4">
        <v>44441</v>
      </c>
      <c r="G4720">
        <v>2021</v>
      </c>
      <c r="H4720" t="s">
        <v>18</v>
      </c>
      <c r="I4720">
        <v>0.03</v>
      </c>
      <c r="J4720">
        <f t="shared" si="255"/>
        <v>0.12</v>
      </c>
      <c r="K4720" s="22">
        <f t="shared" si="257"/>
        <v>0.25</v>
      </c>
      <c r="L4720">
        <v>0</v>
      </c>
      <c r="N4720" t="s">
        <v>2766</v>
      </c>
      <c r="O4720" t="s">
        <v>2766</v>
      </c>
      <c r="T4720" t="s">
        <v>2766</v>
      </c>
    </row>
    <row r="4721" spans="1:20" hidden="1" x14ac:dyDescent="0.3">
      <c r="A4721">
        <v>1073660</v>
      </c>
      <c r="B4721" t="s">
        <v>2869</v>
      </c>
      <c r="C4721">
        <v>23747059</v>
      </c>
      <c r="D4721" s="4">
        <v>44530</v>
      </c>
      <c r="E4721" s="5" t="str">
        <f t="shared" si="256"/>
        <v>2021|11</v>
      </c>
      <c r="F4721" s="4">
        <v>44545</v>
      </c>
      <c r="G4721">
        <v>2021</v>
      </c>
      <c r="H4721" t="s">
        <v>24</v>
      </c>
      <c r="I4721">
        <v>0.03</v>
      </c>
      <c r="J4721">
        <f t="shared" si="255"/>
        <v>0.12</v>
      </c>
      <c r="K4721" s="22">
        <f t="shared" si="257"/>
        <v>0.25</v>
      </c>
      <c r="L4721">
        <v>0</v>
      </c>
      <c r="N4721" t="s">
        <v>2766</v>
      </c>
      <c r="O4721" t="s">
        <v>2766</v>
      </c>
      <c r="T4721" t="s">
        <v>2766</v>
      </c>
    </row>
    <row r="4722" spans="1:20" hidden="1" x14ac:dyDescent="0.3">
      <c r="A4722">
        <v>1073660</v>
      </c>
      <c r="B4722" t="s">
        <v>2869</v>
      </c>
      <c r="C4722">
        <v>24396216</v>
      </c>
      <c r="D4722" s="4">
        <v>44628</v>
      </c>
      <c r="E4722" s="5" t="str">
        <f t="shared" si="256"/>
        <v>2022|3</v>
      </c>
      <c r="F4722" s="4">
        <v>44644</v>
      </c>
      <c r="G4722">
        <v>2022</v>
      </c>
      <c r="H4722" t="s">
        <v>18</v>
      </c>
      <c r="I4722">
        <v>0.03</v>
      </c>
      <c r="J4722">
        <f t="shared" si="255"/>
        <v>0.12</v>
      </c>
      <c r="K4722" s="22">
        <f t="shared" si="257"/>
        <v>0.25</v>
      </c>
      <c r="L4722">
        <v>0</v>
      </c>
      <c r="N4722" t="s">
        <v>2766</v>
      </c>
      <c r="O4722" t="s">
        <v>2766</v>
      </c>
      <c r="T4722" t="s">
        <v>2766</v>
      </c>
    </row>
    <row r="4723" spans="1:20" hidden="1" x14ac:dyDescent="0.3">
      <c r="A4723">
        <v>1073660</v>
      </c>
      <c r="B4723" t="s">
        <v>2869</v>
      </c>
      <c r="C4723">
        <v>24892375</v>
      </c>
      <c r="D4723" s="4">
        <v>44713</v>
      </c>
      <c r="E4723" s="5" t="str">
        <f t="shared" si="256"/>
        <v>2022|6</v>
      </c>
      <c r="F4723" s="4">
        <v>44728</v>
      </c>
      <c r="G4723">
        <v>2022</v>
      </c>
      <c r="H4723" t="s">
        <v>18</v>
      </c>
      <c r="I4723">
        <v>0.03</v>
      </c>
      <c r="J4723">
        <f t="shared" si="255"/>
        <v>0.12</v>
      </c>
      <c r="K4723" s="22">
        <f t="shared" si="257"/>
        <v>0.25</v>
      </c>
      <c r="L4723">
        <v>0</v>
      </c>
      <c r="N4723" t="s">
        <v>2766</v>
      </c>
      <c r="O4723" t="s">
        <v>2766</v>
      </c>
      <c r="T4723" t="s">
        <v>2766</v>
      </c>
    </row>
    <row r="4724" spans="1:20" hidden="1" x14ac:dyDescent="0.3">
      <c r="A4724">
        <v>1073660</v>
      </c>
      <c r="B4724" t="s">
        <v>2869</v>
      </c>
      <c r="C4724">
        <v>25232690</v>
      </c>
      <c r="D4724" s="4">
        <v>44790</v>
      </c>
      <c r="E4724" s="5" t="str">
        <f t="shared" si="256"/>
        <v>2022|8</v>
      </c>
      <c r="F4724" s="4">
        <v>44805</v>
      </c>
      <c r="G4724">
        <v>2022</v>
      </c>
      <c r="H4724" t="s">
        <v>18</v>
      </c>
      <c r="I4724">
        <v>0.03</v>
      </c>
      <c r="J4724">
        <f t="shared" si="255"/>
        <v>0.12</v>
      </c>
      <c r="K4724" s="22">
        <f t="shared" si="257"/>
        <v>0.25</v>
      </c>
      <c r="L4724">
        <v>0</v>
      </c>
      <c r="N4724" t="s">
        <v>2766</v>
      </c>
      <c r="O4724" t="s">
        <v>2766</v>
      </c>
      <c r="T4724" t="s">
        <v>2766</v>
      </c>
    </row>
    <row r="4725" spans="1:20" hidden="1" x14ac:dyDescent="0.3">
      <c r="A4725">
        <v>1073660</v>
      </c>
      <c r="B4725" t="s">
        <v>2869</v>
      </c>
      <c r="C4725">
        <v>25653235</v>
      </c>
      <c r="D4725" s="4">
        <v>44895</v>
      </c>
      <c r="E4725" s="5" t="str">
        <f t="shared" si="256"/>
        <v>2022|11</v>
      </c>
      <c r="F4725" s="4">
        <v>44910</v>
      </c>
      <c r="G4725">
        <v>2022</v>
      </c>
      <c r="H4725" t="s">
        <v>24</v>
      </c>
      <c r="I4725">
        <v>0.03</v>
      </c>
      <c r="J4725">
        <f t="shared" si="255"/>
        <v>0.12</v>
      </c>
      <c r="K4725" s="22">
        <f t="shared" si="257"/>
        <v>0.25</v>
      </c>
      <c r="L4725">
        <v>0</v>
      </c>
      <c r="N4725" t="s">
        <v>2766</v>
      </c>
      <c r="O4725" t="s">
        <v>2766</v>
      </c>
      <c r="T4725" t="s">
        <v>2766</v>
      </c>
    </row>
    <row r="4726" spans="1:20" hidden="1" x14ac:dyDescent="0.3">
      <c r="A4726">
        <v>1073660</v>
      </c>
      <c r="B4726" t="s">
        <v>2869</v>
      </c>
      <c r="C4726">
        <v>26297743</v>
      </c>
      <c r="D4726" s="4">
        <v>44992</v>
      </c>
      <c r="E4726" s="5" t="str">
        <f t="shared" si="256"/>
        <v>2023|3</v>
      </c>
      <c r="F4726" s="4">
        <v>45008</v>
      </c>
      <c r="G4726">
        <v>2023</v>
      </c>
      <c r="H4726" t="s">
        <v>18</v>
      </c>
      <c r="I4726">
        <v>0.03</v>
      </c>
      <c r="J4726">
        <f t="shared" si="255"/>
        <v>0.12</v>
      </c>
      <c r="K4726" s="22">
        <f t="shared" si="257"/>
        <v>0.25</v>
      </c>
      <c r="L4726">
        <v>0</v>
      </c>
      <c r="N4726" t="s">
        <v>2766</v>
      </c>
      <c r="O4726" t="s">
        <v>2766</v>
      </c>
      <c r="T4726" t="s">
        <v>2766</v>
      </c>
    </row>
    <row r="4727" spans="1:20" hidden="1" x14ac:dyDescent="0.3">
      <c r="A4727">
        <v>1073660</v>
      </c>
      <c r="B4727" t="s">
        <v>2869</v>
      </c>
      <c r="C4727">
        <v>26906125</v>
      </c>
      <c r="D4727" s="4">
        <v>45077</v>
      </c>
      <c r="E4727" s="5" t="str">
        <f t="shared" si="256"/>
        <v>2023|5</v>
      </c>
      <c r="F4727" s="4">
        <v>45092</v>
      </c>
      <c r="G4727">
        <v>2023</v>
      </c>
      <c r="H4727" t="s">
        <v>18</v>
      </c>
      <c r="I4727">
        <v>0.03</v>
      </c>
      <c r="J4727">
        <f t="shared" si="255"/>
        <v>0.12</v>
      </c>
      <c r="K4727" s="22">
        <f t="shared" si="257"/>
        <v>0.25</v>
      </c>
      <c r="L4727">
        <v>0</v>
      </c>
      <c r="N4727" t="s">
        <v>2766</v>
      </c>
      <c r="O4727" t="s">
        <v>2766</v>
      </c>
      <c r="T4727" t="s">
        <v>2766</v>
      </c>
    </row>
    <row r="4728" spans="1:20" hidden="1" x14ac:dyDescent="0.3">
      <c r="A4728">
        <v>1073660</v>
      </c>
      <c r="B4728" t="s">
        <v>2869</v>
      </c>
      <c r="C4728">
        <v>27388009</v>
      </c>
      <c r="D4728" s="4">
        <v>45161</v>
      </c>
      <c r="E4728" s="5" t="str">
        <f t="shared" si="256"/>
        <v>2023|8</v>
      </c>
      <c r="F4728" s="4">
        <v>45177</v>
      </c>
      <c r="G4728">
        <v>2023</v>
      </c>
      <c r="H4728" t="s">
        <v>18</v>
      </c>
      <c r="I4728">
        <v>0.03</v>
      </c>
      <c r="J4728">
        <f t="shared" si="255"/>
        <v>0.12</v>
      </c>
      <c r="K4728" s="22">
        <f t="shared" si="257"/>
        <v>0.25</v>
      </c>
      <c r="L4728">
        <v>0</v>
      </c>
      <c r="N4728" t="s">
        <v>2766</v>
      </c>
      <c r="O4728" t="s">
        <v>2766</v>
      </c>
      <c r="T4728" t="s">
        <v>2766</v>
      </c>
    </row>
    <row r="4729" spans="1:20" hidden="1" x14ac:dyDescent="0.3">
      <c r="A4729">
        <v>1073660</v>
      </c>
      <c r="B4729" t="s">
        <v>2869</v>
      </c>
      <c r="C4729">
        <v>27806965</v>
      </c>
      <c r="D4729" s="4">
        <v>45259</v>
      </c>
      <c r="E4729" s="5" t="str">
        <f t="shared" si="256"/>
        <v>2023|11</v>
      </c>
      <c r="F4729" s="4">
        <v>45274</v>
      </c>
      <c r="G4729">
        <v>2023</v>
      </c>
      <c r="H4729" t="s">
        <v>24</v>
      </c>
      <c r="I4729">
        <v>0.03</v>
      </c>
      <c r="J4729">
        <f t="shared" si="255"/>
        <v>0.12</v>
      </c>
      <c r="K4729" s="22">
        <f t="shared" si="257"/>
        <v>0.25</v>
      </c>
      <c r="L4729">
        <v>0</v>
      </c>
      <c r="N4729" t="s">
        <v>2766</v>
      </c>
      <c r="O4729" t="s">
        <v>2766</v>
      </c>
      <c r="T4729" t="s">
        <v>2766</v>
      </c>
    </row>
    <row r="4730" spans="1:20" hidden="1" x14ac:dyDescent="0.3">
      <c r="A4730">
        <v>1073660</v>
      </c>
      <c r="B4730" t="s">
        <v>2869</v>
      </c>
      <c r="C4730">
        <v>28726213</v>
      </c>
      <c r="D4730" s="4">
        <v>45356</v>
      </c>
      <c r="E4730" s="5" t="str">
        <f t="shared" si="256"/>
        <v>2024|3</v>
      </c>
      <c r="F4730" s="4">
        <v>45373</v>
      </c>
      <c r="G4730">
        <v>2024</v>
      </c>
      <c r="H4730" t="s">
        <v>18</v>
      </c>
      <c r="I4730">
        <v>0.03</v>
      </c>
      <c r="J4730">
        <f t="shared" si="255"/>
        <v>0.12</v>
      </c>
      <c r="K4730" s="22">
        <f t="shared" si="257"/>
        <v>0.25</v>
      </c>
      <c r="L4730">
        <v>0</v>
      </c>
      <c r="N4730" t="s">
        <v>2766</v>
      </c>
      <c r="O4730" t="s">
        <v>2766</v>
      </c>
      <c r="T4730" t="s">
        <v>2766</v>
      </c>
    </row>
    <row r="4731" spans="1:20" hidden="1" x14ac:dyDescent="0.3">
      <c r="A4731">
        <v>1073660</v>
      </c>
      <c r="B4731" t="s">
        <v>2869</v>
      </c>
      <c r="C4731">
        <v>29325912</v>
      </c>
      <c r="D4731" s="4">
        <v>45442</v>
      </c>
      <c r="E4731" s="5" t="str">
        <f t="shared" si="256"/>
        <v>2024|5</v>
      </c>
      <c r="F4731" s="4">
        <v>45456</v>
      </c>
      <c r="G4731">
        <v>2024</v>
      </c>
      <c r="H4731" t="s">
        <v>18</v>
      </c>
      <c r="I4731">
        <v>0.03</v>
      </c>
      <c r="J4731">
        <f t="shared" si="255"/>
        <v>0.12</v>
      </c>
      <c r="K4731" s="22">
        <f t="shared" si="257"/>
        <v>0.25</v>
      </c>
      <c r="L4731">
        <v>0</v>
      </c>
      <c r="N4731" t="s">
        <v>2766</v>
      </c>
      <c r="O4731" t="s">
        <v>2766</v>
      </c>
      <c r="T4731" t="s">
        <v>2766</v>
      </c>
    </row>
    <row r="4732" spans="1:20" hidden="1" x14ac:dyDescent="0.3">
      <c r="A4732">
        <v>1073660</v>
      </c>
      <c r="B4732" t="s">
        <v>2869</v>
      </c>
      <c r="C4732">
        <v>29823458</v>
      </c>
      <c r="D4732" s="4">
        <v>45526</v>
      </c>
      <c r="E4732" s="5" t="str">
        <f t="shared" si="256"/>
        <v>2024|8</v>
      </c>
      <c r="F4732" s="4">
        <v>45541</v>
      </c>
      <c r="G4732">
        <v>2024</v>
      </c>
      <c r="H4732" t="s">
        <v>18</v>
      </c>
      <c r="I4732">
        <v>0.03</v>
      </c>
      <c r="J4732">
        <f t="shared" si="255"/>
        <v>0.12</v>
      </c>
      <c r="K4732" s="22">
        <f t="shared" si="257"/>
        <v>0.25</v>
      </c>
      <c r="L4732">
        <v>0</v>
      </c>
      <c r="N4732" t="s">
        <v>2766</v>
      </c>
      <c r="O4732" t="s">
        <v>2766</v>
      </c>
      <c r="T4732" t="s">
        <v>2766</v>
      </c>
    </row>
    <row r="4733" spans="1:20" hidden="1" x14ac:dyDescent="0.3">
      <c r="A4733">
        <v>1073660</v>
      </c>
      <c r="B4733" t="s">
        <v>2869</v>
      </c>
      <c r="C4733">
        <v>30277229</v>
      </c>
      <c r="D4733" s="4">
        <v>45623</v>
      </c>
      <c r="E4733" s="5" t="str">
        <f t="shared" si="256"/>
        <v>2024|11</v>
      </c>
      <c r="F4733" s="4">
        <v>45638</v>
      </c>
      <c r="G4733">
        <v>2024</v>
      </c>
      <c r="H4733" t="s">
        <v>24</v>
      </c>
      <c r="I4733">
        <v>0.03</v>
      </c>
      <c r="J4733">
        <f t="shared" si="255"/>
        <v>0.12</v>
      </c>
      <c r="K4733" s="22">
        <f t="shared" si="257"/>
        <v>0.25</v>
      </c>
      <c r="L4733">
        <v>0</v>
      </c>
      <c r="N4733" t="s">
        <v>2766</v>
      </c>
      <c r="O4733" t="s">
        <v>2766</v>
      </c>
      <c r="T4733" t="s">
        <v>2766</v>
      </c>
    </row>
    <row r="4734" spans="1:20" hidden="1" x14ac:dyDescent="0.3">
      <c r="A4734">
        <v>1073661</v>
      </c>
      <c r="B4734" t="s">
        <v>2870</v>
      </c>
      <c r="C4734">
        <v>12662496</v>
      </c>
      <c r="D4734" s="4">
        <v>41631</v>
      </c>
      <c r="E4734" s="5" t="str">
        <f t="shared" si="256"/>
        <v>2013|12</v>
      </c>
      <c r="F4734" s="4">
        <v>41671</v>
      </c>
      <c r="G4734">
        <v>2013</v>
      </c>
      <c r="H4734" t="s">
        <v>24</v>
      </c>
      <c r="I4734">
        <v>0</v>
      </c>
      <c r="J4734">
        <f t="shared" si="255"/>
        <v>0</v>
      </c>
      <c r="K4734" s="22" t="e">
        <f t="shared" si="257"/>
        <v>#DIV/0!</v>
      </c>
      <c r="L4734">
        <v>0</v>
      </c>
      <c r="N4734" t="s">
        <v>2766</v>
      </c>
      <c r="O4734" t="s">
        <v>2766</v>
      </c>
      <c r="T4734" t="s">
        <v>2766</v>
      </c>
    </row>
    <row r="4735" spans="1:20" hidden="1" x14ac:dyDescent="0.3">
      <c r="A4735">
        <v>1073661</v>
      </c>
      <c r="B4735" t="s">
        <v>2870</v>
      </c>
      <c r="C4735">
        <v>13847751</v>
      </c>
      <c r="D4735" s="4">
        <v>41995</v>
      </c>
      <c r="E4735" s="5" t="str">
        <f t="shared" si="256"/>
        <v>2014|12</v>
      </c>
      <c r="F4735" s="4">
        <v>42002</v>
      </c>
      <c r="G4735">
        <v>2014</v>
      </c>
      <c r="H4735" t="s">
        <v>24</v>
      </c>
      <c r="I4735">
        <v>0.17799999999999999</v>
      </c>
      <c r="J4735">
        <f t="shared" si="255"/>
        <v>0.17799999999999999</v>
      </c>
      <c r="K4735" s="22">
        <f t="shared" si="257"/>
        <v>1</v>
      </c>
      <c r="L4735">
        <v>0</v>
      </c>
      <c r="N4735" t="s">
        <v>2766</v>
      </c>
      <c r="O4735" t="s">
        <v>2766</v>
      </c>
      <c r="T4735" t="s">
        <v>2766</v>
      </c>
    </row>
    <row r="4736" spans="1:20" hidden="1" x14ac:dyDescent="0.3">
      <c r="A4736">
        <v>1073661</v>
      </c>
      <c r="B4736" t="s">
        <v>2870</v>
      </c>
      <c r="C4736">
        <v>15030593</v>
      </c>
      <c r="D4736" s="4">
        <v>42359</v>
      </c>
      <c r="E4736" s="5" t="str">
        <f t="shared" si="256"/>
        <v>2015|12</v>
      </c>
      <c r="F4736" s="4">
        <v>42366</v>
      </c>
      <c r="G4736">
        <v>2015</v>
      </c>
      <c r="H4736" t="s">
        <v>24</v>
      </c>
      <c r="I4736">
        <v>0.13900000000000001</v>
      </c>
      <c r="J4736">
        <f t="shared" si="255"/>
        <v>0.13900000000000001</v>
      </c>
      <c r="K4736" s="22">
        <f t="shared" si="257"/>
        <v>1</v>
      </c>
      <c r="L4736">
        <v>0</v>
      </c>
      <c r="N4736" t="s">
        <v>2766</v>
      </c>
      <c r="O4736" t="s">
        <v>2766</v>
      </c>
      <c r="T4736" t="s">
        <v>2766</v>
      </c>
    </row>
    <row r="4737" spans="1:20" hidden="1" x14ac:dyDescent="0.3">
      <c r="A4737">
        <v>1073661</v>
      </c>
      <c r="B4737" t="s">
        <v>2870</v>
      </c>
      <c r="C4737">
        <v>16243555</v>
      </c>
      <c r="D4737" s="4">
        <v>42723</v>
      </c>
      <c r="E4737" s="5" t="str">
        <f t="shared" si="256"/>
        <v>2016|12</v>
      </c>
      <c r="F4737" s="4">
        <v>42727</v>
      </c>
      <c r="G4737">
        <v>2016</v>
      </c>
      <c r="H4737" t="s">
        <v>24</v>
      </c>
      <c r="I4737">
        <v>1.5069999999999999</v>
      </c>
      <c r="J4737">
        <f t="shared" si="255"/>
        <v>1.5069999999999999</v>
      </c>
      <c r="K4737" s="22">
        <f t="shared" si="257"/>
        <v>1</v>
      </c>
      <c r="L4737">
        <v>0</v>
      </c>
      <c r="N4737" t="s">
        <v>2766</v>
      </c>
      <c r="O4737" t="s">
        <v>2766</v>
      </c>
      <c r="T4737" t="s">
        <v>2766</v>
      </c>
    </row>
    <row r="4738" spans="1:20" hidden="1" x14ac:dyDescent="0.3">
      <c r="A4738">
        <v>1073661</v>
      </c>
      <c r="B4738" t="s">
        <v>2870</v>
      </c>
      <c r="C4738">
        <v>17624937</v>
      </c>
      <c r="D4738" s="4">
        <v>43087</v>
      </c>
      <c r="E4738" s="5" t="str">
        <f t="shared" si="256"/>
        <v>2017|12</v>
      </c>
      <c r="F4738" s="4">
        <v>43091</v>
      </c>
      <c r="G4738">
        <v>2017</v>
      </c>
      <c r="H4738" t="s">
        <v>24</v>
      </c>
      <c r="I4738">
        <v>1.0999999999999999E-2</v>
      </c>
      <c r="J4738">
        <f t="shared" ref="J4738:J4801" si="258">SUMIFS(I:I, B:B,B4738,G:G,G4738)</f>
        <v>1.0999999999999999E-2</v>
      </c>
      <c r="K4738" s="22">
        <f t="shared" si="257"/>
        <v>1</v>
      </c>
      <c r="L4738">
        <v>0</v>
      </c>
      <c r="N4738" t="s">
        <v>2766</v>
      </c>
      <c r="O4738" t="s">
        <v>2766</v>
      </c>
      <c r="T4738" t="s">
        <v>2766</v>
      </c>
    </row>
    <row r="4739" spans="1:20" hidden="1" x14ac:dyDescent="0.3">
      <c r="A4739">
        <v>1073661</v>
      </c>
      <c r="B4739" t="s">
        <v>2870</v>
      </c>
      <c r="C4739">
        <v>18955120</v>
      </c>
      <c r="D4739" s="4">
        <v>43454</v>
      </c>
      <c r="E4739" s="5" t="str">
        <f t="shared" si="256"/>
        <v>2018|12</v>
      </c>
      <c r="F4739" s="4">
        <v>43461</v>
      </c>
      <c r="G4739">
        <v>2018</v>
      </c>
      <c r="H4739" t="s">
        <v>24</v>
      </c>
      <c r="I4739">
        <v>0.13600000000000001</v>
      </c>
      <c r="J4739">
        <f t="shared" si="258"/>
        <v>0.13600000000000001</v>
      </c>
      <c r="K4739" s="22">
        <f t="shared" si="257"/>
        <v>1</v>
      </c>
      <c r="L4739">
        <v>0</v>
      </c>
      <c r="N4739" t="s">
        <v>2766</v>
      </c>
      <c r="O4739" t="s">
        <v>2766</v>
      </c>
      <c r="T4739" t="s">
        <v>2766</v>
      </c>
    </row>
    <row r="4740" spans="1:20" hidden="1" x14ac:dyDescent="0.3">
      <c r="A4740">
        <v>1073661</v>
      </c>
      <c r="B4740" t="s">
        <v>2870</v>
      </c>
      <c r="C4740">
        <v>20424828</v>
      </c>
      <c r="D4740" s="4">
        <v>43822</v>
      </c>
      <c r="E4740" s="5" t="str">
        <f t="shared" si="256"/>
        <v>2019|12</v>
      </c>
      <c r="F4740" s="4">
        <v>43829</v>
      </c>
      <c r="G4740">
        <v>2019</v>
      </c>
      <c r="H4740" t="s">
        <v>24</v>
      </c>
      <c r="I4740">
        <v>0.1638</v>
      </c>
      <c r="J4740">
        <f t="shared" si="258"/>
        <v>0.1638</v>
      </c>
      <c r="K4740" s="22">
        <f t="shared" si="257"/>
        <v>1</v>
      </c>
      <c r="L4740">
        <v>0</v>
      </c>
      <c r="N4740" t="s">
        <v>2766</v>
      </c>
      <c r="O4740" t="s">
        <v>2766</v>
      </c>
      <c r="T4740" t="s">
        <v>2766</v>
      </c>
    </row>
    <row r="4741" spans="1:20" hidden="1" x14ac:dyDescent="0.3">
      <c r="A4741">
        <v>1073661</v>
      </c>
      <c r="B4741" t="s">
        <v>2870</v>
      </c>
      <c r="C4741">
        <v>20806892</v>
      </c>
      <c r="D4741" s="4">
        <v>44186</v>
      </c>
      <c r="E4741" s="5" t="str">
        <f t="shared" si="256"/>
        <v>2020|12</v>
      </c>
      <c r="F4741" s="4">
        <v>44193</v>
      </c>
      <c r="G4741">
        <v>2020</v>
      </c>
      <c r="H4741" t="s">
        <v>24</v>
      </c>
      <c r="I4741">
        <v>0.85540000000000005</v>
      </c>
      <c r="J4741">
        <f t="shared" si="258"/>
        <v>0.85540000000000005</v>
      </c>
      <c r="K4741" s="22">
        <f t="shared" si="257"/>
        <v>1</v>
      </c>
      <c r="L4741">
        <v>0</v>
      </c>
      <c r="N4741" t="s">
        <v>2766</v>
      </c>
      <c r="O4741" t="s">
        <v>2766</v>
      </c>
      <c r="T4741" t="s">
        <v>2766</v>
      </c>
    </row>
    <row r="4742" spans="1:20" hidden="1" x14ac:dyDescent="0.3">
      <c r="A4742">
        <v>1073661</v>
      </c>
      <c r="B4742" t="s">
        <v>2870</v>
      </c>
      <c r="C4742">
        <v>23919984</v>
      </c>
      <c r="D4742" s="4">
        <v>44550</v>
      </c>
      <c r="E4742" s="5" t="str">
        <f t="shared" si="256"/>
        <v>2021|12</v>
      </c>
      <c r="F4742" s="4">
        <v>44557</v>
      </c>
      <c r="G4742">
        <v>2021</v>
      </c>
      <c r="H4742" t="s">
        <v>24</v>
      </c>
      <c r="I4742">
        <v>0.74539999999999995</v>
      </c>
      <c r="J4742">
        <f t="shared" si="258"/>
        <v>0.74539999999999995</v>
      </c>
      <c r="K4742" s="22">
        <f t="shared" si="257"/>
        <v>1</v>
      </c>
      <c r="L4742">
        <v>0</v>
      </c>
      <c r="N4742" t="s">
        <v>2766</v>
      </c>
      <c r="O4742" t="s">
        <v>2766</v>
      </c>
      <c r="T4742" t="s">
        <v>2766</v>
      </c>
    </row>
    <row r="4743" spans="1:20" hidden="1" x14ac:dyDescent="0.3">
      <c r="A4743">
        <v>1073661</v>
      </c>
      <c r="B4743" t="s">
        <v>2870</v>
      </c>
      <c r="C4743">
        <v>24116824</v>
      </c>
      <c r="D4743" s="4">
        <v>44914</v>
      </c>
      <c r="E4743" s="5" t="str">
        <f t="shared" si="256"/>
        <v>2022|12</v>
      </c>
      <c r="F4743" s="4">
        <v>44918</v>
      </c>
      <c r="G4743">
        <v>2022</v>
      </c>
      <c r="H4743" t="s">
        <v>24</v>
      </c>
      <c r="I4743">
        <v>0.1825</v>
      </c>
      <c r="J4743">
        <f t="shared" si="258"/>
        <v>0.1825</v>
      </c>
      <c r="K4743" s="22">
        <f t="shared" si="257"/>
        <v>1</v>
      </c>
      <c r="L4743">
        <v>0</v>
      </c>
      <c r="N4743" t="s">
        <v>2766</v>
      </c>
      <c r="O4743" t="s">
        <v>2766</v>
      </c>
      <c r="T4743" t="s">
        <v>2766</v>
      </c>
    </row>
    <row r="4744" spans="1:20" hidden="1" x14ac:dyDescent="0.3">
      <c r="A4744">
        <v>1073661</v>
      </c>
      <c r="B4744" t="s">
        <v>2870</v>
      </c>
      <c r="C4744">
        <v>28106521</v>
      </c>
      <c r="D4744" s="4">
        <v>45278</v>
      </c>
      <c r="E4744" s="5" t="str">
        <f t="shared" si="256"/>
        <v>2023|12</v>
      </c>
      <c r="F4744" s="4">
        <v>45282</v>
      </c>
      <c r="G4744">
        <v>2023</v>
      </c>
      <c r="H4744" t="s">
        <v>24</v>
      </c>
      <c r="I4744">
        <v>0.27360000000000001</v>
      </c>
      <c r="J4744">
        <f t="shared" si="258"/>
        <v>0.27360000000000001</v>
      </c>
      <c r="K4744" s="22">
        <f t="shared" si="257"/>
        <v>1</v>
      </c>
      <c r="L4744">
        <v>0</v>
      </c>
      <c r="N4744" t="s">
        <v>2766</v>
      </c>
      <c r="O4744" t="s">
        <v>2766</v>
      </c>
      <c r="T4744" t="s">
        <v>2766</v>
      </c>
    </row>
    <row r="4745" spans="1:20" hidden="1" x14ac:dyDescent="0.3">
      <c r="A4745">
        <v>1073662</v>
      </c>
      <c r="B4745" t="s">
        <v>2871</v>
      </c>
      <c r="C4745">
        <v>12661986</v>
      </c>
      <c r="D4745" s="4">
        <v>41631</v>
      </c>
      <c r="E4745" s="5" t="str">
        <f t="shared" si="256"/>
        <v>2013|12</v>
      </c>
      <c r="F4745" s="4">
        <v>41638</v>
      </c>
      <c r="G4745">
        <v>2013</v>
      </c>
      <c r="H4745" t="s">
        <v>24</v>
      </c>
      <c r="I4745">
        <v>0.191</v>
      </c>
      <c r="J4745">
        <f t="shared" si="258"/>
        <v>0.191</v>
      </c>
      <c r="K4745" s="22">
        <f t="shared" si="257"/>
        <v>1</v>
      </c>
      <c r="L4745">
        <v>0</v>
      </c>
      <c r="N4745" t="s">
        <v>2766</v>
      </c>
      <c r="O4745" t="s">
        <v>2766</v>
      </c>
      <c r="T4745" t="s">
        <v>2766</v>
      </c>
    </row>
    <row r="4746" spans="1:20" hidden="1" x14ac:dyDescent="0.3">
      <c r="A4746">
        <v>1073662</v>
      </c>
      <c r="B4746" t="s">
        <v>2871</v>
      </c>
      <c r="C4746">
        <v>13847718</v>
      </c>
      <c r="D4746" s="4">
        <v>41995</v>
      </c>
      <c r="E4746" s="5" t="str">
        <f t="shared" ref="E4746:E4808" si="259">G4746 &amp; "|" &amp;MONTH(D4746)</f>
        <v>2014|12</v>
      </c>
      <c r="F4746" s="4">
        <v>42002</v>
      </c>
      <c r="G4746">
        <v>2014</v>
      </c>
      <c r="H4746" t="s">
        <v>24</v>
      </c>
      <c r="I4746">
        <v>0.121</v>
      </c>
      <c r="J4746">
        <f t="shared" si="258"/>
        <v>0.121</v>
      </c>
      <c r="K4746" s="22">
        <f t="shared" ref="K4746:K4808" si="260">I4746/J4746</f>
        <v>1</v>
      </c>
      <c r="L4746">
        <v>0</v>
      </c>
      <c r="N4746" t="s">
        <v>2766</v>
      </c>
      <c r="O4746" t="s">
        <v>2766</v>
      </c>
      <c r="T4746" t="s">
        <v>2766</v>
      </c>
    </row>
    <row r="4747" spans="1:20" hidden="1" x14ac:dyDescent="0.3">
      <c r="A4747">
        <v>1073662</v>
      </c>
      <c r="B4747" t="s">
        <v>2871</v>
      </c>
      <c r="C4747">
        <v>15030558</v>
      </c>
      <c r="D4747" s="4">
        <v>42359</v>
      </c>
      <c r="E4747" s="5" t="str">
        <f t="shared" si="259"/>
        <v>2015|12</v>
      </c>
      <c r="F4747" s="4">
        <v>42366</v>
      </c>
      <c r="G4747">
        <v>2015</v>
      </c>
      <c r="H4747" t="s">
        <v>24</v>
      </c>
      <c r="I4747">
        <v>0.11600000000000001</v>
      </c>
      <c r="J4747">
        <f t="shared" si="258"/>
        <v>0.11600000000000001</v>
      </c>
      <c r="K4747" s="22">
        <f t="shared" si="260"/>
        <v>1</v>
      </c>
      <c r="L4747">
        <v>0</v>
      </c>
      <c r="N4747" t="s">
        <v>2766</v>
      </c>
      <c r="O4747" t="s">
        <v>2766</v>
      </c>
      <c r="T4747" t="s">
        <v>2766</v>
      </c>
    </row>
    <row r="4748" spans="1:20" hidden="1" x14ac:dyDescent="0.3">
      <c r="A4748">
        <v>1073662</v>
      </c>
      <c r="B4748" t="s">
        <v>2871</v>
      </c>
      <c r="C4748">
        <v>16243518</v>
      </c>
      <c r="D4748" s="4">
        <v>42723</v>
      </c>
      <c r="E4748" s="5" t="str">
        <f t="shared" si="259"/>
        <v>2016|12</v>
      </c>
      <c r="F4748" s="4">
        <v>42727</v>
      </c>
      <c r="G4748">
        <v>2016</v>
      </c>
      <c r="H4748" t="s">
        <v>24</v>
      </c>
      <c r="I4748">
        <v>5.5E-2</v>
      </c>
      <c r="J4748">
        <f t="shared" si="258"/>
        <v>5.5E-2</v>
      </c>
      <c r="K4748" s="22">
        <f t="shared" si="260"/>
        <v>1</v>
      </c>
      <c r="L4748">
        <v>0</v>
      </c>
      <c r="N4748" t="s">
        <v>2766</v>
      </c>
      <c r="O4748" t="s">
        <v>2766</v>
      </c>
      <c r="T4748" t="s">
        <v>2766</v>
      </c>
    </row>
    <row r="4749" spans="1:20" hidden="1" x14ac:dyDescent="0.3">
      <c r="A4749">
        <v>1073662</v>
      </c>
      <c r="B4749" t="s">
        <v>2871</v>
      </c>
      <c r="C4749">
        <v>17624898</v>
      </c>
      <c r="D4749" s="4">
        <v>43087</v>
      </c>
      <c r="E4749" s="5" t="str">
        <f t="shared" si="259"/>
        <v>2017|12</v>
      </c>
      <c r="F4749" s="4">
        <v>43091</v>
      </c>
      <c r="G4749">
        <v>2017</v>
      </c>
      <c r="H4749" t="s">
        <v>24</v>
      </c>
      <c r="I4749">
        <v>0.17599999999999999</v>
      </c>
      <c r="J4749">
        <f t="shared" si="258"/>
        <v>0.17599999999999999</v>
      </c>
      <c r="K4749" s="22">
        <f t="shared" si="260"/>
        <v>1</v>
      </c>
      <c r="L4749">
        <v>0</v>
      </c>
      <c r="N4749" t="s">
        <v>2766</v>
      </c>
      <c r="O4749" t="s">
        <v>2766</v>
      </c>
      <c r="T4749" t="s">
        <v>2766</v>
      </c>
    </row>
    <row r="4750" spans="1:20" hidden="1" x14ac:dyDescent="0.3">
      <c r="A4750">
        <v>1073662</v>
      </c>
      <c r="B4750" t="s">
        <v>2871</v>
      </c>
      <c r="C4750">
        <v>18955070</v>
      </c>
      <c r="D4750" s="4">
        <v>43454</v>
      </c>
      <c r="E4750" s="5" t="str">
        <f t="shared" si="259"/>
        <v>2018|12</v>
      </c>
      <c r="F4750" s="4">
        <v>43461</v>
      </c>
      <c r="G4750">
        <v>2018</v>
      </c>
      <c r="H4750" t="s">
        <v>24</v>
      </c>
      <c r="I4750">
        <v>0.105</v>
      </c>
      <c r="J4750">
        <f t="shared" si="258"/>
        <v>0.105</v>
      </c>
      <c r="K4750" s="22">
        <f t="shared" si="260"/>
        <v>1</v>
      </c>
      <c r="L4750">
        <v>0</v>
      </c>
      <c r="N4750" t="s">
        <v>2766</v>
      </c>
      <c r="O4750" t="s">
        <v>2766</v>
      </c>
      <c r="T4750" t="s">
        <v>2766</v>
      </c>
    </row>
    <row r="4751" spans="1:20" hidden="1" x14ac:dyDescent="0.3">
      <c r="A4751">
        <v>1073662</v>
      </c>
      <c r="B4751" t="s">
        <v>2871</v>
      </c>
      <c r="C4751">
        <v>20424881</v>
      </c>
      <c r="D4751" s="4">
        <v>43822</v>
      </c>
      <c r="E4751" s="5" t="str">
        <f t="shared" si="259"/>
        <v>2019|12</v>
      </c>
      <c r="F4751" s="4">
        <v>43829</v>
      </c>
      <c r="G4751">
        <v>2019</v>
      </c>
      <c r="H4751" t="s">
        <v>24</v>
      </c>
      <c r="I4751">
        <v>0.1905</v>
      </c>
      <c r="J4751">
        <f t="shared" si="258"/>
        <v>0.1905</v>
      </c>
      <c r="K4751" s="22">
        <f t="shared" si="260"/>
        <v>1</v>
      </c>
      <c r="L4751">
        <v>0</v>
      </c>
      <c r="N4751" t="s">
        <v>2766</v>
      </c>
      <c r="O4751" t="s">
        <v>2766</v>
      </c>
      <c r="T4751" t="s">
        <v>2766</v>
      </c>
    </row>
    <row r="4752" spans="1:20" hidden="1" x14ac:dyDescent="0.3">
      <c r="A4752">
        <v>1073662</v>
      </c>
      <c r="B4752" t="s">
        <v>2871</v>
      </c>
      <c r="C4752">
        <v>20806832</v>
      </c>
      <c r="D4752" s="4">
        <v>44186</v>
      </c>
      <c r="E4752" s="5" t="str">
        <f t="shared" si="259"/>
        <v>2020|12</v>
      </c>
      <c r="F4752" s="4">
        <v>44193</v>
      </c>
      <c r="G4752">
        <v>2020</v>
      </c>
      <c r="H4752" t="s">
        <v>24</v>
      </c>
      <c r="I4752">
        <v>0.18990000000000001</v>
      </c>
      <c r="J4752">
        <f t="shared" si="258"/>
        <v>0.18990000000000001</v>
      </c>
      <c r="K4752" s="22">
        <f t="shared" si="260"/>
        <v>1</v>
      </c>
      <c r="L4752">
        <v>0</v>
      </c>
      <c r="N4752" t="s">
        <v>2766</v>
      </c>
      <c r="O4752" t="s">
        <v>2766</v>
      </c>
      <c r="T4752" t="s">
        <v>2766</v>
      </c>
    </row>
    <row r="4753" spans="1:20" hidden="1" x14ac:dyDescent="0.3">
      <c r="A4753">
        <v>1073662</v>
      </c>
      <c r="B4753" t="s">
        <v>2871</v>
      </c>
      <c r="C4753">
        <v>23919926</v>
      </c>
      <c r="D4753" s="4">
        <v>44550</v>
      </c>
      <c r="E4753" s="5" t="str">
        <f t="shared" si="259"/>
        <v>2021|12</v>
      </c>
      <c r="F4753" s="4">
        <v>44557</v>
      </c>
      <c r="G4753">
        <v>2021</v>
      </c>
      <c r="H4753" t="s">
        <v>24</v>
      </c>
      <c r="I4753">
        <v>0.53480000000000005</v>
      </c>
      <c r="J4753">
        <f t="shared" si="258"/>
        <v>0.53480000000000005</v>
      </c>
      <c r="K4753" s="22">
        <f t="shared" si="260"/>
        <v>1</v>
      </c>
      <c r="L4753">
        <v>0</v>
      </c>
      <c r="N4753" t="s">
        <v>2766</v>
      </c>
      <c r="O4753" t="s">
        <v>2766</v>
      </c>
      <c r="T4753" t="s">
        <v>2766</v>
      </c>
    </row>
    <row r="4754" spans="1:20" hidden="1" x14ac:dyDescent="0.3">
      <c r="A4754">
        <v>1073662</v>
      </c>
      <c r="B4754" t="s">
        <v>2871</v>
      </c>
      <c r="C4754">
        <v>24116760</v>
      </c>
      <c r="D4754" s="4">
        <v>44914</v>
      </c>
      <c r="E4754" s="5" t="str">
        <f t="shared" si="259"/>
        <v>2022|12</v>
      </c>
      <c r="F4754" s="4">
        <v>44918</v>
      </c>
      <c r="G4754">
        <v>2022</v>
      </c>
      <c r="H4754" t="s">
        <v>24</v>
      </c>
      <c r="I4754">
        <v>0.47620000000000001</v>
      </c>
      <c r="J4754">
        <f t="shared" si="258"/>
        <v>0.47620000000000001</v>
      </c>
      <c r="K4754" s="22">
        <f t="shared" si="260"/>
        <v>1</v>
      </c>
      <c r="L4754">
        <v>0</v>
      </c>
      <c r="N4754" t="s">
        <v>2766</v>
      </c>
      <c r="O4754" t="s">
        <v>2766</v>
      </c>
      <c r="T4754" t="s">
        <v>2766</v>
      </c>
    </row>
    <row r="4755" spans="1:20" hidden="1" x14ac:dyDescent="0.3">
      <c r="A4755">
        <v>1073662</v>
      </c>
      <c r="B4755" t="s">
        <v>2871</v>
      </c>
      <c r="C4755">
        <v>28106451</v>
      </c>
      <c r="D4755" s="4">
        <v>45278</v>
      </c>
      <c r="E4755" s="5" t="str">
        <f t="shared" si="259"/>
        <v>2023|12</v>
      </c>
      <c r="F4755" s="4">
        <v>45282</v>
      </c>
      <c r="G4755">
        <v>2023</v>
      </c>
      <c r="H4755" t="s">
        <v>24</v>
      </c>
      <c r="I4755">
        <v>0.50009999999999999</v>
      </c>
      <c r="J4755">
        <f t="shared" si="258"/>
        <v>0.50009999999999999</v>
      </c>
      <c r="K4755" s="22">
        <f t="shared" si="260"/>
        <v>1</v>
      </c>
      <c r="L4755">
        <v>0</v>
      </c>
      <c r="N4755" t="s">
        <v>2766</v>
      </c>
      <c r="O4755" t="s">
        <v>2766</v>
      </c>
      <c r="T4755" t="s">
        <v>2766</v>
      </c>
    </row>
    <row r="4756" spans="1:20" hidden="1" x14ac:dyDescent="0.3">
      <c r="A4756">
        <v>1073694</v>
      </c>
      <c r="B4756" t="s">
        <v>2872</v>
      </c>
      <c r="C4756">
        <v>7541119</v>
      </c>
      <c r="D4756" s="4">
        <v>39577</v>
      </c>
      <c r="E4756" s="5" t="str">
        <f t="shared" si="259"/>
        <v>2007|5</v>
      </c>
      <c r="F4756" s="4">
        <v>39582</v>
      </c>
      <c r="G4756">
        <v>2007</v>
      </c>
      <c r="H4756" t="s">
        <v>24</v>
      </c>
      <c r="I4756">
        <v>1.3</v>
      </c>
      <c r="J4756">
        <f t="shared" si="258"/>
        <v>1.3</v>
      </c>
      <c r="K4756" s="22">
        <f t="shared" si="260"/>
        <v>1</v>
      </c>
      <c r="L4756">
        <v>0</v>
      </c>
      <c r="N4756" t="s">
        <v>2849</v>
      </c>
      <c r="O4756" t="s">
        <v>2849</v>
      </c>
      <c r="T4756" t="s">
        <v>2849</v>
      </c>
    </row>
    <row r="4757" spans="1:20" hidden="1" x14ac:dyDescent="0.3">
      <c r="A4757">
        <v>1073694</v>
      </c>
      <c r="B4757" t="s">
        <v>2872</v>
      </c>
      <c r="C4757">
        <v>8258097</v>
      </c>
      <c r="D4757" s="4">
        <v>39945</v>
      </c>
      <c r="E4757" s="5" t="str">
        <f t="shared" si="259"/>
        <v>2008|5</v>
      </c>
      <c r="F4757" s="4">
        <v>39968</v>
      </c>
      <c r="G4757">
        <v>2008</v>
      </c>
      <c r="H4757" t="s">
        <v>24</v>
      </c>
      <c r="I4757">
        <v>1.4</v>
      </c>
      <c r="J4757">
        <f t="shared" si="258"/>
        <v>1.4</v>
      </c>
      <c r="K4757" s="22">
        <f t="shared" si="260"/>
        <v>1</v>
      </c>
      <c r="L4757">
        <v>0</v>
      </c>
      <c r="N4757" t="s">
        <v>2849</v>
      </c>
      <c r="O4757" t="s">
        <v>2849</v>
      </c>
      <c r="T4757" t="s">
        <v>2849</v>
      </c>
    </row>
    <row r="4758" spans="1:20" hidden="1" x14ac:dyDescent="0.3">
      <c r="A4758">
        <v>1073694</v>
      </c>
      <c r="B4758" t="s">
        <v>2872</v>
      </c>
      <c r="C4758">
        <v>8992209</v>
      </c>
      <c r="D4758" s="4">
        <v>40304</v>
      </c>
      <c r="E4758" s="5" t="str">
        <f t="shared" si="259"/>
        <v>2009|5</v>
      </c>
      <c r="F4758" s="4">
        <v>40309</v>
      </c>
      <c r="G4758">
        <v>2009</v>
      </c>
      <c r="H4758" t="s">
        <v>24</v>
      </c>
      <c r="I4758">
        <v>1.4</v>
      </c>
      <c r="J4758">
        <f t="shared" si="258"/>
        <v>1.4</v>
      </c>
      <c r="K4758" s="22">
        <f t="shared" si="260"/>
        <v>1</v>
      </c>
      <c r="L4758">
        <v>0</v>
      </c>
      <c r="N4758" t="s">
        <v>2849</v>
      </c>
      <c r="O4758" t="s">
        <v>2849</v>
      </c>
      <c r="T4758" t="s">
        <v>2849</v>
      </c>
    </row>
    <row r="4759" spans="1:20" hidden="1" x14ac:dyDescent="0.3">
      <c r="A4759">
        <v>1073694</v>
      </c>
      <c r="B4759" t="s">
        <v>2872</v>
      </c>
      <c r="C4759">
        <v>9439787</v>
      </c>
      <c r="D4759" s="4">
        <v>40668</v>
      </c>
      <c r="E4759" s="5" t="str">
        <f t="shared" si="259"/>
        <v>2010|5</v>
      </c>
      <c r="F4759" s="4">
        <v>40673</v>
      </c>
      <c r="G4759">
        <v>2010</v>
      </c>
      <c r="H4759" t="s">
        <v>24</v>
      </c>
      <c r="I4759">
        <v>1.4</v>
      </c>
      <c r="J4759">
        <f t="shared" si="258"/>
        <v>1.4</v>
      </c>
      <c r="K4759" s="22">
        <f t="shared" si="260"/>
        <v>1</v>
      </c>
      <c r="L4759">
        <v>0</v>
      </c>
      <c r="N4759" t="s">
        <v>2849</v>
      </c>
      <c r="O4759" t="s">
        <v>2849</v>
      </c>
      <c r="T4759" t="s">
        <v>2849</v>
      </c>
    </row>
    <row r="4760" spans="1:20" hidden="1" x14ac:dyDescent="0.3">
      <c r="A4760">
        <v>1073694</v>
      </c>
      <c r="B4760" t="s">
        <v>2872</v>
      </c>
      <c r="C4760">
        <v>10726542</v>
      </c>
      <c r="D4760" s="4">
        <v>41033</v>
      </c>
      <c r="E4760" s="5" t="str">
        <f t="shared" si="259"/>
        <v>2011|5</v>
      </c>
      <c r="F4760" s="4">
        <v>41038</v>
      </c>
      <c r="G4760">
        <v>2011</v>
      </c>
      <c r="H4760" t="s">
        <v>24</v>
      </c>
      <c r="I4760">
        <v>1</v>
      </c>
      <c r="J4760">
        <f t="shared" si="258"/>
        <v>1</v>
      </c>
      <c r="K4760" s="22">
        <f t="shared" si="260"/>
        <v>1</v>
      </c>
      <c r="L4760">
        <v>0</v>
      </c>
      <c r="N4760" t="s">
        <v>2849</v>
      </c>
      <c r="O4760" t="s">
        <v>2849</v>
      </c>
      <c r="T4760" t="s">
        <v>2849</v>
      </c>
    </row>
    <row r="4761" spans="1:20" hidden="1" x14ac:dyDescent="0.3">
      <c r="A4761">
        <v>1073694</v>
      </c>
      <c r="B4761" t="s">
        <v>2872</v>
      </c>
      <c r="C4761">
        <v>11707035</v>
      </c>
      <c r="D4761" s="4">
        <v>41408</v>
      </c>
      <c r="E4761" s="5" t="str">
        <f t="shared" si="259"/>
        <v>2012|5</v>
      </c>
      <c r="F4761" s="4">
        <v>41411</v>
      </c>
      <c r="G4761">
        <v>2012</v>
      </c>
      <c r="H4761" t="s">
        <v>24</v>
      </c>
      <c r="I4761">
        <v>1</v>
      </c>
      <c r="J4761">
        <f t="shared" si="258"/>
        <v>1</v>
      </c>
      <c r="K4761" s="22">
        <f t="shared" si="260"/>
        <v>1</v>
      </c>
      <c r="L4761">
        <v>0</v>
      </c>
      <c r="N4761" t="s">
        <v>2849</v>
      </c>
      <c r="O4761" t="s">
        <v>2849</v>
      </c>
      <c r="T4761" t="s">
        <v>2849</v>
      </c>
    </row>
    <row r="4762" spans="1:20" hidden="1" x14ac:dyDescent="0.3">
      <c r="A4762">
        <v>1073694</v>
      </c>
      <c r="B4762" t="s">
        <v>2872</v>
      </c>
      <c r="C4762">
        <v>13082181</v>
      </c>
      <c r="D4762" s="4">
        <v>41815</v>
      </c>
      <c r="E4762" s="5" t="str">
        <f t="shared" si="259"/>
        <v>2013|6</v>
      </c>
      <c r="F4762" s="4">
        <v>41820</v>
      </c>
      <c r="G4762">
        <v>2013</v>
      </c>
      <c r="H4762" t="s">
        <v>24</v>
      </c>
      <c r="I4762">
        <v>1</v>
      </c>
      <c r="J4762">
        <f t="shared" si="258"/>
        <v>1</v>
      </c>
      <c r="K4762" s="22">
        <f t="shared" si="260"/>
        <v>1</v>
      </c>
      <c r="L4762">
        <v>0</v>
      </c>
      <c r="N4762" t="s">
        <v>2849</v>
      </c>
      <c r="O4762" t="s">
        <v>2849</v>
      </c>
      <c r="T4762" t="s">
        <v>2849</v>
      </c>
    </row>
    <row r="4763" spans="1:20" hidden="1" x14ac:dyDescent="0.3">
      <c r="A4763">
        <v>1073694</v>
      </c>
      <c r="B4763" t="s">
        <v>2872</v>
      </c>
      <c r="C4763">
        <v>14089199</v>
      </c>
      <c r="D4763" s="4">
        <v>42115</v>
      </c>
      <c r="E4763" s="5" t="str">
        <f t="shared" si="259"/>
        <v>2014|4</v>
      </c>
      <c r="F4763" s="4">
        <v>42117</v>
      </c>
      <c r="G4763">
        <v>2014</v>
      </c>
      <c r="H4763" t="s">
        <v>24</v>
      </c>
      <c r="I4763">
        <v>1</v>
      </c>
      <c r="J4763">
        <f t="shared" si="258"/>
        <v>1</v>
      </c>
      <c r="K4763" s="22">
        <f t="shared" si="260"/>
        <v>1</v>
      </c>
      <c r="L4763">
        <v>0</v>
      </c>
      <c r="N4763" t="s">
        <v>2849</v>
      </c>
      <c r="O4763" t="s">
        <v>2849</v>
      </c>
      <c r="T4763" t="s">
        <v>2849</v>
      </c>
    </row>
    <row r="4764" spans="1:20" hidden="1" x14ac:dyDescent="0.3">
      <c r="A4764">
        <v>1073694</v>
      </c>
      <c r="B4764" t="s">
        <v>2872</v>
      </c>
      <c r="C4764">
        <v>14496001</v>
      </c>
      <c r="D4764" s="4">
        <v>42180</v>
      </c>
      <c r="E4764" s="5" t="str">
        <f t="shared" si="259"/>
        <v>2015|6</v>
      </c>
      <c r="F4764" s="4">
        <v>42184</v>
      </c>
      <c r="G4764">
        <v>2015</v>
      </c>
      <c r="H4764" t="s">
        <v>18</v>
      </c>
      <c r="I4764">
        <v>1</v>
      </c>
      <c r="J4764">
        <f t="shared" si="258"/>
        <v>3</v>
      </c>
      <c r="K4764" s="22">
        <f t="shared" si="260"/>
        <v>0.33333333333333331</v>
      </c>
      <c r="L4764">
        <v>0</v>
      </c>
      <c r="N4764" t="s">
        <v>2849</v>
      </c>
      <c r="O4764" t="s">
        <v>2849</v>
      </c>
      <c r="T4764" t="s">
        <v>2849</v>
      </c>
    </row>
    <row r="4765" spans="1:20" hidden="1" x14ac:dyDescent="0.3">
      <c r="A4765">
        <v>1073694</v>
      </c>
      <c r="B4765" t="s">
        <v>2872</v>
      </c>
      <c r="C4765">
        <v>14496047</v>
      </c>
      <c r="D4765" s="4">
        <v>42401</v>
      </c>
      <c r="E4765" s="5" t="str">
        <f t="shared" si="259"/>
        <v>2015|2</v>
      </c>
      <c r="F4765" s="4">
        <v>42403</v>
      </c>
      <c r="G4765">
        <v>2015</v>
      </c>
      <c r="H4765" t="s">
        <v>18</v>
      </c>
      <c r="I4765">
        <v>1</v>
      </c>
      <c r="J4765">
        <f t="shared" si="258"/>
        <v>3</v>
      </c>
      <c r="K4765" s="22">
        <f t="shared" si="260"/>
        <v>0.33333333333333331</v>
      </c>
      <c r="L4765">
        <v>0</v>
      </c>
      <c r="N4765" t="s">
        <v>2849</v>
      </c>
      <c r="O4765" t="s">
        <v>2849</v>
      </c>
      <c r="T4765" t="s">
        <v>2849</v>
      </c>
    </row>
    <row r="4766" spans="1:20" hidden="1" x14ac:dyDescent="0.3">
      <c r="A4766">
        <v>1073694</v>
      </c>
      <c r="B4766" t="s">
        <v>2872</v>
      </c>
      <c r="C4766">
        <v>15255245</v>
      </c>
      <c r="D4766" s="4">
        <v>42486</v>
      </c>
      <c r="E4766" s="5" t="str">
        <f t="shared" si="259"/>
        <v>2015|4</v>
      </c>
      <c r="F4766" s="4">
        <v>42488</v>
      </c>
      <c r="G4766">
        <v>2015</v>
      </c>
      <c r="H4766" t="s">
        <v>24</v>
      </c>
      <c r="I4766">
        <v>1</v>
      </c>
      <c r="J4766">
        <f t="shared" si="258"/>
        <v>3</v>
      </c>
      <c r="K4766" s="22">
        <f t="shared" si="260"/>
        <v>0.33333333333333331</v>
      </c>
      <c r="L4766">
        <v>0</v>
      </c>
      <c r="N4766" t="s">
        <v>2849</v>
      </c>
      <c r="O4766" t="s">
        <v>2849</v>
      </c>
      <c r="T4766" t="s">
        <v>2849</v>
      </c>
    </row>
    <row r="4767" spans="1:20" hidden="1" x14ac:dyDescent="0.3">
      <c r="A4767">
        <v>1073694</v>
      </c>
      <c r="B4767" t="s">
        <v>2872</v>
      </c>
      <c r="C4767">
        <v>16708985</v>
      </c>
      <c r="D4767" s="4">
        <v>42857</v>
      </c>
      <c r="E4767" s="5" t="str">
        <f t="shared" si="259"/>
        <v>2016|5</v>
      </c>
      <c r="F4767" s="4">
        <v>42859</v>
      </c>
      <c r="G4767">
        <v>2016</v>
      </c>
      <c r="H4767" t="s">
        <v>24</v>
      </c>
      <c r="I4767">
        <v>0.4</v>
      </c>
      <c r="J4767">
        <f t="shared" si="258"/>
        <v>0.4</v>
      </c>
      <c r="K4767" s="22">
        <f t="shared" si="260"/>
        <v>1</v>
      </c>
      <c r="L4767">
        <v>0</v>
      </c>
      <c r="N4767" t="s">
        <v>2849</v>
      </c>
      <c r="O4767" t="s">
        <v>2849</v>
      </c>
      <c r="T4767" t="s">
        <v>2849</v>
      </c>
    </row>
    <row r="4768" spans="1:20" hidden="1" x14ac:dyDescent="0.3">
      <c r="A4768">
        <v>1073694</v>
      </c>
      <c r="B4768" t="s">
        <v>2872</v>
      </c>
      <c r="C4768">
        <v>17938043</v>
      </c>
      <c r="D4768" s="4">
        <v>43210</v>
      </c>
      <c r="E4768" s="5" t="str">
        <f t="shared" si="259"/>
        <v>2017|4</v>
      </c>
      <c r="F4768" s="4">
        <v>43214</v>
      </c>
      <c r="G4768">
        <v>2017</v>
      </c>
      <c r="H4768" t="s">
        <v>24</v>
      </c>
      <c r="I4768">
        <v>0.45</v>
      </c>
      <c r="J4768">
        <f t="shared" si="258"/>
        <v>0.45</v>
      </c>
      <c r="K4768" s="22">
        <f t="shared" si="260"/>
        <v>1</v>
      </c>
      <c r="L4768">
        <v>0</v>
      </c>
      <c r="N4768" t="s">
        <v>2849</v>
      </c>
      <c r="O4768" t="s">
        <v>2849</v>
      </c>
      <c r="T4768" t="s">
        <v>2849</v>
      </c>
    </row>
    <row r="4769" spans="1:20" hidden="1" x14ac:dyDescent="0.3">
      <c r="A4769">
        <v>1073694</v>
      </c>
      <c r="B4769" t="s">
        <v>2872</v>
      </c>
      <c r="C4769">
        <v>19321191</v>
      </c>
      <c r="D4769" s="4">
        <v>43571</v>
      </c>
      <c r="E4769" s="5" t="str">
        <f t="shared" si="259"/>
        <v>2018|4</v>
      </c>
      <c r="F4769" s="4">
        <v>43573</v>
      </c>
      <c r="G4769">
        <v>2018</v>
      </c>
      <c r="H4769" t="s">
        <v>24</v>
      </c>
      <c r="I4769">
        <v>0.5</v>
      </c>
      <c r="J4769">
        <f t="shared" si="258"/>
        <v>0.5</v>
      </c>
      <c r="K4769" s="22">
        <f t="shared" si="260"/>
        <v>1</v>
      </c>
      <c r="L4769">
        <v>0</v>
      </c>
      <c r="N4769" t="s">
        <v>2849</v>
      </c>
      <c r="O4769" t="s">
        <v>2849</v>
      </c>
      <c r="T4769" t="s">
        <v>2849</v>
      </c>
    </row>
    <row r="4770" spans="1:20" hidden="1" x14ac:dyDescent="0.3">
      <c r="A4770">
        <v>1073694</v>
      </c>
      <c r="B4770" t="s">
        <v>2872</v>
      </c>
      <c r="C4770">
        <v>21100064</v>
      </c>
      <c r="D4770" s="4">
        <v>43942</v>
      </c>
      <c r="E4770" s="5" t="str">
        <f t="shared" si="259"/>
        <v>2019|4</v>
      </c>
      <c r="F4770" s="4">
        <v>43944</v>
      </c>
      <c r="G4770">
        <v>2019</v>
      </c>
      <c r="H4770" t="s">
        <v>24</v>
      </c>
      <c r="I4770">
        <v>0.6</v>
      </c>
      <c r="J4770">
        <f t="shared" si="258"/>
        <v>0.6</v>
      </c>
      <c r="K4770" s="22">
        <f t="shared" si="260"/>
        <v>1</v>
      </c>
      <c r="L4770">
        <v>0</v>
      </c>
      <c r="N4770" t="s">
        <v>2849</v>
      </c>
      <c r="O4770" t="s">
        <v>2849</v>
      </c>
      <c r="T4770" t="s">
        <v>2849</v>
      </c>
    </row>
    <row r="4771" spans="1:20" hidden="1" x14ac:dyDescent="0.3">
      <c r="A4771">
        <v>1073694</v>
      </c>
      <c r="B4771" t="s">
        <v>2872</v>
      </c>
      <c r="C4771">
        <v>22549957</v>
      </c>
      <c r="D4771" s="4">
        <v>44370</v>
      </c>
      <c r="E4771" s="5" t="str">
        <f t="shared" si="259"/>
        <v>2020|6</v>
      </c>
      <c r="F4771" s="4">
        <v>44372</v>
      </c>
      <c r="G4771">
        <v>2020</v>
      </c>
      <c r="H4771" t="s">
        <v>24</v>
      </c>
      <c r="I4771">
        <v>0.6</v>
      </c>
      <c r="J4771">
        <f t="shared" si="258"/>
        <v>0.6</v>
      </c>
      <c r="K4771" s="22">
        <f t="shared" si="260"/>
        <v>1</v>
      </c>
      <c r="L4771">
        <v>0</v>
      </c>
      <c r="N4771" t="s">
        <v>2849</v>
      </c>
      <c r="O4771" t="s">
        <v>2849</v>
      </c>
      <c r="T4771" t="s">
        <v>2849</v>
      </c>
    </row>
    <row r="4772" spans="1:20" hidden="1" x14ac:dyDescent="0.3">
      <c r="A4772">
        <v>1073694</v>
      </c>
      <c r="B4772" t="s">
        <v>2872</v>
      </c>
      <c r="C4772">
        <v>24422165</v>
      </c>
      <c r="D4772" s="4">
        <v>44677</v>
      </c>
      <c r="E4772" s="5" t="str">
        <f t="shared" si="259"/>
        <v>2021|4</v>
      </c>
      <c r="F4772" s="4">
        <v>44679</v>
      </c>
      <c r="G4772">
        <v>2021</v>
      </c>
      <c r="H4772" t="s">
        <v>24</v>
      </c>
      <c r="I4772">
        <v>0.25</v>
      </c>
      <c r="J4772">
        <f t="shared" si="258"/>
        <v>0.25</v>
      </c>
      <c r="K4772" s="22">
        <f t="shared" si="260"/>
        <v>1</v>
      </c>
      <c r="L4772">
        <v>0</v>
      </c>
      <c r="N4772" t="s">
        <v>2849</v>
      </c>
      <c r="O4772" t="s">
        <v>2849</v>
      </c>
      <c r="T4772" t="s">
        <v>2849</v>
      </c>
    </row>
    <row r="4773" spans="1:20" hidden="1" x14ac:dyDescent="0.3">
      <c r="A4773">
        <v>1073694</v>
      </c>
      <c r="B4773" t="s">
        <v>2872</v>
      </c>
      <c r="C4773">
        <v>26443147</v>
      </c>
      <c r="D4773" s="4">
        <v>45041</v>
      </c>
      <c r="E4773" s="5" t="str">
        <f t="shared" si="259"/>
        <v>2022|4</v>
      </c>
      <c r="F4773" s="4">
        <v>45044</v>
      </c>
      <c r="G4773">
        <v>2022</v>
      </c>
      <c r="H4773" t="s">
        <v>24</v>
      </c>
      <c r="I4773">
        <v>0.25</v>
      </c>
      <c r="J4773">
        <f t="shared" si="258"/>
        <v>0.25</v>
      </c>
      <c r="K4773" s="22">
        <f t="shared" si="260"/>
        <v>1</v>
      </c>
      <c r="L4773">
        <v>0</v>
      </c>
      <c r="N4773" t="s">
        <v>2849</v>
      </c>
      <c r="O4773" t="s">
        <v>2849</v>
      </c>
      <c r="T4773" t="s">
        <v>2849</v>
      </c>
    </row>
    <row r="4774" spans="1:20" hidden="1" x14ac:dyDescent="0.3">
      <c r="A4774">
        <v>1073694</v>
      </c>
      <c r="B4774" t="s">
        <v>2872</v>
      </c>
      <c r="C4774">
        <v>28937411</v>
      </c>
      <c r="D4774" s="4">
        <v>45412</v>
      </c>
      <c r="E4774" s="5" t="str">
        <f t="shared" si="259"/>
        <v>2023|4</v>
      </c>
      <c r="F4774" s="4">
        <v>45415</v>
      </c>
      <c r="G4774">
        <v>2023</v>
      </c>
      <c r="H4774" t="s">
        <v>24</v>
      </c>
      <c r="I4774">
        <v>0.25</v>
      </c>
      <c r="J4774">
        <f t="shared" si="258"/>
        <v>0.25</v>
      </c>
      <c r="K4774" s="22">
        <f t="shared" si="260"/>
        <v>1</v>
      </c>
      <c r="L4774">
        <v>0</v>
      </c>
      <c r="N4774" t="s">
        <v>2849</v>
      </c>
      <c r="O4774" t="s">
        <v>2849</v>
      </c>
      <c r="T4774" t="s">
        <v>2849</v>
      </c>
    </row>
    <row r="4775" spans="1:20" hidden="1" x14ac:dyDescent="0.3">
      <c r="A4775">
        <v>1073719</v>
      </c>
      <c r="B4775" t="s">
        <v>2873</v>
      </c>
      <c r="C4775">
        <v>12195358</v>
      </c>
      <c r="D4775" s="4">
        <v>41486</v>
      </c>
      <c r="E4775" s="5" t="str">
        <f t="shared" si="259"/>
        <v>2013|7</v>
      </c>
      <c r="F4775" s="4">
        <v>41520</v>
      </c>
      <c r="G4775">
        <v>2013</v>
      </c>
      <c r="H4775" t="s">
        <v>18</v>
      </c>
      <c r="I4775">
        <v>0.1</v>
      </c>
      <c r="J4775">
        <f t="shared" si="258"/>
        <v>0.2</v>
      </c>
      <c r="K4775" s="22">
        <f t="shared" si="260"/>
        <v>0.5</v>
      </c>
      <c r="L4775">
        <v>0</v>
      </c>
      <c r="N4775" t="s">
        <v>2766</v>
      </c>
      <c r="O4775" t="s">
        <v>2766</v>
      </c>
      <c r="T4775" t="s">
        <v>2766</v>
      </c>
    </row>
    <row r="4776" spans="1:20" hidden="1" x14ac:dyDescent="0.3">
      <c r="A4776">
        <v>1073719</v>
      </c>
      <c r="B4776" t="s">
        <v>2873</v>
      </c>
      <c r="C4776">
        <v>12481530</v>
      </c>
      <c r="D4776" s="4">
        <v>41577</v>
      </c>
      <c r="E4776" s="5" t="str">
        <f t="shared" si="259"/>
        <v>2013|10</v>
      </c>
      <c r="F4776" s="4">
        <v>41610</v>
      </c>
      <c r="G4776">
        <v>2013</v>
      </c>
      <c r="H4776" t="s">
        <v>24</v>
      </c>
      <c r="I4776">
        <v>0.1</v>
      </c>
      <c r="J4776">
        <f t="shared" si="258"/>
        <v>0.2</v>
      </c>
      <c r="K4776" s="22">
        <f t="shared" si="260"/>
        <v>0.5</v>
      </c>
      <c r="L4776">
        <v>0</v>
      </c>
      <c r="N4776" t="s">
        <v>2766</v>
      </c>
      <c r="O4776" t="s">
        <v>2766</v>
      </c>
      <c r="T4776" t="s">
        <v>2766</v>
      </c>
    </row>
    <row r="4777" spans="1:20" hidden="1" x14ac:dyDescent="0.3">
      <c r="A4777">
        <v>1073719</v>
      </c>
      <c r="B4777" t="s">
        <v>2873</v>
      </c>
      <c r="C4777">
        <v>12703961</v>
      </c>
      <c r="D4777" s="4">
        <v>41668</v>
      </c>
      <c r="E4777" s="5" t="str">
        <f t="shared" si="259"/>
        <v>2014|1</v>
      </c>
      <c r="F4777" s="4">
        <v>41701</v>
      </c>
      <c r="G4777">
        <v>2014</v>
      </c>
      <c r="H4777" t="s">
        <v>18</v>
      </c>
      <c r="I4777">
        <v>0.125</v>
      </c>
      <c r="J4777">
        <f t="shared" si="258"/>
        <v>0.5</v>
      </c>
      <c r="K4777" s="22">
        <f t="shared" si="260"/>
        <v>0.25</v>
      </c>
      <c r="L4777">
        <v>0</v>
      </c>
      <c r="N4777" t="s">
        <v>2766</v>
      </c>
      <c r="O4777" t="s">
        <v>2766</v>
      </c>
      <c r="T4777" t="s">
        <v>2766</v>
      </c>
    </row>
    <row r="4778" spans="1:20" hidden="1" x14ac:dyDescent="0.3">
      <c r="A4778">
        <v>1073719</v>
      </c>
      <c r="B4778" t="s">
        <v>2873</v>
      </c>
      <c r="C4778">
        <v>13046402</v>
      </c>
      <c r="D4778" s="4">
        <v>41759</v>
      </c>
      <c r="E4778" s="5" t="str">
        <f t="shared" si="259"/>
        <v>2014|4</v>
      </c>
      <c r="F4778" s="4">
        <v>41792</v>
      </c>
      <c r="G4778">
        <v>2014</v>
      </c>
      <c r="H4778" t="s">
        <v>18</v>
      </c>
      <c r="I4778">
        <v>0.125</v>
      </c>
      <c r="J4778">
        <f t="shared" si="258"/>
        <v>0.5</v>
      </c>
      <c r="K4778" s="22">
        <f t="shared" si="260"/>
        <v>0.25</v>
      </c>
      <c r="L4778">
        <v>0</v>
      </c>
      <c r="N4778" t="s">
        <v>2766</v>
      </c>
      <c r="O4778" t="s">
        <v>2766</v>
      </c>
      <c r="T4778" t="s">
        <v>2766</v>
      </c>
    </row>
    <row r="4779" spans="1:20" hidden="1" x14ac:dyDescent="0.3">
      <c r="A4779">
        <v>1073719</v>
      </c>
      <c r="B4779" t="s">
        <v>2873</v>
      </c>
      <c r="C4779">
        <v>13356764</v>
      </c>
      <c r="D4779" s="4">
        <v>41850</v>
      </c>
      <c r="E4779" s="5" t="str">
        <f t="shared" si="259"/>
        <v>2014|7</v>
      </c>
      <c r="F4779" s="4">
        <v>41884</v>
      </c>
      <c r="G4779">
        <v>2014</v>
      </c>
      <c r="H4779" t="s">
        <v>18</v>
      </c>
      <c r="I4779">
        <v>0.125</v>
      </c>
      <c r="J4779">
        <f t="shared" si="258"/>
        <v>0.5</v>
      </c>
      <c r="K4779" s="22">
        <f t="shared" si="260"/>
        <v>0.25</v>
      </c>
      <c r="L4779">
        <v>0</v>
      </c>
      <c r="N4779" t="s">
        <v>2766</v>
      </c>
      <c r="O4779" t="s">
        <v>2766</v>
      </c>
      <c r="T4779" t="s">
        <v>2766</v>
      </c>
    </row>
    <row r="4780" spans="1:20" hidden="1" x14ac:dyDescent="0.3">
      <c r="A4780">
        <v>1073719</v>
      </c>
      <c r="B4780" t="s">
        <v>2873</v>
      </c>
      <c r="C4780">
        <v>13597898</v>
      </c>
      <c r="D4780" s="4">
        <v>41941</v>
      </c>
      <c r="E4780" s="5" t="str">
        <f t="shared" si="259"/>
        <v>2014|10</v>
      </c>
      <c r="F4780" s="4">
        <v>41974</v>
      </c>
      <c r="G4780">
        <v>2014</v>
      </c>
      <c r="H4780" t="s">
        <v>24</v>
      </c>
      <c r="I4780">
        <v>0.125</v>
      </c>
      <c r="J4780">
        <f t="shared" si="258"/>
        <v>0.5</v>
      </c>
      <c r="K4780" s="22">
        <f t="shared" si="260"/>
        <v>0.25</v>
      </c>
      <c r="L4780">
        <v>0</v>
      </c>
      <c r="N4780" t="s">
        <v>2766</v>
      </c>
      <c r="O4780" t="s">
        <v>2766</v>
      </c>
      <c r="T4780" t="s">
        <v>2766</v>
      </c>
    </row>
    <row r="4781" spans="1:20" hidden="1" x14ac:dyDescent="0.3">
      <c r="A4781">
        <v>1073719</v>
      </c>
      <c r="B4781" t="s">
        <v>2873</v>
      </c>
      <c r="C4781">
        <v>13898897</v>
      </c>
      <c r="D4781" s="4">
        <v>42032</v>
      </c>
      <c r="E4781" s="5" t="str">
        <f t="shared" si="259"/>
        <v>2015|1</v>
      </c>
      <c r="F4781" s="4">
        <v>42065</v>
      </c>
      <c r="G4781">
        <v>2015</v>
      </c>
      <c r="H4781" t="s">
        <v>18</v>
      </c>
      <c r="I4781">
        <v>0.15</v>
      </c>
      <c r="J4781">
        <f t="shared" si="258"/>
        <v>0.6</v>
      </c>
      <c r="K4781" s="22">
        <f t="shared" si="260"/>
        <v>0.25</v>
      </c>
      <c r="L4781">
        <v>0</v>
      </c>
      <c r="N4781" t="s">
        <v>2766</v>
      </c>
      <c r="O4781" t="s">
        <v>2766</v>
      </c>
      <c r="T4781" t="s">
        <v>2766</v>
      </c>
    </row>
    <row r="4782" spans="1:20" hidden="1" x14ac:dyDescent="0.3">
      <c r="A4782">
        <v>1073719</v>
      </c>
      <c r="B4782" t="s">
        <v>2873</v>
      </c>
      <c r="C4782">
        <v>14284580</v>
      </c>
      <c r="D4782" s="4">
        <v>42123</v>
      </c>
      <c r="E4782" s="5" t="str">
        <f t="shared" si="259"/>
        <v>2015|4</v>
      </c>
      <c r="F4782" s="4">
        <v>42156</v>
      </c>
      <c r="G4782">
        <v>2015</v>
      </c>
      <c r="H4782" t="s">
        <v>18</v>
      </c>
      <c r="I4782">
        <v>0.15</v>
      </c>
      <c r="J4782">
        <f t="shared" si="258"/>
        <v>0.6</v>
      </c>
      <c r="K4782" s="22">
        <f t="shared" si="260"/>
        <v>0.25</v>
      </c>
      <c r="L4782">
        <v>0</v>
      </c>
      <c r="N4782" t="s">
        <v>2766</v>
      </c>
      <c r="O4782" t="s">
        <v>2766</v>
      </c>
      <c r="T4782" t="s">
        <v>2766</v>
      </c>
    </row>
    <row r="4783" spans="1:20" hidden="1" x14ac:dyDescent="0.3">
      <c r="A4783">
        <v>1073719</v>
      </c>
      <c r="B4783" t="s">
        <v>2873</v>
      </c>
      <c r="C4783">
        <v>14604138</v>
      </c>
      <c r="D4783" s="4">
        <v>42214</v>
      </c>
      <c r="E4783" s="5" t="str">
        <f t="shared" si="259"/>
        <v>2015|7</v>
      </c>
      <c r="F4783" s="4">
        <v>42248</v>
      </c>
      <c r="G4783">
        <v>2015</v>
      </c>
      <c r="H4783" t="s">
        <v>18</v>
      </c>
      <c r="I4783">
        <v>0.15</v>
      </c>
      <c r="J4783">
        <f t="shared" si="258"/>
        <v>0.6</v>
      </c>
      <c r="K4783" s="22">
        <f t="shared" si="260"/>
        <v>0.25</v>
      </c>
      <c r="L4783">
        <v>0</v>
      </c>
      <c r="N4783" t="s">
        <v>2766</v>
      </c>
      <c r="O4783" t="s">
        <v>2766</v>
      </c>
      <c r="T4783" t="s">
        <v>2766</v>
      </c>
    </row>
    <row r="4784" spans="1:20" hidden="1" x14ac:dyDescent="0.3">
      <c r="A4784">
        <v>1073719</v>
      </c>
      <c r="B4784" t="s">
        <v>2873</v>
      </c>
      <c r="C4784">
        <v>14845308</v>
      </c>
      <c r="D4784" s="4">
        <v>42305</v>
      </c>
      <c r="E4784" s="5" t="str">
        <f t="shared" si="259"/>
        <v>2015|10</v>
      </c>
      <c r="F4784" s="4">
        <v>42339</v>
      </c>
      <c r="G4784">
        <v>2015</v>
      </c>
      <c r="H4784" t="s">
        <v>24</v>
      </c>
      <c r="I4784">
        <v>0.15</v>
      </c>
      <c r="J4784">
        <f t="shared" si="258"/>
        <v>0.6</v>
      </c>
      <c r="K4784" s="22">
        <f t="shared" si="260"/>
        <v>0.25</v>
      </c>
      <c r="L4784">
        <v>0</v>
      </c>
      <c r="N4784" t="s">
        <v>2766</v>
      </c>
      <c r="O4784" t="s">
        <v>2766</v>
      </c>
      <c r="T4784" t="s">
        <v>2766</v>
      </c>
    </row>
    <row r="4785" spans="1:20" hidden="1" x14ac:dyDescent="0.3">
      <c r="A4785">
        <v>1073719</v>
      </c>
      <c r="B4785" t="s">
        <v>2873</v>
      </c>
      <c r="C4785">
        <v>15092727</v>
      </c>
      <c r="D4785" s="4">
        <v>42396</v>
      </c>
      <c r="E4785" s="5" t="str">
        <f t="shared" si="259"/>
        <v>2016|1</v>
      </c>
      <c r="F4785" s="4">
        <v>42430</v>
      </c>
      <c r="G4785">
        <v>2016</v>
      </c>
      <c r="H4785" t="s">
        <v>18</v>
      </c>
      <c r="I4785">
        <v>0.15</v>
      </c>
      <c r="J4785">
        <f t="shared" si="258"/>
        <v>0.6</v>
      </c>
      <c r="K4785" s="22">
        <f t="shared" si="260"/>
        <v>0.25</v>
      </c>
      <c r="L4785">
        <v>0</v>
      </c>
      <c r="N4785" t="s">
        <v>2766</v>
      </c>
      <c r="O4785" t="s">
        <v>2766</v>
      </c>
      <c r="T4785" t="s">
        <v>2766</v>
      </c>
    </row>
    <row r="4786" spans="1:20" hidden="1" x14ac:dyDescent="0.3">
      <c r="A4786">
        <v>1073719</v>
      </c>
      <c r="B4786" t="s">
        <v>2873</v>
      </c>
      <c r="C4786">
        <v>15447121</v>
      </c>
      <c r="D4786" s="4">
        <v>42487</v>
      </c>
      <c r="E4786" s="5" t="str">
        <f t="shared" si="259"/>
        <v>2016|4</v>
      </c>
      <c r="F4786" s="4">
        <v>42522</v>
      </c>
      <c r="G4786">
        <v>2016</v>
      </c>
      <c r="H4786" t="s">
        <v>18</v>
      </c>
      <c r="I4786">
        <v>0.15</v>
      </c>
      <c r="J4786">
        <f t="shared" si="258"/>
        <v>0.6</v>
      </c>
      <c r="K4786" s="22">
        <f t="shared" si="260"/>
        <v>0.25</v>
      </c>
      <c r="L4786">
        <v>0</v>
      </c>
      <c r="N4786" t="s">
        <v>2766</v>
      </c>
      <c r="O4786" t="s">
        <v>2766</v>
      </c>
      <c r="T4786" t="s">
        <v>2766</v>
      </c>
    </row>
    <row r="4787" spans="1:20" hidden="1" x14ac:dyDescent="0.3">
      <c r="A4787">
        <v>1073719</v>
      </c>
      <c r="B4787" t="s">
        <v>2873</v>
      </c>
      <c r="C4787">
        <v>15926792</v>
      </c>
      <c r="D4787" s="4">
        <v>42577</v>
      </c>
      <c r="E4787" s="5" t="str">
        <f t="shared" si="259"/>
        <v>2016|7</v>
      </c>
      <c r="F4787" s="4">
        <v>42614</v>
      </c>
      <c r="G4787">
        <v>2016</v>
      </c>
      <c r="H4787" t="s">
        <v>18</v>
      </c>
      <c r="I4787">
        <v>0.15</v>
      </c>
      <c r="J4787">
        <f t="shared" si="258"/>
        <v>0.6</v>
      </c>
      <c r="K4787" s="22">
        <f t="shared" si="260"/>
        <v>0.25</v>
      </c>
      <c r="L4787">
        <v>0</v>
      </c>
      <c r="N4787" t="s">
        <v>2766</v>
      </c>
      <c r="O4787" t="s">
        <v>2766</v>
      </c>
      <c r="T4787" t="s">
        <v>2766</v>
      </c>
    </row>
    <row r="4788" spans="1:20" hidden="1" x14ac:dyDescent="0.3">
      <c r="A4788">
        <v>1073719</v>
      </c>
      <c r="B4788" t="s">
        <v>2873</v>
      </c>
      <c r="C4788">
        <v>16168208</v>
      </c>
      <c r="D4788" s="4">
        <v>42668</v>
      </c>
      <c r="E4788" s="5" t="str">
        <f t="shared" si="259"/>
        <v>2016|10</v>
      </c>
      <c r="F4788" s="4">
        <v>42705</v>
      </c>
      <c r="G4788">
        <v>2016</v>
      </c>
      <c r="H4788" t="s">
        <v>24</v>
      </c>
      <c r="I4788">
        <v>0.15</v>
      </c>
      <c r="J4788">
        <f t="shared" si="258"/>
        <v>0.6</v>
      </c>
      <c r="K4788" s="22">
        <f t="shared" si="260"/>
        <v>0.25</v>
      </c>
      <c r="L4788">
        <v>0</v>
      </c>
      <c r="N4788" t="s">
        <v>2766</v>
      </c>
      <c r="O4788" t="s">
        <v>2766</v>
      </c>
      <c r="T4788" t="s">
        <v>2766</v>
      </c>
    </row>
    <row r="4789" spans="1:20" hidden="1" x14ac:dyDescent="0.3">
      <c r="A4789">
        <v>1073719</v>
      </c>
      <c r="B4789" t="s">
        <v>2873</v>
      </c>
      <c r="C4789">
        <v>16502891</v>
      </c>
      <c r="D4789" s="4">
        <v>42753</v>
      </c>
      <c r="E4789" s="5" t="str">
        <f t="shared" si="259"/>
        <v>2017|1</v>
      </c>
      <c r="F4789" s="4">
        <v>42795</v>
      </c>
      <c r="G4789">
        <v>2017</v>
      </c>
      <c r="H4789" t="s">
        <v>18</v>
      </c>
      <c r="I4789">
        <v>0.15</v>
      </c>
      <c r="J4789">
        <f t="shared" si="258"/>
        <v>0.6</v>
      </c>
      <c r="K4789" s="22">
        <f t="shared" si="260"/>
        <v>0.25</v>
      </c>
      <c r="L4789">
        <v>0</v>
      </c>
      <c r="N4789" t="s">
        <v>2766</v>
      </c>
      <c r="O4789" t="s">
        <v>2766</v>
      </c>
      <c r="T4789" t="s">
        <v>2766</v>
      </c>
    </row>
    <row r="4790" spans="1:20" hidden="1" x14ac:dyDescent="0.3">
      <c r="A4790">
        <v>1073719</v>
      </c>
      <c r="B4790" t="s">
        <v>2873</v>
      </c>
      <c r="C4790">
        <v>16882930</v>
      </c>
      <c r="D4790" s="4">
        <v>42843</v>
      </c>
      <c r="E4790" s="5" t="str">
        <f t="shared" si="259"/>
        <v>2017|4</v>
      </c>
      <c r="F4790" s="4">
        <v>42887</v>
      </c>
      <c r="G4790">
        <v>2017</v>
      </c>
      <c r="H4790" t="s">
        <v>18</v>
      </c>
      <c r="I4790">
        <v>0.15</v>
      </c>
      <c r="J4790">
        <f t="shared" si="258"/>
        <v>0.6</v>
      </c>
      <c r="K4790" s="22">
        <f t="shared" si="260"/>
        <v>0.25</v>
      </c>
      <c r="L4790">
        <v>0</v>
      </c>
      <c r="N4790" t="s">
        <v>2766</v>
      </c>
      <c r="O4790" t="s">
        <v>2766</v>
      </c>
      <c r="T4790" t="s">
        <v>2766</v>
      </c>
    </row>
    <row r="4791" spans="1:20" hidden="1" x14ac:dyDescent="0.3">
      <c r="A4791">
        <v>1073719</v>
      </c>
      <c r="B4791" t="s">
        <v>2873</v>
      </c>
      <c r="C4791">
        <v>17235734</v>
      </c>
      <c r="D4791" s="4">
        <v>42936</v>
      </c>
      <c r="E4791" s="5" t="str">
        <f t="shared" si="259"/>
        <v>2017|7</v>
      </c>
      <c r="F4791" s="4">
        <v>42979</v>
      </c>
      <c r="G4791">
        <v>2017</v>
      </c>
      <c r="H4791" t="s">
        <v>18</v>
      </c>
      <c r="I4791">
        <v>0.15</v>
      </c>
      <c r="J4791">
        <f t="shared" si="258"/>
        <v>0.6</v>
      </c>
      <c r="K4791" s="22">
        <f t="shared" si="260"/>
        <v>0.25</v>
      </c>
      <c r="L4791">
        <v>0</v>
      </c>
      <c r="N4791" t="s">
        <v>2766</v>
      </c>
      <c r="O4791" t="s">
        <v>2766</v>
      </c>
      <c r="T4791" t="s">
        <v>2766</v>
      </c>
    </row>
    <row r="4792" spans="1:20" hidden="1" x14ac:dyDescent="0.3">
      <c r="A4792">
        <v>1073719</v>
      </c>
      <c r="B4792" t="s">
        <v>2873</v>
      </c>
      <c r="C4792">
        <v>17487095</v>
      </c>
      <c r="D4792" s="4">
        <v>43028</v>
      </c>
      <c r="E4792" s="5" t="str">
        <f t="shared" si="259"/>
        <v>2017|10</v>
      </c>
      <c r="F4792" s="4">
        <v>43070</v>
      </c>
      <c r="G4792">
        <v>2017</v>
      </c>
      <c r="H4792" t="s">
        <v>24</v>
      </c>
      <c r="I4792">
        <v>0.15</v>
      </c>
      <c r="J4792">
        <f t="shared" si="258"/>
        <v>0.6</v>
      </c>
      <c r="K4792" s="22">
        <f t="shared" si="260"/>
        <v>0.25</v>
      </c>
      <c r="L4792">
        <v>0</v>
      </c>
      <c r="N4792" t="s">
        <v>2766</v>
      </c>
      <c r="O4792" t="s">
        <v>2766</v>
      </c>
      <c r="T4792" t="s">
        <v>2766</v>
      </c>
    </row>
    <row r="4793" spans="1:20" hidden="1" x14ac:dyDescent="0.3">
      <c r="A4793">
        <v>1073719</v>
      </c>
      <c r="B4793" t="s">
        <v>2873</v>
      </c>
      <c r="C4793">
        <v>17818238</v>
      </c>
      <c r="D4793" s="4">
        <v>43129</v>
      </c>
      <c r="E4793" s="5" t="str">
        <f t="shared" si="259"/>
        <v>2018|1</v>
      </c>
      <c r="F4793" s="4">
        <v>43160</v>
      </c>
      <c r="G4793">
        <v>2018</v>
      </c>
      <c r="H4793" t="s">
        <v>18</v>
      </c>
      <c r="I4793">
        <v>0.15</v>
      </c>
      <c r="J4793">
        <f t="shared" si="258"/>
        <v>0.6</v>
      </c>
      <c r="K4793" s="22">
        <f t="shared" si="260"/>
        <v>0.25</v>
      </c>
      <c r="L4793">
        <v>0</v>
      </c>
      <c r="N4793" t="s">
        <v>2766</v>
      </c>
      <c r="O4793" t="s">
        <v>2766</v>
      </c>
      <c r="T4793" t="s">
        <v>2766</v>
      </c>
    </row>
    <row r="4794" spans="1:20" hidden="1" x14ac:dyDescent="0.3">
      <c r="A4794">
        <v>1073719</v>
      </c>
      <c r="B4794" t="s">
        <v>2873</v>
      </c>
      <c r="C4794">
        <v>18174654</v>
      </c>
      <c r="D4794" s="4">
        <v>43209</v>
      </c>
      <c r="E4794" s="5" t="str">
        <f t="shared" si="259"/>
        <v>2018|4</v>
      </c>
      <c r="F4794" s="4">
        <v>43252</v>
      </c>
      <c r="G4794">
        <v>2018</v>
      </c>
      <c r="H4794" t="s">
        <v>18</v>
      </c>
      <c r="I4794">
        <v>0.15</v>
      </c>
      <c r="J4794">
        <f t="shared" si="258"/>
        <v>0.6</v>
      </c>
      <c r="K4794" s="22">
        <f t="shared" si="260"/>
        <v>0.25</v>
      </c>
      <c r="L4794">
        <v>0</v>
      </c>
      <c r="N4794" t="s">
        <v>2766</v>
      </c>
      <c r="O4794" t="s">
        <v>2766</v>
      </c>
      <c r="T4794" t="s">
        <v>2766</v>
      </c>
    </row>
    <row r="4795" spans="1:20" hidden="1" x14ac:dyDescent="0.3">
      <c r="A4795">
        <v>1073719</v>
      </c>
      <c r="B4795" t="s">
        <v>2873</v>
      </c>
      <c r="C4795">
        <v>18550913</v>
      </c>
      <c r="D4795" s="4">
        <v>43301</v>
      </c>
      <c r="E4795" s="5" t="str">
        <f t="shared" si="259"/>
        <v>2018|7</v>
      </c>
      <c r="F4795" s="4">
        <v>43347</v>
      </c>
      <c r="G4795">
        <v>2018</v>
      </c>
      <c r="H4795" t="s">
        <v>18</v>
      </c>
      <c r="I4795">
        <v>0.15</v>
      </c>
      <c r="J4795">
        <f t="shared" si="258"/>
        <v>0.6</v>
      </c>
      <c r="K4795" s="22">
        <f t="shared" si="260"/>
        <v>0.25</v>
      </c>
      <c r="L4795">
        <v>0</v>
      </c>
      <c r="N4795" t="s">
        <v>2766</v>
      </c>
      <c r="O4795" t="s">
        <v>2766</v>
      </c>
      <c r="T4795" t="s">
        <v>2766</v>
      </c>
    </row>
    <row r="4796" spans="1:20" hidden="1" x14ac:dyDescent="0.3">
      <c r="A4796">
        <v>1073719</v>
      </c>
      <c r="B4796" t="s">
        <v>2873</v>
      </c>
      <c r="C4796">
        <v>18822101</v>
      </c>
      <c r="D4796" s="4">
        <v>43395</v>
      </c>
      <c r="E4796" s="5" t="str">
        <f t="shared" si="259"/>
        <v>2018|10</v>
      </c>
      <c r="F4796" s="4">
        <v>43437</v>
      </c>
      <c r="G4796">
        <v>2018</v>
      </c>
      <c r="H4796" t="s">
        <v>24</v>
      </c>
      <c r="I4796">
        <v>0.15</v>
      </c>
      <c r="J4796">
        <f t="shared" si="258"/>
        <v>0.6</v>
      </c>
      <c r="K4796" s="22">
        <f t="shared" si="260"/>
        <v>0.25</v>
      </c>
      <c r="L4796">
        <v>0</v>
      </c>
      <c r="N4796" t="s">
        <v>2766</v>
      </c>
      <c r="O4796" t="s">
        <v>2766</v>
      </c>
      <c r="T4796" t="s">
        <v>2766</v>
      </c>
    </row>
    <row r="4797" spans="1:20" hidden="1" x14ac:dyDescent="0.3">
      <c r="A4797">
        <v>1073719</v>
      </c>
      <c r="B4797" t="s">
        <v>2873</v>
      </c>
      <c r="C4797">
        <v>19199417</v>
      </c>
      <c r="D4797" s="4">
        <v>43495</v>
      </c>
      <c r="E4797" s="5" t="str">
        <f t="shared" si="259"/>
        <v>2019|1</v>
      </c>
      <c r="F4797" s="4">
        <v>43525</v>
      </c>
      <c r="G4797">
        <v>2019</v>
      </c>
      <c r="H4797" t="s">
        <v>18</v>
      </c>
      <c r="I4797">
        <v>0.15</v>
      </c>
      <c r="J4797">
        <f t="shared" si="258"/>
        <v>0.6</v>
      </c>
      <c r="K4797" s="22">
        <f t="shared" si="260"/>
        <v>0.25</v>
      </c>
      <c r="L4797">
        <v>0</v>
      </c>
      <c r="N4797" t="s">
        <v>2766</v>
      </c>
      <c r="O4797" t="s">
        <v>2766</v>
      </c>
      <c r="T4797" t="s">
        <v>2766</v>
      </c>
    </row>
    <row r="4798" spans="1:20" hidden="1" x14ac:dyDescent="0.3">
      <c r="A4798">
        <v>1073719</v>
      </c>
      <c r="B4798" t="s">
        <v>2873</v>
      </c>
      <c r="C4798">
        <v>19590353</v>
      </c>
      <c r="D4798" s="4">
        <v>43578</v>
      </c>
      <c r="E4798" s="5" t="str">
        <f t="shared" si="259"/>
        <v>2019|4</v>
      </c>
      <c r="F4798" s="4">
        <v>43619</v>
      </c>
      <c r="G4798">
        <v>2019</v>
      </c>
      <c r="H4798" t="s">
        <v>18</v>
      </c>
      <c r="I4798">
        <v>0.15</v>
      </c>
      <c r="J4798">
        <f t="shared" si="258"/>
        <v>0.6</v>
      </c>
      <c r="K4798" s="22">
        <f t="shared" si="260"/>
        <v>0.25</v>
      </c>
      <c r="L4798">
        <v>0</v>
      </c>
      <c r="N4798" t="s">
        <v>2766</v>
      </c>
      <c r="O4798" t="s">
        <v>2766</v>
      </c>
      <c r="T4798" t="s">
        <v>2766</v>
      </c>
    </row>
    <row r="4799" spans="1:20" hidden="1" x14ac:dyDescent="0.3">
      <c r="A4799">
        <v>1073719</v>
      </c>
      <c r="B4799" t="s">
        <v>2873</v>
      </c>
      <c r="C4799">
        <v>20002695</v>
      </c>
      <c r="D4799" s="4">
        <v>43668</v>
      </c>
      <c r="E4799" s="5" t="str">
        <f t="shared" si="259"/>
        <v>2019|7</v>
      </c>
      <c r="F4799" s="4">
        <v>43711</v>
      </c>
      <c r="G4799">
        <v>2019</v>
      </c>
      <c r="H4799" t="s">
        <v>18</v>
      </c>
      <c r="I4799">
        <v>0.15</v>
      </c>
      <c r="J4799">
        <f t="shared" si="258"/>
        <v>0.6</v>
      </c>
      <c r="K4799" s="22">
        <f t="shared" si="260"/>
        <v>0.25</v>
      </c>
      <c r="L4799">
        <v>0</v>
      </c>
      <c r="N4799" t="s">
        <v>2766</v>
      </c>
      <c r="O4799" t="s">
        <v>2766</v>
      </c>
      <c r="T4799" t="s">
        <v>2766</v>
      </c>
    </row>
    <row r="4800" spans="1:20" hidden="1" x14ac:dyDescent="0.3">
      <c r="A4800">
        <v>1073719</v>
      </c>
      <c r="B4800" t="s">
        <v>2873</v>
      </c>
      <c r="C4800">
        <v>20306006</v>
      </c>
      <c r="D4800" s="4">
        <v>43759</v>
      </c>
      <c r="E4800" s="5" t="str">
        <f t="shared" si="259"/>
        <v>2019|10</v>
      </c>
      <c r="F4800" s="4">
        <v>43801</v>
      </c>
      <c r="G4800">
        <v>2019</v>
      </c>
      <c r="H4800" t="s">
        <v>24</v>
      </c>
      <c r="I4800">
        <v>0.15</v>
      </c>
      <c r="J4800">
        <f t="shared" si="258"/>
        <v>0.6</v>
      </c>
      <c r="K4800" s="22">
        <f t="shared" si="260"/>
        <v>0.25</v>
      </c>
      <c r="L4800">
        <v>0</v>
      </c>
      <c r="N4800" t="s">
        <v>2766</v>
      </c>
      <c r="O4800" t="s">
        <v>2766</v>
      </c>
      <c r="T4800" t="s">
        <v>2766</v>
      </c>
    </row>
    <row r="4801" spans="1:20" hidden="1" x14ac:dyDescent="0.3">
      <c r="A4801">
        <v>1073719</v>
      </c>
      <c r="B4801" t="s">
        <v>2873</v>
      </c>
      <c r="C4801">
        <v>20639375</v>
      </c>
      <c r="D4801" s="4">
        <v>43859</v>
      </c>
      <c r="E4801" s="5" t="str">
        <f t="shared" si="259"/>
        <v>2021|1</v>
      </c>
      <c r="F4801" s="4">
        <v>43892</v>
      </c>
      <c r="G4801">
        <v>2021</v>
      </c>
      <c r="H4801" t="s">
        <v>18</v>
      </c>
      <c r="I4801">
        <v>0.15</v>
      </c>
      <c r="J4801">
        <f t="shared" si="258"/>
        <v>0.25</v>
      </c>
      <c r="K4801" s="22">
        <f t="shared" si="260"/>
        <v>0.6</v>
      </c>
      <c r="L4801">
        <v>0</v>
      </c>
      <c r="N4801" t="s">
        <v>2766</v>
      </c>
      <c r="O4801" t="s">
        <v>2766</v>
      </c>
      <c r="T4801" t="s">
        <v>2766</v>
      </c>
    </row>
    <row r="4802" spans="1:20" hidden="1" x14ac:dyDescent="0.3">
      <c r="A4802">
        <v>1073719</v>
      </c>
      <c r="B4802" t="s">
        <v>2873</v>
      </c>
      <c r="C4802">
        <v>23670562</v>
      </c>
      <c r="D4802" s="4">
        <v>44518</v>
      </c>
      <c r="E4802" s="5" t="str">
        <f t="shared" si="259"/>
        <v>2021|11</v>
      </c>
      <c r="F4802" s="4">
        <v>44531</v>
      </c>
      <c r="G4802">
        <v>2021</v>
      </c>
      <c r="H4802" t="s">
        <v>24</v>
      </c>
      <c r="I4802">
        <v>0.1</v>
      </c>
      <c r="J4802">
        <f t="shared" ref="J4802:J4865" si="261">SUMIFS(I:I, B:B,B4802,G:G,G4802)</f>
        <v>0.25</v>
      </c>
      <c r="K4802" s="22">
        <f t="shared" si="260"/>
        <v>0.4</v>
      </c>
      <c r="L4802">
        <v>0</v>
      </c>
      <c r="N4802" t="s">
        <v>2766</v>
      </c>
      <c r="O4802" t="s">
        <v>2766</v>
      </c>
      <c r="T4802" t="s">
        <v>2766</v>
      </c>
    </row>
    <row r="4803" spans="1:20" hidden="1" x14ac:dyDescent="0.3">
      <c r="A4803">
        <v>1073719</v>
      </c>
      <c r="B4803" t="s">
        <v>2873</v>
      </c>
      <c r="C4803">
        <v>24057981</v>
      </c>
      <c r="D4803" s="4">
        <v>44589</v>
      </c>
      <c r="E4803" s="5" t="str">
        <f t="shared" si="259"/>
        <v>2022|1</v>
      </c>
      <c r="F4803" s="4">
        <v>44621</v>
      </c>
      <c r="G4803">
        <v>2022</v>
      </c>
      <c r="H4803" t="s">
        <v>18</v>
      </c>
      <c r="I4803">
        <v>0.1</v>
      </c>
      <c r="J4803">
        <f t="shared" si="261"/>
        <v>0.5</v>
      </c>
      <c r="K4803" s="22">
        <f t="shared" si="260"/>
        <v>0.2</v>
      </c>
      <c r="L4803">
        <v>0</v>
      </c>
      <c r="N4803" t="s">
        <v>2766</v>
      </c>
      <c r="O4803" t="s">
        <v>2766</v>
      </c>
      <c r="T4803" t="s">
        <v>2766</v>
      </c>
    </row>
    <row r="4804" spans="1:20" hidden="1" x14ac:dyDescent="0.3">
      <c r="A4804">
        <v>1073719</v>
      </c>
      <c r="B4804" t="s">
        <v>2873</v>
      </c>
      <c r="C4804">
        <v>24710773</v>
      </c>
      <c r="D4804" s="4">
        <v>44676</v>
      </c>
      <c r="E4804" s="5" t="str">
        <f t="shared" si="259"/>
        <v>2022|4</v>
      </c>
      <c r="F4804" s="4">
        <v>44713</v>
      </c>
      <c r="G4804">
        <v>2022</v>
      </c>
      <c r="H4804" t="s">
        <v>18</v>
      </c>
      <c r="I4804">
        <v>0.1</v>
      </c>
      <c r="J4804">
        <f t="shared" si="261"/>
        <v>0.5</v>
      </c>
      <c r="K4804" s="22">
        <f t="shared" si="260"/>
        <v>0.2</v>
      </c>
      <c r="L4804">
        <v>0</v>
      </c>
      <c r="N4804" t="s">
        <v>2766</v>
      </c>
      <c r="O4804" t="s">
        <v>2766</v>
      </c>
      <c r="T4804" t="s">
        <v>2766</v>
      </c>
    </row>
    <row r="4805" spans="1:20" hidden="1" x14ac:dyDescent="0.3">
      <c r="A4805">
        <v>1073719</v>
      </c>
      <c r="B4805" t="s">
        <v>2873</v>
      </c>
      <c r="C4805">
        <v>25236024</v>
      </c>
      <c r="D4805" s="4">
        <v>44783</v>
      </c>
      <c r="E4805" s="5" t="str">
        <f t="shared" si="259"/>
        <v>2022|8</v>
      </c>
      <c r="F4805" s="4">
        <v>44805</v>
      </c>
      <c r="G4805">
        <v>2022</v>
      </c>
      <c r="H4805" t="s">
        <v>18</v>
      </c>
      <c r="I4805">
        <v>0.15</v>
      </c>
      <c r="J4805">
        <f t="shared" si="261"/>
        <v>0.5</v>
      </c>
      <c r="K4805" s="22">
        <f t="shared" si="260"/>
        <v>0.3</v>
      </c>
      <c r="L4805">
        <v>0</v>
      </c>
      <c r="N4805" t="s">
        <v>2766</v>
      </c>
      <c r="O4805" t="s">
        <v>2766</v>
      </c>
      <c r="T4805" t="s">
        <v>2766</v>
      </c>
    </row>
    <row r="4806" spans="1:20" hidden="1" x14ac:dyDescent="0.3">
      <c r="A4806">
        <v>1073719</v>
      </c>
      <c r="B4806" t="s">
        <v>2873</v>
      </c>
      <c r="C4806">
        <v>25580595</v>
      </c>
      <c r="D4806" s="4">
        <v>44879</v>
      </c>
      <c r="E4806" s="5" t="str">
        <f t="shared" si="259"/>
        <v>2022|11</v>
      </c>
      <c r="F4806" s="4">
        <v>44896</v>
      </c>
      <c r="G4806">
        <v>2022</v>
      </c>
      <c r="H4806" t="s">
        <v>24</v>
      </c>
      <c r="I4806">
        <v>0.15</v>
      </c>
      <c r="J4806">
        <f t="shared" si="261"/>
        <v>0.5</v>
      </c>
      <c r="K4806" s="22">
        <f t="shared" si="260"/>
        <v>0.3</v>
      </c>
      <c r="L4806">
        <v>0</v>
      </c>
      <c r="N4806" t="s">
        <v>2766</v>
      </c>
      <c r="O4806" t="s">
        <v>2766</v>
      </c>
      <c r="T4806" t="s">
        <v>2766</v>
      </c>
    </row>
    <row r="4807" spans="1:20" hidden="1" x14ac:dyDescent="0.3">
      <c r="A4807">
        <v>1073719</v>
      </c>
      <c r="B4807" t="s">
        <v>2873</v>
      </c>
      <c r="C4807">
        <v>26211298</v>
      </c>
      <c r="D4807" s="4">
        <v>44967</v>
      </c>
      <c r="E4807" s="5" t="str">
        <f t="shared" si="259"/>
        <v>2023|2</v>
      </c>
      <c r="F4807" s="4">
        <v>44986</v>
      </c>
      <c r="G4807">
        <v>2023</v>
      </c>
      <c r="H4807" t="s">
        <v>18</v>
      </c>
      <c r="I4807">
        <v>0.15</v>
      </c>
      <c r="J4807">
        <f t="shared" si="261"/>
        <v>0.6</v>
      </c>
      <c r="K4807" s="22">
        <f t="shared" si="260"/>
        <v>0.25</v>
      </c>
      <c r="L4807">
        <v>0</v>
      </c>
      <c r="N4807" t="s">
        <v>2766</v>
      </c>
      <c r="O4807" t="s">
        <v>2766</v>
      </c>
      <c r="T4807" t="s">
        <v>2766</v>
      </c>
    </row>
    <row r="4808" spans="1:20" hidden="1" x14ac:dyDescent="0.3">
      <c r="A4808">
        <v>1073719</v>
      </c>
      <c r="B4808" t="s">
        <v>2873</v>
      </c>
      <c r="C4808">
        <v>26697779</v>
      </c>
      <c r="D4808" s="4">
        <v>45041</v>
      </c>
      <c r="E4808" s="5" t="str">
        <f t="shared" si="259"/>
        <v>2023|4</v>
      </c>
      <c r="F4808" s="4">
        <v>45078</v>
      </c>
      <c r="G4808">
        <v>2023</v>
      </c>
      <c r="H4808" t="s">
        <v>18</v>
      </c>
      <c r="I4808">
        <v>0.15</v>
      </c>
      <c r="J4808">
        <f t="shared" si="261"/>
        <v>0.6</v>
      </c>
      <c r="K4808" s="22">
        <f t="shared" si="260"/>
        <v>0.25</v>
      </c>
      <c r="L4808">
        <v>0</v>
      </c>
      <c r="N4808" t="s">
        <v>2766</v>
      </c>
      <c r="O4808" t="s">
        <v>2766</v>
      </c>
      <c r="T4808" t="s">
        <v>2766</v>
      </c>
    </row>
    <row r="4809" spans="1:20" hidden="1" x14ac:dyDescent="0.3">
      <c r="A4809">
        <v>1073719</v>
      </c>
      <c r="B4809" t="s">
        <v>2873</v>
      </c>
      <c r="C4809">
        <v>27275179</v>
      </c>
      <c r="D4809" s="4">
        <v>45131</v>
      </c>
      <c r="E4809" s="5" t="str">
        <f t="shared" ref="E4809:E4868" si="262">G4809 &amp; "|" &amp;MONTH(D4809)</f>
        <v>2023|7</v>
      </c>
      <c r="F4809" s="4">
        <v>45170</v>
      </c>
      <c r="G4809">
        <v>2023</v>
      </c>
      <c r="H4809" t="s">
        <v>18</v>
      </c>
      <c r="I4809">
        <v>0.15</v>
      </c>
      <c r="J4809">
        <f t="shared" si="261"/>
        <v>0.6</v>
      </c>
      <c r="K4809" s="22">
        <f t="shared" ref="K4809:K4868" si="263">I4809/J4809</f>
        <v>0.25</v>
      </c>
      <c r="L4809">
        <v>0</v>
      </c>
      <c r="N4809" t="s">
        <v>2766</v>
      </c>
      <c r="O4809" t="s">
        <v>2766</v>
      </c>
      <c r="T4809" t="s">
        <v>2766</v>
      </c>
    </row>
    <row r="4810" spans="1:20" hidden="1" x14ac:dyDescent="0.3">
      <c r="A4810">
        <v>1073719</v>
      </c>
      <c r="B4810" t="s">
        <v>2873</v>
      </c>
      <c r="C4810">
        <v>27693379</v>
      </c>
      <c r="D4810" s="4">
        <v>45230</v>
      </c>
      <c r="E4810" s="5" t="str">
        <f t="shared" si="262"/>
        <v>2023|10</v>
      </c>
      <c r="F4810" s="4">
        <v>45261</v>
      </c>
      <c r="G4810">
        <v>2023</v>
      </c>
      <c r="H4810" t="s">
        <v>24</v>
      </c>
      <c r="I4810">
        <v>0.15</v>
      </c>
      <c r="J4810">
        <f t="shared" si="261"/>
        <v>0.6</v>
      </c>
      <c r="K4810" s="22">
        <f t="shared" si="263"/>
        <v>0.25</v>
      </c>
      <c r="L4810">
        <v>0</v>
      </c>
      <c r="N4810" t="s">
        <v>2766</v>
      </c>
      <c r="O4810" t="s">
        <v>2766</v>
      </c>
      <c r="T4810" t="s">
        <v>2766</v>
      </c>
    </row>
    <row r="4811" spans="1:20" hidden="1" x14ac:dyDescent="0.3">
      <c r="A4811">
        <v>1073719</v>
      </c>
      <c r="B4811" t="s">
        <v>2873</v>
      </c>
      <c r="C4811">
        <v>28567216</v>
      </c>
      <c r="D4811" s="4">
        <v>45337</v>
      </c>
      <c r="E4811" s="5" t="str">
        <f t="shared" si="262"/>
        <v>2024|2</v>
      </c>
      <c r="F4811" s="4">
        <v>45352</v>
      </c>
      <c r="G4811">
        <v>2024</v>
      </c>
      <c r="H4811" t="s">
        <v>18</v>
      </c>
      <c r="I4811">
        <v>0.15</v>
      </c>
      <c r="J4811">
        <f t="shared" si="261"/>
        <v>0.6</v>
      </c>
      <c r="K4811" s="22">
        <f t="shared" si="263"/>
        <v>0.25</v>
      </c>
      <c r="L4811">
        <v>0</v>
      </c>
      <c r="N4811" t="s">
        <v>2766</v>
      </c>
      <c r="O4811" t="s">
        <v>2766</v>
      </c>
      <c r="T4811" t="s">
        <v>2766</v>
      </c>
    </row>
    <row r="4812" spans="1:20" hidden="1" x14ac:dyDescent="0.3">
      <c r="A4812">
        <v>1073719</v>
      </c>
      <c r="B4812" t="s">
        <v>2873</v>
      </c>
      <c r="C4812">
        <v>29231633</v>
      </c>
      <c r="D4812" s="4">
        <v>45419</v>
      </c>
      <c r="E4812" s="5" t="str">
        <f t="shared" si="262"/>
        <v>2024|5</v>
      </c>
      <c r="F4812" s="4">
        <v>45446</v>
      </c>
      <c r="G4812">
        <v>2024</v>
      </c>
      <c r="H4812" t="s">
        <v>18</v>
      </c>
      <c r="I4812">
        <v>0.15</v>
      </c>
      <c r="J4812">
        <f t="shared" si="261"/>
        <v>0.6</v>
      </c>
      <c r="K4812" s="22">
        <f t="shared" si="263"/>
        <v>0.25</v>
      </c>
      <c r="L4812">
        <v>0</v>
      </c>
      <c r="N4812" t="s">
        <v>2766</v>
      </c>
      <c r="O4812" t="s">
        <v>2766</v>
      </c>
      <c r="T4812" t="s">
        <v>2766</v>
      </c>
    </row>
    <row r="4813" spans="1:20" hidden="1" x14ac:dyDescent="0.3">
      <c r="A4813">
        <v>1073719</v>
      </c>
      <c r="B4813" t="s">
        <v>2873</v>
      </c>
      <c r="C4813">
        <v>29785446</v>
      </c>
      <c r="D4813" s="4">
        <v>45511</v>
      </c>
      <c r="E4813" s="5" t="str">
        <f t="shared" si="262"/>
        <v>2024|8</v>
      </c>
      <c r="F4813" s="4">
        <v>45538</v>
      </c>
      <c r="G4813">
        <v>2024</v>
      </c>
      <c r="H4813" t="s">
        <v>18</v>
      </c>
      <c r="I4813">
        <v>0.15</v>
      </c>
      <c r="J4813">
        <f t="shared" si="261"/>
        <v>0.6</v>
      </c>
      <c r="K4813" s="22">
        <f t="shared" si="263"/>
        <v>0.25</v>
      </c>
      <c r="L4813">
        <v>0</v>
      </c>
      <c r="N4813" t="s">
        <v>2766</v>
      </c>
      <c r="O4813" t="s">
        <v>2766</v>
      </c>
      <c r="T4813" t="s">
        <v>2766</v>
      </c>
    </row>
    <row r="4814" spans="1:20" hidden="1" x14ac:dyDescent="0.3">
      <c r="A4814">
        <v>1073719</v>
      </c>
      <c r="B4814" t="s">
        <v>2873</v>
      </c>
      <c r="C4814">
        <v>30226310</v>
      </c>
      <c r="D4814" s="4">
        <v>45603</v>
      </c>
      <c r="E4814" s="5" t="str">
        <f t="shared" si="262"/>
        <v>2024|11</v>
      </c>
      <c r="F4814" s="4">
        <v>45628</v>
      </c>
      <c r="G4814">
        <v>2024</v>
      </c>
      <c r="H4814" t="s">
        <v>24</v>
      </c>
      <c r="I4814">
        <v>0.15</v>
      </c>
      <c r="J4814">
        <f t="shared" si="261"/>
        <v>0.6</v>
      </c>
      <c r="K4814" s="22">
        <f t="shared" si="263"/>
        <v>0.25</v>
      </c>
      <c r="L4814">
        <v>0</v>
      </c>
      <c r="N4814" t="s">
        <v>2766</v>
      </c>
      <c r="O4814" t="s">
        <v>2766</v>
      </c>
      <c r="T4814" t="s">
        <v>2766</v>
      </c>
    </row>
    <row r="4815" spans="1:20" hidden="1" x14ac:dyDescent="0.3">
      <c r="A4815">
        <v>1073724</v>
      </c>
      <c r="B4815" t="s">
        <v>2874</v>
      </c>
      <c r="C4815">
        <v>21479220</v>
      </c>
      <c r="D4815" s="4">
        <v>43993</v>
      </c>
      <c r="E4815" s="5" t="str">
        <f t="shared" si="262"/>
        <v>2019|6</v>
      </c>
      <c r="F4815" s="4">
        <v>44006</v>
      </c>
      <c r="G4815">
        <v>2019</v>
      </c>
      <c r="H4815" t="s">
        <v>24</v>
      </c>
      <c r="I4815">
        <v>9.4500000000000001E-2</v>
      </c>
      <c r="J4815">
        <f t="shared" si="261"/>
        <v>9.4500000000000001E-2</v>
      </c>
      <c r="K4815" s="22">
        <f t="shared" si="263"/>
        <v>1</v>
      </c>
      <c r="L4815">
        <v>0</v>
      </c>
      <c r="N4815" t="s">
        <v>2766</v>
      </c>
      <c r="O4815" t="s">
        <v>2766</v>
      </c>
      <c r="T4815" t="s">
        <v>2766</v>
      </c>
    </row>
    <row r="4816" spans="1:20" hidden="1" x14ac:dyDescent="0.3">
      <c r="A4816">
        <v>1073724</v>
      </c>
      <c r="B4816" t="s">
        <v>2874</v>
      </c>
      <c r="C4816">
        <v>22080082</v>
      </c>
      <c r="D4816" s="4">
        <v>44175</v>
      </c>
      <c r="E4816" s="5" t="str">
        <f t="shared" si="262"/>
        <v>2020|12</v>
      </c>
      <c r="F4816" s="4">
        <v>44188</v>
      </c>
      <c r="G4816">
        <v>2020</v>
      </c>
      <c r="H4816" t="s">
        <v>18</v>
      </c>
      <c r="I4816">
        <v>7.5200000000000003E-2</v>
      </c>
      <c r="J4816">
        <f t="shared" si="261"/>
        <v>0.15410000000000001</v>
      </c>
      <c r="K4816" s="22">
        <f t="shared" si="263"/>
        <v>0.4879948085658663</v>
      </c>
      <c r="L4816">
        <v>0</v>
      </c>
      <c r="N4816" t="s">
        <v>2766</v>
      </c>
      <c r="O4816" t="s">
        <v>2766</v>
      </c>
      <c r="T4816" t="s">
        <v>2766</v>
      </c>
    </row>
    <row r="4817" spans="1:20" hidden="1" x14ac:dyDescent="0.3">
      <c r="A4817">
        <v>1073724</v>
      </c>
      <c r="B4817" t="s">
        <v>2874</v>
      </c>
      <c r="C4817">
        <v>23190364</v>
      </c>
      <c r="D4817" s="4">
        <v>44364</v>
      </c>
      <c r="E4817" s="5" t="str">
        <f t="shared" si="262"/>
        <v>2020|6</v>
      </c>
      <c r="F4817" s="4">
        <v>44377</v>
      </c>
      <c r="G4817">
        <v>2020</v>
      </c>
      <c r="H4817" t="s">
        <v>24</v>
      </c>
      <c r="I4817">
        <v>7.8899999999999998E-2</v>
      </c>
      <c r="J4817">
        <f t="shared" si="261"/>
        <v>0.15410000000000001</v>
      </c>
      <c r="K4817" s="22">
        <f t="shared" si="263"/>
        <v>0.51200519143413359</v>
      </c>
      <c r="L4817">
        <v>0</v>
      </c>
      <c r="N4817" t="s">
        <v>2766</v>
      </c>
      <c r="O4817" t="s">
        <v>2766</v>
      </c>
      <c r="T4817" t="s">
        <v>2766</v>
      </c>
    </row>
    <row r="4818" spans="1:20" hidden="1" x14ac:dyDescent="0.3">
      <c r="A4818">
        <v>1073724</v>
      </c>
      <c r="B4818" t="s">
        <v>2874</v>
      </c>
      <c r="C4818">
        <v>23845793</v>
      </c>
      <c r="D4818" s="4">
        <v>44546</v>
      </c>
      <c r="E4818" s="5" t="str">
        <f t="shared" si="262"/>
        <v>2021|12</v>
      </c>
      <c r="F4818" s="4">
        <v>44561</v>
      </c>
      <c r="G4818">
        <v>2021</v>
      </c>
      <c r="H4818" t="s">
        <v>18</v>
      </c>
      <c r="I4818">
        <v>9.1499999999999998E-2</v>
      </c>
      <c r="J4818">
        <f t="shared" si="261"/>
        <v>0.19839999999999999</v>
      </c>
      <c r="K4818" s="22">
        <f t="shared" si="263"/>
        <v>0.46118951612903225</v>
      </c>
      <c r="L4818">
        <v>0</v>
      </c>
      <c r="N4818" t="s">
        <v>2766</v>
      </c>
      <c r="O4818" t="s">
        <v>2766</v>
      </c>
      <c r="T4818" t="s">
        <v>2766</v>
      </c>
    </row>
    <row r="4819" spans="1:20" hidden="1" x14ac:dyDescent="0.3">
      <c r="A4819">
        <v>1073724</v>
      </c>
      <c r="B4819" t="s">
        <v>2874</v>
      </c>
      <c r="C4819">
        <v>25058997</v>
      </c>
      <c r="D4819" s="4">
        <v>44728</v>
      </c>
      <c r="E4819" s="5" t="str">
        <f t="shared" si="262"/>
        <v>2021|6</v>
      </c>
      <c r="F4819" s="4">
        <v>44741</v>
      </c>
      <c r="G4819">
        <v>2021</v>
      </c>
      <c r="H4819" t="s">
        <v>24</v>
      </c>
      <c r="I4819">
        <v>0.1069</v>
      </c>
      <c r="J4819">
        <f t="shared" si="261"/>
        <v>0.19839999999999999</v>
      </c>
      <c r="K4819" s="22">
        <f t="shared" si="263"/>
        <v>0.53881048387096775</v>
      </c>
      <c r="L4819">
        <v>0</v>
      </c>
      <c r="N4819" t="s">
        <v>2766</v>
      </c>
      <c r="O4819" t="s">
        <v>2766</v>
      </c>
      <c r="T4819" t="s">
        <v>2766</v>
      </c>
    </row>
    <row r="4820" spans="1:20" hidden="1" x14ac:dyDescent="0.3">
      <c r="A4820">
        <v>1073724</v>
      </c>
      <c r="B4820" t="s">
        <v>2874</v>
      </c>
      <c r="C4820">
        <v>25873385</v>
      </c>
      <c r="D4820" s="4">
        <v>44910</v>
      </c>
      <c r="E4820" s="5" t="str">
        <f t="shared" si="262"/>
        <v>2022|12</v>
      </c>
      <c r="F4820" s="4">
        <v>44925</v>
      </c>
      <c r="G4820">
        <v>2022</v>
      </c>
      <c r="H4820" t="s">
        <v>18</v>
      </c>
      <c r="I4820">
        <v>0.1198</v>
      </c>
      <c r="J4820">
        <f t="shared" si="261"/>
        <v>0.24580000000000002</v>
      </c>
      <c r="K4820" s="22">
        <f t="shared" si="263"/>
        <v>0.4873881204231082</v>
      </c>
      <c r="L4820">
        <v>0</v>
      </c>
      <c r="N4820" t="s">
        <v>2766</v>
      </c>
      <c r="O4820" t="s">
        <v>2766</v>
      </c>
      <c r="T4820" t="s">
        <v>2766</v>
      </c>
    </row>
    <row r="4821" spans="1:20" hidden="1" x14ac:dyDescent="0.3">
      <c r="A4821">
        <v>1073724</v>
      </c>
      <c r="B4821" t="s">
        <v>2874</v>
      </c>
      <c r="C4821">
        <v>27109095</v>
      </c>
      <c r="D4821" s="4">
        <v>45092</v>
      </c>
      <c r="E4821" s="5" t="str">
        <f t="shared" si="262"/>
        <v>2022|6</v>
      </c>
      <c r="F4821" s="4">
        <v>45105</v>
      </c>
      <c r="G4821">
        <v>2022</v>
      </c>
      <c r="H4821" t="s">
        <v>24</v>
      </c>
      <c r="I4821">
        <v>0.126</v>
      </c>
      <c r="J4821">
        <f t="shared" si="261"/>
        <v>0.24580000000000002</v>
      </c>
      <c r="K4821" s="22">
        <f t="shared" si="263"/>
        <v>0.51261187957689169</v>
      </c>
      <c r="L4821">
        <v>0</v>
      </c>
      <c r="N4821" t="s">
        <v>2766</v>
      </c>
      <c r="O4821" t="s">
        <v>2766</v>
      </c>
      <c r="T4821" t="s">
        <v>2766</v>
      </c>
    </row>
    <row r="4822" spans="1:20" hidden="1" x14ac:dyDescent="0.3">
      <c r="A4822">
        <v>1073724</v>
      </c>
      <c r="B4822" t="s">
        <v>2874</v>
      </c>
      <c r="C4822">
        <v>28050726</v>
      </c>
      <c r="D4822" s="4">
        <v>45274</v>
      </c>
      <c r="E4822" s="5" t="str">
        <f t="shared" si="262"/>
        <v>2023|12</v>
      </c>
      <c r="F4822" s="4">
        <v>45289</v>
      </c>
      <c r="G4822">
        <v>2023</v>
      </c>
      <c r="H4822" t="s">
        <v>18</v>
      </c>
      <c r="I4822">
        <v>0.11559999999999999</v>
      </c>
      <c r="J4822">
        <f t="shared" si="261"/>
        <v>0.23319999999999999</v>
      </c>
      <c r="K4822" s="22">
        <f t="shared" si="263"/>
        <v>0.49571183533447682</v>
      </c>
      <c r="L4822">
        <v>0</v>
      </c>
      <c r="N4822" t="s">
        <v>2766</v>
      </c>
      <c r="O4822" t="s">
        <v>2766</v>
      </c>
      <c r="T4822" t="s">
        <v>2766</v>
      </c>
    </row>
    <row r="4823" spans="1:20" hidden="1" x14ac:dyDescent="0.3">
      <c r="A4823">
        <v>1073724</v>
      </c>
      <c r="B4823" t="s">
        <v>2874</v>
      </c>
      <c r="C4823">
        <v>29557863</v>
      </c>
      <c r="D4823" s="4">
        <v>45456</v>
      </c>
      <c r="E4823" s="5" t="str">
        <f t="shared" si="262"/>
        <v>2023|6</v>
      </c>
      <c r="F4823" s="4">
        <v>45469</v>
      </c>
      <c r="G4823">
        <v>2023</v>
      </c>
      <c r="H4823" t="s">
        <v>24</v>
      </c>
      <c r="I4823">
        <v>0.1176</v>
      </c>
      <c r="J4823">
        <f t="shared" si="261"/>
        <v>0.23319999999999999</v>
      </c>
      <c r="K4823" s="22">
        <f t="shared" si="263"/>
        <v>0.50428816466552318</v>
      </c>
      <c r="L4823">
        <v>0</v>
      </c>
      <c r="N4823" t="s">
        <v>2766</v>
      </c>
      <c r="O4823" t="s">
        <v>2766</v>
      </c>
      <c r="T4823" t="s">
        <v>2766</v>
      </c>
    </row>
    <row r="4824" spans="1:20" hidden="1" x14ac:dyDescent="0.3">
      <c r="A4824">
        <v>1074903</v>
      </c>
      <c r="B4824" t="s">
        <v>2875</v>
      </c>
      <c r="C4824">
        <v>0</v>
      </c>
      <c r="D4824" s="4" t="s">
        <v>106</v>
      </c>
      <c r="E4824" s="5" t="e">
        <f t="shared" si="262"/>
        <v>#VALUE!</v>
      </c>
      <c r="F4824" s="4" t="s">
        <v>106</v>
      </c>
      <c r="G4824">
        <v>0</v>
      </c>
      <c r="I4824">
        <v>0</v>
      </c>
      <c r="J4824">
        <f t="shared" si="261"/>
        <v>0</v>
      </c>
      <c r="K4824" s="22" t="e">
        <f t="shared" si="263"/>
        <v>#DIV/0!</v>
      </c>
      <c r="L4824">
        <v>0</v>
      </c>
      <c r="N4824" t="s">
        <v>2766</v>
      </c>
      <c r="T4824" t="e">
        <v>#N/A</v>
      </c>
    </row>
    <row r="4825" spans="1:20" hidden="1" x14ac:dyDescent="0.3">
      <c r="A4825">
        <v>1074912</v>
      </c>
      <c r="B4825" t="s">
        <v>2876</v>
      </c>
      <c r="C4825">
        <v>0</v>
      </c>
      <c r="D4825" s="4" t="s">
        <v>106</v>
      </c>
      <c r="E4825" s="5" t="e">
        <f t="shared" si="262"/>
        <v>#VALUE!</v>
      </c>
      <c r="F4825" s="4" t="s">
        <v>106</v>
      </c>
      <c r="G4825">
        <v>0</v>
      </c>
      <c r="I4825">
        <v>0</v>
      </c>
      <c r="J4825">
        <f t="shared" si="261"/>
        <v>0</v>
      </c>
      <c r="K4825" s="22" t="e">
        <f t="shared" si="263"/>
        <v>#DIV/0!</v>
      </c>
      <c r="L4825">
        <v>0</v>
      </c>
      <c r="N4825" t="s">
        <v>2766</v>
      </c>
      <c r="T4825" t="e">
        <v>#N/A</v>
      </c>
    </row>
    <row r="4826" spans="1:20" hidden="1" x14ac:dyDescent="0.3">
      <c r="A4826">
        <v>1074921</v>
      </c>
      <c r="B4826" t="s">
        <v>2877</v>
      </c>
      <c r="C4826">
        <v>12121811</v>
      </c>
      <c r="D4826" s="4">
        <v>41451</v>
      </c>
      <c r="E4826" s="5" t="str">
        <f t="shared" si="262"/>
        <v>2012|6</v>
      </c>
      <c r="F4826" s="4">
        <v>41474</v>
      </c>
      <c r="G4826">
        <v>2012</v>
      </c>
      <c r="H4826" t="s">
        <v>18</v>
      </c>
      <c r="I4826">
        <v>0.63</v>
      </c>
      <c r="J4826">
        <f t="shared" si="261"/>
        <v>1.26</v>
      </c>
      <c r="K4826" s="22">
        <f t="shared" si="263"/>
        <v>0.5</v>
      </c>
      <c r="L4826">
        <v>0</v>
      </c>
      <c r="N4826" t="s">
        <v>2766</v>
      </c>
      <c r="O4826" t="s">
        <v>2766</v>
      </c>
      <c r="T4826" t="s">
        <v>2766</v>
      </c>
    </row>
    <row r="4827" spans="1:20" hidden="1" x14ac:dyDescent="0.3">
      <c r="A4827">
        <v>1074921</v>
      </c>
      <c r="B4827" t="s">
        <v>2877</v>
      </c>
      <c r="C4827">
        <v>12425557</v>
      </c>
      <c r="D4827" s="4">
        <v>41543</v>
      </c>
      <c r="E4827" s="5" t="str">
        <f t="shared" si="262"/>
        <v>2012|9</v>
      </c>
      <c r="F4827" s="4">
        <v>41565</v>
      </c>
      <c r="G4827">
        <v>2012</v>
      </c>
      <c r="H4827" t="s">
        <v>24</v>
      </c>
      <c r="I4827">
        <v>0.63</v>
      </c>
      <c r="J4827">
        <f t="shared" si="261"/>
        <v>1.26</v>
      </c>
      <c r="K4827" s="22">
        <f t="shared" si="263"/>
        <v>0.5</v>
      </c>
      <c r="L4827">
        <v>0</v>
      </c>
      <c r="N4827" t="s">
        <v>2766</v>
      </c>
      <c r="O4827" t="s">
        <v>2766</v>
      </c>
      <c r="T4827" t="s">
        <v>2766</v>
      </c>
    </row>
    <row r="4828" spans="1:20" hidden="1" x14ac:dyDescent="0.3">
      <c r="A4828">
        <v>1074921</v>
      </c>
      <c r="B4828" t="s">
        <v>2877</v>
      </c>
      <c r="C4828">
        <v>12644082</v>
      </c>
      <c r="D4828" s="4">
        <v>41635</v>
      </c>
      <c r="E4828" s="5" t="str">
        <f t="shared" si="262"/>
        <v>2013|12</v>
      </c>
      <c r="F4828" s="4">
        <v>41656</v>
      </c>
      <c r="G4828">
        <v>2013</v>
      </c>
      <c r="H4828" t="s">
        <v>18</v>
      </c>
      <c r="I4828">
        <v>0.63</v>
      </c>
      <c r="J4828">
        <f t="shared" si="261"/>
        <v>2.58</v>
      </c>
      <c r="K4828" s="22">
        <f t="shared" si="263"/>
        <v>0.2441860465116279</v>
      </c>
      <c r="L4828">
        <v>0</v>
      </c>
      <c r="N4828" t="s">
        <v>2766</v>
      </c>
      <c r="O4828" t="s">
        <v>2766</v>
      </c>
      <c r="T4828" t="s">
        <v>2766</v>
      </c>
    </row>
    <row r="4829" spans="1:20" hidden="1" x14ac:dyDescent="0.3">
      <c r="A4829">
        <v>1074921</v>
      </c>
      <c r="B4829" t="s">
        <v>2877</v>
      </c>
      <c r="C4829">
        <v>12964462</v>
      </c>
      <c r="D4829" s="4">
        <v>41725</v>
      </c>
      <c r="E4829" s="5" t="str">
        <f t="shared" si="262"/>
        <v>2013|3</v>
      </c>
      <c r="F4829" s="4">
        <v>41746</v>
      </c>
      <c r="G4829">
        <v>2013</v>
      </c>
      <c r="H4829" t="s">
        <v>18</v>
      </c>
      <c r="I4829">
        <v>0.65</v>
      </c>
      <c r="J4829">
        <f t="shared" si="261"/>
        <v>2.58</v>
      </c>
      <c r="K4829" s="22">
        <f t="shared" si="263"/>
        <v>0.25193798449612403</v>
      </c>
      <c r="L4829">
        <v>0</v>
      </c>
      <c r="N4829" t="s">
        <v>2766</v>
      </c>
      <c r="O4829" t="s">
        <v>2766</v>
      </c>
      <c r="T4829" t="s">
        <v>2766</v>
      </c>
    </row>
    <row r="4830" spans="1:20" hidden="1" x14ac:dyDescent="0.3">
      <c r="A4830">
        <v>1074921</v>
      </c>
      <c r="B4830" t="s">
        <v>2877</v>
      </c>
      <c r="C4830">
        <v>13298106</v>
      </c>
      <c r="D4830" s="4">
        <v>41816</v>
      </c>
      <c r="E4830" s="5" t="str">
        <f t="shared" si="262"/>
        <v>2013|6</v>
      </c>
      <c r="F4830" s="4">
        <v>41838</v>
      </c>
      <c r="G4830">
        <v>2013</v>
      </c>
      <c r="H4830" t="s">
        <v>18</v>
      </c>
      <c r="I4830">
        <v>0.65</v>
      </c>
      <c r="J4830">
        <f t="shared" si="261"/>
        <v>2.58</v>
      </c>
      <c r="K4830" s="22">
        <f t="shared" si="263"/>
        <v>0.25193798449612403</v>
      </c>
      <c r="L4830">
        <v>0</v>
      </c>
      <c r="N4830" t="s">
        <v>2766</v>
      </c>
      <c r="O4830" t="s">
        <v>2766</v>
      </c>
      <c r="T4830" t="s">
        <v>2766</v>
      </c>
    </row>
    <row r="4831" spans="1:20" hidden="1" x14ac:dyDescent="0.3">
      <c r="A4831">
        <v>1074921</v>
      </c>
      <c r="B4831" t="s">
        <v>2877</v>
      </c>
      <c r="C4831">
        <v>13561316</v>
      </c>
      <c r="D4831" s="4">
        <v>41908</v>
      </c>
      <c r="E4831" s="5" t="str">
        <f t="shared" si="262"/>
        <v>2013|9</v>
      </c>
      <c r="F4831" s="4">
        <v>41929</v>
      </c>
      <c r="G4831">
        <v>2013</v>
      </c>
      <c r="H4831" t="s">
        <v>24</v>
      </c>
      <c r="I4831">
        <v>0.65</v>
      </c>
      <c r="J4831">
        <f t="shared" si="261"/>
        <v>2.58</v>
      </c>
      <c r="K4831" s="22">
        <f t="shared" si="263"/>
        <v>0.25193798449612403</v>
      </c>
      <c r="L4831">
        <v>0</v>
      </c>
      <c r="N4831" t="s">
        <v>2766</v>
      </c>
      <c r="O4831" t="s">
        <v>2766</v>
      </c>
      <c r="T4831" t="s">
        <v>2766</v>
      </c>
    </row>
    <row r="4832" spans="1:20" hidden="1" x14ac:dyDescent="0.3">
      <c r="A4832">
        <v>1074921</v>
      </c>
      <c r="B4832" t="s">
        <v>2877</v>
      </c>
      <c r="C4832">
        <v>13787780</v>
      </c>
      <c r="D4832" s="4">
        <v>42002</v>
      </c>
      <c r="E4832" s="5" t="str">
        <f t="shared" si="262"/>
        <v>2014|12</v>
      </c>
      <c r="F4832" s="4">
        <v>42020</v>
      </c>
      <c r="G4832">
        <v>2014</v>
      </c>
      <c r="H4832" t="s">
        <v>18</v>
      </c>
      <c r="I4832">
        <v>0.65</v>
      </c>
      <c r="J4832">
        <f t="shared" si="261"/>
        <v>2.6</v>
      </c>
      <c r="K4832" s="22">
        <f t="shared" si="263"/>
        <v>0.25</v>
      </c>
      <c r="L4832">
        <v>0</v>
      </c>
      <c r="N4832" t="s">
        <v>2766</v>
      </c>
      <c r="O4832" t="s">
        <v>2766</v>
      </c>
      <c r="T4832" t="s">
        <v>2766</v>
      </c>
    </row>
    <row r="4833" spans="1:20" hidden="1" x14ac:dyDescent="0.3">
      <c r="A4833">
        <v>1074921</v>
      </c>
      <c r="B4833" t="s">
        <v>2877</v>
      </c>
      <c r="C4833">
        <v>14101117</v>
      </c>
      <c r="D4833" s="4">
        <v>42090</v>
      </c>
      <c r="E4833" s="5" t="str">
        <f t="shared" si="262"/>
        <v>2014|3</v>
      </c>
      <c r="F4833" s="4">
        <v>42111</v>
      </c>
      <c r="G4833">
        <v>2014</v>
      </c>
      <c r="H4833" t="s">
        <v>18</v>
      </c>
      <c r="I4833">
        <v>0.65</v>
      </c>
      <c r="J4833">
        <f t="shared" si="261"/>
        <v>2.6</v>
      </c>
      <c r="K4833" s="22">
        <f t="shared" si="263"/>
        <v>0.25</v>
      </c>
      <c r="L4833">
        <v>0</v>
      </c>
      <c r="N4833" t="s">
        <v>2766</v>
      </c>
      <c r="O4833" t="s">
        <v>2766</v>
      </c>
      <c r="T4833" t="s">
        <v>2766</v>
      </c>
    </row>
    <row r="4834" spans="1:20" hidden="1" x14ac:dyDescent="0.3">
      <c r="A4834">
        <v>1074921</v>
      </c>
      <c r="B4834" t="s">
        <v>2877</v>
      </c>
      <c r="C4834">
        <v>14517576</v>
      </c>
      <c r="D4834" s="4">
        <v>42181</v>
      </c>
      <c r="E4834" s="5" t="str">
        <f t="shared" si="262"/>
        <v>2014|6</v>
      </c>
      <c r="F4834" s="4">
        <v>42202</v>
      </c>
      <c r="G4834">
        <v>2014</v>
      </c>
      <c r="H4834" t="s">
        <v>18</v>
      </c>
      <c r="I4834">
        <v>0.65</v>
      </c>
      <c r="J4834">
        <f t="shared" si="261"/>
        <v>2.6</v>
      </c>
      <c r="K4834" s="22">
        <f t="shared" si="263"/>
        <v>0.25</v>
      </c>
      <c r="L4834">
        <v>0</v>
      </c>
      <c r="N4834" t="s">
        <v>2766</v>
      </c>
      <c r="O4834" t="s">
        <v>2766</v>
      </c>
      <c r="T4834" t="s">
        <v>2766</v>
      </c>
    </row>
    <row r="4835" spans="1:20" hidden="1" x14ac:dyDescent="0.3">
      <c r="A4835">
        <v>1074921</v>
      </c>
      <c r="B4835" t="s">
        <v>2877</v>
      </c>
      <c r="C4835">
        <v>14771864</v>
      </c>
      <c r="D4835" s="4">
        <v>42275</v>
      </c>
      <c r="E4835" s="5" t="str">
        <f t="shared" si="262"/>
        <v>2014|9</v>
      </c>
      <c r="F4835" s="4">
        <v>42293</v>
      </c>
      <c r="G4835">
        <v>2014</v>
      </c>
      <c r="H4835" t="s">
        <v>24</v>
      </c>
      <c r="I4835">
        <v>0.65</v>
      </c>
      <c r="J4835">
        <f t="shared" si="261"/>
        <v>2.6</v>
      </c>
      <c r="K4835" s="22">
        <f t="shared" si="263"/>
        <v>0.25</v>
      </c>
      <c r="L4835">
        <v>0</v>
      </c>
      <c r="N4835" t="s">
        <v>2766</v>
      </c>
      <c r="O4835" t="s">
        <v>2766</v>
      </c>
      <c r="T4835" t="s">
        <v>2766</v>
      </c>
    </row>
    <row r="4836" spans="1:20" hidden="1" x14ac:dyDescent="0.3">
      <c r="A4836">
        <v>1074921</v>
      </c>
      <c r="B4836" t="s">
        <v>2877</v>
      </c>
      <c r="C4836">
        <v>14987343</v>
      </c>
      <c r="D4836" s="4">
        <v>42367</v>
      </c>
      <c r="E4836" s="5" t="str">
        <f t="shared" si="262"/>
        <v>2015|12</v>
      </c>
      <c r="F4836" s="4">
        <v>42384</v>
      </c>
      <c r="G4836">
        <v>2015</v>
      </c>
      <c r="H4836" t="s">
        <v>18</v>
      </c>
      <c r="I4836">
        <v>0.65</v>
      </c>
      <c r="J4836">
        <f t="shared" si="261"/>
        <v>2.6</v>
      </c>
      <c r="K4836" s="22">
        <f t="shared" si="263"/>
        <v>0.25</v>
      </c>
      <c r="L4836">
        <v>0</v>
      </c>
      <c r="N4836" t="s">
        <v>2766</v>
      </c>
      <c r="O4836" t="s">
        <v>2766</v>
      </c>
      <c r="T4836" t="s">
        <v>2766</v>
      </c>
    </row>
    <row r="4837" spans="1:20" hidden="1" x14ac:dyDescent="0.3">
      <c r="A4837">
        <v>1074921</v>
      </c>
      <c r="B4837" t="s">
        <v>2877</v>
      </c>
      <c r="C4837">
        <v>15332076</v>
      </c>
      <c r="D4837" s="4">
        <v>42458</v>
      </c>
      <c r="E4837" s="5" t="str">
        <f t="shared" si="262"/>
        <v>2015|3</v>
      </c>
      <c r="F4837" s="4">
        <v>42475</v>
      </c>
      <c r="G4837">
        <v>2015</v>
      </c>
      <c r="H4837" t="s">
        <v>18</v>
      </c>
      <c r="I4837">
        <v>0.65</v>
      </c>
      <c r="J4837">
        <f t="shared" si="261"/>
        <v>2.6</v>
      </c>
      <c r="K4837" s="22">
        <f t="shared" si="263"/>
        <v>0.25</v>
      </c>
      <c r="L4837">
        <v>0</v>
      </c>
      <c r="N4837" t="s">
        <v>2766</v>
      </c>
      <c r="O4837" t="s">
        <v>2766</v>
      </c>
      <c r="T4837" t="s">
        <v>2766</v>
      </c>
    </row>
    <row r="4838" spans="1:20" hidden="1" x14ac:dyDescent="0.3">
      <c r="A4838">
        <v>1074921</v>
      </c>
      <c r="B4838" t="s">
        <v>2877</v>
      </c>
      <c r="C4838">
        <v>15704797</v>
      </c>
      <c r="D4838" s="4">
        <v>42549</v>
      </c>
      <c r="E4838" s="5" t="str">
        <f t="shared" si="262"/>
        <v>2015|6</v>
      </c>
      <c r="F4838" s="4">
        <v>42566</v>
      </c>
      <c r="G4838">
        <v>2015</v>
      </c>
      <c r="H4838" t="s">
        <v>18</v>
      </c>
      <c r="I4838">
        <v>0.65</v>
      </c>
      <c r="J4838">
        <f t="shared" si="261"/>
        <v>2.6</v>
      </c>
      <c r="K4838" s="22">
        <f t="shared" si="263"/>
        <v>0.25</v>
      </c>
      <c r="L4838">
        <v>0</v>
      </c>
      <c r="N4838" t="s">
        <v>2766</v>
      </c>
      <c r="O4838" t="s">
        <v>2766</v>
      </c>
      <c r="T4838" t="s">
        <v>2766</v>
      </c>
    </row>
    <row r="4839" spans="1:20" hidden="1" x14ac:dyDescent="0.3">
      <c r="A4839">
        <v>1074921</v>
      </c>
      <c r="B4839" t="s">
        <v>2877</v>
      </c>
      <c r="C4839">
        <v>16094461</v>
      </c>
      <c r="D4839" s="4">
        <v>42641</v>
      </c>
      <c r="E4839" s="5" t="str">
        <f t="shared" si="262"/>
        <v>2015|9</v>
      </c>
      <c r="F4839" s="4">
        <v>42660</v>
      </c>
      <c r="G4839">
        <v>2015</v>
      </c>
      <c r="H4839" t="s">
        <v>24</v>
      </c>
      <c r="I4839">
        <v>0.65</v>
      </c>
      <c r="J4839">
        <f t="shared" si="261"/>
        <v>2.6</v>
      </c>
      <c r="K4839" s="22">
        <f t="shared" si="263"/>
        <v>0.25</v>
      </c>
      <c r="L4839">
        <v>0</v>
      </c>
      <c r="N4839" t="s">
        <v>2766</v>
      </c>
      <c r="O4839" t="s">
        <v>2766</v>
      </c>
      <c r="T4839" t="s">
        <v>2766</v>
      </c>
    </row>
    <row r="4840" spans="1:20" hidden="1" x14ac:dyDescent="0.3">
      <c r="A4840">
        <v>1074921</v>
      </c>
      <c r="B4840" t="s">
        <v>2877</v>
      </c>
      <c r="C4840">
        <v>16412083</v>
      </c>
      <c r="D4840" s="4">
        <v>42732</v>
      </c>
      <c r="E4840" s="5" t="str">
        <f t="shared" si="262"/>
        <v>2016|12</v>
      </c>
      <c r="F4840" s="4">
        <v>42755</v>
      </c>
      <c r="G4840">
        <v>2016</v>
      </c>
      <c r="H4840" t="s">
        <v>18</v>
      </c>
      <c r="I4840">
        <v>0.65</v>
      </c>
      <c r="J4840">
        <f t="shared" si="261"/>
        <v>2.66</v>
      </c>
      <c r="K4840" s="22">
        <f t="shared" si="263"/>
        <v>0.24436090225563908</v>
      </c>
      <c r="L4840">
        <v>0</v>
      </c>
      <c r="N4840" t="s">
        <v>2766</v>
      </c>
      <c r="O4840" t="s">
        <v>2766</v>
      </c>
      <c r="T4840" t="s">
        <v>2766</v>
      </c>
    </row>
    <row r="4841" spans="1:20" hidden="1" x14ac:dyDescent="0.3">
      <c r="A4841">
        <v>1074921</v>
      </c>
      <c r="B4841" t="s">
        <v>2877</v>
      </c>
      <c r="C4841">
        <v>16746072</v>
      </c>
      <c r="D4841" s="4">
        <v>42823</v>
      </c>
      <c r="E4841" s="5" t="str">
        <f t="shared" si="262"/>
        <v>2016|3</v>
      </c>
      <c r="F4841" s="4">
        <v>42842</v>
      </c>
      <c r="G4841">
        <v>2016</v>
      </c>
      <c r="H4841" t="s">
        <v>18</v>
      </c>
      <c r="I4841">
        <v>0.67</v>
      </c>
      <c r="J4841">
        <f t="shared" si="261"/>
        <v>2.66</v>
      </c>
      <c r="K4841" s="22">
        <f t="shared" si="263"/>
        <v>0.25187969924812031</v>
      </c>
      <c r="L4841">
        <v>0</v>
      </c>
      <c r="N4841" t="s">
        <v>2766</v>
      </c>
      <c r="O4841" t="s">
        <v>2766</v>
      </c>
      <c r="T4841" t="s">
        <v>2766</v>
      </c>
    </row>
    <row r="4842" spans="1:20" hidden="1" x14ac:dyDescent="0.3">
      <c r="A4842">
        <v>1074921</v>
      </c>
      <c r="B4842" t="s">
        <v>2877</v>
      </c>
      <c r="C4842">
        <v>17175055</v>
      </c>
      <c r="D4842" s="4">
        <v>42914</v>
      </c>
      <c r="E4842" s="5" t="str">
        <f t="shared" si="262"/>
        <v>2016|6</v>
      </c>
      <c r="F4842" s="4">
        <v>42933</v>
      </c>
      <c r="G4842">
        <v>2016</v>
      </c>
      <c r="H4842" t="s">
        <v>18</v>
      </c>
      <c r="I4842">
        <v>0.67</v>
      </c>
      <c r="J4842">
        <f t="shared" si="261"/>
        <v>2.66</v>
      </c>
      <c r="K4842" s="22">
        <f t="shared" si="263"/>
        <v>0.25187969924812031</v>
      </c>
      <c r="L4842">
        <v>0</v>
      </c>
      <c r="N4842" t="s">
        <v>2766</v>
      </c>
      <c r="O4842" t="s">
        <v>2766</v>
      </c>
      <c r="T4842" t="s">
        <v>2766</v>
      </c>
    </row>
    <row r="4843" spans="1:20" hidden="1" x14ac:dyDescent="0.3">
      <c r="A4843">
        <v>1074921</v>
      </c>
      <c r="B4843" t="s">
        <v>2877</v>
      </c>
      <c r="C4843">
        <v>17398217</v>
      </c>
      <c r="D4843" s="4">
        <v>43006</v>
      </c>
      <c r="E4843" s="5" t="str">
        <f t="shared" si="262"/>
        <v>2016|9</v>
      </c>
      <c r="F4843" s="4">
        <v>43024</v>
      </c>
      <c r="G4843">
        <v>2016</v>
      </c>
      <c r="H4843" t="s">
        <v>24</v>
      </c>
      <c r="I4843">
        <v>0.67</v>
      </c>
      <c r="J4843">
        <f t="shared" si="261"/>
        <v>2.66</v>
      </c>
      <c r="K4843" s="22">
        <f t="shared" si="263"/>
        <v>0.25187969924812031</v>
      </c>
      <c r="L4843">
        <v>0</v>
      </c>
      <c r="N4843" t="s">
        <v>2766</v>
      </c>
      <c r="O4843" t="s">
        <v>2766</v>
      </c>
      <c r="T4843" t="s">
        <v>2766</v>
      </c>
    </row>
    <row r="4844" spans="1:20" hidden="1" x14ac:dyDescent="0.3">
      <c r="A4844">
        <v>1074921</v>
      </c>
      <c r="B4844" t="s">
        <v>2877</v>
      </c>
      <c r="C4844">
        <v>17690246</v>
      </c>
      <c r="D4844" s="4">
        <v>43097</v>
      </c>
      <c r="E4844" s="5" t="str">
        <f t="shared" si="262"/>
        <v>2017|12</v>
      </c>
      <c r="F4844" s="4">
        <v>43116</v>
      </c>
      <c r="G4844">
        <v>2017</v>
      </c>
      <c r="H4844" t="s">
        <v>18</v>
      </c>
      <c r="I4844">
        <v>0.67</v>
      </c>
      <c r="J4844">
        <f t="shared" si="261"/>
        <v>2.8</v>
      </c>
      <c r="K4844" s="22">
        <f t="shared" si="263"/>
        <v>0.23928571428571432</v>
      </c>
      <c r="L4844">
        <v>0</v>
      </c>
      <c r="N4844" t="s">
        <v>2766</v>
      </c>
      <c r="O4844" t="s">
        <v>2766</v>
      </c>
      <c r="T4844" t="s">
        <v>2766</v>
      </c>
    </row>
    <row r="4845" spans="1:20" hidden="1" x14ac:dyDescent="0.3">
      <c r="A4845">
        <v>1074921</v>
      </c>
      <c r="B4845" t="s">
        <v>2877</v>
      </c>
      <c r="C4845">
        <v>18039762</v>
      </c>
      <c r="D4845" s="4">
        <v>43187</v>
      </c>
      <c r="E4845" s="5" t="str">
        <f t="shared" si="262"/>
        <v>2017|3</v>
      </c>
      <c r="F4845" s="4">
        <v>43206</v>
      </c>
      <c r="G4845">
        <v>2017</v>
      </c>
      <c r="H4845" t="s">
        <v>18</v>
      </c>
      <c r="I4845">
        <v>0.71</v>
      </c>
      <c r="J4845">
        <f t="shared" si="261"/>
        <v>2.8</v>
      </c>
      <c r="K4845" s="22">
        <f t="shared" si="263"/>
        <v>0.25357142857142856</v>
      </c>
      <c r="L4845">
        <v>0</v>
      </c>
      <c r="N4845" t="s">
        <v>2766</v>
      </c>
      <c r="O4845" t="s">
        <v>2766</v>
      </c>
      <c r="T4845" t="s">
        <v>2766</v>
      </c>
    </row>
    <row r="4846" spans="1:20" hidden="1" x14ac:dyDescent="0.3">
      <c r="A4846">
        <v>1074921</v>
      </c>
      <c r="B4846" t="s">
        <v>2877</v>
      </c>
      <c r="C4846">
        <v>18408116</v>
      </c>
      <c r="D4846" s="4">
        <v>43279</v>
      </c>
      <c r="E4846" s="5" t="str">
        <f t="shared" si="262"/>
        <v>2017|6</v>
      </c>
      <c r="F4846" s="4">
        <v>43297</v>
      </c>
      <c r="G4846">
        <v>2017</v>
      </c>
      <c r="H4846" t="s">
        <v>18</v>
      </c>
      <c r="I4846">
        <v>0.71</v>
      </c>
      <c r="J4846">
        <f t="shared" si="261"/>
        <v>2.8</v>
      </c>
      <c r="K4846" s="22">
        <f t="shared" si="263"/>
        <v>0.25357142857142856</v>
      </c>
      <c r="L4846">
        <v>0</v>
      </c>
      <c r="N4846" t="s">
        <v>2766</v>
      </c>
      <c r="O4846" t="s">
        <v>2766</v>
      </c>
      <c r="T4846" t="s">
        <v>2766</v>
      </c>
    </row>
    <row r="4847" spans="1:20" hidden="1" x14ac:dyDescent="0.3">
      <c r="A4847">
        <v>1074921</v>
      </c>
      <c r="B4847" t="s">
        <v>2877</v>
      </c>
      <c r="C4847">
        <v>18713813</v>
      </c>
      <c r="D4847" s="4">
        <v>43370</v>
      </c>
      <c r="E4847" s="5" t="str">
        <f t="shared" si="262"/>
        <v>2017|9</v>
      </c>
      <c r="F4847" s="4">
        <v>43388</v>
      </c>
      <c r="G4847">
        <v>2017</v>
      </c>
      <c r="H4847" t="s">
        <v>24</v>
      </c>
      <c r="I4847">
        <v>0.71</v>
      </c>
      <c r="J4847">
        <f t="shared" si="261"/>
        <v>2.8</v>
      </c>
      <c r="K4847" s="22">
        <f t="shared" si="263"/>
        <v>0.25357142857142856</v>
      </c>
      <c r="L4847">
        <v>0</v>
      </c>
      <c r="N4847" t="s">
        <v>2766</v>
      </c>
      <c r="O4847" t="s">
        <v>2766</v>
      </c>
      <c r="T4847" t="s">
        <v>2766</v>
      </c>
    </row>
    <row r="4848" spans="1:20" hidden="1" x14ac:dyDescent="0.3">
      <c r="A4848">
        <v>1074921</v>
      </c>
      <c r="B4848" t="s">
        <v>2877</v>
      </c>
      <c r="C4848">
        <v>18998713</v>
      </c>
      <c r="D4848" s="4">
        <v>43462</v>
      </c>
      <c r="E4848" s="5" t="str">
        <f t="shared" si="262"/>
        <v>2018|12</v>
      </c>
      <c r="F4848" s="4">
        <v>43480</v>
      </c>
      <c r="G4848">
        <v>2018</v>
      </c>
      <c r="H4848" t="s">
        <v>18</v>
      </c>
      <c r="I4848">
        <v>0.71</v>
      </c>
      <c r="J4848">
        <f t="shared" si="261"/>
        <v>2.96</v>
      </c>
      <c r="K4848" s="22">
        <f t="shared" si="263"/>
        <v>0.23986486486486486</v>
      </c>
      <c r="L4848">
        <v>0</v>
      </c>
      <c r="N4848" t="s">
        <v>2766</v>
      </c>
      <c r="O4848" t="s">
        <v>2766</v>
      </c>
      <c r="T4848" t="s">
        <v>2766</v>
      </c>
    </row>
    <row r="4849" spans="1:20" hidden="1" x14ac:dyDescent="0.3">
      <c r="A4849">
        <v>1074921</v>
      </c>
      <c r="B4849" t="s">
        <v>2877</v>
      </c>
      <c r="C4849">
        <v>19442774</v>
      </c>
      <c r="D4849" s="4">
        <v>43552</v>
      </c>
      <c r="E4849" s="5" t="str">
        <f t="shared" si="262"/>
        <v>2018|3</v>
      </c>
      <c r="F4849" s="4">
        <v>43570</v>
      </c>
      <c r="G4849">
        <v>2018</v>
      </c>
      <c r="H4849" t="s">
        <v>18</v>
      </c>
      <c r="I4849">
        <v>0.75</v>
      </c>
      <c r="J4849">
        <f t="shared" si="261"/>
        <v>2.96</v>
      </c>
      <c r="K4849" s="22">
        <f t="shared" si="263"/>
        <v>0.2533783783783784</v>
      </c>
      <c r="L4849">
        <v>0</v>
      </c>
      <c r="N4849" t="s">
        <v>2766</v>
      </c>
      <c r="O4849" t="s">
        <v>2766</v>
      </c>
      <c r="T4849" t="s">
        <v>2766</v>
      </c>
    </row>
    <row r="4850" spans="1:20" hidden="1" x14ac:dyDescent="0.3">
      <c r="A4850">
        <v>1074921</v>
      </c>
      <c r="B4850" t="s">
        <v>2877</v>
      </c>
      <c r="C4850">
        <v>19879821</v>
      </c>
      <c r="D4850" s="4">
        <v>43643</v>
      </c>
      <c r="E4850" s="5" t="str">
        <f t="shared" si="262"/>
        <v>2018|6</v>
      </c>
      <c r="F4850" s="4">
        <v>43661</v>
      </c>
      <c r="G4850">
        <v>2018</v>
      </c>
      <c r="H4850" t="s">
        <v>18</v>
      </c>
      <c r="I4850">
        <v>0.75</v>
      </c>
      <c r="J4850">
        <f t="shared" si="261"/>
        <v>2.96</v>
      </c>
      <c r="K4850" s="22">
        <f t="shared" si="263"/>
        <v>0.2533783783783784</v>
      </c>
      <c r="L4850">
        <v>0</v>
      </c>
      <c r="N4850" t="s">
        <v>2766</v>
      </c>
      <c r="O4850" t="s">
        <v>2766</v>
      </c>
      <c r="T4850" t="s">
        <v>2766</v>
      </c>
    </row>
    <row r="4851" spans="1:20" hidden="1" x14ac:dyDescent="0.3">
      <c r="A4851">
        <v>1074921</v>
      </c>
      <c r="B4851" t="s">
        <v>2877</v>
      </c>
      <c r="C4851">
        <v>20191777</v>
      </c>
      <c r="D4851" s="4">
        <v>43735</v>
      </c>
      <c r="E4851" s="5" t="str">
        <f t="shared" si="262"/>
        <v>2018|9</v>
      </c>
      <c r="F4851" s="4">
        <v>43753</v>
      </c>
      <c r="G4851">
        <v>2018</v>
      </c>
      <c r="H4851" t="s">
        <v>24</v>
      </c>
      <c r="I4851">
        <v>0.75</v>
      </c>
      <c r="J4851">
        <f t="shared" si="261"/>
        <v>2.96</v>
      </c>
      <c r="K4851" s="22">
        <f t="shared" si="263"/>
        <v>0.2533783783783784</v>
      </c>
      <c r="L4851">
        <v>0</v>
      </c>
      <c r="N4851" t="s">
        <v>2766</v>
      </c>
      <c r="O4851" t="s">
        <v>2766</v>
      </c>
      <c r="T4851" t="s">
        <v>2766</v>
      </c>
    </row>
    <row r="4852" spans="1:20" hidden="1" x14ac:dyDescent="0.3">
      <c r="A4852">
        <v>1074921</v>
      </c>
      <c r="B4852" t="s">
        <v>2877</v>
      </c>
      <c r="C4852">
        <v>20499036</v>
      </c>
      <c r="D4852" s="4">
        <v>43829</v>
      </c>
      <c r="E4852" s="5" t="str">
        <f t="shared" si="262"/>
        <v>2019|12</v>
      </c>
      <c r="F4852" s="4">
        <v>43845</v>
      </c>
      <c r="G4852">
        <v>2019</v>
      </c>
      <c r="H4852" t="s">
        <v>18</v>
      </c>
      <c r="I4852">
        <v>0.75</v>
      </c>
      <c r="J4852">
        <f t="shared" si="261"/>
        <v>3.12</v>
      </c>
      <c r="K4852" s="22">
        <f t="shared" si="263"/>
        <v>0.24038461538461536</v>
      </c>
      <c r="L4852">
        <v>0</v>
      </c>
      <c r="N4852" t="s">
        <v>2766</v>
      </c>
      <c r="O4852" t="s">
        <v>2766</v>
      </c>
      <c r="T4852" t="s">
        <v>2766</v>
      </c>
    </row>
    <row r="4853" spans="1:20" hidden="1" x14ac:dyDescent="0.3">
      <c r="A4853">
        <v>1074921</v>
      </c>
      <c r="B4853" t="s">
        <v>2877</v>
      </c>
      <c r="C4853">
        <v>21087284</v>
      </c>
      <c r="D4853" s="4">
        <v>43920</v>
      </c>
      <c r="E4853" s="5" t="str">
        <f t="shared" si="262"/>
        <v>2019|3</v>
      </c>
      <c r="F4853" s="4">
        <v>43936</v>
      </c>
      <c r="G4853">
        <v>2019</v>
      </c>
      <c r="H4853" t="s">
        <v>18</v>
      </c>
      <c r="I4853">
        <v>0.79</v>
      </c>
      <c r="J4853">
        <f t="shared" si="261"/>
        <v>3.12</v>
      </c>
      <c r="K4853" s="22">
        <f t="shared" si="263"/>
        <v>0.25320512820512819</v>
      </c>
      <c r="L4853">
        <v>0</v>
      </c>
      <c r="N4853" t="s">
        <v>2766</v>
      </c>
      <c r="O4853" t="s">
        <v>2766</v>
      </c>
      <c r="T4853" t="s">
        <v>2766</v>
      </c>
    </row>
    <row r="4854" spans="1:20" hidden="1" x14ac:dyDescent="0.3">
      <c r="A4854">
        <v>1074921</v>
      </c>
      <c r="B4854" t="s">
        <v>2877</v>
      </c>
      <c r="C4854">
        <v>21466087</v>
      </c>
      <c r="D4854" s="4">
        <v>44011</v>
      </c>
      <c r="E4854" s="5" t="str">
        <f t="shared" si="262"/>
        <v>2019|6</v>
      </c>
      <c r="F4854" s="4">
        <v>44027</v>
      </c>
      <c r="G4854">
        <v>2019</v>
      </c>
      <c r="H4854" t="s">
        <v>18</v>
      </c>
      <c r="I4854">
        <v>0.79</v>
      </c>
      <c r="J4854">
        <f t="shared" si="261"/>
        <v>3.12</v>
      </c>
      <c r="K4854" s="22">
        <f t="shared" si="263"/>
        <v>0.25320512820512819</v>
      </c>
      <c r="L4854">
        <v>0</v>
      </c>
      <c r="N4854" t="s">
        <v>2766</v>
      </c>
      <c r="O4854" t="s">
        <v>2766</v>
      </c>
      <c r="T4854" t="s">
        <v>2766</v>
      </c>
    </row>
    <row r="4855" spans="1:20" hidden="1" x14ac:dyDescent="0.3">
      <c r="A4855">
        <v>1074921</v>
      </c>
      <c r="B4855" t="s">
        <v>2877</v>
      </c>
      <c r="C4855">
        <v>21780059</v>
      </c>
      <c r="D4855" s="4">
        <v>44103</v>
      </c>
      <c r="E4855" s="5" t="str">
        <f t="shared" si="262"/>
        <v>2019|9</v>
      </c>
      <c r="F4855" s="4">
        <v>44119</v>
      </c>
      <c r="G4855">
        <v>2019</v>
      </c>
      <c r="H4855" t="s">
        <v>24</v>
      </c>
      <c r="I4855">
        <v>0.79</v>
      </c>
      <c r="J4855">
        <f t="shared" si="261"/>
        <v>3.12</v>
      </c>
      <c r="K4855" s="22">
        <f t="shared" si="263"/>
        <v>0.25320512820512819</v>
      </c>
      <c r="L4855">
        <v>0</v>
      </c>
      <c r="N4855" t="s">
        <v>2766</v>
      </c>
      <c r="O4855" t="s">
        <v>2766</v>
      </c>
      <c r="T4855" t="s">
        <v>2766</v>
      </c>
    </row>
    <row r="4856" spans="1:20" hidden="1" x14ac:dyDescent="0.3">
      <c r="A4856">
        <v>1074921</v>
      </c>
      <c r="B4856" t="s">
        <v>2877</v>
      </c>
      <c r="C4856">
        <v>22069096</v>
      </c>
      <c r="D4856" s="4">
        <v>44195</v>
      </c>
      <c r="E4856" s="5" t="str">
        <f t="shared" si="262"/>
        <v>2020|12</v>
      </c>
      <c r="F4856" s="4">
        <v>44211</v>
      </c>
      <c r="G4856">
        <v>2020</v>
      </c>
      <c r="H4856" t="s">
        <v>18</v>
      </c>
      <c r="I4856">
        <v>0.79</v>
      </c>
      <c r="J4856">
        <f t="shared" si="261"/>
        <v>3.2800000000000002</v>
      </c>
      <c r="K4856" s="22">
        <f t="shared" si="263"/>
        <v>0.24085365853658536</v>
      </c>
      <c r="L4856">
        <v>0</v>
      </c>
      <c r="N4856" t="s">
        <v>2766</v>
      </c>
      <c r="O4856" t="s">
        <v>2766</v>
      </c>
      <c r="T4856" t="s">
        <v>2766</v>
      </c>
    </row>
    <row r="4857" spans="1:20" hidden="1" x14ac:dyDescent="0.3">
      <c r="A4857">
        <v>1074921</v>
      </c>
      <c r="B4857" t="s">
        <v>2877</v>
      </c>
      <c r="C4857">
        <v>22685816</v>
      </c>
      <c r="D4857" s="4">
        <v>44285</v>
      </c>
      <c r="E4857" s="5" t="str">
        <f t="shared" si="262"/>
        <v>2020|3</v>
      </c>
      <c r="F4857" s="4">
        <v>44301</v>
      </c>
      <c r="G4857">
        <v>2020</v>
      </c>
      <c r="H4857" t="s">
        <v>18</v>
      </c>
      <c r="I4857">
        <v>0.83</v>
      </c>
      <c r="J4857">
        <f t="shared" si="261"/>
        <v>3.2800000000000002</v>
      </c>
      <c r="K4857" s="22">
        <f t="shared" si="263"/>
        <v>0.25304878048780483</v>
      </c>
      <c r="L4857">
        <v>0</v>
      </c>
      <c r="N4857" t="s">
        <v>2766</v>
      </c>
      <c r="O4857" t="s">
        <v>2766</v>
      </c>
      <c r="T4857" t="s">
        <v>2766</v>
      </c>
    </row>
    <row r="4858" spans="1:20" hidden="1" x14ac:dyDescent="0.3">
      <c r="A4858">
        <v>1074921</v>
      </c>
      <c r="B4858" t="s">
        <v>2877</v>
      </c>
      <c r="C4858">
        <v>23164331</v>
      </c>
      <c r="D4858" s="4">
        <v>44376</v>
      </c>
      <c r="E4858" s="5" t="str">
        <f t="shared" si="262"/>
        <v>2020|6</v>
      </c>
      <c r="F4858" s="4">
        <v>44392</v>
      </c>
      <c r="G4858">
        <v>2020</v>
      </c>
      <c r="H4858" t="s">
        <v>18</v>
      </c>
      <c r="I4858">
        <v>0.83</v>
      </c>
      <c r="J4858">
        <f t="shared" si="261"/>
        <v>3.2800000000000002</v>
      </c>
      <c r="K4858" s="22">
        <f t="shared" si="263"/>
        <v>0.25304878048780483</v>
      </c>
      <c r="L4858">
        <v>0</v>
      </c>
      <c r="N4858" t="s">
        <v>2766</v>
      </c>
      <c r="O4858" t="s">
        <v>2766</v>
      </c>
      <c r="T4858" t="s">
        <v>2766</v>
      </c>
    </row>
    <row r="4859" spans="1:20" hidden="1" x14ac:dyDescent="0.3">
      <c r="A4859">
        <v>1074921</v>
      </c>
      <c r="B4859" t="s">
        <v>2877</v>
      </c>
      <c r="C4859">
        <v>23496583</v>
      </c>
      <c r="D4859" s="4">
        <v>44468</v>
      </c>
      <c r="E4859" s="5" t="str">
        <f t="shared" si="262"/>
        <v>2020|9</v>
      </c>
      <c r="F4859" s="4">
        <v>44484</v>
      </c>
      <c r="G4859">
        <v>2020</v>
      </c>
      <c r="H4859" t="s">
        <v>24</v>
      </c>
      <c r="I4859">
        <v>0.83</v>
      </c>
      <c r="J4859">
        <f t="shared" si="261"/>
        <v>3.2800000000000002</v>
      </c>
      <c r="K4859" s="22">
        <f t="shared" si="263"/>
        <v>0.25304878048780483</v>
      </c>
      <c r="L4859">
        <v>0</v>
      </c>
      <c r="N4859" t="s">
        <v>2766</v>
      </c>
      <c r="O4859" t="s">
        <v>2766</v>
      </c>
      <c r="T4859" t="s">
        <v>2766</v>
      </c>
    </row>
    <row r="4860" spans="1:20" hidden="1" x14ac:dyDescent="0.3">
      <c r="A4860">
        <v>1074921</v>
      </c>
      <c r="B4860" t="s">
        <v>2877</v>
      </c>
      <c r="C4860">
        <v>23816926</v>
      </c>
      <c r="D4860" s="4">
        <v>44560</v>
      </c>
      <c r="E4860" s="5" t="str">
        <f t="shared" si="262"/>
        <v>2021|12</v>
      </c>
      <c r="F4860" s="4">
        <v>44579</v>
      </c>
      <c r="G4860">
        <v>2021</v>
      </c>
      <c r="H4860" t="s">
        <v>18</v>
      </c>
      <c r="I4860">
        <v>0.61102900000000004</v>
      </c>
      <c r="J4860">
        <f t="shared" si="261"/>
        <v>2.5545430000000002</v>
      </c>
      <c r="K4860" s="22">
        <f t="shared" si="263"/>
        <v>0.23919307680473573</v>
      </c>
      <c r="L4860">
        <v>0</v>
      </c>
      <c r="N4860" t="s">
        <v>2766</v>
      </c>
      <c r="O4860" t="s">
        <v>2766</v>
      </c>
      <c r="T4860" t="s">
        <v>2766</v>
      </c>
    </row>
    <row r="4861" spans="1:20" hidden="1" x14ac:dyDescent="0.3">
      <c r="A4861">
        <v>1074921</v>
      </c>
      <c r="B4861" t="s">
        <v>2877</v>
      </c>
      <c r="C4861">
        <v>24511094</v>
      </c>
      <c r="D4861" s="4">
        <v>44650</v>
      </c>
      <c r="E4861" s="5" t="str">
        <f t="shared" si="262"/>
        <v>2021|3</v>
      </c>
      <c r="F4861" s="4">
        <v>44666</v>
      </c>
      <c r="G4861">
        <v>2021</v>
      </c>
      <c r="H4861" t="s">
        <v>18</v>
      </c>
      <c r="I4861">
        <v>0.64783800000000002</v>
      </c>
      <c r="J4861">
        <f t="shared" si="261"/>
        <v>2.5545430000000002</v>
      </c>
      <c r="K4861" s="22">
        <f t="shared" si="263"/>
        <v>0.25360230773175474</v>
      </c>
      <c r="L4861">
        <v>0</v>
      </c>
      <c r="N4861" t="s">
        <v>2766</v>
      </c>
      <c r="O4861" t="s">
        <v>2766</v>
      </c>
      <c r="T4861" t="s">
        <v>2766</v>
      </c>
    </row>
    <row r="4862" spans="1:20" hidden="1" x14ac:dyDescent="0.3">
      <c r="A4862">
        <v>1074921</v>
      </c>
      <c r="B4862" t="s">
        <v>2877</v>
      </c>
      <c r="C4862">
        <v>25028428</v>
      </c>
      <c r="D4862" s="4">
        <v>44741</v>
      </c>
      <c r="E4862" s="5" t="str">
        <f t="shared" si="262"/>
        <v>2021|6</v>
      </c>
      <c r="F4862" s="4">
        <v>44757</v>
      </c>
      <c r="G4862">
        <v>2021</v>
      </c>
      <c r="H4862" t="s">
        <v>18</v>
      </c>
      <c r="I4862">
        <v>0.64783800000000002</v>
      </c>
      <c r="J4862">
        <f t="shared" si="261"/>
        <v>2.5545430000000002</v>
      </c>
      <c r="K4862" s="22">
        <f t="shared" si="263"/>
        <v>0.25360230773175474</v>
      </c>
      <c r="L4862">
        <v>0</v>
      </c>
      <c r="N4862" t="s">
        <v>2766</v>
      </c>
      <c r="O4862" t="s">
        <v>2766</v>
      </c>
      <c r="T4862" t="s">
        <v>2766</v>
      </c>
    </row>
    <row r="4863" spans="1:20" hidden="1" x14ac:dyDescent="0.3">
      <c r="A4863">
        <v>1074921</v>
      </c>
      <c r="B4863" t="s">
        <v>2877</v>
      </c>
      <c r="C4863">
        <v>25398548</v>
      </c>
      <c r="D4863" s="4">
        <v>44833</v>
      </c>
      <c r="E4863" s="5" t="str">
        <f t="shared" si="262"/>
        <v>2021|9</v>
      </c>
      <c r="F4863" s="4">
        <v>44848</v>
      </c>
      <c r="G4863">
        <v>2021</v>
      </c>
      <c r="H4863" t="s">
        <v>24</v>
      </c>
      <c r="I4863">
        <v>0.64783800000000002</v>
      </c>
      <c r="J4863">
        <f t="shared" si="261"/>
        <v>2.5545430000000002</v>
      </c>
      <c r="K4863" s="22">
        <f t="shared" si="263"/>
        <v>0.25360230773175474</v>
      </c>
      <c r="L4863">
        <v>0</v>
      </c>
      <c r="N4863" t="s">
        <v>2766</v>
      </c>
      <c r="O4863" t="s">
        <v>2766</v>
      </c>
      <c r="T4863" t="s">
        <v>2766</v>
      </c>
    </row>
    <row r="4864" spans="1:20" hidden="1" x14ac:dyDescent="0.3">
      <c r="A4864">
        <v>1074921</v>
      </c>
      <c r="B4864" t="s">
        <v>2877</v>
      </c>
      <c r="C4864">
        <v>25818861</v>
      </c>
      <c r="D4864" s="4">
        <v>44924</v>
      </c>
      <c r="E4864" s="5" t="str">
        <f t="shared" si="262"/>
        <v>2022|12</v>
      </c>
      <c r="F4864" s="4">
        <v>44943</v>
      </c>
      <c r="G4864">
        <v>2022</v>
      </c>
      <c r="H4864" t="s">
        <v>18</v>
      </c>
      <c r="I4864">
        <v>0.88</v>
      </c>
      <c r="J4864">
        <f t="shared" si="261"/>
        <v>3.6700000000000004</v>
      </c>
      <c r="K4864" s="22">
        <f t="shared" si="263"/>
        <v>0.23978201634877383</v>
      </c>
      <c r="L4864">
        <v>0</v>
      </c>
      <c r="N4864" t="s">
        <v>2766</v>
      </c>
      <c r="O4864" t="s">
        <v>2766</v>
      </c>
      <c r="T4864" t="s">
        <v>2766</v>
      </c>
    </row>
    <row r="4865" spans="1:20" hidden="1" x14ac:dyDescent="0.3">
      <c r="A4865">
        <v>1074921</v>
      </c>
      <c r="B4865" t="s">
        <v>2877</v>
      </c>
      <c r="C4865">
        <v>26422844</v>
      </c>
      <c r="D4865" s="4">
        <v>45015</v>
      </c>
      <c r="E4865" s="5" t="str">
        <f t="shared" si="262"/>
        <v>2022|3</v>
      </c>
      <c r="F4865" s="4">
        <v>45033</v>
      </c>
      <c r="G4865">
        <v>2022</v>
      </c>
      <c r="H4865" t="s">
        <v>18</v>
      </c>
      <c r="I4865">
        <v>0.93</v>
      </c>
      <c r="J4865">
        <f t="shared" si="261"/>
        <v>3.6700000000000004</v>
      </c>
      <c r="K4865" s="22">
        <f t="shared" si="263"/>
        <v>0.25340599455040869</v>
      </c>
      <c r="L4865">
        <v>0</v>
      </c>
      <c r="N4865" t="s">
        <v>2766</v>
      </c>
      <c r="O4865" t="s">
        <v>2766</v>
      </c>
      <c r="T4865" t="s">
        <v>2766</v>
      </c>
    </row>
    <row r="4866" spans="1:20" hidden="1" x14ac:dyDescent="0.3">
      <c r="A4866">
        <v>1074921</v>
      </c>
      <c r="B4866" t="s">
        <v>2877</v>
      </c>
      <c r="C4866">
        <v>27103085</v>
      </c>
      <c r="D4866" s="4">
        <v>45106</v>
      </c>
      <c r="E4866" s="5" t="str">
        <f t="shared" si="262"/>
        <v>2022|6</v>
      </c>
      <c r="F4866" s="4">
        <v>45124</v>
      </c>
      <c r="G4866">
        <v>2022</v>
      </c>
      <c r="H4866" t="s">
        <v>18</v>
      </c>
      <c r="I4866">
        <v>0.93</v>
      </c>
      <c r="J4866">
        <f t="shared" ref="J4866:J4929" si="264">SUMIFS(I:I, B:B,B4866,G:G,G4866)</f>
        <v>3.6700000000000004</v>
      </c>
      <c r="K4866" s="22">
        <f t="shared" si="263"/>
        <v>0.25340599455040869</v>
      </c>
      <c r="L4866">
        <v>0</v>
      </c>
      <c r="N4866" t="s">
        <v>2766</v>
      </c>
      <c r="O4866" t="s">
        <v>2766</v>
      </c>
      <c r="T4866" t="s">
        <v>2766</v>
      </c>
    </row>
    <row r="4867" spans="1:20" hidden="1" x14ac:dyDescent="0.3">
      <c r="A4867">
        <v>1074921</v>
      </c>
      <c r="B4867" t="s">
        <v>2877</v>
      </c>
      <c r="C4867">
        <v>27463582</v>
      </c>
      <c r="D4867" s="4">
        <v>45197</v>
      </c>
      <c r="E4867" s="5" t="str">
        <f t="shared" si="262"/>
        <v>2022|9</v>
      </c>
      <c r="F4867" s="4">
        <v>45215</v>
      </c>
      <c r="G4867">
        <v>2022</v>
      </c>
      <c r="H4867" t="s">
        <v>24</v>
      </c>
      <c r="I4867">
        <v>0.93</v>
      </c>
      <c r="J4867">
        <f t="shared" si="264"/>
        <v>3.6700000000000004</v>
      </c>
      <c r="K4867" s="22">
        <f t="shared" si="263"/>
        <v>0.25340599455040869</v>
      </c>
      <c r="L4867">
        <v>0</v>
      </c>
      <c r="N4867" t="s">
        <v>2766</v>
      </c>
      <c r="O4867" t="s">
        <v>2766</v>
      </c>
      <c r="T4867" t="s">
        <v>2766</v>
      </c>
    </row>
    <row r="4868" spans="1:20" hidden="1" x14ac:dyDescent="0.3">
      <c r="A4868">
        <v>1074921</v>
      </c>
      <c r="B4868" t="s">
        <v>2877</v>
      </c>
      <c r="C4868">
        <v>28023795</v>
      </c>
      <c r="D4868" s="4">
        <v>45288</v>
      </c>
      <c r="E4868" s="5" t="str">
        <f t="shared" si="262"/>
        <v>2023|12</v>
      </c>
      <c r="F4868" s="4">
        <v>45307</v>
      </c>
      <c r="G4868">
        <v>2023</v>
      </c>
      <c r="H4868" t="s">
        <v>18</v>
      </c>
      <c r="I4868">
        <v>0.93</v>
      </c>
      <c r="J4868">
        <f t="shared" si="264"/>
        <v>3.75</v>
      </c>
      <c r="K4868" s="22">
        <f t="shared" si="263"/>
        <v>0.24800000000000003</v>
      </c>
      <c r="L4868">
        <v>0</v>
      </c>
      <c r="N4868" t="s">
        <v>2766</v>
      </c>
      <c r="O4868" t="s">
        <v>2766</v>
      </c>
      <c r="T4868" t="s">
        <v>2766</v>
      </c>
    </row>
    <row r="4869" spans="1:20" hidden="1" x14ac:dyDescent="0.3">
      <c r="A4869">
        <v>1074921</v>
      </c>
      <c r="B4869" t="s">
        <v>2877</v>
      </c>
      <c r="C4869">
        <v>28881983</v>
      </c>
      <c r="D4869" s="4">
        <v>45378</v>
      </c>
      <c r="E4869" s="5" t="str">
        <f t="shared" ref="E4869:E4930" si="265">G4869 &amp; "|" &amp;MONTH(D4869)</f>
        <v>2023|3</v>
      </c>
      <c r="F4869" s="4">
        <v>45397</v>
      </c>
      <c r="G4869">
        <v>2023</v>
      </c>
      <c r="H4869" t="s">
        <v>18</v>
      </c>
      <c r="I4869">
        <v>0.94</v>
      </c>
      <c r="J4869">
        <f t="shared" si="264"/>
        <v>3.75</v>
      </c>
      <c r="K4869" s="22">
        <f t="shared" ref="K4869:K4930" si="266">I4869/J4869</f>
        <v>0.25066666666666665</v>
      </c>
      <c r="L4869">
        <v>0</v>
      </c>
      <c r="N4869" t="s">
        <v>2766</v>
      </c>
      <c r="O4869" t="s">
        <v>2766</v>
      </c>
      <c r="T4869" t="s">
        <v>2766</v>
      </c>
    </row>
    <row r="4870" spans="1:20" hidden="1" x14ac:dyDescent="0.3">
      <c r="A4870">
        <v>1074921</v>
      </c>
      <c r="B4870" t="s">
        <v>2877</v>
      </c>
      <c r="C4870">
        <v>29527714</v>
      </c>
      <c r="D4870" s="4">
        <v>45471</v>
      </c>
      <c r="E4870" s="5" t="str">
        <f t="shared" si="265"/>
        <v>2023|6</v>
      </c>
      <c r="F4870" s="4">
        <v>45488</v>
      </c>
      <c r="G4870">
        <v>2023</v>
      </c>
      <c r="H4870" t="s">
        <v>18</v>
      </c>
      <c r="I4870">
        <v>0.94</v>
      </c>
      <c r="J4870">
        <f t="shared" si="264"/>
        <v>3.75</v>
      </c>
      <c r="K4870" s="22">
        <f t="shared" si="266"/>
        <v>0.25066666666666665</v>
      </c>
      <c r="L4870">
        <v>0</v>
      </c>
      <c r="N4870" t="s">
        <v>2766</v>
      </c>
      <c r="O4870" t="s">
        <v>2766</v>
      </c>
      <c r="T4870" t="s">
        <v>2766</v>
      </c>
    </row>
    <row r="4871" spans="1:20" hidden="1" x14ac:dyDescent="0.3">
      <c r="A4871">
        <v>1074921</v>
      </c>
      <c r="B4871" t="s">
        <v>2877</v>
      </c>
      <c r="C4871">
        <v>30008357</v>
      </c>
      <c r="D4871" s="4">
        <v>45565</v>
      </c>
      <c r="E4871" s="5" t="str">
        <f t="shared" si="265"/>
        <v>2023|9</v>
      </c>
      <c r="F4871" s="4">
        <v>45580</v>
      </c>
      <c r="G4871">
        <v>2023</v>
      </c>
      <c r="H4871" t="s">
        <v>24</v>
      </c>
      <c r="I4871">
        <v>0.94</v>
      </c>
      <c r="J4871">
        <f t="shared" si="264"/>
        <v>3.75</v>
      </c>
      <c r="K4871" s="22">
        <f t="shared" si="266"/>
        <v>0.25066666666666665</v>
      </c>
      <c r="L4871">
        <v>0</v>
      </c>
      <c r="N4871" t="s">
        <v>2766</v>
      </c>
      <c r="O4871" t="s">
        <v>2766</v>
      </c>
      <c r="T4871" t="s">
        <v>2766</v>
      </c>
    </row>
    <row r="4872" spans="1:20" hidden="1" x14ac:dyDescent="0.3">
      <c r="A4872">
        <v>1074923</v>
      </c>
      <c r="B4872" t="s">
        <v>2878</v>
      </c>
      <c r="C4872">
        <v>26448835</v>
      </c>
      <c r="D4872" s="4">
        <v>45020</v>
      </c>
      <c r="E4872" s="5" t="str">
        <f t="shared" si="265"/>
        <v>2022|4</v>
      </c>
      <c r="F4872" s="4">
        <v>45044</v>
      </c>
      <c r="G4872">
        <v>2022</v>
      </c>
      <c r="H4872" t="s">
        <v>24</v>
      </c>
      <c r="I4872">
        <v>2.4125130000000001</v>
      </c>
      <c r="J4872">
        <f t="shared" si="264"/>
        <v>2.4125130000000001</v>
      </c>
      <c r="K4872" s="22">
        <f t="shared" si="266"/>
        <v>1</v>
      </c>
      <c r="L4872">
        <v>0</v>
      </c>
      <c r="N4872" t="s">
        <v>2769</v>
      </c>
      <c r="O4872" t="s">
        <v>2766</v>
      </c>
      <c r="T4872" t="s">
        <v>2769</v>
      </c>
    </row>
    <row r="4873" spans="1:20" hidden="1" x14ac:dyDescent="0.3">
      <c r="A4873">
        <v>1074923</v>
      </c>
      <c r="B4873" t="s">
        <v>2878</v>
      </c>
      <c r="C4873">
        <v>28910049</v>
      </c>
      <c r="D4873" s="4">
        <v>45385</v>
      </c>
      <c r="E4873" s="5" t="str">
        <f t="shared" si="265"/>
        <v>2023|4</v>
      </c>
      <c r="F4873" s="4">
        <v>45405</v>
      </c>
      <c r="G4873">
        <v>2023</v>
      </c>
      <c r="H4873" t="s">
        <v>24</v>
      </c>
      <c r="I4873">
        <v>2.957274</v>
      </c>
      <c r="J4873">
        <f t="shared" si="264"/>
        <v>2.957274</v>
      </c>
      <c r="K4873" s="22">
        <f t="shared" si="266"/>
        <v>1</v>
      </c>
      <c r="L4873">
        <v>0</v>
      </c>
      <c r="N4873" t="s">
        <v>2769</v>
      </c>
      <c r="O4873" t="s">
        <v>2766</v>
      </c>
      <c r="T4873" t="s">
        <v>2769</v>
      </c>
    </row>
    <row r="4874" spans="1:20" hidden="1" x14ac:dyDescent="0.3">
      <c r="A4874">
        <v>1074936</v>
      </c>
      <c r="B4874" t="s">
        <v>2879</v>
      </c>
      <c r="C4874">
        <v>11970541</v>
      </c>
      <c r="D4874" s="4">
        <v>41451</v>
      </c>
      <c r="E4874" s="5" t="str">
        <f t="shared" si="265"/>
        <v>2012|6</v>
      </c>
      <c r="F4874" s="4">
        <v>41470</v>
      </c>
      <c r="G4874">
        <v>2012</v>
      </c>
      <c r="H4874" t="s">
        <v>18</v>
      </c>
      <c r="I4874">
        <v>0.3</v>
      </c>
      <c r="J4874">
        <f t="shared" si="264"/>
        <v>0.6</v>
      </c>
      <c r="K4874" s="22">
        <f t="shared" si="266"/>
        <v>0.5</v>
      </c>
      <c r="L4874">
        <v>0</v>
      </c>
      <c r="N4874" t="s">
        <v>2766</v>
      </c>
      <c r="O4874" t="s">
        <v>2766</v>
      </c>
      <c r="T4874" t="s">
        <v>2766</v>
      </c>
    </row>
    <row r="4875" spans="1:20" hidden="1" x14ac:dyDescent="0.3">
      <c r="A4875">
        <v>1074936</v>
      </c>
      <c r="B4875" t="s">
        <v>2879</v>
      </c>
      <c r="C4875">
        <v>12296516</v>
      </c>
      <c r="D4875" s="4">
        <v>41543</v>
      </c>
      <c r="E4875" s="5" t="str">
        <f t="shared" si="265"/>
        <v>2012|9</v>
      </c>
      <c r="F4875" s="4">
        <v>41562</v>
      </c>
      <c r="G4875">
        <v>2012</v>
      </c>
      <c r="H4875" t="s">
        <v>24</v>
      </c>
      <c r="I4875">
        <v>0.3</v>
      </c>
      <c r="J4875">
        <f t="shared" si="264"/>
        <v>0.6</v>
      </c>
      <c r="K4875" s="22">
        <f t="shared" si="266"/>
        <v>0.5</v>
      </c>
      <c r="L4875">
        <v>0</v>
      </c>
      <c r="N4875" t="s">
        <v>2766</v>
      </c>
      <c r="O4875" t="s">
        <v>2766</v>
      </c>
      <c r="T4875" t="s">
        <v>2766</v>
      </c>
    </row>
    <row r="4876" spans="1:20" hidden="1" x14ac:dyDescent="0.3">
      <c r="A4876">
        <v>1074936</v>
      </c>
      <c r="B4876" t="s">
        <v>2879</v>
      </c>
      <c r="C4876">
        <v>12472047</v>
      </c>
      <c r="D4876" s="4">
        <v>41576</v>
      </c>
      <c r="E4876" s="5" t="str">
        <f t="shared" si="265"/>
        <v>2013|10</v>
      </c>
      <c r="F4876" s="4">
        <v>41593</v>
      </c>
      <c r="G4876">
        <v>2013</v>
      </c>
      <c r="H4876" t="s">
        <v>18</v>
      </c>
      <c r="I4876">
        <v>0.1</v>
      </c>
      <c r="J4876">
        <f t="shared" si="264"/>
        <v>1.2600000000000002</v>
      </c>
      <c r="K4876" s="22">
        <f t="shared" si="266"/>
        <v>7.9365079365079361E-2</v>
      </c>
      <c r="L4876">
        <v>0</v>
      </c>
      <c r="N4876" t="s">
        <v>2766</v>
      </c>
      <c r="O4876" t="s">
        <v>2766</v>
      </c>
      <c r="T4876" t="s">
        <v>2766</v>
      </c>
    </row>
    <row r="4877" spans="1:20" hidden="1" x14ac:dyDescent="0.3">
      <c r="A4877">
        <v>1074936</v>
      </c>
      <c r="B4877" t="s">
        <v>2879</v>
      </c>
      <c r="C4877">
        <v>12472066</v>
      </c>
      <c r="D4877" s="4">
        <v>41604</v>
      </c>
      <c r="E4877" s="5" t="str">
        <f t="shared" si="265"/>
        <v>2013|11</v>
      </c>
      <c r="F4877" s="4">
        <v>41624</v>
      </c>
      <c r="G4877">
        <v>2013</v>
      </c>
      <c r="H4877" t="s">
        <v>18</v>
      </c>
      <c r="I4877">
        <v>0.1</v>
      </c>
      <c r="J4877">
        <f t="shared" si="264"/>
        <v>1.2600000000000002</v>
      </c>
      <c r="K4877" s="22">
        <f t="shared" si="266"/>
        <v>7.9365079365079361E-2</v>
      </c>
      <c r="L4877">
        <v>0</v>
      </c>
      <c r="N4877" t="s">
        <v>2766</v>
      </c>
      <c r="O4877" t="s">
        <v>2766</v>
      </c>
      <c r="T4877" t="s">
        <v>2766</v>
      </c>
    </row>
    <row r="4878" spans="1:20" hidden="1" x14ac:dyDescent="0.3">
      <c r="A4878">
        <v>1074936</v>
      </c>
      <c r="B4878" t="s">
        <v>2879</v>
      </c>
      <c r="C4878">
        <v>12472085</v>
      </c>
      <c r="D4878" s="4">
        <v>41635</v>
      </c>
      <c r="E4878" s="5" t="str">
        <f t="shared" si="265"/>
        <v>2013|12</v>
      </c>
      <c r="F4878" s="4">
        <v>41654</v>
      </c>
      <c r="G4878">
        <v>2013</v>
      </c>
      <c r="H4878" t="s">
        <v>18</v>
      </c>
      <c r="I4878">
        <v>0.1</v>
      </c>
      <c r="J4878">
        <f t="shared" si="264"/>
        <v>1.2600000000000002</v>
      </c>
      <c r="K4878" s="22">
        <f t="shared" si="266"/>
        <v>7.9365079365079361E-2</v>
      </c>
      <c r="L4878">
        <v>0</v>
      </c>
      <c r="N4878" t="s">
        <v>2766</v>
      </c>
      <c r="O4878" t="s">
        <v>2766</v>
      </c>
      <c r="T4878" t="s">
        <v>2766</v>
      </c>
    </row>
    <row r="4879" spans="1:20" hidden="1" x14ac:dyDescent="0.3">
      <c r="A4879">
        <v>1074936</v>
      </c>
      <c r="B4879" t="s">
        <v>2879</v>
      </c>
      <c r="C4879">
        <v>12649897</v>
      </c>
      <c r="D4879" s="4">
        <v>41668</v>
      </c>
      <c r="E4879" s="5" t="str">
        <f t="shared" si="265"/>
        <v>2013|1</v>
      </c>
      <c r="F4879" s="4">
        <v>41687</v>
      </c>
      <c r="G4879">
        <v>2013</v>
      </c>
      <c r="H4879" t="s">
        <v>18</v>
      </c>
      <c r="I4879">
        <v>0.105</v>
      </c>
      <c r="J4879">
        <f t="shared" si="264"/>
        <v>1.2600000000000002</v>
      </c>
      <c r="K4879" s="22">
        <f t="shared" si="266"/>
        <v>8.3333333333333315E-2</v>
      </c>
      <c r="L4879">
        <v>0</v>
      </c>
      <c r="N4879" t="s">
        <v>2766</v>
      </c>
      <c r="O4879" t="s">
        <v>2766</v>
      </c>
      <c r="T4879" t="s">
        <v>2766</v>
      </c>
    </row>
    <row r="4880" spans="1:20" hidden="1" x14ac:dyDescent="0.3">
      <c r="A4880">
        <v>1074936</v>
      </c>
      <c r="B4880" t="s">
        <v>2879</v>
      </c>
      <c r="C4880">
        <v>12649916</v>
      </c>
      <c r="D4880" s="4">
        <v>41696</v>
      </c>
      <c r="E4880" s="5" t="str">
        <f t="shared" si="265"/>
        <v>2013|2</v>
      </c>
      <c r="F4880" s="4">
        <v>41715</v>
      </c>
      <c r="G4880">
        <v>2013</v>
      </c>
      <c r="H4880" t="s">
        <v>18</v>
      </c>
      <c r="I4880">
        <v>0.105</v>
      </c>
      <c r="J4880">
        <f t="shared" si="264"/>
        <v>1.2600000000000002</v>
      </c>
      <c r="K4880" s="22">
        <f t="shared" si="266"/>
        <v>8.3333333333333315E-2</v>
      </c>
      <c r="L4880">
        <v>0</v>
      </c>
      <c r="N4880" t="s">
        <v>2766</v>
      </c>
      <c r="O4880" t="s">
        <v>2766</v>
      </c>
      <c r="T4880" t="s">
        <v>2766</v>
      </c>
    </row>
    <row r="4881" spans="1:20" hidden="1" x14ac:dyDescent="0.3">
      <c r="A4881">
        <v>1074936</v>
      </c>
      <c r="B4881" t="s">
        <v>2879</v>
      </c>
      <c r="C4881">
        <v>12649935</v>
      </c>
      <c r="D4881" s="4">
        <v>41725</v>
      </c>
      <c r="E4881" s="5" t="str">
        <f t="shared" si="265"/>
        <v>2013|3</v>
      </c>
      <c r="F4881" s="4">
        <v>41744</v>
      </c>
      <c r="G4881">
        <v>2013</v>
      </c>
      <c r="H4881" t="s">
        <v>18</v>
      </c>
      <c r="I4881">
        <v>0.105</v>
      </c>
      <c r="J4881">
        <f t="shared" si="264"/>
        <v>1.2600000000000002</v>
      </c>
      <c r="K4881" s="22">
        <f t="shared" si="266"/>
        <v>8.3333333333333315E-2</v>
      </c>
      <c r="L4881">
        <v>0</v>
      </c>
      <c r="N4881" t="s">
        <v>2766</v>
      </c>
      <c r="O4881" t="s">
        <v>2766</v>
      </c>
      <c r="T4881" t="s">
        <v>2766</v>
      </c>
    </row>
    <row r="4882" spans="1:20" hidden="1" x14ac:dyDescent="0.3">
      <c r="A4882">
        <v>1074936</v>
      </c>
      <c r="B4882" t="s">
        <v>2879</v>
      </c>
      <c r="C4882">
        <v>12860068</v>
      </c>
      <c r="D4882" s="4">
        <v>41757</v>
      </c>
      <c r="E4882" s="5" t="str">
        <f t="shared" si="265"/>
        <v>2013|4</v>
      </c>
      <c r="F4882" s="4">
        <v>41774</v>
      </c>
      <c r="G4882">
        <v>2013</v>
      </c>
      <c r="H4882" t="s">
        <v>18</v>
      </c>
      <c r="I4882">
        <v>0.105</v>
      </c>
      <c r="J4882">
        <f t="shared" si="264"/>
        <v>1.2600000000000002</v>
      </c>
      <c r="K4882" s="22">
        <f t="shared" si="266"/>
        <v>8.3333333333333315E-2</v>
      </c>
      <c r="L4882">
        <v>0</v>
      </c>
      <c r="N4882" t="s">
        <v>2766</v>
      </c>
      <c r="O4882" t="s">
        <v>2766</v>
      </c>
      <c r="T4882" t="s">
        <v>2766</v>
      </c>
    </row>
    <row r="4883" spans="1:20" hidden="1" x14ac:dyDescent="0.3">
      <c r="A4883">
        <v>1074936</v>
      </c>
      <c r="B4883" t="s">
        <v>2879</v>
      </c>
      <c r="C4883">
        <v>12860087</v>
      </c>
      <c r="D4883" s="4">
        <v>41787</v>
      </c>
      <c r="E4883" s="5" t="str">
        <f t="shared" si="265"/>
        <v>2013|5</v>
      </c>
      <c r="F4883" s="4">
        <v>41806</v>
      </c>
      <c r="G4883">
        <v>2013</v>
      </c>
      <c r="H4883" t="s">
        <v>18</v>
      </c>
      <c r="I4883">
        <v>0.105</v>
      </c>
      <c r="J4883">
        <f t="shared" si="264"/>
        <v>1.2600000000000002</v>
      </c>
      <c r="K4883" s="22">
        <f t="shared" si="266"/>
        <v>8.3333333333333315E-2</v>
      </c>
      <c r="L4883">
        <v>0</v>
      </c>
      <c r="N4883" t="s">
        <v>2766</v>
      </c>
      <c r="O4883" t="s">
        <v>2766</v>
      </c>
      <c r="T4883" t="s">
        <v>2766</v>
      </c>
    </row>
    <row r="4884" spans="1:20" hidden="1" x14ac:dyDescent="0.3">
      <c r="A4884">
        <v>1074936</v>
      </c>
      <c r="B4884" t="s">
        <v>2879</v>
      </c>
      <c r="C4884">
        <v>12860106</v>
      </c>
      <c r="D4884" s="4">
        <v>41816</v>
      </c>
      <c r="E4884" s="5" t="str">
        <f t="shared" si="265"/>
        <v>2013|6</v>
      </c>
      <c r="F4884" s="4">
        <v>41835</v>
      </c>
      <c r="G4884">
        <v>2013</v>
      </c>
      <c r="H4884" t="s">
        <v>18</v>
      </c>
      <c r="I4884">
        <v>0.105</v>
      </c>
      <c r="J4884">
        <f t="shared" si="264"/>
        <v>1.2600000000000002</v>
      </c>
      <c r="K4884" s="22">
        <f t="shared" si="266"/>
        <v>8.3333333333333315E-2</v>
      </c>
      <c r="L4884">
        <v>0</v>
      </c>
      <c r="N4884" t="s">
        <v>2766</v>
      </c>
      <c r="O4884" t="s">
        <v>2766</v>
      </c>
      <c r="T4884" t="s">
        <v>2766</v>
      </c>
    </row>
    <row r="4885" spans="1:20" hidden="1" x14ac:dyDescent="0.3">
      <c r="A4885">
        <v>1074936</v>
      </c>
      <c r="B4885" t="s">
        <v>2879</v>
      </c>
      <c r="C4885">
        <v>13135346</v>
      </c>
      <c r="D4885" s="4">
        <v>41849</v>
      </c>
      <c r="E4885" s="5" t="str">
        <f t="shared" si="265"/>
        <v>2013|7</v>
      </c>
      <c r="F4885" s="4">
        <v>41866</v>
      </c>
      <c r="G4885">
        <v>2013</v>
      </c>
      <c r="H4885" t="s">
        <v>18</v>
      </c>
      <c r="I4885">
        <v>0.11</v>
      </c>
      <c r="J4885">
        <f t="shared" si="264"/>
        <v>1.2600000000000002</v>
      </c>
      <c r="K4885" s="22">
        <f t="shared" si="266"/>
        <v>8.7301587301587283E-2</v>
      </c>
      <c r="L4885">
        <v>0</v>
      </c>
      <c r="N4885" t="s">
        <v>2766</v>
      </c>
      <c r="O4885" t="s">
        <v>2766</v>
      </c>
      <c r="T4885" t="s">
        <v>2766</v>
      </c>
    </row>
    <row r="4886" spans="1:20" hidden="1" x14ac:dyDescent="0.3">
      <c r="A4886">
        <v>1074936</v>
      </c>
      <c r="B4886" t="s">
        <v>2879</v>
      </c>
      <c r="C4886">
        <v>13135366</v>
      </c>
      <c r="D4886" s="4">
        <v>41878</v>
      </c>
      <c r="E4886" s="5" t="str">
        <f t="shared" si="265"/>
        <v>2013|8</v>
      </c>
      <c r="F4886" s="4">
        <v>41897</v>
      </c>
      <c r="G4886">
        <v>2013</v>
      </c>
      <c r="H4886" t="s">
        <v>18</v>
      </c>
      <c r="I4886">
        <v>0.11</v>
      </c>
      <c r="J4886">
        <f t="shared" si="264"/>
        <v>1.2600000000000002</v>
      </c>
      <c r="K4886" s="22">
        <f t="shared" si="266"/>
        <v>8.7301587301587283E-2</v>
      </c>
      <c r="L4886">
        <v>0</v>
      </c>
      <c r="N4886" t="s">
        <v>2766</v>
      </c>
      <c r="O4886" t="s">
        <v>2766</v>
      </c>
      <c r="T4886" t="s">
        <v>2766</v>
      </c>
    </row>
    <row r="4887" spans="1:20" hidden="1" x14ac:dyDescent="0.3">
      <c r="A4887">
        <v>1074936</v>
      </c>
      <c r="B4887" t="s">
        <v>2879</v>
      </c>
      <c r="C4887">
        <v>13135386</v>
      </c>
      <c r="D4887" s="4">
        <v>41908</v>
      </c>
      <c r="E4887" s="5" t="str">
        <f t="shared" si="265"/>
        <v>2013|9</v>
      </c>
      <c r="F4887" s="4">
        <v>41927</v>
      </c>
      <c r="G4887">
        <v>2013</v>
      </c>
      <c r="H4887" t="s">
        <v>24</v>
      </c>
      <c r="I4887">
        <v>0.11</v>
      </c>
      <c r="J4887">
        <f t="shared" si="264"/>
        <v>1.2600000000000002</v>
      </c>
      <c r="K4887" s="22">
        <f t="shared" si="266"/>
        <v>8.7301587301587283E-2</v>
      </c>
      <c r="L4887">
        <v>0</v>
      </c>
      <c r="N4887" t="s">
        <v>2766</v>
      </c>
      <c r="O4887" t="s">
        <v>2766</v>
      </c>
      <c r="T4887" t="s">
        <v>2766</v>
      </c>
    </row>
    <row r="4888" spans="1:20" hidden="1" x14ac:dyDescent="0.3">
      <c r="A4888">
        <v>1074936</v>
      </c>
      <c r="B4888" t="s">
        <v>2879</v>
      </c>
      <c r="C4888">
        <v>13401379</v>
      </c>
      <c r="D4888" s="4">
        <v>41941</v>
      </c>
      <c r="E4888" s="5" t="str">
        <f t="shared" si="265"/>
        <v>2014|10</v>
      </c>
      <c r="F4888" s="4">
        <v>41960</v>
      </c>
      <c r="G4888">
        <v>2014</v>
      </c>
      <c r="H4888" t="s">
        <v>18</v>
      </c>
      <c r="I4888">
        <v>0.11</v>
      </c>
      <c r="J4888">
        <f t="shared" si="264"/>
        <v>1.35</v>
      </c>
      <c r="K4888" s="22">
        <f t="shared" si="266"/>
        <v>8.1481481481481474E-2</v>
      </c>
      <c r="L4888">
        <v>0</v>
      </c>
      <c r="N4888" t="s">
        <v>2766</v>
      </c>
      <c r="O4888" t="s">
        <v>2766</v>
      </c>
      <c r="T4888" t="s">
        <v>2766</v>
      </c>
    </row>
    <row r="4889" spans="1:20" hidden="1" x14ac:dyDescent="0.3">
      <c r="A4889">
        <v>1074936</v>
      </c>
      <c r="B4889" t="s">
        <v>2879</v>
      </c>
      <c r="C4889">
        <v>13401398</v>
      </c>
      <c r="D4889" s="4">
        <v>41968</v>
      </c>
      <c r="E4889" s="5" t="str">
        <f t="shared" si="265"/>
        <v>2014|11</v>
      </c>
      <c r="F4889" s="4">
        <v>41988</v>
      </c>
      <c r="G4889">
        <v>2014</v>
      </c>
      <c r="H4889" t="s">
        <v>18</v>
      </c>
      <c r="I4889">
        <v>0.11</v>
      </c>
      <c r="J4889">
        <f t="shared" si="264"/>
        <v>1.35</v>
      </c>
      <c r="K4889" s="22">
        <f t="shared" si="266"/>
        <v>8.1481481481481474E-2</v>
      </c>
      <c r="L4889">
        <v>0</v>
      </c>
      <c r="N4889" t="s">
        <v>2766</v>
      </c>
      <c r="O4889" t="s">
        <v>2766</v>
      </c>
      <c r="T4889" t="s">
        <v>2766</v>
      </c>
    </row>
    <row r="4890" spans="1:20" hidden="1" x14ac:dyDescent="0.3">
      <c r="A4890">
        <v>1074936</v>
      </c>
      <c r="B4890" t="s">
        <v>2879</v>
      </c>
      <c r="C4890">
        <v>13401417</v>
      </c>
      <c r="D4890" s="4">
        <v>42002</v>
      </c>
      <c r="E4890" s="5" t="str">
        <f t="shared" si="265"/>
        <v>2014|12</v>
      </c>
      <c r="F4890" s="4">
        <v>42019</v>
      </c>
      <c r="G4890">
        <v>2014</v>
      </c>
      <c r="H4890" t="s">
        <v>18</v>
      </c>
      <c r="I4890">
        <v>0.11</v>
      </c>
      <c r="J4890">
        <f t="shared" si="264"/>
        <v>1.35</v>
      </c>
      <c r="K4890" s="22">
        <f t="shared" si="266"/>
        <v>8.1481481481481474E-2</v>
      </c>
      <c r="L4890">
        <v>0</v>
      </c>
      <c r="N4890" t="s">
        <v>2766</v>
      </c>
      <c r="O4890" t="s">
        <v>2766</v>
      </c>
      <c r="T4890" t="s">
        <v>2766</v>
      </c>
    </row>
    <row r="4891" spans="1:20" hidden="1" x14ac:dyDescent="0.3">
      <c r="A4891">
        <v>1074936</v>
      </c>
      <c r="B4891" t="s">
        <v>2879</v>
      </c>
      <c r="C4891">
        <v>13640179</v>
      </c>
      <c r="D4891" s="4">
        <v>42032</v>
      </c>
      <c r="E4891" s="5" t="str">
        <f t="shared" si="265"/>
        <v>2014|1</v>
      </c>
      <c r="F4891" s="4">
        <v>42052</v>
      </c>
      <c r="G4891">
        <v>2014</v>
      </c>
      <c r="H4891" t="s">
        <v>18</v>
      </c>
      <c r="I4891">
        <v>0.1125</v>
      </c>
      <c r="J4891">
        <f t="shared" si="264"/>
        <v>1.35</v>
      </c>
      <c r="K4891" s="22">
        <f t="shared" si="266"/>
        <v>8.3333333333333329E-2</v>
      </c>
      <c r="L4891">
        <v>0</v>
      </c>
      <c r="N4891" t="s">
        <v>2766</v>
      </c>
      <c r="O4891" t="s">
        <v>2766</v>
      </c>
      <c r="T4891" t="s">
        <v>2766</v>
      </c>
    </row>
    <row r="4892" spans="1:20" hidden="1" x14ac:dyDescent="0.3">
      <c r="A4892">
        <v>1074936</v>
      </c>
      <c r="B4892" t="s">
        <v>2879</v>
      </c>
      <c r="C4892">
        <v>13640198</v>
      </c>
      <c r="D4892" s="4">
        <v>42060</v>
      </c>
      <c r="E4892" s="5" t="str">
        <f t="shared" si="265"/>
        <v>2014|2</v>
      </c>
      <c r="F4892" s="4">
        <v>42079</v>
      </c>
      <c r="G4892">
        <v>2014</v>
      </c>
      <c r="H4892" t="s">
        <v>18</v>
      </c>
      <c r="I4892">
        <v>0.1125</v>
      </c>
      <c r="J4892">
        <f t="shared" si="264"/>
        <v>1.35</v>
      </c>
      <c r="K4892" s="22">
        <f t="shared" si="266"/>
        <v>8.3333333333333329E-2</v>
      </c>
      <c r="L4892">
        <v>0</v>
      </c>
      <c r="N4892" t="s">
        <v>2766</v>
      </c>
      <c r="O4892" t="s">
        <v>2766</v>
      </c>
      <c r="T4892" t="s">
        <v>2766</v>
      </c>
    </row>
    <row r="4893" spans="1:20" hidden="1" x14ac:dyDescent="0.3">
      <c r="A4893">
        <v>1074936</v>
      </c>
      <c r="B4893" t="s">
        <v>2879</v>
      </c>
      <c r="C4893">
        <v>13640217</v>
      </c>
      <c r="D4893" s="4">
        <v>42090</v>
      </c>
      <c r="E4893" s="5" t="str">
        <f t="shared" si="265"/>
        <v>2014|3</v>
      </c>
      <c r="F4893" s="4">
        <v>42109</v>
      </c>
      <c r="G4893">
        <v>2014</v>
      </c>
      <c r="H4893" t="s">
        <v>18</v>
      </c>
      <c r="I4893">
        <v>0.1125</v>
      </c>
      <c r="J4893">
        <f t="shared" si="264"/>
        <v>1.35</v>
      </c>
      <c r="K4893" s="22">
        <f t="shared" si="266"/>
        <v>8.3333333333333329E-2</v>
      </c>
      <c r="L4893">
        <v>0</v>
      </c>
      <c r="N4893" t="s">
        <v>2766</v>
      </c>
      <c r="O4893" t="s">
        <v>2766</v>
      </c>
      <c r="T4893" t="s">
        <v>2766</v>
      </c>
    </row>
    <row r="4894" spans="1:20" hidden="1" x14ac:dyDescent="0.3">
      <c r="A4894">
        <v>1074936</v>
      </c>
      <c r="B4894" t="s">
        <v>2879</v>
      </c>
      <c r="C4894">
        <v>14202768</v>
      </c>
      <c r="D4894" s="4">
        <v>42122</v>
      </c>
      <c r="E4894" s="5" t="str">
        <f t="shared" si="265"/>
        <v>2014|4</v>
      </c>
      <c r="F4894" s="4">
        <v>42139</v>
      </c>
      <c r="G4894">
        <v>2014</v>
      </c>
      <c r="H4894" t="s">
        <v>18</v>
      </c>
      <c r="I4894">
        <v>0.1125</v>
      </c>
      <c r="J4894">
        <f t="shared" si="264"/>
        <v>1.35</v>
      </c>
      <c r="K4894" s="22">
        <f t="shared" si="266"/>
        <v>8.3333333333333329E-2</v>
      </c>
      <c r="L4894">
        <v>0</v>
      </c>
      <c r="N4894" t="s">
        <v>2766</v>
      </c>
      <c r="O4894" t="s">
        <v>2766</v>
      </c>
      <c r="T4894" t="s">
        <v>2766</v>
      </c>
    </row>
    <row r="4895" spans="1:20" hidden="1" x14ac:dyDescent="0.3">
      <c r="A4895">
        <v>1074936</v>
      </c>
      <c r="B4895" t="s">
        <v>2879</v>
      </c>
      <c r="C4895">
        <v>14202787</v>
      </c>
      <c r="D4895" s="4">
        <v>42151</v>
      </c>
      <c r="E4895" s="5" t="str">
        <f t="shared" si="265"/>
        <v>2014|5</v>
      </c>
      <c r="F4895" s="4">
        <v>42170</v>
      </c>
      <c r="G4895">
        <v>2014</v>
      </c>
      <c r="H4895" t="s">
        <v>18</v>
      </c>
      <c r="I4895">
        <v>0.1125</v>
      </c>
      <c r="J4895">
        <f t="shared" si="264"/>
        <v>1.35</v>
      </c>
      <c r="K4895" s="22">
        <f t="shared" si="266"/>
        <v>8.3333333333333329E-2</v>
      </c>
      <c r="L4895">
        <v>0</v>
      </c>
      <c r="N4895" t="s">
        <v>2766</v>
      </c>
      <c r="O4895" t="s">
        <v>2766</v>
      </c>
      <c r="T4895" t="s">
        <v>2766</v>
      </c>
    </row>
    <row r="4896" spans="1:20" hidden="1" x14ac:dyDescent="0.3">
      <c r="A4896">
        <v>1074936</v>
      </c>
      <c r="B4896" t="s">
        <v>2879</v>
      </c>
      <c r="C4896">
        <v>14202806</v>
      </c>
      <c r="D4896" s="4">
        <v>42181</v>
      </c>
      <c r="E4896" s="5" t="str">
        <f t="shared" si="265"/>
        <v>2014|6</v>
      </c>
      <c r="F4896" s="4">
        <v>42200</v>
      </c>
      <c r="G4896">
        <v>2014</v>
      </c>
      <c r="H4896" t="s">
        <v>18</v>
      </c>
      <c r="I4896">
        <v>0.1125</v>
      </c>
      <c r="J4896">
        <f t="shared" si="264"/>
        <v>1.35</v>
      </c>
      <c r="K4896" s="22">
        <f t="shared" si="266"/>
        <v>8.3333333333333329E-2</v>
      </c>
      <c r="L4896">
        <v>0</v>
      </c>
      <c r="N4896" t="s">
        <v>2766</v>
      </c>
      <c r="O4896" t="s">
        <v>2766</v>
      </c>
      <c r="T4896" t="s">
        <v>2766</v>
      </c>
    </row>
    <row r="4897" spans="1:20" hidden="1" x14ac:dyDescent="0.3">
      <c r="A4897">
        <v>1074936</v>
      </c>
      <c r="B4897" t="s">
        <v>2879</v>
      </c>
      <c r="C4897">
        <v>14375220</v>
      </c>
      <c r="D4897" s="4">
        <v>42214</v>
      </c>
      <c r="E4897" s="5" t="str">
        <f t="shared" si="265"/>
        <v>2014|7</v>
      </c>
      <c r="F4897" s="4">
        <v>42233</v>
      </c>
      <c r="G4897">
        <v>2014</v>
      </c>
      <c r="H4897" t="s">
        <v>18</v>
      </c>
      <c r="I4897">
        <v>0.115</v>
      </c>
      <c r="J4897">
        <f t="shared" si="264"/>
        <v>1.35</v>
      </c>
      <c r="K4897" s="22">
        <f t="shared" si="266"/>
        <v>8.5185185185185183E-2</v>
      </c>
      <c r="L4897">
        <v>0</v>
      </c>
      <c r="N4897" t="s">
        <v>2766</v>
      </c>
      <c r="O4897" t="s">
        <v>2766</v>
      </c>
      <c r="T4897" t="s">
        <v>2766</v>
      </c>
    </row>
    <row r="4898" spans="1:20" hidden="1" x14ac:dyDescent="0.3">
      <c r="A4898">
        <v>1074936</v>
      </c>
      <c r="B4898" t="s">
        <v>2879</v>
      </c>
      <c r="C4898">
        <v>14375239</v>
      </c>
      <c r="D4898" s="4">
        <v>42243</v>
      </c>
      <c r="E4898" s="5" t="str">
        <f t="shared" si="265"/>
        <v>2014|8</v>
      </c>
      <c r="F4898" s="4">
        <v>42262</v>
      </c>
      <c r="G4898">
        <v>2014</v>
      </c>
      <c r="H4898" t="s">
        <v>18</v>
      </c>
      <c r="I4898">
        <v>0.115</v>
      </c>
      <c r="J4898">
        <f t="shared" si="264"/>
        <v>1.35</v>
      </c>
      <c r="K4898" s="22">
        <f t="shared" si="266"/>
        <v>8.5185185185185183E-2</v>
      </c>
      <c r="L4898">
        <v>0</v>
      </c>
      <c r="N4898" t="s">
        <v>2766</v>
      </c>
      <c r="O4898" t="s">
        <v>2766</v>
      </c>
      <c r="T4898" t="s">
        <v>2766</v>
      </c>
    </row>
    <row r="4899" spans="1:20" hidden="1" x14ac:dyDescent="0.3">
      <c r="A4899">
        <v>1074936</v>
      </c>
      <c r="B4899" t="s">
        <v>2879</v>
      </c>
      <c r="C4899">
        <v>14375258</v>
      </c>
      <c r="D4899" s="4">
        <v>42275</v>
      </c>
      <c r="E4899" s="5" t="str">
        <f t="shared" si="265"/>
        <v>2014|9</v>
      </c>
      <c r="F4899" s="4">
        <v>42292</v>
      </c>
      <c r="G4899">
        <v>2014</v>
      </c>
      <c r="H4899" t="s">
        <v>24</v>
      </c>
      <c r="I4899">
        <v>0.115</v>
      </c>
      <c r="J4899">
        <f t="shared" si="264"/>
        <v>1.35</v>
      </c>
      <c r="K4899" s="22">
        <f t="shared" si="266"/>
        <v>8.5185185185185183E-2</v>
      </c>
      <c r="L4899">
        <v>0</v>
      </c>
      <c r="N4899" t="s">
        <v>2766</v>
      </c>
      <c r="O4899" t="s">
        <v>2766</v>
      </c>
      <c r="T4899" t="s">
        <v>2766</v>
      </c>
    </row>
    <row r="4900" spans="1:20" hidden="1" x14ac:dyDescent="0.3">
      <c r="A4900">
        <v>1074936</v>
      </c>
      <c r="B4900" t="s">
        <v>2879</v>
      </c>
      <c r="C4900">
        <v>14749294</v>
      </c>
      <c r="D4900" s="4">
        <v>42333</v>
      </c>
      <c r="E4900" s="5" t="str">
        <f t="shared" si="265"/>
        <v>2016|11</v>
      </c>
      <c r="F4900" s="4">
        <v>42353</v>
      </c>
      <c r="G4900">
        <v>2016</v>
      </c>
      <c r="H4900" t="s">
        <v>18</v>
      </c>
      <c r="I4900">
        <v>0.115</v>
      </c>
      <c r="J4900">
        <f t="shared" si="264"/>
        <v>1.3874970000000002</v>
      </c>
      <c r="K4900" s="22">
        <f t="shared" si="266"/>
        <v>8.2883062089503606E-2</v>
      </c>
      <c r="L4900">
        <v>0</v>
      </c>
      <c r="N4900" t="s">
        <v>2766</v>
      </c>
      <c r="O4900" t="s">
        <v>2766</v>
      </c>
      <c r="T4900" t="s">
        <v>2766</v>
      </c>
    </row>
    <row r="4901" spans="1:20" hidden="1" x14ac:dyDescent="0.3">
      <c r="A4901">
        <v>1074936</v>
      </c>
      <c r="B4901" t="s">
        <v>2879</v>
      </c>
      <c r="C4901">
        <v>14749314</v>
      </c>
      <c r="D4901" s="4">
        <v>42305</v>
      </c>
      <c r="E4901" s="5" t="str">
        <f t="shared" si="265"/>
        <v>2016|10</v>
      </c>
      <c r="F4901" s="4">
        <v>42324</v>
      </c>
      <c r="G4901">
        <v>2016</v>
      </c>
      <c r="H4901" t="s">
        <v>18</v>
      </c>
      <c r="I4901">
        <v>0.115</v>
      </c>
      <c r="J4901">
        <f t="shared" si="264"/>
        <v>1.3874970000000002</v>
      </c>
      <c r="K4901" s="22">
        <f t="shared" si="266"/>
        <v>8.2883062089503606E-2</v>
      </c>
      <c r="L4901">
        <v>0</v>
      </c>
      <c r="N4901" t="s">
        <v>2766</v>
      </c>
      <c r="O4901" t="s">
        <v>2766</v>
      </c>
      <c r="T4901" t="s">
        <v>2766</v>
      </c>
    </row>
    <row r="4902" spans="1:20" hidden="1" x14ac:dyDescent="0.3">
      <c r="A4902">
        <v>1074936</v>
      </c>
      <c r="B4902" t="s">
        <v>2879</v>
      </c>
      <c r="C4902">
        <v>14749334</v>
      </c>
      <c r="D4902" s="4">
        <v>42367</v>
      </c>
      <c r="E4902" s="5" t="str">
        <f t="shared" si="265"/>
        <v>2016|12</v>
      </c>
      <c r="F4902" s="4">
        <v>42384</v>
      </c>
      <c r="G4902">
        <v>2016</v>
      </c>
      <c r="H4902" t="s">
        <v>18</v>
      </c>
      <c r="I4902">
        <v>0.115</v>
      </c>
      <c r="J4902">
        <f t="shared" si="264"/>
        <v>1.3874970000000002</v>
      </c>
      <c r="K4902" s="22">
        <f t="shared" si="266"/>
        <v>8.2883062089503606E-2</v>
      </c>
      <c r="L4902">
        <v>0</v>
      </c>
      <c r="N4902" t="s">
        <v>2766</v>
      </c>
      <c r="O4902" t="s">
        <v>2766</v>
      </c>
      <c r="T4902" t="s">
        <v>2766</v>
      </c>
    </row>
    <row r="4903" spans="1:20" hidden="1" x14ac:dyDescent="0.3">
      <c r="A4903">
        <v>1074936</v>
      </c>
      <c r="B4903" t="s">
        <v>2879</v>
      </c>
      <c r="C4903">
        <v>14878281</v>
      </c>
      <c r="D4903" s="4">
        <v>42396</v>
      </c>
      <c r="E4903" s="5" t="str">
        <f t="shared" si="265"/>
        <v>2016|1</v>
      </c>
      <c r="F4903" s="4">
        <v>42416</v>
      </c>
      <c r="G4903">
        <v>2016</v>
      </c>
      <c r="H4903" t="s">
        <v>18</v>
      </c>
      <c r="I4903">
        <v>0.11583300000000001</v>
      </c>
      <c r="J4903">
        <f t="shared" si="264"/>
        <v>1.3874970000000002</v>
      </c>
      <c r="K4903" s="22">
        <f t="shared" si="266"/>
        <v>8.3483423747943236E-2</v>
      </c>
      <c r="L4903">
        <v>0</v>
      </c>
      <c r="N4903" t="s">
        <v>2766</v>
      </c>
      <c r="O4903" t="s">
        <v>2766</v>
      </c>
      <c r="T4903" t="s">
        <v>2766</v>
      </c>
    </row>
    <row r="4904" spans="1:20" hidden="1" x14ac:dyDescent="0.3">
      <c r="A4904">
        <v>1074936</v>
      </c>
      <c r="B4904" t="s">
        <v>2879</v>
      </c>
      <c r="C4904">
        <v>14878301</v>
      </c>
      <c r="D4904" s="4">
        <v>42425</v>
      </c>
      <c r="E4904" s="5" t="str">
        <f t="shared" si="265"/>
        <v>2016|2</v>
      </c>
      <c r="F4904" s="4">
        <v>42444</v>
      </c>
      <c r="G4904">
        <v>2016</v>
      </c>
      <c r="H4904" t="s">
        <v>18</v>
      </c>
      <c r="I4904">
        <v>0.11583300000000001</v>
      </c>
      <c r="J4904">
        <f t="shared" si="264"/>
        <v>1.3874970000000002</v>
      </c>
      <c r="K4904" s="22">
        <f t="shared" si="266"/>
        <v>8.3483423747943236E-2</v>
      </c>
      <c r="L4904">
        <v>0</v>
      </c>
      <c r="N4904" t="s">
        <v>2766</v>
      </c>
      <c r="O4904" t="s">
        <v>2766</v>
      </c>
      <c r="T4904" t="s">
        <v>2766</v>
      </c>
    </row>
    <row r="4905" spans="1:20" hidden="1" x14ac:dyDescent="0.3">
      <c r="A4905">
        <v>1074936</v>
      </c>
      <c r="B4905" t="s">
        <v>2879</v>
      </c>
      <c r="C4905">
        <v>14878321</v>
      </c>
      <c r="D4905" s="4">
        <v>42458</v>
      </c>
      <c r="E4905" s="5" t="str">
        <f t="shared" si="265"/>
        <v>2016|3</v>
      </c>
      <c r="F4905" s="4">
        <v>42475</v>
      </c>
      <c r="G4905">
        <v>2016</v>
      </c>
      <c r="H4905" t="s">
        <v>18</v>
      </c>
      <c r="I4905">
        <v>0.11583300000000001</v>
      </c>
      <c r="J4905">
        <f t="shared" si="264"/>
        <v>1.3874970000000002</v>
      </c>
      <c r="K4905" s="22">
        <f t="shared" si="266"/>
        <v>8.3483423747943236E-2</v>
      </c>
      <c r="L4905">
        <v>0</v>
      </c>
      <c r="N4905" t="s">
        <v>2766</v>
      </c>
      <c r="O4905" t="s">
        <v>2766</v>
      </c>
      <c r="T4905" t="s">
        <v>2766</v>
      </c>
    </row>
    <row r="4906" spans="1:20" hidden="1" x14ac:dyDescent="0.3">
      <c r="A4906">
        <v>1074936</v>
      </c>
      <c r="B4906" t="s">
        <v>2879</v>
      </c>
      <c r="C4906">
        <v>15294416</v>
      </c>
      <c r="D4906" s="4">
        <v>42487</v>
      </c>
      <c r="E4906" s="5" t="str">
        <f t="shared" si="265"/>
        <v>2016|4</v>
      </c>
      <c r="F4906" s="4">
        <v>42506</v>
      </c>
      <c r="G4906">
        <v>2016</v>
      </c>
      <c r="H4906" t="s">
        <v>18</v>
      </c>
      <c r="I4906">
        <v>0.11583300000000001</v>
      </c>
      <c r="J4906">
        <f t="shared" si="264"/>
        <v>1.3874970000000002</v>
      </c>
      <c r="K4906" s="22">
        <f t="shared" si="266"/>
        <v>8.3483423747943236E-2</v>
      </c>
      <c r="L4906">
        <v>0</v>
      </c>
      <c r="N4906" t="s">
        <v>2766</v>
      </c>
      <c r="O4906" t="s">
        <v>2766</v>
      </c>
      <c r="T4906" t="s">
        <v>2766</v>
      </c>
    </row>
    <row r="4907" spans="1:20" hidden="1" x14ac:dyDescent="0.3">
      <c r="A4907">
        <v>1074936</v>
      </c>
      <c r="B4907" t="s">
        <v>2879</v>
      </c>
      <c r="C4907">
        <v>15294437</v>
      </c>
      <c r="D4907" s="4">
        <v>42516</v>
      </c>
      <c r="E4907" s="5" t="str">
        <f t="shared" si="265"/>
        <v>2016|5</v>
      </c>
      <c r="F4907" s="4">
        <v>42536</v>
      </c>
      <c r="G4907">
        <v>2016</v>
      </c>
      <c r="H4907" t="s">
        <v>18</v>
      </c>
      <c r="I4907">
        <v>0.11583300000000001</v>
      </c>
      <c r="J4907">
        <f t="shared" si="264"/>
        <v>1.3874970000000002</v>
      </c>
      <c r="K4907" s="22">
        <f t="shared" si="266"/>
        <v>8.3483423747943236E-2</v>
      </c>
      <c r="L4907">
        <v>0</v>
      </c>
      <c r="N4907" t="s">
        <v>2766</v>
      </c>
      <c r="O4907" t="s">
        <v>2766</v>
      </c>
      <c r="T4907" t="s">
        <v>2766</v>
      </c>
    </row>
    <row r="4908" spans="1:20" hidden="1" x14ac:dyDescent="0.3">
      <c r="A4908">
        <v>1074936</v>
      </c>
      <c r="B4908" t="s">
        <v>2879</v>
      </c>
      <c r="C4908">
        <v>15294458</v>
      </c>
      <c r="D4908" s="4">
        <v>42549</v>
      </c>
      <c r="E4908" s="5" t="str">
        <f t="shared" si="265"/>
        <v>2016|6</v>
      </c>
      <c r="F4908" s="4">
        <v>42566</v>
      </c>
      <c r="G4908">
        <v>2016</v>
      </c>
      <c r="H4908" t="s">
        <v>18</v>
      </c>
      <c r="I4908">
        <v>0.11583300000000001</v>
      </c>
      <c r="J4908">
        <f t="shared" si="264"/>
        <v>1.3874970000000002</v>
      </c>
      <c r="K4908" s="22">
        <f t="shared" si="266"/>
        <v>8.3483423747943236E-2</v>
      </c>
      <c r="L4908">
        <v>0</v>
      </c>
      <c r="N4908" t="s">
        <v>2766</v>
      </c>
      <c r="O4908" t="s">
        <v>2766</v>
      </c>
      <c r="T4908" t="s">
        <v>2766</v>
      </c>
    </row>
    <row r="4909" spans="1:20" hidden="1" x14ac:dyDescent="0.3">
      <c r="A4909">
        <v>1074936</v>
      </c>
      <c r="B4909" t="s">
        <v>2879</v>
      </c>
      <c r="C4909">
        <v>15543915</v>
      </c>
      <c r="D4909" s="4">
        <v>42578</v>
      </c>
      <c r="E4909" s="5" t="str">
        <f t="shared" si="265"/>
        <v>2016|7</v>
      </c>
      <c r="F4909" s="4">
        <v>42597</v>
      </c>
      <c r="G4909">
        <v>2016</v>
      </c>
      <c r="H4909" t="s">
        <v>18</v>
      </c>
      <c r="I4909">
        <v>0.11583300000000001</v>
      </c>
      <c r="J4909">
        <f t="shared" si="264"/>
        <v>1.3874970000000002</v>
      </c>
      <c r="K4909" s="22">
        <f t="shared" si="266"/>
        <v>8.3483423747943236E-2</v>
      </c>
      <c r="L4909">
        <v>0</v>
      </c>
      <c r="N4909" t="s">
        <v>2766</v>
      </c>
      <c r="O4909" t="s">
        <v>2766</v>
      </c>
      <c r="T4909" t="s">
        <v>2766</v>
      </c>
    </row>
    <row r="4910" spans="1:20" hidden="1" x14ac:dyDescent="0.3">
      <c r="A4910">
        <v>1074936</v>
      </c>
      <c r="B4910" t="s">
        <v>2879</v>
      </c>
      <c r="C4910">
        <v>15543936</v>
      </c>
      <c r="D4910" s="4">
        <v>42611</v>
      </c>
      <c r="E4910" s="5" t="str">
        <f t="shared" si="265"/>
        <v>2016|8</v>
      </c>
      <c r="F4910" s="4">
        <v>42628</v>
      </c>
      <c r="G4910">
        <v>2016</v>
      </c>
      <c r="H4910" t="s">
        <v>18</v>
      </c>
      <c r="I4910">
        <v>0.11583300000000001</v>
      </c>
      <c r="J4910">
        <f t="shared" si="264"/>
        <v>1.3874970000000002</v>
      </c>
      <c r="K4910" s="22">
        <f t="shared" si="266"/>
        <v>8.3483423747943236E-2</v>
      </c>
      <c r="L4910">
        <v>0</v>
      </c>
      <c r="N4910" t="s">
        <v>2766</v>
      </c>
      <c r="O4910" t="s">
        <v>2766</v>
      </c>
      <c r="T4910" t="s">
        <v>2766</v>
      </c>
    </row>
    <row r="4911" spans="1:20" hidden="1" x14ac:dyDescent="0.3">
      <c r="A4911">
        <v>1074936</v>
      </c>
      <c r="B4911" t="s">
        <v>2879</v>
      </c>
      <c r="C4911">
        <v>15984108</v>
      </c>
      <c r="D4911" s="4">
        <v>42732</v>
      </c>
      <c r="E4911" s="5" t="str">
        <f t="shared" si="265"/>
        <v>2017|12</v>
      </c>
      <c r="F4911" s="4">
        <v>42752</v>
      </c>
      <c r="G4911">
        <v>2017</v>
      </c>
      <c r="H4911" t="s">
        <v>18</v>
      </c>
      <c r="I4911">
        <v>0.11583300000000001</v>
      </c>
      <c r="J4911">
        <f t="shared" si="264"/>
        <v>1.4033349999999998</v>
      </c>
      <c r="K4911" s="22">
        <f t="shared" si="266"/>
        <v>8.2541232136303891E-2</v>
      </c>
      <c r="L4911">
        <v>0</v>
      </c>
      <c r="N4911" t="s">
        <v>2766</v>
      </c>
      <c r="O4911" t="s">
        <v>2766</v>
      </c>
      <c r="T4911" t="s">
        <v>2766</v>
      </c>
    </row>
    <row r="4912" spans="1:20" hidden="1" x14ac:dyDescent="0.3">
      <c r="A4912">
        <v>1074936</v>
      </c>
      <c r="B4912" t="s">
        <v>2879</v>
      </c>
      <c r="C4912">
        <v>15984129</v>
      </c>
      <c r="D4912" s="4">
        <v>42702</v>
      </c>
      <c r="E4912" s="5" t="str">
        <f t="shared" si="265"/>
        <v>2016|11</v>
      </c>
      <c r="F4912" s="4">
        <v>42719</v>
      </c>
      <c r="G4912">
        <v>2016</v>
      </c>
      <c r="H4912" t="s">
        <v>24</v>
      </c>
      <c r="I4912">
        <v>0.11583300000000001</v>
      </c>
      <c r="J4912">
        <f t="shared" si="264"/>
        <v>1.3874970000000002</v>
      </c>
      <c r="K4912" s="22">
        <f t="shared" si="266"/>
        <v>8.3483423747943236E-2</v>
      </c>
      <c r="L4912">
        <v>0</v>
      </c>
      <c r="N4912" t="s">
        <v>2766</v>
      </c>
      <c r="O4912" t="s">
        <v>2766</v>
      </c>
      <c r="T4912" t="s">
        <v>2766</v>
      </c>
    </row>
    <row r="4913" spans="1:20" hidden="1" x14ac:dyDescent="0.3">
      <c r="A4913">
        <v>1074936</v>
      </c>
      <c r="B4913" t="s">
        <v>2879</v>
      </c>
      <c r="C4913">
        <v>16226717</v>
      </c>
      <c r="D4913" s="4">
        <v>42762</v>
      </c>
      <c r="E4913" s="5" t="str">
        <f t="shared" si="265"/>
        <v>2017|1</v>
      </c>
      <c r="F4913" s="4">
        <v>42781</v>
      </c>
      <c r="G4913">
        <v>2017</v>
      </c>
      <c r="H4913" t="s">
        <v>18</v>
      </c>
      <c r="I4913">
        <v>0.11666700000000001</v>
      </c>
      <c r="J4913">
        <f t="shared" si="264"/>
        <v>1.4033349999999998</v>
      </c>
      <c r="K4913" s="22">
        <f t="shared" si="266"/>
        <v>8.3135530717897033E-2</v>
      </c>
      <c r="L4913">
        <v>0</v>
      </c>
      <c r="N4913" t="s">
        <v>2766</v>
      </c>
      <c r="O4913" t="s">
        <v>2766</v>
      </c>
      <c r="T4913" t="s">
        <v>2766</v>
      </c>
    </row>
    <row r="4914" spans="1:20" hidden="1" x14ac:dyDescent="0.3">
      <c r="A4914">
        <v>1074936</v>
      </c>
      <c r="B4914" t="s">
        <v>2879</v>
      </c>
      <c r="C4914">
        <v>16226739</v>
      </c>
      <c r="D4914" s="4">
        <v>42790</v>
      </c>
      <c r="E4914" s="5" t="str">
        <f t="shared" si="265"/>
        <v>2017|2</v>
      </c>
      <c r="F4914" s="4">
        <v>42809</v>
      </c>
      <c r="G4914">
        <v>2017</v>
      </c>
      <c r="H4914" t="s">
        <v>18</v>
      </c>
      <c r="I4914">
        <v>0.11666700000000001</v>
      </c>
      <c r="J4914">
        <f t="shared" si="264"/>
        <v>1.4033349999999998</v>
      </c>
      <c r="K4914" s="22">
        <f t="shared" si="266"/>
        <v>8.3135530717897033E-2</v>
      </c>
      <c r="L4914">
        <v>0</v>
      </c>
      <c r="N4914" t="s">
        <v>2766</v>
      </c>
      <c r="O4914" t="s">
        <v>2766</v>
      </c>
      <c r="T4914" t="s">
        <v>2766</v>
      </c>
    </row>
    <row r="4915" spans="1:20" hidden="1" x14ac:dyDescent="0.3">
      <c r="A4915">
        <v>1074936</v>
      </c>
      <c r="B4915" t="s">
        <v>2879</v>
      </c>
      <c r="C4915">
        <v>16440587</v>
      </c>
      <c r="D4915" s="4">
        <v>42823</v>
      </c>
      <c r="E4915" s="5" t="str">
        <f t="shared" si="265"/>
        <v>2017|3</v>
      </c>
      <c r="F4915" s="4">
        <v>42842</v>
      </c>
      <c r="G4915">
        <v>2017</v>
      </c>
      <c r="H4915" t="s">
        <v>18</v>
      </c>
      <c r="I4915">
        <v>0.11666700000000001</v>
      </c>
      <c r="J4915">
        <f t="shared" si="264"/>
        <v>1.4033349999999998</v>
      </c>
      <c r="K4915" s="22">
        <f t="shared" si="266"/>
        <v>8.3135530717897033E-2</v>
      </c>
      <c r="L4915">
        <v>0</v>
      </c>
      <c r="N4915" t="s">
        <v>2766</v>
      </c>
      <c r="O4915" t="s">
        <v>2766</v>
      </c>
      <c r="T4915" t="s">
        <v>2766</v>
      </c>
    </row>
    <row r="4916" spans="1:20" hidden="1" x14ac:dyDescent="0.3">
      <c r="A4916">
        <v>1074936</v>
      </c>
      <c r="B4916" t="s">
        <v>2879</v>
      </c>
      <c r="C4916">
        <v>16662986</v>
      </c>
      <c r="D4916" s="4">
        <v>42851</v>
      </c>
      <c r="E4916" s="5" t="str">
        <f t="shared" si="265"/>
        <v>2017|4</v>
      </c>
      <c r="F4916" s="4">
        <v>42870</v>
      </c>
      <c r="G4916">
        <v>2017</v>
      </c>
      <c r="H4916" t="s">
        <v>18</v>
      </c>
      <c r="I4916">
        <v>0.11666700000000001</v>
      </c>
      <c r="J4916">
        <f t="shared" si="264"/>
        <v>1.4033349999999998</v>
      </c>
      <c r="K4916" s="22">
        <f t="shared" si="266"/>
        <v>8.3135530717897033E-2</v>
      </c>
      <c r="L4916">
        <v>0</v>
      </c>
      <c r="N4916" t="s">
        <v>2766</v>
      </c>
      <c r="O4916" t="s">
        <v>2766</v>
      </c>
      <c r="T4916" t="s">
        <v>2766</v>
      </c>
    </row>
    <row r="4917" spans="1:20" hidden="1" x14ac:dyDescent="0.3">
      <c r="A4917">
        <v>1074936</v>
      </c>
      <c r="B4917" t="s">
        <v>2879</v>
      </c>
      <c r="C4917">
        <v>16663008</v>
      </c>
      <c r="D4917" s="4">
        <v>42881</v>
      </c>
      <c r="E4917" s="5" t="str">
        <f t="shared" si="265"/>
        <v>2017|5</v>
      </c>
      <c r="F4917" s="4">
        <v>42901</v>
      </c>
      <c r="G4917">
        <v>2017</v>
      </c>
      <c r="H4917" t="s">
        <v>18</v>
      </c>
      <c r="I4917">
        <v>0.11666700000000001</v>
      </c>
      <c r="J4917">
        <f t="shared" si="264"/>
        <v>1.4033349999999998</v>
      </c>
      <c r="K4917" s="22">
        <f t="shared" si="266"/>
        <v>8.3135530717897033E-2</v>
      </c>
      <c r="L4917">
        <v>0</v>
      </c>
      <c r="N4917" t="s">
        <v>2766</v>
      </c>
      <c r="O4917" t="s">
        <v>2766</v>
      </c>
      <c r="T4917" t="s">
        <v>2766</v>
      </c>
    </row>
    <row r="4918" spans="1:20" hidden="1" x14ac:dyDescent="0.3">
      <c r="A4918">
        <v>1074936</v>
      </c>
      <c r="B4918" t="s">
        <v>2879</v>
      </c>
      <c r="C4918">
        <v>16663030</v>
      </c>
      <c r="D4918" s="4">
        <v>42914</v>
      </c>
      <c r="E4918" s="5" t="str">
        <f t="shared" si="265"/>
        <v>2017|6</v>
      </c>
      <c r="F4918" s="4">
        <v>42933</v>
      </c>
      <c r="G4918">
        <v>2017</v>
      </c>
      <c r="H4918" t="s">
        <v>18</v>
      </c>
      <c r="I4918">
        <v>0.11666700000000001</v>
      </c>
      <c r="J4918">
        <f t="shared" si="264"/>
        <v>1.4033349999999998</v>
      </c>
      <c r="K4918" s="22">
        <f t="shared" si="266"/>
        <v>8.3135530717897033E-2</v>
      </c>
      <c r="L4918">
        <v>0</v>
      </c>
      <c r="N4918" t="s">
        <v>2766</v>
      </c>
      <c r="O4918" t="s">
        <v>2766</v>
      </c>
      <c r="T4918" t="s">
        <v>2766</v>
      </c>
    </row>
    <row r="4919" spans="1:20" hidden="1" x14ac:dyDescent="0.3">
      <c r="A4919">
        <v>1074936</v>
      </c>
      <c r="B4919" t="s">
        <v>2879</v>
      </c>
      <c r="C4919">
        <v>16997845</v>
      </c>
      <c r="D4919" s="4">
        <v>43006</v>
      </c>
      <c r="E4919" s="5" t="str">
        <f t="shared" si="265"/>
        <v>2017|9</v>
      </c>
      <c r="F4919" s="4">
        <v>43024</v>
      </c>
      <c r="G4919">
        <v>2017</v>
      </c>
      <c r="H4919" t="s">
        <v>18</v>
      </c>
      <c r="I4919">
        <v>0.11749999999999999</v>
      </c>
      <c r="J4919">
        <f t="shared" si="264"/>
        <v>1.4033349999999998</v>
      </c>
      <c r="K4919" s="22">
        <f t="shared" si="266"/>
        <v>8.3729116711262819E-2</v>
      </c>
      <c r="L4919">
        <v>0</v>
      </c>
      <c r="N4919" t="s">
        <v>2766</v>
      </c>
      <c r="O4919" t="s">
        <v>2766</v>
      </c>
      <c r="T4919" t="s">
        <v>2766</v>
      </c>
    </row>
    <row r="4920" spans="1:20" hidden="1" x14ac:dyDescent="0.3">
      <c r="A4920">
        <v>1074936</v>
      </c>
      <c r="B4920" t="s">
        <v>2879</v>
      </c>
      <c r="C4920">
        <v>16997867</v>
      </c>
      <c r="D4920" s="4">
        <v>42976</v>
      </c>
      <c r="E4920" s="5" t="str">
        <f t="shared" si="265"/>
        <v>2017|8</v>
      </c>
      <c r="F4920" s="4">
        <v>42993</v>
      </c>
      <c r="G4920">
        <v>2017</v>
      </c>
      <c r="H4920" t="s">
        <v>18</v>
      </c>
      <c r="I4920">
        <v>0.11749999999999999</v>
      </c>
      <c r="J4920">
        <f t="shared" si="264"/>
        <v>1.4033349999999998</v>
      </c>
      <c r="K4920" s="22">
        <f t="shared" si="266"/>
        <v>8.3729116711262819E-2</v>
      </c>
      <c r="L4920">
        <v>0</v>
      </c>
      <c r="N4920" t="s">
        <v>2766</v>
      </c>
      <c r="O4920" t="s">
        <v>2766</v>
      </c>
      <c r="T4920" t="s">
        <v>2766</v>
      </c>
    </row>
    <row r="4921" spans="1:20" hidden="1" x14ac:dyDescent="0.3">
      <c r="A4921">
        <v>1074936</v>
      </c>
      <c r="B4921" t="s">
        <v>2879</v>
      </c>
      <c r="C4921">
        <v>16997889</v>
      </c>
      <c r="D4921" s="4">
        <v>42943</v>
      </c>
      <c r="E4921" s="5" t="str">
        <f t="shared" si="265"/>
        <v>2017|7</v>
      </c>
      <c r="F4921" s="4">
        <v>42962</v>
      </c>
      <c r="G4921">
        <v>2017</v>
      </c>
      <c r="H4921" t="s">
        <v>18</v>
      </c>
      <c r="I4921">
        <v>0.11749999999999999</v>
      </c>
      <c r="J4921">
        <f t="shared" si="264"/>
        <v>1.4033349999999998</v>
      </c>
      <c r="K4921" s="22">
        <f t="shared" si="266"/>
        <v>8.3729116711262819E-2</v>
      </c>
      <c r="L4921">
        <v>0</v>
      </c>
      <c r="N4921" t="s">
        <v>2766</v>
      </c>
      <c r="O4921" t="s">
        <v>2766</v>
      </c>
      <c r="T4921" t="s">
        <v>2766</v>
      </c>
    </row>
    <row r="4922" spans="1:20" hidden="1" x14ac:dyDescent="0.3">
      <c r="A4922">
        <v>1074936</v>
      </c>
      <c r="B4922" t="s">
        <v>2879</v>
      </c>
      <c r="C4922">
        <v>17284566</v>
      </c>
      <c r="D4922" s="4">
        <v>43038</v>
      </c>
      <c r="E4922" s="5" t="str">
        <f t="shared" si="265"/>
        <v>2017|10</v>
      </c>
      <c r="F4922" s="4">
        <v>43054</v>
      </c>
      <c r="G4922">
        <v>2017</v>
      </c>
      <c r="H4922" t="s">
        <v>18</v>
      </c>
      <c r="I4922">
        <v>0.11749999999999999</v>
      </c>
      <c r="J4922">
        <f t="shared" si="264"/>
        <v>1.4033349999999998</v>
      </c>
      <c r="K4922" s="22">
        <f t="shared" si="266"/>
        <v>8.3729116711262819E-2</v>
      </c>
      <c r="L4922">
        <v>0</v>
      </c>
      <c r="N4922" t="s">
        <v>2766</v>
      </c>
      <c r="O4922" t="s">
        <v>2766</v>
      </c>
      <c r="T4922" t="s">
        <v>2766</v>
      </c>
    </row>
    <row r="4923" spans="1:20" hidden="1" x14ac:dyDescent="0.3">
      <c r="A4923">
        <v>1074936</v>
      </c>
      <c r="B4923" t="s">
        <v>2879</v>
      </c>
      <c r="C4923">
        <v>17284590</v>
      </c>
      <c r="D4923" s="4">
        <v>43097</v>
      </c>
      <c r="E4923" s="5" t="str">
        <f t="shared" si="265"/>
        <v>2018|12</v>
      </c>
      <c r="F4923" s="4">
        <v>43116</v>
      </c>
      <c r="G4923">
        <v>2018</v>
      </c>
      <c r="H4923" t="s">
        <v>18</v>
      </c>
      <c r="I4923">
        <v>0.11749999999999999</v>
      </c>
      <c r="J4923">
        <f t="shared" si="264"/>
        <v>1.4191630000000002</v>
      </c>
      <c r="K4923" s="22">
        <f t="shared" si="266"/>
        <v>8.2795281444062438E-2</v>
      </c>
      <c r="L4923">
        <v>0</v>
      </c>
      <c r="N4923" t="s">
        <v>2766</v>
      </c>
      <c r="O4923" t="s">
        <v>2766</v>
      </c>
      <c r="T4923" t="s">
        <v>2766</v>
      </c>
    </row>
    <row r="4924" spans="1:20" hidden="1" x14ac:dyDescent="0.3">
      <c r="A4924">
        <v>1074936</v>
      </c>
      <c r="B4924" t="s">
        <v>2879</v>
      </c>
      <c r="C4924">
        <v>17327437</v>
      </c>
      <c r="D4924" s="4">
        <v>43068</v>
      </c>
      <c r="E4924" s="5" t="str">
        <f t="shared" si="265"/>
        <v>2017|11</v>
      </c>
      <c r="F4924" s="4">
        <v>43084</v>
      </c>
      <c r="G4924">
        <v>2017</v>
      </c>
      <c r="H4924" t="s">
        <v>24</v>
      </c>
      <c r="I4924">
        <v>0.11749999999999999</v>
      </c>
      <c r="J4924">
        <f t="shared" si="264"/>
        <v>1.4033349999999998</v>
      </c>
      <c r="K4924" s="22">
        <f t="shared" si="266"/>
        <v>8.3729116711262819E-2</v>
      </c>
      <c r="L4924">
        <v>0</v>
      </c>
      <c r="N4924" t="s">
        <v>2766</v>
      </c>
      <c r="O4924" t="s">
        <v>2766</v>
      </c>
      <c r="T4924" t="s">
        <v>2766</v>
      </c>
    </row>
    <row r="4925" spans="1:20" hidden="1" x14ac:dyDescent="0.3">
      <c r="A4925">
        <v>1074936</v>
      </c>
      <c r="B4925" t="s">
        <v>2879</v>
      </c>
      <c r="C4925">
        <v>17543734</v>
      </c>
      <c r="D4925" s="4">
        <v>43130</v>
      </c>
      <c r="E4925" s="5" t="str">
        <f t="shared" si="265"/>
        <v>2018|1</v>
      </c>
      <c r="F4925" s="4">
        <v>43146</v>
      </c>
      <c r="G4925">
        <v>2018</v>
      </c>
      <c r="H4925" t="s">
        <v>18</v>
      </c>
      <c r="I4925">
        <v>0.11833299999999999</v>
      </c>
      <c r="J4925">
        <f t="shared" si="264"/>
        <v>1.4191630000000002</v>
      </c>
      <c r="K4925" s="22">
        <f t="shared" si="266"/>
        <v>8.3382247141448859E-2</v>
      </c>
      <c r="L4925">
        <v>0</v>
      </c>
      <c r="N4925" t="s">
        <v>2766</v>
      </c>
      <c r="O4925" t="s">
        <v>2766</v>
      </c>
      <c r="T4925" t="s">
        <v>2766</v>
      </c>
    </row>
    <row r="4926" spans="1:20" hidden="1" x14ac:dyDescent="0.3">
      <c r="A4926">
        <v>1074936</v>
      </c>
      <c r="B4926" t="s">
        <v>2879</v>
      </c>
      <c r="C4926">
        <v>17543759</v>
      </c>
      <c r="D4926" s="4">
        <v>43158</v>
      </c>
      <c r="E4926" s="5" t="str">
        <f t="shared" si="265"/>
        <v>2018|2</v>
      </c>
      <c r="F4926" s="4">
        <v>43174</v>
      </c>
      <c r="G4926">
        <v>2018</v>
      </c>
      <c r="H4926" t="s">
        <v>18</v>
      </c>
      <c r="I4926">
        <v>0.11833299999999999</v>
      </c>
      <c r="J4926">
        <f t="shared" si="264"/>
        <v>1.4191630000000002</v>
      </c>
      <c r="K4926" s="22">
        <f t="shared" si="266"/>
        <v>8.3382247141448859E-2</v>
      </c>
      <c r="L4926">
        <v>0</v>
      </c>
      <c r="N4926" t="s">
        <v>2766</v>
      </c>
      <c r="O4926" t="s">
        <v>2766</v>
      </c>
      <c r="T4926" t="s">
        <v>2766</v>
      </c>
    </row>
    <row r="4927" spans="1:20" hidden="1" x14ac:dyDescent="0.3">
      <c r="A4927">
        <v>1074936</v>
      </c>
      <c r="B4927" t="s">
        <v>2879</v>
      </c>
      <c r="C4927">
        <v>17543784</v>
      </c>
      <c r="D4927" s="4">
        <v>43187</v>
      </c>
      <c r="E4927" s="5" t="str">
        <f t="shared" si="265"/>
        <v>2018|3</v>
      </c>
      <c r="F4927" s="4">
        <v>43206</v>
      </c>
      <c r="G4927">
        <v>2018</v>
      </c>
      <c r="H4927" t="s">
        <v>18</v>
      </c>
      <c r="I4927">
        <v>0.11833299999999999</v>
      </c>
      <c r="J4927">
        <f t="shared" si="264"/>
        <v>1.4191630000000002</v>
      </c>
      <c r="K4927" s="22">
        <f t="shared" si="266"/>
        <v>8.3382247141448859E-2</v>
      </c>
      <c r="L4927">
        <v>0</v>
      </c>
      <c r="N4927" t="s">
        <v>2766</v>
      </c>
      <c r="O4927" t="s">
        <v>2766</v>
      </c>
      <c r="T4927" t="s">
        <v>2766</v>
      </c>
    </row>
    <row r="4928" spans="1:20" hidden="1" x14ac:dyDescent="0.3">
      <c r="A4928">
        <v>1074936</v>
      </c>
      <c r="B4928" t="s">
        <v>2879</v>
      </c>
      <c r="C4928">
        <v>18182650</v>
      </c>
      <c r="D4928" s="4">
        <v>43217</v>
      </c>
      <c r="E4928" s="5" t="str">
        <f t="shared" si="265"/>
        <v>2018|4</v>
      </c>
      <c r="F4928" s="4">
        <v>43235</v>
      </c>
      <c r="G4928">
        <v>2018</v>
      </c>
      <c r="H4928" t="s">
        <v>18</v>
      </c>
      <c r="I4928">
        <v>0.11833299999999999</v>
      </c>
      <c r="J4928">
        <f t="shared" si="264"/>
        <v>1.4191630000000002</v>
      </c>
      <c r="K4928" s="22">
        <f t="shared" si="266"/>
        <v>8.3382247141448859E-2</v>
      </c>
      <c r="L4928">
        <v>0</v>
      </c>
      <c r="N4928" t="s">
        <v>2766</v>
      </c>
      <c r="O4928" t="s">
        <v>2766</v>
      </c>
      <c r="T4928" t="s">
        <v>2766</v>
      </c>
    </row>
    <row r="4929" spans="1:20" hidden="1" x14ac:dyDescent="0.3">
      <c r="A4929">
        <v>1074936</v>
      </c>
      <c r="B4929" t="s">
        <v>2879</v>
      </c>
      <c r="C4929">
        <v>18182678</v>
      </c>
      <c r="D4929" s="4">
        <v>43250</v>
      </c>
      <c r="E4929" s="5" t="str">
        <f t="shared" si="265"/>
        <v>2018|5</v>
      </c>
      <c r="F4929" s="4">
        <v>43266</v>
      </c>
      <c r="G4929">
        <v>2018</v>
      </c>
      <c r="H4929" t="s">
        <v>18</v>
      </c>
      <c r="I4929">
        <v>0.11833299999999999</v>
      </c>
      <c r="J4929">
        <f t="shared" si="264"/>
        <v>1.4191630000000002</v>
      </c>
      <c r="K4929" s="22">
        <f t="shared" si="266"/>
        <v>8.3382247141448859E-2</v>
      </c>
      <c r="L4929">
        <v>0</v>
      </c>
      <c r="N4929" t="s">
        <v>2766</v>
      </c>
      <c r="O4929" t="s">
        <v>2766</v>
      </c>
      <c r="T4929" t="s">
        <v>2766</v>
      </c>
    </row>
    <row r="4930" spans="1:20" hidden="1" x14ac:dyDescent="0.3">
      <c r="A4930">
        <v>1074936</v>
      </c>
      <c r="B4930" t="s">
        <v>2879</v>
      </c>
      <c r="C4930">
        <v>18182707</v>
      </c>
      <c r="D4930" s="4">
        <v>43279</v>
      </c>
      <c r="E4930" s="5" t="str">
        <f t="shared" si="265"/>
        <v>2018|6</v>
      </c>
      <c r="F4930" s="4">
        <v>43297</v>
      </c>
      <c r="G4930">
        <v>2018</v>
      </c>
      <c r="H4930" t="s">
        <v>18</v>
      </c>
      <c r="I4930">
        <v>0.11833299999999999</v>
      </c>
      <c r="J4930">
        <f t="shared" ref="J4930:J4993" si="267">SUMIFS(I:I, B:B,B4930,G:G,G4930)</f>
        <v>1.4191630000000002</v>
      </c>
      <c r="K4930" s="22">
        <f t="shared" si="266"/>
        <v>8.3382247141448859E-2</v>
      </c>
      <c r="L4930">
        <v>0</v>
      </c>
      <c r="N4930" t="s">
        <v>2766</v>
      </c>
      <c r="O4930" t="s">
        <v>2766</v>
      </c>
      <c r="T4930" t="s">
        <v>2766</v>
      </c>
    </row>
    <row r="4931" spans="1:20" hidden="1" x14ac:dyDescent="0.3">
      <c r="A4931">
        <v>1074936</v>
      </c>
      <c r="B4931" t="s">
        <v>2879</v>
      </c>
      <c r="C4931">
        <v>18551229</v>
      </c>
      <c r="D4931" s="4">
        <v>43311</v>
      </c>
      <c r="E4931" s="5" t="str">
        <f t="shared" ref="E4931:E4994" si="268">G4931 &amp; "|" &amp;MONTH(D4931)</f>
        <v>2018|7</v>
      </c>
      <c r="F4931" s="4">
        <v>43327</v>
      </c>
      <c r="G4931">
        <v>2018</v>
      </c>
      <c r="H4931" t="s">
        <v>18</v>
      </c>
      <c r="I4931">
        <v>0.11833299999999999</v>
      </c>
      <c r="J4931">
        <f t="shared" si="267"/>
        <v>1.4191630000000002</v>
      </c>
      <c r="K4931" s="22">
        <f t="shared" ref="K4931:K4994" si="269">I4931/J4931</f>
        <v>8.3382247141448859E-2</v>
      </c>
      <c r="L4931">
        <v>0</v>
      </c>
      <c r="N4931" t="s">
        <v>2766</v>
      </c>
      <c r="O4931" t="s">
        <v>2766</v>
      </c>
      <c r="T4931" t="s">
        <v>2766</v>
      </c>
    </row>
    <row r="4932" spans="1:20" hidden="1" x14ac:dyDescent="0.3">
      <c r="A4932">
        <v>1074936</v>
      </c>
      <c r="B4932" t="s">
        <v>2879</v>
      </c>
      <c r="C4932">
        <v>18551259</v>
      </c>
      <c r="D4932" s="4">
        <v>43342</v>
      </c>
      <c r="E4932" s="5" t="str">
        <f t="shared" si="268"/>
        <v>2018|8</v>
      </c>
      <c r="F4932" s="4">
        <v>43360</v>
      </c>
      <c r="G4932">
        <v>2018</v>
      </c>
      <c r="H4932" t="s">
        <v>18</v>
      </c>
      <c r="I4932">
        <v>0.11833299999999999</v>
      </c>
      <c r="J4932">
        <f t="shared" si="267"/>
        <v>1.4191630000000002</v>
      </c>
      <c r="K4932" s="22">
        <f t="shared" si="269"/>
        <v>8.3382247141448859E-2</v>
      </c>
      <c r="L4932">
        <v>0</v>
      </c>
      <c r="N4932" t="s">
        <v>2766</v>
      </c>
      <c r="O4932" t="s">
        <v>2766</v>
      </c>
      <c r="T4932" t="s">
        <v>2766</v>
      </c>
    </row>
    <row r="4933" spans="1:20" hidden="1" x14ac:dyDescent="0.3">
      <c r="A4933">
        <v>1074936</v>
      </c>
      <c r="B4933" t="s">
        <v>2879</v>
      </c>
      <c r="C4933">
        <v>18551289</v>
      </c>
      <c r="D4933" s="4">
        <v>43370</v>
      </c>
      <c r="E4933" s="5" t="str">
        <f t="shared" si="268"/>
        <v>2018|9</v>
      </c>
      <c r="F4933" s="4">
        <v>43388</v>
      </c>
      <c r="G4933">
        <v>2018</v>
      </c>
      <c r="H4933" t="s">
        <v>18</v>
      </c>
      <c r="I4933">
        <v>0.11833299999999999</v>
      </c>
      <c r="J4933">
        <f t="shared" si="267"/>
        <v>1.4191630000000002</v>
      </c>
      <c r="K4933" s="22">
        <f t="shared" si="269"/>
        <v>8.3382247141448859E-2</v>
      </c>
      <c r="L4933">
        <v>0</v>
      </c>
      <c r="N4933" t="s">
        <v>2766</v>
      </c>
      <c r="O4933" t="s">
        <v>2766</v>
      </c>
      <c r="T4933" t="s">
        <v>2766</v>
      </c>
    </row>
    <row r="4934" spans="1:20" hidden="1" x14ac:dyDescent="0.3">
      <c r="A4934">
        <v>1074936</v>
      </c>
      <c r="B4934" t="s">
        <v>2879</v>
      </c>
      <c r="C4934">
        <v>18819848</v>
      </c>
      <c r="D4934" s="4">
        <v>43403</v>
      </c>
      <c r="E4934" s="5" t="str">
        <f t="shared" si="268"/>
        <v>2018|10</v>
      </c>
      <c r="F4934" s="4">
        <v>43419</v>
      </c>
      <c r="G4934">
        <v>2018</v>
      </c>
      <c r="H4934" t="s">
        <v>18</v>
      </c>
      <c r="I4934">
        <v>0.11833299999999999</v>
      </c>
      <c r="J4934">
        <f t="shared" si="267"/>
        <v>1.4191630000000002</v>
      </c>
      <c r="K4934" s="22">
        <f t="shared" si="269"/>
        <v>8.3382247141448859E-2</v>
      </c>
      <c r="L4934">
        <v>0</v>
      </c>
      <c r="N4934" t="s">
        <v>2766</v>
      </c>
      <c r="O4934" t="s">
        <v>2766</v>
      </c>
      <c r="T4934" t="s">
        <v>2766</v>
      </c>
    </row>
    <row r="4935" spans="1:20" hidden="1" x14ac:dyDescent="0.3">
      <c r="A4935">
        <v>1074936</v>
      </c>
      <c r="B4935" t="s">
        <v>2879</v>
      </c>
      <c r="C4935">
        <v>18819880</v>
      </c>
      <c r="D4935" s="4">
        <v>43433</v>
      </c>
      <c r="E4935" s="5" t="str">
        <f t="shared" si="268"/>
        <v>2018|11</v>
      </c>
      <c r="F4935" s="4">
        <v>43451</v>
      </c>
      <c r="G4935">
        <v>2018</v>
      </c>
      <c r="H4935" t="s">
        <v>24</v>
      </c>
      <c r="I4935">
        <v>0.11833299999999999</v>
      </c>
      <c r="J4935">
        <f t="shared" si="267"/>
        <v>1.4191630000000002</v>
      </c>
      <c r="K4935" s="22">
        <f t="shared" si="269"/>
        <v>8.3382247141448859E-2</v>
      </c>
      <c r="L4935">
        <v>0</v>
      </c>
      <c r="N4935" t="s">
        <v>2766</v>
      </c>
      <c r="O4935" t="s">
        <v>2766</v>
      </c>
      <c r="T4935" t="s">
        <v>2766</v>
      </c>
    </row>
    <row r="4936" spans="1:20" hidden="1" x14ac:dyDescent="0.3">
      <c r="A4936">
        <v>1074936</v>
      </c>
      <c r="B4936" t="s">
        <v>2879</v>
      </c>
      <c r="C4936">
        <v>18819911</v>
      </c>
      <c r="D4936" s="4">
        <v>43462</v>
      </c>
      <c r="E4936" s="5" t="str">
        <f t="shared" si="268"/>
        <v>2019|12</v>
      </c>
      <c r="F4936" s="4">
        <v>43480</v>
      </c>
      <c r="G4936">
        <v>2019</v>
      </c>
      <c r="H4936" t="s">
        <v>18</v>
      </c>
      <c r="I4936">
        <v>0.11833299999999999</v>
      </c>
      <c r="J4936">
        <f t="shared" si="267"/>
        <v>1.4291700000000001</v>
      </c>
      <c r="K4936" s="22">
        <f t="shared" si="269"/>
        <v>8.2798407467271212E-2</v>
      </c>
      <c r="L4936">
        <v>0</v>
      </c>
      <c r="N4936" t="s">
        <v>2766</v>
      </c>
      <c r="O4936" t="s">
        <v>2766</v>
      </c>
      <c r="T4936" t="s">
        <v>2766</v>
      </c>
    </row>
    <row r="4937" spans="1:20" hidden="1" x14ac:dyDescent="0.3">
      <c r="A4937">
        <v>1074936</v>
      </c>
      <c r="B4937" t="s">
        <v>2879</v>
      </c>
      <c r="C4937">
        <v>19176077</v>
      </c>
      <c r="D4937" s="4">
        <v>43495</v>
      </c>
      <c r="E4937" s="5" t="str">
        <f t="shared" si="268"/>
        <v>2019|1</v>
      </c>
      <c r="F4937" s="4">
        <v>43511</v>
      </c>
      <c r="G4937">
        <v>2019</v>
      </c>
      <c r="H4937" t="s">
        <v>18</v>
      </c>
      <c r="I4937">
        <v>0.119167</v>
      </c>
      <c r="J4937">
        <f t="shared" si="267"/>
        <v>1.4291700000000001</v>
      </c>
      <c r="K4937" s="22">
        <f t="shared" si="269"/>
        <v>8.3381962957520789E-2</v>
      </c>
      <c r="L4937">
        <v>0</v>
      </c>
      <c r="N4937" t="s">
        <v>2766</v>
      </c>
      <c r="O4937" t="s">
        <v>2766</v>
      </c>
      <c r="T4937" t="s">
        <v>2766</v>
      </c>
    </row>
    <row r="4938" spans="1:20" hidden="1" x14ac:dyDescent="0.3">
      <c r="A4938">
        <v>1074936</v>
      </c>
      <c r="B4938" t="s">
        <v>2879</v>
      </c>
      <c r="C4938">
        <v>19176117</v>
      </c>
      <c r="D4938" s="4">
        <v>43523</v>
      </c>
      <c r="E4938" s="5" t="str">
        <f t="shared" si="268"/>
        <v>2019|2</v>
      </c>
      <c r="F4938" s="4">
        <v>43539</v>
      </c>
      <c r="G4938">
        <v>2019</v>
      </c>
      <c r="H4938" t="s">
        <v>18</v>
      </c>
      <c r="I4938">
        <v>0.119167</v>
      </c>
      <c r="J4938">
        <f t="shared" si="267"/>
        <v>1.4291700000000001</v>
      </c>
      <c r="K4938" s="22">
        <f t="shared" si="269"/>
        <v>8.3381962957520789E-2</v>
      </c>
      <c r="L4938">
        <v>0</v>
      </c>
      <c r="N4938" t="s">
        <v>2766</v>
      </c>
      <c r="O4938" t="s">
        <v>2766</v>
      </c>
      <c r="T4938" t="s">
        <v>2766</v>
      </c>
    </row>
    <row r="4939" spans="1:20" hidden="1" x14ac:dyDescent="0.3">
      <c r="A4939">
        <v>1074936</v>
      </c>
      <c r="B4939" t="s">
        <v>2879</v>
      </c>
      <c r="C4939">
        <v>19176151</v>
      </c>
      <c r="D4939" s="4">
        <v>43552</v>
      </c>
      <c r="E4939" s="5" t="str">
        <f t="shared" si="268"/>
        <v>2019|3</v>
      </c>
      <c r="F4939" s="4">
        <v>43570</v>
      </c>
      <c r="G4939">
        <v>2019</v>
      </c>
      <c r="H4939" t="s">
        <v>18</v>
      </c>
      <c r="I4939">
        <v>0.119167</v>
      </c>
      <c r="J4939">
        <f t="shared" si="267"/>
        <v>1.4291700000000001</v>
      </c>
      <c r="K4939" s="22">
        <f t="shared" si="269"/>
        <v>8.3381962957520789E-2</v>
      </c>
      <c r="L4939">
        <v>0</v>
      </c>
      <c r="N4939" t="s">
        <v>2766</v>
      </c>
      <c r="O4939" t="s">
        <v>2766</v>
      </c>
      <c r="T4939" t="s">
        <v>2766</v>
      </c>
    </row>
    <row r="4940" spans="1:20" hidden="1" x14ac:dyDescent="0.3">
      <c r="A4940">
        <v>1074936</v>
      </c>
      <c r="B4940" t="s">
        <v>2879</v>
      </c>
      <c r="C4940">
        <v>19594340</v>
      </c>
      <c r="D4940" s="4">
        <v>43584</v>
      </c>
      <c r="E4940" s="5" t="str">
        <f t="shared" si="268"/>
        <v>2019|4</v>
      </c>
      <c r="F4940" s="4">
        <v>43600</v>
      </c>
      <c r="G4940">
        <v>2019</v>
      </c>
      <c r="H4940" t="s">
        <v>18</v>
      </c>
      <c r="I4940">
        <v>0.119167</v>
      </c>
      <c r="J4940">
        <f t="shared" si="267"/>
        <v>1.4291700000000001</v>
      </c>
      <c r="K4940" s="22">
        <f t="shared" si="269"/>
        <v>8.3381962957520789E-2</v>
      </c>
      <c r="L4940">
        <v>0</v>
      </c>
      <c r="N4940" t="s">
        <v>2766</v>
      </c>
      <c r="O4940" t="s">
        <v>2766</v>
      </c>
      <c r="T4940" t="s">
        <v>2766</v>
      </c>
    </row>
    <row r="4941" spans="1:20" hidden="1" x14ac:dyDescent="0.3">
      <c r="A4941">
        <v>1074936</v>
      </c>
      <c r="B4941" t="s">
        <v>2879</v>
      </c>
      <c r="C4941">
        <v>19594375</v>
      </c>
      <c r="D4941" s="4">
        <v>43615</v>
      </c>
      <c r="E4941" s="5" t="str">
        <f t="shared" si="268"/>
        <v>2019|5</v>
      </c>
      <c r="F4941" s="4">
        <v>43633</v>
      </c>
      <c r="G4941">
        <v>2019</v>
      </c>
      <c r="H4941" t="s">
        <v>18</v>
      </c>
      <c r="I4941">
        <v>0.119167</v>
      </c>
      <c r="J4941">
        <f t="shared" si="267"/>
        <v>1.4291700000000001</v>
      </c>
      <c r="K4941" s="22">
        <f t="shared" si="269"/>
        <v>8.3381962957520789E-2</v>
      </c>
      <c r="L4941">
        <v>0</v>
      </c>
      <c r="N4941" t="s">
        <v>2766</v>
      </c>
      <c r="O4941" t="s">
        <v>2766</v>
      </c>
      <c r="T4941" t="s">
        <v>2766</v>
      </c>
    </row>
    <row r="4942" spans="1:20" hidden="1" x14ac:dyDescent="0.3">
      <c r="A4942">
        <v>1074936</v>
      </c>
      <c r="B4942" t="s">
        <v>2879</v>
      </c>
      <c r="C4942">
        <v>19594412</v>
      </c>
      <c r="D4942" s="4">
        <v>43643</v>
      </c>
      <c r="E4942" s="5" t="str">
        <f t="shared" si="268"/>
        <v>2019|6</v>
      </c>
      <c r="F4942" s="4">
        <v>43661</v>
      </c>
      <c r="G4942">
        <v>2019</v>
      </c>
      <c r="H4942" t="s">
        <v>18</v>
      </c>
      <c r="I4942">
        <v>0.119167</v>
      </c>
      <c r="J4942">
        <f t="shared" si="267"/>
        <v>1.4291700000000001</v>
      </c>
      <c r="K4942" s="22">
        <f t="shared" si="269"/>
        <v>8.3381962957520789E-2</v>
      </c>
      <c r="L4942">
        <v>0</v>
      </c>
      <c r="N4942" t="s">
        <v>2766</v>
      </c>
      <c r="O4942" t="s">
        <v>2766</v>
      </c>
      <c r="T4942" t="s">
        <v>2766</v>
      </c>
    </row>
    <row r="4943" spans="1:20" hidden="1" x14ac:dyDescent="0.3">
      <c r="A4943">
        <v>1074936</v>
      </c>
      <c r="B4943" t="s">
        <v>2879</v>
      </c>
      <c r="C4943">
        <v>20017416</v>
      </c>
      <c r="D4943" s="4">
        <v>43676</v>
      </c>
      <c r="E4943" s="5" t="str">
        <f t="shared" si="268"/>
        <v>2019|7</v>
      </c>
      <c r="F4943" s="4">
        <v>43692</v>
      </c>
      <c r="G4943">
        <v>2019</v>
      </c>
      <c r="H4943" t="s">
        <v>18</v>
      </c>
      <c r="I4943">
        <v>0.119167</v>
      </c>
      <c r="J4943">
        <f t="shared" si="267"/>
        <v>1.4291700000000001</v>
      </c>
      <c r="K4943" s="22">
        <f t="shared" si="269"/>
        <v>8.3381962957520789E-2</v>
      </c>
      <c r="L4943">
        <v>0</v>
      </c>
      <c r="N4943" t="s">
        <v>2766</v>
      </c>
      <c r="O4943" t="s">
        <v>2766</v>
      </c>
      <c r="T4943" t="s">
        <v>2766</v>
      </c>
    </row>
    <row r="4944" spans="1:20" hidden="1" x14ac:dyDescent="0.3">
      <c r="A4944">
        <v>1074936</v>
      </c>
      <c r="B4944" t="s">
        <v>2879</v>
      </c>
      <c r="C4944">
        <v>20017453</v>
      </c>
      <c r="D4944" s="4">
        <v>43706</v>
      </c>
      <c r="E4944" s="5" t="str">
        <f t="shared" si="268"/>
        <v>2019|8</v>
      </c>
      <c r="F4944" s="4">
        <v>43724</v>
      </c>
      <c r="G4944">
        <v>2019</v>
      </c>
      <c r="H4944" t="s">
        <v>18</v>
      </c>
      <c r="I4944">
        <v>0.119167</v>
      </c>
      <c r="J4944">
        <f t="shared" si="267"/>
        <v>1.4291700000000001</v>
      </c>
      <c r="K4944" s="22">
        <f t="shared" si="269"/>
        <v>8.3381962957520789E-2</v>
      </c>
      <c r="L4944">
        <v>0</v>
      </c>
      <c r="N4944" t="s">
        <v>2766</v>
      </c>
      <c r="O4944" t="s">
        <v>2766</v>
      </c>
      <c r="T4944" t="s">
        <v>2766</v>
      </c>
    </row>
    <row r="4945" spans="1:20" hidden="1" x14ac:dyDescent="0.3">
      <c r="A4945">
        <v>1074936</v>
      </c>
      <c r="B4945" t="s">
        <v>2879</v>
      </c>
      <c r="C4945">
        <v>20017488</v>
      </c>
      <c r="D4945" s="4">
        <v>43735</v>
      </c>
      <c r="E4945" s="5" t="str">
        <f t="shared" si="268"/>
        <v>2019|9</v>
      </c>
      <c r="F4945" s="4">
        <v>43753</v>
      </c>
      <c r="G4945">
        <v>2019</v>
      </c>
      <c r="H4945" t="s">
        <v>18</v>
      </c>
      <c r="I4945">
        <v>0.119167</v>
      </c>
      <c r="J4945">
        <f t="shared" si="267"/>
        <v>1.4291700000000001</v>
      </c>
      <c r="K4945" s="22">
        <f t="shared" si="269"/>
        <v>8.3381962957520789E-2</v>
      </c>
      <c r="L4945">
        <v>0</v>
      </c>
      <c r="N4945" t="s">
        <v>2766</v>
      </c>
      <c r="O4945" t="s">
        <v>2766</v>
      </c>
      <c r="T4945" t="s">
        <v>2766</v>
      </c>
    </row>
    <row r="4946" spans="1:20" hidden="1" x14ac:dyDescent="0.3">
      <c r="A4946">
        <v>1074936</v>
      </c>
      <c r="B4946" t="s">
        <v>2879</v>
      </c>
      <c r="C4946">
        <v>20311768</v>
      </c>
      <c r="D4946" s="4">
        <v>43768</v>
      </c>
      <c r="E4946" s="5" t="str">
        <f t="shared" si="268"/>
        <v>2019|10</v>
      </c>
      <c r="F4946" s="4">
        <v>43784</v>
      </c>
      <c r="G4946">
        <v>2019</v>
      </c>
      <c r="H4946" t="s">
        <v>18</v>
      </c>
      <c r="I4946">
        <v>0.119167</v>
      </c>
      <c r="J4946">
        <f t="shared" si="267"/>
        <v>1.4291700000000001</v>
      </c>
      <c r="K4946" s="22">
        <f t="shared" si="269"/>
        <v>8.3381962957520789E-2</v>
      </c>
      <c r="L4946">
        <v>0</v>
      </c>
      <c r="N4946" t="s">
        <v>2766</v>
      </c>
      <c r="O4946" t="s">
        <v>2766</v>
      </c>
      <c r="T4946" t="s">
        <v>2766</v>
      </c>
    </row>
    <row r="4947" spans="1:20" hidden="1" x14ac:dyDescent="0.3">
      <c r="A4947">
        <v>1074936</v>
      </c>
      <c r="B4947" t="s">
        <v>2879</v>
      </c>
      <c r="C4947">
        <v>20312061</v>
      </c>
      <c r="D4947" s="4">
        <v>43796</v>
      </c>
      <c r="E4947" s="5" t="str">
        <f t="shared" si="268"/>
        <v>2019|11</v>
      </c>
      <c r="F4947" s="4">
        <v>43815</v>
      </c>
      <c r="G4947">
        <v>2019</v>
      </c>
      <c r="H4947" t="s">
        <v>24</v>
      </c>
      <c r="I4947">
        <v>0.119167</v>
      </c>
      <c r="J4947">
        <f t="shared" si="267"/>
        <v>1.4291700000000001</v>
      </c>
      <c r="K4947" s="22">
        <f t="shared" si="269"/>
        <v>8.3381962957520789E-2</v>
      </c>
      <c r="L4947">
        <v>0</v>
      </c>
      <c r="N4947" t="s">
        <v>2766</v>
      </c>
      <c r="O4947" t="s">
        <v>2766</v>
      </c>
      <c r="T4947" t="s">
        <v>2766</v>
      </c>
    </row>
    <row r="4948" spans="1:20" hidden="1" x14ac:dyDescent="0.3">
      <c r="A4948">
        <v>1074936</v>
      </c>
      <c r="B4948" t="s">
        <v>2879</v>
      </c>
      <c r="C4948">
        <v>20315525</v>
      </c>
      <c r="D4948" s="4">
        <v>43829</v>
      </c>
      <c r="E4948" s="5" t="str">
        <f t="shared" si="268"/>
        <v>2020|12</v>
      </c>
      <c r="F4948" s="4">
        <v>43845</v>
      </c>
      <c r="G4948">
        <v>2020</v>
      </c>
      <c r="H4948" t="s">
        <v>18</v>
      </c>
      <c r="I4948">
        <v>0.119167</v>
      </c>
      <c r="J4948">
        <f t="shared" si="267"/>
        <v>2.8883300000000016</v>
      </c>
      <c r="K4948" s="22">
        <f t="shared" si="269"/>
        <v>4.1258097239581328E-2</v>
      </c>
      <c r="L4948">
        <v>0</v>
      </c>
      <c r="N4948" t="s">
        <v>2766</v>
      </c>
      <c r="O4948" t="s">
        <v>2766</v>
      </c>
      <c r="T4948" t="s">
        <v>2766</v>
      </c>
    </row>
    <row r="4949" spans="1:20" hidden="1" x14ac:dyDescent="0.3">
      <c r="A4949">
        <v>1074936</v>
      </c>
      <c r="B4949" t="s">
        <v>2879</v>
      </c>
      <c r="C4949">
        <v>20647926</v>
      </c>
      <c r="D4949" s="4">
        <v>43860</v>
      </c>
      <c r="E4949" s="5" t="str">
        <f t="shared" si="268"/>
        <v>2020|1</v>
      </c>
      <c r="F4949" s="4">
        <v>43879</v>
      </c>
      <c r="G4949">
        <v>2020</v>
      </c>
      <c r="H4949" t="s">
        <v>18</v>
      </c>
      <c r="I4949">
        <v>0.12</v>
      </c>
      <c r="J4949">
        <f t="shared" si="267"/>
        <v>2.8883300000000016</v>
      </c>
      <c r="K4949" s="22">
        <f t="shared" si="269"/>
        <v>4.1546499188112138E-2</v>
      </c>
      <c r="L4949">
        <v>0</v>
      </c>
      <c r="N4949" t="s">
        <v>2766</v>
      </c>
      <c r="O4949" t="s">
        <v>2766</v>
      </c>
      <c r="T4949" t="s">
        <v>2766</v>
      </c>
    </row>
    <row r="4950" spans="1:20" hidden="1" x14ac:dyDescent="0.3">
      <c r="A4950">
        <v>1074936</v>
      </c>
      <c r="B4950" t="s">
        <v>2879</v>
      </c>
      <c r="C4950">
        <v>20647963</v>
      </c>
      <c r="D4950" s="4">
        <v>43888</v>
      </c>
      <c r="E4950" s="5" t="str">
        <f t="shared" si="268"/>
        <v>2020|2</v>
      </c>
      <c r="F4950" s="4">
        <v>43906</v>
      </c>
      <c r="G4950">
        <v>2020</v>
      </c>
      <c r="H4950" t="s">
        <v>18</v>
      </c>
      <c r="I4950">
        <v>0.12</v>
      </c>
      <c r="J4950">
        <f t="shared" si="267"/>
        <v>2.8883300000000016</v>
      </c>
      <c r="K4950" s="22">
        <f t="shared" si="269"/>
        <v>4.1546499188112138E-2</v>
      </c>
      <c r="L4950">
        <v>0</v>
      </c>
      <c r="N4950" t="s">
        <v>2766</v>
      </c>
      <c r="O4950" t="s">
        <v>2766</v>
      </c>
      <c r="T4950" t="s">
        <v>2766</v>
      </c>
    </row>
    <row r="4951" spans="1:20" hidden="1" x14ac:dyDescent="0.3">
      <c r="A4951">
        <v>1074936</v>
      </c>
      <c r="B4951" t="s">
        <v>2879</v>
      </c>
      <c r="C4951">
        <v>20648000</v>
      </c>
      <c r="D4951" s="4">
        <v>43920</v>
      </c>
      <c r="E4951" s="5" t="str">
        <f t="shared" si="268"/>
        <v>2020|3</v>
      </c>
      <c r="F4951" s="4">
        <v>43936</v>
      </c>
      <c r="G4951">
        <v>2020</v>
      </c>
      <c r="H4951" t="s">
        <v>18</v>
      </c>
      <c r="I4951">
        <v>0.12</v>
      </c>
      <c r="J4951">
        <f t="shared" si="267"/>
        <v>2.8883300000000016</v>
      </c>
      <c r="K4951" s="22">
        <f t="shared" si="269"/>
        <v>4.1546499188112138E-2</v>
      </c>
      <c r="L4951">
        <v>0</v>
      </c>
      <c r="N4951" t="s">
        <v>2766</v>
      </c>
      <c r="O4951" t="s">
        <v>2766</v>
      </c>
      <c r="T4951" t="s">
        <v>2766</v>
      </c>
    </row>
    <row r="4952" spans="1:20" hidden="1" x14ac:dyDescent="0.3">
      <c r="A4952">
        <v>1074936</v>
      </c>
      <c r="B4952" t="s">
        <v>2879</v>
      </c>
      <c r="C4952">
        <v>21235283</v>
      </c>
      <c r="D4952" s="4">
        <v>43950</v>
      </c>
      <c r="E4952" s="5" t="str">
        <f t="shared" si="268"/>
        <v>2020|4</v>
      </c>
      <c r="F4952" s="4">
        <v>43966</v>
      </c>
      <c r="G4952">
        <v>2020</v>
      </c>
      <c r="H4952" t="s">
        <v>18</v>
      </c>
      <c r="I4952">
        <v>0.12</v>
      </c>
      <c r="J4952">
        <f t="shared" si="267"/>
        <v>2.8883300000000016</v>
      </c>
      <c r="K4952" s="22">
        <f t="shared" si="269"/>
        <v>4.1546499188112138E-2</v>
      </c>
      <c r="L4952">
        <v>0</v>
      </c>
      <c r="N4952" t="s">
        <v>2766</v>
      </c>
      <c r="O4952" t="s">
        <v>2766</v>
      </c>
      <c r="T4952" t="s">
        <v>2766</v>
      </c>
    </row>
    <row r="4953" spans="1:20" hidden="1" x14ac:dyDescent="0.3">
      <c r="A4953">
        <v>1074936</v>
      </c>
      <c r="B4953" t="s">
        <v>2879</v>
      </c>
      <c r="C4953">
        <v>21235323</v>
      </c>
      <c r="D4953" s="4">
        <v>43979</v>
      </c>
      <c r="E4953" s="5" t="str">
        <f t="shared" si="268"/>
        <v>2020|5</v>
      </c>
      <c r="F4953" s="4">
        <v>43997</v>
      </c>
      <c r="G4953">
        <v>2020</v>
      </c>
      <c r="H4953" t="s">
        <v>18</v>
      </c>
      <c r="I4953">
        <v>0.12</v>
      </c>
      <c r="J4953">
        <f t="shared" si="267"/>
        <v>2.8883300000000016</v>
      </c>
      <c r="K4953" s="22">
        <f t="shared" si="269"/>
        <v>4.1546499188112138E-2</v>
      </c>
      <c r="L4953">
        <v>0</v>
      </c>
      <c r="N4953" t="s">
        <v>2766</v>
      </c>
      <c r="O4953" t="s">
        <v>2766</v>
      </c>
      <c r="T4953" t="s">
        <v>2766</v>
      </c>
    </row>
    <row r="4954" spans="1:20" hidden="1" x14ac:dyDescent="0.3">
      <c r="A4954">
        <v>1074936</v>
      </c>
      <c r="B4954" t="s">
        <v>2879</v>
      </c>
      <c r="C4954">
        <v>21235363</v>
      </c>
      <c r="D4954" s="4">
        <v>44011</v>
      </c>
      <c r="E4954" s="5" t="str">
        <f t="shared" si="268"/>
        <v>2020|6</v>
      </c>
      <c r="F4954" s="4">
        <v>44027</v>
      </c>
      <c r="G4954">
        <v>2020</v>
      </c>
      <c r="H4954" t="s">
        <v>18</v>
      </c>
      <c r="I4954">
        <v>0.12</v>
      </c>
      <c r="J4954">
        <f t="shared" si="267"/>
        <v>2.8883300000000016</v>
      </c>
      <c r="K4954" s="22">
        <f t="shared" si="269"/>
        <v>4.1546499188112138E-2</v>
      </c>
      <c r="L4954">
        <v>0</v>
      </c>
      <c r="N4954" t="s">
        <v>2766</v>
      </c>
      <c r="O4954" t="s">
        <v>2766</v>
      </c>
      <c r="T4954" t="s">
        <v>2766</v>
      </c>
    </row>
    <row r="4955" spans="1:20" hidden="1" x14ac:dyDescent="0.3">
      <c r="A4955">
        <v>1074936</v>
      </c>
      <c r="B4955" t="s">
        <v>2879</v>
      </c>
      <c r="C4955">
        <v>21587193</v>
      </c>
      <c r="D4955" s="4">
        <v>44042</v>
      </c>
      <c r="E4955" s="5" t="str">
        <f t="shared" si="268"/>
        <v>2020|7</v>
      </c>
      <c r="F4955" s="4">
        <v>44060</v>
      </c>
      <c r="G4955">
        <v>2020</v>
      </c>
      <c r="H4955" t="s">
        <v>18</v>
      </c>
      <c r="I4955">
        <v>0.12</v>
      </c>
      <c r="J4955">
        <f t="shared" si="267"/>
        <v>2.8883300000000016</v>
      </c>
      <c r="K4955" s="22">
        <f t="shared" si="269"/>
        <v>4.1546499188112138E-2</v>
      </c>
      <c r="L4955">
        <v>0</v>
      </c>
      <c r="N4955" t="s">
        <v>2766</v>
      </c>
      <c r="O4955" t="s">
        <v>2766</v>
      </c>
      <c r="T4955" t="s">
        <v>2766</v>
      </c>
    </row>
    <row r="4956" spans="1:20" hidden="1" x14ac:dyDescent="0.3">
      <c r="A4956">
        <v>1074936</v>
      </c>
      <c r="B4956" t="s">
        <v>2879</v>
      </c>
      <c r="C4956">
        <v>21587232</v>
      </c>
      <c r="D4956" s="4">
        <v>44071</v>
      </c>
      <c r="E4956" s="5" t="str">
        <f t="shared" si="268"/>
        <v>2020|8</v>
      </c>
      <c r="F4956" s="4">
        <v>44089</v>
      </c>
      <c r="G4956">
        <v>2020</v>
      </c>
      <c r="H4956" t="s">
        <v>18</v>
      </c>
      <c r="I4956">
        <v>0.12</v>
      </c>
      <c r="J4956">
        <f t="shared" si="267"/>
        <v>2.8883300000000016</v>
      </c>
      <c r="K4956" s="22">
        <f t="shared" si="269"/>
        <v>4.1546499188112138E-2</v>
      </c>
      <c r="L4956">
        <v>0</v>
      </c>
      <c r="N4956" t="s">
        <v>2766</v>
      </c>
      <c r="O4956" t="s">
        <v>2766</v>
      </c>
      <c r="T4956" t="s">
        <v>2766</v>
      </c>
    </row>
    <row r="4957" spans="1:20" hidden="1" x14ac:dyDescent="0.3">
      <c r="A4957">
        <v>1074936</v>
      </c>
      <c r="B4957" t="s">
        <v>2879</v>
      </c>
      <c r="C4957">
        <v>21587272</v>
      </c>
      <c r="D4957" s="4">
        <v>44103</v>
      </c>
      <c r="E4957" s="5" t="str">
        <f t="shared" si="268"/>
        <v>2020|9</v>
      </c>
      <c r="F4957" s="4">
        <v>44119</v>
      </c>
      <c r="G4957">
        <v>2020</v>
      </c>
      <c r="H4957" t="s">
        <v>18</v>
      </c>
      <c r="I4957">
        <v>0.12</v>
      </c>
      <c r="J4957">
        <f t="shared" si="267"/>
        <v>2.8883300000000016</v>
      </c>
      <c r="K4957" s="22">
        <f t="shared" si="269"/>
        <v>4.1546499188112138E-2</v>
      </c>
      <c r="L4957">
        <v>0</v>
      </c>
      <c r="N4957" t="s">
        <v>2766</v>
      </c>
      <c r="O4957" t="s">
        <v>2766</v>
      </c>
      <c r="T4957" t="s">
        <v>2766</v>
      </c>
    </row>
    <row r="4958" spans="1:20" hidden="1" x14ac:dyDescent="0.3">
      <c r="A4958">
        <v>1074936</v>
      </c>
      <c r="B4958" t="s">
        <v>2879</v>
      </c>
      <c r="C4958">
        <v>21885634</v>
      </c>
      <c r="D4958" s="4">
        <v>44133</v>
      </c>
      <c r="E4958" s="5" t="str">
        <f t="shared" si="268"/>
        <v>2020|10</v>
      </c>
      <c r="F4958" s="4">
        <v>44151</v>
      </c>
      <c r="G4958">
        <v>2020</v>
      </c>
      <c r="H4958" t="s">
        <v>18</v>
      </c>
      <c r="I4958">
        <v>0.12</v>
      </c>
      <c r="J4958">
        <f t="shared" si="267"/>
        <v>2.8883300000000016</v>
      </c>
      <c r="K4958" s="22">
        <f t="shared" si="269"/>
        <v>4.1546499188112138E-2</v>
      </c>
      <c r="L4958">
        <v>0</v>
      </c>
      <c r="N4958" t="s">
        <v>2766</v>
      </c>
      <c r="O4958" t="s">
        <v>2766</v>
      </c>
      <c r="T4958" t="s">
        <v>2766</v>
      </c>
    </row>
    <row r="4959" spans="1:20" hidden="1" x14ac:dyDescent="0.3">
      <c r="A4959">
        <v>1074936</v>
      </c>
      <c r="B4959" t="s">
        <v>2879</v>
      </c>
      <c r="C4959">
        <v>21885677</v>
      </c>
      <c r="D4959" s="4">
        <v>44162</v>
      </c>
      <c r="E4959" s="5" t="str">
        <f t="shared" si="268"/>
        <v>2020|11</v>
      </c>
      <c r="F4959" s="4">
        <v>44180</v>
      </c>
      <c r="G4959">
        <v>2020</v>
      </c>
      <c r="H4959" t="s">
        <v>24</v>
      </c>
      <c r="I4959">
        <v>0.12</v>
      </c>
      <c r="J4959">
        <f t="shared" si="267"/>
        <v>2.8883300000000016</v>
      </c>
      <c r="K4959" s="22">
        <f t="shared" si="269"/>
        <v>4.1546499188112138E-2</v>
      </c>
      <c r="L4959">
        <v>0</v>
      </c>
      <c r="N4959" t="s">
        <v>2766</v>
      </c>
      <c r="O4959" t="s">
        <v>2766</v>
      </c>
      <c r="T4959" t="s">
        <v>2766</v>
      </c>
    </row>
    <row r="4960" spans="1:20" hidden="1" x14ac:dyDescent="0.3">
      <c r="A4960">
        <v>1074936</v>
      </c>
      <c r="B4960" t="s">
        <v>2879</v>
      </c>
      <c r="C4960">
        <v>21885720</v>
      </c>
      <c r="D4960" s="4">
        <v>44195</v>
      </c>
      <c r="E4960" s="5" t="str">
        <f t="shared" si="268"/>
        <v>2020|12</v>
      </c>
      <c r="F4960" s="4">
        <v>44211</v>
      </c>
      <c r="G4960">
        <v>2020</v>
      </c>
      <c r="H4960" t="s">
        <v>18</v>
      </c>
      <c r="I4960">
        <v>0.12</v>
      </c>
      <c r="J4960">
        <f t="shared" si="267"/>
        <v>2.8883300000000016</v>
      </c>
      <c r="K4960" s="22">
        <f t="shared" si="269"/>
        <v>4.1546499188112138E-2</v>
      </c>
      <c r="L4960">
        <v>0</v>
      </c>
      <c r="N4960" t="s">
        <v>2766</v>
      </c>
      <c r="O4960" t="s">
        <v>2766</v>
      </c>
      <c r="T4960" t="s">
        <v>2766</v>
      </c>
    </row>
    <row r="4961" spans="1:20" hidden="1" x14ac:dyDescent="0.3">
      <c r="A4961">
        <v>1074936</v>
      </c>
      <c r="B4961" t="s">
        <v>2879</v>
      </c>
      <c r="C4961">
        <v>22221106</v>
      </c>
      <c r="D4961" s="4">
        <v>44224</v>
      </c>
      <c r="E4961" s="5" t="str">
        <f t="shared" si="268"/>
        <v>2020|1</v>
      </c>
      <c r="F4961" s="4">
        <v>44243</v>
      </c>
      <c r="G4961">
        <v>2020</v>
      </c>
      <c r="H4961" t="s">
        <v>18</v>
      </c>
      <c r="I4961">
        <v>0.120833</v>
      </c>
      <c r="J4961">
        <f t="shared" si="267"/>
        <v>2.8883300000000016</v>
      </c>
      <c r="K4961" s="22">
        <f t="shared" si="269"/>
        <v>4.1834901136642948E-2</v>
      </c>
      <c r="L4961">
        <v>0</v>
      </c>
      <c r="N4961" t="s">
        <v>2766</v>
      </c>
      <c r="O4961" t="s">
        <v>2766</v>
      </c>
      <c r="T4961" t="s">
        <v>2766</v>
      </c>
    </row>
    <row r="4962" spans="1:20" hidden="1" x14ac:dyDescent="0.3">
      <c r="A4962">
        <v>1074936</v>
      </c>
      <c r="B4962" t="s">
        <v>2879</v>
      </c>
      <c r="C4962">
        <v>22221149</v>
      </c>
      <c r="D4962" s="4">
        <v>44252</v>
      </c>
      <c r="E4962" s="5" t="str">
        <f t="shared" si="268"/>
        <v>2020|2</v>
      </c>
      <c r="F4962" s="4">
        <v>44270</v>
      </c>
      <c r="G4962">
        <v>2020</v>
      </c>
      <c r="H4962" t="s">
        <v>18</v>
      </c>
      <c r="I4962">
        <v>0.120833</v>
      </c>
      <c r="J4962">
        <f t="shared" si="267"/>
        <v>2.8883300000000016</v>
      </c>
      <c r="K4962" s="22">
        <f t="shared" si="269"/>
        <v>4.1834901136642948E-2</v>
      </c>
      <c r="L4962">
        <v>0</v>
      </c>
      <c r="N4962" t="s">
        <v>2766</v>
      </c>
      <c r="O4962" t="s">
        <v>2766</v>
      </c>
      <c r="T4962" t="s">
        <v>2766</v>
      </c>
    </row>
    <row r="4963" spans="1:20" hidden="1" x14ac:dyDescent="0.3">
      <c r="A4963">
        <v>1074936</v>
      </c>
      <c r="B4963" t="s">
        <v>2879</v>
      </c>
      <c r="C4963">
        <v>22221192</v>
      </c>
      <c r="D4963" s="4">
        <v>44285</v>
      </c>
      <c r="E4963" s="5" t="str">
        <f t="shared" si="268"/>
        <v>2020|3</v>
      </c>
      <c r="F4963" s="4">
        <v>44301</v>
      </c>
      <c r="G4963">
        <v>2020</v>
      </c>
      <c r="H4963" t="s">
        <v>18</v>
      </c>
      <c r="I4963">
        <v>0.120833</v>
      </c>
      <c r="J4963">
        <f t="shared" si="267"/>
        <v>2.8883300000000016</v>
      </c>
      <c r="K4963" s="22">
        <f t="shared" si="269"/>
        <v>4.1834901136642948E-2</v>
      </c>
      <c r="L4963">
        <v>0</v>
      </c>
      <c r="N4963" t="s">
        <v>2766</v>
      </c>
      <c r="O4963" t="s">
        <v>2766</v>
      </c>
      <c r="T4963" t="s">
        <v>2766</v>
      </c>
    </row>
    <row r="4964" spans="1:20" hidden="1" x14ac:dyDescent="0.3">
      <c r="A4964">
        <v>1074936</v>
      </c>
      <c r="B4964" t="s">
        <v>2879</v>
      </c>
      <c r="C4964">
        <v>22862463</v>
      </c>
      <c r="D4964" s="4">
        <v>44315</v>
      </c>
      <c r="E4964" s="5" t="str">
        <f t="shared" si="268"/>
        <v>2020|4</v>
      </c>
      <c r="F4964" s="4">
        <v>44333</v>
      </c>
      <c r="G4964">
        <v>2020</v>
      </c>
      <c r="H4964" t="s">
        <v>18</v>
      </c>
      <c r="I4964">
        <v>0.120833</v>
      </c>
      <c r="J4964">
        <f t="shared" si="267"/>
        <v>2.8883300000000016</v>
      </c>
      <c r="K4964" s="22">
        <f t="shared" si="269"/>
        <v>4.1834901136642948E-2</v>
      </c>
      <c r="L4964">
        <v>0</v>
      </c>
      <c r="N4964" t="s">
        <v>2766</v>
      </c>
      <c r="O4964" t="s">
        <v>2766</v>
      </c>
      <c r="T4964" t="s">
        <v>2766</v>
      </c>
    </row>
    <row r="4965" spans="1:20" hidden="1" x14ac:dyDescent="0.3">
      <c r="A4965">
        <v>1074936</v>
      </c>
      <c r="B4965" t="s">
        <v>2879</v>
      </c>
      <c r="C4965">
        <v>22862563</v>
      </c>
      <c r="D4965" s="4">
        <v>44343</v>
      </c>
      <c r="E4965" s="5" t="str">
        <f t="shared" si="268"/>
        <v>2020|5</v>
      </c>
      <c r="F4965" s="4">
        <v>44362</v>
      </c>
      <c r="G4965">
        <v>2020</v>
      </c>
      <c r="H4965" t="s">
        <v>18</v>
      </c>
      <c r="I4965">
        <v>0.120833</v>
      </c>
      <c r="J4965">
        <f t="shared" si="267"/>
        <v>2.8883300000000016</v>
      </c>
      <c r="K4965" s="22">
        <f t="shared" si="269"/>
        <v>4.1834901136642948E-2</v>
      </c>
      <c r="L4965">
        <v>0</v>
      </c>
      <c r="N4965" t="s">
        <v>2766</v>
      </c>
      <c r="O4965" t="s">
        <v>2766</v>
      </c>
      <c r="T4965" t="s">
        <v>2766</v>
      </c>
    </row>
    <row r="4966" spans="1:20" hidden="1" x14ac:dyDescent="0.3">
      <c r="A4966">
        <v>1074936</v>
      </c>
      <c r="B4966" t="s">
        <v>2879</v>
      </c>
      <c r="C4966">
        <v>22862653</v>
      </c>
      <c r="D4966" s="4">
        <v>44376</v>
      </c>
      <c r="E4966" s="5" t="str">
        <f t="shared" si="268"/>
        <v>2020|6</v>
      </c>
      <c r="F4966" s="4">
        <v>44392</v>
      </c>
      <c r="G4966">
        <v>2020</v>
      </c>
      <c r="H4966" t="s">
        <v>18</v>
      </c>
      <c r="I4966">
        <v>0.120833</v>
      </c>
      <c r="J4966">
        <f t="shared" si="267"/>
        <v>2.8883300000000016</v>
      </c>
      <c r="K4966" s="22">
        <f t="shared" si="269"/>
        <v>4.1834901136642948E-2</v>
      </c>
      <c r="L4966">
        <v>0</v>
      </c>
      <c r="N4966" t="s">
        <v>2766</v>
      </c>
      <c r="O4966" t="s">
        <v>2766</v>
      </c>
      <c r="T4966" t="s">
        <v>2766</v>
      </c>
    </row>
    <row r="4967" spans="1:20" hidden="1" x14ac:dyDescent="0.3">
      <c r="A4967">
        <v>1074936</v>
      </c>
      <c r="B4967" t="s">
        <v>2879</v>
      </c>
      <c r="C4967">
        <v>23303537</v>
      </c>
      <c r="D4967" s="4">
        <v>44406</v>
      </c>
      <c r="E4967" s="5" t="str">
        <f t="shared" si="268"/>
        <v>2020|7</v>
      </c>
      <c r="F4967" s="4">
        <v>44424</v>
      </c>
      <c r="G4967">
        <v>2020</v>
      </c>
      <c r="H4967" t="s">
        <v>18</v>
      </c>
      <c r="I4967">
        <v>0.120833</v>
      </c>
      <c r="J4967">
        <f t="shared" si="267"/>
        <v>2.8883300000000016</v>
      </c>
      <c r="K4967" s="22">
        <f t="shared" si="269"/>
        <v>4.1834901136642948E-2</v>
      </c>
      <c r="L4967">
        <v>0</v>
      </c>
      <c r="N4967" t="s">
        <v>2766</v>
      </c>
      <c r="O4967" t="s">
        <v>2766</v>
      </c>
      <c r="T4967" t="s">
        <v>2766</v>
      </c>
    </row>
    <row r="4968" spans="1:20" hidden="1" x14ac:dyDescent="0.3">
      <c r="A4968">
        <v>1074936</v>
      </c>
      <c r="B4968" t="s">
        <v>2879</v>
      </c>
      <c r="C4968">
        <v>23303579</v>
      </c>
      <c r="D4968" s="4">
        <v>44438</v>
      </c>
      <c r="E4968" s="5" t="str">
        <f t="shared" si="268"/>
        <v>2020|8</v>
      </c>
      <c r="F4968" s="4">
        <v>44454</v>
      </c>
      <c r="G4968">
        <v>2020</v>
      </c>
      <c r="H4968" t="s">
        <v>18</v>
      </c>
      <c r="I4968">
        <v>0.120833</v>
      </c>
      <c r="J4968">
        <f t="shared" si="267"/>
        <v>2.8883300000000016</v>
      </c>
      <c r="K4968" s="22">
        <f t="shared" si="269"/>
        <v>4.1834901136642948E-2</v>
      </c>
      <c r="L4968">
        <v>0</v>
      </c>
      <c r="N4968" t="s">
        <v>2766</v>
      </c>
      <c r="O4968" t="s">
        <v>2766</v>
      </c>
      <c r="T4968" t="s">
        <v>2766</v>
      </c>
    </row>
    <row r="4969" spans="1:20" hidden="1" x14ac:dyDescent="0.3">
      <c r="A4969">
        <v>1074936</v>
      </c>
      <c r="B4969" t="s">
        <v>2879</v>
      </c>
      <c r="C4969">
        <v>23303621</v>
      </c>
      <c r="D4969" s="4">
        <v>44468</v>
      </c>
      <c r="E4969" s="5" t="str">
        <f t="shared" si="268"/>
        <v>2020|9</v>
      </c>
      <c r="F4969" s="4">
        <v>44484</v>
      </c>
      <c r="G4969">
        <v>2020</v>
      </c>
      <c r="H4969" t="s">
        <v>18</v>
      </c>
      <c r="I4969">
        <v>0.120833</v>
      </c>
      <c r="J4969">
        <f t="shared" si="267"/>
        <v>2.8883300000000016</v>
      </c>
      <c r="K4969" s="22">
        <f t="shared" si="269"/>
        <v>4.1834901136642948E-2</v>
      </c>
      <c r="L4969">
        <v>0</v>
      </c>
      <c r="N4969" t="s">
        <v>2766</v>
      </c>
      <c r="O4969" t="s">
        <v>2766</v>
      </c>
      <c r="T4969" t="s">
        <v>2766</v>
      </c>
    </row>
    <row r="4970" spans="1:20" hidden="1" x14ac:dyDescent="0.3">
      <c r="A4970">
        <v>1074936</v>
      </c>
      <c r="B4970" t="s">
        <v>2879</v>
      </c>
      <c r="C4970">
        <v>23623359</v>
      </c>
      <c r="D4970" s="4">
        <v>44497</v>
      </c>
      <c r="E4970" s="5" t="str">
        <f t="shared" si="268"/>
        <v>2020|10</v>
      </c>
      <c r="F4970" s="4">
        <v>44515</v>
      </c>
      <c r="G4970">
        <v>2020</v>
      </c>
      <c r="H4970" t="s">
        <v>18</v>
      </c>
      <c r="I4970">
        <v>0.120833</v>
      </c>
      <c r="J4970">
        <f t="shared" si="267"/>
        <v>2.8883300000000016</v>
      </c>
      <c r="K4970" s="22">
        <f t="shared" si="269"/>
        <v>4.1834901136642948E-2</v>
      </c>
      <c r="L4970">
        <v>0</v>
      </c>
      <c r="N4970" t="s">
        <v>2766</v>
      </c>
      <c r="O4970" t="s">
        <v>2766</v>
      </c>
      <c r="T4970" t="s">
        <v>2766</v>
      </c>
    </row>
    <row r="4971" spans="1:20" hidden="1" x14ac:dyDescent="0.3">
      <c r="A4971">
        <v>1074936</v>
      </c>
      <c r="B4971" t="s">
        <v>2879</v>
      </c>
      <c r="C4971">
        <v>23623445</v>
      </c>
      <c r="D4971" s="4">
        <v>44529</v>
      </c>
      <c r="E4971" s="5" t="str">
        <f t="shared" si="268"/>
        <v>2020|11</v>
      </c>
      <c r="F4971" s="4">
        <v>44545</v>
      </c>
      <c r="G4971">
        <v>2020</v>
      </c>
      <c r="H4971" t="s">
        <v>24</v>
      </c>
      <c r="I4971">
        <v>0.120833</v>
      </c>
      <c r="J4971">
        <f t="shared" si="267"/>
        <v>2.8883300000000016</v>
      </c>
      <c r="K4971" s="22">
        <f t="shared" si="269"/>
        <v>4.1834901136642948E-2</v>
      </c>
      <c r="L4971">
        <v>0</v>
      </c>
      <c r="N4971" t="s">
        <v>2766</v>
      </c>
      <c r="O4971" t="s">
        <v>2766</v>
      </c>
      <c r="T4971" t="s">
        <v>2766</v>
      </c>
    </row>
    <row r="4972" spans="1:20" hidden="1" x14ac:dyDescent="0.3">
      <c r="A4972">
        <v>1074936</v>
      </c>
      <c r="B4972" t="s">
        <v>2879</v>
      </c>
      <c r="C4972">
        <v>23623489</v>
      </c>
      <c r="D4972" s="4">
        <v>44560</v>
      </c>
      <c r="E4972" s="5" t="str">
        <f t="shared" si="268"/>
        <v>2021|12</v>
      </c>
      <c r="F4972" s="4">
        <v>44579</v>
      </c>
      <c r="G4972">
        <v>2021</v>
      </c>
      <c r="H4972" t="s">
        <v>18</v>
      </c>
      <c r="I4972">
        <v>0.120833</v>
      </c>
      <c r="J4972">
        <f t="shared" si="267"/>
        <v>1.4591699999999999</v>
      </c>
      <c r="K4972" s="22">
        <f t="shared" si="269"/>
        <v>8.2809405346875281E-2</v>
      </c>
      <c r="L4972">
        <v>0</v>
      </c>
      <c r="N4972" t="s">
        <v>2766</v>
      </c>
      <c r="O4972" t="s">
        <v>2766</v>
      </c>
      <c r="T4972" t="s">
        <v>2766</v>
      </c>
    </row>
    <row r="4973" spans="1:20" hidden="1" x14ac:dyDescent="0.3">
      <c r="A4973">
        <v>1074936</v>
      </c>
      <c r="B4973" t="s">
        <v>2879</v>
      </c>
      <c r="C4973">
        <v>24058121</v>
      </c>
      <c r="D4973" s="4">
        <v>44589</v>
      </c>
      <c r="E4973" s="5" t="str">
        <f t="shared" si="268"/>
        <v>2021|1</v>
      </c>
      <c r="F4973" s="4">
        <v>44607</v>
      </c>
      <c r="G4973">
        <v>2021</v>
      </c>
      <c r="H4973" t="s">
        <v>18</v>
      </c>
      <c r="I4973">
        <v>0.121667</v>
      </c>
      <c r="J4973">
        <f t="shared" si="267"/>
        <v>1.4591699999999999</v>
      </c>
      <c r="K4973" s="22">
        <f t="shared" si="269"/>
        <v>8.3380963150284065E-2</v>
      </c>
      <c r="L4973">
        <v>0</v>
      </c>
      <c r="N4973" t="s">
        <v>2766</v>
      </c>
      <c r="O4973" t="s">
        <v>2766</v>
      </c>
      <c r="T4973" t="s">
        <v>2766</v>
      </c>
    </row>
    <row r="4974" spans="1:20" hidden="1" x14ac:dyDescent="0.3">
      <c r="A4974">
        <v>1074936</v>
      </c>
      <c r="B4974" t="s">
        <v>2879</v>
      </c>
      <c r="C4974">
        <v>24058165</v>
      </c>
      <c r="D4974" s="4">
        <v>44617</v>
      </c>
      <c r="E4974" s="5" t="str">
        <f t="shared" si="268"/>
        <v>2021|2</v>
      </c>
      <c r="F4974" s="4">
        <v>44635</v>
      </c>
      <c r="G4974">
        <v>2021</v>
      </c>
      <c r="H4974" t="s">
        <v>18</v>
      </c>
      <c r="I4974">
        <v>0.121667</v>
      </c>
      <c r="J4974">
        <f t="shared" si="267"/>
        <v>1.4591699999999999</v>
      </c>
      <c r="K4974" s="22">
        <f t="shared" si="269"/>
        <v>8.3380963150284065E-2</v>
      </c>
      <c r="L4974">
        <v>0</v>
      </c>
      <c r="N4974" t="s">
        <v>2766</v>
      </c>
      <c r="O4974" t="s">
        <v>2766</v>
      </c>
      <c r="T4974" t="s">
        <v>2766</v>
      </c>
    </row>
    <row r="4975" spans="1:20" hidden="1" x14ac:dyDescent="0.3">
      <c r="A4975">
        <v>1074936</v>
      </c>
      <c r="B4975" t="s">
        <v>2879</v>
      </c>
      <c r="C4975">
        <v>24058211</v>
      </c>
      <c r="D4975" s="4">
        <v>44650</v>
      </c>
      <c r="E4975" s="5" t="str">
        <f t="shared" si="268"/>
        <v>2021|3</v>
      </c>
      <c r="F4975" s="4">
        <v>44669</v>
      </c>
      <c r="G4975">
        <v>2021</v>
      </c>
      <c r="H4975" t="s">
        <v>18</v>
      </c>
      <c r="I4975">
        <v>0.121667</v>
      </c>
      <c r="J4975">
        <f t="shared" si="267"/>
        <v>1.4591699999999999</v>
      </c>
      <c r="K4975" s="22">
        <f t="shared" si="269"/>
        <v>8.3380963150284065E-2</v>
      </c>
      <c r="L4975">
        <v>0</v>
      </c>
      <c r="N4975" t="s">
        <v>2766</v>
      </c>
      <c r="O4975" t="s">
        <v>2766</v>
      </c>
      <c r="T4975" t="s">
        <v>2766</v>
      </c>
    </row>
    <row r="4976" spans="1:20" hidden="1" x14ac:dyDescent="0.3">
      <c r="A4976">
        <v>1074936</v>
      </c>
      <c r="B4976" t="s">
        <v>2879</v>
      </c>
      <c r="C4976">
        <v>24736170</v>
      </c>
      <c r="D4976" s="4">
        <v>44679</v>
      </c>
      <c r="E4976" s="5" t="str">
        <f t="shared" si="268"/>
        <v>2021|4</v>
      </c>
      <c r="F4976" s="4">
        <v>44697</v>
      </c>
      <c r="G4976">
        <v>2021</v>
      </c>
      <c r="H4976" t="s">
        <v>18</v>
      </c>
      <c r="I4976">
        <v>0.121667</v>
      </c>
      <c r="J4976">
        <f t="shared" si="267"/>
        <v>1.4591699999999999</v>
      </c>
      <c r="K4976" s="22">
        <f t="shared" si="269"/>
        <v>8.3380963150284065E-2</v>
      </c>
      <c r="L4976">
        <v>0</v>
      </c>
      <c r="N4976" t="s">
        <v>2766</v>
      </c>
      <c r="O4976" t="s">
        <v>2766</v>
      </c>
      <c r="T4976" t="s">
        <v>2766</v>
      </c>
    </row>
    <row r="4977" spans="1:20" hidden="1" x14ac:dyDescent="0.3">
      <c r="A4977">
        <v>1074936</v>
      </c>
      <c r="B4977" t="s">
        <v>2879</v>
      </c>
      <c r="C4977">
        <v>24736214</v>
      </c>
      <c r="D4977" s="4">
        <v>44708</v>
      </c>
      <c r="E4977" s="5" t="str">
        <f t="shared" si="268"/>
        <v>2021|5</v>
      </c>
      <c r="F4977" s="4">
        <v>44727</v>
      </c>
      <c r="G4977">
        <v>2021</v>
      </c>
      <c r="H4977" t="s">
        <v>18</v>
      </c>
      <c r="I4977">
        <v>0.121667</v>
      </c>
      <c r="J4977">
        <f t="shared" si="267"/>
        <v>1.4591699999999999</v>
      </c>
      <c r="K4977" s="22">
        <f t="shared" si="269"/>
        <v>8.3380963150284065E-2</v>
      </c>
      <c r="L4977">
        <v>0</v>
      </c>
      <c r="N4977" t="s">
        <v>2766</v>
      </c>
      <c r="O4977" t="s">
        <v>2766</v>
      </c>
      <c r="T4977" t="s">
        <v>2766</v>
      </c>
    </row>
    <row r="4978" spans="1:20" hidden="1" x14ac:dyDescent="0.3">
      <c r="A4978">
        <v>1074936</v>
      </c>
      <c r="B4978" t="s">
        <v>2879</v>
      </c>
      <c r="C4978">
        <v>24736258</v>
      </c>
      <c r="D4978" s="4">
        <v>44741</v>
      </c>
      <c r="E4978" s="5" t="str">
        <f t="shared" si="268"/>
        <v>2021|6</v>
      </c>
      <c r="F4978" s="4">
        <v>44757</v>
      </c>
      <c r="G4978">
        <v>2021</v>
      </c>
      <c r="H4978" t="s">
        <v>18</v>
      </c>
      <c r="I4978">
        <v>0.121667</v>
      </c>
      <c r="J4978">
        <f t="shared" si="267"/>
        <v>1.4591699999999999</v>
      </c>
      <c r="K4978" s="22">
        <f t="shared" si="269"/>
        <v>8.3380963150284065E-2</v>
      </c>
      <c r="L4978">
        <v>0</v>
      </c>
      <c r="N4978" t="s">
        <v>2766</v>
      </c>
      <c r="O4978" t="s">
        <v>2766</v>
      </c>
      <c r="T4978" t="s">
        <v>2766</v>
      </c>
    </row>
    <row r="4979" spans="1:20" hidden="1" x14ac:dyDescent="0.3">
      <c r="A4979">
        <v>1074936</v>
      </c>
      <c r="B4979" t="s">
        <v>2879</v>
      </c>
      <c r="C4979">
        <v>25170375</v>
      </c>
      <c r="D4979" s="4">
        <v>44770</v>
      </c>
      <c r="E4979" s="5" t="str">
        <f t="shared" si="268"/>
        <v>2021|7</v>
      </c>
      <c r="F4979" s="4">
        <v>44788</v>
      </c>
      <c r="G4979">
        <v>2021</v>
      </c>
      <c r="H4979" t="s">
        <v>18</v>
      </c>
      <c r="I4979">
        <v>0.121667</v>
      </c>
      <c r="J4979">
        <f t="shared" si="267"/>
        <v>1.4591699999999999</v>
      </c>
      <c r="K4979" s="22">
        <f t="shared" si="269"/>
        <v>8.3380963150284065E-2</v>
      </c>
      <c r="L4979">
        <v>0</v>
      </c>
      <c r="N4979" t="s">
        <v>2766</v>
      </c>
      <c r="O4979" t="s">
        <v>2766</v>
      </c>
      <c r="T4979" t="s">
        <v>2766</v>
      </c>
    </row>
    <row r="4980" spans="1:20" hidden="1" x14ac:dyDescent="0.3">
      <c r="A4980">
        <v>1074936</v>
      </c>
      <c r="B4980" t="s">
        <v>2879</v>
      </c>
      <c r="C4980">
        <v>25170420</v>
      </c>
      <c r="D4980" s="4">
        <v>44803</v>
      </c>
      <c r="E4980" s="5" t="str">
        <f t="shared" si="268"/>
        <v>2021|8</v>
      </c>
      <c r="F4980" s="4">
        <v>44819</v>
      </c>
      <c r="G4980">
        <v>2021</v>
      </c>
      <c r="H4980" t="s">
        <v>18</v>
      </c>
      <c r="I4980">
        <v>0.121667</v>
      </c>
      <c r="J4980">
        <f t="shared" si="267"/>
        <v>1.4591699999999999</v>
      </c>
      <c r="K4980" s="22">
        <f t="shared" si="269"/>
        <v>8.3380963150284065E-2</v>
      </c>
      <c r="L4980">
        <v>0</v>
      </c>
      <c r="N4980" t="s">
        <v>2766</v>
      </c>
      <c r="O4980" t="s">
        <v>2766</v>
      </c>
      <c r="T4980" t="s">
        <v>2766</v>
      </c>
    </row>
    <row r="4981" spans="1:20" hidden="1" x14ac:dyDescent="0.3">
      <c r="A4981">
        <v>1074936</v>
      </c>
      <c r="B4981" t="s">
        <v>2879</v>
      </c>
      <c r="C4981">
        <v>25170465</v>
      </c>
      <c r="D4981" s="4">
        <v>44833</v>
      </c>
      <c r="E4981" s="5" t="str">
        <f t="shared" si="268"/>
        <v>2021|9</v>
      </c>
      <c r="F4981" s="4">
        <v>44851</v>
      </c>
      <c r="G4981">
        <v>2021</v>
      </c>
      <c r="H4981" t="s">
        <v>18</v>
      </c>
      <c r="I4981">
        <v>0.121667</v>
      </c>
      <c r="J4981">
        <f t="shared" si="267"/>
        <v>1.4591699999999999</v>
      </c>
      <c r="K4981" s="22">
        <f t="shared" si="269"/>
        <v>8.3380963150284065E-2</v>
      </c>
      <c r="L4981">
        <v>0</v>
      </c>
      <c r="N4981" t="s">
        <v>2766</v>
      </c>
      <c r="O4981" t="s">
        <v>2766</v>
      </c>
      <c r="T4981" t="s">
        <v>2766</v>
      </c>
    </row>
    <row r="4982" spans="1:20" hidden="1" x14ac:dyDescent="0.3">
      <c r="A4982">
        <v>1074936</v>
      </c>
      <c r="B4982" t="s">
        <v>2879</v>
      </c>
      <c r="C4982">
        <v>25528430</v>
      </c>
      <c r="D4982" s="4">
        <v>44862</v>
      </c>
      <c r="E4982" s="5" t="str">
        <f t="shared" si="268"/>
        <v>2021|10</v>
      </c>
      <c r="F4982" s="4">
        <v>44880</v>
      </c>
      <c r="G4982">
        <v>2021</v>
      </c>
      <c r="H4982" t="s">
        <v>18</v>
      </c>
      <c r="I4982">
        <v>0.121667</v>
      </c>
      <c r="J4982">
        <f t="shared" si="267"/>
        <v>1.4591699999999999</v>
      </c>
      <c r="K4982" s="22">
        <f t="shared" si="269"/>
        <v>8.3380963150284065E-2</v>
      </c>
      <c r="L4982">
        <v>0</v>
      </c>
      <c r="N4982" t="s">
        <v>2766</v>
      </c>
      <c r="O4982" t="s">
        <v>2766</v>
      </c>
      <c r="T4982" t="s">
        <v>2766</v>
      </c>
    </row>
    <row r="4983" spans="1:20" hidden="1" x14ac:dyDescent="0.3">
      <c r="A4983">
        <v>1074936</v>
      </c>
      <c r="B4983" t="s">
        <v>2879</v>
      </c>
      <c r="C4983">
        <v>25528471</v>
      </c>
      <c r="D4983" s="4">
        <v>44894</v>
      </c>
      <c r="E4983" s="5" t="str">
        <f t="shared" si="268"/>
        <v>2021|11</v>
      </c>
      <c r="F4983" s="4">
        <v>44910</v>
      </c>
      <c r="G4983">
        <v>2021</v>
      </c>
      <c r="H4983" t="s">
        <v>24</v>
      </c>
      <c r="I4983">
        <v>0.121667</v>
      </c>
      <c r="J4983">
        <f t="shared" si="267"/>
        <v>1.4591699999999999</v>
      </c>
      <c r="K4983" s="22">
        <f t="shared" si="269"/>
        <v>8.3380963150284065E-2</v>
      </c>
      <c r="L4983">
        <v>0</v>
      </c>
      <c r="N4983" t="s">
        <v>2766</v>
      </c>
      <c r="O4983" t="s">
        <v>2766</v>
      </c>
      <c r="T4983" t="s">
        <v>2766</v>
      </c>
    </row>
    <row r="4984" spans="1:20" hidden="1" x14ac:dyDescent="0.3">
      <c r="A4984">
        <v>1074936</v>
      </c>
      <c r="B4984" t="s">
        <v>2879</v>
      </c>
      <c r="C4984">
        <v>25528519</v>
      </c>
      <c r="D4984" s="4">
        <v>44924</v>
      </c>
      <c r="E4984" s="5" t="str">
        <f t="shared" si="268"/>
        <v>2022|12</v>
      </c>
      <c r="F4984" s="4">
        <v>44943</v>
      </c>
      <c r="G4984">
        <v>2022</v>
      </c>
      <c r="H4984" t="s">
        <v>18</v>
      </c>
      <c r="I4984">
        <v>0.121667</v>
      </c>
      <c r="J4984">
        <f t="shared" si="267"/>
        <v>1.4691670000000003</v>
      </c>
      <c r="K4984" s="22">
        <f t="shared" si="269"/>
        <v>8.2813594370143059E-2</v>
      </c>
      <c r="L4984">
        <v>0</v>
      </c>
      <c r="N4984" t="s">
        <v>2766</v>
      </c>
      <c r="O4984" t="s">
        <v>2766</v>
      </c>
      <c r="T4984" t="s">
        <v>2766</v>
      </c>
    </row>
    <row r="4985" spans="1:20" hidden="1" x14ac:dyDescent="0.3">
      <c r="A4985">
        <v>1074936</v>
      </c>
      <c r="B4985" t="s">
        <v>2879</v>
      </c>
      <c r="C4985">
        <v>26085652</v>
      </c>
      <c r="D4985" s="4">
        <v>44956</v>
      </c>
      <c r="E4985" s="5" t="str">
        <f t="shared" si="268"/>
        <v>2022|1</v>
      </c>
      <c r="F4985" s="4">
        <v>44972</v>
      </c>
      <c r="G4985">
        <v>2022</v>
      </c>
      <c r="H4985" t="s">
        <v>18</v>
      </c>
      <c r="I4985">
        <v>0.1225</v>
      </c>
      <c r="J4985">
        <f t="shared" si="267"/>
        <v>1.4691670000000003</v>
      </c>
      <c r="K4985" s="22">
        <f t="shared" si="269"/>
        <v>8.3380582329986977E-2</v>
      </c>
      <c r="L4985">
        <v>0</v>
      </c>
      <c r="N4985" t="s">
        <v>2766</v>
      </c>
      <c r="O4985" t="s">
        <v>2766</v>
      </c>
      <c r="T4985" t="s">
        <v>2766</v>
      </c>
    </row>
    <row r="4986" spans="1:20" hidden="1" x14ac:dyDescent="0.3">
      <c r="A4986">
        <v>1074936</v>
      </c>
      <c r="B4986" t="s">
        <v>2879</v>
      </c>
      <c r="C4986">
        <v>26085700</v>
      </c>
      <c r="D4986" s="4">
        <v>44984</v>
      </c>
      <c r="E4986" s="5" t="str">
        <f t="shared" si="268"/>
        <v>2022|2</v>
      </c>
      <c r="F4986" s="4">
        <v>45000</v>
      </c>
      <c r="G4986">
        <v>2022</v>
      </c>
      <c r="H4986" t="s">
        <v>18</v>
      </c>
      <c r="I4986">
        <v>0.1225</v>
      </c>
      <c r="J4986">
        <f t="shared" si="267"/>
        <v>1.4691670000000003</v>
      </c>
      <c r="K4986" s="22">
        <f t="shared" si="269"/>
        <v>8.3380582329986977E-2</v>
      </c>
      <c r="L4986">
        <v>0</v>
      </c>
      <c r="N4986" t="s">
        <v>2766</v>
      </c>
      <c r="O4986" t="s">
        <v>2766</v>
      </c>
      <c r="T4986" t="s">
        <v>2766</v>
      </c>
    </row>
    <row r="4987" spans="1:20" hidden="1" x14ac:dyDescent="0.3">
      <c r="A4987">
        <v>1074936</v>
      </c>
      <c r="B4987" t="s">
        <v>2879</v>
      </c>
      <c r="C4987">
        <v>26085748</v>
      </c>
      <c r="D4987" s="4">
        <v>45015</v>
      </c>
      <c r="E4987" s="5" t="str">
        <f t="shared" si="268"/>
        <v>2022|3</v>
      </c>
      <c r="F4987" s="4">
        <v>45033</v>
      </c>
      <c r="G4987">
        <v>2022</v>
      </c>
      <c r="H4987" t="s">
        <v>18</v>
      </c>
      <c r="I4987">
        <v>0.1225</v>
      </c>
      <c r="J4987">
        <f t="shared" si="267"/>
        <v>1.4691670000000003</v>
      </c>
      <c r="K4987" s="22">
        <f t="shared" si="269"/>
        <v>8.3380582329986977E-2</v>
      </c>
      <c r="L4987">
        <v>0</v>
      </c>
      <c r="N4987" t="s">
        <v>2766</v>
      </c>
      <c r="O4987" t="s">
        <v>2766</v>
      </c>
      <c r="T4987" t="s">
        <v>2766</v>
      </c>
    </row>
    <row r="4988" spans="1:20" hidden="1" x14ac:dyDescent="0.3">
      <c r="A4988">
        <v>1074936</v>
      </c>
      <c r="B4988" t="s">
        <v>2879</v>
      </c>
      <c r="C4988">
        <v>26723122</v>
      </c>
      <c r="D4988" s="4">
        <v>45044</v>
      </c>
      <c r="E4988" s="5" t="str">
        <f t="shared" si="268"/>
        <v>2022|4</v>
      </c>
      <c r="F4988" s="4">
        <v>45061</v>
      </c>
      <c r="G4988">
        <v>2022</v>
      </c>
      <c r="H4988" t="s">
        <v>18</v>
      </c>
      <c r="I4988">
        <v>0.1225</v>
      </c>
      <c r="J4988">
        <f t="shared" si="267"/>
        <v>1.4691670000000003</v>
      </c>
      <c r="K4988" s="22">
        <f t="shared" si="269"/>
        <v>8.3380582329986977E-2</v>
      </c>
      <c r="L4988">
        <v>0</v>
      </c>
      <c r="N4988" t="s">
        <v>2766</v>
      </c>
      <c r="O4988" t="s">
        <v>2766</v>
      </c>
      <c r="T4988" t="s">
        <v>2766</v>
      </c>
    </row>
    <row r="4989" spans="1:20" hidden="1" x14ac:dyDescent="0.3">
      <c r="A4989">
        <v>1074936</v>
      </c>
      <c r="B4989" t="s">
        <v>2879</v>
      </c>
      <c r="C4989">
        <v>26723170</v>
      </c>
      <c r="D4989" s="4">
        <v>45076</v>
      </c>
      <c r="E4989" s="5" t="str">
        <f t="shared" si="268"/>
        <v>2022|5</v>
      </c>
      <c r="F4989" s="4">
        <v>45092</v>
      </c>
      <c r="G4989">
        <v>2022</v>
      </c>
      <c r="H4989" t="s">
        <v>18</v>
      </c>
      <c r="I4989">
        <v>0.1225</v>
      </c>
      <c r="J4989">
        <f t="shared" si="267"/>
        <v>1.4691670000000003</v>
      </c>
      <c r="K4989" s="22">
        <f t="shared" si="269"/>
        <v>8.3380582329986977E-2</v>
      </c>
      <c r="L4989">
        <v>0</v>
      </c>
      <c r="N4989" t="s">
        <v>2766</v>
      </c>
      <c r="O4989" t="s">
        <v>2766</v>
      </c>
      <c r="T4989" t="s">
        <v>2766</v>
      </c>
    </row>
    <row r="4990" spans="1:20" hidden="1" x14ac:dyDescent="0.3">
      <c r="A4990">
        <v>1074936</v>
      </c>
      <c r="B4990" t="s">
        <v>2879</v>
      </c>
      <c r="C4990">
        <v>26723218</v>
      </c>
      <c r="D4990" s="4">
        <v>45106</v>
      </c>
      <c r="E4990" s="5" t="str">
        <f t="shared" si="268"/>
        <v>2022|6</v>
      </c>
      <c r="F4990" s="4">
        <v>45124</v>
      </c>
      <c r="G4990">
        <v>2022</v>
      </c>
      <c r="H4990" t="s">
        <v>18</v>
      </c>
      <c r="I4990">
        <v>0.1225</v>
      </c>
      <c r="J4990">
        <f t="shared" si="267"/>
        <v>1.4691670000000003</v>
      </c>
      <c r="K4990" s="22">
        <f t="shared" si="269"/>
        <v>8.3380582329986977E-2</v>
      </c>
      <c r="L4990">
        <v>0</v>
      </c>
      <c r="N4990" t="s">
        <v>2766</v>
      </c>
      <c r="O4990" t="s">
        <v>2766</v>
      </c>
      <c r="T4990" t="s">
        <v>2766</v>
      </c>
    </row>
    <row r="4991" spans="1:20" hidden="1" x14ac:dyDescent="0.3">
      <c r="A4991">
        <v>1074936</v>
      </c>
      <c r="B4991" t="s">
        <v>2879</v>
      </c>
      <c r="C4991">
        <v>27263466</v>
      </c>
      <c r="D4991" s="4">
        <v>45135</v>
      </c>
      <c r="E4991" s="5" t="str">
        <f t="shared" si="268"/>
        <v>2022|7</v>
      </c>
      <c r="F4991" s="4">
        <v>45153</v>
      </c>
      <c r="G4991">
        <v>2022</v>
      </c>
      <c r="H4991" t="s">
        <v>18</v>
      </c>
      <c r="I4991">
        <v>0.1225</v>
      </c>
      <c r="J4991">
        <f t="shared" si="267"/>
        <v>1.4691670000000003</v>
      </c>
      <c r="K4991" s="22">
        <f t="shared" si="269"/>
        <v>8.3380582329986977E-2</v>
      </c>
      <c r="L4991">
        <v>0</v>
      </c>
      <c r="N4991" t="s">
        <v>2766</v>
      </c>
      <c r="O4991" t="s">
        <v>2766</v>
      </c>
      <c r="T4991" t="s">
        <v>2766</v>
      </c>
    </row>
    <row r="4992" spans="1:20" hidden="1" x14ac:dyDescent="0.3">
      <c r="A4992">
        <v>1074936</v>
      </c>
      <c r="B4992" t="s">
        <v>2879</v>
      </c>
      <c r="C4992">
        <v>27263542</v>
      </c>
      <c r="D4992" s="4">
        <v>45168</v>
      </c>
      <c r="E4992" s="5" t="str">
        <f t="shared" si="268"/>
        <v>2022|8</v>
      </c>
      <c r="F4992" s="4">
        <v>45184</v>
      </c>
      <c r="G4992">
        <v>2022</v>
      </c>
      <c r="H4992" t="s">
        <v>18</v>
      </c>
      <c r="I4992">
        <v>0.1225</v>
      </c>
      <c r="J4992">
        <f t="shared" si="267"/>
        <v>1.4691670000000003</v>
      </c>
      <c r="K4992" s="22">
        <f t="shared" si="269"/>
        <v>8.3380582329986977E-2</v>
      </c>
      <c r="L4992">
        <v>0</v>
      </c>
      <c r="N4992" t="s">
        <v>2766</v>
      </c>
      <c r="O4992" t="s">
        <v>2766</v>
      </c>
      <c r="T4992" t="s">
        <v>2766</v>
      </c>
    </row>
    <row r="4993" spans="1:20" hidden="1" x14ac:dyDescent="0.3">
      <c r="A4993">
        <v>1074936</v>
      </c>
      <c r="B4993" t="s">
        <v>2879</v>
      </c>
      <c r="C4993">
        <v>27263590</v>
      </c>
      <c r="D4993" s="4">
        <v>45197</v>
      </c>
      <c r="E4993" s="5" t="str">
        <f t="shared" si="268"/>
        <v>2022|9</v>
      </c>
      <c r="F4993" s="4">
        <v>45215</v>
      </c>
      <c r="G4993">
        <v>2022</v>
      </c>
      <c r="H4993" t="s">
        <v>18</v>
      </c>
      <c r="I4993">
        <v>0.1225</v>
      </c>
      <c r="J4993">
        <f t="shared" si="267"/>
        <v>1.4691670000000003</v>
      </c>
      <c r="K4993" s="22">
        <f t="shared" si="269"/>
        <v>8.3380582329986977E-2</v>
      </c>
      <c r="L4993">
        <v>0</v>
      </c>
      <c r="N4993" t="s">
        <v>2766</v>
      </c>
      <c r="O4993" t="s">
        <v>2766</v>
      </c>
      <c r="T4993" t="s">
        <v>2766</v>
      </c>
    </row>
    <row r="4994" spans="1:20" hidden="1" x14ac:dyDescent="0.3">
      <c r="A4994">
        <v>1074936</v>
      </c>
      <c r="B4994" t="s">
        <v>2879</v>
      </c>
      <c r="C4994">
        <v>27676943</v>
      </c>
      <c r="D4994" s="4">
        <v>45229</v>
      </c>
      <c r="E4994" s="5" t="str">
        <f t="shared" si="268"/>
        <v>2022|10</v>
      </c>
      <c r="F4994" s="4">
        <v>45245</v>
      </c>
      <c r="G4994">
        <v>2022</v>
      </c>
      <c r="H4994" t="s">
        <v>18</v>
      </c>
      <c r="I4994">
        <v>0.1225</v>
      </c>
      <c r="J4994">
        <f t="shared" ref="J4994:J5057" si="270">SUMIFS(I:I, B:B,B4994,G:G,G4994)</f>
        <v>1.4691670000000003</v>
      </c>
      <c r="K4994" s="22">
        <f t="shared" si="269"/>
        <v>8.3380582329986977E-2</v>
      </c>
      <c r="L4994">
        <v>0</v>
      </c>
      <c r="N4994" t="s">
        <v>2766</v>
      </c>
      <c r="O4994" t="s">
        <v>2766</v>
      </c>
      <c r="T4994" t="s">
        <v>2766</v>
      </c>
    </row>
    <row r="4995" spans="1:20" hidden="1" x14ac:dyDescent="0.3">
      <c r="A4995">
        <v>1074936</v>
      </c>
      <c r="B4995" t="s">
        <v>2879</v>
      </c>
      <c r="C4995">
        <v>27676992</v>
      </c>
      <c r="D4995" s="4">
        <v>45259</v>
      </c>
      <c r="E4995" s="5" t="str">
        <f t="shared" ref="E4995:E5058" si="271">G4995 &amp; "|" &amp;MONTH(D4995)</f>
        <v>2022|11</v>
      </c>
      <c r="F4995" s="4">
        <v>45278</v>
      </c>
      <c r="G4995">
        <v>2022</v>
      </c>
      <c r="H4995" t="s">
        <v>24</v>
      </c>
      <c r="I4995">
        <v>0.1225</v>
      </c>
      <c r="J4995">
        <f t="shared" si="270"/>
        <v>1.4691670000000003</v>
      </c>
      <c r="K4995" s="22">
        <f t="shared" ref="K4995:K5058" si="272">I4995/J4995</f>
        <v>8.3380582329986977E-2</v>
      </c>
      <c r="L4995">
        <v>0</v>
      </c>
      <c r="N4995" t="s">
        <v>2766</v>
      </c>
      <c r="O4995" t="s">
        <v>2766</v>
      </c>
      <c r="T4995" t="s">
        <v>2766</v>
      </c>
    </row>
    <row r="4996" spans="1:20" hidden="1" x14ac:dyDescent="0.3">
      <c r="A4996">
        <v>1074936</v>
      </c>
      <c r="B4996" t="s">
        <v>2879</v>
      </c>
      <c r="C4996">
        <v>27677041</v>
      </c>
      <c r="D4996" s="4">
        <v>45288</v>
      </c>
      <c r="E4996" s="5" t="str">
        <f t="shared" si="271"/>
        <v>2023|12</v>
      </c>
      <c r="F4996" s="4">
        <v>45307</v>
      </c>
      <c r="G4996">
        <v>2023</v>
      </c>
      <c r="H4996" t="s">
        <v>18</v>
      </c>
      <c r="I4996">
        <v>0.1225</v>
      </c>
      <c r="J4996">
        <f t="shared" si="270"/>
        <v>1.3558299999999999</v>
      </c>
      <c r="K4996" s="22">
        <f t="shared" si="272"/>
        <v>9.035056017347308E-2</v>
      </c>
      <c r="L4996">
        <v>0</v>
      </c>
      <c r="N4996" t="s">
        <v>2766</v>
      </c>
      <c r="O4996" t="s">
        <v>2766</v>
      </c>
      <c r="T4996" t="s">
        <v>2766</v>
      </c>
    </row>
    <row r="4997" spans="1:20" hidden="1" x14ac:dyDescent="0.3">
      <c r="A4997">
        <v>1074936</v>
      </c>
      <c r="B4997" t="s">
        <v>2879</v>
      </c>
      <c r="C4997">
        <v>28300231</v>
      </c>
      <c r="D4997" s="4">
        <v>45321</v>
      </c>
      <c r="E4997" s="5" t="str">
        <f t="shared" si="271"/>
        <v>2023|1</v>
      </c>
      <c r="F4997" s="4">
        <v>45337</v>
      </c>
      <c r="G4997">
        <v>2023</v>
      </c>
      <c r="H4997" t="s">
        <v>18</v>
      </c>
      <c r="I4997">
        <v>0.123333</v>
      </c>
      <c r="J4997">
        <f t="shared" si="270"/>
        <v>1.3558299999999999</v>
      </c>
      <c r="K4997" s="22">
        <f t="shared" si="272"/>
        <v>9.0964943982652702E-2</v>
      </c>
      <c r="L4997">
        <v>0</v>
      </c>
      <c r="N4997" t="s">
        <v>2766</v>
      </c>
      <c r="O4997" t="s">
        <v>2766</v>
      </c>
      <c r="T4997" t="s">
        <v>2766</v>
      </c>
    </row>
    <row r="4998" spans="1:20" hidden="1" x14ac:dyDescent="0.3">
      <c r="A4998">
        <v>1074936</v>
      </c>
      <c r="B4998" t="s">
        <v>2879</v>
      </c>
      <c r="C4998">
        <v>28300279</v>
      </c>
      <c r="D4998" s="4">
        <v>45350</v>
      </c>
      <c r="E4998" s="5" t="str">
        <f t="shared" si="271"/>
        <v>2023|2</v>
      </c>
      <c r="F4998" s="4">
        <v>45366</v>
      </c>
      <c r="G4998">
        <v>2023</v>
      </c>
      <c r="H4998" t="s">
        <v>18</v>
      </c>
      <c r="I4998">
        <v>0.123333</v>
      </c>
      <c r="J4998">
        <f t="shared" si="270"/>
        <v>1.3558299999999999</v>
      </c>
      <c r="K4998" s="22">
        <f t="shared" si="272"/>
        <v>9.0964943982652702E-2</v>
      </c>
      <c r="L4998">
        <v>0</v>
      </c>
      <c r="N4998" t="s">
        <v>2766</v>
      </c>
      <c r="O4998" t="s">
        <v>2766</v>
      </c>
      <c r="T4998" t="s">
        <v>2766</v>
      </c>
    </row>
    <row r="4999" spans="1:20" hidden="1" x14ac:dyDescent="0.3">
      <c r="A4999">
        <v>1074936</v>
      </c>
      <c r="B4999" t="s">
        <v>2879</v>
      </c>
      <c r="C4999">
        <v>28300327</v>
      </c>
      <c r="D4999" s="4">
        <v>45378</v>
      </c>
      <c r="E4999" s="5" t="str">
        <f t="shared" si="271"/>
        <v>2023|3</v>
      </c>
      <c r="F4999" s="4">
        <v>45397</v>
      </c>
      <c r="G4999">
        <v>2023</v>
      </c>
      <c r="H4999" t="s">
        <v>18</v>
      </c>
      <c r="I4999">
        <v>0.123333</v>
      </c>
      <c r="J4999">
        <f t="shared" si="270"/>
        <v>1.3558299999999999</v>
      </c>
      <c r="K4999" s="22">
        <f t="shared" si="272"/>
        <v>9.0964943982652702E-2</v>
      </c>
      <c r="L4999">
        <v>0</v>
      </c>
      <c r="N4999" t="s">
        <v>2766</v>
      </c>
      <c r="O4999" t="s">
        <v>2766</v>
      </c>
      <c r="T4999" t="s">
        <v>2766</v>
      </c>
    </row>
    <row r="5000" spans="1:20" hidden="1" x14ac:dyDescent="0.3">
      <c r="A5000">
        <v>1074936</v>
      </c>
      <c r="B5000" t="s">
        <v>2879</v>
      </c>
      <c r="C5000">
        <v>29137285</v>
      </c>
      <c r="D5000" s="4">
        <v>45411</v>
      </c>
      <c r="E5000" s="5" t="str">
        <f t="shared" si="271"/>
        <v>2023|4</v>
      </c>
      <c r="F5000" s="4">
        <v>45427</v>
      </c>
      <c r="G5000">
        <v>2023</v>
      </c>
      <c r="H5000" t="s">
        <v>18</v>
      </c>
      <c r="I5000">
        <v>0.123333</v>
      </c>
      <c r="J5000">
        <f t="shared" si="270"/>
        <v>1.3558299999999999</v>
      </c>
      <c r="K5000" s="22">
        <f t="shared" si="272"/>
        <v>9.0964943982652702E-2</v>
      </c>
      <c r="L5000">
        <v>0</v>
      </c>
      <c r="N5000" t="s">
        <v>2766</v>
      </c>
      <c r="O5000" t="s">
        <v>2766</v>
      </c>
      <c r="T5000" t="s">
        <v>2766</v>
      </c>
    </row>
    <row r="5001" spans="1:20" hidden="1" x14ac:dyDescent="0.3">
      <c r="A5001">
        <v>1074936</v>
      </c>
      <c r="B5001" t="s">
        <v>2879</v>
      </c>
      <c r="C5001">
        <v>29137367</v>
      </c>
      <c r="D5001" s="4">
        <v>45443</v>
      </c>
      <c r="E5001" s="5" t="str">
        <f t="shared" si="271"/>
        <v>2023|5</v>
      </c>
      <c r="F5001" s="4">
        <v>45461</v>
      </c>
      <c r="G5001">
        <v>2023</v>
      </c>
      <c r="H5001" t="s">
        <v>18</v>
      </c>
      <c r="I5001">
        <v>0.123333</v>
      </c>
      <c r="J5001">
        <f t="shared" si="270"/>
        <v>1.3558299999999999</v>
      </c>
      <c r="K5001" s="22">
        <f t="shared" si="272"/>
        <v>9.0964943982652702E-2</v>
      </c>
      <c r="L5001">
        <v>0</v>
      </c>
      <c r="N5001" t="s">
        <v>2766</v>
      </c>
      <c r="O5001" t="s">
        <v>2766</v>
      </c>
      <c r="T5001" t="s">
        <v>2766</v>
      </c>
    </row>
    <row r="5002" spans="1:20" hidden="1" x14ac:dyDescent="0.3">
      <c r="A5002">
        <v>1074936</v>
      </c>
      <c r="B5002" t="s">
        <v>2879</v>
      </c>
      <c r="C5002">
        <v>29137449</v>
      </c>
      <c r="D5002" s="4">
        <v>45471</v>
      </c>
      <c r="E5002" s="5" t="str">
        <f t="shared" si="271"/>
        <v>2023|6</v>
      </c>
      <c r="F5002" s="4">
        <v>45488</v>
      </c>
      <c r="G5002">
        <v>2023</v>
      </c>
      <c r="H5002" t="s">
        <v>18</v>
      </c>
      <c r="I5002">
        <v>0.123333</v>
      </c>
      <c r="J5002">
        <f t="shared" si="270"/>
        <v>1.3558299999999999</v>
      </c>
      <c r="K5002" s="22">
        <f t="shared" si="272"/>
        <v>9.0964943982652702E-2</v>
      </c>
      <c r="L5002">
        <v>0</v>
      </c>
      <c r="N5002" t="s">
        <v>2766</v>
      </c>
      <c r="O5002" t="s">
        <v>2766</v>
      </c>
      <c r="T5002" t="s">
        <v>2766</v>
      </c>
    </row>
    <row r="5003" spans="1:20" hidden="1" x14ac:dyDescent="0.3">
      <c r="A5003">
        <v>1074936</v>
      </c>
      <c r="B5003" t="s">
        <v>2879</v>
      </c>
      <c r="C5003">
        <v>29726903</v>
      </c>
      <c r="D5003" s="4">
        <v>45504</v>
      </c>
      <c r="E5003" s="5" t="str">
        <f t="shared" si="271"/>
        <v>2023|7</v>
      </c>
      <c r="F5003" s="4">
        <v>45519</v>
      </c>
      <c r="G5003">
        <v>2023</v>
      </c>
      <c r="H5003" t="s">
        <v>18</v>
      </c>
      <c r="I5003">
        <v>0.123333</v>
      </c>
      <c r="J5003">
        <f t="shared" si="270"/>
        <v>1.3558299999999999</v>
      </c>
      <c r="K5003" s="22">
        <f t="shared" si="272"/>
        <v>9.0964943982652702E-2</v>
      </c>
      <c r="L5003">
        <v>0</v>
      </c>
      <c r="N5003" t="s">
        <v>2766</v>
      </c>
      <c r="O5003" t="s">
        <v>2766</v>
      </c>
      <c r="T5003" t="s">
        <v>2766</v>
      </c>
    </row>
    <row r="5004" spans="1:20" hidden="1" x14ac:dyDescent="0.3">
      <c r="A5004">
        <v>1074936</v>
      </c>
      <c r="B5004" t="s">
        <v>2879</v>
      </c>
      <c r="C5004">
        <v>29726953</v>
      </c>
      <c r="D5004" s="4">
        <v>45534</v>
      </c>
      <c r="E5004" s="5" t="str">
        <f t="shared" si="271"/>
        <v>2023|8</v>
      </c>
      <c r="F5004" s="4">
        <v>45551</v>
      </c>
      <c r="G5004">
        <v>2023</v>
      </c>
      <c r="H5004" t="s">
        <v>18</v>
      </c>
      <c r="I5004">
        <v>0.123333</v>
      </c>
      <c r="J5004">
        <f t="shared" si="270"/>
        <v>1.3558299999999999</v>
      </c>
      <c r="K5004" s="22">
        <f t="shared" si="272"/>
        <v>9.0964943982652702E-2</v>
      </c>
      <c r="L5004">
        <v>0</v>
      </c>
      <c r="N5004" t="s">
        <v>2766</v>
      </c>
      <c r="O5004" t="s">
        <v>2766</v>
      </c>
      <c r="T5004" t="s">
        <v>2766</v>
      </c>
    </row>
    <row r="5005" spans="1:20" hidden="1" x14ac:dyDescent="0.3">
      <c r="A5005">
        <v>1074936</v>
      </c>
      <c r="B5005" t="s">
        <v>2879</v>
      </c>
      <c r="C5005">
        <v>29727005</v>
      </c>
      <c r="D5005" s="4">
        <v>45565</v>
      </c>
      <c r="E5005" s="5" t="str">
        <f t="shared" si="271"/>
        <v>2023|9</v>
      </c>
      <c r="F5005" s="4">
        <v>45580</v>
      </c>
      <c r="G5005">
        <v>2023</v>
      </c>
      <c r="H5005" t="s">
        <v>18</v>
      </c>
      <c r="I5005">
        <v>0.123333</v>
      </c>
      <c r="J5005">
        <f t="shared" si="270"/>
        <v>1.3558299999999999</v>
      </c>
      <c r="K5005" s="22">
        <f t="shared" si="272"/>
        <v>9.0964943982652702E-2</v>
      </c>
      <c r="L5005">
        <v>0</v>
      </c>
      <c r="N5005" t="s">
        <v>2766</v>
      </c>
      <c r="O5005" t="s">
        <v>2766</v>
      </c>
      <c r="T5005" t="s">
        <v>2766</v>
      </c>
    </row>
    <row r="5006" spans="1:20" hidden="1" x14ac:dyDescent="0.3">
      <c r="A5006">
        <v>1074936</v>
      </c>
      <c r="B5006" t="s">
        <v>2879</v>
      </c>
      <c r="C5006">
        <v>30165634</v>
      </c>
      <c r="D5006" s="4">
        <v>45596</v>
      </c>
      <c r="E5006" s="5" t="str">
        <f t="shared" si="271"/>
        <v>2023|10</v>
      </c>
      <c r="F5006" s="4">
        <v>45611</v>
      </c>
      <c r="G5006">
        <v>2023</v>
      </c>
      <c r="H5006" t="s">
        <v>24</v>
      </c>
      <c r="I5006">
        <v>0.123333</v>
      </c>
      <c r="J5006">
        <f t="shared" si="270"/>
        <v>1.3558299999999999</v>
      </c>
      <c r="K5006" s="22">
        <f t="shared" si="272"/>
        <v>9.0964943982652702E-2</v>
      </c>
      <c r="L5006">
        <v>0</v>
      </c>
      <c r="N5006" t="s">
        <v>2766</v>
      </c>
      <c r="O5006" t="s">
        <v>2766</v>
      </c>
      <c r="T5006" t="s">
        <v>2766</v>
      </c>
    </row>
    <row r="5007" spans="1:20" hidden="1" x14ac:dyDescent="0.3">
      <c r="A5007">
        <v>1074936</v>
      </c>
      <c r="B5007" t="s">
        <v>2879</v>
      </c>
      <c r="C5007">
        <v>30165685</v>
      </c>
      <c r="D5007" s="4">
        <v>45625</v>
      </c>
      <c r="E5007" s="5" t="str">
        <f t="shared" si="271"/>
        <v>2024|11</v>
      </c>
      <c r="F5007" s="4">
        <v>45643</v>
      </c>
      <c r="G5007">
        <v>2024</v>
      </c>
      <c r="H5007" t="s">
        <v>18</v>
      </c>
      <c r="I5007">
        <v>0.123333</v>
      </c>
      <c r="J5007">
        <f t="shared" si="270"/>
        <v>0.246666</v>
      </c>
      <c r="K5007" s="22">
        <f t="shared" si="272"/>
        <v>0.5</v>
      </c>
      <c r="L5007">
        <v>0</v>
      </c>
      <c r="N5007" t="s">
        <v>2766</v>
      </c>
      <c r="O5007" t="s">
        <v>2766</v>
      </c>
      <c r="T5007" t="s">
        <v>2766</v>
      </c>
    </row>
    <row r="5008" spans="1:20" hidden="1" x14ac:dyDescent="0.3">
      <c r="A5008">
        <v>1074936</v>
      </c>
      <c r="B5008" t="s">
        <v>2879</v>
      </c>
      <c r="C5008">
        <v>30165736</v>
      </c>
      <c r="D5008" s="4">
        <v>45657</v>
      </c>
      <c r="E5008" s="5" t="str">
        <f t="shared" si="271"/>
        <v>2024|12</v>
      </c>
      <c r="F5008" s="4">
        <v>45672</v>
      </c>
      <c r="G5008">
        <v>2024</v>
      </c>
      <c r="H5008" t="s">
        <v>18</v>
      </c>
      <c r="I5008">
        <v>0.123333</v>
      </c>
      <c r="J5008">
        <f t="shared" si="270"/>
        <v>0.246666</v>
      </c>
      <c r="K5008" s="22">
        <f t="shared" si="272"/>
        <v>0.5</v>
      </c>
      <c r="L5008">
        <v>0</v>
      </c>
      <c r="N5008" t="s">
        <v>2766</v>
      </c>
      <c r="O5008" t="s">
        <v>2766</v>
      </c>
      <c r="T5008" t="s">
        <v>2766</v>
      </c>
    </row>
    <row r="5009" spans="1:20" hidden="1" x14ac:dyDescent="0.3">
      <c r="A5009">
        <v>1074949</v>
      </c>
      <c r="B5009" t="s">
        <v>2880</v>
      </c>
      <c r="C5009">
        <v>0</v>
      </c>
      <c r="D5009" s="4" t="s">
        <v>106</v>
      </c>
      <c r="E5009" s="5" t="e">
        <f t="shared" si="271"/>
        <v>#VALUE!</v>
      </c>
      <c r="F5009" s="4" t="s">
        <v>106</v>
      </c>
      <c r="G5009">
        <v>0</v>
      </c>
      <c r="I5009">
        <v>0</v>
      </c>
      <c r="J5009">
        <f t="shared" si="270"/>
        <v>0</v>
      </c>
      <c r="K5009" s="22" t="e">
        <f t="shared" si="272"/>
        <v>#DIV/0!</v>
      </c>
      <c r="L5009">
        <v>0</v>
      </c>
      <c r="N5009" t="s">
        <v>2773</v>
      </c>
      <c r="T5009" t="e">
        <v>#N/A</v>
      </c>
    </row>
    <row r="5010" spans="1:20" hidden="1" x14ac:dyDescent="0.3">
      <c r="A5010">
        <v>1074951</v>
      </c>
      <c r="B5010" t="s">
        <v>2881</v>
      </c>
      <c r="C5010">
        <v>7325833</v>
      </c>
      <c r="D5010" s="4">
        <v>39582</v>
      </c>
      <c r="E5010" s="5" t="str">
        <f t="shared" si="271"/>
        <v>2008|5</v>
      </c>
      <c r="F5010" s="4">
        <v>39610</v>
      </c>
      <c r="G5010">
        <v>2008</v>
      </c>
      <c r="H5010" t="s">
        <v>18</v>
      </c>
      <c r="I5010">
        <v>21.258310000000002</v>
      </c>
      <c r="J5010">
        <f t="shared" si="270"/>
        <v>93.662932999999995</v>
      </c>
      <c r="K5010" s="22">
        <f t="shared" si="272"/>
        <v>0.2269660934064493</v>
      </c>
      <c r="L5010">
        <v>0</v>
      </c>
      <c r="N5010" t="s">
        <v>2765</v>
      </c>
      <c r="O5010" t="s">
        <v>2849</v>
      </c>
      <c r="T5010" t="s">
        <v>2765</v>
      </c>
    </row>
    <row r="5011" spans="1:20" hidden="1" x14ac:dyDescent="0.3">
      <c r="A5011">
        <v>1074951</v>
      </c>
      <c r="B5011" t="s">
        <v>2881</v>
      </c>
      <c r="C5011">
        <v>7325869</v>
      </c>
      <c r="D5011" s="4">
        <v>39666</v>
      </c>
      <c r="E5011" s="5" t="str">
        <f t="shared" si="271"/>
        <v>2008|8</v>
      </c>
      <c r="F5011" s="4">
        <v>39701</v>
      </c>
      <c r="G5011">
        <v>2008</v>
      </c>
      <c r="H5011" t="s">
        <v>18</v>
      </c>
      <c r="I5011">
        <v>21.374703</v>
      </c>
      <c r="J5011">
        <f t="shared" si="270"/>
        <v>93.662932999999995</v>
      </c>
      <c r="K5011" s="22">
        <f t="shared" si="272"/>
        <v>0.22820877283439331</v>
      </c>
      <c r="L5011">
        <v>0</v>
      </c>
      <c r="N5011" t="s">
        <v>2765</v>
      </c>
      <c r="O5011" t="s">
        <v>2849</v>
      </c>
      <c r="T5011" t="s">
        <v>2765</v>
      </c>
    </row>
    <row r="5012" spans="1:20" hidden="1" x14ac:dyDescent="0.3">
      <c r="A5012">
        <v>1074951</v>
      </c>
      <c r="B5012" t="s">
        <v>2881</v>
      </c>
      <c r="C5012">
        <v>7325905</v>
      </c>
      <c r="D5012" s="4">
        <v>39757</v>
      </c>
      <c r="E5012" s="5" t="str">
        <f t="shared" si="271"/>
        <v>2008|11</v>
      </c>
      <c r="F5012" s="4">
        <v>39792</v>
      </c>
      <c r="G5012">
        <v>2008</v>
      </c>
      <c r="H5012" t="s">
        <v>18</v>
      </c>
      <c r="I5012">
        <v>25.880766000000001</v>
      </c>
      <c r="J5012">
        <f t="shared" si="270"/>
        <v>93.662932999999995</v>
      </c>
      <c r="K5012" s="22">
        <f t="shared" si="272"/>
        <v>0.27631812469507017</v>
      </c>
      <c r="L5012">
        <v>0</v>
      </c>
      <c r="N5012" t="s">
        <v>2765</v>
      </c>
      <c r="O5012" t="s">
        <v>2849</v>
      </c>
      <c r="T5012" t="s">
        <v>2765</v>
      </c>
    </row>
    <row r="5013" spans="1:20" hidden="1" x14ac:dyDescent="0.3">
      <c r="A5013">
        <v>1074951</v>
      </c>
      <c r="B5013" t="s">
        <v>2881</v>
      </c>
      <c r="C5013">
        <v>8053483</v>
      </c>
      <c r="D5013" s="4">
        <v>39848</v>
      </c>
      <c r="E5013" s="5" t="str">
        <f t="shared" si="271"/>
        <v>2008|2</v>
      </c>
      <c r="F5013" s="4">
        <v>39883</v>
      </c>
      <c r="G5013">
        <v>2008</v>
      </c>
      <c r="H5013" t="s">
        <v>24</v>
      </c>
      <c r="I5013">
        <v>25.149153999999999</v>
      </c>
      <c r="J5013">
        <f t="shared" si="270"/>
        <v>93.662932999999995</v>
      </c>
      <c r="K5013" s="22">
        <f t="shared" si="272"/>
        <v>0.26850700906408731</v>
      </c>
      <c r="L5013">
        <v>0</v>
      </c>
      <c r="N5013" t="s">
        <v>2765</v>
      </c>
      <c r="O5013" t="s">
        <v>2849</v>
      </c>
      <c r="T5013" t="s">
        <v>2765</v>
      </c>
    </row>
    <row r="5014" spans="1:20" hidden="1" x14ac:dyDescent="0.3">
      <c r="A5014">
        <v>1074951</v>
      </c>
      <c r="B5014" t="s">
        <v>2881</v>
      </c>
      <c r="C5014">
        <v>8053534</v>
      </c>
      <c r="D5014" s="4">
        <v>39939</v>
      </c>
      <c r="E5014" s="5" t="str">
        <f t="shared" si="271"/>
        <v>2009|5</v>
      </c>
      <c r="F5014" s="4">
        <v>39974</v>
      </c>
      <c r="G5014">
        <v>2009</v>
      </c>
      <c r="H5014" t="s">
        <v>18</v>
      </c>
      <c r="I5014">
        <v>26.695515</v>
      </c>
      <c r="J5014">
        <f t="shared" si="270"/>
        <v>100.27238</v>
      </c>
      <c r="K5014" s="22">
        <f t="shared" si="272"/>
        <v>0.26622999274575909</v>
      </c>
      <c r="L5014">
        <v>0</v>
      </c>
      <c r="N5014" t="s">
        <v>2765</v>
      </c>
      <c r="O5014" t="s">
        <v>2849</v>
      </c>
      <c r="T5014" t="s">
        <v>2765</v>
      </c>
    </row>
    <row r="5015" spans="1:20" hidden="1" x14ac:dyDescent="0.3">
      <c r="A5015">
        <v>1074951</v>
      </c>
      <c r="B5015" t="s">
        <v>2881</v>
      </c>
      <c r="C5015">
        <v>8053635</v>
      </c>
      <c r="D5015" s="4">
        <v>40030</v>
      </c>
      <c r="E5015" s="5" t="str">
        <f t="shared" si="271"/>
        <v>2009|8</v>
      </c>
      <c r="F5015" s="4">
        <v>40065</v>
      </c>
      <c r="G5015">
        <v>2009</v>
      </c>
      <c r="H5015" t="s">
        <v>18</v>
      </c>
      <c r="I5015">
        <v>24.833231000000001</v>
      </c>
      <c r="J5015">
        <f t="shared" si="270"/>
        <v>100.27238</v>
      </c>
      <c r="K5015" s="22">
        <f t="shared" si="272"/>
        <v>0.2476577398482015</v>
      </c>
      <c r="L5015">
        <v>0</v>
      </c>
      <c r="N5015" t="s">
        <v>2765</v>
      </c>
      <c r="O5015" t="s">
        <v>2849</v>
      </c>
      <c r="T5015" t="s">
        <v>2765</v>
      </c>
    </row>
    <row r="5016" spans="1:20" hidden="1" x14ac:dyDescent="0.3">
      <c r="A5016">
        <v>1074951</v>
      </c>
      <c r="B5016" t="s">
        <v>2881</v>
      </c>
      <c r="C5016">
        <v>8053686</v>
      </c>
      <c r="D5016" s="4">
        <v>40121</v>
      </c>
      <c r="E5016" s="5" t="str">
        <f t="shared" si="271"/>
        <v>2009|11</v>
      </c>
      <c r="F5016" s="4">
        <v>40156</v>
      </c>
      <c r="G5016">
        <v>2009</v>
      </c>
      <c r="H5016" t="s">
        <v>18</v>
      </c>
      <c r="I5016">
        <v>23.652676</v>
      </c>
      <c r="J5016">
        <f t="shared" si="270"/>
        <v>100.27238</v>
      </c>
      <c r="K5016" s="22">
        <f t="shared" si="272"/>
        <v>0.23588425845681532</v>
      </c>
      <c r="L5016">
        <v>0</v>
      </c>
      <c r="N5016" t="s">
        <v>2765</v>
      </c>
      <c r="O5016" t="s">
        <v>2849</v>
      </c>
      <c r="T5016" t="s">
        <v>2765</v>
      </c>
    </row>
    <row r="5017" spans="1:20" hidden="1" x14ac:dyDescent="0.3">
      <c r="A5017">
        <v>1074951</v>
      </c>
      <c r="B5017" t="s">
        <v>2881</v>
      </c>
      <c r="C5017">
        <v>8747233</v>
      </c>
      <c r="D5017" s="4">
        <v>40219</v>
      </c>
      <c r="E5017" s="5" t="str">
        <f t="shared" si="271"/>
        <v>2009|2</v>
      </c>
      <c r="F5017" s="4">
        <v>40254</v>
      </c>
      <c r="G5017">
        <v>2009</v>
      </c>
      <c r="H5017" t="s">
        <v>24</v>
      </c>
      <c r="I5017">
        <v>25.090958000000001</v>
      </c>
      <c r="J5017">
        <f t="shared" si="270"/>
        <v>100.27238</v>
      </c>
      <c r="K5017" s="22">
        <f t="shared" si="272"/>
        <v>0.25022800894922409</v>
      </c>
      <c r="L5017">
        <v>0</v>
      </c>
      <c r="N5017" t="s">
        <v>2765</v>
      </c>
      <c r="O5017" t="s">
        <v>2849</v>
      </c>
      <c r="T5017" t="s">
        <v>2765</v>
      </c>
    </row>
    <row r="5018" spans="1:20" hidden="1" x14ac:dyDescent="0.3">
      <c r="A5018">
        <v>1074951</v>
      </c>
      <c r="B5018" t="s">
        <v>2881</v>
      </c>
      <c r="C5018">
        <v>8747284</v>
      </c>
      <c r="D5018" s="4">
        <v>40303</v>
      </c>
      <c r="E5018" s="5" t="str">
        <f t="shared" si="271"/>
        <v>2010|5</v>
      </c>
      <c r="F5018" s="4">
        <v>40338</v>
      </c>
      <c r="G5018">
        <v>2010</v>
      </c>
      <c r="H5018" t="s">
        <v>18</v>
      </c>
      <c r="I5018">
        <v>26.221630999999999</v>
      </c>
      <c r="J5018">
        <f t="shared" si="270"/>
        <v>104.096715</v>
      </c>
      <c r="K5018" s="22">
        <f t="shared" si="272"/>
        <v>0.2518968153798129</v>
      </c>
      <c r="L5018">
        <v>0</v>
      </c>
      <c r="N5018" t="s">
        <v>2765</v>
      </c>
      <c r="O5018" t="s">
        <v>2849</v>
      </c>
      <c r="T5018" t="s">
        <v>2765</v>
      </c>
    </row>
    <row r="5019" spans="1:20" hidden="1" x14ac:dyDescent="0.3">
      <c r="A5019">
        <v>1074951</v>
      </c>
      <c r="B5019" t="s">
        <v>2881</v>
      </c>
      <c r="C5019">
        <v>8747393</v>
      </c>
      <c r="D5019" s="4">
        <v>40394</v>
      </c>
      <c r="E5019" s="5" t="str">
        <f t="shared" si="271"/>
        <v>2010|8</v>
      </c>
      <c r="F5019" s="4">
        <v>40429</v>
      </c>
      <c r="G5019">
        <v>2010</v>
      </c>
      <c r="H5019" t="s">
        <v>18</v>
      </c>
      <c r="I5019">
        <v>26.828536</v>
      </c>
      <c r="J5019">
        <f t="shared" si="270"/>
        <v>104.096715</v>
      </c>
      <c r="K5019" s="22">
        <f t="shared" si="272"/>
        <v>0.25772701857114316</v>
      </c>
      <c r="L5019">
        <v>0</v>
      </c>
      <c r="N5019" t="s">
        <v>2765</v>
      </c>
      <c r="O5019" t="s">
        <v>2849</v>
      </c>
      <c r="T5019" t="s">
        <v>2765</v>
      </c>
    </row>
    <row r="5020" spans="1:20" hidden="1" x14ac:dyDescent="0.3">
      <c r="A5020">
        <v>1074951</v>
      </c>
      <c r="B5020" t="s">
        <v>2881</v>
      </c>
      <c r="C5020">
        <v>9359342</v>
      </c>
      <c r="D5020" s="4">
        <v>40485</v>
      </c>
      <c r="E5020" s="5" t="str">
        <f t="shared" si="271"/>
        <v>2010|11</v>
      </c>
      <c r="F5020" s="4">
        <v>40529</v>
      </c>
      <c r="G5020">
        <v>2010</v>
      </c>
      <c r="H5020" t="s">
        <v>18</v>
      </c>
      <c r="I5020">
        <v>26.088609999999999</v>
      </c>
      <c r="J5020">
        <f t="shared" si="270"/>
        <v>104.096715</v>
      </c>
      <c r="K5020" s="22">
        <f t="shared" si="272"/>
        <v>0.25061895565100206</v>
      </c>
      <c r="L5020">
        <v>0</v>
      </c>
      <c r="N5020" t="s">
        <v>2765</v>
      </c>
      <c r="O5020" t="s">
        <v>2849</v>
      </c>
      <c r="T5020" t="s">
        <v>2765</v>
      </c>
    </row>
    <row r="5021" spans="1:20" hidden="1" x14ac:dyDescent="0.3">
      <c r="A5021">
        <v>1074951</v>
      </c>
      <c r="B5021" t="s">
        <v>2881</v>
      </c>
      <c r="C5021">
        <v>9534707</v>
      </c>
      <c r="D5021" s="4">
        <v>40583</v>
      </c>
      <c r="E5021" s="5" t="str">
        <f t="shared" si="271"/>
        <v>2010|2</v>
      </c>
      <c r="F5021" s="4">
        <v>40627</v>
      </c>
      <c r="G5021">
        <v>2010</v>
      </c>
      <c r="H5021" t="s">
        <v>24</v>
      </c>
      <c r="I5021">
        <v>24.957937999999999</v>
      </c>
      <c r="J5021">
        <f t="shared" si="270"/>
        <v>104.096715</v>
      </c>
      <c r="K5021" s="22">
        <f t="shared" si="272"/>
        <v>0.23975721039804185</v>
      </c>
      <c r="L5021">
        <v>0</v>
      </c>
      <c r="N5021" t="s">
        <v>2765</v>
      </c>
      <c r="O5021" t="s">
        <v>2849</v>
      </c>
      <c r="T5021" t="s">
        <v>2765</v>
      </c>
    </row>
    <row r="5022" spans="1:20" hidden="1" x14ac:dyDescent="0.3">
      <c r="A5022">
        <v>1074951</v>
      </c>
      <c r="B5022" t="s">
        <v>2881</v>
      </c>
      <c r="C5022">
        <v>9534813</v>
      </c>
      <c r="D5022" s="4">
        <v>40674</v>
      </c>
      <c r="E5022" s="5" t="str">
        <f t="shared" si="271"/>
        <v>2011|5</v>
      </c>
      <c r="F5022" s="4">
        <v>40721</v>
      </c>
      <c r="G5022">
        <v>2011</v>
      </c>
      <c r="H5022" t="s">
        <v>18</v>
      </c>
      <c r="I5022">
        <v>24.010168</v>
      </c>
      <c r="J5022">
        <f t="shared" si="270"/>
        <v>101.14532699999998</v>
      </c>
      <c r="K5022" s="22">
        <f t="shared" si="272"/>
        <v>0.23738286989768698</v>
      </c>
      <c r="L5022">
        <v>0</v>
      </c>
      <c r="N5022" t="s">
        <v>2765</v>
      </c>
      <c r="O5022" t="s">
        <v>2849</v>
      </c>
      <c r="T5022" t="s">
        <v>2765</v>
      </c>
    </row>
    <row r="5023" spans="1:20" hidden="1" x14ac:dyDescent="0.3">
      <c r="A5023">
        <v>1074951</v>
      </c>
      <c r="B5023" t="s">
        <v>2881</v>
      </c>
      <c r="C5023">
        <v>9534915</v>
      </c>
      <c r="D5023" s="4">
        <v>40758</v>
      </c>
      <c r="E5023" s="5" t="str">
        <f t="shared" si="271"/>
        <v>2011|8</v>
      </c>
      <c r="F5023" s="4">
        <v>40805</v>
      </c>
      <c r="G5023">
        <v>2011</v>
      </c>
      <c r="H5023" t="s">
        <v>18</v>
      </c>
      <c r="I5023">
        <v>24.184757000000001</v>
      </c>
      <c r="J5023">
        <f t="shared" si="270"/>
        <v>101.14532699999998</v>
      </c>
      <c r="K5023" s="22">
        <f t="shared" si="272"/>
        <v>0.239108990176086</v>
      </c>
      <c r="L5023">
        <v>0</v>
      </c>
      <c r="N5023" t="s">
        <v>2765</v>
      </c>
      <c r="O5023" t="s">
        <v>2849</v>
      </c>
      <c r="T5023" t="s">
        <v>2765</v>
      </c>
    </row>
    <row r="5024" spans="1:20" hidden="1" x14ac:dyDescent="0.3">
      <c r="A5024">
        <v>1074951</v>
      </c>
      <c r="B5024" t="s">
        <v>2881</v>
      </c>
      <c r="C5024">
        <v>9535017</v>
      </c>
      <c r="D5024" s="4">
        <v>40849</v>
      </c>
      <c r="E5024" s="5" t="str">
        <f t="shared" si="271"/>
        <v>2011|11</v>
      </c>
      <c r="F5024" s="4">
        <v>40893</v>
      </c>
      <c r="G5024">
        <v>2011</v>
      </c>
      <c r="H5024" t="s">
        <v>18</v>
      </c>
      <c r="I5024">
        <v>26.329709999999999</v>
      </c>
      <c r="J5024">
        <f t="shared" si="270"/>
        <v>101.14532699999998</v>
      </c>
      <c r="K5024" s="22">
        <f t="shared" si="272"/>
        <v>0.26031563474998703</v>
      </c>
      <c r="L5024">
        <v>0</v>
      </c>
      <c r="N5024" t="s">
        <v>2765</v>
      </c>
      <c r="O5024" t="s">
        <v>2849</v>
      </c>
      <c r="T5024" t="s">
        <v>2765</v>
      </c>
    </row>
    <row r="5025" spans="1:20" hidden="1" x14ac:dyDescent="0.3">
      <c r="A5025">
        <v>1074951</v>
      </c>
      <c r="B5025" t="s">
        <v>2881</v>
      </c>
      <c r="C5025">
        <v>10436807</v>
      </c>
      <c r="D5025" s="4">
        <v>40954</v>
      </c>
      <c r="E5025" s="5" t="str">
        <f t="shared" si="271"/>
        <v>2011|2</v>
      </c>
      <c r="F5025" s="4">
        <v>40990</v>
      </c>
      <c r="G5025">
        <v>2011</v>
      </c>
      <c r="H5025" t="s">
        <v>24</v>
      </c>
      <c r="I5025">
        <v>26.620691999999998</v>
      </c>
      <c r="J5025">
        <f t="shared" si="270"/>
        <v>101.14532699999998</v>
      </c>
      <c r="K5025" s="22">
        <f t="shared" si="272"/>
        <v>0.26319250517624015</v>
      </c>
      <c r="L5025">
        <v>0</v>
      </c>
      <c r="N5025" t="s">
        <v>2765</v>
      </c>
      <c r="O5025" t="s">
        <v>2849</v>
      </c>
      <c r="T5025" t="s">
        <v>2765</v>
      </c>
    </row>
    <row r="5026" spans="1:20" hidden="1" x14ac:dyDescent="0.3">
      <c r="A5026">
        <v>1074951</v>
      </c>
      <c r="B5026" t="s">
        <v>2881</v>
      </c>
      <c r="C5026">
        <v>10436995</v>
      </c>
      <c r="D5026" s="4">
        <v>41038</v>
      </c>
      <c r="E5026" s="5" t="str">
        <f t="shared" si="271"/>
        <v>2012|5</v>
      </c>
      <c r="F5026" s="4">
        <v>41081</v>
      </c>
      <c r="G5026">
        <v>2012</v>
      </c>
      <c r="H5026" t="s">
        <v>18</v>
      </c>
      <c r="I5026">
        <v>28.832153999999999</v>
      </c>
      <c r="J5026">
        <f t="shared" si="270"/>
        <v>112.53519</v>
      </c>
      <c r="K5026" s="22">
        <f t="shared" si="272"/>
        <v>0.25620567219906948</v>
      </c>
      <c r="L5026">
        <v>0</v>
      </c>
      <c r="N5026" t="s">
        <v>2765</v>
      </c>
      <c r="O5026" t="s">
        <v>2849</v>
      </c>
      <c r="T5026" t="s">
        <v>2765</v>
      </c>
    </row>
    <row r="5027" spans="1:20" hidden="1" x14ac:dyDescent="0.3">
      <c r="A5027">
        <v>1074951</v>
      </c>
      <c r="B5027" t="s">
        <v>2881</v>
      </c>
      <c r="C5027">
        <v>10437105</v>
      </c>
      <c r="D5027" s="4">
        <v>41129</v>
      </c>
      <c r="E5027" s="5" t="str">
        <f t="shared" si="271"/>
        <v>2012|8</v>
      </c>
      <c r="F5027" s="4">
        <v>41172</v>
      </c>
      <c r="G5027">
        <v>2012</v>
      </c>
      <c r="H5027" t="s">
        <v>18</v>
      </c>
      <c r="I5027">
        <v>28.441407000000002</v>
      </c>
      <c r="J5027">
        <f t="shared" si="270"/>
        <v>112.53519</v>
      </c>
      <c r="K5027" s="22">
        <f t="shared" si="272"/>
        <v>0.25273345164299277</v>
      </c>
      <c r="L5027">
        <v>0</v>
      </c>
      <c r="N5027" t="s">
        <v>2765</v>
      </c>
      <c r="O5027" t="s">
        <v>2849</v>
      </c>
      <c r="T5027" t="s">
        <v>2765</v>
      </c>
    </row>
    <row r="5028" spans="1:20" hidden="1" x14ac:dyDescent="0.3">
      <c r="A5028">
        <v>1074951</v>
      </c>
      <c r="B5028" t="s">
        <v>2881</v>
      </c>
      <c r="C5028">
        <v>10437293</v>
      </c>
      <c r="D5028" s="4">
        <v>41227</v>
      </c>
      <c r="E5028" s="5" t="str">
        <f t="shared" si="271"/>
        <v>2012|11</v>
      </c>
      <c r="F5028" s="4">
        <v>41263</v>
      </c>
      <c r="G5028">
        <v>2012</v>
      </c>
      <c r="H5028" t="s">
        <v>18</v>
      </c>
      <c r="I5028">
        <v>27.709795</v>
      </c>
      <c r="J5028">
        <f t="shared" si="270"/>
        <v>112.53519</v>
      </c>
      <c r="K5028" s="22">
        <f t="shared" si="272"/>
        <v>0.24623226743563503</v>
      </c>
      <c r="L5028">
        <v>0</v>
      </c>
      <c r="N5028" t="s">
        <v>2765</v>
      </c>
      <c r="O5028" t="s">
        <v>2849</v>
      </c>
      <c r="T5028" t="s">
        <v>2765</v>
      </c>
    </row>
    <row r="5029" spans="1:20" hidden="1" x14ac:dyDescent="0.3">
      <c r="A5029">
        <v>1074951</v>
      </c>
      <c r="B5029" t="s">
        <v>2881</v>
      </c>
      <c r="C5029">
        <v>11404507</v>
      </c>
      <c r="D5029" s="4">
        <v>41318</v>
      </c>
      <c r="E5029" s="5" t="str">
        <f t="shared" si="271"/>
        <v>2012|2</v>
      </c>
      <c r="F5029" s="4">
        <v>41361</v>
      </c>
      <c r="G5029">
        <v>2012</v>
      </c>
      <c r="H5029" t="s">
        <v>24</v>
      </c>
      <c r="I5029">
        <v>27.551833999999999</v>
      </c>
      <c r="J5029">
        <f t="shared" si="270"/>
        <v>112.53519</v>
      </c>
      <c r="K5029" s="22">
        <f t="shared" si="272"/>
        <v>0.24482860872230278</v>
      </c>
      <c r="L5029">
        <v>0</v>
      </c>
      <c r="N5029" t="s">
        <v>2765</v>
      </c>
      <c r="O5029" t="s">
        <v>2849</v>
      </c>
      <c r="T5029" t="s">
        <v>2765</v>
      </c>
    </row>
    <row r="5030" spans="1:20" hidden="1" x14ac:dyDescent="0.3">
      <c r="A5030">
        <v>1074951</v>
      </c>
      <c r="B5030" t="s">
        <v>2881</v>
      </c>
      <c r="C5030">
        <v>11404609</v>
      </c>
      <c r="D5030" s="4">
        <v>41409</v>
      </c>
      <c r="E5030" s="5" t="str">
        <f t="shared" si="271"/>
        <v>2013|5</v>
      </c>
      <c r="F5030" s="4">
        <v>41452</v>
      </c>
      <c r="G5030">
        <v>2013</v>
      </c>
      <c r="H5030" t="s">
        <v>18</v>
      </c>
      <c r="I5030">
        <v>28.358269</v>
      </c>
      <c r="J5030">
        <f t="shared" si="270"/>
        <v>110.99714300000001</v>
      </c>
      <c r="K5030" s="22">
        <f t="shared" si="272"/>
        <v>0.25548647680057851</v>
      </c>
      <c r="L5030">
        <v>0</v>
      </c>
      <c r="N5030" t="s">
        <v>2765</v>
      </c>
      <c r="O5030" t="s">
        <v>2849</v>
      </c>
      <c r="T5030" t="s">
        <v>2765</v>
      </c>
    </row>
    <row r="5031" spans="1:20" hidden="1" x14ac:dyDescent="0.3">
      <c r="A5031">
        <v>1074951</v>
      </c>
      <c r="B5031" t="s">
        <v>2881</v>
      </c>
      <c r="C5031">
        <v>11404716</v>
      </c>
      <c r="D5031" s="4">
        <v>41500</v>
      </c>
      <c r="E5031" s="5" t="str">
        <f t="shared" si="271"/>
        <v>2013|8</v>
      </c>
      <c r="F5031" s="4">
        <v>41543</v>
      </c>
      <c r="G5031">
        <v>2013</v>
      </c>
      <c r="H5031" t="s">
        <v>18</v>
      </c>
      <c r="I5031">
        <v>28.316700999999998</v>
      </c>
      <c r="J5031">
        <f t="shared" si="270"/>
        <v>110.99714300000001</v>
      </c>
      <c r="K5031" s="22">
        <f t="shared" si="272"/>
        <v>0.2551119806750341</v>
      </c>
      <c r="L5031">
        <v>0</v>
      </c>
      <c r="N5031" t="s">
        <v>2765</v>
      </c>
      <c r="O5031" t="s">
        <v>2849</v>
      </c>
      <c r="T5031" t="s">
        <v>2765</v>
      </c>
    </row>
    <row r="5032" spans="1:20" hidden="1" x14ac:dyDescent="0.3">
      <c r="A5032">
        <v>1074951</v>
      </c>
      <c r="B5032" t="s">
        <v>2881</v>
      </c>
      <c r="C5032">
        <v>11404818</v>
      </c>
      <c r="D5032" s="4">
        <v>41591</v>
      </c>
      <c r="E5032" s="5" t="str">
        <f t="shared" si="271"/>
        <v>2013|11</v>
      </c>
      <c r="F5032" s="4">
        <v>41631</v>
      </c>
      <c r="G5032">
        <v>2013</v>
      </c>
      <c r="H5032" t="s">
        <v>18</v>
      </c>
      <c r="I5032">
        <v>27.352302999999999</v>
      </c>
      <c r="J5032">
        <f t="shared" si="270"/>
        <v>110.99714300000001</v>
      </c>
      <c r="K5032" s="22">
        <f t="shared" si="272"/>
        <v>0.24642348677388928</v>
      </c>
      <c r="L5032">
        <v>0</v>
      </c>
      <c r="N5032" t="s">
        <v>2765</v>
      </c>
      <c r="O5032" t="s">
        <v>2849</v>
      </c>
      <c r="T5032" t="s">
        <v>2765</v>
      </c>
    </row>
    <row r="5033" spans="1:20" hidden="1" x14ac:dyDescent="0.3">
      <c r="A5033">
        <v>1074951</v>
      </c>
      <c r="B5033" t="s">
        <v>2881</v>
      </c>
      <c r="C5033">
        <v>12520173</v>
      </c>
      <c r="D5033" s="4">
        <v>41682</v>
      </c>
      <c r="E5033" s="5" t="str">
        <f t="shared" si="271"/>
        <v>2013|2</v>
      </c>
      <c r="F5033" s="4">
        <v>41725</v>
      </c>
      <c r="G5033">
        <v>2013</v>
      </c>
      <c r="H5033" t="s">
        <v>24</v>
      </c>
      <c r="I5033">
        <v>26.96987</v>
      </c>
      <c r="J5033">
        <f t="shared" si="270"/>
        <v>110.99714300000001</v>
      </c>
      <c r="K5033" s="22">
        <f t="shared" si="272"/>
        <v>0.242978055750498</v>
      </c>
      <c r="L5033">
        <v>0</v>
      </c>
      <c r="N5033" t="s">
        <v>2765</v>
      </c>
      <c r="O5033" t="s">
        <v>2849</v>
      </c>
      <c r="T5033" t="s">
        <v>2765</v>
      </c>
    </row>
    <row r="5034" spans="1:20" hidden="1" x14ac:dyDescent="0.3">
      <c r="A5034">
        <v>1074951</v>
      </c>
      <c r="B5034" t="s">
        <v>2881</v>
      </c>
      <c r="C5034">
        <v>12520285</v>
      </c>
      <c r="D5034" s="4">
        <v>41773</v>
      </c>
      <c r="E5034" s="5" t="str">
        <f t="shared" si="271"/>
        <v>2014|5</v>
      </c>
      <c r="F5034" s="4">
        <v>41816</v>
      </c>
      <c r="G5034">
        <v>2014</v>
      </c>
      <c r="H5034" t="s">
        <v>18</v>
      </c>
      <c r="I5034">
        <v>28.832153999999999</v>
      </c>
      <c r="J5034">
        <f t="shared" si="270"/>
        <v>126.843189</v>
      </c>
      <c r="K5034" s="22">
        <f t="shared" si="272"/>
        <v>0.22730549607988806</v>
      </c>
      <c r="L5034">
        <v>0</v>
      </c>
      <c r="N5034" t="s">
        <v>2765</v>
      </c>
      <c r="O5034" t="s">
        <v>2849</v>
      </c>
      <c r="T5034" t="s">
        <v>2765</v>
      </c>
    </row>
    <row r="5035" spans="1:20" hidden="1" x14ac:dyDescent="0.3">
      <c r="A5035">
        <v>1074951</v>
      </c>
      <c r="B5035" t="s">
        <v>2881</v>
      </c>
      <c r="C5035">
        <v>13229461</v>
      </c>
      <c r="D5035" s="4">
        <v>41864</v>
      </c>
      <c r="E5035" s="5" t="str">
        <f t="shared" si="271"/>
        <v>2014|8</v>
      </c>
      <c r="F5035" s="4">
        <v>41907</v>
      </c>
      <c r="G5035">
        <v>2014</v>
      </c>
      <c r="H5035" t="s">
        <v>18</v>
      </c>
      <c r="I5035">
        <v>30.195613000000002</v>
      </c>
      <c r="J5035">
        <f t="shared" si="270"/>
        <v>126.843189</v>
      </c>
      <c r="K5035" s="22">
        <f t="shared" si="272"/>
        <v>0.23805466606488429</v>
      </c>
      <c r="L5035">
        <v>0</v>
      </c>
      <c r="N5035" t="s">
        <v>2765</v>
      </c>
      <c r="O5035" t="s">
        <v>2849</v>
      </c>
      <c r="T5035" t="s">
        <v>2765</v>
      </c>
    </row>
    <row r="5036" spans="1:20" hidden="1" x14ac:dyDescent="0.3">
      <c r="A5036">
        <v>1074951</v>
      </c>
      <c r="B5036" t="s">
        <v>2881</v>
      </c>
      <c r="C5036">
        <v>13229518</v>
      </c>
      <c r="D5036" s="4">
        <v>41956</v>
      </c>
      <c r="E5036" s="5" t="str">
        <f t="shared" si="271"/>
        <v>2014|11</v>
      </c>
      <c r="F5036" s="4">
        <v>41995</v>
      </c>
      <c r="G5036">
        <v>2014</v>
      </c>
      <c r="H5036" t="s">
        <v>18</v>
      </c>
      <c r="I5036">
        <v>31.825112000000001</v>
      </c>
      <c r="J5036">
        <f t="shared" si="270"/>
        <v>126.843189</v>
      </c>
      <c r="K5036" s="22">
        <f t="shared" si="272"/>
        <v>0.25090122891817235</v>
      </c>
      <c r="L5036">
        <v>0</v>
      </c>
      <c r="N5036" t="s">
        <v>2765</v>
      </c>
      <c r="O5036" t="s">
        <v>2849</v>
      </c>
      <c r="T5036" t="s">
        <v>2765</v>
      </c>
    </row>
    <row r="5037" spans="1:20" hidden="1" x14ac:dyDescent="0.3">
      <c r="A5037">
        <v>1074951</v>
      </c>
      <c r="B5037" t="s">
        <v>2881</v>
      </c>
      <c r="C5037">
        <v>13638995</v>
      </c>
      <c r="D5037" s="4">
        <v>42047</v>
      </c>
      <c r="E5037" s="5" t="str">
        <f t="shared" si="271"/>
        <v>2014|2</v>
      </c>
      <c r="F5037" s="4">
        <v>42083</v>
      </c>
      <c r="G5037">
        <v>2014</v>
      </c>
      <c r="H5037" t="s">
        <v>24</v>
      </c>
      <c r="I5037">
        <v>35.990310000000001</v>
      </c>
      <c r="J5037">
        <f t="shared" si="270"/>
        <v>126.843189</v>
      </c>
      <c r="K5037" s="22">
        <f t="shared" si="272"/>
        <v>0.28373860893705538</v>
      </c>
      <c r="L5037">
        <v>0</v>
      </c>
      <c r="N5037" t="s">
        <v>2765</v>
      </c>
      <c r="O5037" t="s">
        <v>2849</v>
      </c>
      <c r="T5037" t="s">
        <v>2765</v>
      </c>
    </row>
    <row r="5038" spans="1:20" hidden="1" x14ac:dyDescent="0.3">
      <c r="A5038">
        <v>1074951</v>
      </c>
      <c r="B5038" t="s">
        <v>2881</v>
      </c>
      <c r="C5038">
        <v>14217122</v>
      </c>
      <c r="D5038" s="4">
        <v>42138</v>
      </c>
      <c r="E5038" s="5" t="str">
        <f t="shared" si="271"/>
        <v>2015|5</v>
      </c>
      <c r="F5038" s="4">
        <v>42177</v>
      </c>
      <c r="G5038">
        <v>2015</v>
      </c>
      <c r="H5038" t="s">
        <v>18</v>
      </c>
      <c r="I5038">
        <v>34.876264999999997</v>
      </c>
      <c r="J5038">
        <f t="shared" si="270"/>
        <v>140.85189099999999</v>
      </c>
      <c r="K5038" s="22">
        <f t="shared" si="272"/>
        <v>0.24760949073804056</v>
      </c>
      <c r="L5038">
        <v>0</v>
      </c>
      <c r="N5038" t="s">
        <v>2765</v>
      </c>
      <c r="O5038" t="s">
        <v>2849</v>
      </c>
      <c r="T5038" t="s">
        <v>2765</v>
      </c>
    </row>
    <row r="5039" spans="1:20" hidden="1" x14ac:dyDescent="0.3">
      <c r="A5039">
        <v>1074951</v>
      </c>
      <c r="B5039" t="s">
        <v>2881</v>
      </c>
      <c r="C5039">
        <v>14217244</v>
      </c>
      <c r="D5039" s="4">
        <v>42229</v>
      </c>
      <c r="E5039" s="5" t="str">
        <f t="shared" si="271"/>
        <v>2015|8</v>
      </c>
      <c r="F5039" s="4">
        <v>42268</v>
      </c>
      <c r="G5039">
        <v>2015</v>
      </c>
      <c r="H5039" t="s">
        <v>18</v>
      </c>
      <c r="I5039">
        <v>35.142305999999998</v>
      </c>
      <c r="J5039">
        <f t="shared" si="270"/>
        <v>140.85189099999999</v>
      </c>
      <c r="K5039" s="22">
        <f t="shared" si="272"/>
        <v>0.24949829037084068</v>
      </c>
      <c r="L5039">
        <v>0</v>
      </c>
      <c r="N5039" t="s">
        <v>2765</v>
      </c>
      <c r="O5039" t="s">
        <v>2849</v>
      </c>
      <c r="T5039" t="s">
        <v>2765</v>
      </c>
    </row>
    <row r="5040" spans="1:20" hidden="1" x14ac:dyDescent="0.3">
      <c r="A5040">
        <v>1074951</v>
      </c>
      <c r="B5040" t="s">
        <v>2881</v>
      </c>
      <c r="C5040">
        <v>14217460</v>
      </c>
      <c r="D5040" s="4">
        <v>42320</v>
      </c>
      <c r="E5040" s="5" t="str">
        <f t="shared" si="271"/>
        <v>2015|11</v>
      </c>
      <c r="F5040" s="4">
        <v>42356</v>
      </c>
      <c r="G5040">
        <v>2015</v>
      </c>
      <c r="H5040" t="s">
        <v>18</v>
      </c>
      <c r="I5040">
        <v>35.740896999999997</v>
      </c>
      <c r="J5040">
        <f t="shared" si="270"/>
        <v>140.85189099999999</v>
      </c>
      <c r="K5040" s="22">
        <f t="shared" si="272"/>
        <v>0.25374808067007065</v>
      </c>
      <c r="L5040">
        <v>0</v>
      </c>
      <c r="N5040" t="s">
        <v>2765</v>
      </c>
      <c r="O5040" t="s">
        <v>2849</v>
      </c>
      <c r="T5040" t="s">
        <v>2765</v>
      </c>
    </row>
    <row r="5041" spans="1:20" hidden="1" x14ac:dyDescent="0.3">
      <c r="A5041">
        <v>1074951</v>
      </c>
      <c r="B5041" t="s">
        <v>2881</v>
      </c>
      <c r="C5041">
        <v>14883449</v>
      </c>
      <c r="D5041" s="4">
        <v>42418</v>
      </c>
      <c r="E5041" s="5" t="str">
        <f t="shared" si="271"/>
        <v>2015|2</v>
      </c>
      <c r="F5041" s="4">
        <v>42458</v>
      </c>
      <c r="G5041">
        <v>2015</v>
      </c>
      <c r="H5041" t="s">
        <v>24</v>
      </c>
      <c r="I5041">
        <v>35.092422999999997</v>
      </c>
      <c r="J5041">
        <f t="shared" si="270"/>
        <v>140.85189099999999</v>
      </c>
      <c r="K5041" s="22">
        <f t="shared" si="272"/>
        <v>0.24914413822104808</v>
      </c>
      <c r="L5041">
        <v>0</v>
      </c>
      <c r="N5041" t="s">
        <v>2765</v>
      </c>
      <c r="O5041" t="s">
        <v>2849</v>
      </c>
      <c r="T5041" t="s">
        <v>2765</v>
      </c>
    </row>
    <row r="5042" spans="1:20" hidden="1" x14ac:dyDescent="0.3">
      <c r="A5042">
        <v>1074951</v>
      </c>
      <c r="B5042" t="s">
        <v>2881</v>
      </c>
      <c r="C5042">
        <v>14883542</v>
      </c>
      <c r="D5042" s="4">
        <v>42509</v>
      </c>
      <c r="E5042" s="5" t="str">
        <f t="shared" si="271"/>
        <v>2016|5</v>
      </c>
      <c r="F5042" s="4">
        <v>42548</v>
      </c>
      <c r="G5042">
        <v>2016</v>
      </c>
      <c r="H5042" t="s">
        <v>18</v>
      </c>
      <c r="I5042">
        <v>34.685048000000002</v>
      </c>
      <c r="J5042">
        <f t="shared" si="270"/>
        <v>143.18806000000001</v>
      </c>
      <c r="K5042" s="22">
        <f t="shared" si="272"/>
        <v>0.24223421980855109</v>
      </c>
      <c r="L5042">
        <v>0</v>
      </c>
      <c r="N5042" t="s">
        <v>2765</v>
      </c>
      <c r="O5042" t="s">
        <v>2849</v>
      </c>
      <c r="T5042" t="s">
        <v>2765</v>
      </c>
    </row>
    <row r="5043" spans="1:20" hidden="1" x14ac:dyDescent="0.3">
      <c r="A5043">
        <v>1074951</v>
      </c>
      <c r="B5043" t="s">
        <v>2881</v>
      </c>
      <c r="C5043">
        <v>14883666</v>
      </c>
      <c r="D5043" s="4">
        <v>42593</v>
      </c>
      <c r="E5043" s="5" t="str">
        <f t="shared" si="271"/>
        <v>2016|8</v>
      </c>
      <c r="F5043" s="4">
        <v>42632</v>
      </c>
      <c r="G5043">
        <v>2016</v>
      </c>
      <c r="H5043" t="s">
        <v>18</v>
      </c>
      <c r="I5043">
        <v>35.067481999999998</v>
      </c>
      <c r="J5043">
        <f t="shared" si="270"/>
        <v>143.18806000000001</v>
      </c>
      <c r="K5043" s="22">
        <f t="shared" si="272"/>
        <v>0.2449050709954447</v>
      </c>
      <c r="L5043">
        <v>0</v>
      </c>
      <c r="N5043" t="s">
        <v>2765</v>
      </c>
      <c r="O5043" t="s">
        <v>2849</v>
      </c>
      <c r="T5043" t="s">
        <v>2765</v>
      </c>
    </row>
    <row r="5044" spans="1:20" hidden="1" x14ac:dyDescent="0.3">
      <c r="A5044">
        <v>1074951</v>
      </c>
      <c r="B5044" t="s">
        <v>2881</v>
      </c>
      <c r="C5044">
        <v>14883790</v>
      </c>
      <c r="D5044" s="4">
        <v>42684</v>
      </c>
      <c r="E5044" s="5" t="str">
        <f t="shared" si="271"/>
        <v>2016|11</v>
      </c>
      <c r="F5044" s="4">
        <v>42720</v>
      </c>
      <c r="G5044">
        <v>2016</v>
      </c>
      <c r="H5044" t="s">
        <v>18</v>
      </c>
      <c r="I5044">
        <v>36.688667000000002</v>
      </c>
      <c r="J5044">
        <f t="shared" si="270"/>
        <v>143.18806000000001</v>
      </c>
      <c r="K5044" s="22">
        <f t="shared" si="272"/>
        <v>0.25622713932991342</v>
      </c>
      <c r="L5044">
        <v>0</v>
      </c>
      <c r="N5044" t="s">
        <v>2765</v>
      </c>
      <c r="O5044" t="s">
        <v>2849</v>
      </c>
      <c r="T5044" t="s">
        <v>2765</v>
      </c>
    </row>
    <row r="5045" spans="1:20" hidden="1" x14ac:dyDescent="0.3">
      <c r="A5045">
        <v>1074951</v>
      </c>
      <c r="B5045" t="s">
        <v>2881</v>
      </c>
      <c r="C5045">
        <v>16208859</v>
      </c>
      <c r="D5045" s="4">
        <v>42782</v>
      </c>
      <c r="E5045" s="5" t="str">
        <f t="shared" si="271"/>
        <v>2016|2</v>
      </c>
      <c r="F5045" s="4">
        <v>42821</v>
      </c>
      <c r="G5045">
        <v>2016</v>
      </c>
      <c r="H5045" t="s">
        <v>24</v>
      </c>
      <c r="I5045">
        <v>36.746862999999998</v>
      </c>
      <c r="J5045">
        <f t="shared" si="270"/>
        <v>143.18806000000001</v>
      </c>
      <c r="K5045" s="22">
        <f t="shared" si="272"/>
        <v>0.25663356986609076</v>
      </c>
      <c r="L5045">
        <v>0</v>
      </c>
      <c r="N5045" t="s">
        <v>2765</v>
      </c>
      <c r="O5045" t="s">
        <v>2849</v>
      </c>
      <c r="T5045" t="s">
        <v>2765</v>
      </c>
    </row>
    <row r="5046" spans="1:20" hidden="1" x14ac:dyDescent="0.3">
      <c r="A5046">
        <v>1074951</v>
      </c>
      <c r="B5046" t="s">
        <v>2881</v>
      </c>
      <c r="C5046">
        <v>16208921</v>
      </c>
      <c r="D5046" s="4">
        <v>42873</v>
      </c>
      <c r="E5046" s="5" t="str">
        <f t="shared" si="271"/>
        <v>2017|5</v>
      </c>
      <c r="F5046" s="4">
        <v>42912</v>
      </c>
      <c r="G5046">
        <v>2017</v>
      </c>
      <c r="H5046" t="s">
        <v>18</v>
      </c>
      <c r="I5046">
        <v>34.867950999999998</v>
      </c>
      <c r="J5046">
        <f t="shared" si="270"/>
        <v>132.57137599999999</v>
      </c>
      <c r="K5046" s="22">
        <f t="shared" si="272"/>
        <v>0.26301266572053988</v>
      </c>
      <c r="L5046">
        <v>0</v>
      </c>
      <c r="N5046" t="s">
        <v>2765</v>
      </c>
      <c r="O5046" t="s">
        <v>2849</v>
      </c>
      <c r="T5046" t="s">
        <v>2765</v>
      </c>
    </row>
    <row r="5047" spans="1:20" hidden="1" x14ac:dyDescent="0.3">
      <c r="A5047">
        <v>1074951</v>
      </c>
      <c r="B5047" t="s">
        <v>2881</v>
      </c>
      <c r="C5047">
        <v>16209122</v>
      </c>
      <c r="D5047" s="4">
        <v>42957</v>
      </c>
      <c r="E5047" s="5" t="str">
        <f t="shared" si="271"/>
        <v>2017|8</v>
      </c>
      <c r="F5047" s="4">
        <v>42996</v>
      </c>
      <c r="G5047">
        <v>2017</v>
      </c>
      <c r="H5047" t="s">
        <v>18</v>
      </c>
      <c r="I5047">
        <v>32.831077999999998</v>
      </c>
      <c r="J5047">
        <f t="shared" si="270"/>
        <v>132.57137599999999</v>
      </c>
      <c r="K5047" s="22">
        <f t="shared" si="272"/>
        <v>0.24764831587778044</v>
      </c>
      <c r="L5047">
        <v>0</v>
      </c>
      <c r="N5047" t="s">
        <v>2765</v>
      </c>
      <c r="O5047" t="s">
        <v>2849</v>
      </c>
      <c r="T5047" t="s">
        <v>2765</v>
      </c>
    </row>
    <row r="5048" spans="1:20" hidden="1" x14ac:dyDescent="0.3">
      <c r="A5048">
        <v>1074951</v>
      </c>
      <c r="B5048" t="s">
        <v>2881</v>
      </c>
      <c r="C5048">
        <v>16214383</v>
      </c>
      <c r="D5048" s="4">
        <v>43055</v>
      </c>
      <c r="E5048" s="5" t="str">
        <f t="shared" si="271"/>
        <v>2017|11</v>
      </c>
      <c r="F5048" s="4">
        <v>43089</v>
      </c>
      <c r="G5048">
        <v>2017</v>
      </c>
      <c r="H5048" t="s">
        <v>18</v>
      </c>
      <c r="I5048">
        <v>33.130372999999999</v>
      </c>
      <c r="J5048">
        <f t="shared" si="270"/>
        <v>132.57137599999999</v>
      </c>
      <c r="K5048" s="22">
        <f t="shared" si="272"/>
        <v>0.24990592991959293</v>
      </c>
      <c r="L5048">
        <v>0</v>
      </c>
      <c r="N5048" t="s">
        <v>2765</v>
      </c>
      <c r="O5048" t="s">
        <v>2849</v>
      </c>
      <c r="T5048" t="s">
        <v>2765</v>
      </c>
    </row>
    <row r="5049" spans="1:20" hidden="1" x14ac:dyDescent="0.3">
      <c r="A5049">
        <v>1074951</v>
      </c>
      <c r="B5049" t="s">
        <v>2881</v>
      </c>
      <c r="C5049">
        <v>17877302</v>
      </c>
      <c r="D5049" s="4">
        <v>43146</v>
      </c>
      <c r="E5049" s="5" t="str">
        <f t="shared" si="271"/>
        <v>2017|2</v>
      </c>
      <c r="F5049" s="4">
        <v>43185</v>
      </c>
      <c r="G5049">
        <v>2017</v>
      </c>
      <c r="H5049" t="s">
        <v>24</v>
      </c>
      <c r="I5049">
        <v>31.741973999999999</v>
      </c>
      <c r="J5049">
        <f t="shared" si="270"/>
        <v>132.57137599999999</v>
      </c>
      <c r="K5049" s="22">
        <f t="shared" si="272"/>
        <v>0.23943308848208683</v>
      </c>
      <c r="L5049">
        <v>0</v>
      </c>
      <c r="N5049" t="s">
        <v>2765</v>
      </c>
      <c r="O5049" t="s">
        <v>2849</v>
      </c>
      <c r="T5049" t="s">
        <v>2765</v>
      </c>
    </row>
    <row r="5050" spans="1:20" hidden="1" x14ac:dyDescent="0.3">
      <c r="A5050">
        <v>1074951</v>
      </c>
      <c r="B5050" t="s">
        <v>2881</v>
      </c>
      <c r="C5050">
        <v>17878182</v>
      </c>
      <c r="D5050" s="4">
        <v>43230</v>
      </c>
      <c r="E5050" s="5" t="str">
        <f t="shared" si="271"/>
        <v>2018|5</v>
      </c>
      <c r="F5050" s="4">
        <v>43269</v>
      </c>
      <c r="G5050">
        <v>2018</v>
      </c>
      <c r="H5050" t="s">
        <v>18</v>
      </c>
      <c r="I5050">
        <v>33.346530999999999</v>
      </c>
      <c r="J5050">
        <f t="shared" si="270"/>
        <v>136.04653100000002</v>
      </c>
      <c r="K5050" s="22">
        <f t="shared" si="272"/>
        <v>0.24511121860211191</v>
      </c>
      <c r="L5050">
        <v>0</v>
      </c>
      <c r="N5050" t="s">
        <v>2765</v>
      </c>
      <c r="O5050" t="s">
        <v>2849</v>
      </c>
      <c r="T5050" t="s">
        <v>2765</v>
      </c>
    </row>
    <row r="5051" spans="1:20" hidden="1" x14ac:dyDescent="0.3">
      <c r="A5051">
        <v>1074951</v>
      </c>
      <c r="B5051" t="s">
        <v>2881</v>
      </c>
      <c r="C5051">
        <v>17878242</v>
      </c>
      <c r="D5051" s="4">
        <v>43321</v>
      </c>
      <c r="E5051" s="5" t="str">
        <f t="shared" si="271"/>
        <v>2018|8</v>
      </c>
      <c r="F5051" s="4">
        <v>43360</v>
      </c>
      <c r="G5051">
        <v>2018</v>
      </c>
      <c r="H5051" t="s">
        <v>18</v>
      </c>
      <c r="I5051">
        <v>33.654141000000003</v>
      </c>
      <c r="J5051">
        <f t="shared" si="270"/>
        <v>136.04653100000002</v>
      </c>
      <c r="K5051" s="22">
        <f t="shared" si="272"/>
        <v>0.24737228323741675</v>
      </c>
      <c r="L5051">
        <v>0</v>
      </c>
      <c r="N5051" t="s">
        <v>2765</v>
      </c>
      <c r="O5051" t="s">
        <v>2849</v>
      </c>
      <c r="T5051" t="s">
        <v>2765</v>
      </c>
    </row>
    <row r="5052" spans="1:20" hidden="1" x14ac:dyDescent="0.3">
      <c r="A5052">
        <v>1074951</v>
      </c>
      <c r="B5052" t="s">
        <v>2881</v>
      </c>
      <c r="C5052">
        <v>17878302</v>
      </c>
      <c r="D5052" s="4">
        <v>43419</v>
      </c>
      <c r="E5052" s="5" t="str">
        <f t="shared" si="271"/>
        <v>2018|11</v>
      </c>
      <c r="F5052" s="4">
        <v>43453</v>
      </c>
      <c r="G5052">
        <v>2018</v>
      </c>
      <c r="H5052" t="s">
        <v>18</v>
      </c>
      <c r="I5052">
        <v>34.285986999999999</v>
      </c>
      <c r="J5052">
        <f t="shared" si="270"/>
        <v>136.04653100000002</v>
      </c>
      <c r="K5052" s="22">
        <f t="shared" si="272"/>
        <v>0.25201662069575292</v>
      </c>
      <c r="L5052">
        <v>0</v>
      </c>
      <c r="N5052" t="s">
        <v>2765</v>
      </c>
      <c r="O5052" t="s">
        <v>2849</v>
      </c>
      <c r="T5052" t="s">
        <v>2765</v>
      </c>
    </row>
    <row r="5053" spans="1:20" hidden="1" x14ac:dyDescent="0.3">
      <c r="A5053">
        <v>1074951</v>
      </c>
      <c r="B5053" t="s">
        <v>2881</v>
      </c>
      <c r="C5053">
        <v>18877292</v>
      </c>
      <c r="D5053" s="4">
        <v>43510</v>
      </c>
      <c r="E5053" s="5" t="str">
        <f t="shared" si="271"/>
        <v>2018|2</v>
      </c>
      <c r="F5053" s="4">
        <v>43549</v>
      </c>
      <c r="G5053">
        <v>2018</v>
      </c>
      <c r="H5053" t="s">
        <v>24</v>
      </c>
      <c r="I5053">
        <v>34.759872000000001</v>
      </c>
      <c r="J5053">
        <f t="shared" si="270"/>
        <v>136.04653100000002</v>
      </c>
      <c r="K5053" s="22">
        <f t="shared" si="272"/>
        <v>0.25549987746471831</v>
      </c>
      <c r="L5053">
        <v>0</v>
      </c>
      <c r="N5053" t="s">
        <v>2765</v>
      </c>
      <c r="O5053" t="s">
        <v>2849</v>
      </c>
      <c r="T5053" t="s">
        <v>2765</v>
      </c>
    </row>
    <row r="5054" spans="1:20" hidden="1" x14ac:dyDescent="0.3">
      <c r="A5054">
        <v>1074951</v>
      </c>
      <c r="B5054" t="s">
        <v>2881</v>
      </c>
      <c r="C5054">
        <v>18877349</v>
      </c>
      <c r="D5054" s="4">
        <v>43601</v>
      </c>
      <c r="E5054" s="5" t="str">
        <f t="shared" si="271"/>
        <v>2019|5</v>
      </c>
      <c r="F5054" s="4">
        <v>43640</v>
      </c>
      <c r="G5054">
        <v>2019</v>
      </c>
      <c r="H5054" t="s">
        <v>18</v>
      </c>
      <c r="I5054">
        <v>34.535401</v>
      </c>
      <c r="J5054">
        <f t="shared" si="270"/>
        <v>139.94569099999998</v>
      </c>
      <c r="K5054" s="22">
        <f t="shared" si="272"/>
        <v>0.24677716586500692</v>
      </c>
      <c r="L5054">
        <v>0</v>
      </c>
      <c r="N5054" t="s">
        <v>2765</v>
      </c>
      <c r="O5054" t="s">
        <v>2849</v>
      </c>
      <c r="T5054" t="s">
        <v>2765</v>
      </c>
    </row>
    <row r="5055" spans="1:20" hidden="1" x14ac:dyDescent="0.3">
      <c r="A5055">
        <v>1074951</v>
      </c>
      <c r="B5055" t="s">
        <v>2881</v>
      </c>
      <c r="C5055">
        <v>18877406</v>
      </c>
      <c r="D5055" s="4">
        <v>43692</v>
      </c>
      <c r="E5055" s="5" t="str">
        <f t="shared" si="271"/>
        <v>2019|8</v>
      </c>
      <c r="F5055" s="4">
        <v>43731</v>
      </c>
      <c r="G5055">
        <v>2019</v>
      </c>
      <c r="H5055" t="s">
        <v>18</v>
      </c>
      <c r="I5055">
        <v>35.350149999999999</v>
      </c>
      <c r="J5055">
        <f t="shared" si="270"/>
        <v>139.94569099999998</v>
      </c>
      <c r="K5055" s="22">
        <f t="shared" si="272"/>
        <v>0.25259906001678895</v>
      </c>
      <c r="L5055">
        <v>0</v>
      </c>
      <c r="N5055" t="s">
        <v>2765</v>
      </c>
      <c r="O5055" t="s">
        <v>2849</v>
      </c>
      <c r="T5055" t="s">
        <v>2765</v>
      </c>
    </row>
    <row r="5056" spans="1:20" hidden="1" x14ac:dyDescent="0.3">
      <c r="A5056">
        <v>1074951</v>
      </c>
      <c r="B5056" t="s">
        <v>2881</v>
      </c>
      <c r="C5056">
        <v>18877463</v>
      </c>
      <c r="D5056" s="4">
        <v>43783</v>
      </c>
      <c r="E5056" s="5" t="str">
        <f t="shared" si="271"/>
        <v>2019|11</v>
      </c>
      <c r="F5056" s="4">
        <v>43817</v>
      </c>
      <c r="G5056">
        <v>2019</v>
      </c>
      <c r="H5056" t="s">
        <v>18</v>
      </c>
      <c r="I5056">
        <v>35.200502</v>
      </c>
      <c r="J5056">
        <f t="shared" si="270"/>
        <v>139.94569099999998</v>
      </c>
      <c r="K5056" s="22">
        <f t="shared" si="272"/>
        <v>0.25152973091540204</v>
      </c>
      <c r="L5056">
        <v>0</v>
      </c>
      <c r="N5056" t="s">
        <v>2765</v>
      </c>
      <c r="O5056" t="s">
        <v>2849</v>
      </c>
      <c r="T5056" t="s">
        <v>2765</v>
      </c>
    </row>
    <row r="5057" spans="1:20" hidden="1" x14ac:dyDescent="0.3">
      <c r="A5057">
        <v>1074951</v>
      </c>
      <c r="B5057" t="s">
        <v>2881</v>
      </c>
      <c r="C5057">
        <v>20359078</v>
      </c>
      <c r="D5057" s="4">
        <v>43874</v>
      </c>
      <c r="E5057" s="5" t="str">
        <f t="shared" si="271"/>
        <v>2019|2</v>
      </c>
      <c r="F5057" s="4">
        <v>43913</v>
      </c>
      <c r="G5057">
        <v>2019</v>
      </c>
      <c r="H5057" t="s">
        <v>24</v>
      </c>
      <c r="I5057">
        <v>34.859637999999997</v>
      </c>
      <c r="J5057">
        <f t="shared" si="270"/>
        <v>139.94569099999998</v>
      </c>
      <c r="K5057" s="22">
        <f t="shared" si="272"/>
        <v>0.24909404320280215</v>
      </c>
      <c r="L5057">
        <v>0</v>
      </c>
      <c r="N5057" t="s">
        <v>2765</v>
      </c>
      <c r="O5057" t="s">
        <v>2849</v>
      </c>
      <c r="T5057" t="s">
        <v>2765</v>
      </c>
    </row>
    <row r="5058" spans="1:20" hidden="1" x14ac:dyDescent="0.3">
      <c r="A5058">
        <v>1074951</v>
      </c>
      <c r="B5058" t="s">
        <v>2881</v>
      </c>
      <c r="C5058">
        <v>20359169</v>
      </c>
      <c r="D5058" s="4">
        <v>43965</v>
      </c>
      <c r="E5058" s="5" t="str">
        <f t="shared" si="271"/>
        <v>2020|5</v>
      </c>
      <c r="F5058" s="4">
        <v>44004</v>
      </c>
      <c r="G5058">
        <v>2020</v>
      </c>
      <c r="H5058" t="s">
        <v>18</v>
      </c>
      <c r="I5058">
        <v>11.805553</v>
      </c>
      <c r="J5058">
        <f t="shared" ref="J5058:J5121" si="273">SUMIFS(I:I, B:B,B5058,G:G,G5058)</f>
        <v>46.182991999999999</v>
      </c>
      <c r="K5058" s="22">
        <f t="shared" si="272"/>
        <v>0.25562555583232893</v>
      </c>
      <c r="L5058">
        <v>0</v>
      </c>
      <c r="N5058" t="s">
        <v>2765</v>
      </c>
      <c r="O5058" t="s">
        <v>2849</v>
      </c>
      <c r="T5058" t="s">
        <v>2765</v>
      </c>
    </row>
    <row r="5059" spans="1:20" hidden="1" x14ac:dyDescent="0.3">
      <c r="A5059">
        <v>1074951</v>
      </c>
      <c r="B5059" t="s">
        <v>2881</v>
      </c>
      <c r="C5059">
        <v>20359243</v>
      </c>
      <c r="D5059" s="4">
        <v>44056</v>
      </c>
      <c r="E5059" s="5" t="str">
        <f t="shared" ref="E5059:E5122" si="274">G5059 &amp; "|" &amp;MONTH(D5059)</f>
        <v>2020|8</v>
      </c>
      <c r="F5059" s="4">
        <v>44095</v>
      </c>
      <c r="G5059">
        <v>2020</v>
      </c>
      <c r="H5059" t="s">
        <v>18</v>
      </c>
      <c r="I5059">
        <v>11.248531</v>
      </c>
      <c r="J5059">
        <f t="shared" si="273"/>
        <v>46.182991999999999</v>
      </c>
      <c r="K5059" s="22">
        <f t="shared" ref="K5059:K5122" si="275">I5059/J5059</f>
        <v>0.24356436239557627</v>
      </c>
      <c r="L5059">
        <v>0</v>
      </c>
      <c r="N5059" t="s">
        <v>2765</v>
      </c>
      <c r="O5059" t="s">
        <v>2849</v>
      </c>
      <c r="T5059" t="s">
        <v>2765</v>
      </c>
    </row>
    <row r="5060" spans="1:20" hidden="1" x14ac:dyDescent="0.3">
      <c r="A5060">
        <v>1074951</v>
      </c>
      <c r="B5060" t="s">
        <v>2881</v>
      </c>
      <c r="C5060">
        <v>20359308</v>
      </c>
      <c r="D5060" s="4">
        <v>44147</v>
      </c>
      <c r="E5060" s="5" t="str">
        <f t="shared" si="274"/>
        <v>2020|11</v>
      </c>
      <c r="F5060" s="4">
        <v>44181</v>
      </c>
      <c r="G5060">
        <v>2020</v>
      </c>
      <c r="H5060" t="s">
        <v>18</v>
      </c>
      <c r="I5060">
        <v>11.522885</v>
      </c>
      <c r="J5060">
        <f t="shared" si="273"/>
        <v>46.182991999999999</v>
      </c>
      <c r="K5060" s="22">
        <f t="shared" si="275"/>
        <v>0.24950494762227621</v>
      </c>
      <c r="L5060">
        <v>0</v>
      </c>
      <c r="N5060" t="s">
        <v>2765</v>
      </c>
      <c r="O5060" t="s">
        <v>2849</v>
      </c>
      <c r="T5060" t="s">
        <v>2765</v>
      </c>
    </row>
    <row r="5061" spans="1:20" hidden="1" x14ac:dyDescent="0.3">
      <c r="A5061">
        <v>1074951</v>
      </c>
      <c r="B5061" t="s">
        <v>2881</v>
      </c>
      <c r="C5061">
        <v>21938112</v>
      </c>
      <c r="D5061" s="4">
        <v>44245</v>
      </c>
      <c r="E5061" s="5" t="str">
        <f t="shared" si="274"/>
        <v>2020|2</v>
      </c>
      <c r="F5061" s="4">
        <v>44284</v>
      </c>
      <c r="G5061">
        <v>2020</v>
      </c>
      <c r="H5061" t="s">
        <v>24</v>
      </c>
      <c r="I5061">
        <v>11.606023</v>
      </c>
      <c r="J5061">
        <f t="shared" si="273"/>
        <v>46.182991999999999</v>
      </c>
      <c r="K5061" s="22">
        <f t="shared" si="275"/>
        <v>0.25130513414981864</v>
      </c>
      <c r="L5061">
        <v>0</v>
      </c>
      <c r="N5061" t="s">
        <v>2765</v>
      </c>
      <c r="O5061" t="s">
        <v>2849</v>
      </c>
      <c r="T5061" t="s">
        <v>2765</v>
      </c>
    </row>
    <row r="5062" spans="1:20" hidden="1" x14ac:dyDescent="0.3">
      <c r="A5062">
        <v>1074951</v>
      </c>
      <c r="B5062" t="s">
        <v>2881</v>
      </c>
      <c r="C5062">
        <v>21938224</v>
      </c>
      <c r="D5062" s="4">
        <v>44329</v>
      </c>
      <c r="E5062" s="5" t="str">
        <f t="shared" si="274"/>
        <v>2021|5</v>
      </c>
      <c r="F5062" s="4">
        <v>44368</v>
      </c>
      <c r="G5062">
        <v>2021</v>
      </c>
      <c r="H5062" t="s">
        <v>18</v>
      </c>
      <c r="I5062">
        <v>11.855435999999999</v>
      </c>
      <c r="J5062">
        <f t="shared" si="273"/>
        <v>64.596012000000002</v>
      </c>
      <c r="K5062" s="22">
        <f t="shared" si="275"/>
        <v>0.18353201123313928</v>
      </c>
      <c r="L5062">
        <v>0</v>
      </c>
      <c r="N5062" t="s">
        <v>2765</v>
      </c>
      <c r="O5062" t="s">
        <v>2849</v>
      </c>
      <c r="T5062" t="s">
        <v>2765</v>
      </c>
    </row>
    <row r="5063" spans="1:20" hidden="1" x14ac:dyDescent="0.3">
      <c r="A5063">
        <v>1074951</v>
      </c>
      <c r="B5063" t="s">
        <v>2881</v>
      </c>
      <c r="C5063">
        <v>21938301</v>
      </c>
      <c r="D5063" s="4">
        <v>44420</v>
      </c>
      <c r="E5063" s="5" t="str">
        <f t="shared" si="274"/>
        <v>2021|8</v>
      </c>
      <c r="F5063" s="4">
        <v>44459</v>
      </c>
      <c r="G5063">
        <v>2021</v>
      </c>
      <c r="H5063" t="s">
        <v>18</v>
      </c>
      <c r="I5063">
        <v>16.827069999999999</v>
      </c>
      <c r="J5063">
        <f t="shared" si="273"/>
        <v>64.596012000000002</v>
      </c>
      <c r="K5063" s="22">
        <f t="shared" si="275"/>
        <v>0.26049704121053169</v>
      </c>
      <c r="L5063">
        <v>0</v>
      </c>
      <c r="N5063" t="s">
        <v>2765</v>
      </c>
      <c r="O5063" t="s">
        <v>2849</v>
      </c>
      <c r="T5063" t="s">
        <v>2765</v>
      </c>
    </row>
    <row r="5064" spans="1:20" hidden="1" x14ac:dyDescent="0.3">
      <c r="A5064">
        <v>1074951</v>
      </c>
      <c r="B5064" t="s">
        <v>2881</v>
      </c>
      <c r="C5064">
        <v>21938365</v>
      </c>
      <c r="D5064" s="4">
        <v>44511</v>
      </c>
      <c r="E5064" s="5" t="str">
        <f t="shared" si="274"/>
        <v>2021|11</v>
      </c>
      <c r="F5064" s="4">
        <v>44550</v>
      </c>
      <c r="G5064">
        <v>2021</v>
      </c>
      <c r="H5064" t="s">
        <v>18</v>
      </c>
      <c r="I5064">
        <v>17.633506000000001</v>
      </c>
      <c r="J5064">
        <f t="shared" si="273"/>
        <v>64.596012000000002</v>
      </c>
      <c r="K5064" s="22">
        <f t="shared" si="275"/>
        <v>0.27298134132491025</v>
      </c>
      <c r="L5064">
        <v>0</v>
      </c>
      <c r="N5064" t="s">
        <v>2765</v>
      </c>
      <c r="O5064" t="s">
        <v>2849</v>
      </c>
      <c r="T5064" t="s">
        <v>2765</v>
      </c>
    </row>
    <row r="5065" spans="1:20" hidden="1" x14ac:dyDescent="0.3">
      <c r="A5065">
        <v>1074951</v>
      </c>
      <c r="B5065" t="s">
        <v>2881</v>
      </c>
      <c r="C5065">
        <v>23682310</v>
      </c>
      <c r="D5065" s="4">
        <v>44609</v>
      </c>
      <c r="E5065" s="5" t="str">
        <f t="shared" si="274"/>
        <v>2021|2</v>
      </c>
      <c r="F5065" s="4">
        <v>44648</v>
      </c>
      <c r="G5065">
        <v>2021</v>
      </c>
      <c r="H5065" t="s">
        <v>24</v>
      </c>
      <c r="I5065">
        <v>18.28</v>
      </c>
      <c r="J5065">
        <f t="shared" si="273"/>
        <v>64.596012000000002</v>
      </c>
      <c r="K5065" s="22">
        <f t="shared" si="275"/>
        <v>0.28298960623141878</v>
      </c>
      <c r="L5065">
        <v>0</v>
      </c>
      <c r="N5065" t="s">
        <v>2765</v>
      </c>
      <c r="O5065" t="s">
        <v>2803</v>
      </c>
      <c r="T5065" t="s">
        <v>2765</v>
      </c>
    </row>
    <row r="5066" spans="1:20" hidden="1" x14ac:dyDescent="0.3">
      <c r="A5066">
        <v>1074951</v>
      </c>
      <c r="B5066" t="s">
        <v>2881</v>
      </c>
      <c r="C5066">
        <v>23682386</v>
      </c>
      <c r="D5066" s="4">
        <v>44700</v>
      </c>
      <c r="E5066" s="5" t="str">
        <f t="shared" si="274"/>
        <v>2022|5</v>
      </c>
      <c r="F5066" s="4">
        <v>44739</v>
      </c>
      <c r="G5066">
        <v>2022</v>
      </c>
      <c r="H5066" t="s">
        <v>18</v>
      </c>
      <c r="I5066">
        <v>20.010000000000002</v>
      </c>
      <c r="J5066">
        <f t="shared" si="273"/>
        <v>86.3</v>
      </c>
      <c r="K5066" s="22">
        <f t="shared" si="275"/>
        <v>0.23186558516801856</v>
      </c>
      <c r="L5066">
        <v>0</v>
      </c>
      <c r="N5066" t="s">
        <v>2765</v>
      </c>
      <c r="O5066" t="s">
        <v>2803</v>
      </c>
      <c r="T5066" t="s">
        <v>2765</v>
      </c>
    </row>
    <row r="5067" spans="1:20" hidden="1" x14ac:dyDescent="0.3">
      <c r="A5067">
        <v>1074951</v>
      </c>
      <c r="B5067" t="s">
        <v>2881</v>
      </c>
      <c r="C5067">
        <v>23682487</v>
      </c>
      <c r="D5067" s="4">
        <v>44784</v>
      </c>
      <c r="E5067" s="5" t="str">
        <f t="shared" si="274"/>
        <v>2022|8</v>
      </c>
      <c r="F5067" s="4">
        <v>44824</v>
      </c>
      <c r="G5067">
        <v>2022</v>
      </c>
      <c r="H5067" t="s">
        <v>18</v>
      </c>
      <c r="I5067">
        <v>21.57</v>
      </c>
      <c r="J5067">
        <f t="shared" si="273"/>
        <v>86.3</v>
      </c>
      <c r="K5067" s="22">
        <f t="shared" si="275"/>
        <v>0.2499420625724218</v>
      </c>
      <c r="L5067">
        <v>0</v>
      </c>
      <c r="N5067" t="s">
        <v>2765</v>
      </c>
      <c r="O5067" t="s">
        <v>2803</v>
      </c>
      <c r="T5067" t="s">
        <v>2765</v>
      </c>
    </row>
    <row r="5068" spans="1:20" hidden="1" x14ac:dyDescent="0.3">
      <c r="A5068">
        <v>1074951</v>
      </c>
      <c r="B5068" t="s">
        <v>2881</v>
      </c>
      <c r="C5068">
        <v>23682573</v>
      </c>
      <c r="D5068" s="4">
        <v>44875</v>
      </c>
      <c r="E5068" s="5" t="str">
        <f t="shared" si="274"/>
        <v>2022|11</v>
      </c>
      <c r="F5068" s="4">
        <v>44914</v>
      </c>
      <c r="G5068">
        <v>2022</v>
      </c>
      <c r="H5068" t="s">
        <v>18</v>
      </c>
      <c r="I5068">
        <v>20.61</v>
      </c>
      <c r="J5068">
        <f t="shared" si="273"/>
        <v>86.3</v>
      </c>
      <c r="K5068" s="22">
        <f t="shared" si="275"/>
        <v>0.23881807647740441</v>
      </c>
      <c r="L5068">
        <v>0</v>
      </c>
      <c r="N5068" t="s">
        <v>2765</v>
      </c>
      <c r="O5068" t="s">
        <v>2803</v>
      </c>
      <c r="T5068" t="s">
        <v>2765</v>
      </c>
    </row>
    <row r="5069" spans="1:20" hidden="1" x14ac:dyDescent="0.3">
      <c r="A5069">
        <v>1074951</v>
      </c>
      <c r="B5069" t="s">
        <v>2881</v>
      </c>
      <c r="C5069">
        <v>26204825</v>
      </c>
      <c r="D5069" s="4">
        <v>44973</v>
      </c>
      <c r="E5069" s="5" t="str">
        <f t="shared" si="274"/>
        <v>2022|2</v>
      </c>
      <c r="F5069" s="4">
        <v>45012</v>
      </c>
      <c r="G5069">
        <v>2022</v>
      </c>
      <c r="H5069" t="s">
        <v>24</v>
      </c>
      <c r="I5069">
        <v>24.11</v>
      </c>
      <c r="J5069">
        <f t="shared" si="273"/>
        <v>86.3</v>
      </c>
      <c r="K5069" s="22">
        <f t="shared" si="275"/>
        <v>0.27937427578215529</v>
      </c>
      <c r="L5069">
        <v>0</v>
      </c>
      <c r="N5069" t="s">
        <v>2765</v>
      </c>
      <c r="O5069" t="s">
        <v>2803</v>
      </c>
      <c r="T5069" t="s">
        <v>2765</v>
      </c>
    </row>
    <row r="5070" spans="1:20" hidden="1" x14ac:dyDescent="0.3">
      <c r="A5070">
        <v>1074951</v>
      </c>
      <c r="B5070" t="s">
        <v>2881</v>
      </c>
      <c r="C5070">
        <v>27054928</v>
      </c>
      <c r="D5070" s="4">
        <v>45064</v>
      </c>
      <c r="E5070" s="5" t="str">
        <f t="shared" si="274"/>
        <v>2023|5</v>
      </c>
      <c r="F5070" s="4">
        <v>45103</v>
      </c>
      <c r="G5070">
        <v>2023</v>
      </c>
      <c r="H5070" t="s">
        <v>18</v>
      </c>
      <c r="I5070">
        <v>22.99</v>
      </c>
      <c r="J5070">
        <f t="shared" si="273"/>
        <v>102.32</v>
      </c>
      <c r="K5070" s="22">
        <f t="shared" si="275"/>
        <v>0.22468725566849101</v>
      </c>
      <c r="L5070">
        <v>0</v>
      </c>
      <c r="N5070" t="s">
        <v>2765</v>
      </c>
      <c r="O5070" t="s">
        <v>2778</v>
      </c>
      <c r="T5070" t="s">
        <v>2765</v>
      </c>
    </row>
    <row r="5071" spans="1:20" hidden="1" x14ac:dyDescent="0.3">
      <c r="A5071">
        <v>1074951</v>
      </c>
      <c r="B5071" t="s">
        <v>2881</v>
      </c>
      <c r="C5071">
        <v>27334503</v>
      </c>
      <c r="D5071" s="4">
        <v>45148</v>
      </c>
      <c r="E5071" s="5" t="str">
        <f t="shared" si="274"/>
        <v>2023|8</v>
      </c>
      <c r="F5071" s="4">
        <v>45187</v>
      </c>
      <c r="G5071">
        <v>2023</v>
      </c>
      <c r="H5071" t="s">
        <v>18</v>
      </c>
      <c r="I5071">
        <v>26.12</v>
      </c>
      <c r="J5071">
        <f t="shared" si="273"/>
        <v>102.32</v>
      </c>
      <c r="K5071" s="22">
        <f t="shared" si="275"/>
        <v>0.25527756059421425</v>
      </c>
      <c r="L5071">
        <v>0</v>
      </c>
      <c r="N5071" t="s">
        <v>2765</v>
      </c>
      <c r="O5071" t="s">
        <v>2778</v>
      </c>
      <c r="T5071" t="s">
        <v>2765</v>
      </c>
    </row>
    <row r="5072" spans="1:20" hidden="1" x14ac:dyDescent="0.3">
      <c r="A5072">
        <v>1074951</v>
      </c>
      <c r="B5072" t="s">
        <v>2881</v>
      </c>
      <c r="C5072">
        <v>27772167</v>
      </c>
      <c r="D5072" s="4">
        <v>45246</v>
      </c>
      <c r="E5072" s="5" t="str">
        <f t="shared" si="274"/>
        <v>2023|11</v>
      </c>
      <c r="F5072" s="4">
        <v>45280</v>
      </c>
      <c r="G5072">
        <v>2023</v>
      </c>
      <c r="H5072" t="s">
        <v>18</v>
      </c>
      <c r="I5072">
        <v>26.31</v>
      </c>
      <c r="J5072">
        <f t="shared" si="273"/>
        <v>102.32</v>
      </c>
      <c r="K5072" s="22">
        <f t="shared" si="275"/>
        <v>0.25713448006254885</v>
      </c>
      <c r="L5072">
        <v>0</v>
      </c>
      <c r="N5072" t="s">
        <v>2765</v>
      </c>
      <c r="O5072" t="s">
        <v>2778</v>
      </c>
      <c r="T5072" t="s">
        <v>2765</v>
      </c>
    </row>
    <row r="5073" spans="1:20" hidden="1" x14ac:dyDescent="0.3">
      <c r="A5073">
        <v>1074951</v>
      </c>
      <c r="B5073" t="s">
        <v>2881</v>
      </c>
      <c r="C5073">
        <v>27777053</v>
      </c>
      <c r="D5073" s="4">
        <v>45337</v>
      </c>
      <c r="E5073" s="5" t="str">
        <f t="shared" si="274"/>
        <v>2023|2</v>
      </c>
      <c r="F5073" s="4">
        <v>45376</v>
      </c>
      <c r="G5073">
        <v>2023</v>
      </c>
      <c r="H5073" t="s">
        <v>24</v>
      </c>
      <c r="I5073">
        <v>26.9</v>
      </c>
      <c r="J5073">
        <f t="shared" si="273"/>
        <v>102.32</v>
      </c>
      <c r="K5073" s="22">
        <f t="shared" si="275"/>
        <v>0.26290070367474588</v>
      </c>
      <c r="L5073">
        <v>0</v>
      </c>
      <c r="N5073" t="s">
        <v>2765</v>
      </c>
      <c r="O5073" t="s">
        <v>2778</v>
      </c>
      <c r="T5073" t="s">
        <v>2765</v>
      </c>
    </row>
    <row r="5074" spans="1:20" hidden="1" x14ac:dyDescent="0.3">
      <c r="A5074">
        <v>1074951</v>
      </c>
      <c r="B5074" t="s">
        <v>2881</v>
      </c>
      <c r="C5074">
        <v>27777126</v>
      </c>
      <c r="D5074" s="4">
        <v>45428</v>
      </c>
      <c r="E5074" s="5" t="str">
        <f t="shared" si="274"/>
        <v>2024|5</v>
      </c>
      <c r="F5074" s="4">
        <v>45467</v>
      </c>
      <c r="G5074">
        <v>2024</v>
      </c>
      <c r="H5074" t="s">
        <v>18</v>
      </c>
      <c r="I5074">
        <v>26.94</v>
      </c>
      <c r="J5074">
        <f t="shared" si="273"/>
        <v>80.195823000000004</v>
      </c>
      <c r="K5074" s="22">
        <f t="shared" si="275"/>
        <v>0.33592772032528428</v>
      </c>
      <c r="L5074">
        <v>0</v>
      </c>
      <c r="N5074" t="s">
        <v>2765</v>
      </c>
      <c r="O5074" t="s">
        <v>2778</v>
      </c>
      <c r="T5074" t="s">
        <v>2765</v>
      </c>
    </row>
    <row r="5075" spans="1:20" hidden="1" x14ac:dyDescent="0.3">
      <c r="A5075">
        <v>1074951</v>
      </c>
      <c r="B5075" t="s">
        <v>2881</v>
      </c>
      <c r="C5075">
        <v>29833062</v>
      </c>
      <c r="D5075" s="4">
        <v>45519</v>
      </c>
      <c r="E5075" s="5" t="str">
        <f t="shared" si="274"/>
        <v>2024|8</v>
      </c>
      <c r="F5075" s="4">
        <v>45558</v>
      </c>
      <c r="G5075">
        <v>2024</v>
      </c>
      <c r="H5075" t="s">
        <v>18</v>
      </c>
      <c r="I5075">
        <v>26.15</v>
      </c>
      <c r="J5075">
        <f t="shared" si="273"/>
        <v>80.195823000000004</v>
      </c>
      <c r="K5075" s="22">
        <f t="shared" si="275"/>
        <v>0.3260768332036445</v>
      </c>
      <c r="L5075">
        <v>0</v>
      </c>
      <c r="N5075" t="s">
        <v>2765</v>
      </c>
      <c r="O5075" t="s">
        <v>2778</v>
      </c>
      <c r="T5075" t="s">
        <v>2765</v>
      </c>
    </row>
    <row r="5076" spans="1:20" hidden="1" x14ac:dyDescent="0.3">
      <c r="A5076">
        <v>1074951</v>
      </c>
      <c r="B5076" t="s">
        <v>2881</v>
      </c>
      <c r="C5076">
        <v>30246304</v>
      </c>
      <c r="D5076" s="4">
        <v>45610</v>
      </c>
      <c r="E5076" s="5" t="str">
        <f t="shared" si="274"/>
        <v>2024|11</v>
      </c>
      <c r="F5076" s="4">
        <v>45645</v>
      </c>
      <c r="G5076">
        <v>2024</v>
      </c>
      <c r="H5076" t="s">
        <v>18</v>
      </c>
      <c r="I5076">
        <v>27.105823000000001</v>
      </c>
      <c r="J5076">
        <f t="shared" si="273"/>
        <v>80.195823000000004</v>
      </c>
      <c r="K5076" s="22">
        <f t="shared" si="275"/>
        <v>0.33799544647107116</v>
      </c>
      <c r="L5076">
        <v>0</v>
      </c>
      <c r="N5076" t="s">
        <v>2765</v>
      </c>
      <c r="O5076" t="s">
        <v>2766</v>
      </c>
      <c r="T5076" t="s">
        <v>2765</v>
      </c>
    </row>
    <row r="5077" spans="1:20" hidden="1" x14ac:dyDescent="0.3">
      <c r="A5077">
        <v>1075070</v>
      </c>
      <c r="B5077" t="s">
        <v>2882</v>
      </c>
      <c r="C5077">
        <v>12960850</v>
      </c>
      <c r="D5077" s="4">
        <v>41764</v>
      </c>
      <c r="E5077" s="5" t="str">
        <f t="shared" si="274"/>
        <v>2014|5</v>
      </c>
      <c r="F5077" s="4">
        <v>41791</v>
      </c>
      <c r="G5077">
        <v>2014</v>
      </c>
      <c r="H5077" t="s">
        <v>18</v>
      </c>
      <c r="I5077">
        <v>0.22500000000000001</v>
      </c>
      <c r="J5077">
        <f t="shared" si="273"/>
        <v>0.67500000000000004</v>
      </c>
      <c r="K5077" s="22">
        <f t="shared" si="275"/>
        <v>0.33333333333333331</v>
      </c>
      <c r="L5077">
        <v>0</v>
      </c>
      <c r="N5077" t="s">
        <v>2766</v>
      </c>
      <c r="O5077" t="s">
        <v>2766</v>
      </c>
      <c r="T5077" t="s">
        <v>2766</v>
      </c>
    </row>
    <row r="5078" spans="1:20" hidden="1" x14ac:dyDescent="0.3">
      <c r="A5078">
        <v>1075070</v>
      </c>
      <c r="B5078" t="s">
        <v>2882</v>
      </c>
      <c r="C5078">
        <v>13387107</v>
      </c>
      <c r="D5078" s="4">
        <v>41856</v>
      </c>
      <c r="E5078" s="5" t="str">
        <f t="shared" si="274"/>
        <v>2014|8</v>
      </c>
      <c r="F5078" s="4">
        <v>41883</v>
      </c>
      <c r="G5078">
        <v>2014</v>
      </c>
      <c r="H5078" t="s">
        <v>18</v>
      </c>
      <c r="I5078">
        <v>0.22500000000000001</v>
      </c>
      <c r="J5078">
        <f t="shared" si="273"/>
        <v>0.67500000000000004</v>
      </c>
      <c r="K5078" s="22">
        <f t="shared" si="275"/>
        <v>0.33333333333333331</v>
      </c>
      <c r="L5078">
        <v>0</v>
      </c>
      <c r="N5078" t="s">
        <v>2766</v>
      </c>
      <c r="O5078" t="s">
        <v>2766</v>
      </c>
      <c r="T5078" t="s">
        <v>2766</v>
      </c>
    </row>
    <row r="5079" spans="1:20" hidden="1" x14ac:dyDescent="0.3">
      <c r="A5079">
        <v>1075070</v>
      </c>
      <c r="B5079" t="s">
        <v>2882</v>
      </c>
      <c r="C5079">
        <v>13547480</v>
      </c>
      <c r="D5079" s="4">
        <v>41948</v>
      </c>
      <c r="E5079" s="5" t="str">
        <f t="shared" si="274"/>
        <v>2014|11</v>
      </c>
      <c r="F5079" s="4">
        <v>41974</v>
      </c>
      <c r="G5079">
        <v>2014</v>
      </c>
      <c r="H5079" t="s">
        <v>24</v>
      </c>
      <c r="I5079">
        <v>0.22500000000000001</v>
      </c>
      <c r="J5079">
        <f t="shared" si="273"/>
        <v>0.67500000000000004</v>
      </c>
      <c r="K5079" s="22">
        <f t="shared" si="275"/>
        <v>0.33333333333333331</v>
      </c>
      <c r="L5079">
        <v>0</v>
      </c>
      <c r="N5079" t="s">
        <v>2766</v>
      </c>
      <c r="O5079" t="s">
        <v>2766</v>
      </c>
      <c r="T5079" t="s">
        <v>2766</v>
      </c>
    </row>
    <row r="5080" spans="1:20" hidden="1" x14ac:dyDescent="0.3">
      <c r="A5080">
        <v>1075070</v>
      </c>
      <c r="B5080" t="s">
        <v>2882</v>
      </c>
      <c r="C5080">
        <v>13934216</v>
      </c>
      <c r="D5080" s="4">
        <v>42039</v>
      </c>
      <c r="E5080" s="5" t="str">
        <f t="shared" si="274"/>
        <v>2015|2</v>
      </c>
      <c r="F5080" s="4">
        <v>42064</v>
      </c>
      <c r="G5080">
        <v>2015</v>
      </c>
      <c r="H5080" t="s">
        <v>18</v>
      </c>
      <c r="I5080">
        <v>0.24</v>
      </c>
      <c r="J5080">
        <f t="shared" si="273"/>
        <v>0.96</v>
      </c>
      <c r="K5080" s="22">
        <f t="shared" si="275"/>
        <v>0.25</v>
      </c>
      <c r="L5080">
        <v>0</v>
      </c>
      <c r="N5080" t="s">
        <v>2766</v>
      </c>
      <c r="O5080" t="s">
        <v>2766</v>
      </c>
      <c r="T5080" t="s">
        <v>2766</v>
      </c>
    </row>
    <row r="5081" spans="1:20" hidden="1" x14ac:dyDescent="0.3">
      <c r="A5081">
        <v>1075070</v>
      </c>
      <c r="B5081" t="s">
        <v>2882</v>
      </c>
      <c r="C5081">
        <v>14196845</v>
      </c>
      <c r="D5081" s="4">
        <v>42129</v>
      </c>
      <c r="E5081" s="5" t="str">
        <f t="shared" si="274"/>
        <v>2015|5</v>
      </c>
      <c r="F5081" s="4">
        <v>42156</v>
      </c>
      <c r="G5081">
        <v>2015</v>
      </c>
      <c r="H5081" t="s">
        <v>18</v>
      </c>
      <c r="I5081">
        <v>0.24</v>
      </c>
      <c r="J5081">
        <f t="shared" si="273"/>
        <v>0.96</v>
      </c>
      <c r="K5081" s="22">
        <f t="shared" si="275"/>
        <v>0.25</v>
      </c>
      <c r="L5081">
        <v>0</v>
      </c>
      <c r="N5081" t="s">
        <v>2766</v>
      </c>
      <c r="O5081" t="s">
        <v>2766</v>
      </c>
      <c r="T5081" t="s">
        <v>2766</v>
      </c>
    </row>
    <row r="5082" spans="1:20" hidden="1" x14ac:dyDescent="0.3">
      <c r="A5082">
        <v>1075070</v>
      </c>
      <c r="B5082" t="s">
        <v>2882</v>
      </c>
      <c r="C5082">
        <v>14633090</v>
      </c>
      <c r="D5082" s="4">
        <v>42221</v>
      </c>
      <c r="E5082" s="5" t="str">
        <f t="shared" si="274"/>
        <v>2015|8</v>
      </c>
      <c r="F5082" s="4">
        <v>42248</v>
      </c>
      <c r="G5082">
        <v>2015</v>
      </c>
      <c r="H5082" t="s">
        <v>18</v>
      </c>
      <c r="I5082">
        <v>0.24</v>
      </c>
      <c r="J5082">
        <f t="shared" si="273"/>
        <v>0.96</v>
      </c>
      <c r="K5082" s="22">
        <f t="shared" si="275"/>
        <v>0.25</v>
      </c>
      <c r="L5082">
        <v>0</v>
      </c>
      <c r="N5082" t="s">
        <v>2766</v>
      </c>
      <c r="O5082" t="s">
        <v>2766</v>
      </c>
      <c r="T5082" t="s">
        <v>2766</v>
      </c>
    </row>
    <row r="5083" spans="1:20" hidden="1" x14ac:dyDescent="0.3">
      <c r="A5083">
        <v>1075070</v>
      </c>
      <c r="B5083" t="s">
        <v>2882</v>
      </c>
      <c r="C5083">
        <v>14779353</v>
      </c>
      <c r="D5083" s="4">
        <v>42312</v>
      </c>
      <c r="E5083" s="5" t="str">
        <f t="shared" si="274"/>
        <v>2015|11</v>
      </c>
      <c r="F5083" s="4">
        <v>42339</v>
      </c>
      <c r="G5083">
        <v>2015</v>
      </c>
      <c r="H5083" t="s">
        <v>24</v>
      </c>
      <c r="I5083">
        <v>0.24</v>
      </c>
      <c r="J5083">
        <f t="shared" si="273"/>
        <v>0.96</v>
      </c>
      <c r="K5083" s="22">
        <f t="shared" si="275"/>
        <v>0.25</v>
      </c>
      <c r="L5083">
        <v>0</v>
      </c>
      <c r="N5083" t="s">
        <v>2766</v>
      </c>
      <c r="O5083" t="s">
        <v>2766</v>
      </c>
      <c r="T5083" t="s">
        <v>2766</v>
      </c>
    </row>
    <row r="5084" spans="1:20" hidden="1" x14ac:dyDescent="0.3">
      <c r="A5084">
        <v>1075070</v>
      </c>
      <c r="B5084" t="s">
        <v>2882</v>
      </c>
      <c r="C5084">
        <v>15128380</v>
      </c>
      <c r="D5084" s="4">
        <v>42403</v>
      </c>
      <c r="E5084" s="5" t="str">
        <f t="shared" si="274"/>
        <v>2016|2</v>
      </c>
      <c r="F5084" s="4">
        <v>42430</v>
      </c>
      <c r="G5084">
        <v>2016</v>
      </c>
      <c r="H5084" t="s">
        <v>18</v>
      </c>
      <c r="I5084">
        <v>0.26</v>
      </c>
      <c r="J5084">
        <f t="shared" si="273"/>
        <v>1.04</v>
      </c>
      <c r="K5084" s="22">
        <f t="shared" si="275"/>
        <v>0.25</v>
      </c>
      <c r="L5084">
        <v>0</v>
      </c>
      <c r="N5084" t="s">
        <v>2766</v>
      </c>
      <c r="O5084" t="s">
        <v>2766</v>
      </c>
      <c r="T5084" t="s">
        <v>2766</v>
      </c>
    </row>
    <row r="5085" spans="1:20" hidden="1" x14ac:dyDescent="0.3">
      <c r="A5085">
        <v>1075070</v>
      </c>
      <c r="B5085" t="s">
        <v>2882</v>
      </c>
      <c r="C5085">
        <v>15378971</v>
      </c>
      <c r="D5085" s="4">
        <v>42494</v>
      </c>
      <c r="E5085" s="5" t="str">
        <f t="shared" si="274"/>
        <v>2016|5</v>
      </c>
      <c r="F5085" s="4">
        <v>42522</v>
      </c>
      <c r="G5085">
        <v>2016</v>
      </c>
      <c r="H5085" t="s">
        <v>18</v>
      </c>
      <c r="I5085">
        <v>0.26</v>
      </c>
      <c r="J5085">
        <f t="shared" si="273"/>
        <v>1.04</v>
      </c>
      <c r="K5085" s="22">
        <f t="shared" si="275"/>
        <v>0.25</v>
      </c>
      <c r="L5085">
        <v>0</v>
      </c>
      <c r="N5085" t="s">
        <v>2766</v>
      </c>
      <c r="O5085" t="s">
        <v>2766</v>
      </c>
      <c r="T5085" t="s">
        <v>2766</v>
      </c>
    </row>
    <row r="5086" spans="1:20" hidden="1" x14ac:dyDescent="0.3">
      <c r="A5086">
        <v>1075070</v>
      </c>
      <c r="B5086" t="s">
        <v>2882</v>
      </c>
      <c r="C5086">
        <v>15921568</v>
      </c>
      <c r="D5086" s="4">
        <v>42585</v>
      </c>
      <c r="E5086" s="5" t="str">
        <f t="shared" si="274"/>
        <v>2016|8</v>
      </c>
      <c r="F5086" s="4">
        <v>42614</v>
      </c>
      <c r="G5086">
        <v>2016</v>
      </c>
      <c r="H5086" t="s">
        <v>18</v>
      </c>
      <c r="I5086">
        <v>0.26</v>
      </c>
      <c r="J5086">
        <f t="shared" si="273"/>
        <v>1.04</v>
      </c>
      <c r="K5086" s="22">
        <f t="shared" si="275"/>
        <v>0.25</v>
      </c>
      <c r="L5086">
        <v>0</v>
      </c>
      <c r="N5086" t="s">
        <v>2766</v>
      </c>
      <c r="O5086" t="s">
        <v>2766</v>
      </c>
      <c r="T5086" t="s">
        <v>2766</v>
      </c>
    </row>
    <row r="5087" spans="1:20" hidden="1" x14ac:dyDescent="0.3">
      <c r="A5087">
        <v>1075070</v>
      </c>
      <c r="B5087" t="s">
        <v>2882</v>
      </c>
      <c r="C5087">
        <v>16111629</v>
      </c>
      <c r="D5087" s="4">
        <v>42677</v>
      </c>
      <c r="E5087" s="5" t="str">
        <f t="shared" si="274"/>
        <v>2016|11</v>
      </c>
      <c r="F5087" s="4">
        <v>42705</v>
      </c>
      <c r="G5087">
        <v>2016</v>
      </c>
      <c r="H5087" t="s">
        <v>24</v>
      </c>
      <c r="I5087">
        <v>0.26</v>
      </c>
      <c r="J5087">
        <f t="shared" si="273"/>
        <v>1.04</v>
      </c>
      <c r="K5087" s="22">
        <f t="shared" si="275"/>
        <v>0.25</v>
      </c>
      <c r="L5087">
        <v>0</v>
      </c>
      <c r="N5087" t="s">
        <v>2766</v>
      </c>
      <c r="O5087" t="s">
        <v>2766</v>
      </c>
      <c r="T5087" t="s">
        <v>2766</v>
      </c>
    </row>
    <row r="5088" spans="1:20" hidden="1" x14ac:dyDescent="0.3">
      <c r="A5088">
        <v>1075070</v>
      </c>
      <c r="B5088" t="s">
        <v>2882</v>
      </c>
      <c r="C5088">
        <v>16532404</v>
      </c>
      <c r="D5088" s="4">
        <v>42769</v>
      </c>
      <c r="E5088" s="5" t="str">
        <f t="shared" si="274"/>
        <v>2017|2</v>
      </c>
      <c r="F5088" s="4">
        <v>42795</v>
      </c>
      <c r="G5088">
        <v>2017</v>
      </c>
      <c r="H5088" t="s">
        <v>18</v>
      </c>
      <c r="I5088">
        <v>0.26</v>
      </c>
      <c r="J5088">
        <f t="shared" si="273"/>
        <v>1.0774999999999999</v>
      </c>
      <c r="K5088" s="22">
        <f t="shared" si="275"/>
        <v>0.24129930394431556</v>
      </c>
      <c r="L5088">
        <v>0</v>
      </c>
      <c r="N5088" t="s">
        <v>2766</v>
      </c>
      <c r="O5088" t="s">
        <v>2766</v>
      </c>
      <c r="T5088" t="s">
        <v>2766</v>
      </c>
    </row>
    <row r="5089" spans="1:20" hidden="1" x14ac:dyDescent="0.3">
      <c r="A5089">
        <v>1075070</v>
      </c>
      <c r="B5089" t="s">
        <v>2882</v>
      </c>
      <c r="C5089">
        <v>16824829</v>
      </c>
      <c r="D5089" s="4">
        <v>42858</v>
      </c>
      <c r="E5089" s="5" t="str">
        <f t="shared" si="274"/>
        <v>2017|5</v>
      </c>
      <c r="F5089" s="4">
        <v>42887</v>
      </c>
      <c r="G5089">
        <v>2017</v>
      </c>
      <c r="H5089" t="s">
        <v>18</v>
      </c>
      <c r="I5089">
        <v>0.27250000000000002</v>
      </c>
      <c r="J5089">
        <f t="shared" si="273"/>
        <v>1.0774999999999999</v>
      </c>
      <c r="K5089" s="22">
        <f t="shared" si="275"/>
        <v>0.25290023201856154</v>
      </c>
      <c r="L5089">
        <v>0</v>
      </c>
      <c r="N5089" t="s">
        <v>2766</v>
      </c>
      <c r="O5089" t="s">
        <v>2766</v>
      </c>
      <c r="T5089" t="s">
        <v>2766</v>
      </c>
    </row>
    <row r="5090" spans="1:20" hidden="1" x14ac:dyDescent="0.3">
      <c r="A5090">
        <v>1075070</v>
      </c>
      <c r="B5090" t="s">
        <v>2882</v>
      </c>
      <c r="C5090">
        <v>17253623</v>
      </c>
      <c r="D5090" s="4">
        <v>42950</v>
      </c>
      <c r="E5090" s="5" t="str">
        <f t="shared" si="274"/>
        <v>2017|8</v>
      </c>
      <c r="F5090" s="4">
        <v>42979</v>
      </c>
      <c r="G5090">
        <v>2017</v>
      </c>
      <c r="H5090" t="s">
        <v>18</v>
      </c>
      <c r="I5090">
        <v>0.27250000000000002</v>
      </c>
      <c r="J5090">
        <f t="shared" si="273"/>
        <v>1.0774999999999999</v>
      </c>
      <c r="K5090" s="22">
        <f t="shared" si="275"/>
        <v>0.25290023201856154</v>
      </c>
      <c r="L5090">
        <v>0</v>
      </c>
      <c r="N5090" t="s">
        <v>2766</v>
      </c>
      <c r="O5090" t="s">
        <v>2766</v>
      </c>
      <c r="T5090" t="s">
        <v>2766</v>
      </c>
    </row>
    <row r="5091" spans="1:20" hidden="1" x14ac:dyDescent="0.3">
      <c r="A5091">
        <v>1075070</v>
      </c>
      <c r="B5091" t="s">
        <v>2882</v>
      </c>
      <c r="C5091">
        <v>17426770</v>
      </c>
      <c r="D5091" s="4">
        <v>43045</v>
      </c>
      <c r="E5091" s="5" t="str">
        <f t="shared" si="274"/>
        <v>2017|11</v>
      </c>
      <c r="F5091" s="4">
        <v>43070</v>
      </c>
      <c r="G5091">
        <v>2017</v>
      </c>
      <c r="H5091" t="s">
        <v>24</v>
      </c>
      <c r="I5091">
        <v>0.27250000000000002</v>
      </c>
      <c r="J5091">
        <f t="shared" si="273"/>
        <v>1.0774999999999999</v>
      </c>
      <c r="K5091" s="22">
        <f t="shared" si="275"/>
        <v>0.25290023201856154</v>
      </c>
      <c r="L5091">
        <v>0</v>
      </c>
      <c r="N5091" t="s">
        <v>2766</v>
      </c>
      <c r="O5091" t="s">
        <v>2766</v>
      </c>
      <c r="T5091" t="s">
        <v>2766</v>
      </c>
    </row>
    <row r="5092" spans="1:20" hidden="1" x14ac:dyDescent="0.3">
      <c r="A5092">
        <v>1075070</v>
      </c>
      <c r="B5092" t="s">
        <v>2882</v>
      </c>
      <c r="C5092">
        <v>17853680</v>
      </c>
      <c r="D5092" s="4">
        <v>43137</v>
      </c>
      <c r="E5092" s="5" t="str">
        <f t="shared" si="274"/>
        <v>2018|2</v>
      </c>
      <c r="F5092" s="4">
        <v>43160</v>
      </c>
      <c r="G5092">
        <v>2018</v>
      </c>
      <c r="H5092" t="s">
        <v>18</v>
      </c>
      <c r="I5092">
        <v>0.3</v>
      </c>
      <c r="J5092">
        <f t="shared" si="273"/>
        <v>1.2</v>
      </c>
      <c r="K5092" s="22">
        <f t="shared" si="275"/>
        <v>0.25</v>
      </c>
      <c r="L5092">
        <v>0</v>
      </c>
      <c r="N5092" t="s">
        <v>2766</v>
      </c>
      <c r="O5092" t="s">
        <v>2766</v>
      </c>
      <c r="T5092" t="s">
        <v>2766</v>
      </c>
    </row>
    <row r="5093" spans="1:20" hidden="1" x14ac:dyDescent="0.3">
      <c r="A5093">
        <v>1075070</v>
      </c>
      <c r="B5093" t="s">
        <v>2882</v>
      </c>
      <c r="C5093">
        <v>18074260</v>
      </c>
      <c r="D5093" s="4">
        <v>43224</v>
      </c>
      <c r="E5093" s="5" t="str">
        <f t="shared" si="274"/>
        <v>2018|5</v>
      </c>
      <c r="F5093" s="4">
        <v>43252</v>
      </c>
      <c r="G5093">
        <v>2018</v>
      </c>
      <c r="H5093" t="s">
        <v>18</v>
      </c>
      <c r="I5093">
        <v>0.3</v>
      </c>
      <c r="J5093">
        <f t="shared" si="273"/>
        <v>1.2</v>
      </c>
      <c r="K5093" s="22">
        <f t="shared" si="275"/>
        <v>0.25</v>
      </c>
      <c r="L5093">
        <v>0</v>
      </c>
      <c r="N5093" t="s">
        <v>2766</v>
      </c>
      <c r="O5093" t="s">
        <v>2766</v>
      </c>
      <c r="T5093" t="s">
        <v>2766</v>
      </c>
    </row>
    <row r="5094" spans="1:20" hidden="1" x14ac:dyDescent="0.3">
      <c r="A5094">
        <v>1075070</v>
      </c>
      <c r="B5094" t="s">
        <v>2882</v>
      </c>
      <c r="C5094">
        <v>18563561</v>
      </c>
      <c r="D5094" s="4">
        <v>43318</v>
      </c>
      <c r="E5094" s="5" t="str">
        <f t="shared" si="274"/>
        <v>2018|8</v>
      </c>
      <c r="F5094" s="4">
        <v>43344</v>
      </c>
      <c r="G5094">
        <v>2018</v>
      </c>
      <c r="H5094" t="s">
        <v>18</v>
      </c>
      <c r="I5094">
        <v>0.3</v>
      </c>
      <c r="J5094">
        <f t="shared" si="273"/>
        <v>1.2</v>
      </c>
      <c r="K5094" s="22">
        <f t="shared" si="275"/>
        <v>0.25</v>
      </c>
      <c r="L5094">
        <v>0</v>
      </c>
      <c r="N5094" t="s">
        <v>2766</v>
      </c>
      <c r="O5094" t="s">
        <v>2766</v>
      </c>
      <c r="T5094" t="s">
        <v>2766</v>
      </c>
    </row>
    <row r="5095" spans="1:20" hidden="1" x14ac:dyDescent="0.3">
      <c r="A5095">
        <v>1075070</v>
      </c>
      <c r="B5095" t="s">
        <v>2882</v>
      </c>
      <c r="C5095">
        <v>18760195</v>
      </c>
      <c r="D5095" s="4">
        <v>43410</v>
      </c>
      <c r="E5095" s="5" t="str">
        <f t="shared" si="274"/>
        <v>2018|11</v>
      </c>
      <c r="F5095" s="4">
        <v>43435</v>
      </c>
      <c r="G5095">
        <v>2018</v>
      </c>
      <c r="H5095" t="s">
        <v>24</v>
      </c>
      <c r="I5095">
        <v>0.3</v>
      </c>
      <c r="J5095">
        <f t="shared" si="273"/>
        <v>1.2</v>
      </c>
      <c r="K5095" s="22">
        <f t="shared" si="275"/>
        <v>0.25</v>
      </c>
      <c r="L5095">
        <v>0</v>
      </c>
      <c r="N5095" t="s">
        <v>2766</v>
      </c>
      <c r="O5095" t="s">
        <v>2766</v>
      </c>
      <c r="T5095" t="s">
        <v>2766</v>
      </c>
    </row>
    <row r="5096" spans="1:20" hidden="1" x14ac:dyDescent="0.3">
      <c r="A5096">
        <v>1075070</v>
      </c>
      <c r="B5096" t="s">
        <v>2882</v>
      </c>
      <c r="C5096">
        <v>19230141</v>
      </c>
      <c r="D5096" s="4">
        <v>43502</v>
      </c>
      <c r="E5096" s="5" t="str">
        <f t="shared" si="274"/>
        <v>2019|2</v>
      </c>
      <c r="F5096" s="4">
        <v>43525</v>
      </c>
      <c r="G5096">
        <v>2019</v>
      </c>
      <c r="H5096" t="s">
        <v>18</v>
      </c>
      <c r="I5096">
        <v>0.315</v>
      </c>
      <c r="J5096">
        <f t="shared" si="273"/>
        <v>1.26</v>
      </c>
      <c r="K5096" s="22">
        <f t="shared" si="275"/>
        <v>0.25</v>
      </c>
      <c r="L5096">
        <v>0</v>
      </c>
      <c r="N5096" t="s">
        <v>2766</v>
      </c>
      <c r="O5096" t="s">
        <v>2766</v>
      </c>
      <c r="T5096" t="s">
        <v>2766</v>
      </c>
    </row>
    <row r="5097" spans="1:20" hidden="1" x14ac:dyDescent="0.3">
      <c r="A5097">
        <v>1075070</v>
      </c>
      <c r="B5097" t="s">
        <v>2882</v>
      </c>
      <c r="C5097">
        <v>19478290</v>
      </c>
      <c r="D5097" s="4">
        <v>43591</v>
      </c>
      <c r="E5097" s="5" t="str">
        <f t="shared" si="274"/>
        <v>2019|5</v>
      </c>
      <c r="F5097" s="4">
        <v>43617</v>
      </c>
      <c r="G5097">
        <v>2019</v>
      </c>
      <c r="H5097" t="s">
        <v>18</v>
      </c>
      <c r="I5097">
        <v>0.315</v>
      </c>
      <c r="J5097">
        <f t="shared" si="273"/>
        <v>1.26</v>
      </c>
      <c r="K5097" s="22">
        <f t="shared" si="275"/>
        <v>0.25</v>
      </c>
      <c r="L5097">
        <v>0</v>
      </c>
      <c r="N5097" t="s">
        <v>2766</v>
      </c>
      <c r="O5097" t="s">
        <v>2766</v>
      </c>
      <c r="T5097" t="s">
        <v>2766</v>
      </c>
    </row>
    <row r="5098" spans="1:20" hidden="1" x14ac:dyDescent="0.3">
      <c r="A5098">
        <v>1075070</v>
      </c>
      <c r="B5098" t="s">
        <v>2882</v>
      </c>
      <c r="C5098">
        <v>20024531</v>
      </c>
      <c r="D5098" s="4">
        <v>43683</v>
      </c>
      <c r="E5098" s="5" t="str">
        <f t="shared" si="274"/>
        <v>2019|8</v>
      </c>
      <c r="F5098" s="4">
        <v>43709</v>
      </c>
      <c r="G5098">
        <v>2019</v>
      </c>
      <c r="H5098" t="s">
        <v>18</v>
      </c>
      <c r="I5098">
        <v>0.315</v>
      </c>
      <c r="J5098">
        <f t="shared" si="273"/>
        <v>1.26</v>
      </c>
      <c r="K5098" s="22">
        <f t="shared" si="275"/>
        <v>0.25</v>
      </c>
      <c r="L5098">
        <v>0</v>
      </c>
      <c r="N5098" t="s">
        <v>2766</v>
      </c>
      <c r="O5098" t="s">
        <v>2766</v>
      </c>
      <c r="T5098" t="s">
        <v>2766</v>
      </c>
    </row>
    <row r="5099" spans="1:20" hidden="1" x14ac:dyDescent="0.3">
      <c r="A5099">
        <v>1075070</v>
      </c>
      <c r="B5099" t="s">
        <v>2882</v>
      </c>
      <c r="C5099">
        <v>20237678</v>
      </c>
      <c r="D5099" s="4">
        <v>43775</v>
      </c>
      <c r="E5099" s="5" t="str">
        <f t="shared" si="274"/>
        <v>2019|11</v>
      </c>
      <c r="F5099" s="4">
        <v>43800</v>
      </c>
      <c r="G5099">
        <v>2019</v>
      </c>
      <c r="H5099" t="s">
        <v>24</v>
      </c>
      <c r="I5099">
        <v>0.315</v>
      </c>
      <c r="J5099">
        <f t="shared" si="273"/>
        <v>1.26</v>
      </c>
      <c r="K5099" s="22">
        <f t="shared" si="275"/>
        <v>0.25</v>
      </c>
      <c r="L5099">
        <v>0</v>
      </c>
      <c r="N5099" t="s">
        <v>2766</v>
      </c>
      <c r="O5099" t="s">
        <v>2766</v>
      </c>
      <c r="T5099" t="s">
        <v>2766</v>
      </c>
    </row>
    <row r="5100" spans="1:20" hidden="1" x14ac:dyDescent="0.3">
      <c r="A5100">
        <v>1075070</v>
      </c>
      <c r="B5100" t="s">
        <v>2882</v>
      </c>
      <c r="C5100">
        <v>20732996</v>
      </c>
      <c r="D5100" s="4">
        <v>43867</v>
      </c>
      <c r="E5100" s="5" t="str">
        <f t="shared" si="274"/>
        <v>2020|2</v>
      </c>
      <c r="F5100" s="4">
        <v>43891</v>
      </c>
      <c r="G5100">
        <v>2020</v>
      </c>
      <c r="H5100" t="s">
        <v>18</v>
      </c>
      <c r="I5100">
        <v>0.33</v>
      </c>
      <c r="J5100">
        <f t="shared" si="273"/>
        <v>1.32</v>
      </c>
      <c r="K5100" s="22">
        <f t="shared" si="275"/>
        <v>0.25</v>
      </c>
      <c r="L5100">
        <v>0</v>
      </c>
      <c r="N5100" t="s">
        <v>2766</v>
      </c>
      <c r="O5100" t="s">
        <v>2766</v>
      </c>
      <c r="T5100" t="s">
        <v>2766</v>
      </c>
    </row>
    <row r="5101" spans="1:20" hidden="1" x14ac:dyDescent="0.3">
      <c r="A5101">
        <v>1075070</v>
      </c>
      <c r="B5101" t="s">
        <v>2882</v>
      </c>
      <c r="C5101">
        <v>21106977</v>
      </c>
      <c r="D5101" s="4">
        <v>43957</v>
      </c>
      <c r="E5101" s="5" t="str">
        <f t="shared" si="274"/>
        <v>2020|5</v>
      </c>
      <c r="F5101" s="4">
        <v>43983</v>
      </c>
      <c r="G5101">
        <v>2020</v>
      </c>
      <c r="H5101" t="s">
        <v>18</v>
      </c>
      <c r="I5101">
        <v>0.33</v>
      </c>
      <c r="J5101">
        <f t="shared" si="273"/>
        <v>1.32</v>
      </c>
      <c r="K5101" s="22">
        <f t="shared" si="275"/>
        <v>0.25</v>
      </c>
      <c r="L5101">
        <v>0</v>
      </c>
      <c r="N5101" t="s">
        <v>2766</v>
      </c>
      <c r="O5101" t="s">
        <v>2766</v>
      </c>
      <c r="T5101" t="s">
        <v>2766</v>
      </c>
    </row>
    <row r="5102" spans="1:20" hidden="1" x14ac:dyDescent="0.3">
      <c r="A5102">
        <v>1075070</v>
      </c>
      <c r="B5102" t="s">
        <v>2882</v>
      </c>
      <c r="C5102">
        <v>21601546</v>
      </c>
      <c r="D5102" s="4">
        <v>44049</v>
      </c>
      <c r="E5102" s="5" t="str">
        <f t="shared" si="274"/>
        <v>2020|8</v>
      </c>
      <c r="F5102" s="4">
        <v>44075</v>
      </c>
      <c r="G5102">
        <v>2020</v>
      </c>
      <c r="H5102" t="s">
        <v>18</v>
      </c>
      <c r="I5102">
        <v>0.33</v>
      </c>
      <c r="J5102">
        <f t="shared" si="273"/>
        <v>1.32</v>
      </c>
      <c r="K5102" s="22">
        <f t="shared" si="275"/>
        <v>0.25</v>
      </c>
      <c r="L5102">
        <v>0</v>
      </c>
      <c r="N5102" t="s">
        <v>2766</v>
      </c>
      <c r="O5102" t="s">
        <v>2766</v>
      </c>
      <c r="T5102" t="s">
        <v>2766</v>
      </c>
    </row>
    <row r="5103" spans="1:20" hidden="1" x14ac:dyDescent="0.3">
      <c r="A5103">
        <v>1075070</v>
      </c>
      <c r="B5103" t="s">
        <v>2882</v>
      </c>
      <c r="C5103">
        <v>21830905</v>
      </c>
      <c r="D5103" s="4">
        <v>44140</v>
      </c>
      <c r="E5103" s="5" t="str">
        <f t="shared" si="274"/>
        <v>2020|11</v>
      </c>
      <c r="F5103" s="4">
        <v>44166</v>
      </c>
      <c r="G5103">
        <v>2020</v>
      </c>
      <c r="H5103" t="s">
        <v>24</v>
      </c>
      <c r="I5103">
        <v>0.33</v>
      </c>
      <c r="J5103">
        <f t="shared" si="273"/>
        <v>1.32</v>
      </c>
      <c r="K5103" s="22">
        <f t="shared" si="275"/>
        <v>0.25</v>
      </c>
      <c r="L5103">
        <v>0</v>
      </c>
      <c r="N5103" t="s">
        <v>2766</v>
      </c>
      <c r="O5103" t="s">
        <v>2766</v>
      </c>
      <c r="T5103" t="s">
        <v>2766</v>
      </c>
    </row>
    <row r="5104" spans="1:20" hidden="1" x14ac:dyDescent="0.3">
      <c r="A5104">
        <v>1075070</v>
      </c>
      <c r="B5104" t="s">
        <v>2882</v>
      </c>
      <c r="C5104">
        <v>22406951</v>
      </c>
      <c r="D5104" s="4">
        <v>44231</v>
      </c>
      <c r="E5104" s="5" t="str">
        <f t="shared" si="274"/>
        <v>2021|2</v>
      </c>
      <c r="F5104" s="4">
        <v>44256</v>
      </c>
      <c r="G5104">
        <v>2021</v>
      </c>
      <c r="H5104" t="s">
        <v>18</v>
      </c>
      <c r="I5104">
        <v>0.34749999999999998</v>
      </c>
      <c r="J5104">
        <f t="shared" si="273"/>
        <v>1.39</v>
      </c>
      <c r="K5104" s="22">
        <f t="shared" si="275"/>
        <v>0.25</v>
      </c>
      <c r="L5104">
        <v>0</v>
      </c>
      <c r="N5104" t="s">
        <v>2766</v>
      </c>
      <c r="O5104" t="s">
        <v>2766</v>
      </c>
      <c r="T5104" t="s">
        <v>2766</v>
      </c>
    </row>
    <row r="5105" spans="1:20" hidden="1" x14ac:dyDescent="0.3">
      <c r="A5105">
        <v>1075070</v>
      </c>
      <c r="B5105" t="s">
        <v>2882</v>
      </c>
      <c r="C5105">
        <v>22704315</v>
      </c>
      <c r="D5105" s="4">
        <v>44322</v>
      </c>
      <c r="E5105" s="5" t="str">
        <f t="shared" si="274"/>
        <v>2021|5</v>
      </c>
      <c r="F5105" s="4">
        <v>44348</v>
      </c>
      <c r="G5105">
        <v>2021</v>
      </c>
      <c r="H5105" t="s">
        <v>18</v>
      </c>
      <c r="I5105">
        <v>0.34749999999999998</v>
      </c>
      <c r="J5105">
        <f t="shared" si="273"/>
        <v>1.39</v>
      </c>
      <c r="K5105" s="22">
        <f t="shared" si="275"/>
        <v>0.25</v>
      </c>
      <c r="L5105">
        <v>0</v>
      </c>
      <c r="N5105" t="s">
        <v>2766</v>
      </c>
      <c r="O5105" t="s">
        <v>2766</v>
      </c>
      <c r="T5105" t="s">
        <v>2766</v>
      </c>
    </row>
    <row r="5106" spans="1:20" hidden="1" x14ac:dyDescent="0.3">
      <c r="A5106">
        <v>1075070</v>
      </c>
      <c r="B5106" t="s">
        <v>2882</v>
      </c>
      <c r="C5106">
        <v>23312168</v>
      </c>
      <c r="D5106" s="4">
        <v>44413</v>
      </c>
      <c r="E5106" s="5" t="str">
        <f t="shared" si="274"/>
        <v>2021|8</v>
      </c>
      <c r="F5106" s="4">
        <v>44440</v>
      </c>
      <c r="G5106">
        <v>2021</v>
      </c>
      <c r="H5106" t="s">
        <v>18</v>
      </c>
      <c r="I5106">
        <v>0.34749999999999998</v>
      </c>
      <c r="J5106">
        <f t="shared" si="273"/>
        <v>1.39</v>
      </c>
      <c r="K5106" s="22">
        <f t="shared" si="275"/>
        <v>0.25</v>
      </c>
      <c r="L5106">
        <v>0</v>
      </c>
      <c r="N5106" t="s">
        <v>2766</v>
      </c>
      <c r="O5106" t="s">
        <v>2766</v>
      </c>
      <c r="T5106" t="s">
        <v>2766</v>
      </c>
    </row>
    <row r="5107" spans="1:20" hidden="1" x14ac:dyDescent="0.3">
      <c r="A5107">
        <v>1075070</v>
      </c>
      <c r="B5107" t="s">
        <v>2882</v>
      </c>
      <c r="C5107">
        <v>23541127</v>
      </c>
      <c r="D5107" s="4">
        <v>44504</v>
      </c>
      <c r="E5107" s="5" t="str">
        <f t="shared" si="274"/>
        <v>2021|11</v>
      </c>
      <c r="F5107" s="4">
        <v>44531</v>
      </c>
      <c r="G5107">
        <v>2021</v>
      </c>
      <c r="H5107" t="s">
        <v>24</v>
      </c>
      <c r="I5107">
        <v>0.34749999999999998</v>
      </c>
      <c r="J5107">
        <f t="shared" si="273"/>
        <v>1.39</v>
      </c>
      <c r="K5107" s="22">
        <f t="shared" si="275"/>
        <v>0.25</v>
      </c>
      <c r="L5107">
        <v>0</v>
      </c>
      <c r="N5107" t="s">
        <v>2766</v>
      </c>
      <c r="O5107" t="s">
        <v>2766</v>
      </c>
      <c r="T5107" t="s">
        <v>2766</v>
      </c>
    </row>
    <row r="5108" spans="1:20" hidden="1" x14ac:dyDescent="0.3">
      <c r="A5108">
        <v>1075070</v>
      </c>
      <c r="B5108" t="s">
        <v>2882</v>
      </c>
      <c r="C5108">
        <v>24257406</v>
      </c>
      <c r="D5108" s="4">
        <v>44596</v>
      </c>
      <c r="E5108" s="5" t="str">
        <f t="shared" si="274"/>
        <v>2022|2</v>
      </c>
      <c r="F5108" s="4">
        <v>44621</v>
      </c>
      <c r="G5108">
        <v>2022</v>
      </c>
      <c r="H5108" t="s">
        <v>18</v>
      </c>
      <c r="I5108">
        <v>0.36499999999999999</v>
      </c>
      <c r="J5108">
        <f t="shared" si="273"/>
        <v>1.46</v>
      </c>
      <c r="K5108" s="22">
        <f t="shared" si="275"/>
        <v>0.25</v>
      </c>
      <c r="L5108">
        <v>0</v>
      </c>
      <c r="N5108" t="s">
        <v>2766</v>
      </c>
      <c r="O5108" t="s">
        <v>2766</v>
      </c>
      <c r="T5108" t="s">
        <v>2766</v>
      </c>
    </row>
    <row r="5109" spans="1:20" hidden="1" x14ac:dyDescent="0.3">
      <c r="A5109">
        <v>1075070</v>
      </c>
      <c r="B5109" t="s">
        <v>2882</v>
      </c>
      <c r="C5109">
        <v>24733208</v>
      </c>
      <c r="D5109" s="4">
        <v>44686</v>
      </c>
      <c r="E5109" s="5" t="str">
        <f t="shared" si="274"/>
        <v>2022|5</v>
      </c>
      <c r="F5109" s="4">
        <v>44713</v>
      </c>
      <c r="G5109">
        <v>2022</v>
      </c>
      <c r="H5109" t="s">
        <v>18</v>
      </c>
      <c r="I5109">
        <v>0.36499999999999999</v>
      </c>
      <c r="J5109">
        <f t="shared" si="273"/>
        <v>1.46</v>
      </c>
      <c r="K5109" s="22">
        <f t="shared" si="275"/>
        <v>0.25</v>
      </c>
      <c r="L5109">
        <v>0</v>
      </c>
      <c r="N5109" t="s">
        <v>2766</v>
      </c>
      <c r="O5109" t="s">
        <v>2766</v>
      </c>
      <c r="T5109" t="s">
        <v>2766</v>
      </c>
    </row>
    <row r="5110" spans="1:20" hidden="1" x14ac:dyDescent="0.3">
      <c r="A5110">
        <v>1075070</v>
      </c>
      <c r="B5110" t="s">
        <v>2882</v>
      </c>
      <c r="C5110">
        <v>25180516</v>
      </c>
      <c r="D5110" s="4">
        <v>44777</v>
      </c>
      <c r="E5110" s="5" t="str">
        <f t="shared" si="274"/>
        <v>2022|8</v>
      </c>
      <c r="F5110" s="4">
        <v>44805</v>
      </c>
      <c r="G5110">
        <v>2022</v>
      </c>
      <c r="H5110" t="s">
        <v>18</v>
      </c>
      <c r="I5110">
        <v>0.36499999999999999</v>
      </c>
      <c r="J5110">
        <f t="shared" si="273"/>
        <v>1.46</v>
      </c>
      <c r="K5110" s="22">
        <f t="shared" si="275"/>
        <v>0.25</v>
      </c>
      <c r="L5110">
        <v>0</v>
      </c>
      <c r="N5110" t="s">
        <v>2766</v>
      </c>
      <c r="O5110" t="s">
        <v>2766</v>
      </c>
      <c r="T5110" t="s">
        <v>2766</v>
      </c>
    </row>
    <row r="5111" spans="1:20" hidden="1" x14ac:dyDescent="0.3">
      <c r="A5111">
        <v>1075070</v>
      </c>
      <c r="B5111" t="s">
        <v>2882</v>
      </c>
      <c r="C5111">
        <v>25440931</v>
      </c>
      <c r="D5111" s="4">
        <v>44869</v>
      </c>
      <c r="E5111" s="5" t="str">
        <f t="shared" si="274"/>
        <v>2022|11</v>
      </c>
      <c r="F5111" s="4">
        <v>44896</v>
      </c>
      <c r="G5111">
        <v>2022</v>
      </c>
      <c r="H5111" t="s">
        <v>24</v>
      </c>
      <c r="I5111">
        <v>0.36499999999999999</v>
      </c>
      <c r="J5111">
        <f t="shared" si="273"/>
        <v>1.46</v>
      </c>
      <c r="K5111" s="22">
        <f t="shared" si="275"/>
        <v>0.25</v>
      </c>
      <c r="L5111">
        <v>0</v>
      </c>
      <c r="N5111" t="s">
        <v>2766</v>
      </c>
      <c r="O5111" t="s">
        <v>2766</v>
      </c>
      <c r="T5111" t="s">
        <v>2766</v>
      </c>
    </row>
    <row r="5112" spans="1:20" hidden="1" x14ac:dyDescent="0.3">
      <c r="A5112">
        <v>1075070</v>
      </c>
      <c r="B5112" t="s">
        <v>2882</v>
      </c>
      <c r="C5112">
        <v>26162000</v>
      </c>
      <c r="D5112" s="4">
        <v>44963</v>
      </c>
      <c r="E5112" s="5" t="str">
        <f t="shared" si="274"/>
        <v>2023|2</v>
      </c>
      <c r="F5112" s="4">
        <v>44986</v>
      </c>
      <c r="G5112">
        <v>2023</v>
      </c>
      <c r="H5112" t="s">
        <v>18</v>
      </c>
      <c r="I5112">
        <v>0.36499999999999999</v>
      </c>
      <c r="J5112">
        <f t="shared" si="273"/>
        <v>0.74</v>
      </c>
      <c r="K5112" s="22">
        <f t="shared" si="275"/>
        <v>0.49324324324324326</v>
      </c>
      <c r="L5112">
        <v>0</v>
      </c>
      <c r="N5112" t="s">
        <v>2766</v>
      </c>
      <c r="O5112" t="s">
        <v>2766</v>
      </c>
      <c r="T5112" t="s">
        <v>2766</v>
      </c>
    </row>
    <row r="5113" spans="1:20" hidden="1" x14ac:dyDescent="0.3">
      <c r="A5113">
        <v>1075070</v>
      </c>
      <c r="B5113" t="s">
        <v>2882</v>
      </c>
      <c r="C5113">
        <v>26341673</v>
      </c>
      <c r="D5113" s="4">
        <v>45050</v>
      </c>
      <c r="E5113" s="5" t="str">
        <f t="shared" si="274"/>
        <v>2023|5</v>
      </c>
      <c r="F5113" s="4">
        <v>45078</v>
      </c>
      <c r="G5113">
        <v>2023</v>
      </c>
      <c r="H5113" t="s">
        <v>18</v>
      </c>
      <c r="I5113">
        <v>0.125</v>
      </c>
      <c r="J5113">
        <f t="shared" si="273"/>
        <v>0.74</v>
      </c>
      <c r="K5113" s="22">
        <f t="shared" si="275"/>
        <v>0.16891891891891891</v>
      </c>
      <c r="L5113">
        <v>0</v>
      </c>
      <c r="N5113" t="s">
        <v>2766</v>
      </c>
      <c r="O5113" t="s">
        <v>2766</v>
      </c>
      <c r="T5113" t="s">
        <v>2766</v>
      </c>
    </row>
    <row r="5114" spans="1:20" hidden="1" x14ac:dyDescent="0.3">
      <c r="A5114">
        <v>1075070</v>
      </c>
      <c r="B5114" t="s">
        <v>2882</v>
      </c>
      <c r="C5114">
        <v>27347492</v>
      </c>
      <c r="D5114" s="4">
        <v>45142</v>
      </c>
      <c r="E5114" s="5" t="str">
        <f t="shared" si="274"/>
        <v>2023|8</v>
      </c>
      <c r="F5114" s="4">
        <v>45170</v>
      </c>
      <c r="G5114">
        <v>2023</v>
      </c>
      <c r="H5114" t="s">
        <v>18</v>
      </c>
      <c r="I5114">
        <v>0.125</v>
      </c>
      <c r="J5114">
        <f t="shared" si="273"/>
        <v>0.74</v>
      </c>
      <c r="K5114" s="22">
        <f t="shared" si="275"/>
        <v>0.16891891891891891</v>
      </c>
      <c r="L5114">
        <v>0</v>
      </c>
      <c r="N5114" t="s">
        <v>2766</v>
      </c>
      <c r="O5114" t="s">
        <v>2766</v>
      </c>
      <c r="T5114" t="s">
        <v>2766</v>
      </c>
    </row>
    <row r="5115" spans="1:20" hidden="1" x14ac:dyDescent="0.3">
      <c r="A5115">
        <v>1075070</v>
      </c>
      <c r="B5115" t="s">
        <v>2882</v>
      </c>
      <c r="C5115">
        <v>27744580</v>
      </c>
      <c r="D5115" s="4">
        <v>45236</v>
      </c>
      <c r="E5115" s="5" t="str">
        <f t="shared" si="274"/>
        <v>2023|11</v>
      </c>
      <c r="F5115" s="4">
        <v>45261</v>
      </c>
      <c r="G5115">
        <v>2023</v>
      </c>
      <c r="H5115" t="s">
        <v>24</v>
      </c>
      <c r="I5115">
        <v>0.125</v>
      </c>
      <c r="J5115">
        <f t="shared" si="273"/>
        <v>0.74</v>
      </c>
      <c r="K5115" s="22">
        <f t="shared" si="275"/>
        <v>0.16891891891891891</v>
      </c>
      <c r="L5115">
        <v>0</v>
      </c>
      <c r="N5115" t="s">
        <v>2766</v>
      </c>
      <c r="O5115" t="s">
        <v>2766</v>
      </c>
      <c r="T5115" t="s">
        <v>2766</v>
      </c>
    </row>
    <row r="5116" spans="1:20" hidden="1" x14ac:dyDescent="0.3">
      <c r="A5116">
        <v>1075070</v>
      </c>
      <c r="B5116" t="s">
        <v>2882</v>
      </c>
      <c r="C5116">
        <v>28465146</v>
      </c>
      <c r="D5116" s="4">
        <v>45328</v>
      </c>
      <c r="E5116" s="5" t="str">
        <f t="shared" si="274"/>
        <v>2024|2</v>
      </c>
      <c r="F5116" s="4">
        <v>45352</v>
      </c>
      <c r="G5116">
        <v>2024</v>
      </c>
      <c r="H5116" t="s">
        <v>18</v>
      </c>
      <c r="I5116">
        <v>0.125</v>
      </c>
      <c r="J5116">
        <f t="shared" si="273"/>
        <v>0.375</v>
      </c>
      <c r="K5116" s="22">
        <f t="shared" si="275"/>
        <v>0.33333333333333331</v>
      </c>
      <c r="L5116">
        <v>0</v>
      </c>
      <c r="N5116" t="s">
        <v>2766</v>
      </c>
      <c r="O5116" t="s">
        <v>2766</v>
      </c>
      <c r="T5116" t="s">
        <v>2766</v>
      </c>
    </row>
    <row r="5117" spans="1:20" hidden="1" x14ac:dyDescent="0.3">
      <c r="A5117">
        <v>1075070</v>
      </c>
      <c r="B5117" t="s">
        <v>2882</v>
      </c>
      <c r="C5117">
        <v>29251980</v>
      </c>
      <c r="D5117" s="4">
        <v>45418</v>
      </c>
      <c r="E5117" s="5" t="str">
        <f t="shared" si="274"/>
        <v>2024|5</v>
      </c>
      <c r="F5117" s="4">
        <v>45446</v>
      </c>
      <c r="G5117">
        <v>2024</v>
      </c>
      <c r="H5117" t="s">
        <v>18</v>
      </c>
      <c r="I5117">
        <v>0.125</v>
      </c>
      <c r="J5117">
        <f t="shared" si="273"/>
        <v>0.375</v>
      </c>
      <c r="K5117" s="22">
        <f t="shared" si="275"/>
        <v>0.33333333333333331</v>
      </c>
      <c r="L5117">
        <v>0</v>
      </c>
      <c r="N5117" t="s">
        <v>2766</v>
      </c>
      <c r="O5117" t="s">
        <v>2766</v>
      </c>
      <c r="T5117" t="s">
        <v>2766</v>
      </c>
    </row>
    <row r="5118" spans="1:20" hidden="1" x14ac:dyDescent="0.3">
      <c r="A5118">
        <v>1075070</v>
      </c>
      <c r="B5118" t="s">
        <v>2882</v>
      </c>
      <c r="C5118">
        <v>29849726</v>
      </c>
      <c r="D5118" s="4">
        <v>45511</v>
      </c>
      <c r="E5118" s="5" t="str">
        <f t="shared" si="274"/>
        <v>2024|8</v>
      </c>
      <c r="F5118" s="4">
        <v>45537</v>
      </c>
      <c r="G5118">
        <v>2024</v>
      </c>
      <c r="H5118" t="s">
        <v>18</v>
      </c>
      <c r="I5118">
        <v>0.125</v>
      </c>
      <c r="J5118">
        <f t="shared" si="273"/>
        <v>0.375</v>
      </c>
      <c r="K5118" s="22">
        <f t="shared" si="275"/>
        <v>0.33333333333333331</v>
      </c>
      <c r="L5118">
        <v>0</v>
      </c>
      <c r="N5118" t="s">
        <v>2766</v>
      </c>
      <c r="O5118" t="s">
        <v>2766</v>
      </c>
      <c r="T5118" t="s">
        <v>2766</v>
      </c>
    </row>
    <row r="5119" spans="1:20" hidden="1" x14ac:dyDescent="0.3">
      <c r="A5119">
        <v>1075079</v>
      </c>
      <c r="B5119" t="s">
        <v>2883</v>
      </c>
      <c r="C5119">
        <v>13854980</v>
      </c>
      <c r="D5119" s="4">
        <v>41996</v>
      </c>
      <c r="E5119" s="5" t="str">
        <f t="shared" si="274"/>
        <v>2015|12</v>
      </c>
      <c r="F5119" s="4">
        <v>42003</v>
      </c>
      <c r="G5119">
        <v>2015</v>
      </c>
      <c r="H5119" t="s">
        <v>18</v>
      </c>
      <c r="I5119">
        <v>9.2999999999999999E-2</v>
      </c>
      <c r="J5119">
        <f t="shared" si="273"/>
        <v>0.81799999999999995</v>
      </c>
      <c r="K5119" s="22">
        <f t="shared" si="275"/>
        <v>0.11369193154034231</v>
      </c>
      <c r="L5119">
        <v>0</v>
      </c>
      <c r="N5119" t="s">
        <v>2766</v>
      </c>
      <c r="O5119" t="s">
        <v>2766</v>
      </c>
      <c r="T5119" t="s">
        <v>2766</v>
      </c>
    </row>
    <row r="5120" spans="1:20" hidden="1" x14ac:dyDescent="0.3">
      <c r="A5120">
        <v>1075079</v>
      </c>
      <c r="B5120" t="s">
        <v>2883</v>
      </c>
      <c r="C5120">
        <v>13916172</v>
      </c>
      <c r="D5120" s="4">
        <v>42037</v>
      </c>
      <c r="E5120" s="5" t="str">
        <f t="shared" si="274"/>
        <v>2015|2</v>
      </c>
      <c r="F5120" s="4">
        <v>42041</v>
      </c>
      <c r="G5120">
        <v>2015</v>
      </c>
      <c r="H5120" t="s">
        <v>18</v>
      </c>
      <c r="I5120">
        <v>7.1999999999999995E-2</v>
      </c>
      <c r="J5120">
        <f t="shared" si="273"/>
        <v>0.81799999999999995</v>
      </c>
      <c r="K5120" s="22">
        <f t="shared" si="275"/>
        <v>8.8019559902200492E-2</v>
      </c>
      <c r="L5120">
        <v>0</v>
      </c>
      <c r="N5120" t="s">
        <v>2766</v>
      </c>
      <c r="O5120" t="s">
        <v>2766</v>
      </c>
      <c r="T5120" t="s">
        <v>2766</v>
      </c>
    </row>
    <row r="5121" spans="1:20" hidden="1" x14ac:dyDescent="0.3">
      <c r="A5121">
        <v>1075079</v>
      </c>
      <c r="B5121" t="s">
        <v>2883</v>
      </c>
      <c r="C5121">
        <v>13916194</v>
      </c>
      <c r="D5121" s="4">
        <v>42065</v>
      </c>
      <c r="E5121" s="5" t="str">
        <f t="shared" si="274"/>
        <v>2015|3</v>
      </c>
      <c r="F5121" s="4">
        <v>42069</v>
      </c>
      <c r="G5121">
        <v>2015</v>
      </c>
      <c r="H5121" t="s">
        <v>18</v>
      </c>
      <c r="I5121">
        <v>6.2E-2</v>
      </c>
      <c r="J5121">
        <f t="shared" si="273"/>
        <v>0.81799999999999995</v>
      </c>
      <c r="K5121" s="22">
        <f t="shared" si="275"/>
        <v>7.5794621026894868E-2</v>
      </c>
      <c r="L5121">
        <v>0</v>
      </c>
      <c r="N5121" t="s">
        <v>2766</v>
      </c>
      <c r="O5121" t="s">
        <v>2766</v>
      </c>
      <c r="T5121" t="s">
        <v>2766</v>
      </c>
    </row>
    <row r="5122" spans="1:20" hidden="1" x14ac:dyDescent="0.3">
      <c r="A5122">
        <v>1075079</v>
      </c>
      <c r="B5122" t="s">
        <v>2883</v>
      </c>
      <c r="C5122">
        <v>13916216</v>
      </c>
      <c r="D5122" s="4">
        <v>42095</v>
      </c>
      <c r="E5122" s="5" t="str">
        <f t="shared" si="274"/>
        <v>2015|4</v>
      </c>
      <c r="F5122" s="4">
        <v>42102</v>
      </c>
      <c r="G5122">
        <v>2015</v>
      </c>
      <c r="H5122" t="s">
        <v>18</v>
      </c>
      <c r="I5122">
        <v>5.6000000000000001E-2</v>
      </c>
      <c r="J5122">
        <f t="shared" ref="J5122:J5185" si="276">SUMIFS(I:I, B:B,B5122,G:G,G5122)</f>
        <v>0.81799999999999995</v>
      </c>
      <c r="K5122" s="22">
        <f t="shared" si="275"/>
        <v>6.8459657701711502E-2</v>
      </c>
      <c r="L5122">
        <v>0</v>
      </c>
      <c r="N5122" t="s">
        <v>2766</v>
      </c>
      <c r="O5122" t="s">
        <v>2766</v>
      </c>
      <c r="T5122" t="s">
        <v>2766</v>
      </c>
    </row>
    <row r="5123" spans="1:20" hidden="1" x14ac:dyDescent="0.3">
      <c r="A5123">
        <v>1075079</v>
      </c>
      <c r="B5123" t="s">
        <v>2883</v>
      </c>
      <c r="C5123">
        <v>13916238</v>
      </c>
      <c r="D5123" s="4">
        <v>42125</v>
      </c>
      <c r="E5123" s="5" t="str">
        <f t="shared" ref="E5123:E5186" si="277">G5123 &amp; "|" &amp;MONTH(D5123)</f>
        <v>2015|5</v>
      </c>
      <c r="F5123" s="4">
        <v>42131</v>
      </c>
      <c r="G5123">
        <v>2015</v>
      </c>
      <c r="H5123" t="s">
        <v>18</v>
      </c>
      <c r="I5123">
        <v>6.0999999999999999E-2</v>
      </c>
      <c r="J5123">
        <f t="shared" si="276"/>
        <v>0.81799999999999995</v>
      </c>
      <c r="K5123" s="22">
        <f t="shared" ref="K5123:K5186" si="278">I5123/J5123</f>
        <v>7.45721271393643E-2</v>
      </c>
      <c r="L5123">
        <v>0</v>
      </c>
      <c r="N5123" t="s">
        <v>2766</v>
      </c>
      <c r="O5123" t="s">
        <v>2766</v>
      </c>
      <c r="T5123" t="s">
        <v>2766</v>
      </c>
    </row>
    <row r="5124" spans="1:20" hidden="1" x14ac:dyDescent="0.3">
      <c r="A5124">
        <v>1075079</v>
      </c>
      <c r="B5124" t="s">
        <v>2883</v>
      </c>
      <c r="C5124">
        <v>13916260</v>
      </c>
      <c r="D5124" s="4">
        <v>42156</v>
      </c>
      <c r="E5124" s="5" t="str">
        <f t="shared" si="277"/>
        <v>2015|6</v>
      </c>
      <c r="F5124" s="4">
        <v>42160</v>
      </c>
      <c r="G5124">
        <v>2015</v>
      </c>
      <c r="H5124" t="s">
        <v>18</v>
      </c>
      <c r="I5124">
        <v>5.0999999999999997E-2</v>
      </c>
      <c r="J5124">
        <f t="shared" si="276"/>
        <v>0.81799999999999995</v>
      </c>
      <c r="K5124" s="22">
        <f t="shared" si="278"/>
        <v>6.2347188264058682E-2</v>
      </c>
      <c r="L5124">
        <v>0</v>
      </c>
      <c r="N5124" t="s">
        <v>2766</v>
      </c>
      <c r="O5124" t="s">
        <v>2766</v>
      </c>
      <c r="T5124" t="s">
        <v>2766</v>
      </c>
    </row>
    <row r="5125" spans="1:20" hidden="1" x14ac:dyDescent="0.3">
      <c r="A5125">
        <v>1075079</v>
      </c>
      <c r="B5125" t="s">
        <v>2883</v>
      </c>
      <c r="C5125">
        <v>13916282</v>
      </c>
      <c r="D5125" s="4">
        <v>42186</v>
      </c>
      <c r="E5125" s="5" t="str">
        <f t="shared" si="277"/>
        <v>2015|7</v>
      </c>
      <c r="F5125" s="4">
        <v>42193</v>
      </c>
      <c r="G5125">
        <v>2015</v>
      </c>
      <c r="H5125" t="s">
        <v>18</v>
      </c>
      <c r="I5125">
        <v>6.2E-2</v>
      </c>
      <c r="J5125">
        <f t="shared" si="276"/>
        <v>0.81799999999999995</v>
      </c>
      <c r="K5125" s="22">
        <f t="shared" si="278"/>
        <v>7.5794621026894868E-2</v>
      </c>
      <c r="L5125">
        <v>0</v>
      </c>
      <c r="N5125" t="s">
        <v>2766</v>
      </c>
      <c r="O5125" t="s">
        <v>2766</v>
      </c>
      <c r="T5125" t="s">
        <v>2766</v>
      </c>
    </row>
    <row r="5126" spans="1:20" hidden="1" x14ac:dyDescent="0.3">
      <c r="A5126">
        <v>1075079</v>
      </c>
      <c r="B5126" t="s">
        <v>2883</v>
      </c>
      <c r="C5126">
        <v>13916304</v>
      </c>
      <c r="D5126" s="4">
        <v>42219</v>
      </c>
      <c r="E5126" s="5" t="str">
        <f t="shared" si="277"/>
        <v>2015|8</v>
      </c>
      <c r="F5126" s="4">
        <v>42223</v>
      </c>
      <c r="G5126">
        <v>2015</v>
      </c>
      <c r="H5126" t="s">
        <v>18</v>
      </c>
      <c r="I5126">
        <v>5.0999999999999997E-2</v>
      </c>
      <c r="J5126">
        <f t="shared" si="276"/>
        <v>0.81799999999999995</v>
      </c>
      <c r="K5126" s="22">
        <f t="shared" si="278"/>
        <v>6.2347188264058682E-2</v>
      </c>
      <c r="L5126">
        <v>0</v>
      </c>
      <c r="N5126" t="s">
        <v>2766</v>
      </c>
      <c r="O5126" t="s">
        <v>2766</v>
      </c>
      <c r="T5126" t="s">
        <v>2766</v>
      </c>
    </row>
    <row r="5127" spans="1:20" hidden="1" x14ac:dyDescent="0.3">
      <c r="A5127">
        <v>1075079</v>
      </c>
      <c r="B5127" t="s">
        <v>2883</v>
      </c>
      <c r="C5127">
        <v>13916326</v>
      </c>
      <c r="D5127" s="4">
        <v>42248</v>
      </c>
      <c r="E5127" s="5" t="str">
        <f t="shared" si="277"/>
        <v>2015|9</v>
      </c>
      <c r="F5127" s="4">
        <v>42255</v>
      </c>
      <c r="G5127">
        <v>2015</v>
      </c>
      <c r="H5127" t="s">
        <v>18</v>
      </c>
      <c r="I5127">
        <v>5.7000000000000002E-2</v>
      </c>
      <c r="J5127">
        <f t="shared" si="276"/>
        <v>0.81799999999999995</v>
      </c>
      <c r="K5127" s="22">
        <f t="shared" si="278"/>
        <v>6.9682151589242056E-2</v>
      </c>
      <c r="L5127">
        <v>0</v>
      </c>
      <c r="N5127" t="s">
        <v>2766</v>
      </c>
      <c r="O5127" t="s">
        <v>2766</v>
      </c>
      <c r="T5127" t="s">
        <v>2766</v>
      </c>
    </row>
    <row r="5128" spans="1:20" hidden="1" x14ac:dyDescent="0.3">
      <c r="A5128">
        <v>1075079</v>
      </c>
      <c r="B5128" t="s">
        <v>2883</v>
      </c>
      <c r="C5128">
        <v>13916348</v>
      </c>
      <c r="D5128" s="4">
        <v>42278</v>
      </c>
      <c r="E5128" s="5" t="str">
        <f t="shared" si="277"/>
        <v>2015|10</v>
      </c>
      <c r="F5128" s="4">
        <v>42284</v>
      </c>
      <c r="G5128">
        <v>2015</v>
      </c>
      <c r="H5128" t="s">
        <v>18</v>
      </c>
      <c r="I5128">
        <v>6.2E-2</v>
      </c>
      <c r="J5128">
        <f t="shared" si="276"/>
        <v>0.81799999999999995</v>
      </c>
      <c r="K5128" s="22">
        <f t="shared" si="278"/>
        <v>7.5794621026894868E-2</v>
      </c>
      <c r="L5128">
        <v>0</v>
      </c>
      <c r="N5128" t="s">
        <v>2766</v>
      </c>
      <c r="O5128" t="s">
        <v>2766</v>
      </c>
      <c r="T5128" t="s">
        <v>2766</v>
      </c>
    </row>
    <row r="5129" spans="1:20" hidden="1" x14ac:dyDescent="0.3">
      <c r="A5129">
        <v>1075079</v>
      </c>
      <c r="B5129" t="s">
        <v>2883</v>
      </c>
      <c r="C5129">
        <v>13916370</v>
      </c>
      <c r="D5129" s="4">
        <v>42310</v>
      </c>
      <c r="E5129" s="5" t="str">
        <f t="shared" si="277"/>
        <v>2015|11</v>
      </c>
      <c r="F5129" s="4">
        <v>42314</v>
      </c>
      <c r="G5129">
        <v>2015</v>
      </c>
      <c r="H5129" t="s">
        <v>18</v>
      </c>
      <c r="I5129">
        <v>8.1000000000000003E-2</v>
      </c>
      <c r="J5129">
        <f t="shared" si="276"/>
        <v>0.81799999999999995</v>
      </c>
      <c r="K5129" s="22">
        <f t="shared" si="278"/>
        <v>9.9022004889975562E-2</v>
      </c>
      <c r="L5129">
        <v>0</v>
      </c>
      <c r="N5129" t="s">
        <v>2766</v>
      </c>
      <c r="O5129" t="s">
        <v>2766</v>
      </c>
      <c r="T5129" t="s">
        <v>2766</v>
      </c>
    </row>
    <row r="5130" spans="1:20" hidden="1" x14ac:dyDescent="0.3">
      <c r="A5130">
        <v>1075079</v>
      </c>
      <c r="B5130" t="s">
        <v>2883</v>
      </c>
      <c r="C5130">
        <v>13916392</v>
      </c>
      <c r="D5130" s="4">
        <v>42339</v>
      </c>
      <c r="E5130" s="5" t="str">
        <f t="shared" si="277"/>
        <v>2015|12</v>
      </c>
      <c r="F5130" s="4">
        <v>42345</v>
      </c>
      <c r="G5130">
        <v>2015</v>
      </c>
      <c r="H5130" t="s">
        <v>24</v>
      </c>
      <c r="I5130">
        <v>0.11</v>
      </c>
      <c r="J5130">
        <f t="shared" si="276"/>
        <v>0.81799999999999995</v>
      </c>
      <c r="K5130" s="22">
        <f t="shared" si="278"/>
        <v>0.13447432762836187</v>
      </c>
      <c r="L5130">
        <v>0</v>
      </c>
      <c r="N5130" t="s">
        <v>2766</v>
      </c>
      <c r="O5130" t="s">
        <v>2766</v>
      </c>
      <c r="T5130" t="s">
        <v>2766</v>
      </c>
    </row>
    <row r="5131" spans="1:20" hidden="1" x14ac:dyDescent="0.3">
      <c r="A5131">
        <v>1075079</v>
      </c>
      <c r="B5131" t="s">
        <v>2883</v>
      </c>
      <c r="C5131">
        <v>13971859</v>
      </c>
      <c r="D5131" s="4">
        <v>42361</v>
      </c>
      <c r="E5131" s="5" t="str">
        <f t="shared" si="277"/>
        <v>2016|12</v>
      </c>
      <c r="F5131" s="4">
        <v>42368</v>
      </c>
      <c r="G5131">
        <v>2016</v>
      </c>
      <c r="H5131" t="s">
        <v>18</v>
      </c>
      <c r="I5131">
        <v>0.13500000000000001</v>
      </c>
      <c r="J5131">
        <f t="shared" si="276"/>
        <v>0.75800000000000023</v>
      </c>
      <c r="K5131" s="22">
        <f t="shared" si="278"/>
        <v>0.1781002638522427</v>
      </c>
      <c r="L5131">
        <v>0</v>
      </c>
      <c r="N5131" t="s">
        <v>2766</v>
      </c>
      <c r="O5131" t="s">
        <v>2766</v>
      </c>
      <c r="T5131" t="s">
        <v>2766</v>
      </c>
    </row>
    <row r="5132" spans="1:20" hidden="1" x14ac:dyDescent="0.3">
      <c r="A5132">
        <v>1075079</v>
      </c>
      <c r="B5132" t="s">
        <v>2883</v>
      </c>
      <c r="C5132">
        <v>15102747</v>
      </c>
      <c r="D5132" s="4">
        <v>42401</v>
      </c>
      <c r="E5132" s="5" t="str">
        <f t="shared" si="277"/>
        <v>2016|2</v>
      </c>
      <c r="F5132" s="4">
        <v>42405</v>
      </c>
      <c r="G5132">
        <v>2016</v>
      </c>
      <c r="H5132" t="s">
        <v>18</v>
      </c>
      <c r="I5132">
        <v>5.6000000000000001E-2</v>
      </c>
      <c r="J5132">
        <f t="shared" si="276"/>
        <v>0.75800000000000023</v>
      </c>
      <c r="K5132" s="22">
        <f t="shared" si="278"/>
        <v>7.3878627968337704E-2</v>
      </c>
      <c r="L5132">
        <v>0</v>
      </c>
      <c r="N5132" t="s">
        <v>2766</v>
      </c>
      <c r="O5132" t="s">
        <v>2766</v>
      </c>
      <c r="T5132" t="s">
        <v>2766</v>
      </c>
    </row>
    <row r="5133" spans="1:20" hidden="1" x14ac:dyDescent="0.3">
      <c r="A5133">
        <v>1075079</v>
      </c>
      <c r="B5133" t="s">
        <v>2883</v>
      </c>
      <c r="C5133">
        <v>15102822</v>
      </c>
      <c r="D5133" s="4">
        <v>42492</v>
      </c>
      <c r="E5133" s="5" t="str">
        <f t="shared" si="277"/>
        <v>2016|5</v>
      </c>
      <c r="F5133" s="4">
        <v>42496</v>
      </c>
      <c r="G5133">
        <v>2016</v>
      </c>
      <c r="H5133" t="s">
        <v>18</v>
      </c>
      <c r="I5133">
        <v>5.6000000000000001E-2</v>
      </c>
      <c r="J5133">
        <f t="shared" si="276"/>
        <v>0.75800000000000023</v>
      </c>
      <c r="K5133" s="22">
        <f t="shared" si="278"/>
        <v>7.3878627968337704E-2</v>
      </c>
      <c r="L5133">
        <v>0</v>
      </c>
      <c r="N5133" t="s">
        <v>2766</v>
      </c>
      <c r="O5133" t="s">
        <v>2766</v>
      </c>
      <c r="T5133" t="s">
        <v>2766</v>
      </c>
    </row>
    <row r="5134" spans="1:20" hidden="1" x14ac:dyDescent="0.3">
      <c r="A5134">
        <v>1075079</v>
      </c>
      <c r="B5134" t="s">
        <v>2883</v>
      </c>
      <c r="C5134">
        <v>15102947</v>
      </c>
      <c r="D5134" s="4">
        <v>42646</v>
      </c>
      <c r="E5134" s="5" t="str">
        <f t="shared" si="277"/>
        <v>2016|10</v>
      </c>
      <c r="F5134" s="4">
        <v>42650</v>
      </c>
      <c r="G5134">
        <v>2016</v>
      </c>
      <c r="H5134" t="s">
        <v>18</v>
      </c>
      <c r="I5134">
        <v>5.6000000000000001E-2</v>
      </c>
      <c r="J5134">
        <f t="shared" si="276"/>
        <v>0.75800000000000023</v>
      </c>
      <c r="K5134" s="22">
        <f t="shared" si="278"/>
        <v>7.3878627968337704E-2</v>
      </c>
      <c r="L5134">
        <v>0</v>
      </c>
      <c r="N5134" t="s">
        <v>2766</v>
      </c>
      <c r="O5134" t="s">
        <v>2766</v>
      </c>
      <c r="T5134" t="s">
        <v>2766</v>
      </c>
    </row>
    <row r="5135" spans="1:20" hidden="1" x14ac:dyDescent="0.3">
      <c r="A5135">
        <v>1075079</v>
      </c>
      <c r="B5135" t="s">
        <v>2883</v>
      </c>
      <c r="C5135">
        <v>15103022</v>
      </c>
      <c r="D5135" s="4">
        <v>42726</v>
      </c>
      <c r="E5135" s="5" t="str">
        <f t="shared" si="277"/>
        <v>2017|12</v>
      </c>
      <c r="F5135" s="4">
        <v>42733</v>
      </c>
      <c r="G5135">
        <v>2017</v>
      </c>
      <c r="H5135" t="s">
        <v>18</v>
      </c>
      <c r="I5135">
        <v>0.40400000000000003</v>
      </c>
      <c r="J5135">
        <f t="shared" si="276"/>
        <v>0.92500000000000038</v>
      </c>
      <c r="K5135" s="22">
        <f t="shared" si="278"/>
        <v>0.43675675675675663</v>
      </c>
      <c r="L5135">
        <v>0</v>
      </c>
      <c r="N5135" t="s">
        <v>2766</v>
      </c>
      <c r="O5135" t="s">
        <v>2766</v>
      </c>
      <c r="T5135" t="s">
        <v>2766</v>
      </c>
    </row>
    <row r="5136" spans="1:20" hidden="1" x14ac:dyDescent="0.3">
      <c r="A5136">
        <v>1075079</v>
      </c>
      <c r="B5136" t="s">
        <v>2883</v>
      </c>
      <c r="C5136">
        <v>15301278</v>
      </c>
      <c r="D5136" s="4">
        <v>42430</v>
      </c>
      <c r="E5136" s="5" t="str">
        <f t="shared" si="277"/>
        <v>2016|3</v>
      </c>
      <c r="F5136" s="4">
        <v>42436</v>
      </c>
      <c r="G5136">
        <v>2016</v>
      </c>
      <c r="H5136" t="s">
        <v>18</v>
      </c>
      <c r="I5136">
        <v>5.5E-2</v>
      </c>
      <c r="J5136">
        <f t="shared" si="276"/>
        <v>0.75800000000000023</v>
      </c>
      <c r="K5136" s="22">
        <f t="shared" si="278"/>
        <v>7.2559366754617396E-2</v>
      </c>
      <c r="L5136">
        <v>0</v>
      </c>
      <c r="N5136" t="s">
        <v>2766</v>
      </c>
      <c r="O5136" t="s">
        <v>2766</v>
      </c>
      <c r="T5136" t="s">
        <v>2766</v>
      </c>
    </row>
    <row r="5137" spans="1:20" hidden="1" x14ac:dyDescent="0.3">
      <c r="A5137">
        <v>1075079</v>
      </c>
      <c r="B5137" t="s">
        <v>2883</v>
      </c>
      <c r="C5137">
        <v>15426485</v>
      </c>
      <c r="D5137" s="4">
        <v>42461</v>
      </c>
      <c r="E5137" s="5" t="str">
        <f t="shared" si="277"/>
        <v>2016|4</v>
      </c>
      <c r="F5137" s="4">
        <v>42467</v>
      </c>
      <c r="G5137">
        <v>2016</v>
      </c>
      <c r="H5137" t="s">
        <v>18</v>
      </c>
      <c r="I5137">
        <v>5.6000000000000001E-2</v>
      </c>
      <c r="J5137">
        <f t="shared" si="276"/>
        <v>0.75800000000000023</v>
      </c>
      <c r="K5137" s="22">
        <f t="shared" si="278"/>
        <v>7.3878627968337704E-2</v>
      </c>
      <c r="L5137">
        <v>0</v>
      </c>
      <c r="N5137" t="s">
        <v>2766</v>
      </c>
      <c r="O5137" t="s">
        <v>2766</v>
      </c>
      <c r="T5137" t="s">
        <v>2766</v>
      </c>
    </row>
    <row r="5138" spans="1:20" hidden="1" x14ac:dyDescent="0.3">
      <c r="A5138">
        <v>1075079</v>
      </c>
      <c r="B5138" t="s">
        <v>2883</v>
      </c>
      <c r="C5138">
        <v>15689092</v>
      </c>
      <c r="D5138" s="4">
        <v>42522</v>
      </c>
      <c r="E5138" s="5" t="str">
        <f t="shared" si="277"/>
        <v>2016|6</v>
      </c>
      <c r="F5138" s="4">
        <v>42528</v>
      </c>
      <c r="G5138">
        <v>2016</v>
      </c>
      <c r="H5138" t="s">
        <v>18</v>
      </c>
      <c r="I5138">
        <v>5.5E-2</v>
      </c>
      <c r="J5138">
        <f t="shared" si="276"/>
        <v>0.75800000000000023</v>
      </c>
      <c r="K5138" s="22">
        <f t="shared" si="278"/>
        <v>7.2559366754617396E-2</v>
      </c>
      <c r="L5138">
        <v>0</v>
      </c>
      <c r="N5138" t="s">
        <v>2766</v>
      </c>
      <c r="O5138" t="s">
        <v>2766</v>
      </c>
      <c r="T5138" t="s">
        <v>2766</v>
      </c>
    </row>
    <row r="5139" spans="1:20" hidden="1" x14ac:dyDescent="0.3">
      <c r="A5139">
        <v>1075079</v>
      </c>
      <c r="B5139" t="s">
        <v>2883</v>
      </c>
      <c r="C5139">
        <v>15901745</v>
      </c>
      <c r="D5139" s="4">
        <v>42552</v>
      </c>
      <c r="E5139" s="5" t="str">
        <f t="shared" si="277"/>
        <v>2016|7</v>
      </c>
      <c r="F5139" s="4">
        <v>42559</v>
      </c>
      <c r="G5139">
        <v>2016</v>
      </c>
      <c r="H5139" t="s">
        <v>18</v>
      </c>
      <c r="I5139">
        <v>5.6000000000000001E-2</v>
      </c>
      <c r="J5139">
        <f t="shared" si="276"/>
        <v>0.75800000000000023</v>
      </c>
      <c r="K5139" s="22">
        <f t="shared" si="278"/>
        <v>7.3878627968337704E-2</v>
      </c>
      <c r="L5139">
        <v>0</v>
      </c>
      <c r="N5139" t="s">
        <v>2766</v>
      </c>
      <c r="O5139" t="s">
        <v>2766</v>
      </c>
      <c r="T5139" t="s">
        <v>2766</v>
      </c>
    </row>
    <row r="5140" spans="1:20" hidden="1" x14ac:dyDescent="0.3">
      <c r="A5140">
        <v>1075079</v>
      </c>
      <c r="B5140" t="s">
        <v>2883</v>
      </c>
      <c r="C5140">
        <v>15971257</v>
      </c>
      <c r="D5140" s="4">
        <v>42583</v>
      </c>
      <c r="E5140" s="5" t="str">
        <f t="shared" si="277"/>
        <v>2016|8</v>
      </c>
      <c r="F5140" s="4">
        <v>42587</v>
      </c>
      <c r="G5140">
        <v>2016</v>
      </c>
      <c r="H5140" t="s">
        <v>18</v>
      </c>
      <c r="I5140">
        <v>0.05</v>
      </c>
      <c r="J5140">
        <f t="shared" si="276"/>
        <v>0.75800000000000023</v>
      </c>
      <c r="K5140" s="22">
        <f t="shared" si="278"/>
        <v>6.5963060686015818E-2</v>
      </c>
      <c r="L5140">
        <v>0</v>
      </c>
      <c r="N5140" t="s">
        <v>2766</v>
      </c>
      <c r="O5140" t="s">
        <v>2766</v>
      </c>
      <c r="T5140" t="s">
        <v>2766</v>
      </c>
    </row>
    <row r="5141" spans="1:20" hidden="1" x14ac:dyDescent="0.3">
      <c r="A5141">
        <v>1075079</v>
      </c>
      <c r="B5141" t="s">
        <v>2883</v>
      </c>
      <c r="C5141">
        <v>16082723</v>
      </c>
      <c r="D5141" s="4">
        <v>42614</v>
      </c>
      <c r="E5141" s="5" t="str">
        <f t="shared" si="277"/>
        <v>2016|9</v>
      </c>
      <c r="F5141" s="4">
        <v>42621</v>
      </c>
      <c r="G5141">
        <v>2016</v>
      </c>
      <c r="H5141" t="s">
        <v>18</v>
      </c>
      <c r="I5141">
        <v>5.6000000000000001E-2</v>
      </c>
      <c r="J5141">
        <f t="shared" si="276"/>
        <v>0.75800000000000023</v>
      </c>
      <c r="K5141" s="22">
        <f t="shared" si="278"/>
        <v>7.3878627968337704E-2</v>
      </c>
      <c r="L5141">
        <v>0</v>
      </c>
      <c r="N5141" t="s">
        <v>2766</v>
      </c>
      <c r="O5141" t="s">
        <v>2766</v>
      </c>
      <c r="T5141" t="s">
        <v>2766</v>
      </c>
    </row>
    <row r="5142" spans="1:20" hidden="1" x14ac:dyDescent="0.3">
      <c r="A5142">
        <v>1075079</v>
      </c>
      <c r="B5142" t="s">
        <v>2883</v>
      </c>
      <c r="C5142">
        <v>16206876</v>
      </c>
      <c r="D5142" s="4">
        <v>42675</v>
      </c>
      <c r="E5142" s="5" t="str">
        <f t="shared" si="277"/>
        <v>2016|11</v>
      </c>
      <c r="F5142" s="4">
        <v>42681</v>
      </c>
      <c r="G5142">
        <v>2016</v>
      </c>
      <c r="H5142" t="s">
        <v>18</v>
      </c>
      <c r="I5142">
        <v>6.0999999999999999E-2</v>
      </c>
      <c r="J5142">
        <f t="shared" si="276"/>
        <v>0.75800000000000023</v>
      </c>
      <c r="K5142" s="22">
        <f t="shared" si="278"/>
        <v>8.0474934036939283E-2</v>
      </c>
      <c r="L5142">
        <v>0</v>
      </c>
      <c r="N5142" t="s">
        <v>2766</v>
      </c>
      <c r="O5142" t="s">
        <v>2766</v>
      </c>
      <c r="T5142" t="s">
        <v>2766</v>
      </c>
    </row>
    <row r="5143" spans="1:20" hidden="1" x14ac:dyDescent="0.3">
      <c r="A5143">
        <v>1075079</v>
      </c>
      <c r="B5143" t="s">
        <v>2883</v>
      </c>
      <c r="C5143">
        <v>16396478</v>
      </c>
      <c r="D5143" s="4">
        <v>42705</v>
      </c>
      <c r="E5143" s="5" t="str">
        <f t="shared" si="277"/>
        <v>2016|12</v>
      </c>
      <c r="F5143" s="4">
        <v>42711</v>
      </c>
      <c r="G5143">
        <v>2016</v>
      </c>
      <c r="H5143" t="s">
        <v>24</v>
      </c>
      <c r="I5143">
        <v>6.6000000000000003E-2</v>
      </c>
      <c r="J5143">
        <f t="shared" si="276"/>
        <v>0.75800000000000023</v>
      </c>
      <c r="K5143" s="22">
        <f t="shared" si="278"/>
        <v>8.7071240105540876E-2</v>
      </c>
      <c r="L5143">
        <v>0</v>
      </c>
      <c r="N5143" t="s">
        <v>2766</v>
      </c>
      <c r="O5143" t="s">
        <v>2766</v>
      </c>
      <c r="T5143" t="s">
        <v>2766</v>
      </c>
    </row>
    <row r="5144" spans="1:20" hidden="1" x14ac:dyDescent="0.3">
      <c r="A5144">
        <v>1075079</v>
      </c>
      <c r="B5144" t="s">
        <v>2883</v>
      </c>
      <c r="C5144">
        <v>16488797</v>
      </c>
      <c r="D5144" s="4">
        <v>42856</v>
      </c>
      <c r="E5144" s="5" t="str">
        <f t="shared" si="277"/>
        <v>2017|5</v>
      </c>
      <c r="F5144" s="4">
        <v>42860</v>
      </c>
      <c r="G5144">
        <v>2017</v>
      </c>
      <c r="H5144" t="s">
        <v>18</v>
      </c>
      <c r="I5144">
        <v>4.5999999999999999E-2</v>
      </c>
      <c r="J5144">
        <f t="shared" si="276"/>
        <v>0.92500000000000038</v>
      </c>
      <c r="K5144" s="22">
        <f t="shared" si="278"/>
        <v>4.9729729729729708E-2</v>
      </c>
      <c r="L5144">
        <v>0</v>
      </c>
      <c r="N5144" t="s">
        <v>2766</v>
      </c>
      <c r="O5144" t="s">
        <v>2766</v>
      </c>
      <c r="T5144" t="s">
        <v>2766</v>
      </c>
    </row>
    <row r="5145" spans="1:20" hidden="1" x14ac:dyDescent="0.3">
      <c r="A5145">
        <v>1075079</v>
      </c>
      <c r="B5145" t="s">
        <v>2883</v>
      </c>
      <c r="C5145">
        <v>16488823</v>
      </c>
      <c r="D5145" s="4">
        <v>42795</v>
      </c>
      <c r="E5145" s="5" t="str">
        <f t="shared" si="277"/>
        <v>2017|3</v>
      </c>
      <c r="F5145" s="4">
        <v>42801</v>
      </c>
      <c r="G5145">
        <v>2017</v>
      </c>
      <c r="H5145" t="s">
        <v>18</v>
      </c>
      <c r="I5145">
        <v>4.5999999999999999E-2</v>
      </c>
      <c r="J5145">
        <f t="shared" si="276"/>
        <v>0.92500000000000038</v>
      </c>
      <c r="K5145" s="22">
        <f t="shared" si="278"/>
        <v>4.9729729729729708E-2</v>
      </c>
      <c r="L5145">
        <v>0</v>
      </c>
      <c r="N5145" t="s">
        <v>2766</v>
      </c>
      <c r="O5145" t="s">
        <v>2766</v>
      </c>
      <c r="T5145" t="s">
        <v>2766</v>
      </c>
    </row>
    <row r="5146" spans="1:20" hidden="1" x14ac:dyDescent="0.3">
      <c r="A5146">
        <v>1075079</v>
      </c>
      <c r="B5146" t="s">
        <v>2883</v>
      </c>
      <c r="C5146">
        <v>16488849</v>
      </c>
      <c r="D5146" s="4">
        <v>42948</v>
      </c>
      <c r="E5146" s="5" t="str">
        <f t="shared" si="277"/>
        <v>2017|8</v>
      </c>
      <c r="F5146" s="4">
        <v>42954</v>
      </c>
      <c r="G5146">
        <v>2017</v>
      </c>
      <c r="H5146" t="s">
        <v>18</v>
      </c>
      <c r="I5146">
        <v>4.8000000000000001E-2</v>
      </c>
      <c r="J5146">
        <f t="shared" si="276"/>
        <v>0.92500000000000038</v>
      </c>
      <c r="K5146" s="22">
        <f t="shared" si="278"/>
        <v>5.1891891891891868E-2</v>
      </c>
      <c r="L5146">
        <v>0</v>
      </c>
      <c r="N5146" t="s">
        <v>2766</v>
      </c>
      <c r="O5146" t="s">
        <v>2766</v>
      </c>
      <c r="T5146" t="s">
        <v>2766</v>
      </c>
    </row>
    <row r="5147" spans="1:20" hidden="1" x14ac:dyDescent="0.3">
      <c r="A5147">
        <v>1075079</v>
      </c>
      <c r="B5147" t="s">
        <v>2883</v>
      </c>
      <c r="C5147">
        <v>16488875</v>
      </c>
      <c r="D5147" s="4">
        <v>42828</v>
      </c>
      <c r="E5147" s="5" t="str">
        <f t="shared" si="277"/>
        <v>2017|4</v>
      </c>
      <c r="F5147" s="4">
        <v>42832</v>
      </c>
      <c r="G5147">
        <v>2017</v>
      </c>
      <c r="H5147" t="s">
        <v>18</v>
      </c>
      <c r="I5147">
        <v>4.5999999999999999E-2</v>
      </c>
      <c r="J5147">
        <f t="shared" si="276"/>
        <v>0.92500000000000038</v>
      </c>
      <c r="K5147" s="22">
        <f t="shared" si="278"/>
        <v>4.9729729729729708E-2</v>
      </c>
      <c r="L5147">
        <v>0</v>
      </c>
      <c r="N5147" t="s">
        <v>2766</v>
      </c>
      <c r="O5147" t="s">
        <v>2766</v>
      </c>
      <c r="T5147" t="s">
        <v>2766</v>
      </c>
    </row>
    <row r="5148" spans="1:20" hidden="1" x14ac:dyDescent="0.3">
      <c r="A5148">
        <v>1075079</v>
      </c>
      <c r="B5148" t="s">
        <v>2883</v>
      </c>
      <c r="C5148">
        <v>16488901</v>
      </c>
      <c r="D5148" s="4">
        <v>42887</v>
      </c>
      <c r="E5148" s="5" t="str">
        <f t="shared" si="277"/>
        <v>2017|6</v>
      </c>
      <c r="F5148" s="4">
        <v>42893</v>
      </c>
      <c r="G5148">
        <v>2017</v>
      </c>
      <c r="H5148" t="s">
        <v>18</v>
      </c>
      <c r="I5148">
        <v>4.7E-2</v>
      </c>
      <c r="J5148">
        <f t="shared" si="276"/>
        <v>0.92500000000000038</v>
      </c>
      <c r="K5148" s="22">
        <f t="shared" si="278"/>
        <v>5.0810810810810791E-2</v>
      </c>
      <c r="L5148">
        <v>0</v>
      </c>
      <c r="N5148" t="s">
        <v>2766</v>
      </c>
      <c r="O5148" t="s">
        <v>2766</v>
      </c>
      <c r="T5148" t="s">
        <v>2766</v>
      </c>
    </row>
    <row r="5149" spans="1:20" hidden="1" x14ac:dyDescent="0.3">
      <c r="A5149">
        <v>1075079</v>
      </c>
      <c r="B5149" t="s">
        <v>2883</v>
      </c>
      <c r="C5149">
        <v>16488927</v>
      </c>
      <c r="D5149" s="4">
        <v>42919</v>
      </c>
      <c r="E5149" s="5" t="str">
        <f t="shared" si="277"/>
        <v>2017|7</v>
      </c>
      <c r="F5149" s="4">
        <v>42926</v>
      </c>
      <c r="G5149">
        <v>2017</v>
      </c>
      <c r="H5149" t="s">
        <v>18</v>
      </c>
      <c r="I5149">
        <v>4.9000000000000002E-2</v>
      </c>
      <c r="J5149">
        <f t="shared" si="276"/>
        <v>0.92500000000000038</v>
      </c>
      <c r="K5149" s="22">
        <f t="shared" si="278"/>
        <v>5.2972972972972952E-2</v>
      </c>
      <c r="L5149">
        <v>0</v>
      </c>
      <c r="N5149" t="s">
        <v>2766</v>
      </c>
      <c r="O5149" t="s">
        <v>2766</v>
      </c>
      <c r="T5149" t="s">
        <v>2766</v>
      </c>
    </row>
    <row r="5150" spans="1:20" hidden="1" x14ac:dyDescent="0.3">
      <c r="A5150">
        <v>1075079</v>
      </c>
      <c r="B5150" t="s">
        <v>2883</v>
      </c>
      <c r="C5150">
        <v>16488953</v>
      </c>
      <c r="D5150" s="4">
        <v>42767</v>
      </c>
      <c r="E5150" s="5" t="str">
        <f t="shared" si="277"/>
        <v>2017|2</v>
      </c>
      <c r="F5150" s="4">
        <v>42773</v>
      </c>
      <c r="G5150">
        <v>2017</v>
      </c>
      <c r="H5150" t="s">
        <v>18</v>
      </c>
      <c r="I5150">
        <v>4.4999999999999998E-2</v>
      </c>
      <c r="J5150">
        <f t="shared" si="276"/>
        <v>0.92500000000000038</v>
      </c>
      <c r="K5150" s="22">
        <f t="shared" si="278"/>
        <v>4.8648648648648624E-2</v>
      </c>
      <c r="L5150">
        <v>0</v>
      </c>
      <c r="N5150" t="s">
        <v>2766</v>
      </c>
      <c r="O5150" t="s">
        <v>2766</v>
      </c>
      <c r="T5150" t="s">
        <v>2766</v>
      </c>
    </row>
    <row r="5151" spans="1:20" hidden="1" x14ac:dyDescent="0.3">
      <c r="A5151">
        <v>1075079</v>
      </c>
      <c r="B5151" t="s">
        <v>2883</v>
      </c>
      <c r="C5151">
        <v>16551052</v>
      </c>
      <c r="D5151" s="4">
        <v>42979</v>
      </c>
      <c r="E5151" s="5" t="str">
        <f t="shared" si="277"/>
        <v>2017|9</v>
      </c>
      <c r="F5151" s="4">
        <v>42986</v>
      </c>
      <c r="G5151">
        <v>2017</v>
      </c>
      <c r="H5151" t="s">
        <v>18</v>
      </c>
      <c r="I5151">
        <v>4.9000000000000002E-2</v>
      </c>
      <c r="J5151">
        <f t="shared" si="276"/>
        <v>0.92500000000000038</v>
      </c>
      <c r="K5151" s="22">
        <f t="shared" si="278"/>
        <v>5.2972972972972952E-2</v>
      </c>
      <c r="L5151">
        <v>0</v>
      </c>
      <c r="N5151" t="s">
        <v>2766</v>
      </c>
      <c r="O5151" t="s">
        <v>2766</v>
      </c>
      <c r="T5151" t="s">
        <v>2766</v>
      </c>
    </row>
    <row r="5152" spans="1:20" hidden="1" x14ac:dyDescent="0.3">
      <c r="A5152">
        <v>1075079</v>
      </c>
      <c r="B5152" t="s">
        <v>2883</v>
      </c>
      <c r="C5152">
        <v>16551396</v>
      </c>
      <c r="D5152" s="4">
        <v>43010</v>
      </c>
      <c r="E5152" s="5" t="str">
        <f t="shared" si="277"/>
        <v>2017|10</v>
      </c>
      <c r="F5152" s="4">
        <v>43013</v>
      </c>
      <c r="G5152">
        <v>2017</v>
      </c>
      <c r="H5152" t="s">
        <v>18</v>
      </c>
      <c r="I5152">
        <v>4.9000000000000002E-2</v>
      </c>
      <c r="J5152">
        <f t="shared" si="276"/>
        <v>0.92500000000000038</v>
      </c>
      <c r="K5152" s="22">
        <f t="shared" si="278"/>
        <v>5.2972972972972952E-2</v>
      </c>
      <c r="L5152">
        <v>0</v>
      </c>
      <c r="N5152" t="s">
        <v>2766</v>
      </c>
      <c r="O5152" t="s">
        <v>2766</v>
      </c>
      <c r="T5152" t="s">
        <v>2766</v>
      </c>
    </row>
    <row r="5153" spans="1:20" hidden="1" x14ac:dyDescent="0.3">
      <c r="A5153">
        <v>1075079</v>
      </c>
      <c r="B5153" t="s">
        <v>2883</v>
      </c>
      <c r="C5153">
        <v>16551740</v>
      </c>
      <c r="D5153" s="4">
        <v>43040</v>
      </c>
      <c r="E5153" s="5" t="str">
        <f t="shared" si="277"/>
        <v>2017|11</v>
      </c>
      <c r="F5153" s="4">
        <v>43045</v>
      </c>
      <c r="G5153">
        <v>2017</v>
      </c>
      <c r="H5153" t="s">
        <v>18</v>
      </c>
      <c r="I5153">
        <v>4.8000000000000001E-2</v>
      </c>
      <c r="J5153">
        <f t="shared" si="276"/>
        <v>0.92500000000000038</v>
      </c>
      <c r="K5153" s="22">
        <f t="shared" si="278"/>
        <v>5.1891891891891868E-2</v>
      </c>
      <c r="L5153">
        <v>0</v>
      </c>
      <c r="N5153" t="s">
        <v>2766</v>
      </c>
      <c r="O5153" t="s">
        <v>2766</v>
      </c>
      <c r="T5153" t="s">
        <v>2766</v>
      </c>
    </row>
    <row r="5154" spans="1:20" hidden="1" x14ac:dyDescent="0.3">
      <c r="A5154">
        <v>1075079</v>
      </c>
      <c r="B5154" t="s">
        <v>2883</v>
      </c>
      <c r="C5154">
        <v>16552084</v>
      </c>
      <c r="D5154" s="4">
        <v>43070</v>
      </c>
      <c r="E5154" s="5" t="str">
        <f t="shared" si="277"/>
        <v>2017|12</v>
      </c>
      <c r="F5154" s="4">
        <v>43075</v>
      </c>
      <c r="G5154">
        <v>2017</v>
      </c>
      <c r="H5154" t="s">
        <v>24</v>
      </c>
      <c r="I5154">
        <v>4.8000000000000001E-2</v>
      </c>
      <c r="J5154">
        <f t="shared" si="276"/>
        <v>0.92500000000000038</v>
      </c>
      <c r="K5154" s="22">
        <f t="shared" si="278"/>
        <v>5.1891891891891868E-2</v>
      </c>
      <c r="L5154">
        <v>0</v>
      </c>
      <c r="N5154" t="s">
        <v>2766</v>
      </c>
      <c r="O5154" t="s">
        <v>2766</v>
      </c>
      <c r="T5154" t="s">
        <v>2766</v>
      </c>
    </row>
    <row r="5155" spans="1:20" hidden="1" x14ac:dyDescent="0.3">
      <c r="A5155">
        <v>1075079</v>
      </c>
      <c r="B5155" t="s">
        <v>2883</v>
      </c>
      <c r="C5155">
        <v>16552428</v>
      </c>
      <c r="D5155" s="4">
        <v>43095</v>
      </c>
      <c r="E5155" s="5" t="str">
        <f t="shared" si="277"/>
        <v>2018|12</v>
      </c>
      <c r="F5155" s="4">
        <v>43098</v>
      </c>
      <c r="G5155">
        <v>2018</v>
      </c>
      <c r="H5155" t="s">
        <v>18</v>
      </c>
      <c r="I5155">
        <v>0.69099999999999995</v>
      </c>
      <c r="J5155">
        <f t="shared" si="276"/>
        <v>1.2298</v>
      </c>
      <c r="K5155" s="22">
        <f t="shared" si="278"/>
        <v>0.56187998048463161</v>
      </c>
      <c r="L5155">
        <v>0</v>
      </c>
      <c r="N5155" t="s">
        <v>2766</v>
      </c>
      <c r="O5155" t="s">
        <v>2766</v>
      </c>
      <c r="T5155" t="s">
        <v>2766</v>
      </c>
    </row>
    <row r="5156" spans="1:20" hidden="1" x14ac:dyDescent="0.3">
      <c r="A5156">
        <v>1075079</v>
      </c>
      <c r="B5156" t="s">
        <v>2883</v>
      </c>
      <c r="C5156">
        <v>17806311</v>
      </c>
      <c r="D5156" s="4">
        <v>43132</v>
      </c>
      <c r="E5156" s="5" t="str">
        <f t="shared" si="277"/>
        <v>2018|2</v>
      </c>
      <c r="F5156" s="4">
        <v>43137</v>
      </c>
      <c r="G5156">
        <v>2018</v>
      </c>
      <c r="H5156" t="s">
        <v>18</v>
      </c>
      <c r="I5156">
        <v>4.87E-2</v>
      </c>
      <c r="J5156">
        <f t="shared" si="276"/>
        <v>1.2298</v>
      </c>
      <c r="K5156" s="22">
        <f t="shared" si="278"/>
        <v>3.9599934948772161E-2</v>
      </c>
      <c r="L5156">
        <v>0</v>
      </c>
      <c r="N5156" t="s">
        <v>2766</v>
      </c>
      <c r="O5156" t="s">
        <v>2766</v>
      </c>
      <c r="T5156" t="s">
        <v>2766</v>
      </c>
    </row>
    <row r="5157" spans="1:20" hidden="1" x14ac:dyDescent="0.3">
      <c r="A5157">
        <v>1075079</v>
      </c>
      <c r="B5157" t="s">
        <v>2883</v>
      </c>
      <c r="C5157">
        <v>17821329</v>
      </c>
      <c r="D5157" s="4">
        <v>43160</v>
      </c>
      <c r="E5157" s="5" t="str">
        <f t="shared" si="277"/>
        <v>2018|3</v>
      </c>
      <c r="F5157" s="4">
        <v>43165</v>
      </c>
      <c r="G5157">
        <v>2018</v>
      </c>
      <c r="H5157" t="s">
        <v>18</v>
      </c>
      <c r="I5157">
        <v>4.3099999999999999E-2</v>
      </c>
      <c r="J5157">
        <f t="shared" si="276"/>
        <v>1.2298</v>
      </c>
      <c r="K5157" s="22">
        <f t="shared" si="278"/>
        <v>3.5046348999837371E-2</v>
      </c>
      <c r="L5157">
        <v>0</v>
      </c>
      <c r="N5157" t="s">
        <v>2766</v>
      </c>
      <c r="O5157" t="s">
        <v>2766</v>
      </c>
      <c r="T5157" t="s">
        <v>2766</v>
      </c>
    </row>
    <row r="5158" spans="1:20" hidden="1" x14ac:dyDescent="0.3">
      <c r="A5158">
        <v>1075079</v>
      </c>
      <c r="B5158" t="s">
        <v>2883</v>
      </c>
      <c r="C5158">
        <v>17821358</v>
      </c>
      <c r="D5158" s="4">
        <v>43192</v>
      </c>
      <c r="E5158" s="5" t="str">
        <f t="shared" si="277"/>
        <v>2018|4</v>
      </c>
      <c r="F5158" s="4">
        <v>43195</v>
      </c>
      <c r="G5158">
        <v>2018</v>
      </c>
      <c r="H5158" t="s">
        <v>18</v>
      </c>
      <c r="I5158">
        <v>5.21E-2</v>
      </c>
      <c r="J5158">
        <f t="shared" si="276"/>
        <v>1.2298</v>
      </c>
      <c r="K5158" s="22">
        <f t="shared" si="278"/>
        <v>4.2364612132053996E-2</v>
      </c>
      <c r="L5158">
        <v>0</v>
      </c>
      <c r="N5158" t="s">
        <v>2766</v>
      </c>
      <c r="O5158" t="s">
        <v>2766</v>
      </c>
      <c r="T5158" t="s">
        <v>2766</v>
      </c>
    </row>
    <row r="5159" spans="1:20" hidden="1" x14ac:dyDescent="0.3">
      <c r="A5159">
        <v>1075079</v>
      </c>
      <c r="B5159" t="s">
        <v>2883</v>
      </c>
      <c r="C5159">
        <v>17821387</v>
      </c>
      <c r="D5159" s="4">
        <v>43221</v>
      </c>
      <c r="E5159" s="5" t="str">
        <f t="shared" si="277"/>
        <v>2018|5</v>
      </c>
      <c r="F5159" s="4">
        <v>43224</v>
      </c>
      <c r="G5159">
        <v>2018</v>
      </c>
      <c r="H5159" t="s">
        <v>18</v>
      </c>
      <c r="I5159">
        <v>4.2599999999999999E-2</v>
      </c>
      <c r="J5159">
        <f t="shared" si="276"/>
        <v>1.2298</v>
      </c>
      <c r="K5159" s="22">
        <f t="shared" si="278"/>
        <v>3.4639778825825335E-2</v>
      </c>
      <c r="L5159">
        <v>0</v>
      </c>
      <c r="N5159" t="s">
        <v>2766</v>
      </c>
      <c r="O5159" t="s">
        <v>2766</v>
      </c>
      <c r="T5159" t="s">
        <v>2766</v>
      </c>
    </row>
    <row r="5160" spans="1:20" hidden="1" x14ac:dyDescent="0.3">
      <c r="A5160">
        <v>1075079</v>
      </c>
      <c r="B5160" t="s">
        <v>2883</v>
      </c>
      <c r="C5160">
        <v>17821416</v>
      </c>
      <c r="D5160" s="4">
        <v>43252</v>
      </c>
      <c r="E5160" s="5" t="str">
        <f t="shared" si="277"/>
        <v>2018|6</v>
      </c>
      <c r="F5160" s="4">
        <v>43257</v>
      </c>
      <c r="G5160">
        <v>2018</v>
      </c>
      <c r="H5160" t="s">
        <v>18</v>
      </c>
      <c r="I5160">
        <v>4.7100000000000003E-2</v>
      </c>
      <c r="J5160">
        <f t="shared" si="276"/>
        <v>1.2298</v>
      </c>
      <c r="K5160" s="22">
        <f t="shared" si="278"/>
        <v>3.8298910391933651E-2</v>
      </c>
      <c r="L5160">
        <v>0</v>
      </c>
      <c r="N5160" t="s">
        <v>2766</v>
      </c>
      <c r="O5160" t="s">
        <v>2766</v>
      </c>
      <c r="T5160" t="s">
        <v>2766</v>
      </c>
    </row>
    <row r="5161" spans="1:20" hidden="1" x14ac:dyDescent="0.3">
      <c r="A5161">
        <v>1075079</v>
      </c>
      <c r="B5161" t="s">
        <v>2883</v>
      </c>
      <c r="C5161">
        <v>17821445</v>
      </c>
      <c r="D5161" s="4">
        <v>43283</v>
      </c>
      <c r="E5161" s="5" t="str">
        <f t="shared" si="277"/>
        <v>2018|7</v>
      </c>
      <c r="F5161" s="4">
        <v>43287</v>
      </c>
      <c r="G5161">
        <v>2018</v>
      </c>
      <c r="H5161" t="s">
        <v>18</v>
      </c>
      <c r="I5161">
        <v>4.82E-2</v>
      </c>
      <c r="J5161">
        <f t="shared" si="276"/>
        <v>1.2298</v>
      </c>
      <c r="K5161" s="22">
        <f t="shared" si="278"/>
        <v>3.9193364774760125E-2</v>
      </c>
      <c r="L5161">
        <v>0</v>
      </c>
      <c r="N5161" t="s">
        <v>2766</v>
      </c>
      <c r="O5161" t="s">
        <v>2766</v>
      </c>
      <c r="T5161" t="s">
        <v>2766</v>
      </c>
    </row>
    <row r="5162" spans="1:20" hidden="1" x14ac:dyDescent="0.3">
      <c r="A5162">
        <v>1075079</v>
      </c>
      <c r="B5162" t="s">
        <v>2883</v>
      </c>
      <c r="C5162">
        <v>18543953</v>
      </c>
      <c r="D5162" s="4">
        <v>43313</v>
      </c>
      <c r="E5162" s="5" t="str">
        <f t="shared" si="277"/>
        <v>2018|8</v>
      </c>
      <c r="F5162" s="4">
        <v>43318</v>
      </c>
      <c r="G5162">
        <v>2018</v>
      </c>
      <c r="H5162" t="s">
        <v>18</v>
      </c>
      <c r="I5162">
        <v>4.99E-2</v>
      </c>
      <c r="J5162">
        <f t="shared" si="276"/>
        <v>1.2298</v>
      </c>
      <c r="K5162" s="22">
        <f t="shared" si="278"/>
        <v>4.0575703366401039E-2</v>
      </c>
      <c r="L5162">
        <v>0</v>
      </c>
      <c r="N5162" t="s">
        <v>2766</v>
      </c>
      <c r="O5162" t="s">
        <v>2766</v>
      </c>
      <c r="T5162" t="s">
        <v>2766</v>
      </c>
    </row>
    <row r="5163" spans="1:20" hidden="1" x14ac:dyDescent="0.3">
      <c r="A5163">
        <v>1075079</v>
      </c>
      <c r="B5163" t="s">
        <v>2883</v>
      </c>
      <c r="C5163">
        <v>18543984</v>
      </c>
      <c r="D5163" s="4">
        <v>43347</v>
      </c>
      <c r="E5163" s="5" t="str">
        <f t="shared" si="277"/>
        <v>2018|9</v>
      </c>
      <c r="F5163" s="4">
        <v>43350</v>
      </c>
      <c r="G5163">
        <v>2018</v>
      </c>
      <c r="H5163" t="s">
        <v>18</v>
      </c>
      <c r="I5163">
        <v>5.0799999999999998E-2</v>
      </c>
      <c r="J5163">
        <f t="shared" si="276"/>
        <v>1.2298</v>
      </c>
      <c r="K5163" s="22">
        <f t="shared" si="278"/>
        <v>4.1307529679622701E-2</v>
      </c>
      <c r="L5163">
        <v>0</v>
      </c>
      <c r="N5163" t="s">
        <v>2766</v>
      </c>
      <c r="O5163" t="s">
        <v>2766</v>
      </c>
      <c r="T5163" t="s">
        <v>2766</v>
      </c>
    </row>
    <row r="5164" spans="1:20" hidden="1" x14ac:dyDescent="0.3">
      <c r="A5164">
        <v>1075079</v>
      </c>
      <c r="B5164" t="s">
        <v>2883</v>
      </c>
      <c r="C5164">
        <v>18544015</v>
      </c>
      <c r="D5164" s="4">
        <v>43374</v>
      </c>
      <c r="E5164" s="5" t="str">
        <f t="shared" si="277"/>
        <v>2018|10</v>
      </c>
      <c r="F5164" s="4">
        <v>43377</v>
      </c>
      <c r="G5164">
        <v>2018</v>
      </c>
      <c r="H5164" t="s">
        <v>18</v>
      </c>
      <c r="I5164">
        <v>5.0299999999999997E-2</v>
      </c>
      <c r="J5164">
        <f t="shared" si="276"/>
        <v>1.2298</v>
      </c>
      <c r="K5164" s="22">
        <f t="shared" si="278"/>
        <v>4.0900959505610665E-2</v>
      </c>
      <c r="L5164">
        <v>0</v>
      </c>
      <c r="N5164" t="s">
        <v>2766</v>
      </c>
      <c r="O5164" t="s">
        <v>2766</v>
      </c>
      <c r="T5164" t="s">
        <v>2766</v>
      </c>
    </row>
    <row r="5165" spans="1:20" hidden="1" x14ac:dyDescent="0.3">
      <c r="A5165">
        <v>1075079</v>
      </c>
      <c r="B5165" t="s">
        <v>2883</v>
      </c>
      <c r="C5165">
        <v>18544046</v>
      </c>
      <c r="D5165" s="4">
        <v>43405</v>
      </c>
      <c r="E5165" s="5" t="str">
        <f t="shared" si="277"/>
        <v>2018|11</v>
      </c>
      <c r="F5165" s="4">
        <v>43410</v>
      </c>
      <c r="G5165">
        <v>2018</v>
      </c>
      <c r="H5165" t="s">
        <v>18</v>
      </c>
      <c r="I5165">
        <v>5.4199999999999998E-2</v>
      </c>
      <c r="J5165">
        <f t="shared" si="276"/>
        <v>1.2298</v>
      </c>
      <c r="K5165" s="22">
        <f t="shared" si="278"/>
        <v>4.4072206862904535E-2</v>
      </c>
      <c r="L5165">
        <v>0</v>
      </c>
      <c r="N5165" t="s">
        <v>2766</v>
      </c>
      <c r="O5165" t="s">
        <v>2766</v>
      </c>
      <c r="T5165" t="s">
        <v>2766</v>
      </c>
    </row>
    <row r="5166" spans="1:20" hidden="1" x14ac:dyDescent="0.3">
      <c r="A5166">
        <v>1075079</v>
      </c>
      <c r="B5166" t="s">
        <v>2883</v>
      </c>
      <c r="C5166">
        <v>18544077</v>
      </c>
      <c r="D5166" s="4">
        <v>43437</v>
      </c>
      <c r="E5166" s="5" t="str">
        <f t="shared" si="277"/>
        <v>2018|12</v>
      </c>
      <c r="F5166" s="4">
        <v>43440</v>
      </c>
      <c r="G5166">
        <v>2018</v>
      </c>
      <c r="H5166" t="s">
        <v>24</v>
      </c>
      <c r="I5166">
        <v>5.1799999999999999E-2</v>
      </c>
      <c r="J5166">
        <f t="shared" si="276"/>
        <v>1.2298</v>
      </c>
      <c r="K5166" s="22">
        <f t="shared" si="278"/>
        <v>4.2120670027646773E-2</v>
      </c>
      <c r="L5166">
        <v>0</v>
      </c>
      <c r="N5166" t="s">
        <v>2766</v>
      </c>
      <c r="O5166" t="s">
        <v>2766</v>
      </c>
      <c r="T5166" t="s">
        <v>2766</v>
      </c>
    </row>
    <row r="5167" spans="1:20" hidden="1" x14ac:dyDescent="0.3">
      <c r="A5167">
        <v>1075079</v>
      </c>
      <c r="B5167" t="s">
        <v>2883</v>
      </c>
      <c r="C5167">
        <v>18877965</v>
      </c>
      <c r="D5167" s="4">
        <v>43458</v>
      </c>
      <c r="E5167" s="5" t="str">
        <f t="shared" si="277"/>
        <v>2019|12</v>
      </c>
      <c r="F5167" s="4">
        <v>43462</v>
      </c>
      <c r="G5167">
        <v>2019</v>
      </c>
      <c r="H5167" t="s">
        <v>18</v>
      </c>
      <c r="I5167">
        <v>1.0942000000000001</v>
      </c>
      <c r="J5167">
        <f t="shared" si="276"/>
        <v>1.7575000000000001</v>
      </c>
      <c r="K5167" s="22">
        <f t="shared" si="278"/>
        <v>0.62258890469416783</v>
      </c>
      <c r="L5167">
        <v>0</v>
      </c>
      <c r="N5167" t="s">
        <v>2766</v>
      </c>
      <c r="O5167" t="s">
        <v>2766</v>
      </c>
      <c r="T5167" t="s">
        <v>2766</v>
      </c>
    </row>
    <row r="5168" spans="1:20" hidden="1" x14ac:dyDescent="0.3">
      <c r="A5168">
        <v>1075079</v>
      </c>
      <c r="B5168" t="s">
        <v>2883</v>
      </c>
      <c r="C5168">
        <v>19171215</v>
      </c>
      <c r="D5168" s="4">
        <v>43497</v>
      </c>
      <c r="E5168" s="5" t="str">
        <f t="shared" si="277"/>
        <v>2019|2</v>
      </c>
      <c r="F5168" s="4">
        <v>43502</v>
      </c>
      <c r="G5168">
        <v>2019</v>
      </c>
      <c r="H5168" t="s">
        <v>18</v>
      </c>
      <c r="I5168">
        <v>5.3900000000000003E-2</v>
      </c>
      <c r="J5168">
        <f t="shared" si="276"/>
        <v>1.7575000000000001</v>
      </c>
      <c r="K5168" s="22">
        <f t="shared" si="278"/>
        <v>3.0668563300142247E-2</v>
      </c>
      <c r="L5168">
        <v>0</v>
      </c>
      <c r="N5168" t="s">
        <v>2766</v>
      </c>
      <c r="O5168" t="s">
        <v>2766</v>
      </c>
      <c r="T5168" t="s">
        <v>2766</v>
      </c>
    </row>
    <row r="5169" spans="1:20" hidden="1" x14ac:dyDescent="0.3">
      <c r="A5169">
        <v>1075079</v>
      </c>
      <c r="B5169" t="s">
        <v>2883</v>
      </c>
      <c r="C5169">
        <v>19171253</v>
      </c>
      <c r="D5169" s="4">
        <v>43525</v>
      </c>
      <c r="E5169" s="5" t="str">
        <f t="shared" si="277"/>
        <v>2019|3</v>
      </c>
      <c r="F5169" s="4">
        <v>43530</v>
      </c>
      <c r="G5169">
        <v>2019</v>
      </c>
      <c r="H5169" t="s">
        <v>18</v>
      </c>
      <c r="I5169">
        <v>4.6199999999999998E-2</v>
      </c>
      <c r="J5169">
        <f t="shared" si="276"/>
        <v>1.7575000000000001</v>
      </c>
      <c r="K5169" s="22">
        <f t="shared" si="278"/>
        <v>2.6287339971550496E-2</v>
      </c>
      <c r="L5169">
        <v>0</v>
      </c>
      <c r="N5169" t="s">
        <v>2766</v>
      </c>
      <c r="O5169" t="s">
        <v>2766</v>
      </c>
      <c r="T5169" t="s">
        <v>2766</v>
      </c>
    </row>
    <row r="5170" spans="1:20" hidden="1" x14ac:dyDescent="0.3">
      <c r="A5170">
        <v>1075079</v>
      </c>
      <c r="B5170" t="s">
        <v>2883</v>
      </c>
      <c r="C5170">
        <v>19171291</v>
      </c>
      <c r="D5170" s="4">
        <v>43556</v>
      </c>
      <c r="E5170" s="5" t="str">
        <f t="shared" si="277"/>
        <v>2019|4</v>
      </c>
      <c r="F5170" s="4">
        <v>43559</v>
      </c>
      <c r="G5170">
        <v>2019</v>
      </c>
      <c r="H5170" t="s">
        <v>18</v>
      </c>
      <c r="I5170">
        <v>5.2999999999999999E-2</v>
      </c>
      <c r="J5170">
        <f t="shared" si="276"/>
        <v>1.7575000000000001</v>
      </c>
      <c r="K5170" s="22">
        <f t="shared" si="278"/>
        <v>3.0156472261735418E-2</v>
      </c>
      <c r="L5170">
        <v>0</v>
      </c>
      <c r="N5170" t="s">
        <v>2766</v>
      </c>
      <c r="O5170" t="s">
        <v>2766</v>
      </c>
      <c r="T5170" t="s">
        <v>2766</v>
      </c>
    </row>
    <row r="5171" spans="1:20" hidden="1" x14ac:dyDescent="0.3">
      <c r="A5171">
        <v>1075079</v>
      </c>
      <c r="B5171" t="s">
        <v>2883</v>
      </c>
      <c r="C5171">
        <v>19171329</v>
      </c>
      <c r="D5171" s="4">
        <v>43586</v>
      </c>
      <c r="E5171" s="5" t="str">
        <f t="shared" si="277"/>
        <v>2019|5</v>
      </c>
      <c r="F5171" s="4">
        <v>43591</v>
      </c>
      <c r="G5171">
        <v>2019</v>
      </c>
      <c r="H5171" t="s">
        <v>18</v>
      </c>
      <c r="I5171">
        <v>5.1200000000000002E-2</v>
      </c>
      <c r="J5171">
        <f t="shared" si="276"/>
        <v>1.7575000000000001</v>
      </c>
      <c r="K5171" s="22">
        <f t="shared" si="278"/>
        <v>2.9132290184921764E-2</v>
      </c>
      <c r="L5171">
        <v>0</v>
      </c>
      <c r="N5171" t="s">
        <v>2766</v>
      </c>
      <c r="O5171" t="s">
        <v>2766</v>
      </c>
      <c r="T5171" t="s">
        <v>2766</v>
      </c>
    </row>
    <row r="5172" spans="1:20" hidden="1" x14ac:dyDescent="0.3">
      <c r="A5172">
        <v>1075079</v>
      </c>
      <c r="B5172" t="s">
        <v>2883</v>
      </c>
      <c r="C5172">
        <v>19171367</v>
      </c>
      <c r="D5172" s="4">
        <v>43619</v>
      </c>
      <c r="E5172" s="5" t="str">
        <f t="shared" si="277"/>
        <v>2019|6</v>
      </c>
      <c r="F5172" s="4">
        <v>43622</v>
      </c>
      <c r="G5172">
        <v>2019</v>
      </c>
      <c r="H5172" t="s">
        <v>18</v>
      </c>
      <c r="I5172">
        <v>5.4300000000000001E-2</v>
      </c>
      <c r="J5172">
        <f t="shared" si="276"/>
        <v>1.7575000000000001</v>
      </c>
      <c r="K5172" s="22">
        <f t="shared" si="278"/>
        <v>3.0896159317211947E-2</v>
      </c>
      <c r="L5172">
        <v>0</v>
      </c>
      <c r="N5172" t="s">
        <v>2766</v>
      </c>
      <c r="O5172" t="s">
        <v>2766</v>
      </c>
      <c r="T5172" t="s">
        <v>2766</v>
      </c>
    </row>
    <row r="5173" spans="1:20" hidden="1" x14ac:dyDescent="0.3">
      <c r="A5173">
        <v>1075079</v>
      </c>
      <c r="B5173" t="s">
        <v>2883</v>
      </c>
      <c r="C5173">
        <v>19171405</v>
      </c>
      <c r="D5173" s="4">
        <v>43647</v>
      </c>
      <c r="E5173" s="5" t="str">
        <f t="shared" si="277"/>
        <v>2019|7</v>
      </c>
      <c r="F5173" s="4">
        <v>43651</v>
      </c>
      <c r="G5173">
        <v>2019</v>
      </c>
      <c r="H5173" t="s">
        <v>18</v>
      </c>
      <c r="I5173">
        <v>5.45E-2</v>
      </c>
      <c r="J5173">
        <f t="shared" si="276"/>
        <v>1.7575000000000001</v>
      </c>
      <c r="K5173" s="22">
        <f t="shared" si="278"/>
        <v>3.1009957325746799E-2</v>
      </c>
      <c r="L5173">
        <v>0</v>
      </c>
      <c r="N5173" t="s">
        <v>2766</v>
      </c>
      <c r="O5173" t="s">
        <v>2766</v>
      </c>
      <c r="T5173" t="s">
        <v>2766</v>
      </c>
    </row>
    <row r="5174" spans="1:20" hidden="1" x14ac:dyDescent="0.3">
      <c r="A5174">
        <v>1075079</v>
      </c>
      <c r="B5174" t="s">
        <v>2883</v>
      </c>
      <c r="C5174">
        <v>19171443</v>
      </c>
      <c r="D5174" s="4">
        <v>43678</v>
      </c>
      <c r="E5174" s="5" t="str">
        <f t="shared" si="277"/>
        <v>2019|8</v>
      </c>
      <c r="F5174" s="4">
        <v>43683</v>
      </c>
      <c r="G5174">
        <v>2019</v>
      </c>
      <c r="H5174" t="s">
        <v>18</v>
      </c>
      <c r="I5174">
        <v>5.3999999999999999E-2</v>
      </c>
      <c r="J5174">
        <f t="shared" si="276"/>
        <v>1.7575000000000001</v>
      </c>
      <c r="K5174" s="22">
        <f t="shared" si="278"/>
        <v>3.0725462304409673E-2</v>
      </c>
      <c r="L5174">
        <v>0</v>
      </c>
      <c r="N5174" t="s">
        <v>2766</v>
      </c>
      <c r="O5174" t="s">
        <v>2766</v>
      </c>
      <c r="T5174" t="s">
        <v>2766</v>
      </c>
    </row>
    <row r="5175" spans="1:20" hidden="1" x14ac:dyDescent="0.3">
      <c r="A5175">
        <v>1075079</v>
      </c>
      <c r="B5175" t="s">
        <v>2883</v>
      </c>
      <c r="C5175">
        <v>19171481</v>
      </c>
      <c r="D5175" s="4">
        <v>43711</v>
      </c>
      <c r="E5175" s="5" t="str">
        <f t="shared" si="277"/>
        <v>2019|9</v>
      </c>
      <c r="F5175" s="4">
        <v>43714</v>
      </c>
      <c r="G5175">
        <v>2019</v>
      </c>
      <c r="H5175" t="s">
        <v>18</v>
      </c>
      <c r="I5175">
        <v>5.3400000000000003E-2</v>
      </c>
      <c r="J5175">
        <f t="shared" si="276"/>
        <v>1.7575000000000001</v>
      </c>
      <c r="K5175" s="22">
        <f t="shared" si="278"/>
        <v>3.0384068278805122E-2</v>
      </c>
      <c r="L5175">
        <v>0</v>
      </c>
      <c r="N5175" t="s">
        <v>2766</v>
      </c>
      <c r="O5175" t="s">
        <v>2766</v>
      </c>
      <c r="T5175" t="s">
        <v>2766</v>
      </c>
    </row>
    <row r="5176" spans="1:20" hidden="1" x14ac:dyDescent="0.3">
      <c r="A5176">
        <v>1075079</v>
      </c>
      <c r="B5176" t="s">
        <v>2883</v>
      </c>
      <c r="C5176">
        <v>19171519</v>
      </c>
      <c r="D5176" s="4">
        <v>43739</v>
      </c>
      <c r="E5176" s="5" t="str">
        <f t="shared" si="277"/>
        <v>2019|10</v>
      </c>
      <c r="F5176" s="4">
        <v>43742</v>
      </c>
      <c r="G5176">
        <v>2019</v>
      </c>
      <c r="H5176" t="s">
        <v>18</v>
      </c>
      <c r="I5176">
        <v>5.1900000000000002E-2</v>
      </c>
      <c r="J5176">
        <f t="shared" si="276"/>
        <v>1.7575000000000001</v>
      </c>
      <c r="K5176" s="22">
        <f t="shared" si="278"/>
        <v>2.9530583214793741E-2</v>
      </c>
      <c r="L5176">
        <v>0</v>
      </c>
      <c r="N5176" t="s">
        <v>2766</v>
      </c>
      <c r="O5176" t="s">
        <v>2766</v>
      </c>
      <c r="T5176" t="s">
        <v>2766</v>
      </c>
    </row>
    <row r="5177" spans="1:20" hidden="1" x14ac:dyDescent="0.3">
      <c r="A5177">
        <v>1075079</v>
      </c>
      <c r="B5177" t="s">
        <v>2883</v>
      </c>
      <c r="C5177">
        <v>19171557</v>
      </c>
      <c r="D5177" s="4">
        <v>43770</v>
      </c>
      <c r="E5177" s="5" t="str">
        <f t="shared" si="277"/>
        <v>2019|11</v>
      </c>
      <c r="F5177" s="4">
        <v>43775</v>
      </c>
      <c r="G5177">
        <v>2019</v>
      </c>
      <c r="H5177" t="s">
        <v>18</v>
      </c>
      <c r="I5177">
        <v>5.16E-2</v>
      </c>
      <c r="J5177">
        <f t="shared" si="276"/>
        <v>1.7575000000000001</v>
      </c>
      <c r="K5177" s="22">
        <f t="shared" si="278"/>
        <v>2.9359886201991463E-2</v>
      </c>
      <c r="L5177">
        <v>0</v>
      </c>
      <c r="N5177" t="s">
        <v>2766</v>
      </c>
      <c r="O5177" t="s">
        <v>2766</v>
      </c>
      <c r="T5177" t="s">
        <v>2766</v>
      </c>
    </row>
    <row r="5178" spans="1:20" hidden="1" x14ac:dyDescent="0.3">
      <c r="A5178">
        <v>1075079</v>
      </c>
      <c r="B5178" t="s">
        <v>2883</v>
      </c>
      <c r="C5178">
        <v>19171595</v>
      </c>
      <c r="D5178" s="4">
        <v>43801</v>
      </c>
      <c r="E5178" s="5" t="str">
        <f t="shared" si="277"/>
        <v>2019|12</v>
      </c>
      <c r="F5178" s="4">
        <v>43804</v>
      </c>
      <c r="G5178">
        <v>2019</v>
      </c>
      <c r="H5178" t="s">
        <v>24</v>
      </c>
      <c r="I5178">
        <v>4.99E-2</v>
      </c>
      <c r="J5178">
        <f t="shared" si="276"/>
        <v>1.7575000000000001</v>
      </c>
      <c r="K5178" s="22">
        <f t="shared" si="278"/>
        <v>2.8392603129445235E-2</v>
      </c>
      <c r="L5178">
        <v>0</v>
      </c>
      <c r="N5178" t="s">
        <v>2766</v>
      </c>
      <c r="O5178" t="s">
        <v>2766</v>
      </c>
      <c r="T5178" t="s">
        <v>2766</v>
      </c>
    </row>
    <row r="5179" spans="1:20" hidden="1" x14ac:dyDescent="0.3">
      <c r="A5179">
        <v>1075079</v>
      </c>
      <c r="B5179" t="s">
        <v>2883</v>
      </c>
      <c r="C5179">
        <v>20314224</v>
      </c>
      <c r="D5179" s="4">
        <v>43822</v>
      </c>
      <c r="E5179" s="5" t="str">
        <f t="shared" si="277"/>
        <v>2020|12</v>
      </c>
      <c r="F5179" s="4">
        <v>43826</v>
      </c>
      <c r="G5179">
        <v>2020</v>
      </c>
      <c r="H5179" t="s">
        <v>18</v>
      </c>
      <c r="I5179">
        <v>1.3519000000000001</v>
      </c>
      <c r="J5179">
        <f t="shared" si="276"/>
        <v>2.2315999999999998</v>
      </c>
      <c r="K5179" s="22">
        <f t="shared" si="278"/>
        <v>0.60579853020254537</v>
      </c>
      <c r="L5179">
        <v>0</v>
      </c>
      <c r="N5179" t="s">
        <v>2766</v>
      </c>
      <c r="O5179" t="s">
        <v>2766</v>
      </c>
      <c r="T5179" t="s">
        <v>2766</v>
      </c>
    </row>
    <row r="5180" spans="1:20" hidden="1" x14ac:dyDescent="0.3">
      <c r="A5180">
        <v>1075079</v>
      </c>
      <c r="B5180" t="s">
        <v>2883</v>
      </c>
      <c r="C5180">
        <v>20656432</v>
      </c>
      <c r="D5180" s="4">
        <v>43864</v>
      </c>
      <c r="E5180" s="5" t="str">
        <f t="shared" si="277"/>
        <v>2020|2</v>
      </c>
      <c r="F5180" s="4">
        <v>43867</v>
      </c>
      <c r="G5180">
        <v>2020</v>
      </c>
      <c r="H5180" t="s">
        <v>18</v>
      </c>
      <c r="I5180">
        <v>4.4999999999999998E-2</v>
      </c>
      <c r="J5180">
        <f t="shared" si="276"/>
        <v>2.2315999999999998</v>
      </c>
      <c r="K5180" s="22">
        <f t="shared" si="278"/>
        <v>2.016490410467826E-2</v>
      </c>
      <c r="L5180">
        <v>0</v>
      </c>
      <c r="N5180" t="s">
        <v>2766</v>
      </c>
      <c r="O5180" t="s">
        <v>2766</v>
      </c>
      <c r="T5180" t="s">
        <v>2766</v>
      </c>
    </row>
    <row r="5181" spans="1:20" hidden="1" x14ac:dyDescent="0.3">
      <c r="A5181">
        <v>1075079</v>
      </c>
      <c r="B5181" t="s">
        <v>2883</v>
      </c>
      <c r="C5181">
        <v>20656471</v>
      </c>
      <c r="D5181" s="4">
        <v>43892</v>
      </c>
      <c r="E5181" s="5" t="str">
        <f t="shared" si="277"/>
        <v>2020|3</v>
      </c>
      <c r="F5181" s="4">
        <v>43895</v>
      </c>
      <c r="G5181">
        <v>2020</v>
      </c>
      <c r="H5181" t="s">
        <v>18</v>
      </c>
      <c r="I5181">
        <v>4.3999999999999997E-2</v>
      </c>
      <c r="J5181">
        <f t="shared" si="276"/>
        <v>2.2315999999999998</v>
      </c>
      <c r="K5181" s="22">
        <f t="shared" si="278"/>
        <v>1.9716795124574298E-2</v>
      </c>
      <c r="L5181">
        <v>0</v>
      </c>
      <c r="N5181" t="s">
        <v>2766</v>
      </c>
      <c r="O5181" t="s">
        <v>2766</v>
      </c>
      <c r="T5181" t="s">
        <v>2766</v>
      </c>
    </row>
    <row r="5182" spans="1:20" hidden="1" x14ac:dyDescent="0.3">
      <c r="A5182">
        <v>1075079</v>
      </c>
      <c r="B5182" t="s">
        <v>2883</v>
      </c>
      <c r="C5182">
        <v>20656510</v>
      </c>
      <c r="D5182" s="4">
        <v>43922</v>
      </c>
      <c r="E5182" s="5" t="str">
        <f t="shared" si="277"/>
        <v>2020|4</v>
      </c>
      <c r="F5182" s="4">
        <v>43927</v>
      </c>
      <c r="G5182">
        <v>2020</v>
      </c>
      <c r="H5182" t="s">
        <v>18</v>
      </c>
      <c r="I5182">
        <v>5.0500000000000003E-2</v>
      </c>
      <c r="J5182">
        <f t="shared" si="276"/>
        <v>2.2315999999999998</v>
      </c>
      <c r="K5182" s="22">
        <f t="shared" si="278"/>
        <v>2.2629503495250048E-2</v>
      </c>
      <c r="L5182">
        <v>0</v>
      </c>
      <c r="N5182" t="s">
        <v>2766</v>
      </c>
      <c r="O5182" t="s">
        <v>2766</v>
      </c>
      <c r="T5182" t="s">
        <v>2766</v>
      </c>
    </row>
    <row r="5183" spans="1:20" hidden="1" x14ac:dyDescent="0.3">
      <c r="A5183">
        <v>1075079</v>
      </c>
      <c r="B5183" t="s">
        <v>2883</v>
      </c>
      <c r="C5183">
        <v>20656536</v>
      </c>
      <c r="D5183" s="4">
        <v>43952</v>
      </c>
      <c r="E5183" s="5" t="str">
        <f t="shared" si="277"/>
        <v>2020|5</v>
      </c>
      <c r="F5183" s="4">
        <v>43957</v>
      </c>
      <c r="G5183">
        <v>2020</v>
      </c>
      <c r="H5183" t="s">
        <v>18</v>
      </c>
      <c r="I5183">
        <v>4.65E-2</v>
      </c>
      <c r="J5183">
        <f t="shared" si="276"/>
        <v>2.2315999999999998</v>
      </c>
      <c r="K5183" s="22">
        <f t="shared" si="278"/>
        <v>2.0837067574834202E-2</v>
      </c>
      <c r="L5183">
        <v>0</v>
      </c>
      <c r="N5183" t="s">
        <v>2766</v>
      </c>
      <c r="O5183" t="s">
        <v>2766</v>
      </c>
      <c r="T5183" t="s">
        <v>2766</v>
      </c>
    </row>
    <row r="5184" spans="1:20" hidden="1" x14ac:dyDescent="0.3">
      <c r="A5184">
        <v>1075079</v>
      </c>
      <c r="B5184" t="s">
        <v>2883</v>
      </c>
      <c r="C5184">
        <v>20656588</v>
      </c>
      <c r="D5184" s="4">
        <v>43983</v>
      </c>
      <c r="E5184" s="5" t="str">
        <f t="shared" si="277"/>
        <v>2020|6</v>
      </c>
      <c r="F5184" s="4">
        <v>43986</v>
      </c>
      <c r="G5184">
        <v>2020</v>
      </c>
      <c r="H5184" t="s">
        <v>18</v>
      </c>
      <c r="I5184">
        <v>4.7500000000000001E-2</v>
      </c>
      <c r="J5184">
        <f t="shared" si="276"/>
        <v>2.2315999999999998</v>
      </c>
      <c r="K5184" s="22">
        <f t="shared" si="278"/>
        <v>2.1285176554938164E-2</v>
      </c>
      <c r="L5184">
        <v>0</v>
      </c>
      <c r="N5184" t="s">
        <v>2766</v>
      </c>
      <c r="O5184" t="s">
        <v>2766</v>
      </c>
      <c r="T5184" t="s">
        <v>2766</v>
      </c>
    </row>
    <row r="5185" spans="1:20" hidden="1" x14ac:dyDescent="0.3">
      <c r="A5185">
        <v>1075079</v>
      </c>
      <c r="B5185" t="s">
        <v>2883</v>
      </c>
      <c r="C5185">
        <v>20656627</v>
      </c>
      <c r="D5185" s="4">
        <v>44013</v>
      </c>
      <c r="E5185" s="5" t="str">
        <f t="shared" si="277"/>
        <v>2020|7</v>
      </c>
      <c r="F5185" s="4">
        <v>44019</v>
      </c>
      <c r="G5185">
        <v>2020</v>
      </c>
      <c r="H5185" t="s">
        <v>18</v>
      </c>
      <c r="I5185">
        <v>4.7199999999999999E-2</v>
      </c>
      <c r="J5185">
        <f t="shared" si="276"/>
        <v>2.2315999999999998</v>
      </c>
      <c r="K5185" s="22">
        <f t="shared" si="278"/>
        <v>2.1150743860906974E-2</v>
      </c>
      <c r="L5185">
        <v>0</v>
      </c>
      <c r="N5185" t="s">
        <v>2766</v>
      </c>
      <c r="O5185" t="s">
        <v>2766</v>
      </c>
      <c r="T5185" t="s">
        <v>2766</v>
      </c>
    </row>
    <row r="5186" spans="1:20" hidden="1" x14ac:dyDescent="0.3">
      <c r="A5186">
        <v>1075079</v>
      </c>
      <c r="B5186" t="s">
        <v>2883</v>
      </c>
      <c r="C5186">
        <v>20656666</v>
      </c>
      <c r="D5186" s="4">
        <v>44046</v>
      </c>
      <c r="E5186" s="5" t="str">
        <f t="shared" si="277"/>
        <v>2020|8</v>
      </c>
      <c r="F5186" s="4">
        <v>44049</v>
      </c>
      <c r="G5186">
        <v>2020</v>
      </c>
      <c r="H5186" t="s">
        <v>18</v>
      </c>
      <c r="I5186">
        <v>4.7500000000000001E-2</v>
      </c>
      <c r="J5186">
        <f t="shared" ref="J5186:J5249" si="279">SUMIFS(I:I, B:B,B5186,G:G,G5186)</f>
        <v>2.2315999999999998</v>
      </c>
      <c r="K5186" s="22">
        <f t="shared" si="278"/>
        <v>2.1285176554938164E-2</v>
      </c>
      <c r="L5186">
        <v>0</v>
      </c>
      <c r="N5186" t="s">
        <v>2766</v>
      </c>
      <c r="O5186" t="s">
        <v>2766</v>
      </c>
      <c r="T5186" t="s">
        <v>2766</v>
      </c>
    </row>
    <row r="5187" spans="1:20" hidden="1" x14ac:dyDescent="0.3">
      <c r="A5187">
        <v>1075079</v>
      </c>
      <c r="B5187" t="s">
        <v>2883</v>
      </c>
      <c r="C5187">
        <v>20656705</v>
      </c>
      <c r="D5187" s="4">
        <v>44075</v>
      </c>
      <c r="E5187" s="5" t="str">
        <f t="shared" ref="E5187:E5250" si="280">G5187 &amp; "|" &amp;MONTH(D5187)</f>
        <v>2020|9</v>
      </c>
      <c r="F5187" s="4">
        <v>44078</v>
      </c>
      <c r="G5187">
        <v>2020</v>
      </c>
      <c r="H5187" t="s">
        <v>18</v>
      </c>
      <c r="I5187">
        <v>4.6699999999999998E-2</v>
      </c>
      <c r="J5187">
        <f t="shared" si="279"/>
        <v>2.2315999999999998</v>
      </c>
      <c r="K5187" s="22">
        <f t="shared" ref="K5187:K5250" si="281">I5187/J5187</f>
        <v>2.0926689370854994E-2</v>
      </c>
      <c r="L5187">
        <v>0</v>
      </c>
      <c r="N5187" t="s">
        <v>2766</v>
      </c>
      <c r="O5187" t="s">
        <v>2766</v>
      </c>
      <c r="T5187" t="s">
        <v>2766</v>
      </c>
    </row>
    <row r="5188" spans="1:20" hidden="1" x14ac:dyDescent="0.3">
      <c r="A5188">
        <v>1075079</v>
      </c>
      <c r="B5188" t="s">
        <v>2883</v>
      </c>
      <c r="C5188">
        <v>20656744</v>
      </c>
      <c r="D5188" s="4">
        <v>44105</v>
      </c>
      <c r="E5188" s="5" t="str">
        <f t="shared" si="280"/>
        <v>2020|10</v>
      </c>
      <c r="F5188" s="4">
        <v>44110</v>
      </c>
      <c r="G5188">
        <v>2020</v>
      </c>
      <c r="H5188" t="s">
        <v>18</v>
      </c>
      <c r="I5188">
        <v>4.6100000000000002E-2</v>
      </c>
      <c r="J5188">
        <f t="shared" si="279"/>
        <v>2.2315999999999998</v>
      </c>
      <c r="K5188" s="22">
        <f t="shared" si="281"/>
        <v>2.0657823982792617E-2</v>
      </c>
      <c r="L5188">
        <v>0</v>
      </c>
      <c r="N5188" t="s">
        <v>2766</v>
      </c>
      <c r="O5188" t="s">
        <v>2766</v>
      </c>
      <c r="T5188" t="s">
        <v>2766</v>
      </c>
    </row>
    <row r="5189" spans="1:20" hidden="1" x14ac:dyDescent="0.3">
      <c r="A5189">
        <v>1075079</v>
      </c>
      <c r="B5189" t="s">
        <v>2883</v>
      </c>
      <c r="C5189">
        <v>20656783</v>
      </c>
      <c r="D5189" s="4">
        <v>44137</v>
      </c>
      <c r="E5189" s="5" t="str">
        <f t="shared" si="280"/>
        <v>2020|11</v>
      </c>
      <c r="F5189" s="4">
        <v>44140</v>
      </c>
      <c r="G5189">
        <v>2020</v>
      </c>
      <c r="H5189" t="s">
        <v>18</v>
      </c>
      <c r="I5189">
        <v>4.7E-2</v>
      </c>
      <c r="J5189">
        <f t="shared" si="279"/>
        <v>2.2315999999999998</v>
      </c>
      <c r="K5189" s="22">
        <f t="shared" si="281"/>
        <v>2.1061122064886181E-2</v>
      </c>
      <c r="L5189">
        <v>0</v>
      </c>
      <c r="N5189" t="s">
        <v>2766</v>
      </c>
      <c r="O5189" t="s">
        <v>2766</v>
      </c>
      <c r="T5189" t="s">
        <v>2766</v>
      </c>
    </row>
    <row r="5190" spans="1:20" hidden="1" x14ac:dyDescent="0.3">
      <c r="A5190">
        <v>1075079</v>
      </c>
      <c r="B5190" t="s">
        <v>2883</v>
      </c>
      <c r="C5190">
        <v>20656822</v>
      </c>
      <c r="D5190" s="4">
        <v>44166</v>
      </c>
      <c r="E5190" s="5" t="str">
        <f t="shared" si="280"/>
        <v>2020|12</v>
      </c>
      <c r="F5190" s="4">
        <v>44169</v>
      </c>
      <c r="G5190">
        <v>2020</v>
      </c>
      <c r="H5190" t="s">
        <v>24</v>
      </c>
      <c r="I5190">
        <v>4.5199999999999997E-2</v>
      </c>
      <c r="J5190">
        <f t="shared" si="279"/>
        <v>2.2315999999999998</v>
      </c>
      <c r="K5190" s="22">
        <f t="shared" si="281"/>
        <v>2.0254525900699049E-2</v>
      </c>
      <c r="L5190">
        <v>0</v>
      </c>
      <c r="N5190" t="s">
        <v>2766</v>
      </c>
      <c r="O5190" t="s">
        <v>2766</v>
      </c>
      <c r="T5190" t="s">
        <v>2766</v>
      </c>
    </row>
    <row r="5191" spans="1:20" hidden="1" x14ac:dyDescent="0.3">
      <c r="A5191">
        <v>1075079</v>
      </c>
      <c r="B5191" t="s">
        <v>2883</v>
      </c>
      <c r="C5191">
        <v>22162253</v>
      </c>
      <c r="D5191" s="4">
        <v>44188</v>
      </c>
      <c r="E5191" s="5" t="str">
        <f t="shared" si="280"/>
        <v>2021|12</v>
      </c>
      <c r="F5191" s="4">
        <v>44194</v>
      </c>
      <c r="G5191">
        <v>2021</v>
      </c>
      <c r="H5191" t="s">
        <v>18</v>
      </c>
      <c r="I5191">
        <v>4.6100000000000002E-2</v>
      </c>
      <c r="J5191">
        <f t="shared" si="279"/>
        <v>0.49029999999999996</v>
      </c>
      <c r="K5191" s="22">
        <f t="shared" si="281"/>
        <v>9.4024066897817671E-2</v>
      </c>
      <c r="L5191">
        <v>0</v>
      </c>
      <c r="N5191" t="s">
        <v>2766</v>
      </c>
      <c r="O5191" t="s">
        <v>2766</v>
      </c>
      <c r="T5191" t="s">
        <v>2766</v>
      </c>
    </row>
    <row r="5192" spans="1:20" hidden="1" x14ac:dyDescent="0.3">
      <c r="A5192">
        <v>1075079</v>
      </c>
      <c r="B5192" t="s">
        <v>2883</v>
      </c>
      <c r="C5192">
        <v>22162771</v>
      </c>
      <c r="D5192" s="4">
        <v>44188</v>
      </c>
      <c r="E5192" s="5" t="str">
        <f t="shared" si="280"/>
        <v>2019|12</v>
      </c>
      <c r="F5192" s="4">
        <v>44194</v>
      </c>
      <c r="G5192">
        <v>2019</v>
      </c>
      <c r="H5192" t="s">
        <v>2830</v>
      </c>
      <c r="I5192">
        <v>8.9399999999999993E-2</v>
      </c>
      <c r="J5192">
        <f t="shared" si="279"/>
        <v>1.7575000000000001</v>
      </c>
      <c r="K5192" s="22">
        <f t="shared" si="281"/>
        <v>5.0867709815078231E-2</v>
      </c>
      <c r="L5192">
        <v>0</v>
      </c>
      <c r="N5192" t="s">
        <v>2766</v>
      </c>
      <c r="O5192" t="s">
        <v>2766</v>
      </c>
      <c r="T5192" t="s">
        <v>2766</v>
      </c>
    </row>
    <row r="5193" spans="1:20" hidden="1" x14ac:dyDescent="0.3">
      <c r="A5193">
        <v>1075079</v>
      </c>
      <c r="B5193" t="s">
        <v>2883</v>
      </c>
      <c r="C5193">
        <v>22224682</v>
      </c>
      <c r="D5193" s="4">
        <v>44228</v>
      </c>
      <c r="E5193" s="5" t="str">
        <f t="shared" si="280"/>
        <v>2021|2</v>
      </c>
      <c r="F5193" s="4">
        <v>44231</v>
      </c>
      <c r="G5193">
        <v>2021</v>
      </c>
      <c r="H5193" t="s">
        <v>18</v>
      </c>
      <c r="I5193">
        <v>4.4999999999999998E-2</v>
      </c>
      <c r="J5193">
        <f t="shared" si="279"/>
        <v>0.49029999999999996</v>
      </c>
      <c r="K5193" s="22">
        <f t="shared" si="281"/>
        <v>9.1780542524984701E-2</v>
      </c>
      <c r="L5193">
        <v>0</v>
      </c>
      <c r="N5193" t="s">
        <v>2766</v>
      </c>
      <c r="O5193" t="s">
        <v>2766</v>
      </c>
      <c r="T5193" t="s">
        <v>2766</v>
      </c>
    </row>
    <row r="5194" spans="1:20" hidden="1" x14ac:dyDescent="0.3">
      <c r="A5194">
        <v>1075079</v>
      </c>
      <c r="B5194" t="s">
        <v>2883</v>
      </c>
      <c r="C5194">
        <v>22224722</v>
      </c>
      <c r="D5194" s="4">
        <v>44256</v>
      </c>
      <c r="E5194" s="5" t="str">
        <f t="shared" si="280"/>
        <v>2021|3</v>
      </c>
      <c r="F5194" s="4">
        <v>44259</v>
      </c>
      <c r="G5194">
        <v>2021</v>
      </c>
      <c r="H5194" t="s">
        <v>18</v>
      </c>
      <c r="I5194">
        <v>4.5100000000000001E-2</v>
      </c>
      <c r="J5194">
        <f t="shared" si="279"/>
        <v>0.49029999999999996</v>
      </c>
      <c r="K5194" s="22">
        <f t="shared" si="281"/>
        <v>9.198449928615135E-2</v>
      </c>
      <c r="L5194">
        <v>0</v>
      </c>
      <c r="N5194" t="s">
        <v>2766</v>
      </c>
      <c r="O5194" t="s">
        <v>2766</v>
      </c>
      <c r="T5194" t="s">
        <v>2766</v>
      </c>
    </row>
    <row r="5195" spans="1:20" hidden="1" x14ac:dyDescent="0.3">
      <c r="A5195">
        <v>1075079</v>
      </c>
      <c r="B5195" t="s">
        <v>2883</v>
      </c>
      <c r="C5195">
        <v>22224762</v>
      </c>
      <c r="D5195" s="4">
        <v>44287</v>
      </c>
      <c r="E5195" s="5" t="str">
        <f t="shared" si="280"/>
        <v>2021|4</v>
      </c>
      <c r="F5195" s="4">
        <v>44293</v>
      </c>
      <c r="G5195">
        <v>2021</v>
      </c>
      <c r="H5195" t="s">
        <v>18</v>
      </c>
      <c r="I5195">
        <v>4.1300000000000003E-2</v>
      </c>
      <c r="J5195">
        <f t="shared" si="279"/>
        <v>0.49029999999999996</v>
      </c>
      <c r="K5195" s="22">
        <f t="shared" si="281"/>
        <v>8.4234142361819309E-2</v>
      </c>
      <c r="L5195">
        <v>0</v>
      </c>
      <c r="N5195" t="s">
        <v>2766</v>
      </c>
      <c r="O5195" t="s">
        <v>2766</v>
      </c>
      <c r="T5195" t="s">
        <v>2766</v>
      </c>
    </row>
    <row r="5196" spans="1:20" hidden="1" x14ac:dyDescent="0.3">
      <c r="A5196">
        <v>1075079</v>
      </c>
      <c r="B5196" t="s">
        <v>2883</v>
      </c>
      <c r="C5196">
        <v>22224802</v>
      </c>
      <c r="D5196" s="4">
        <v>44319</v>
      </c>
      <c r="E5196" s="5" t="str">
        <f t="shared" si="280"/>
        <v>2021|5</v>
      </c>
      <c r="F5196" s="4">
        <v>44322</v>
      </c>
      <c r="G5196">
        <v>2021</v>
      </c>
      <c r="H5196" t="s">
        <v>18</v>
      </c>
      <c r="I5196">
        <v>3.8800000000000001E-2</v>
      </c>
      <c r="J5196">
        <f t="shared" si="279"/>
        <v>0.49029999999999996</v>
      </c>
      <c r="K5196" s="22">
        <f t="shared" si="281"/>
        <v>7.9135223332653493E-2</v>
      </c>
      <c r="L5196">
        <v>0</v>
      </c>
      <c r="N5196" t="s">
        <v>2766</v>
      </c>
      <c r="O5196" t="s">
        <v>2766</v>
      </c>
      <c r="T5196" t="s">
        <v>2766</v>
      </c>
    </row>
    <row r="5197" spans="1:20" hidden="1" x14ac:dyDescent="0.3">
      <c r="A5197">
        <v>1075079</v>
      </c>
      <c r="B5197" t="s">
        <v>2883</v>
      </c>
      <c r="C5197">
        <v>22224842</v>
      </c>
      <c r="D5197" s="4">
        <v>44348</v>
      </c>
      <c r="E5197" s="5" t="str">
        <f t="shared" si="280"/>
        <v>2021|6</v>
      </c>
      <c r="F5197" s="4">
        <v>44351</v>
      </c>
      <c r="G5197">
        <v>2021</v>
      </c>
      <c r="H5197" t="s">
        <v>18</v>
      </c>
      <c r="I5197">
        <v>4.0800000000000003E-2</v>
      </c>
      <c r="J5197">
        <f t="shared" si="279"/>
        <v>0.49029999999999996</v>
      </c>
      <c r="K5197" s="22">
        <f t="shared" si="281"/>
        <v>8.3214358555986148E-2</v>
      </c>
      <c r="L5197">
        <v>0</v>
      </c>
      <c r="N5197" t="s">
        <v>2766</v>
      </c>
      <c r="O5197" t="s">
        <v>2766</v>
      </c>
      <c r="T5197" t="s">
        <v>2766</v>
      </c>
    </row>
    <row r="5198" spans="1:20" hidden="1" x14ac:dyDescent="0.3">
      <c r="A5198">
        <v>1075079</v>
      </c>
      <c r="B5198" t="s">
        <v>2883</v>
      </c>
      <c r="C5198">
        <v>22224882</v>
      </c>
      <c r="D5198" s="4">
        <v>44378</v>
      </c>
      <c r="E5198" s="5" t="str">
        <f t="shared" si="280"/>
        <v>2021|7</v>
      </c>
      <c r="F5198" s="4">
        <v>44384</v>
      </c>
      <c r="G5198">
        <v>2021</v>
      </c>
      <c r="H5198" t="s">
        <v>18</v>
      </c>
      <c r="I5198">
        <v>4.1500000000000002E-2</v>
      </c>
      <c r="J5198">
        <f t="shared" si="279"/>
        <v>0.49029999999999996</v>
      </c>
      <c r="K5198" s="22">
        <f t="shared" si="281"/>
        <v>8.4642055884152564E-2</v>
      </c>
      <c r="L5198">
        <v>0</v>
      </c>
      <c r="N5198" t="s">
        <v>2766</v>
      </c>
      <c r="O5198" t="s">
        <v>2766</v>
      </c>
      <c r="T5198" t="s">
        <v>2766</v>
      </c>
    </row>
    <row r="5199" spans="1:20" hidden="1" x14ac:dyDescent="0.3">
      <c r="A5199">
        <v>1075079</v>
      </c>
      <c r="B5199" t="s">
        <v>2883</v>
      </c>
      <c r="C5199">
        <v>22224922</v>
      </c>
      <c r="D5199" s="4">
        <v>44410</v>
      </c>
      <c r="E5199" s="5" t="str">
        <f t="shared" si="280"/>
        <v>2021|8</v>
      </c>
      <c r="F5199" s="4">
        <v>44413</v>
      </c>
      <c r="G5199">
        <v>2021</v>
      </c>
      <c r="H5199" t="s">
        <v>18</v>
      </c>
      <c r="I5199">
        <v>4.0500000000000001E-2</v>
      </c>
      <c r="J5199">
        <f t="shared" si="279"/>
        <v>0.49029999999999996</v>
      </c>
      <c r="K5199" s="22">
        <f t="shared" si="281"/>
        <v>8.2602488272486244E-2</v>
      </c>
      <c r="L5199">
        <v>0</v>
      </c>
      <c r="N5199" t="s">
        <v>2766</v>
      </c>
      <c r="O5199" t="s">
        <v>2766</v>
      </c>
      <c r="T5199" t="s">
        <v>2766</v>
      </c>
    </row>
    <row r="5200" spans="1:20" hidden="1" x14ac:dyDescent="0.3">
      <c r="A5200">
        <v>1075079</v>
      </c>
      <c r="B5200" t="s">
        <v>2883</v>
      </c>
      <c r="C5200">
        <v>22224962</v>
      </c>
      <c r="D5200" s="4">
        <v>44440</v>
      </c>
      <c r="E5200" s="5" t="str">
        <f t="shared" si="280"/>
        <v>2021|9</v>
      </c>
      <c r="F5200" s="4">
        <v>44446</v>
      </c>
      <c r="G5200">
        <v>2021</v>
      </c>
      <c r="H5200" t="s">
        <v>18</v>
      </c>
      <c r="I5200">
        <v>4.0099999999999997E-2</v>
      </c>
      <c r="J5200">
        <f t="shared" si="279"/>
        <v>0.49029999999999996</v>
      </c>
      <c r="K5200" s="22">
        <f t="shared" si="281"/>
        <v>8.1786661227819704E-2</v>
      </c>
      <c r="L5200">
        <v>0</v>
      </c>
      <c r="N5200" t="s">
        <v>2766</v>
      </c>
      <c r="O5200" t="s">
        <v>2766</v>
      </c>
      <c r="T5200" t="s">
        <v>2766</v>
      </c>
    </row>
    <row r="5201" spans="1:20" hidden="1" x14ac:dyDescent="0.3">
      <c r="A5201">
        <v>1075079</v>
      </c>
      <c r="B5201" t="s">
        <v>2883</v>
      </c>
      <c r="C5201">
        <v>22225010</v>
      </c>
      <c r="D5201" s="4">
        <v>44470</v>
      </c>
      <c r="E5201" s="5" t="str">
        <f t="shared" si="280"/>
        <v>2021|10</v>
      </c>
      <c r="F5201" s="4">
        <v>44475</v>
      </c>
      <c r="G5201">
        <v>2021</v>
      </c>
      <c r="H5201" t="s">
        <v>18</v>
      </c>
      <c r="I5201">
        <v>3.8199999999999998E-2</v>
      </c>
      <c r="J5201">
        <f t="shared" si="279"/>
        <v>0.49029999999999996</v>
      </c>
      <c r="K5201" s="22">
        <f t="shared" si="281"/>
        <v>7.7911482765653683E-2</v>
      </c>
      <c r="L5201">
        <v>0</v>
      </c>
      <c r="N5201" t="s">
        <v>2766</v>
      </c>
      <c r="O5201" t="s">
        <v>2766</v>
      </c>
      <c r="T5201" t="s">
        <v>2766</v>
      </c>
    </row>
    <row r="5202" spans="1:20" hidden="1" x14ac:dyDescent="0.3">
      <c r="A5202">
        <v>1075079</v>
      </c>
      <c r="B5202" t="s">
        <v>2883</v>
      </c>
      <c r="C5202">
        <v>22225042</v>
      </c>
      <c r="D5202" s="4">
        <v>44501</v>
      </c>
      <c r="E5202" s="5" t="str">
        <f t="shared" si="280"/>
        <v>2021|11</v>
      </c>
      <c r="F5202" s="4">
        <v>44504</v>
      </c>
      <c r="G5202">
        <v>2021</v>
      </c>
      <c r="H5202" t="s">
        <v>18</v>
      </c>
      <c r="I5202">
        <v>3.9E-2</v>
      </c>
      <c r="J5202">
        <f t="shared" si="279"/>
        <v>0.49029999999999996</v>
      </c>
      <c r="K5202" s="22">
        <f t="shared" si="281"/>
        <v>7.9543136854986748E-2</v>
      </c>
      <c r="L5202">
        <v>0</v>
      </c>
      <c r="N5202" t="s">
        <v>2766</v>
      </c>
      <c r="O5202" t="s">
        <v>2766</v>
      </c>
      <c r="T5202" t="s">
        <v>2766</v>
      </c>
    </row>
    <row r="5203" spans="1:20" hidden="1" x14ac:dyDescent="0.3">
      <c r="A5203">
        <v>1075079</v>
      </c>
      <c r="B5203" t="s">
        <v>2883</v>
      </c>
      <c r="C5203">
        <v>22225082</v>
      </c>
      <c r="D5203" s="4">
        <v>44531</v>
      </c>
      <c r="E5203" s="5" t="str">
        <f t="shared" si="280"/>
        <v>2021|12</v>
      </c>
      <c r="F5203" s="4">
        <v>44536</v>
      </c>
      <c r="G5203">
        <v>2021</v>
      </c>
      <c r="H5203" t="s">
        <v>24</v>
      </c>
      <c r="I5203">
        <v>3.39E-2</v>
      </c>
      <c r="J5203">
        <f t="shared" si="279"/>
        <v>0.49029999999999996</v>
      </c>
      <c r="K5203" s="22">
        <f t="shared" si="281"/>
        <v>6.9141342035488482E-2</v>
      </c>
      <c r="L5203">
        <v>0</v>
      </c>
      <c r="N5203" t="s">
        <v>2766</v>
      </c>
      <c r="O5203" t="s">
        <v>2766</v>
      </c>
      <c r="T5203" t="s">
        <v>2766</v>
      </c>
    </row>
    <row r="5204" spans="1:20" hidden="1" x14ac:dyDescent="0.3">
      <c r="A5204">
        <v>1075079</v>
      </c>
      <c r="B5204" t="s">
        <v>2883</v>
      </c>
      <c r="C5204">
        <v>23305820</v>
      </c>
      <c r="D5204" s="4">
        <v>44553</v>
      </c>
      <c r="E5204" s="5" t="str">
        <f t="shared" si="280"/>
        <v>2022|12</v>
      </c>
      <c r="F5204" s="4">
        <v>44559</v>
      </c>
      <c r="G5204">
        <v>2022</v>
      </c>
      <c r="H5204" t="s">
        <v>18</v>
      </c>
      <c r="I5204">
        <v>1.2516</v>
      </c>
      <c r="J5204">
        <f t="shared" si="279"/>
        <v>1.7540000000000002</v>
      </c>
      <c r="K5204" s="22">
        <f t="shared" si="281"/>
        <v>0.71356898517673883</v>
      </c>
      <c r="L5204">
        <v>0</v>
      </c>
      <c r="N5204" t="s">
        <v>2766</v>
      </c>
      <c r="O5204" t="s">
        <v>2766</v>
      </c>
      <c r="T5204" t="s">
        <v>2766</v>
      </c>
    </row>
    <row r="5205" spans="1:20" hidden="1" x14ac:dyDescent="0.3">
      <c r="A5205">
        <v>1075079</v>
      </c>
      <c r="B5205" t="s">
        <v>2883</v>
      </c>
      <c r="C5205">
        <v>23951094</v>
      </c>
      <c r="D5205" s="4">
        <v>44553</v>
      </c>
      <c r="E5205" s="5" t="str">
        <f t="shared" si="280"/>
        <v>2020|12</v>
      </c>
      <c r="F5205" s="4">
        <v>44559</v>
      </c>
      <c r="G5205">
        <v>2020</v>
      </c>
      <c r="H5205" t="s">
        <v>2830</v>
      </c>
      <c r="I5205">
        <v>0.36059999999999998</v>
      </c>
      <c r="J5205">
        <f t="shared" si="279"/>
        <v>2.2315999999999998</v>
      </c>
      <c r="K5205" s="22">
        <f t="shared" si="281"/>
        <v>0.16158809822548845</v>
      </c>
      <c r="L5205">
        <v>0</v>
      </c>
      <c r="N5205" t="s">
        <v>2766</v>
      </c>
      <c r="O5205" t="s">
        <v>2766</v>
      </c>
      <c r="T5205" t="s">
        <v>2766</v>
      </c>
    </row>
    <row r="5206" spans="1:20" hidden="1" x14ac:dyDescent="0.3">
      <c r="A5206">
        <v>1075079</v>
      </c>
      <c r="B5206" t="s">
        <v>2883</v>
      </c>
      <c r="C5206">
        <v>23951378</v>
      </c>
      <c r="D5206" s="4">
        <v>44553</v>
      </c>
      <c r="E5206" s="5" t="str">
        <f t="shared" si="280"/>
        <v>2020|12</v>
      </c>
      <c r="F5206" s="4">
        <v>44559</v>
      </c>
      <c r="G5206">
        <v>2020</v>
      </c>
      <c r="H5206" t="s">
        <v>2829</v>
      </c>
      <c r="I5206">
        <v>5.8999999999999999E-3</v>
      </c>
      <c r="J5206">
        <f t="shared" si="279"/>
        <v>2.2315999999999998</v>
      </c>
      <c r="K5206" s="22">
        <f t="shared" si="281"/>
        <v>2.6438429826133717E-3</v>
      </c>
      <c r="L5206">
        <v>0</v>
      </c>
      <c r="N5206" t="s">
        <v>2766</v>
      </c>
      <c r="O5206" t="s">
        <v>2766</v>
      </c>
      <c r="T5206" t="s">
        <v>2766</v>
      </c>
    </row>
    <row r="5207" spans="1:20" hidden="1" x14ac:dyDescent="0.3">
      <c r="A5207">
        <v>1075079</v>
      </c>
      <c r="B5207" t="s">
        <v>2883</v>
      </c>
      <c r="C5207">
        <v>24050136</v>
      </c>
      <c r="D5207" s="4">
        <v>44593</v>
      </c>
      <c r="E5207" s="5" t="str">
        <f t="shared" si="280"/>
        <v>2022|2</v>
      </c>
      <c r="F5207" s="4">
        <v>44596</v>
      </c>
      <c r="G5207">
        <v>2022</v>
      </c>
      <c r="H5207" t="s">
        <v>18</v>
      </c>
      <c r="I5207">
        <v>4.6899999999999997E-2</v>
      </c>
      <c r="J5207">
        <f t="shared" si="279"/>
        <v>1.7540000000000002</v>
      </c>
      <c r="K5207" s="22">
        <f t="shared" si="281"/>
        <v>2.6738882554161909E-2</v>
      </c>
      <c r="L5207">
        <v>0</v>
      </c>
      <c r="N5207" t="s">
        <v>2766</v>
      </c>
      <c r="O5207" t="s">
        <v>2766</v>
      </c>
      <c r="T5207" t="s">
        <v>2766</v>
      </c>
    </row>
    <row r="5208" spans="1:20" hidden="1" x14ac:dyDescent="0.3">
      <c r="A5208">
        <v>1075079</v>
      </c>
      <c r="B5208" t="s">
        <v>2883</v>
      </c>
      <c r="C5208">
        <v>24050179</v>
      </c>
      <c r="D5208" s="4">
        <v>44621</v>
      </c>
      <c r="E5208" s="5" t="str">
        <f t="shared" si="280"/>
        <v>2022|3</v>
      </c>
      <c r="F5208" s="4">
        <v>44624</v>
      </c>
      <c r="G5208">
        <v>2022</v>
      </c>
      <c r="H5208" t="s">
        <v>18</v>
      </c>
      <c r="I5208">
        <v>3.4500000000000003E-2</v>
      </c>
      <c r="J5208">
        <f t="shared" si="279"/>
        <v>1.7540000000000002</v>
      </c>
      <c r="K5208" s="22">
        <f t="shared" si="281"/>
        <v>1.9669327251995439E-2</v>
      </c>
      <c r="L5208">
        <v>0</v>
      </c>
      <c r="N5208" t="s">
        <v>2766</v>
      </c>
      <c r="O5208" t="s">
        <v>2766</v>
      </c>
      <c r="T5208" t="s">
        <v>2766</v>
      </c>
    </row>
    <row r="5209" spans="1:20" hidden="1" x14ac:dyDescent="0.3">
      <c r="A5209">
        <v>1075079</v>
      </c>
      <c r="B5209" t="s">
        <v>2883</v>
      </c>
      <c r="C5209">
        <v>24050222</v>
      </c>
      <c r="D5209" s="4">
        <v>44652</v>
      </c>
      <c r="E5209" s="5" t="str">
        <f t="shared" si="280"/>
        <v>2022|4</v>
      </c>
      <c r="F5209" s="4">
        <v>44657</v>
      </c>
      <c r="G5209">
        <v>2022</v>
      </c>
      <c r="H5209" t="s">
        <v>18</v>
      </c>
      <c r="I5209">
        <v>3.7900000000000003E-2</v>
      </c>
      <c r="J5209">
        <f t="shared" si="279"/>
        <v>1.7540000000000002</v>
      </c>
      <c r="K5209" s="22">
        <f t="shared" si="281"/>
        <v>2.1607753705815278E-2</v>
      </c>
      <c r="L5209">
        <v>0</v>
      </c>
      <c r="N5209" t="s">
        <v>2766</v>
      </c>
      <c r="O5209" t="s">
        <v>2766</v>
      </c>
      <c r="T5209" t="s">
        <v>2766</v>
      </c>
    </row>
    <row r="5210" spans="1:20" hidden="1" x14ac:dyDescent="0.3">
      <c r="A5210">
        <v>1075079</v>
      </c>
      <c r="B5210" t="s">
        <v>2883</v>
      </c>
      <c r="C5210">
        <v>24050265</v>
      </c>
      <c r="D5210" s="4">
        <v>44683</v>
      </c>
      <c r="E5210" s="5" t="str">
        <f t="shared" si="280"/>
        <v>2022|5</v>
      </c>
      <c r="F5210" s="4">
        <v>44686</v>
      </c>
      <c r="G5210">
        <v>2022</v>
      </c>
      <c r="H5210" t="s">
        <v>18</v>
      </c>
      <c r="I5210">
        <v>3.7499999999999999E-2</v>
      </c>
      <c r="J5210">
        <f t="shared" si="279"/>
        <v>1.7540000000000002</v>
      </c>
      <c r="K5210" s="22">
        <f t="shared" si="281"/>
        <v>2.1379703534777649E-2</v>
      </c>
      <c r="L5210">
        <v>0</v>
      </c>
      <c r="N5210" t="s">
        <v>2766</v>
      </c>
      <c r="O5210" t="s">
        <v>2766</v>
      </c>
      <c r="T5210" t="s">
        <v>2766</v>
      </c>
    </row>
    <row r="5211" spans="1:20" hidden="1" x14ac:dyDescent="0.3">
      <c r="A5211">
        <v>1075079</v>
      </c>
      <c r="B5211" t="s">
        <v>2883</v>
      </c>
      <c r="C5211">
        <v>24050308</v>
      </c>
      <c r="D5211" s="4">
        <v>44713</v>
      </c>
      <c r="E5211" s="5" t="str">
        <f t="shared" si="280"/>
        <v>2022|6</v>
      </c>
      <c r="F5211" s="4">
        <v>44718</v>
      </c>
      <c r="G5211">
        <v>2022</v>
      </c>
      <c r="H5211" t="s">
        <v>18</v>
      </c>
      <c r="I5211">
        <v>4.19E-2</v>
      </c>
      <c r="J5211">
        <f t="shared" si="279"/>
        <v>1.7540000000000002</v>
      </c>
      <c r="K5211" s="22">
        <f t="shared" si="281"/>
        <v>2.3888255416191558E-2</v>
      </c>
      <c r="L5211">
        <v>0</v>
      </c>
      <c r="N5211" t="s">
        <v>2766</v>
      </c>
      <c r="O5211" t="s">
        <v>2766</v>
      </c>
      <c r="T5211" t="s">
        <v>2766</v>
      </c>
    </row>
    <row r="5212" spans="1:20" hidden="1" x14ac:dyDescent="0.3">
      <c r="A5212">
        <v>1075079</v>
      </c>
      <c r="B5212" t="s">
        <v>2883</v>
      </c>
      <c r="C5212">
        <v>24050351</v>
      </c>
      <c r="D5212" s="4">
        <v>44743</v>
      </c>
      <c r="E5212" s="5" t="str">
        <f t="shared" si="280"/>
        <v>2022|7</v>
      </c>
      <c r="F5212" s="4">
        <v>44749</v>
      </c>
      <c r="G5212">
        <v>2022</v>
      </c>
      <c r="H5212" t="s">
        <v>18</v>
      </c>
      <c r="I5212">
        <v>4.3099999999999999E-2</v>
      </c>
      <c r="J5212">
        <f t="shared" si="279"/>
        <v>1.7540000000000002</v>
      </c>
      <c r="K5212" s="22">
        <f t="shared" si="281"/>
        <v>2.4572405929304444E-2</v>
      </c>
      <c r="L5212">
        <v>0</v>
      </c>
      <c r="N5212" t="s">
        <v>2766</v>
      </c>
      <c r="O5212" t="s">
        <v>2766</v>
      </c>
      <c r="T5212" t="s">
        <v>2766</v>
      </c>
    </row>
    <row r="5213" spans="1:20" hidden="1" x14ac:dyDescent="0.3">
      <c r="A5213">
        <v>1075079</v>
      </c>
      <c r="B5213" t="s">
        <v>2883</v>
      </c>
      <c r="C5213">
        <v>24050394</v>
      </c>
      <c r="D5213" s="4">
        <v>44774</v>
      </c>
      <c r="E5213" s="5" t="str">
        <f t="shared" si="280"/>
        <v>2022|8</v>
      </c>
      <c r="F5213" s="4">
        <v>44777</v>
      </c>
      <c r="G5213">
        <v>2022</v>
      </c>
      <c r="H5213" t="s">
        <v>18</v>
      </c>
      <c r="I5213">
        <v>4.8800000000000003E-2</v>
      </c>
      <c r="J5213">
        <f t="shared" si="279"/>
        <v>1.7540000000000002</v>
      </c>
      <c r="K5213" s="22">
        <f t="shared" si="281"/>
        <v>2.7822120866590649E-2</v>
      </c>
      <c r="L5213">
        <v>0</v>
      </c>
      <c r="N5213" t="s">
        <v>2766</v>
      </c>
      <c r="O5213" t="s">
        <v>2766</v>
      </c>
      <c r="T5213" t="s">
        <v>2766</v>
      </c>
    </row>
    <row r="5214" spans="1:20" hidden="1" x14ac:dyDescent="0.3">
      <c r="A5214">
        <v>1075079</v>
      </c>
      <c r="B5214" t="s">
        <v>2883</v>
      </c>
      <c r="C5214">
        <v>24050437</v>
      </c>
      <c r="D5214" s="4">
        <v>44805</v>
      </c>
      <c r="E5214" s="5" t="str">
        <f t="shared" si="280"/>
        <v>2022|9</v>
      </c>
      <c r="F5214" s="4">
        <v>44811</v>
      </c>
      <c r="G5214">
        <v>2022</v>
      </c>
      <c r="H5214" t="s">
        <v>18</v>
      </c>
      <c r="I5214">
        <v>4.8399999999999999E-2</v>
      </c>
      <c r="J5214">
        <f t="shared" si="279"/>
        <v>1.7540000000000002</v>
      </c>
      <c r="K5214" s="22">
        <f t="shared" si="281"/>
        <v>2.7594070695553016E-2</v>
      </c>
      <c r="L5214">
        <v>0</v>
      </c>
      <c r="N5214" t="s">
        <v>2766</v>
      </c>
      <c r="O5214" t="s">
        <v>2766</v>
      </c>
      <c r="T5214" t="s">
        <v>2766</v>
      </c>
    </row>
    <row r="5215" spans="1:20" hidden="1" x14ac:dyDescent="0.3">
      <c r="A5215">
        <v>1075079</v>
      </c>
      <c r="B5215" t="s">
        <v>2883</v>
      </c>
      <c r="C5215">
        <v>24050480</v>
      </c>
      <c r="D5215" s="4">
        <v>44837</v>
      </c>
      <c r="E5215" s="5" t="str">
        <f t="shared" si="280"/>
        <v>2022|10</v>
      </c>
      <c r="F5215" s="4">
        <v>44840</v>
      </c>
      <c r="G5215">
        <v>2022</v>
      </c>
      <c r="H5215" t="s">
        <v>18</v>
      </c>
      <c r="I5215">
        <v>4.9500000000000002E-2</v>
      </c>
      <c r="J5215">
        <f t="shared" si="279"/>
        <v>1.7540000000000002</v>
      </c>
      <c r="K5215" s="22">
        <f t="shared" si="281"/>
        <v>2.8221208665906498E-2</v>
      </c>
      <c r="L5215">
        <v>0</v>
      </c>
      <c r="N5215" t="s">
        <v>2766</v>
      </c>
      <c r="O5215" t="s">
        <v>2766</v>
      </c>
      <c r="T5215" t="s">
        <v>2766</v>
      </c>
    </row>
    <row r="5216" spans="1:20" hidden="1" x14ac:dyDescent="0.3">
      <c r="A5216">
        <v>1075079</v>
      </c>
      <c r="B5216" t="s">
        <v>2883</v>
      </c>
      <c r="C5216">
        <v>24050523</v>
      </c>
      <c r="D5216" s="4">
        <v>44866</v>
      </c>
      <c r="E5216" s="5" t="str">
        <f t="shared" si="280"/>
        <v>2022|11</v>
      </c>
      <c r="F5216" s="4">
        <v>44869</v>
      </c>
      <c r="G5216">
        <v>2022</v>
      </c>
      <c r="H5216" t="s">
        <v>18</v>
      </c>
      <c r="I5216">
        <v>5.4100000000000002E-2</v>
      </c>
      <c r="J5216">
        <f t="shared" si="279"/>
        <v>1.7540000000000002</v>
      </c>
      <c r="K5216" s="22">
        <f t="shared" si="281"/>
        <v>3.0843785632839221E-2</v>
      </c>
      <c r="L5216">
        <v>0</v>
      </c>
      <c r="N5216" t="s">
        <v>2766</v>
      </c>
      <c r="O5216" t="s">
        <v>2766</v>
      </c>
      <c r="T5216" t="s">
        <v>2766</v>
      </c>
    </row>
    <row r="5217" spans="1:20" hidden="1" x14ac:dyDescent="0.3">
      <c r="A5217">
        <v>1075079</v>
      </c>
      <c r="B5217" t="s">
        <v>2883</v>
      </c>
      <c r="C5217">
        <v>24050566</v>
      </c>
      <c r="D5217" s="4">
        <v>44896</v>
      </c>
      <c r="E5217" s="5" t="str">
        <f t="shared" si="280"/>
        <v>2022|12</v>
      </c>
      <c r="F5217" s="4">
        <v>44901</v>
      </c>
      <c r="G5217">
        <v>2022</v>
      </c>
      <c r="H5217" t="s">
        <v>24</v>
      </c>
      <c r="I5217">
        <v>5.9799999999999999E-2</v>
      </c>
      <c r="J5217">
        <f t="shared" si="279"/>
        <v>1.7540000000000002</v>
      </c>
      <c r="K5217" s="22">
        <f t="shared" si="281"/>
        <v>3.4093500570125425E-2</v>
      </c>
      <c r="L5217">
        <v>0</v>
      </c>
      <c r="N5217" t="s">
        <v>2766</v>
      </c>
      <c r="O5217" t="s">
        <v>2766</v>
      </c>
      <c r="T5217" t="s">
        <v>2766</v>
      </c>
    </row>
    <row r="5218" spans="1:20" hidden="1" x14ac:dyDescent="0.3">
      <c r="A5218">
        <v>1075079</v>
      </c>
      <c r="B5218" t="s">
        <v>2883</v>
      </c>
      <c r="C5218">
        <v>25372779</v>
      </c>
      <c r="D5218" s="4">
        <v>44918</v>
      </c>
      <c r="E5218" s="5" t="str">
        <f t="shared" si="280"/>
        <v>2023|12</v>
      </c>
      <c r="F5218" s="4">
        <v>44924</v>
      </c>
      <c r="G5218">
        <v>2023</v>
      </c>
      <c r="H5218" t="s">
        <v>18</v>
      </c>
      <c r="I5218">
        <v>0.21529999999999999</v>
      </c>
      <c r="J5218">
        <f t="shared" si="279"/>
        <v>1.0407000000000002</v>
      </c>
      <c r="K5218" s="22">
        <f t="shared" si="281"/>
        <v>0.20687998462573265</v>
      </c>
      <c r="L5218">
        <v>0</v>
      </c>
      <c r="N5218" t="s">
        <v>2766</v>
      </c>
      <c r="O5218" t="s">
        <v>2766</v>
      </c>
      <c r="T5218" t="s">
        <v>2766</v>
      </c>
    </row>
    <row r="5219" spans="1:20" hidden="1" x14ac:dyDescent="0.3">
      <c r="A5219">
        <v>1075079</v>
      </c>
      <c r="B5219" t="s">
        <v>2883</v>
      </c>
      <c r="C5219">
        <v>25992747</v>
      </c>
      <c r="D5219" s="4">
        <v>44986</v>
      </c>
      <c r="E5219" s="5" t="str">
        <f t="shared" si="280"/>
        <v>2023|3</v>
      </c>
      <c r="F5219" s="4">
        <v>44991</v>
      </c>
      <c r="G5219">
        <v>2023</v>
      </c>
      <c r="H5219" t="s">
        <v>18</v>
      </c>
      <c r="I5219">
        <v>5.8799999999999998E-2</v>
      </c>
      <c r="J5219">
        <f t="shared" si="279"/>
        <v>1.0407000000000002</v>
      </c>
      <c r="K5219" s="22">
        <f t="shared" si="281"/>
        <v>5.6500432401268362E-2</v>
      </c>
      <c r="L5219">
        <v>0</v>
      </c>
      <c r="N5219" t="s">
        <v>2766</v>
      </c>
      <c r="O5219" t="s">
        <v>2766</v>
      </c>
      <c r="T5219" t="s">
        <v>2766</v>
      </c>
    </row>
    <row r="5220" spans="1:20" hidden="1" x14ac:dyDescent="0.3">
      <c r="A5220">
        <v>1075079</v>
      </c>
      <c r="B5220" t="s">
        <v>2883</v>
      </c>
      <c r="C5220">
        <v>25992791</v>
      </c>
      <c r="D5220" s="4">
        <v>45019</v>
      </c>
      <c r="E5220" s="5" t="str">
        <f t="shared" si="280"/>
        <v>2023|4</v>
      </c>
      <c r="F5220" s="4">
        <v>45022</v>
      </c>
      <c r="G5220">
        <v>2023</v>
      </c>
      <c r="H5220" t="s">
        <v>18</v>
      </c>
      <c r="I5220">
        <v>7.1599999999999997E-2</v>
      </c>
      <c r="J5220">
        <f t="shared" si="279"/>
        <v>1.0407000000000002</v>
      </c>
      <c r="K5220" s="22">
        <f t="shared" si="281"/>
        <v>6.8799846257326783E-2</v>
      </c>
      <c r="L5220">
        <v>0</v>
      </c>
      <c r="N5220" t="s">
        <v>2766</v>
      </c>
      <c r="O5220" t="s">
        <v>2766</v>
      </c>
      <c r="T5220" t="s">
        <v>2766</v>
      </c>
    </row>
    <row r="5221" spans="1:20" hidden="1" x14ac:dyDescent="0.3">
      <c r="A5221">
        <v>1075079</v>
      </c>
      <c r="B5221" t="s">
        <v>2883</v>
      </c>
      <c r="C5221">
        <v>25992835</v>
      </c>
      <c r="D5221" s="4">
        <v>45048</v>
      </c>
      <c r="E5221" s="5" t="str">
        <f t="shared" si="280"/>
        <v>2023|5</v>
      </c>
      <c r="F5221" s="4">
        <v>45050</v>
      </c>
      <c r="G5221">
        <v>2023</v>
      </c>
      <c r="H5221" t="s">
        <v>18</v>
      </c>
      <c r="I5221">
        <v>6.9800000000000001E-2</v>
      </c>
      <c r="J5221">
        <f t="shared" si="279"/>
        <v>1.0407000000000002</v>
      </c>
      <c r="K5221" s="22">
        <f t="shared" si="281"/>
        <v>6.7070241183818574E-2</v>
      </c>
      <c r="L5221">
        <v>0</v>
      </c>
      <c r="N5221" t="s">
        <v>2766</v>
      </c>
      <c r="O5221" t="s">
        <v>2766</v>
      </c>
      <c r="T5221" t="s">
        <v>2766</v>
      </c>
    </row>
    <row r="5222" spans="1:20" hidden="1" x14ac:dyDescent="0.3">
      <c r="A5222">
        <v>1075079</v>
      </c>
      <c r="B5222" t="s">
        <v>2883</v>
      </c>
      <c r="C5222">
        <v>25992879</v>
      </c>
      <c r="D5222" s="4">
        <v>45078</v>
      </c>
      <c r="E5222" s="5" t="str">
        <f t="shared" si="280"/>
        <v>2023|6</v>
      </c>
      <c r="F5222" s="4">
        <v>45083</v>
      </c>
      <c r="G5222">
        <v>2023</v>
      </c>
      <c r="H5222" t="s">
        <v>18</v>
      </c>
      <c r="I5222">
        <v>7.2599999999999998E-2</v>
      </c>
      <c r="J5222">
        <f t="shared" si="279"/>
        <v>1.0407000000000002</v>
      </c>
      <c r="K5222" s="22">
        <f t="shared" si="281"/>
        <v>6.9760737964831343E-2</v>
      </c>
      <c r="L5222">
        <v>0</v>
      </c>
      <c r="N5222" t="s">
        <v>2766</v>
      </c>
      <c r="O5222" t="s">
        <v>2766</v>
      </c>
      <c r="T5222" t="s">
        <v>2766</v>
      </c>
    </row>
    <row r="5223" spans="1:20" hidden="1" x14ac:dyDescent="0.3">
      <c r="A5223">
        <v>1075079</v>
      </c>
      <c r="B5223" t="s">
        <v>2883</v>
      </c>
      <c r="C5223">
        <v>25992923</v>
      </c>
      <c r="D5223" s="4">
        <v>45110</v>
      </c>
      <c r="E5223" s="5" t="str">
        <f t="shared" si="280"/>
        <v>2023|7</v>
      </c>
      <c r="F5223" s="4">
        <v>45114</v>
      </c>
      <c r="G5223">
        <v>2023</v>
      </c>
      <c r="H5223" t="s">
        <v>18</v>
      </c>
      <c r="I5223">
        <v>7.8E-2</v>
      </c>
      <c r="J5223">
        <f t="shared" si="279"/>
        <v>1.0407000000000002</v>
      </c>
      <c r="K5223" s="22">
        <f t="shared" si="281"/>
        <v>7.4949553185355997E-2</v>
      </c>
      <c r="L5223">
        <v>0</v>
      </c>
      <c r="N5223" t="s">
        <v>2766</v>
      </c>
      <c r="O5223" t="s">
        <v>2766</v>
      </c>
      <c r="T5223" t="s">
        <v>2766</v>
      </c>
    </row>
    <row r="5224" spans="1:20" hidden="1" x14ac:dyDescent="0.3">
      <c r="A5224">
        <v>1075079</v>
      </c>
      <c r="B5224" t="s">
        <v>2883</v>
      </c>
      <c r="C5224">
        <v>25992967</v>
      </c>
      <c r="D5224" s="4">
        <v>45139</v>
      </c>
      <c r="E5224" s="5" t="str">
        <f t="shared" si="280"/>
        <v>2023|8</v>
      </c>
      <c r="F5224" s="4">
        <v>45142</v>
      </c>
      <c r="G5224">
        <v>2023</v>
      </c>
      <c r="H5224" t="s">
        <v>18</v>
      </c>
      <c r="I5224">
        <v>8.1600000000000006E-2</v>
      </c>
      <c r="J5224">
        <f t="shared" si="279"/>
        <v>1.0407000000000002</v>
      </c>
      <c r="K5224" s="22">
        <f t="shared" si="281"/>
        <v>7.8408763332372428E-2</v>
      </c>
      <c r="L5224">
        <v>0</v>
      </c>
      <c r="N5224" t="s">
        <v>2766</v>
      </c>
      <c r="O5224" t="s">
        <v>2766</v>
      </c>
      <c r="T5224" t="s">
        <v>2766</v>
      </c>
    </row>
    <row r="5225" spans="1:20" hidden="1" x14ac:dyDescent="0.3">
      <c r="A5225">
        <v>1075079</v>
      </c>
      <c r="B5225" t="s">
        <v>2883</v>
      </c>
      <c r="C5225">
        <v>25993011</v>
      </c>
      <c r="D5225" s="4">
        <v>45170</v>
      </c>
      <c r="E5225" s="5" t="str">
        <f t="shared" si="280"/>
        <v>2023|9</v>
      </c>
      <c r="F5225" s="4">
        <v>45176</v>
      </c>
      <c r="G5225">
        <v>2023</v>
      </c>
      <c r="H5225" t="s">
        <v>18</v>
      </c>
      <c r="I5225">
        <v>7.9299999999999995E-2</v>
      </c>
      <c r="J5225">
        <f t="shared" si="279"/>
        <v>1.0407000000000002</v>
      </c>
      <c r="K5225" s="22">
        <f t="shared" si="281"/>
        <v>7.6198712405111932E-2</v>
      </c>
      <c r="L5225">
        <v>0</v>
      </c>
      <c r="N5225" t="s">
        <v>2766</v>
      </c>
      <c r="O5225" t="s">
        <v>2766</v>
      </c>
      <c r="T5225" t="s">
        <v>2766</v>
      </c>
    </row>
    <row r="5226" spans="1:20" hidden="1" x14ac:dyDescent="0.3">
      <c r="A5226">
        <v>1075079</v>
      </c>
      <c r="B5226" t="s">
        <v>2883</v>
      </c>
      <c r="C5226">
        <v>25993055</v>
      </c>
      <c r="D5226" s="4">
        <v>45201</v>
      </c>
      <c r="E5226" s="5" t="str">
        <f t="shared" si="280"/>
        <v>2023|10</v>
      </c>
      <c r="F5226" s="4">
        <v>45204</v>
      </c>
      <c r="G5226">
        <v>2023</v>
      </c>
      <c r="H5226" t="s">
        <v>18</v>
      </c>
      <c r="I5226">
        <v>7.9299999999999995E-2</v>
      </c>
      <c r="J5226">
        <f t="shared" si="279"/>
        <v>1.0407000000000002</v>
      </c>
      <c r="K5226" s="22">
        <f t="shared" si="281"/>
        <v>7.6198712405111932E-2</v>
      </c>
      <c r="L5226">
        <v>0</v>
      </c>
      <c r="N5226" t="s">
        <v>2766</v>
      </c>
      <c r="O5226" t="s">
        <v>2766</v>
      </c>
      <c r="T5226" t="s">
        <v>2766</v>
      </c>
    </row>
    <row r="5227" spans="1:20" hidden="1" x14ac:dyDescent="0.3">
      <c r="A5227">
        <v>1075079</v>
      </c>
      <c r="B5227" t="s">
        <v>2883</v>
      </c>
      <c r="C5227">
        <v>25993099</v>
      </c>
      <c r="D5227" s="4">
        <v>45231</v>
      </c>
      <c r="E5227" s="5" t="str">
        <f t="shared" si="280"/>
        <v>2023|11</v>
      </c>
      <c r="F5227" s="4">
        <v>45236</v>
      </c>
      <c r="G5227">
        <v>2023</v>
      </c>
      <c r="H5227" t="s">
        <v>18</v>
      </c>
      <c r="I5227">
        <v>8.4400000000000003E-2</v>
      </c>
      <c r="J5227">
        <f t="shared" si="279"/>
        <v>1.0407000000000002</v>
      </c>
      <c r="K5227" s="22">
        <f t="shared" si="281"/>
        <v>8.109926011338521E-2</v>
      </c>
      <c r="L5227">
        <v>0</v>
      </c>
      <c r="N5227" t="s">
        <v>2766</v>
      </c>
      <c r="O5227" t="s">
        <v>2766</v>
      </c>
      <c r="T5227" t="s">
        <v>2766</v>
      </c>
    </row>
    <row r="5228" spans="1:20" hidden="1" x14ac:dyDescent="0.3">
      <c r="A5228">
        <v>1075079</v>
      </c>
      <c r="B5228" t="s">
        <v>2883</v>
      </c>
      <c r="C5228">
        <v>25993143</v>
      </c>
      <c r="D5228" s="4">
        <v>45261</v>
      </c>
      <c r="E5228" s="5" t="str">
        <f t="shared" si="280"/>
        <v>2023|12</v>
      </c>
      <c r="F5228" s="4">
        <v>45266</v>
      </c>
      <c r="G5228">
        <v>2023</v>
      </c>
      <c r="H5228" t="s">
        <v>24</v>
      </c>
      <c r="I5228">
        <v>8.7300000000000003E-2</v>
      </c>
      <c r="J5228">
        <f t="shared" si="279"/>
        <v>1.0407000000000002</v>
      </c>
      <c r="K5228" s="22">
        <f t="shared" si="281"/>
        <v>8.3885846065148442E-2</v>
      </c>
      <c r="L5228">
        <v>0</v>
      </c>
      <c r="N5228" t="s">
        <v>2766</v>
      </c>
      <c r="O5228" t="s">
        <v>2766</v>
      </c>
      <c r="T5228" t="s">
        <v>2766</v>
      </c>
    </row>
    <row r="5229" spans="1:20" hidden="1" x14ac:dyDescent="0.3">
      <c r="A5229">
        <v>1075079</v>
      </c>
      <c r="B5229" t="s">
        <v>2883</v>
      </c>
      <c r="C5229">
        <v>25993187</v>
      </c>
      <c r="D5229" s="4">
        <v>44958</v>
      </c>
      <c r="E5229" s="5" t="str">
        <f t="shared" si="280"/>
        <v>2023|2</v>
      </c>
      <c r="F5229" s="4">
        <v>44963</v>
      </c>
      <c r="G5229">
        <v>2023</v>
      </c>
      <c r="H5229" t="s">
        <v>18</v>
      </c>
      <c r="I5229">
        <v>6.2700000000000006E-2</v>
      </c>
      <c r="J5229">
        <f t="shared" si="279"/>
        <v>1.0407000000000002</v>
      </c>
      <c r="K5229" s="22">
        <f t="shared" si="281"/>
        <v>6.0247910060536175E-2</v>
      </c>
      <c r="L5229">
        <v>0</v>
      </c>
      <c r="N5229" t="s">
        <v>2766</v>
      </c>
      <c r="O5229" t="s">
        <v>2766</v>
      </c>
      <c r="T5229" t="s">
        <v>2766</v>
      </c>
    </row>
    <row r="5230" spans="1:20" hidden="1" x14ac:dyDescent="0.3">
      <c r="A5230">
        <v>1075079</v>
      </c>
      <c r="B5230" t="s">
        <v>2883</v>
      </c>
      <c r="C5230">
        <v>26112784</v>
      </c>
      <c r="D5230" s="4">
        <v>45282</v>
      </c>
      <c r="E5230" s="5" t="str">
        <f t="shared" si="280"/>
        <v>2024|12</v>
      </c>
      <c r="F5230" s="4">
        <v>45288</v>
      </c>
      <c r="G5230">
        <v>2024</v>
      </c>
      <c r="H5230" t="s">
        <v>18</v>
      </c>
      <c r="I5230">
        <v>1.3568</v>
      </c>
      <c r="J5230">
        <f t="shared" si="279"/>
        <v>2.2933999999999997</v>
      </c>
      <c r="K5230" s="22">
        <f t="shared" si="281"/>
        <v>0.59161070899101775</v>
      </c>
      <c r="L5230">
        <v>0</v>
      </c>
      <c r="N5230" t="s">
        <v>2766</v>
      </c>
      <c r="O5230" t="s">
        <v>2766</v>
      </c>
      <c r="T5230" t="s">
        <v>2766</v>
      </c>
    </row>
    <row r="5231" spans="1:20" hidden="1" x14ac:dyDescent="0.3">
      <c r="A5231">
        <v>1075079</v>
      </c>
      <c r="B5231" t="s">
        <v>2883</v>
      </c>
      <c r="C5231">
        <v>28367176</v>
      </c>
      <c r="D5231" s="4">
        <v>45323</v>
      </c>
      <c r="E5231" s="5" t="str">
        <f t="shared" si="280"/>
        <v>2024|2</v>
      </c>
      <c r="F5231" s="4">
        <v>45328</v>
      </c>
      <c r="G5231">
        <v>2024</v>
      </c>
      <c r="H5231" t="s">
        <v>18</v>
      </c>
      <c r="I5231">
        <v>8.5900000000000004E-2</v>
      </c>
      <c r="J5231">
        <f t="shared" si="279"/>
        <v>2.2933999999999997</v>
      </c>
      <c r="K5231" s="22">
        <f t="shared" si="281"/>
        <v>3.7455306531786872E-2</v>
      </c>
      <c r="L5231">
        <v>0</v>
      </c>
      <c r="N5231" t="s">
        <v>2766</v>
      </c>
      <c r="O5231" t="s">
        <v>2766</v>
      </c>
      <c r="T5231" t="s">
        <v>2766</v>
      </c>
    </row>
    <row r="5232" spans="1:20" hidden="1" x14ac:dyDescent="0.3">
      <c r="A5232">
        <v>1075079</v>
      </c>
      <c r="B5232" t="s">
        <v>2883</v>
      </c>
      <c r="C5232">
        <v>28367215</v>
      </c>
      <c r="D5232" s="4">
        <v>45352</v>
      </c>
      <c r="E5232" s="5" t="str">
        <f t="shared" si="280"/>
        <v>2024|3</v>
      </c>
      <c r="F5232" s="4">
        <v>45357</v>
      </c>
      <c r="G5232">
        <v>2024</v>
      </c>
      <c r="H5232" t="s">
        <v>18</v>
      </c>
      <c r="I5232">
        <v>8.5099999999999995E-2</v>
      </c>
      <c r="J5232">
        <f t="shared" si="279"/>
        <v>2.2933999999999997</v>
      </c>
      <c r="K5232" s="22">
        <f t="shared" si="281"/>
        <v>3.7106479462806319E-2</v>
      </c>
      <c r="L5232">
        <v>0</v>
      </c>
      <c r="N5232" t="s">
        <v>2766</v>
      </c>
      <c r="O5232" t="s">
        <v>2766</v>
      </c>
      <c r="T5232" t="s">
        <v>2766</v>
      </c>
    </row>
    <row r="5233" spans="1:20" hidden="1" x14ac:dyDescent="0.3">
      <c r="A5233">
        <v>1075079</v>
      </c>
      <c r="B5233" t="s">
        <v>2883</v>
      </c>
      <c r="C5233">
        <v>28367264</v>
      </c>
      <c r="D5233" s="4">
        <v>45384</v>
      </c>
      <c r="E5233" s="5" t="str">
        <f t="shared" si="280"/>
        <v>2024|4</v>
      </c>
      <c r="F5233" s="4">
        <v>45386</v>
      </c>
      <c r="G5233">
        <v>2024</v>
      </c>
      <c r="H5233" t="s">
        <v>18</v>
      </c>
      <c r="I5233">
        <v>9.1300000000000006E-2</v>
      </c>
      <c r="J5233">
        <f t="shared" si="279"/>
        <v>2.2933999999999997</v>
      </c>
      <c r="K5233" s="22">
        <f t="shared" si="281"/>
        <v>3.9809889247405604E-2</v>
      </c>
      <c r="L5233">
        <v>0</v>
      </c>
      <c r="N5233" t="s">
        <v>2766</v>
      </c>
      <c r="O5233" t="s">
        <v>2766</v>
      </c>
      <c r="T5233" t="s">
        <v>2766</v>
      </c>
    </row>
    <row r="5234" spans="1:20" hidden="1" x14ac:dyDescent="0.3">
      <c r="A5234">
        <v>1075079</v>
      </c>
      <c r="B5234" t="s">
        <v>2883</v>
      </c>
      <c r="C5234">
        <v>28367308</v>
      </c>
      <c r="D5234" s="4">
        <v>45414</v>
      </c>
      <c r="E5234" s="5" t="str">
        <f t="shared" si="280"/>
        <v>2024|5</v>
      </c>
      <c r="F5234" s="4">
        <v>45418</v>
      </c>
      <c r="G5234">
        <v>2024</v>
      </c>
      <c r="H5234" t="s">
        <v>18</v>
      </c>
      <c r="I5234">
        <v>8.9200000000000002E-2</v>
      </c>
      <c r="J5234">
        <f t="shared" si="279"/>
        <v>2.2933999999999997</v>
      </c>
      <c r="K5234" s="22">
        <f t="shared" si="281"/>
        <v>3.8894218191331653E-2</v>
      </c>
      <c r="L5234">
        <v>0</v>
      </c>
      <c r="N5234" t="s">
        <v>2766</v>
      </c>
      <c r="O5234" t="s">
        <v>2766</v>
      </c>
      <c r="T5234" t="s">
        <v>2766</v>
      </c>
    </row>
    <row r="5235" spans="1:20" hidden="1" x14ac:dyDescent="0.3">
      <c r="A5235">
        <v>1075079</v>
      </c>
      <c r="B5235" t="s">
        <v>2883</v>
      </c>
      <c r="C5235">
        <v>28367352</v>
      </c>
      <c r="D5235" s="4">
        <v>45446</v>
      </c>
      <c r="E5235" s="5" t="str">
        <f t="shared" si="280"/>
        <v>2024|6</v>
      </c>
      <c r="F5235" s="4">
        <v>45448</v>
      </c>
      <c r="G5235">
        <v>2024</v>
      </c>
      <c r="H5235" t="s">
        <v>18</v>
      </c>
      <c r="I5235">
        <v>9.5899999999999999E-2</v>
      </c>
      <c r="J5235">
        <f t="shared" si="279"/>
        <v>2.2933999999999997</v>
      </c>
      <c r="K5235" s="22">
        <f t="shared" si="281"/>
        <v>4.1815644894043782E-2</v>
      </c>
      <c r="L5235">
        <v>0</v>
      </c>
      <c r="N5235" t="s">
        <v>2766</v>
      </c>
      <c r="O5235" t="s">
        <v>2766</v>
      </c>
      <c r="T5235" t="s">
        <v>2766</v>
      </c>
    </row>
    <row r="5236" spans="1:20" hidden="1" x14ac:dyDescent="0.3">
      <c r="A5236">
        <v>1075079</v>
      </c>
      <c r="B5236" t="s">
        <v>2883</v>
      </c>
      <c r="C5236">
        <v>28367396</v>
      </c>
      <c r="D5236" s="4">
        <v>45474</v>
      </c>
      <c r="E5236" s="5" t="str">
        <f t="shared" si="280"/>
        <v>2024|7</v>
      </c>
      <c r="F5236" s="4">
        <v>45476</v>
      </c>
      <c r="G5236">
        <v>2024</v>
      </c>
      <c r="H5236" t="s">
        <v>18</v>
      </c>
      <c r="I5236">
        <v>9.3100000000000002E-2</v>
      </c>
      <c r="J5236">
        <f t="shared" si="279"/>
        <v>2.2933999999999997</v>
      </c>
      <c r="K5236" s="22">
        <f t="shared" si="281"/>
        <v>4.0594750152611853E-2</v>
      </c>
      <c r="L5236">
        <v>0</v>
      </c>
      <c r="N5236" t="s">
        <v>2766</v>
      </c>
      <c r="O5236" t="s">
        <v>2766</v>
      </c>
      <c r="T5236" t="s">
        <v>2766</v>
      </c>
    </row>
    <row r="5237" spans="1:20" hidden="1" x14ac:dyDescent="0.3">
      <c r="A5237">
        <v>1075079</v>
      </c>
      <c r="B5237" t="s">
        <v>2883</v>
      </c>
      <c r="C5237">
        <v>28367440</v>
      </c>
      <c r="D5237" s="4">
        <v>45505</v>
      </c>
      <c r="E5237" s="5" t="str">
        <f t="shared" si="280"/>
        <v>2024|8</v>
      </c>
      <c r="F5237" s="4">
        <v>45509</v>
      </c>
      <c r="G5237">
        <v>2024</v>
      </c>
      <c r="H5237" t="s">
        <v>18</v>
      </c>
      <c r="I5237">
        <v>0.10050000000000001</v>
      </c>
      <c r="J5237">
        <f t="shared" si="279"/>
        <v>2.2933999999999997</v>
      </c>
      <c r="K5237" s="22">
        <f t="shared" si="281"/>
        <v>4.3821400540681968E-2</v>
      </c>
      <c r="L5237">
        <v>0</v>
      </c>
      <c r="N5237" t="s">
        <v>2766</v>
      </c>
      <c r="O5237" t="s">
        <v>2766</v>
      </c>
      <c r="T5237" t="s">
        <v>2766</v>
      </c>
    </row>
    <row r="5238" spans="1:20" hidden="1" x14ac:dyDescent="0.3">
      <c r="A5238">
        <v>1075079</v>
      </c>
      <c r="B5238" t="s">
        <v>2883</v>
      </c>
      <c r="C5238">
        <v>28367484</v>
      </c>
      <c r="D5238" s="4">
        <v>45538</v>
      </c>
      <c r="E5238" s="5" t="str">
        <f t="shared" si="280"/>
        <v>2024|9</v>
      </c>
      <c r="F5238" s="4">
        <v>45540</v>
      </c>
      <c r="G5238">
        <v>2024</v>
      </c>
      <c r="H5238" t="s">
        <v>18</v>
      </c>
      <c r="I5238">
        <v>0.1011</v>
      </c>
      <c r="J5238">
        <f t="shared" si="279"/>
        <v>2.2933999999999997</v>
      </c>
      <c r="K5238" s="22">
        <f t="shared" si="281"/>
        <v>4.4083020842417379E-2</v>
      </c>
      <c r="L5238">
        <v>0</v>
      </c>
      <c r="N5238" t="s">
        <v>2766</v>
      </c>
      <c r="O5238" t="s">
        <v>2766</v>
      </c>
      <c r="T5238" t="s">
        <v>2766</v>
      </c>
    </row>
    <row r="5239" spans="1:20" hidden="1" x14ac:dyDescent="0.3">
      <c r="A5239">
        <v>1075079</v>
      </c>
      <c r="B5239" t="s">
        <v>2883</v>
      </c>
      <c r="C5239">
        <v>28367528</v>
      </c>
      <c r="D5239" s="4">
        <v>45566</v>
      </c>
      <c r="E5239" s="5" t="str">
        <f t="shared" si="280"/>
        <v>2024|10</v>
      </c>
      <c r="F5239" s="4">
        <v>45568</v>
      </c>
      <c r="G5239">
        <v>2024</v>
      </c>
      <c r="H5239" t="s">
        <v>18</v>
      </c>
      <c r="I5239">
        <v>9.6500000000000002E-2</v>
      </c>
      <c r="J5239">
        <f t="shared" si="279"/>
        <v>2.2933999999999997</v>
      </c>
      <c r="K5239" s="22">
        <f t="shared" si="281"/>
        <v>4.2077265195779201E-2</v>
      </c>
      <c r="L5239">
        <v>0</v>
      </c>
      <c r="N5239" t="s">
        <v>2766</v>
      </c>
      <c r="O5239" t="s">
        <v>2766</v>
      </c>
      <c r="T5239" t="s">
        <v>2766</v>
      </c>
    </row>
    <row r="5240" spans="1:20" hidden="1" x14ac:dyDescent="0.3">
      <c r="A5240">
        <v>1075079</v>
      </c>
      <c r="B5240" t="s">
        <v>2883</v>
      </c>
      <c r="C5240">
        <v>28367852</v>
      </c>
      <c r="D5240" s="4">
        <v>45597</v>
      </c>
      <c r="E5240" s="5" t="str">
        <f t="shared" si="280"/>
        <v>2024|11</v>
      </c>
      <c r="F5240" s="4">
        <v>45601</v>
      </c>
      <c r="G5240">
        <v>2024</v>
      </c>
      <c r="H5240" t="s">
        <v>18</v>
      </c>
      <c r="I5240">
        <v>9.8000000000000004E-2</v>
      </c>
      <c r="J5240">
        <f t="shared" si="279"/>
        <v>2.2933999999999997</v>
      </c>
      <c r="K5240" s="22">
        <f t="shared" si="281"/>
        <v>4.273131595011774E-2</v>
      </c>
      <c r="L5240">
        <v>0</v>
      </c>
      <c r="N5240" t="s">
        <v>2766</v>
      </c>
      <c r="O5240" t="s">
        <v>2766</v>
      </c>
      <c r="T5240" t="s">
        <v>2766</v>
      </c>
    </row>
    <row r="5241" spans="1:20" hidden="1" x14ac:dyDescent="0.3">
      <c r="A5241">
        <v>1075094</v>
      </c>
      <c r="B5241" t="s">
        <v>2884</v>
      </c>
      <c r="C5241">
        <v>11949689</v>
      </c>
      <c r="D5241" s="4">
        <v>41395</v>
      </c>
      <c r="E5241" s="5" t="str">
        <f t="shared" si="280"/>
        <v>2013|5</v>
      </c>
      <c r="F5241" s="4">
        <v>41401</v>
      </c>
      <c r="G5241">
        <v>2013</v>
      </c>
      <c r="H5241" t="s">
        <v>18</v>
      </c>
      <c r="I5241">
        <v>0.20155899999999999</v>
      </c>
      <c r="J5241">
        <f t="shared" si="279"/>
        <v>1.6619009999999999</v>
      </c>
      <c r="K5241" s="22">
        <f t="shared" si="281"/>
        <v>0.12128219430639972</v>
      </c>
      <c r="L5241">
        <v>0</v>
      </c>
      <c r="N5241" t="s">
        <v>2766</v>
      </c>
      <c r="O5241" t="s">
        <v>2766</v>
      </c>
      <c r="T5241" t="s">
        <v>2766</v>
      </c>
    </row>
    <row r="5242" spans="1:20" hidden="1" x14ac:dyDescent="0.3">
      <c r="A5242">
        <v>1075094</v>
      </c>
      <c r="B5242" t="s">
        <v>2884</v>
      </c>
      <c r="C5242">
        <v>12088675</v>
      </c>
      <c r="D5242" s="4">
        <v>41428</v>
      </c>
      <c r="E5242" s="5" t="str">
        <f t="shared" si="280"/>
        <v>2013|6</v>
      </c>
      <c r="F5242" s="4">
        <v>41432</v>
      </c>
      <c r="G5242">
        <v>2013</v>
      </c>
      <c r="H5242" t="s">
        <v>18</v>
      </c>
      <c r="I5242">
        <v>0.195217</v>
      </c>
      <c r="J5242">
        <f t="shared" si="279"/>
        <v>1.6619009999999999</v>
      </c>
      <c r="K5242" s="22">
        <f t="shared" si="281"/>
        <v>0.11746608251634726</v>
      </c>
      <c r="L5242">
        <v>0</v>
      </c>
      <c r="N5242" t="s">
        <v>2766</v>
      </c>
      <c r="O5242" t="s">
        <v>2766</v>
      </c>
      <c r="T5242" t="s">
        <v>2766</v>
      </c>
    </row>
    <row r="5243" spans="1:20" hidden="1" x14ac:dyDescent="0.3">
      <c r="A5243">
        <v>1075094</v>
      </c>
      <c r="B5243" t="s">
        <v>2884</v>
      </c>
      <c r="C5243">
        <v>12170155</v>
      </c>
      <c r="D5243" s="4">
        <v>41456</v>
      </c>
      <c r="E5243" s="5" t="str">
        <f t="shared" si="280"/>
        <v>2013|7</v>
      </c>
      <c r="F5243" s="4">
        <v>41463</v>
      </c>
      <c r="G5243">
        <v>2013</v>
      </c>
      <c r="H5243" t="s">
        <v>18</v>
      </c>
      <c r="I5243">
        <v>0.197576</v>
      </c>
      <c r="J5243">
        <f t="shared" si="279"/>
        <v>1.6619009999999999</v>
      </c>
      <c r="K5243" s="22">
        <f t="shared" si="281"/>
        <v>0.11888554131684138</v>
      </c>
      <c r="L5243">
        <v>0</v>
      </c>
      <c r="N5243" t="s">
        <v>2766</v>
      </c>
      <c r="O5243" t="s">
        <v>2766</v>
      </c>
      <c r="T5243" t="s">
        <v>2766</v>
      </c>
    </row>
    <row r="5244" spans="1:20" hidden="1" x14ac:dyDescent="0.3">
      <c r="A5244">
        <v>1075094</v>
      </c>
      <c r="B5244" t="s">
        <v>2884</v>
      </c>
      <c r="C5244">
        <v>12254803</v>
      </c>
      <c r="D5244" s="4">
        <v>41487</v>
      </c>
      <c r="E5244" s="5" t="str">
        <f t="shared" si="280"/>
        <v>2013|8</v>
      </c>
      <c r="F5244" s="4">
        <v>41493</v>
      </c>
      <c r="G5244">
        <v>2013</v>
      </c>
      <c r="H5244" t="s">
        <v>18</v>
      </c>
      <c r="I5244">
        <v>0.20455200000000001</v>
      </c>
      <c r="J5244">
        <f t="shared" si="279"/>
        <v>1.6619009999999999</v>
      </c>
      <c r="K5244" s="22">
        <f t="shared" si="281"/>
        <v>0.12308314394178717</v>
      </c>
      <c r="L5244">
        <v>0</v>
      </c>
      <c r="N5244" t="s">
        <v>2766</v>
      </c>
      <c r="O5244" t="s">
        <v>2766</v>
      </c>
      <c r="T5244" t="s">
        <v>2766</v>
      </c>
    </row>
    <row r="5245" spans="1:20" hidden="1" x14ac:dyDescent="0.3">
      <c r="A5245">
        <v>1075094</v>
      </c>
      <c r="B5245" t="s">
        <v>2884</v>
      </c>
      <c r="C5245">
        <v>12378859</v>
      </c>
      <c r="D5245" s="4">
        <v>41520</v>
      </c>
      <c r="E5245" s="5" t="str">
        <f t="shared" si="280"/>
        <v>2013|9</v>
      </c>
      <c r="F5245" s="4">
        <v>41526</v>
      </c>
      <c r="G5245">
        <v>2013</v>
      </c>
      <c r="H5245" t="s">
        <v>18</v>
      </c>
      <c r="I5245">
        <v>0.198158</v>
      </c>
      <c r="J5245">
        <f t="shared" si="279"/>
        <v>1.6619009999999999</v>
      </c>
      <c r="K5245" s="22">
        <f t="shared" si="281"/>
        <v>0.11923574268262671</v>
      </c>
      <c r="L5245">
        <v>0</v>
      </c>
      <c r="N5245" t="s">
        <v>2766</v>
      </c>
      <c r="O5245" t="s">
        <v>2766</v>
      </c>
      <c r="T5245" t="s">
        <v>2766</v>
      </c>
    </row>
    <row r="5246" spans="1:20" hidden="1" x14ac:dyDescent="0.3">
      <c r="A5246">
        <v>1075094</v>
      </c>
      <c r="B5246" t="s">
        <v>2884</v>
      </c>
      <c r="C5246">
        <v>12461410</v>
      </c>
      <c r="D5246" s="4">
        <v>41548</v>
      </c>
      <c r="E5246" s="5" t="str">
        <f t="shared" si="280"/>
        <v>2013|10</v>
      </c>
      <c r="F5246" s="4">
        <v>41554</v>
      </c>
      <c r="G5246">
        <v>2013</v>
      </c>
      <c r="H5246" t="s">
        <v>18</v>
      </c>
      <c r="I5246">
        <v>0.19076199999999999</v>
      </c>
      <c r="J5246">
        <f t="shared" si="279"/>
        <v>1.6619009999999999</v>
      </c>
      <c r="K5246" s="22">
        <f t="shared" si="281"/>
        <v>0.11478541742257813</v>
      </c>
      <c r="L5246">
        <v>0</v>
      </c>
      <c r="N5246" t="s">
        <v>2766</v>
      </c>
      <c r="O5246" t="s">
        <v>2766</v>
      </c>
      <c r="T5246" t="s">
        <v>2766</v>
      </c>
    </row>
    <row r="5247" spans="1:20" hidden="1" x14ac:dyDescent="0.3">
      <c r="A5247">
        <v>1075094</v>
      </c>
      <c r="B5247" t="s">
        <v>2884</v>
      </c>
      <c r="C5247">
        <v>12525036</v>
      </c>
      <c r="D5247" s="4">
        <v>41579</v>
      </c>
      <c r="E5247" s="5" t="str">
        <f t="shared" si="280"/>
        <v>2013|11</v>
      </c>
      <c r="F5247" s="4">
        <v>41585</v>
      </c>
      <c r="G5247">
        <v>2013</v>
      </c>
      <c r="H5247" t="s">
        <v>18</v>
      </c>
      <c r="I5247">
        <v>0.19020300000000001</v>
      </c>
      <c r="J5247">
        <f t="shared" si="279"/>
        <v>1.6619009999999999</v>
      </c>
      <c r="K5247" s="22">
        <f t="shared" si="281"/>
        <v>0.11444905562966749</v>
      </c>
      <c r="L5247">
        <v>0</v>
      </c>
      <c r="N5247" t="s">
        <v>2766</v>
      </c>
      <c r="O5247" t="s">
        <v>2766</v>
      </c>
      <c r="T5247" t="s">
        <v>2766</v>
      </c>
    </row>
    <row r="5248" spans="1:20" hidden="1" x14ac:dyDescent="0.3">
      <c r="A5248">
        <v>1075094</v>
      </c>
      <c r="B5248" t="s">
        <v>2884</v>
      </c>
      <c r="C5248">
        <v>12595633</v>
      </c>
      <c r="D5248" s="4">
        <v>41610</v>
      </c>
      <c r="E5248" s="5" t="str">
        <f t="shared" si="280"/>
        <v>2013|12</v>
      </c>
      <c r="F5248" s="4">
        <v>41614</v>
      </c>
      <c r="G5248">
        <v>2013</v>
      </c>
      <c r="H5248" t="s">
        <v>24</v>
      </c>
      <c r="I5248">
        <v>0.19137599999999999</v>
      </c>
      <c r="J5248">
        <f t="shared" si="279"/>
        <v>1.6619009999999999</v>
      </c>
      <c r="K5248" s="22">
        <f t="shared" si="281"/>
        <v>0.11515487384627604</v>
      </c>
      <c r="L5248">
        <v>0</v>
      </c>
      <c r="N5248" t="s">
        <v>2766</v>
      </c>
      <c r="O5248" t="s">
        <v>2766</v>
      </c>
      <c r="T5248" t="s">
        <v>2766</v>
      </c>
    </row>
    <row r="5249" spans="1:20" hidden="1" x14ac:dyDescent="0.3">
      <c r="A5249">
        <v>1075094</v>
      </c>
      <c r="B5249" t="s">
        <v>2884</v>
      </c>
      <c r="C5249">
        <v>12596924</v>
      </c>
      <c r="D5249" s="4">
        <v>41610</v>
      </c>
      <c r="E5249" s="5" t="str">
        <f t="shared" si="280"/>
        <v>2012|12</v>
      </c>
      <c r="F5249" s="4">
        <v>41614</v>
      </c>
      <c r="G5249">
        <v>2012</v>
      </c>
      <c r="H5249" t="s">
        <v>2830</v>
      </c>
      <c r="I5249">
        <v>1.1207E-2</v>
      </c>
      <c r="J5249">
        <f t="shared" si="279"/>
        <v>1.1207E-2</v>
      </c>
      <c r="K5249" s="22">
        <f t="shared" si="281"/>
        <v>1</v>
      </c>
      <c r="L5249">
        <v>0</v>
      </c>
      <c r="N5249" t="s">
        <v>2766</v>
      </c>
      <c r="O5249" t="s">
        <v>2766</v>
      </c>
      <c r="T5249" t="s">
        <v>2766</v>
      </c>
    </row>
    <row r="5250" spans="1:20" hidden="1" x14ac:dyDescent="0.3">
      <c r="A5250">
        <v>1075094</v>
      </c>
      <c r="B5250" t="s">
        <v>2884</v>
      </c>
      <c r="C5250">
        <v>12672611</v>
      </c>
      <c r="D5250" s="4">
        <v>41634</v>
      </c>
      <c r="E5250" s="5" t="str">
        <f t="shared" si="280"/>
        <v>2014|12</v>
      </c>
      <c r="F5250" s="4">
        <v>41641</v>
      </c>
      <c r="G5250">
        <v>2014</v>
      </c>
      <c r="H5250" t="s">
        <v>18</v>
      </c>
      <c r="I5250">
        <v>0.21024100000000001</v>
      </c>
      <c r="J5250">
        <f t="shared" ref="J5250:J5313" si="282">SUMIFS(I:I, B:B,B5250,G:G,G5250)</f>
        <v>2.5489590000000009</v>
      </c>
      <c r="K5250" s="22">
        <f t="shared" si="281"/>
        <v>8.2481122685770916E-2</v>
      </c>
      <c r="L5250">
        <v>0</v>
      </c>
      <c r="N5250" t="s">
        <v>2766</v>
      </c>
      <c r="O5250" t="s">
        <v>2766</v>
      </c>
      <c r="T5250" t="s">
        <v>2766</v>
      </c>
    </row>
    <row r="5251" spans="1:20" hidden="1" x14ac:dyDescent="0.3">
      <c r="A5251">
        <v>1075094</v>
      </c>
      <c r="B5251" t="s">
        <v>2884</v>
      </c>
      <c r="C5251">
        <v>12759420</v>
      </c>
      <c r="D5251" s="4">
        <v>41673</v>
      </c>
      <c r="E5251" s="5" t="str">
        <f t="shared" ref="E5251:E5314" si="283">G5251 &amp; "|" &amp;MONTH(D5251)</f>
        <v>2014|2</v>
      </c>
      <c r="F5251" s="4">
        <v>41677</v>
      </c>
      <c r="G5251">
        <v>2014</v>
      </c>
      <c r="H5251" t="s">
        <v>18</v>
      </c>
      <c r="I5251">
        <v>0.20569599999999999</v>
      </c>
      <c r="J5251">
        <f t="shared" si="282"/>
        <v>2.5489590000000009</v>
      </c>
      <c r="K5251" s="22">
        <f t="shared" ref="K5251:K5314" si="284">I5251/J5251</f>
        <v>8.0698041828056052E-2</v>
      </c>
      <c r="L5251">
        <v>0</v>
      </c>
      <c r="N5251" t="s">
        <v>2766</v>
      </c>
      <c r="O5251" t="s">
        <v>2766</v>
      </c>
      <c r="T5251" t="s">
        <v>2766</v>
      </c>
    </row>
    <row r="5252" spans="1:20" hidden="1" x14ac:dyDescent="0.3">
      <c r="A5252">
        <v>1075094</v>
      </c>
      <c r="B5252" t="s">
        <v>2884</v>
      </c>
      <c r="C5252">
        <v>12886991</v>
      </c>
      <c r="D5252" s="4">
        <v>41701</v>
      </c>
      <c r="E5252" s="5" t="str">
        <f t="shared" si="283"/>
        <v>2014|3</v>
      </c>
      <c r="F5252" s="4">
        <v>41705</v>
      </c>
      <c r="G5252">
        <v>2014</v>
      </c>
      <c r="H5252" t="s">
        <v>18</v>
      </c>
      <c r="I5252">
        <v>0.20002800000000001</v>
      </c>
      <c r="J5252">
        <f t="shared" si="282"/>
        <v>2.5489590000000009</v>
      </c>
      <c r="K5252" s="22">
        <f t="shared" si="284"/>
        <v>7.8474388956432786E-2</v>
      </c>
      <c r="L5252">
        <v>0</v>
      </c>
      <c r="N5252" t="s">
        <v>2766</v>
      </c>
      <c r="O5252" t="s">
        <v>2766</v>
      </c>
      <c r="T5252" t="s">
        <v>2766</v>
      </c>
    </row>
    <row r="5253" spans="1:20" hidden="1" x14ac:dyDescent="0.3">
      <c r="A5253">
        <v>1075094</v>
      </c>
      <c r="B5253" t="s">
        <v>2884</v>
      </c>
      <c r="C5253">
        <v>13018301</v>
      </c>
      <c r="D5253" s="4">
        <v>41730</v>
      </c>
      <c r="E5253" s="5" t="str">
        <f t="shared" si="283"/>
        <v>2014|4</v>
      </c>
      <c r="F5253" s="4">
        <v>41736</v>
      </c>
      <c r="G5253">
        <v>2014</v>
      </c>
      <c r="H5253" t="s">
        <v>18</v>
      </c>
      <c r="I5253">
        <v>0.20491999999999999</v>
      </c>
      <c r="J5253">
        <f t="shared" si="282"/>
        <v>2.5489590000000009</v>
      </c>
      <c r="K5253" s="22">
        <f t="shared" si="284"/>
        <v>8.0393603820226187E-2</v>
      </c>
      <c r="L5253">
        <v>0</v>
      </c>
      <c r="N5253" t="s">
        <v>2766</v>
      </c>
      <c r="O5253" t="s">
        <v>2766</v>
      </c>
      <c r="T5253" t="s">
        <v>2766</v>
      </c>
    </row>
    <row r="5254" spans="1:20" hidden="1" x14ac:dyDescent="0.3">
      <c r="A5254">
        <v>1075094</v>
      </c>
      <c r="B5254" t="s">
        <v>2884</v>
      </c>
      <c r="C5254">
        <v>13117277</v>
      </c>
      <c r="D5254" s="4">
        <v>41760</v>
      </c>
      <c r="E5254" s="5" t="str">
        <f t="shared" si="283"/>
        <v>2014|5</v>
      </c>
      <c r="F5254" s="4">
        <v>41766</v>
      </c>
      <c r="G5254">
        <v>2014</v>
      </c>
      <c r="H5254" t="s">
        <v>18</v>
      </c>
      <c r="I5254">
        <v>0.198353</v>
      </c>
      <c r="J5254">
        <f t="shared" si="282"/>
        <v>2.5489590000000009</v>
      </c>
      <c r="K5254" s="22">
        <f t="shared" si="284"/>
        <v>7.7817257947263935E-2</v>
      </c>
      <c r="L5254">
        <v>0</v>
      </c>
      <c r="N5254" t="s">
        <v>2766</v>
      </c>
      <c r="O5254" t="s">
        <v>2766</v>
      </c>
      <c r="T5254" t="s">
        <v>2766</v>
      </c>
    </row>
    <row r="5255" spans="1:20" hidden="1" x14ac:dyDescent="0.3">
      <c r="A5255">
        <v>1075094</v>
      </c>
      <c r="B5255" t="s">
        <v>2884</v>
      </c>
      <c r="C5255">
        <v>13259726</v>
      </c>
      <c r="D5255" s="4">
        <v>41792</v>
      </c>
      <c r="E5255" s="5" t="str">
        <f t="shared" si="283"/>
        <v>2014|6</v>
      </c>
      <c r="F5255" s="4">
        <v>41796</v>
      </c>
      <c r="G5255">
        <v>2014</v>
      </c>
      <c r="H5255" t="s">
        <v>18</v>
      </c>
      <c r="I5255">
        <v>0.207042</v>
      </c>
      <c r="J5255">
        <f t="shared" si="282"/>
        <v>2.5489590000000009</v>
      </c>
      <c r="K5255" s="22">
        <f t="shared" si="284"/>
        <v>8.1226100537513529E-2</v>
      </c>
      <c r="L5255">
        <v>0</v>
      </c>
      <c r="N5255" t="s">
        <v>2766</v>
      </c>
      <c r="O5255" t="s">
        <v>2766</v>
      </c>
      <c r="T5255" t="s">
        <v>2766</v>
      </c>
    </row>
    <row r="5256" spans="1:20" hidden="1" x14ac:dyDescent="0.3">
      <c r="A5256">
        <v>1075094</v>
      </c>
      <c r="B5256" t="s">
        <v>2884</v>
      </c>
      <c r="C5256">
        <v>13336964</v>
      </c>
      <c r="D5256" s="4">
        <v>41821</v>
      </c>
      <c r="E5256" s="5" t="str">
        <f t="shared" si="283"/>
        <v>2014|7</v>
      </c>
      <c r="F5256" s="4">
        <v>41828</v>
      </c>
      <c r="G5256">
        <v>2014</v>
      </c>
      <c r="H5256" t="s">
        <v>18</v>
      </c>
      <c r="I5256">
        <v>0.195572</v>
      </c>
      <c r="J5256">
        <f t="shared" si="282"/>
        <v>2.5489590000000009</v>
      </c>
      <c r="K5256" s="22">
        <f t="shared" si="284"/>
        <v>7.6726224313533459E-2</v>
      </c>
      <c r="L5256">
        <v>0</v>
      </c>
      <c r="N5256" t="s">
        <v>2766</v>
      </c>
      <c r="O5256" t="s">
        <v>2766</v>
      </c>
      <c r="T5256" t="s">
        <v>2766</v>
      </c>
    </row>
    <row r="5257" spans="1:20" hidden="1" x14ac:dyDescent="0.3">
      <c r="A5257">
        <v>1075094</v>
      </c>
      <c r="B5257" t="s">
        <v>2884</v>
      </c>
      <c r="C5257">
        <v>13409718</v>
      </c>
      <c r="D5257" s="4">
        <v>41852</v>
      </c>
      <c r="E5257" s="5" t="str">
        <f t="shared" si="283"/>
        <v>2014|8</v>
      </c>
      <c r="F5257" s="4">
        <v>41858</v>
      </c>
      <c r="G5257">
        <v>2014</v>
      </c>
      <c r="H5257" t="s">
        <v>18</v>
      </c>
      <c r="I5257">
        <v>0.200017</v>
      </c>
      <c r="J5257">
        <f t="shared" si="282"/>
        <v>2.5489590000000009</v>
      </c>
      <c r="K5257" s="22">
        <f t="shared" si="284"/>
        <v>7.8470073469208382E-2</v>
      </c>
      <c r="L5257">
        <v>0</v>
      </c>
      <c r="N5257" t="s">
        <v>2766</v>
      </c>
      <c r="O5257" t="s">
        <v>2766</v>
      </c>
      <c r="T5257" t="s">
        <v>2766</v>
      </c>
    </row>
    <row r="5258" spans="1:20" hidden="1" x14ac:dyDescent="0.3">
      <c r="A5258">
        <v>1075094</v>
      </c>
      <c r="B5258" t="s">
        <v>2884</v>
      </c>
      <c r="C5258">
        <v>13444511</v>
      </c>
      <c r="D5258" s="4">
        <v>41884</v>
      </c>
      <c r="E5258" s="5" t="str">
        <f t="shared" si="283"/>
        <v>2014|9</v>
      </c>
      <c r="F5258" s="4">
        <v>41890</v>
      </c>
      <c r="G5258">
        <v>2014</v>
      </c>
      <c r="H5258" t="s">
        <v>18</v>
      </c>
      <c r="I5258">
        <v>0.19465199999999999</v>
      </c>
      <c r="J5258">
        <f t="shared" si="282"/>
        <v>2.5489590000000009</v>
      </c>
      <c r="K5258" s="22">
        <f t="shared" si="284"/>
        <v>7.636529265476609E-2</v>
      </c>
      <c r="L5258">
        <v>0</v>
      </c>
      <c r="N5258" t="s">
        <v>2766</v>
      </c>
      <c r="O5258" t="s">
        <v>2766</v>
      </c>
      <c r="T5258" t="s">
        <v>2766</v>
      </c>
    </row>
    <row r="5259" spans="1:20" hidden="1" x14ac:dyDescent="0.3">
      <c r="A5259">
        <v>1075094</v>
      </c>
      <c r="B5259" t="s">
        <v>2884</v>
      </c>
      <c r="C5259">
        <v>13548402</v>
      </c>
      <c r="D5259" s="4">
        <v>41913</v>
      </c>
      <c r="E5259" s="5" t="str">
        <f t="shared" si="283"/>
        <v>2014|10</v>
      </c>
      <c r="F5259" s="4">
        <v>41919</v>
      </c>
      <c r="G5259">
        <v>2014</v>
      </c>
      <c r="H5259" t="s">
        <v>18</v>
      </c>
      <c r="I5259">
        <v>0.18900700000000001</v>
      </c>
      <c r="J5259">
        <f t="shared" si="282"/>
        <v>2.5489590000000009</v>
      </c>
      <c r="K5259" s="22">
        <f t="shared" si="284"/>
        <v>7.4150663074612003E-2</v>
      </c>
      <c r="L5259">
        <v>0</v>
      </c>
      <c r="N5259" t="s">
        <v>2766</v>
      </c>
      <c r="O5259" t="s">
        <v>2766</v>
      </c>
      <c r="T5259" t="s">
        <v>2766</v>
      </c>
    </row>
    <row r="5260" spans="1:20" hidden="1" x14ac:dyDescent="0.3">
      <c r="A5260">
        <v>1075094</v>
      </c>
      <c r="B5260" t="s">
        <v>2884</v>
      </c>
      <c r="C5260">
        <v>13645962</v>
      </c>
      <c r="D5260" s="4">
        <v>41946</v>
      </c>
      <c r="E5260" s="5" t="str">
        <f t="shared" si="283"/>
        <v>2014|11</v>
      </c>
      <c r="F5260" s="4">
        <v>41950</v>
      </c>
      <c r="G5260">
        <v>2014</v>
      </c>
      <c r="H5260" t="s">
        <v>18</v>
      </c>
      <c r="I5260">
        <v>0.19196099999999999</v>
      </c>
      <c r="J5260">
        <f t="shared" si="282"/>
        <v>2.5489590000000009</v>
      </c>
      <c r="K5260" s="22">
        <f t="shared" si="284"/>
        <v>7.5309567552871562E-2</v>
      </c>
      <c r="L5260">
        <v>0</v>
      </c>
      <c r="N5260" t="s">
        <v>2766</v>
      </c>
      <c r="O5260" t="s">
        <v>2766</v>
      </c>
      <c r="T5260" t="s">
        <v>2766</v>
      </c>
    </row>
    <row r="5261" spans="1:20" hidden="1" x14ac:dyDescent="0.3">
      <c r="A5261">
        <v>1075094</v>
      </c>
      <c r="B5261" t="s">
        <v>2884</v>
      </c>
      <c r="C5261">
        <v>13715345</v>
      </c>
      <c r="D5261" s="4">
        <v>41974</v>
      </c>
      <c r="E5261" s="5" t="str">
        <f t="shared" si="283"/>
        <v>2014|12</v>
      </c>
      <c r="F5261" s="4">
        <v>41978</v>
      </c>
      <c r="G5261">
        <v>2014</v>
      </c>
      <c r="H5261" t="s">
        <v>24</v>
      </c>
      <c r="I5261">
        <v>0.189522</v>
      </c>
      <c r="J5261">
        <f t="shared" si="282"/>
        <v>2.5489590000000009</v>
      </c>
      <c r="K5261" s="22">
        <f t="shared" si="284"/>
        <v>7.4352706340117647E-2</v>
      </c>
      <c r="L5261">
        <v>0</v>
      </c>
      <c r="N5261" t="s">
        <v>2766</v>
      </c>
      <c r="O5261" t="s">
        <v>2766</v>
      </c>
      <c r="T5261" t="s">
        <v>2766</v>
      </c>
    </row>
    <row r="5262" spans="1:20" hidden="1" x14ac:dyDescent="0.3">
      <c r="A5262">
        <v>1075094</v>
      </c>
      <c r="B5262" t="s">
        <v>2884</v>
      </c>
      <c r="C5262">
        <v>13715370</v>
      </c>
      <c r="D5262" s="4">
        <v>41974</v>
      </c>
      <c r="E5262" s="5" t="str">
        <f t="shared" si="283"/>
        <v>2013|12</v>
      </c>
      <c r="F5262" s="4">
        <v>41978</v>
      </c>
      <c r="G5262">
        <v>2013</v>
      </c>
      <c r="H5262" t="s">
        <v>2829</v>
      </c>
      <c r="I5262">
        <v>9.2497999999999997E-2</v>
      </c>
      <c r="J5262">
        <f t="shared" si="282"/>
        <v>1.6619009999999999</v>
      </c>
      <c r="K5262" s="22">
        <f t="shared" si="284"/>
        <v>5.5657948337476185E-2</v>
      </c>
      <c r="L5262">
        <v>0</v>
      </c>
      <c r="N5262" t="s">
        <v>2766</v>
      </c>
      <c r="O5262" t="s">
        <v>2766</v>
      </c>
      <c r="T5262" t="s">
        <v>2766</v>
      </c>
    </row>
    <row r="5263" spans="1:20" hidden="1" x14ac:dyDescent="0.3">
      <c r="A5263">
        <v>1075094</v>
      </c>
      <c r="B5263" t="s">
        <v>2884</v>
      </c>
      <c r="C5263">
        <v>13864307</v>
      </c>
      <c r="D5263" s="4">
        <v>41997</v>
      </c>
      <c r="E5263" s="5" t="str">
        <f t="shared" si="283"/>
        <v>2015|12</v>
      </c>
      <c r="F5263" s="4">
        <v>42004</v>
      </c>
      <c r="G5263">
        <v>2015</v>
      </c>
      <c r="H5263" t="s">
        <v>18</v>
      </c>
      <c r="I5263">
        <v>0.36934600000000001</v>
      </c>
      <c r="J5263">
        <f t="shared" si="282"/>
        <v>2.6335599999999997</v>
      </c>
      <c r="K5263" s="22">
        <f t="shared" si="284"/>
        <v>0.14024590288430872</v>
      </c>
      <c r="L5263">
        <v>0</v>
      </c>
      <c r="N5263" t="s">
        <v>2766</v>
      </c>
      <c r="O5263" t="s">
        <v>2766</v>
      </c>
      <c r="T5263" t="s">
        <v>2766</v>
      </c>
    </row>
    <row r="5264" spans="1:20" hidden="1" x14ac:dyDescent="0.3">
      <c r="A5264">
        <v>1075094</v>
      </c>
      <c r="B5264" t="s">
        <v>2884</v>
      </c>
      <c r="C5264">
        <v>13957124</v>
      </c>
      <c r="D5264" s="4">
        <v>42037</v>
      </c>
      <c r="E5264" s="5" t="str">
        <f t="shared" si="283"/>
        <v>2015|2</v>
      </c>
      <c r="F5264" s="4">
        <v>42041</v>
      </c>
      <c r="G5264">
        <v>2015</v>
      </c>
      <c r="H5264" t="s">
        <v>18</v>
      </c>
      <c r="I5264">
        <v>0.17613200000000001</v>
      </c>
      <c r="J5264">
        <f t="shared" si="282"/>
        <v>2.6335599999999997</v>
      </c>
      <c r="K5264" s="22">
        <f t="shared" si="284"/>
        <v>6.6879812876866312E-2</v>
      </c>
      <c r="L5264">
        <v>0</v>
      </c>
      <c r="N5264" t="s">
        <v>2766</v>
      </c>
      <c r="O5264" t="s">
        <v>2766</v>
      </c>
      <c r="T5264" t="s">
        <v>2766</v>
      </c>
    </row>
    <row r="5265" spans="1:20" hidden="1" x14ac:dyDescent="0.3">
      <c r="A5265">
        <v>1075094</v>
      </c>
      <c r="B5265" t="s">
        <v>2884</v>
      </c>
      <c r="C5265">
        <v>14087410</v>
      </c>
      <c r="D5265" s="4">
        <v>42065</v>
      </c>
      <c r="E5265" s="5" t="str">
        <f t="shared" si="283"/>
        <v>2015|3</v>
      </c>
      <c r="F5265" s="4">
        <v>42069</v>
      </c>
      <c r="G5265">
        <v>2015</v>
      </c>
      <c r="H5265" t="s">
        <v>18</v>
      </c>
      <c r="I5265">
        <v>0.18567</v>
      </c>
      <c r="J5265">
        <f t="shared" si="282"/>
        <v>2.6335599999999997</v>
      </c>
      <c r="K5265" s="22">
        <f t="shared" si="284"/>
        <v>7.050152645088778E-2</v>
      </c>
      <c r="L5265">
        <v>0</v>
      </c>
      <c r="N5265" t="s">
        <v>2766</v>
      </c>
      <c r="O5265" t="s">
        <v>2766</v>
      </c>
      <c r="T5265" t="s">
        <v>2766</v>
      </c>
    </row>
    <row r="5266" spans="1:20" hidden="1" x14ac:dyDescent="0.3">
      <c r="A5266">
        <v>1075094</v>
      </c>
      <c r="B5266" t="s">
        <v>2884</v>
      </c>
      <c r="C5266">
        <v>14257553</v>
      </c>
      <c r="D5266" s="4">
        <v>42095</v>
      </c>
      <c r="E5266" s="5" t="str">
        <f t="shared" si="283"/>
        <v>2015|4</v>
      </c>
      <c r="F5266" s="4">
        <v>42102</v>
      </c>
      <c r="G5266">
        <v>2015</v>
      </c>
      <c r="H5266" t="s">
        <v>18</v>
      </c>
      <c r="I5266">
        <v>0.210734</v>
      </c>
      <c r="J5266">
        <f t="shared" si="282"/>
        <v>2.6335599999999997</v>
      </c>
      <c r="K5266" s="22">
        <f t="shared" si="284"/>
        <v>8.0018681936238414E-2</v>
      </c>
      <c r="L5266">
        <v>0</v>
      </c>
      <c r="N5266" t="s">
        <v>2766</v>
      </c>
      <c r="O5266" t="s">
        <v>2766</v>
      </c>
      <c r="T5266" t="s">
        <v>2766</v>
      </c>
    </row>
    <row r="5267" spans="1:20" hidden="1" x14ac:dyDescent="0.3">
      <c r="A5267">
        <v>1075094</v>
      </c>
      <c r="B5267" t="s">
        <v>2884</v>
      </c>
      <c r="C5267">
        <v>14359970</v>
      </c>
      <c r="D5267" s="4">
        <v>42125</v>
      </c>
      <c r="E5267" s="5" t="str">
        <f t="shared" si="283"/>
        <v>2015|5</v>
      </c>
      <c r="F5267" s="4">
        <v>42131</v>
      </c>
      <c r="G5267">
        <v>2015</v>
      </c>
      <c r="H5267" t="s">
        <v>18</v>
      </c>
      <c r="I5267">
        <v>0.206062</v>
      </c>
      <c r="J5267">
        <f t="shared" si="282"/>
        <v>2.6335599999999997</v>
      </c>
      <c r="K5267" s="22">
        <f t="shared" si="284"/>
        <v>7.8244657421892808E-2</v>
      </c>
      <c r="L5267">
        <v>0</v>
      </c>
      <c r="N5267" t="s">
        <v>2766</v>
      </c>
      <c r="O5267" t="s">
        <v>2766</v>
      </c>
      <c r="T5267" t="s">
        <v>2766</v>
      </c>
    </row>
    <row r="5268" spans="1:20" hidden="1" x14ac:dyDescent="0.3">
      <c r="A5268">
        <v>1075094</v>
      </c>
      <c r="B5268" t="s">
        <v>2884</v>
      </c>
      <c r="C5268">
        <v>14501469</v>
      </c>
      <c r="D5268" s="4">
        <v>42156</v>
      </c>
      <c r="E5268" s="5" t="str">
        <f t="shared" si="283"/>
        <v>2015|6</v>
      </c>
      <c r="F5268" s="4">
        <v>42160</v>
      </c>
      <c r="G5268">
        <v>2015</v>
      </c>
      <c r="H5268" t="s">
        <v>18</v>
      </c>
      <c r="I5268">
        <v>0.206341</v>
      </c>
      <c r="J5268">
        <f t="shared" si="282"/>
        <v>2.6335599999999997</v>
      </c>
      <c r="K5268" s="22">
        <f t="shared" si="284"/>
        <v>7.8350597670073976E-2</v>
      </c>
      <c r="L5268">
        <v>0</v>
      </c>
      <c r="N5268" t="s">
        <v>2766</v>
      </c>
      <c r="O5268" t="s">
        <v>2766</v>
      </c>
      <c r="T5268" t="s">
        <v>2766</v>
      </c>
    </row>
    <row r="5269" spans="1:20" hidden="1" x14ac:dyDescent="0.3">
      <c r="A5269">
        <v>1075094</v>
      </c>
      <c r="B5269" t="s">
        <v>2884</v>
      </c>
      <c r="C5269">
        <v>14585779</v>
      </c>
      <c r="D5269" s="4">
        <v>42186</v>
      </c>
      <c r="E5269" s="5" t="str">
        <f t="shared" si="283"/>
        <v>2015|7</v>
      </c>
      <c r="F5269" s="4">
        <v>42193</v>
      </c>
      <c r="G5269">
        <v>2015</v>
      </c>
      <c r="H5269" t="s">
        <v>18</v>
      </c>
      <c r="I5269">
        <v>0.21642700000000001</v>
      </c>
      <c r="J5269">
        <f t="shared" si="282"/>
        <v>2.6335599999999997</v>
      </c>
      <c r="K5269" s="22">
        <f t="shared" si="284"/>
        <v>8.2180394598945924E-2</v>
      </c>
      <c r="L5269">
        <v>0</v>
      </c>
      <c r="N5269" t="s">
        <v>2766</v>
      </c>
      <c r="O5269" t="s">
        <v>2766</v>
      </c>
      <c r="T5269" t="s">
        <v>2766</v>
      </c>
    </row>
    <row r="5270" spans="1:20" hidden="1" x14ac:dyDescent="0.3">
      <c r="A5270">
        <v>1075094</v>
      </c>
      <c r="B5270" t="s">
        <v>2884</v>
      </c>
      <c r="C5270">
        <v>14660699</v>
      </c>
      <c r="D5270" s="4">
        <v>42219</v>
      </c>
      <c r="E5270" s="5" t="str">
        <f t="shared" si="283"/>
        <v>2015|8</v>
      </c>
      <c r="F5270" s="4">
        <v>42223</v>
      </c>
      <c r="G5270">
        <v>2015</v>
      </c>
      <c r="H5270" t="s">
        <v>18</v>
      </c>
      <c r="I5270">
        <v>0.21285399999999999</v>
      </c>
      <c r="J5270">
        <f t="shared" si="282"/>
        <v>2.6335599999999997</v>
      </c>
      <c r="K5270" s="22">
        <f t="shared" si="284"/>
        <v>8.082367593675481E-2</v>
      </c>
      <c r="L5270">
        <v>0</v>
      </c>
      <c r="N5270" t="s">
        <v>2766</v>
      </c>
      <c r="O5270" t="s">
        <v>2766</v>
      </c>
      <c r="T5270" t="s">
        <v>2766</v>
      </c>
    </row>
    <row r="5271" spans="1:20" hidden="1" x14ac:dyDescent="0.3">
      <c r="A5271">
        <v>1075094</v>
      </c>
      <c r="B5271" t="s">
        <v>2884</v>
      </c>
      <c r="C5271">
        <v>14756732</v>
      </c>
      <c r="D5271" s="4">
        <v>42248</v>
      </c>
      <c r="E5271" s="5" t="str">
        <f t="shared" si="283"/>
        <v>2015|9</v>
      </c>
      <c r="F5271" s="4">
        <v>42255</v>
      </c>
      <c r="G5271">
        <v>2015</v>
      </c>
      <c r="H5271" t="s">
        <v>18</v>
      </c>
      <c r="I5271">
        <v>0.22239</v>
      </c>
      <c r="J5271">
        <f t="shared" si="282"/>
        <v>2.6335599999999997</v>
      </c>
      <c r="K5271" s="22">
        <f t="shared" si="284"/>
        <v>8.4444630082473923E-2</v>
      </c>
      <c r="L5271">
        <v>0</v>
      </c>
      <c r="N5271" t="s">
        <v>2766</v>
      </c>
      <c r="O5271" t="s">
        <v>2766</v>
      </c>
      <c r="T5271" t="s">
        <v>2766</v>
      </c>
    </row>
    <row r="5272" spans="1:20" hidden="1" x14ac:dyDescent="0.3">
      <c r="A5272">
        <v>1075094</v>
      </c>
      <c r="B5272" t="s">
        <v>2884</v>
      </c>
      <c r="C5272">
        <v>14828533</v>
      </c>
      <c r="D5272" s="4">
        <v>42278</v>
      </c>
      <c r="E5272" s="5" t="str">
        <f t="shared" si="283"/>
        <v>2015|10</v>
      </c>
      <c r="F5272" s="4">
        <v>42284</v>
      </c>
      <c r="G5272">
        <v>2015</v>
      </c>
      <c r="H5272" t="s">
        <v>18</v>
      </c>
      <c r="I5272">
        <v>0.205066</v>
      </c>
      <c r="J5272">
        <f t="shared" si="282"/>
        <v>2.6335599999999997</v>
      </c>
      <c r="K5272" s="22">
        <f t="shared" si="284"/>
        <v>7.7866462127310576E-2</v>
      </c>
      <c r="L5272">
        <v>0</v>
      </c>
      <c r="N5272" t="s">
        <v>2766</v>
      </c>
      <c r="O5272" t="s">
        <v>2766</v>
      </c>
      <c r="T5272" t="s">
        <v>2766</v>
      </c>
    </row>
    <row r="5273" spans="1:20" hidden="1" x14ac:dyDescent="0.3">
      <c r="A5273">
        <v>1075094</v>
      </c>
      <c r="B5273" t="s">
        <v>2884</v>
      </c>
      <c r="C5273">
        <v>14891247</v>
      </c>
      <c r="D5273" s="4">
        <v>42310</v>
      </c>
      <c r="E5273" s="5" t="str">
        <f t="shared" si="283"/>
        <v>2015|11</v>
      </c>
      <c r="F5273" s="4">
        <v>42314</v>
      </c>
      <c r="G5273">
        <v>2015</v>
      </c>
      <c r="H5273" t="s">
        <v>18</v>
      </c>
      <c r="I5273">
        <v>0.21461</v>
      </c>
      <c r="J5273">
        <f t="shared" si="282"/>
        <v>2.6335599999999997</v>
      </c>
      <c r="K5273" s="22">
        <f t="shared" si="284"/>
        <v>8.1490453986239164E-2</v>
      </c>
      <c r="L5273">
        <v>0</v>
      </c>
      <c r="N5273" t="s">
        <v>2766</v>
      </c>
      <c r="O5273" t="s">
        <v>2766</v>
      </c>
      <c r="T5273" t="s">
        <v>2766</v>
      </c>
    </row>
    <row r="5274" spans="1:20" hidden="1" x14ac:dyDescent="0.3">
      <c r="A5274">
        <v>1075094</v>
      </c>
      <c r="B5274" t="s">
        <v>2884</v>
      </c>
      <c r="C5274">
        <v>14966595</v>
      </c>
      <c r="D5274" s="4">
        <v>42339</v>
      </c>
      <c r="E5274" s="5" t="str">
        <f t="shared" si="283"/>
        <v>2015|12</v>
      </c>
      <c r="F5274" s="4">
        <v>42345</v>
      </c>
      <c r="G5274">
        <v>2015</v>
      </c>
      <c r="H5274" t="s">
        <v>24</v>
      </c>
      <c r="I5274">
        <v>0.207928</v>
      </c>
      <c r="J5274">
        <f t="shared" si="282"/>
        <v>2.6335599999999997</v>
      </c>
      <c r="K5274" s="22">
        <f t="shared" si="284"/>
        <v>7.895320402800772E-2</v>
      </c>
      <c r="L5274">
        <v>0</v>
      </c>
      <c r="N5274" t="s">
        <v>2766</v>
      </c>
      <c r="O5274" t="s">
        <v>2766</v>
      </c>
      <c r="T5274" t="s">
        <v>2766</v>
      </c>
    </row>
    <row r="5275" spans="1:20" hidden="1" x14ac:dyDescent="0.3">
      <c r="A5275">
        <v>1075094</v>
      </c>
      <c r="B5275" t="s">
        <v>2884</v>
      </c>
      <c r="C5275">
        <v>15049772</v>
      </c>
      <c r="D5275" s="4">
        <v>42362</v>
      </c>
      <c r="E5275" s="5" t="str">
        <f t="shared" si="283"/>
        <v>2016|12</v>
      </c>
      <c r="F5275" s="4">
        <v>42369</v>
      </c>
      <c r="G5275">
        <v>2016</v>
      </c>
      <c r="H5275" t="s">
        <v>18</v>
      </c>
      <c r="I5275">
        <v>0.22234000000000001</v>
      </c>
      <c r="J5275">
        <f t="shared" si="282"/>
        <v>2.5593260000000004</v>
      </c>
      <c r="K5275" s="22">
        <f t="shared" si="284"/>
        <v>8.6874434909816084E-2</v>
      </c>
      <c r="L5275">
        <v>0</v>
      </c>
      <c r="N5275" t="s">
        <v>2766</v>
      </c>
      <c r="O5275" t="s">
        <v>2766</v>
      </c>
      <c r="T5275" t="s">
        <v>2766</v>
      </c>
    </row>
    <row r="5276" spans="1:20" hidden="1" x14ac:dyDescent="0.3">
      <c r="A5276">
        <v>1075094</v>
      </c>
      <c r="B5276" t="s">
        <v>2884</v>
      </c>
      <c r="C5276">
        <v>15150322</v>
      </c>
      <c r="D5276" s="4">
        <v>42401</v>
      </c>
      <c r="E5276" s="5" t="str">
        <f t="shared" si="283"/>
        <v>2016|2</v>
      </c>
      <c r="F5276" s="4">
        <v>42405</v>
      </c>
      <c r="G5276">
        <v>2016</v>
      </c>
      <c r="H5276" t="s">
        <v>18</v>
      </c>
      <c r="I5276">
        <v>0.22801199999999999</v>
      </c>
      <c r="J5276">
        <f t="shared" si="282"/>
        <v>2.5593260000000004</v>
      </c>
      <c r="K5276" s="22">
        <f t="shared" si="284"/>
        <v>8.909064339595657E-2</v>
      </c>
      <c r="L5276">
        <v>0</v>
      </c>
      <c r="N5276" t="s">
        <v>2766</v>
      </c>
      <c r="O5276" t="s">
        <v>2766</v>
      </c>
      <c r="T5276" t="s">
        <v>2766</v>
      </c>
    </row>
    <row r="5277" spans="1:20" hidden="1" x14ac:dyDescent="0.3">
      <c r="A5277">
        <v>1075094</v>
      </c>
      <c r="B5277" t="s">
        <v>2884</v>
      </c>
      <c r="C5277">
        <v>15229493</v>
      </c>
      <c r="D5277" s="4">
        <v>42430</v>
      </c>
      <c r="E5277" s="5" t="str">
        <f t="shared" si="283"/>
        <v>2016|3</v>
      </c>
      <c r="F5277" s="4">
        <v>42436</v>
      </c>
      <c r="G5277">
        <v>2016</v>
      </c>
      <c r="H5277" t="s">
        <v>18</v>
      </c>
      <c r="I5277">
        <v>0.22051599999999999</v>
      </c>
      <c r="J5277">
        <f t="shared" si="282"/>
        <v>2.5593260000000004</v>
      </c>
      <c r="K5277" s="22">
        <f t="shared" si="284"/>
        <v>8.616174727252407E-2</v>
      </c>
      <c r="L5277">
        <v>0</v>
      </c>
      <c r="N5277" t="s">
        <v>2766</v>
      </c>
      <c r="O5277" t="s">
        <v>2766</v>
      </c>
      <c r="T5277" t="s">
        <v>2766</v>
      </c>
    </row>
    <row r="5278" spans="1:20" hidden="1" x14ac:dyDescent="0.3">
      <c r="A5278">
        <v>1075094</v>
      </c>
      <c r="B5278" t="s">
        <v>2884</v>
      </c>
      <c r="C5278">
        <v>15357321</v>
      </c>
      <c r="D5278" s="4">
        <v>42461</v>
      </c>
      <c r="E5278" s="5" t="str">
        <f t="shared" si="283"/>
        <v>2016|4</v>
      </c>
      <c r="F5278" s="4">
        <v>42467</v>
      </c>
      <c r="G5278">
        <v>2016</v>
      </c>
      <c r="H5278" t="s">
        <v>18</v>
      </c>
      <c r="I5278">
        <v>0.22153300000000001</v>
      </c>
      <c r="J5278">
        <f t="shared" si="282"/>
        <v>2.5593260000000004</v>
      </c>
      <c r="K5278" s="22">
        <f t="shared" si="284"/>
        <v>8.6559117517658934E-2</v>
      </c>
      <c r="L5278">
        <v>0</v>
      </c>
      <c r="N5278" t="s">
        <v>2766</v>
      </c>
      <c r="O5278" t="s">
        <v>2766</v>
      </c>
      <c r="T5278" t="s">
        <v>2766</v>
      </c>
    </row>
    <row r="5279" spans="1:20" hidden="1" x14ac:dyDescent="0.3">
      <c r="A5279">
        <v>1075094</v>
      </c>
      <c r="B5279" t="s">
        <v>2884</v>
      </c>
      <c r="C5279">
        <v>15378102</v>
      </c>
      <c r="D5279" s="4">
        <v>42339</v>
      </c>
      <c r="E5279" s="5" t="str">
        <f t="shared" si="283"/>
        <v>2014|12</v>
      </c>
      <c r="F5279" s="4">
        <v>42345</v>
      </c>
      <c r="G5279">
        <v>2014</v>
      </c>
      <c r="H5279" t="s">
        <v>2829</v>
      </c>
      <c r="I5279">
        <v>0.16194800000000001</v>
      </c>
      <c r="J5279">
        <f t="shared" si="282"/>
        <v>2.5489590000000009</v>
      </c>
      <c r="K5279" s="22">
        <f t="shared" si="284"/>
        <v>6.3534956819627134E-2</v>
      </c>
      <c r="L5279">
        <v>0</v>
      </c>
      <c r="N5279" t="s">
        <v>2766</v>
      </c>
      <c r="O5279" t="s">
        <v>2766</v>
      </c>
      <c r="T5279" t="s">
        <v>2766</v>
      </c>
    </row>
    <row r="5280" spans="1:20" hidden="1" x14ac:dyDescent="0.3">
      <c r="A5280">
        <v>1075094</v>
      </c>
      <c r="B5280" t="s">
        <v>2884</v>
      </c>
      <c r="C5280">
        <v>15453889</v>
      </c>
      <c r="D5280" s="4">
        <v>42492</v>
      </c>
      <c r="E5280" s="5" t="str">
        <f t="shared" si="283"/>
        <v>2016|5</v>
      </c>
      <c r="F5280" s="4">
        <v>42496</v>
      </c>
      <c r="G5280">
        <v>2016</v>
      </c>
      <c r="H5280" t="s">
        <v>18</v>
      </c>
      <c r="I5280">
        <v>0.20519100000000001</v>
      </c>
      <c r="J5280">
        <f t="shared" si="282"/>
        <v>2.5593260000000004</v>
      </c>
      <c r="K5280" s="22">
        <f t="shared" si="284"/>
        <v>8.0173842644508747E-2</v>
      </c>
      <c r="L5280">
        <v>0</v>
      </c>
      <c r="N5280" t="s">
        <v>2766</v>
      </c>
      <c r="O5280" t="s">
        <v>2766</v>
      </c>
      <c r="T5280" t="s">
        <v>2766</v>
      </c>
    </row>
    <row r="5281" spans="1:20" hidden="1" x14ac:dyDescent="0.3">
      <c r="A5281">
        <v>1075094</v>
      </c>
      <c r="B5281" t="s">
        <v>2884</v>
      </c>
      <c r="C5281">
        <v>15635084</v>
      </c>
      <c r="D5281" s="4">
        <v>42522</v>
      </c>
      <c r="E5281" s="5" t="str">
        <f t="shared" si="283"/>
        <v>2016|6</v>
      </c>
      <c r="F5281" s="4">
        <v>42528</v>
      </c>
      <c r="G5281">
        <v>2016</v>
      </c>
      <c r="H5281" t="s">
        <v>18</v>
      </c>
      <c r="I5281">
        <v>0.218163</v>
      </c>
      <c r="J5281">
        <f t="shared" si="282"/>
        <v>2.5593260000000004</v>
      </c>
      <c r="K5281" s="22">
        <f t="shared" si="284"/>
        <v>8.5242364591302536E-2</v>
      </c>
      <c r="L5281">
        <v>0</v>
      </c>
      <c r="N5281" t="s">
        <v>2766</v>
      </c>
      <c r="O5281" t="s">
        <v>2766</v>
      </c>
      <c r="T5281" t="s">
        <v>2766</v>
      </c>
    </row>
    <row r="5282" spans="1:20" hidden="1" x14ac:dyDescent="0.3">
      <c r="A5282">
        <v>1075094</v>
      </c>
      <c r="B5282" t="s">
        <v>2884</v>
      </c>
      <c r="C5282">
        <v>15706718</v>
      </c>
      <c r="D5282" s="4">
        <v>42552</v>
      </c>
      <c r="E5282" s="5" t="str">
        <f t="shared" si="283"/>
        <v>2016|7</v>
      </c>
      <c r="F5282" s="4">
        <v>42559</v>
      </c>
      <c r="G5282">
        <v>2016</v>
      </c>
      <c r="H5282" t="s">
        <v>18</v>
      </c>
      <c r="I5282">
        <v>0.212476</v>
      </c>
      <c r="J5282">
        <f t="shared" si="282"/>
        <v>2.5593260000000004</v>
      </c>
      <c r="K5282" s="22">
        <f t="shared" si="284"/>
        <v>8.3020295187092211E-2</v>
      </c>
      <c r="L5282">
        <v>0</v>
      </c>
      <c r="N5282" t="s">
        <v>2766</v>
      </c>
      <c r="O5282" t="s">
        <v>2766</v>
      </c>
      <c r="T5282" t="s">
        <v>2766</v>
      </c>
    </row>
    <row r="5283" spans="1:20" hidden="1" x14ac:dyDescent="0.3">
      <c r="A5283">
        <v>1075094</v>
      </c>
      <c r="B5283" t="s">
        <v>2884</v>
      </c>
      <c r="C5283">
        <v>15896451</v>
      </c>
      <c r="D5283" s="4">
        <v>42583</v>
      </c>
      <c r="E5283" s="5" t="str">
        <f t="shared" si="283"/>
        <v>2016|8</v>
      </c>
      <c r="F5283" s="4">
        <v>42587</v>
      </c>
      <c r="G5283">
        <v>2016</v>
      </c>
      <c r="H5283" t="s">
        <v>18</v>
      </c>
      <c r="I5283">
        <v>0.20669699999999999</v>
      </c>
      <c r="J5283">
        <f t="shared" si="282"/>
        <v>2.5593260000000004</v>
      </c>
      <c r="K5283" s="22">
        <f t="shared" si="284"/>
        <v>8.0762278818720223E-2</v>
      </c>
      <c r="L5283">
        <v>0</v>
      </c>
      <c r="N5283" t="s">
        <v>2766</v>
      </c>
      <c r="O5283" t="s">
        <v>2766</v>
      </c>
      <c r="T5283" t="s">
        <v>2766</v>
      </c>
    </row>
    <row r="5284" spans="1:20" hidden="1" x14ac:dyDescent="0.3">
      <c r="A5284">
        <v>1075094</v>
      </c>
      <c r="B5284" t="s">
        <v>2884</v>
      </c>
      <c r="C5284">
        <v>15986718</v>
      </c>
      <c r="D5284" s="4">
        <v>42614</v>
      </c>
      <c r="E5284" s="5" t="str">
        <f t="shared" si="283"/>
        <v>2016|9</v>
      </c>
      <c r="F5284" s="4">
        <v>42621</v>
      </c>
      <c r="G5284">
        <v>2016</v>
      </c>
      <c r="H5284" t="s">
        <v>18</v>
      </c>
      <c r="I5284">
        <v>0.20757400000000001</v>
      </c>
      <c r="J5284">
        <f t="shared" si="282"/>
        <v>2.5593260000000004</v>
      </c>
      <c r="K5284" s="22">
        <f t="shared" si="284"/>
        <v>8.1104947161869945E-2</v>
      </c>
      <c r="L5284">
        <v>0</v>
      </c>
      <c r="N5284" t="s">
        <v>2766</v>
      </c>
      <c r="O5284" t="s">
        <v>2766</v>
      </c>
      <c r="T5284" t="s">
        <v>2766</v>
      </c>
    </row>
    <row r="5285" spans="1:20" hidden="1" x14ac:dyDescent="0.3">
      <c r="A5285">
        <v>1075094</v>
      </c>
      <c r="B5285" t="s">
        <v>2884</v>
      </c>
      <c r="C5285">
        <v>16075917</v>
      </c>
      <c r="D5285" s="4">
        <v>42646</v>
      </c>
      <c r="E5285" s="5" t="str">
        <f t="shared" si="283"/>
        <v>2016|10</v>
      </c>
      <c r="F5285" s="4">
        <v>42650</v>
      </c>
      <c r="G5285">
        <v>2016</v>
      </c>
      <c r="H5285" t="s">
        <v>18</v>
      </c>
      <c r="I5285">
        <v>0.20315</v>
      </c>
      <c r="J5285">
        <f t="shared" si="282"/>
        <v>2.5593260000000004</v>
      </c>
      <c r="K5285" s="22">
        <f t="shared" si="284"/>
        <v>7.937636705913978E-2</v>
      </c>
      <c r="L5285">
        <v>0</v>
      </c>
      <c r="N5285" t="s">
        <v>2766</v>
      </c>
      <c r="O5285" t="s">
        <v>2766</v>
      </c>
      <c r="T5285" t="s">
        <v>2766</v>
      </c>
    </row>
    <row r="5286" spans="1:20" hidden="1" x14ac:dyDescent="0.3">
      <c r="A5286">
        <v>1075094</v>
      </c>
      <c r="B5286" t="s">
        <v>2884</v>
      </c>
      <c r="C5286">
        <v>16139513</v>
      </c>
      <c r="D5286" s="4">
        <v>42675</v>
      </c>
      <c r="E5286" s="5" t="str">
        <f t="shared" si="283"/>
        <v>2016|11</v>
      </c>
      <c r="F5286" s="4">
        <v>42681</v>
      </c>
      <c r="G5286">
        <v>2016</v>
      </c>
      <c r="H5286" t="s">
        <v>18</v>
      </c>
      <c r="I5286">
        <v>0.20976</v>
      </c>
      <c r="J5286">
        <f t="shared" si="282"/>
        <v>2.5593260000000004</v>
      </c>
      <c r="K5286" s="22">
        <f t="shared" si="284"/>
        <v>8.195907828858065E-2</v>
      </c>
      <c r="L5286">
        <v>0</v>
      </c>
      <c r="N5286" t="s">
        <v>2766</v>
      </c>
      <c r="O5286" t="s">
        <v>2766</v>
      </c>
      <c r="T5286" t="s">
        <v>2766</v>
      </c>
    </row>
    <row r="5287" spans="1:20" hidden="1" x14ac:dyDescent="0.3">
      <c r="A5287">
        <v>1075094</v>
      </c>
      <c r="B5287" t="s">
        <v>2884</v>
      </c>
      <c r="C5287">
        <v>16247058</v>
      </c>
      <c r="D5287" s="4">
        <v>42726</v>
      </c>
      <c r="E5287" s="5" t="str">
        <f t="shared" si="283"/>
        <v>2017|12</v>
      </c>
      <c r="F5287" s="4">
        <v>42733</v>
      </c>
      <c r="G5287">
        <v>2017</v>
      </c>
      <c r="H5287" t="s">
        <v>18</v>
      </c>
      <c r="I5287">
        <v>0.248665</v>
      </c>
      <c r="J5287">
        <f t="shared" si="282"/>
        <v>2.7496</v>
      </c>
      <c r="K5287" s="22">
        <f t="shared" si="284"/>
        <v>9.0436790805935405E-2</v>
      </c>
      <c r="L5287">
        <v>0</v>
      </c>
      <c r="N5287" t="s">
        <v>2766</v>
      </c>
      <c r="O5287" t="s">
        <v>2766</v>
      </c>
      <c r="T5287" t="s">
        <v>2766</v>
      </c>
    </row>
    <row r="5288" spans="1:20" hidden="1" x14ac:dyDescent="0.3">
      <c r="A5288">
        <v>1075094</v>
      </c>
      <c r="B5288" t="s">
        <v>2884</v>
      </c>
      <c r="C5288">
        <v>16247087</v>
      </c>
      <c r="D5288" s="4">
        <v>42705</v>
      </c>
      <c r="E5288" s="5" t="str">
        <f t="shared" si="283"/>
        <v>2016|12</v>
      </c>
      <c r="F5288" s="4">
        <v>42711</v>
      </c>
      <c r="G5288">
        <v>2016</v>
      </c>
      <c r="H5288" t="s">
        <v>24</v>
      </c>
      <c r="I5288">
        <v>0.20391400000000001</v>
      </c>
      <c r="J5288">
        <f t="shared" si="282"/>
        <v>2.5593260000000004</v>
      </c>
      <c r="K5288" s="22">
        <f t="shared" si="284"/>
        <v>7.967488315283007E-2</v>
      </c>
      <c r="L5288">
        <v>0</v>
      </c>
      <c r="N5288" t="s">
        <v>2766</v>
      </c>
      <c r="O5288" t="s">
        <v>2766</v>
      </c>
      <c r="T5288" t="s">
        <v>2766</v>
      </c>
    </row>
    <row r="5289" spans="1:20" hidden="1" x14ac:dyDescent="0.3">
      <c r="A5289">
        <v>1075094</v>
      </c>
      <c r="B5289" t="s">
        <v>2884</v>
      </c>
      <c r="C5289">
        <v>16491639</v>
      </c>
      <c r="D5289" s="4">
        <v>42767</v>
      </c>
      <c r="E5289" s="5" t="str">
        <f t="shared" si="283"/>
        <v>2017|2</v>
      </c>
      <c r="F5289" s="4">
        <v>42773</v>
      </c>
      <c r="G5289">
        <v>2017</v>
      </c>
      <c r="H5289" t="s">
        <v>18</v>
      </c>
      <c r="I5289">
        <v>0.21804999999999999</v>
      </c>
      <c r="J5289">
        <f t="shared" si="282"/>
        <v>2.7496</v>
      </c>
      <c r="K5289" s="22">
        <f t="shared" si="284"/>
        <v>7.9302443991853364E-2</v>
      </c>
      <c r="L5289">
        <v>0</v>
      </c>
      <c r="N5289" t="s">
        <v>2766</v>
      </c>
      <c r="O5289" t="s">
        <v>2766</v>
      </c>
      <c r="T5289" t="s">
        <v>2766</v>
      </c>
    </row>
    <row r="5290" spans="1:20" hidden="1" x14ac:dyDescent="0.3">
      <c r="A5290">
        <v>1075094</v>
      </c>
      <c r="B5290" t="s">
        <v>2884</v>
      </c>
      <c r="C5290">
        <v>16683047</v>
      </c>
      <c r="D5290" s="4">
        <v>42795</v>
      </c>
      <c r="E5290" s="5" t="str">
        <f t="shared" si="283"/>
        <v>2017|3</v>
      </c>
      <c r="F5290" s="4">
        <v>42801</v>
      </c>
      <c r="G5290">
        <v>2017</v>
      </c>
      <c r="H5290" t="s">
        <v>18</v>
      </c>
      <c r="I5290">
        <v>0.220281</v>
      </c>
      <c r="J5290">
        <f t="shared" si="282"/>
        <v>2.7496</v>
      </c>
      <c r="K5290" s="22">
        <f t="shared" si="284"/>
        <v>8.0113834739598488E-2</v>
      </c>
      <c r="L5290">
        <v>0</v>
      </c>
      <c r="N5290" t="s">
        <v>2766</v>
      </c>
      <c r="O5290" t="s">
        <v>2766</v>
      </c>
      <c r="T5290" t="s">
        <v>2766</v>
      </c>
    </row>
    <row r="5291" spans="1:20" hidden="1" x14ac:dyDescent="0.3">
      <c r="A5291">
        <v>1075094</v>
      </c>
      <c r="B5291" t="s">
        <v>2884</v>
      </c>
      <c r="C5291">
        <v>16753963</v>
      </c>
      <c r="D5291" s="4">
        <v>42828</v>
      </c>
      <c r="E5291" s="5" t="str">
        <f t="shared" si="283"/>
        <v>2017|4</v>
      </c>
      <c r="F5291" s="4">
        <v>42832</v>
      </c>
      <c r="G5291">
        <v>2017</v>
      </c>
      <c r="H5291" t="s">
        <v>18</v>
      </c>
      <c r="I5291">
        <v>0.22239800000000001</v>
      </c>
      <c r="J5291">
        <f t="shared" si="282"/>
        <v>2.7496</v>
      </c>
      <c r="K5291" s="22">
        <f t="shared" si="284"/>
        <v>8.0883764911259828E-2</v>
      </c>
      <c r="L5291">
        <v>0</v>
      </c>
      <c r="N5291" t="s">
        <v>2766</v>
      </c>
      <c r="O5291" t="s">
        <v>2766</v>
      </c>
      <c r="T5291" t="s">
        <v>2766</v>
      </c>
    </row>
    <row r="5292" spans="1:20" hidden="1" x14ac:dyDescent="0.3">
      <c r="A5292">
        <v>1075094</v>
      </c>
      <c r="B5292" t="s">
        <v>2884</v>
      </c>
      <c r="C5292">
        <v>16828419</v>
      </c>
      <c r="D5292" s="4">
        <v>42856</v>
      </c>
      <c r="E5292" s="5" t="str">
        <f t="shared" si="283"/>
        <v>2017|5</v>
      </c>
      <c r="F5292" s="4">
        <v>42860</v>
      </c>
      <c r="G5292">
        <v>2017</v>
      </c>
      <c r="H5292" t="s">
        <v>18</v>
      </c>
      <c r="I5292">
        <v>0.23913999999999999</v>
      </c>
      <c r="J5292">
        <f t="shared" si="282"/>
        <v>2.7496</v>
      </c>
      <c r="K5292" s="22">
        <f t="shared" si="284"/>
        <v>8.6972650567355245E-2</v>
      </c>
      <c r="L5292">
        <v>0</v>
      </c>
      <c r="N5292" t="s">
        <v>2766</v>
      </c>
      <c r="O5292" t="s">
        <v>2766</v>
      </c>
      <c r="T5292" t="s">
        <v>2766</v>
      </c>
    </row>
    <row r="5293" spans="1:20" hidden="1" x14ac:dyDescent="0.3">
      <c r="A5293">
        <v>1075094</v>
      </c>
      <c r="B5293" t="s">
        <v>2884</v>
      </c>
      <c r="C5293">
        <v>16942294</v>
      </c>
      <c r="D5293" s="4">
        <v>42887</v>
      </c>
      <c r="E5293" s="5" t="str">
        <f t="shared" si="283"/>
        <v>2017|6</v>
      </c>
      <c r="F5293" s="4">
        <v>42893</v>
      </c>
      <c r="G5293">
        <v>2017</v>
      </c>
      <c r="H5293" t="s">
        <v>18</v>
      </c>
      <c r="I5293">
        <v>0.23015099999999999</v>
      </c>
      <c r="J5293">
        <f t="shared" si="282"/>
        <v>2.7496</v>
      </c>
      <c r="K5293" s="22">
        <f t="shared" si="284"/>
        <v>8.3703447774221701E-2</v>
      </c>
      <c r="L5293">
        <v>0</v>
      </c>
      <c r="N5293" t="s">
        <v>2766</v>
      </c>
      <c r="O5293" t="s">
        <v>2766</v>
      </c>
      <c r="T5293" t="s">
        <v>2766</v>
      </c>
    </row>
    <row r="5294" spans="1:20" hidden="1" x14ac:dyDescent="0.3">
      <c r="A5294">
        <v>1075094</v>
      </c>
      <c r="B5294" t="s">
        <v>2884</v>
      </c>
      <c r="C5294">
        <v>17143329</v>
      </c>
      <c r="D5294" s="4">
        <v>42919</v>
      </c>
      <c r="E5294" s="5" t="str">
        <f t="shared" si="283"/>
        <v>2017|7</v>
      </c>
      <c r="F5294" s="4">
        <v>42926</v>
      </c>
      <c r="G5294">
        <v>2017</v>
      </c>
      <c r="H5294" t="s">
        <v>18</v>
      </c>
      <c r="I5294">
        <v>0.22516800000000001</v>
      </c>
      <c r="J5294">
        <f t="shared" si="282"/>
        <v>2.7496</v>
      </c>
      <c r="K5294" s="22">
        <f t="shared" si="284"/>
        <v>8.1891184172243239E-2</v>
      </c>
      <c r="L5294">
        <v>0</v>
      </c>
      <c r="N5294" t="s">
        <v>2766</v>
      </c>
      <c r="O5294" t="s">
        <v>2766</v>
      </c>
      <c r="T5294" t="s">
        <v>2766</v>
      </c>
    </row>
    <row r="5295" spans="1:20" hidden="1" x14ac:dyDescent="0.3">
      <c r="A5295">
        <v>1075094</v>
      </c>
      <c r="B5295" t="s">
        <v>2884</v>
      </c>
      <c r="C5295">
        <v>17220871</v>
      </c>
      <c r="D5295" s="4">
        <v>42948</v>
      </c>
      <c r="E5295" s="5" t="str">
        <f t="shared" si="283"/>
        <v>2017|8</v>
      </c>
      <c r="F5295" s="4">
        <v>42954</v>
      </c>
      <c r="G5295">
        <v>2017</v>
      </c>
      <c r="H5295" t="s">
        <v>18</v>
      </c>
      <c r="I5295">
        <v>0.22984499999999999</v>
      </c>
      <c r="J5295">
        <f t="shared" si="282"/>
        <v>2.7496</v>
      </c>
      <c r="K5295" s="22">
        <f t="shared" si="284"/>
        <v>8.3592158859470467E-2</v>
      </c>
      <c r="L5295">
        <v>0</v>
      </c>
      <c r="N5295" t="s">
        <v>2766</v>
      </c>
      <c r="O5295" t="s">
        <v>2766</v>
      </c>
      <c r="T5295" t="s">
        <v>2766</v>
      </c>
    </row>
    <row r="5296" spans="1:20" hidden="1" x14ac:dyDescent="0.3">
      <c r="A5296">
        <v>1075094</v>
      </c>
      <c r="B5296" t="s">
        <v>2884</v>
      </c>
      <c r="C5296">
        <v>17341857</v>
      </c>
      <c r="D5296" s="4">
        <v>42979</v>
      </c>
      <c r="E5296" s="5" t="str">
        <f t="shared" si="283"/>
        <v>2017|9</v>
      </c>
      <c r="F5296" s="4">
        <v>42986</v>
      </c>
      <c r="G5296">
        <v>2017</v>
      </c>
      <c r="H5296" t="s">
        <v>18</v>
      </c>
      <c r="I5296">
        <v>0.229744</v>
      </c>
      <c r="J5296">
        <f t="shared" si="282"/>
        <v>2.7496</v>
      </c>
      <c r="K5296" s="22">
        <f t="shared" si="284"/>
        <v>8.3555426243817288E-2</v>
      </c>
      <c r="L5296">
        <v>0</v>
      </c>
      <c r="N5296" t="s">
        <v>2766</v>
      </c>
      <c r="O5296" t="s">
        <v>2766</v>
      </c>
      <c r="T5296" t="s">
        <v>2766</v>
      </c>
    </row>
    <row r="5297" spans="1:20" hidden="1" x14ac:dyDescent="0.3">
      <c r="A5297">
        <v>1075094</v>
      </c>
      <c r="B5297" t="s">
        <v>2884</v>
      </c>
      <c r="C5297">
        <v>17410029</v>
      </c>
      <c r="D5297" s="4">
        <v>43010</v>
      </c>
      <c r="E5297" s="5" t="str">
        <f t="shared" si="283"/>
        <v>2017|10</v>
      </c>
      <c r="F5297" s="4">
        <v>43014</v>
      </c>
      <c r="G5297">
        <v>2017</v>
      </c>
      <c r="H5297" t="s">
        <v>18</v>
      </c>
      <c r="I5297">
        <v>0.22728300000000001</v>
      </c>
      <c r="J5297">
        <f t="shared" si="282"/>
        <v>2.7496</v>
      </c>
      <c r="K5297" s="22">
        <f t="shared" si="284"/>
        <v>8.2660386965376781E-2</v>
      </c>
      <c r="L5297">
        <v>0</v>
      </c>
      <c r="N5297" t="s">
        <v>2766</v>
      </c>
      <c r="O5297" t="s">
        <v>2766</v>
      </c>
      <c r="T5297" t="s">
        <v>2766</v>
      </c>
    </row>
    <row r="5298" spans="1:20" hidden="1" x14ac:dyDescent="0.3">
      <c r="A5298">
        <v>1075094</v>
      </c>
      <c r="B5298" t="s">
        <v>2884</v>
      </c>
      <c r="C5298">
        <v>17476447</v>
      </c>
      <c r="D5298" s="4">
        <v>43040</v>
      </c>
      <c r="E5298" s="5" t="str">
        <f t="shared" si="283"/>
        <v>2017|11</v>
      </c>
      <c r="F5298" s="4">
        <v>43046</v>
      </c>
      <c r="G5298">
        <v>2017</v>
      </c>
      <c r="H5298" t="s">
        <v>18</v>
      </c>
      <c r="I5298">
        <v>0.22799800000000001</v>
      </c>
      <c r="J5298">
        <f t="shared" si="282"/>
        <v>2.7496</v>
      </c>
      <c r="K5298" s="22">
        <f t="shared" si="284"/>
        <v>8.2920424789060226E-2</v>
      </c>
      <c r="L5298">
        <v>0</v>
      </c>
      <c r="N5298" t="s">
        <v>2766</v>
      </c>
      <c r="O5298" t="s">
        <v>2766</v>
      </c>
      <c r="T5298" t="s">
        <v>2766</v>
      </c>
    </row>
    <row r="5299" spans="1:20" hidden="1" x14ac:dyDescent="0.3">
      <c r="A5299">
        <v>1075094</v>
      </c>
      <c r="B5299" t="s">
        <v>2884</v>
      </c>
      <c r="C5299">
        <v>17596437</v>
      </c>
      <c r="D5299" s="4">
        <v>43070</v>
      </c>
      <c r="E5299" s="5" t="str">
        <f t="shared" si="283"/>
        <v>2017|12</v>
      </c>
      <c r="F5299" s="4">
        <v>43076</v>
      </c>
      <c r="G5299">
        <v>2017</v>
      </c>
      <c r="H5299" t="s">
        <v>24</v>
      </c>
      <c r="I5299">
        <v>0.230877</v>
      </c>
      <c r="J5299">
        <f t="shared" si="282"/>
        <v>2.7496</v>
      </c>
      <c r="K5299" s="22">
        <f t="shared" si="284"/>
        <v>8.3967486179807968E-2</v>
      </c>
      <c r="L5299">
        <v>0</v>
      </c>
      <c r="N5299" t="s">
        <v>2766</v>
      </c>
      <c r="O5299" t="s">
        <v>2766</v>
      </c>
      <c r="T5299" t="s">
        <v>2766</v>
      </c>
    </row>
    <row r="5300" spans="1:20" hidden="1" x14ac:dyDescent="0.3">
      <c r="A5300">
        <v>1075094</v>
      </c>
      <c r="B5300" t="s">
        <v>2884</v>
      </c>
      <c r="C5300">
        <v>17722001</v>
      </c>
      <c r="D5300" s="4">
        <v>43090</v>
      </c>
      <c r="E5300" s="5" t="str">
        <f t="shared" si="283"/>
        <v>2018|12</v>
      </c>
      <c r="F5300" s="4">
        <v>43097</v>
      </c>
      <c r="G5300">
        <v>2018</v>
      </c>
      <c r="H5300" t="s">
        <v>18</v>
      </c>
      <c r="I5300">
        <v>3.6408000000000003E-2</v>
      </c>
      <c r="J5300">
        <f t="shared" si="282"/>
        <v>2.718156</v>
      </c>
      <c r="K5300" s="22">
        <f t="shared" si="284"/>
        <v>1.3394374715799977E-2</v>
      </c>
      <c r="L5300">
        <v>0</v>
      </c>
      <c r="N5300" t="s">
        <v>2766</v>
      </c>
      <c r="O5300" t="s">
        <v>2766</v>
      </c>
      <c r="T5300" t="s">
        <v>2766</v>
      </c>
    </row>
    <row r="5301" spans="1:20" hidden="1" x14ac:dyDescent="0.3">
      <c r="A5301">
        <v>1075094</v>
      </c>
      <c r="B5301" t="s">
        <v>2884</v>
      </c>
      <c r="C5301">
        <v>17817756</v>
      </c>
      <c r="D5301" s="4">
        <v>43132</v>
      </c>
      <c r="E5301" s="5" t="str">
        <f t="shared" si="283"/>
        <v>2018|2</v>
      </c>
      <c r="F5301" s="4">
        <v>43138</v>
      </c>
      <c r="G5301">
        <v>2018</v>
      </c>
      <c r="H5301" t="s">
        <v>18</v>
      </c>
      <c r="I5301">
        <v>0.24182999999999999</v>
      </c>
      <c r="J5301">
        <f t="shared" si="282"/>
        <v>2.718156</v>
      </c>
      <c r="K5301" s="22">
        <f t="shared" si="284"/>
        <v>8.8968403579485503E-2</v>
      </c>
      <c r="L5301">
        <v>0</v>
      </c>
      <c r="N5301" t="s">
        <v>2766</v>
      </c>
      <c r="O5301" t="s">
        <v>2766</v>
      </c>
      <c r="T5301" t="s">
        <v>2766</v>
      </c>
    </row>
    <row r="5302" spans="1:20" hidden="1" x14ac:dyDescent="0.3">
      <c r="A5302">
        <v>1075094</v>
      </c>
      <c r="B5302" t="s">
        <v>2884</v>
      </c>
      <c r="C5302">
        <v>17965956</v>
      </c>
      <c r="D5302" s="4">
        <v>43160</v>
      </c>
      <c r="E5302" s="5" t="str">
        <f t="shared" si="283"/>
        <v>2018|3</v>
      </c>
      <c r="F5302" s="4">
        <v>43166</v>
      </c>
      <c r="G5302">
        <v>2018</v>
      </c>
      <c r="H5302" t="s">
        <v>18</v>
      </c>
      <c r="I5302">
        <v>0.23505599999999999</v>
      </c>
      <c r="J5302">
        <f t="shared" si="282"/>
        <v>2.718156</v>
      </c>
      <c r="K5302" s="22">
        <f t="shared" si="284"/>
        <v>8.6476272884999969E-2</v>
      </c>
      <c r="L5302">
        <v>0</v>
      </c>
      <c r="N5302" t="s">
        <v>2766</v>
      </c>
      <c r="O5302" t="s">
        <v>2766</v>
      </c>
      <c r="T5302" t="s">
        <v>2766</v>
      </c>
    </row>
    <row r="5303" spans="1:20" hidden="1" x14ac:dyDescent="0.3">
      <c r="A5303">
        <v>1075094</v>
      </c>
      <c r="B5303" t="s">
        <v>2884</v>
      </c>
      <c r="C5303">
        <v>18077091</v>
      </c>
      <c r="D5303" s="4">
        <v>43192</v>
      </c>
      <c r="E5303" s="5" t="str">
        <f t="shared" si="283"/>
        <v>2018|4</v>
      </c>
      <c r="F5303" s="4">
        <v>43196</v>
      </c>
      <c r="G5303">
        <v>2018</v>
      </c>
      <c r="H5303" t="s">
        <v>18</v>
      </c>
      <c r="I5303">
        <v>0.243364</v>
      </c>
      <c r="J5303">
        <f t="shared" si="282"/>
        <v>2.718156</v>
      </c>
      <c r="K5303" s="22">
        <f t="shared" si="284"/>
        <v>8.953275676598399E-2</v>
      </c>
      <c r="L5303">
        <v>0</v>
      </c>
      <c r="N5303" t="s">
        <v>2766</v>
      </c>
      <c r="O5303" t="s">
        <v>2766</v>
      </c>
      <c r="T5303" t="s">
        <v>2766</v>
      </c>
    </row>
    <row r="5304" spans="1:20" hidden="1" x14ac:dyDescent="0.3">
      <c r="A5304">
        <v>1075094</v>
      </c>
      <c r="B5304" t="s">
        <v>2884</v>
      </c>
      <c r="C5304">
        <v>18174693</v>
      </c>
      <c r="D5304" s="4">
        <v>43221</v>
      </c>
      <c r="E5304" s="5" t="str">
        <f t="shared" si="283"/>
        <v>2018|5</v>
      </c>
      <c r="F5304" s="4">
        <v>43227</v>
      </c>
      <c r="G5304">
        <v>2018</v>
      </c>
      <c r="H5304" t="s">
        <v>18</v>
      </c>
      <c r="I5304">
        <v>0.240064</v>
      </c>
      <c r="J5304">
        <f t="shared" si="282"/>
        <v>2.718156</v>
      </c>
      <c r="K5304" s="22">
        <f t="shared" si="284"/>
        <v>8.8318698411717356E-2</v>
      </c>
      <c r="L5304">
        <v>0</v>
      </c>
      <c r="N5304" t="s">
        <v>2766</v>
      </c>
      <c r="O5304" t="s">
        <v>2766</v>
      </c>
      <c r="T5304" t="s">
        <v>2766</v>
      </c>
    </row>
    <row r="5305" spans="1:20" hidden="1" x14ac:dyDescent="0.3">
      <c r="A5305">
        <v>1075094</v>
      </c>
      <c r="B5305" t="s">
        <v>2884</v>
      </c>
      <c r="C5305">
        <v>18341000</v>
      </c>
      <c r="D5305" s="4">
        <v>43252</v>
      </c>
      <c r="E5305" s="5" t="str">
        <f t="shared" si="283"/>
        <v>2018|6</v>
      </c>
      <c r="F5305" s="4">
        <v>43258</v>
      </c>
      <c r="G5305">
        <v>2018</v>
      </c>
      <c r="H5305" t="s">
        <v>18</v>
      </c>
      <c r="I5305">
        <v>0.249277</v>
      </c>
      <c r="J5305">
        <f t="shared" si="282"/>
        <v>2.718156</v>
      </c>
      <c r="K5305" s="22">
        <f t="shared" si="284"/>
        <v>9.1708128598947225E-2</v>
      </c>
      <c r="L5305">
        <v>0</v>
      </c>
      <c r="N5305" t="s">
        <v>2766</v>
      </c>
      <c r="O5305" t="s">
        <v>2766</v>
      </c>
      <c r="T5305" t="s">
        <v>2766</v>
      </c>
    </row>
    <row r="5306" spans="1:20" hidden="1" x14ac:dyDescent="0.3">
      <c r="A5306">
        <v>1075094</v>
      </c>
      <c r="B5306" t="s">
        <v>2884</v>
      </c>
      <c r="C5306">
        <v>18466581</v>
      </c>
      <c r="D5306" s="4">
        <v>43283</v>
      </c>
      <c r="E5306" s="5" t="str">
        <f t="shared" si="283"/>
        <v>2018|7</v>
      </c>
      <c r="F5306" s="4">
        <v>43290</v>
      </c>
      <c r="G5306">
        <v>2018</v>
      </c>
      <c r="H5306" t="s">
        <v>18</v>
      </c>
      <c r="I5306">
        <v>0.22916300000000001</v>
      </c>
      <c r="J5306">
        <f t="shared" si="282"/>
        <v>2.718156</v>
      </c>
      <c r="K5306" s="22">
        <f t="shared" si="284"/>
        <v>8.4308258981456552E-2</v>
      </c>
      <c r="L5306">
        <v>0</v>
      </c>
      <c r="N5306" t="s">
        <v>2766</v>
      </c>
      <c r="O5306" t="s">
        <v>2766</v>
      </c>
      <c r="T5306" t="s">
        <v>2766</v>
      </c>
    </row>
    <row r="5307" spans="1:20" hidden="1" x14ac:dyDescent="0.3">
      <c r="A5307">
        <v>1075094</v>
      </c>
      <c r="B5307" t="s">
        <v>2884</v>
      </c>
      <c r="C5307">
        <v>18536074</v>
      </c>
      <c r="D5307" s="4">
        <v>43313</v>
      </c>
      <c r="E5307" s="5" t="str">
        <f t="shared" si="283"/>
        <v>2018|8</v>
      </c>
      <c r="F5307" s="4">
        <v>43319</v>
      </c>
      <c r="G5307">
        <v>2018</v>
      </c>
      <c r="H5307" t="s">
        <v>18</v>
      </c>
      <c r="I5307">
        <v>0.25127699999999997</v>
      </c>
      <c r="J5307">
        <f t="shared" si="282"/>
        <v>2.718156</v>
      </c>
      <c r="K5307" s="22">
        <f t="shared" si="284"/>
        <v>9.2443921540926996E-2</v>
      </c>
      <c r="L5307">
        <v>0</v>
      </c>
      <c r="N5307" t="s">
        <v>2766</v>
      </c>
      <c r="O5307" t="s">
        <v>2766</v>
      </c>
      <c r="T5307" t="s">
        <v>2766</v>
      </c>
    </row>
    <row r="5308" spans="1:20" hidden="1" x14ac:dyDescent="0.3">
      <c r="A5308">
        <v>1075094</v>
      </c>
      <c r="B5308" t="s">
        <v>2884</v>
      </c>
      <c r="C5308">
        <v>18650690</v>
      </c>
      <c r="D5308" s="4">
        <v>43347</v>
      </c>
      <c r="E5308" s="5" t="str">
        <f t="shared" si="283"/>
        <v>2018|9</v>
      </c>
      <c r="F5308" s="4">
        <v>43353</v>
      </c>
      <c r="G5308">
        <v>2018</v>
      </c>
      <c r="H5308" t="s">
        <v>18</v>
      </c>
      <c r="I5308">
        <v>0.23242399999999999</v>
      </c>
      <c r="J5308">
        <f t="shared" si="282"/>
        <v>2.718156</v>
      </c>
      <c r="K5308" s="22">
        <f t="shared" si="284"/>
        <v>8.5507969373354573E-2</v>
      </c>
      <c r="L5308">
        <v>0</v>
      </c>
      <c r="N5308" t="s">
        <v>2766</v>
      </c>
      <c r="O5308" t="s">
        <v>2766</v>
      </c>
      <c r="T5308" t="s">
        <v>2766</v>
      </c>
    </row>
    <row r="5309" spans="1:20" hidden="1" x14ac:dyDescent="0.3">
      <c r="A5309">
        <v>1075094</v>
      </c>
      <c r="B5309" t="s">
        <v>2884</v>
      </c>
      <c r="C5309">
        <v>18741638</v>
      </c>
      <c r="D5309" s="4">
        <v>43374</v>
      </c>
      <c r="E5309" s="5" t="str">
        <f t="shared" si="283"/>
        <v>2018|10</v>
      </c>
      <c r="F5309" s="4">
        <v>43378</v>
      </c>
      <c r="G5309">
        <v>2018</v>
      </c>
      <c r="H5309" t="s">
        <v>18</v>
      </c>
      <c r="I5309">
        <v>0.25156499999999998</v>
      </c>
      <c r="J5309">
        <f t="shared" si="282"/>
        <v>2.718156</v>
      </c>
      <c r="K5309" s="22">
        <f t="shared" si="284"/>
        <v>9.2549875724572087E-2</v>
      </c>
      <c r="L5309">
        <v>0</v>
      </c>
      <c r="N5309" t="s">
        <v>2766</v>
      </c>
      <c r="O5309" t="s">
        <v>2766</v>
      </c>
      <c r="T5309" t="s">
        <v>2766</v>
      </c>
    </row>
    <row r="5310" spans="1:20" hidden="1" x14ac:dyDescent="0.3">
      <c r="A5310">
        <v>1075094</v>
      </c>
      <c r="B5310" t="s">
        <v>2884</v>
      </c>
      <c r="C5310">
        <v>18802084</v>
      </c>
      <c r="D5310" s="4">
        <v>43405</v>
      </c>
      <c r="E5310" s="5" t="str">
        <f t="shared" si="283"/>
        <v>2018|11</v>
      </c>
      <c r="F5310" s="4">
        <v>43411</v>
      </c>
      <c r="G5310">
        <v>2018</v>
      </c>
      <c r="H5310" t="s">
        <v>18</v>
      </c>
      <c r="I5310">
        <v>0.25634000000000001</v>
      </c>
      <c r="J5310">
        <f t="shared" si="282"/>
        <v>2.718156</v>
      </c>
      <c r="K5310" s="22">
        <f t="shared" si="284"/>
        <v>9.4306581373548831E-2</v>
      </c>
      <c r="L5310">
        <v>0</v>
      </c>
      <c r="N5310" t="s">
        <v>2766</v>
      </c>
      <c r="O5310" t="s">
        <v>2766</v>
      </c>
      <c r="T5310" t="s">
        <v>2766</v>
      </c>
    </row>
    <row r="5311" spans="1:20" hidden="1" x14ac:dyDescent="0.3">
      <c r="A5311">
        <v>1075094</v>
      </c>
      <c r="B5311" t="s">
        <v>2884</v>
      </c>
      <c r="C5311">
        <v>18929729</v>
      </c>
      <c r="D5311" s="4">
        <v>43452</v>
      </c>
      <c r="E5311" s="5" t="str">
        <f t="shared" si="283"/>
        <v>2019|12</v>
      </c>
      <c r="F5311" s="4">
        <v>43458</v>
      </c>
      <c r="G5311">
        <v>2019</v>
      </c>
      <c r="H5311" t="s">
        <v>18</v>
      </c>
      <c r="I5311">
        <v>0.209595</v>
      </c>
      <c r="J5311">
        <f t="shared" si="282"/>
        <v>3.0552279999999996</v>
      </c>
      <c r="K5311" s="22">
        <f t="shared" si="284"/>
        <v>6.8602081415855068E-2</v>
      </c>
      <c r="L5311">
        <v>0</v>
      </c>
      <c r="N5311" t="s">
        <v>2766</v>
      </c>
      <c r="O5311" t="s">
        <v>2766</v>
      </c>
      <c r="T5311" t="s">
        <v>2766</v>
      </c>
    </row>
    <row r="5312" spans="1:20" hidden="1" x14ac:dyDescent="0.3">
      <c r="A5312">
        <v>1075094</v>
      </c>
      <c r="B5312" t="s">
        <v>2884</v>
      </c>
      <c r="C5312">
        <v>18929775</v>
      </c>
      <c r="D5312" s="4">
        <v>43437</v>
      </c>
      <c r="E5312" s="5" t="str">
        <f t="shared" si="283"/>
        <v>2018|12</v>
      </c>
      <c r="F5312" s="4">
        <v>43441</v>
      </c>
      <c r="G5312">
        <v>2018</v>
      </c>
      <c r="H5312" t="s">
        <v>24</v>
      </c>
      <c r="I5312">
        <v>0.251388</v>
      </c>
      <c r="J5312">
        <f t="shared" si="282"/>
        <v>2.718156</v>
      </c>
      <c r="K5312" s="22">
        <f t="shared" si="284"/>
        <v>9.2484758049206889E-2</v>
      </c>
      <c r="L5312">
        <v>0</v>
      </c>
      <c r="N5312" t="s">
        <v>2766</v>
      </c>
      <c r="O5312" t="s">
        <v>2766</v>
      </c>
      <c r="T5312" t="s">
        <v>2766</v>
      </c>
    </row>
    <row r="5313" spans="1:20" hidden="1" x14ac:dyDescent="0.3">
      <c r="A5313">
        <v>1075094</v>
      </c>
      <c r="B5313" t="s">
        <v>2884</v>
      </c>
      <c r="C5313">
        <v>19187385</v>
      </c>
      <c r="D5313" s="4">
        <v>43497</v>
      </c>
      <c r="E5313" s="5" t="str">
        <f t="shared" si="283"/>
        <v>2019|2</v>
      </c>
      <c r="F5313" s="4">
        <v>43503</v>
      </c>
      <c r="G5313">
        <v>2019</v>
      </c>
      <c r="H5313" t="s">
        <v>18</v>
      </c>
      <c r="I5313">
        <v>0.268343</v>
      </c>
      <c r="J5313">
        <f t="shared" si="282"/>
        <v>3.0552279999999996</v>
      </c>
      <c r="K5313" s="22">
        <f t="shared" si="284"/>
        <v>8.7830760912115238E-2</v>
      </c>
      <c r="L5313">
        <v>0</v>
      </c>
      <c r="N5313" t="s">
        <v>2766</v>
      </c>
      <c r="O5313" t="s">
        <v>2766</v>
      </c>
      <c r="T5313" t="s">
        <v>2766</v>
      </c>
    </row>
    <row r="5314" spans="1:20" hidden="1" x14ac:dyDescent="0.3">
      <c r="A5314">
        <v>1075094</v>
      </c>
      <c r="B5314" t="s">
        <v>2884</v>
      </c>
      <c r="C5314">
        <v>19332249</v>
      </c>
      <c r="D5314" s="4">
        <v>43525</v>
      </c>
      <c r="E5314" s="5" t="str">
        <f t="shared" si="283"/>
        <v>2019|3</v>
      </c>
      <c r="F5314" s="4">
        <v>43531</v>
      </c>
      <c r="G5314">
        <v>2019</v>
      </c>
      <c r="H5314" t="s">
        <v>18</v>
      </c>
      <c r="I5314">
        <v>0.26683499999999999</v>
      </c>
      <c r="J5314">
        <f t="shared" ref="J5314:J5377" si="285">SUMIFS(I:I, B:B,B5314,G:G,G5314)</f>
        <v>3.0552279999999996</v>
      </c>
      <c r="K5314" s="22">
        <f t="shared" si="284"/>
        <v>8.7337180727592181E-2</v>
      </c>
      <c r="L5314">
        <v>0</v>
      </c>
      <c r="N5314" t="s">
        <v>2766</v>
      </c>
      <c r="O5314" t="s">
        <v>2766</v>
      </c>
      <c r="T5314" t="s">
        <v>2766</v>
      </c>
    </row>
    <row r="5315" spans="1:20" hidden="1" x14ac:dyDescent="0.3">
      <c r="A5315">
        <v>1075094</v>
      </c>
      <c r="B5315" t="s">
        <v>2884</v>
      </c>
      <c r="C5315">
        <v>19488176</v>
      </c>
      <c r="D5315" s="4">
        <v>43556</v>
      </c>
      <c r="E5315" s="5" t="str">
        <f t="shared" ref="E5315:E5378" si="286">G5315 &amp; "|" &amp;MONTH(D5315)</f>
        <v>2019|4</v>
      </c>
      <c r="F5315" s="4">
        <v>43560</v>
      </c>
      <c r="G5315">
        <v>2019</v>
      </c>
      <c r="H5315" t="s">
        <v>18</v>
      </c>
      <c r="I5315">
        <v>0.26192500000000002</v>
      </c>
      <c r="J5315">
        <f t="shared" si="285"/>
        <v>3.0552279999999996</v>
      </c>
      <c r="K5315" s="22">
        <f t="shared" ref="K5315:K5378" si="287">I5315/J5315</f>
        <v>8.5730099357560235E-2</v>
      </c>
      <c r="L5315">
        <v>0</v>
      </c>
      <c r="N5315" t="s">
        <v>2766</v>
      </c>
      <c r="O5315" t="s">
        <v>2766</v>
      </c>
      <c r="T5315" t="s">
        <v>2766</v>
      </c>
    </row>
    <row r="5316" spans="1:20" hidden="1" x14ac:dyDescent="0.3">
      <c r="A5316">
        <v>1075094</v>
      </c>
      <c r="B5316" t="s">
        <v>2884</v>
      </c>
      <c r="C5316">
        <v>19610749</v>
      </c>
      <c r="D5316" s="4">
        <v>43586</v>
      </c>
      <c r="E5316" s="5" t="str">
        <f t="shared" si="286"/>
        <v>2019|5</v>
      </c>
      <c r="F5316" s="4">
        <v>43592</v>
      </c>
      <c r="G5316">
        <v>2019</v>
      </c>
      <c r="H5316" t="s">
        <v>18</v>
      </c>
      <c r="I5316">
        <v>0.26031599999999999</v>
      </c>
      <c r="J5316">
        <f t="shared" si="285"/>
        <v>3.0552279999999996</v>
      </c>
      <c r="K5316" s="22">
        <f t="shared" si="287"/>
        <v>8.5203461083755455E-2</v>
      </c>
      <c r="L5316">
        <v>0</v>
      </c>
      <c r="N5316" t="s">
        <v>2766</v>
      </c>
      <c r="O5316" t="s">
        <v>2766</v>
      </c>
      <c r="T5316" t="s">
        <v>2766</v>
      </c>
    </row>
    <row r="5317" spans="1:20" hidden="1" x14ac:dyDescent="0.3">
      <c r="A5317">
        <v>1075094</v>
      </c>
      <c r="B5317" t="s">
        <v>2884</v>
      </c>
      <c r="C5317">
        <v>19837912</v>
      </c>
      <c r="D5317" s="4">
        <v>43619</v>
      </c>
      <c r="E5317" s="5" t="str">
        <f t="shared" si="286"/>
        <v>2019|6</v>
      </c>
      <c r="F5317" s="4">
        <v>43623</v>
      </c>
      <c r="G5317">
        <v>2019</v>
      </c>
      <c r="H5317" t="s">
        <v>18</v>
      </c>
      <c r="I5317">
        <v>0.26013500000000001</v>
      </c>
      <c r="J5317">
        <f t="shared" si="285"/>
        <v>3.0552279999999996</v>
      </c>
      <c r="K5317" s="22">
        <f t="shared" si="287"/>
        <v>8.5144218369300112E-2</v>
      </c>
      <c r="L5317">
        <v>0</v>
      </c>
      <c r="N5317" t="s">
        <v>2766</v>
      </c>
      <c r="O5317" t="s">
        <v>2766</v>
      </c>
      <c r="T5317" t="s">
        <v>2766</v>
      </c>
    </row>
    <row r="5318" spans="1:20" hidden="1" x14ac:dyDescent="0.3">
      <c r="A5318">
        <v>1075094</v>
      </c>
      <c r="B5318" t="s">
        <v>2884</v>
      </c>
      <c r="C5318">
        <v>19922744</v>
      </c>
      <c r="D5318" s="4">
        <v>43647</v>
      </c>
      <c r="E5318" s="5" t="str">
        <f t="shared" si="286"/>
        <v>2019|7</v>
      </c>
      <c r="F5318" s="4">
        <v>43654</v>
      </c>
      <c r="G5318">
        <v>2019</v>
      </c>
      <c r="H5318" t="s">
        <v>18</v>
      </c>
      <c r="I5318">
        <v>0.25196200000000002</v>
      </c>
      <c r="J5318">
        <f t="shared" si="285"/>
        <v>3.0552279999999996</v>
      </c>
      <c r="K5318" s="22">
        <f t="shared" si="287"/>
        <v>8.2469131599998441E-2</v>
      </c>
      <c r="L5318">
        <v>0</v>
      </c>
      <c r="N5318" t="s">
        <v>2766</v>
      </c>
      <c r="O5318" t="s">
        <v>2766</v>
      </c>
      <c r="T5318" t="s">
        <v>2766</v>
      </c>
    </row>
    <row r="5319" spans="1:20" hidden="1" x14ac:dyDescent="0.3">
      <c r="A5319">
        <v>1075094</v>
      </c>
      <c r="B5319" t="s">
        <v>2884</v>
      </c>
      <c r="C5319">
        <v>20013439</v>
      </c>
      <c r="D5319" s="4">
        <v>43678</v>
      </c>
      <c r="E5319" s="5" t="str">
        <f t="shared" si="286"/>
        <v>2019|8</v>
      </c>
      <c r="F5319" s="4">
        <v>43684</v>
      </c>
      <c r="G5319">
        <v>2019</v>
      </c>
      <c r="H5319" t="s">
        <v>18</v>
      </c>
      <c r="I5319">
        <v>0.26042300000000002</v>
      </c>
      <c r="J5319">
        <f t="shared" si="285"/>
        <v>3.0552279999999996</v>
      </c>
      <c r="K5319" s="22">
        <f t="shared" si="287"/>
        <v>8.5238483019925204E-2</v>
      </c>
      <c r="L5319">
        <v>0</v>
      </c>
      <c r="N5319" t="s">
        <v>2766</v>
      </c>
      <c r="O5319" t="s">
        <v>2766</v>
      </c>
      <c r="T5319" t="s">
        <v>2766</v>
      </c>
    </row>
    <row r="5320" spans="1:20" hidden="1" x14ac:dyDescent="0.3">
      <c r="A5320">
        <v>1075094</v>
      </c>
      <c r="B5320" t="s">
        <v>2884</v>
      </c>
      <c r="C5320">
        <v>20161322</v>
      </c>
      <c r="D5320" s="4">
        <v>43711</v>
      </c>
      <c r="E5320" s="5" t="str">
        <f t="shared" si="286"/>
        <v>2019|9</v>
      </c>
      <c r="F5320" s="4">
        <v>43717</v>
      </c>
      <c r="G5320">
        <v>2019</v>
      </c>
      <c r="H5320" t="s">
        <v>18</v>
      </c>
      <c r="I5320">
        <v>0.263347</v>
      </c>
      <c r="J5320">
        <f t="shared" si="285"/>
        <v>3.0552279999999996</v>
      </c>
      <c r="K5320" s="22">
        <f t="shared" si="287"/>
        <v>8.6195531070021619E-2</v>
      </c>
      <c r="L5320">
        <v>0</v>
      </c>
      <c r="N5320" t="s">
        <v>2766</v>
      </c>
      <c r="O5320" t="s">
        <v>2766</v>
      </c>
      <c r="T5320" t="s">
        <v>2766</v>
      </c>
    </row>
    <row r="5321" spans="1:20" hidden="1" x14ac:dyDescent="0.3">
      <c r="A5321">
        <v>1075094</v>
      </c>
      <c r="B5321" t="s">
        <v>2884</v>
      </c>
      <c r="C5321">
        <v>20231963</v>
      </c>
      <c r="D5321" s="4">
        <v>43739</v>
      </c>
      <c r="E5321" s="5" t="str">
        <f t="shared" si="286"/>
        <v>2019|10</v>
      </c>
      <c r="F5321" s="4">
        <v>43745</v>
      </c>
      <c r="G5321">
        <v>2019</v>
      </c>
      <c r="H5321" t="s">
        <v>18</v>
      </c>
      <c r="I5321">
        <v>0.25528000000000001</v>
      </c>
      <c r="J5321">
        <f t="shared" si="285"/>
        <v>3.0552279999999996</v>
      </c>
      <c r="K5321" s="22">
        <f t="shared" si="287"/>
        <v>8.3555138929075026E-2</v>
      </c>
      <c r="L5321">
        <v>0</v>
      </c>
      <c r="N5321" t="s">
        <v>2766</v>
      </c>
      <c r="O5321" t="s">
        <v>2766</v>
      </c>
      <c r="T5321" t="s">
        <v>2766</v>
      </c>
    </row>
    <row r="5322" spans="1:20" hidden="1" x14ac:dyDescent="0.3">
      <c r="A5322">
        <v>1075094</v>
      </c>
      <c r="B5322" t="s">
        <v>2884</v>
      </c>
      <c r="C5322">
        <v>20299995</v>
      </c>
      <c r="D5322" s="4">
        <v>43770</v>
      </c>
      <c r="E5322" s="5" t="str">
        <f t="shared" si="286"/>
        <v>2019|11</v>
      </c>
      <c r="F5322" s="4">
        <v>43776</v>
      </c>
      <c r="G5322">
        <v>2019</v>
      </c>
      <c r="H5322" t="s">
        <v>18</v>
      </c>
      <c r="I5322">
        <v>0.25136500000000001</v>
      </c>
      <c r="J5322">
        <f t="shared" si="285"/>
        <v>3.0552279999999996</v>
      </c>
      <c r="K5322" s="22">
        <f t="shared" si="287"/>
        <v>8.2273728834640181E-2</v>
      </c>
      <c r="L5322">
        <v>0</v>
      </c>
      <c r="N5322" t="s">
        <v>2766</v>
      </c>
      <c r="O5322" t="s">
        <v>2766</v>
      </c>
      <c r="T5322" t="s">
        <v>2766</v>
      </c>
    </row>
    <row r="5323" spans="1:20" hidden="1" x14ac:dyDescent="0.3">
      <c r="A5323">
        <v>1075094</v>
      </c>
      <c r="B5323" t="s">
        <v>2884</v>
      </c>
      <c r="C5323">
        <v>20414488</v>
      </c>
      <c r="D5323" s="4">
        <v>43818</v>
      </c>
      <c r="E5323" s="5" t="str">
        <f t="shared" si="286"/>
        <v>2020|12</v>
      </c>
      <c r="F5323" s="4">
        <v>43825</v>
      </c>
      <c r="G5323">
        <v>2020</v>
      </c>
      <c r="H5323" t="s">
        <v>18</v>
      </c>
      <c r="I5323">
        <v>0.190502</v>
      </c>
      <c r="J5323">
        <f t="shared" si="285"/>
        <v>2.5967120000000001</v>
      </c>
      <c r="K5323" s="22">
        <f t="shared" si="287"/>
        <v>7.3362775694801735E-2</v>
      </c>
      <c r="L5323">
        <v>0</v>
      </c>
      <c r="N5323" t="s">
        <v>2766</v>
      </c>
      <c r="O5323" t="s">
        <v>2766</v>
      </c>
      <c r="T5323" t="s">
        <v>2766</v>
      </c>
    </row>
    <row r="5324" spans="1:20" hidden="1" x14ac:dyDescent="0.3">
      <c r="A5324">
        <v>1075094</v>
      </c>
      <c r="B5324" t="s">
        <v>2884</v>
      </c>
      <c r="C5324">
        <v>20433568</v>
      </c>
      <c r="D5324" s="4">
        <v>43801</v>
      </c>
      <c r="E5324" s="5" t="str">
        <f t="shared" si="286"/>
        <v>2019|12</v>
      </c>
      <c r="F5324" s="4">
        <v>43805</v>
      </c>
      <c r="G5324">
        <v>2019</v>
      </c>
      <c r="H5324" t="s">
        <v>24</v>
      </c>
      <c r="I5324">
        <v>0.245702</v>
      </c>
      <c r="J5324">
        <f t="shared" si="285"/>
        <v>3.0552279999999996</v>
      </c>
      <c r="K5324" s="22">
        <f t="shared" si="287"/>
        <v>8.0420184680161363E-2</v>
      </c>
      <c r="L5324">
        <v>0</v>
      </c>
      <c r="N5324" t="s">
        <v>2766</v>
      </c>
      <c r="O5324" t="s">
        <v>2766</v>
      </c>
      <c r="T5324" t="s">
        <v>2766</v>
      </c>
    </row>
    <row r="5325" spans="1:20" hidden="1" x14ac:dyDescent="0.3">
      <c r="A5325">
        <v>1075094</v>
      </c>
      <c r="B5325" t="s">
        <v>2884</v>
      </c>
      <c r="C5325">
        <v>20773002</v>
      </c>
      <c r="D5325" s="4">
        <v>43864</v>
      </c>
      <c r="E5325" s="5" t="str">
        <f t="shared" si="286"/>
        <v>2020|2</v>
      </c>
      <c r="F5325" s="4">
        <v>43868</v>
      </c>
      <c r="G5325">
        <v>2020</v>
      </c>
      <c r="H5325" t="s">
        <v>18</v>
      </c>
      <c r="I5325">
        <v>0.243425</v>
      </c>
      <c r="J5325">
        <f t="shared" si="285"/>
        <v>2.5967120000000001</v>
      </c>
      <c r="K5325" s="22">
        <f t="shared" si="287"/>
        <v>9.3743549534950343E-2</v>
      </c>
      <c r="L5325">
        <v>0</v>
      </c>
      <c r="N5325" t="s">
        <v>2766</v>
      </c>
      <c r="O5325" t="s">
        <v>2766</v>
      </c>
      <c r="T5325" t="s">
        <v>2766</v>
      </c>
    </row>
    <row r="5326" spans="1:20" hidden="1" x14ac:dyDescent="0.3">
      <c r="A5326">
        <v>1075094</v>
      </c>
      <c r="B5326" t="s">
        <v>2884</v>
      </c>
      <c r="C5326">
        <v>21054100</v>
      </c>
      <c r="D5326" s="4">
        <v>43892</v>
      </c>
      <c r="E5326" s="5" t="str">
        <f t="shared" si="286"/>
        <v>2020|3</v>
      </c>
      <c r="F5326" s="4">
        <v>43896</v>
      </c>
      <c r="G5326">
        <v>2020</v>
      </c>
      <c r="H5326" t="s">
        <v>18</v>
      </c>
      <c r="I5326">
        <v>0.23902699999999999</v>
      </c>
      <c r="J5326">
        <f t="shared" si="285"/>
        <v>2.5967120000000001</v>
      </c>
      <c r="K5326" s="22">
        <f t="shared" si="287"/>
        <v>9.2049869219228003E-2</v>
      </c>
      <c r="L5326">
        <v>0</v>
      </c>
      <c r="N5326" t="s">
        <v>2766</v>
      </c>
      <c r="O5326" t="s">
        <v>2766</v>
      </c>
      <c r="T5326" t="s">
        <v>2766</v>
      </c>
    </row>
    <row r="5327" spans="1:20" hidden="1" x14ac:dyDescent="0.3">
      <c r="A5327">
        <v>1075094</v>
      </c>
      <c r="B5327" t="s">
        <v>2884</v>
      </c>
      <c r="C5327">
        <v>21199053</v>
      </c>
      <c r="D5327" s="4">
        <v>43922</v>
      </c>
      <c r="E5327" s="5" t="str">
        <f t="shared" si="286"/>
        <v>2020|4</v>
      </c>
      <c r="F5327" s="4">
        <v>43928</v>
      </c>
      <c r="G5327">
        <v>2020</v>
      </c>
      <c r="H5327" t="s">
        <v>18</v>
      </c>
      <c r="I5327">
        <v>0.24868000000000001</v>
      </c>
      <c r="J5327">
        <f t="shared" si="285"/>
        <v>2.5967120000000001</v>
      </c>
      <c r="K5327" s="22">
        <f t="shared" si="287"/>
        <v>9.5767262599780023E-2</v>
      </c>
      <c r="L5327">
        <v>0</v>
      </c>
      <c r="N5327" t="s">
        <v>2766</v>
      </c>
      <c r="O5327" t="s">
        <v>2766</v>
      </c>
      <c r="T5327" t="s">
        <v>2766</v>
      </c>
    </row>
    <row r="5328" spans="1:20" hidden="1" x14ac:dyDescent="0.3">
      <c r="A5328">
        <v>1075094</v>
      </c>
      <c r="B5328" t="s">
        <v>2884</v>
      </c>
      <c r="C5328">
        <v>21320122</v>
      </c>
      <c r="D5328" s="4">
        <v>43952</v>
      </c>
      <c r="E5328" s="5" t="str">
        <f t="shared" si="286"/>
        <v>2020|5</v>
      </c>
      <c r="F5328" s="4">
        <v>43958</v>
      </c>
      <c r="G5328">
        <v>2020</v>
      </c>
      <c r="H5328" t="s">
        <v>18</v>
      </c>
      <c r="I5328">
        <v>0.23629700000000001</v>
      </c>
      <c r="J5328">
        <f t="shared" si="285"/>
        <v>2.5967120000000001</v>
      </c>
      <c r="K5328" s="22">
        <f t="shared" si="287"/>
        <v>9.099853969173323E-2</v>
      </c>
      <c r="L5328">
        <v>0</v>
      </c>
      <c r="N5328" t="s">
        <v>2766</v>
      </c>
      <c r="O5328" t="s">
        <v>2766</v>
      </c>
      <c r="T5328" t="s">
        <v>2766</v>
      </c>
    </row>
    <row r="5329" spans="1:20" hidden="1" x14ac:dyDescent="0.3">
      <c r="A5329">
        <v>1075094</v>
      </c>
      <c r="B5329" t="s">
        <v>2884</v>
      </c>
      <c r="C5329">
        <v>21460948</v>
      </c>
      <c r="D5329" s="4">
        <v>43983</v>
      </c>
      <c r="E5329" s="5" t="str">
        <f t="shared" si="286"/>
        <v>2020|6</v>
      </c>
      <c r="F5329" s="4">
        <v>43987</v>
      </c>
      <c r="G5329">
        <v>2020</v>
      </c>
      <c r="H5329" t="s">
        <v>18</v>
      </c>
      <c r="I5329">
        <v>0.21360199999999999</v>
      </c>
      <c r="J5329">
        <f t="shared" si="285"/>
        <v>2.5967120000000001</v>
      </c>
      <c r="K5329" s="22">
        <f t="shared" si="287"/>
        <v>8.2258640927449778E-2</v>
      </c>
      <c r="L5329">
        <v>0</v>
      </c>
      <c r="N5329" t="s">
        <v>2766</v>
      </c>
      <c r="O5329" t="s">
        <v>2766</v>
      </c>
      <c r="T5329" t="s">
        <v>2766</v>
      </c>
    </row>
    <row r="5330" spans="1:20" hidden="1" x14ac:dyDescent="0.3">
      <c r="A5330">
        <v>1075094</v>
      </c>
      <c r="B5330" t="s">
        <v>2884</v>
      </c>
      <c r="C5330">
        <v>21560073</v>
      </c>
      <c r="D5330" s="4">
        <v>44013</v>
      </c>
      <c r="E5330" s="5" t="str">
        <f t="shared" si="286"/>
        <v>2020|7</v>
      </c>
      <c r="F5330" s="4">
        <v>44020</v>
      </c>
      <c r="G5330">
        <v>2020</v>
      </c>
      <c r="H5330" t="s">
        <v>18</v>
      </c>
      <c r="I5330">
        <v>0.22286500000000001</v>
      </c>
      <c r="J5330">
        <f t="shared" si="285"/>
        <v>2.5967120000000001</v>
      </c>
      <c r="K5330" s="22">
        <f t="shared" si="287"/>
        <v>8.5825844375502558E-2</v>
      </c>
      <c r="L5330">
        <v>0</v>
      </c>
      <c r="N5330" t="s">
        <v>2766</v>
      </c>
      <c r="O5330" t="s">
        <v>2766</v>
      </c>
      <c r="T5330" t="s">
        <v>2766</v>
      </c>
    </row>
    <row r="5331" spans="1:20" hidden="1" x14ac:dyDescent="0.3">
      <c r="A5331">
        <v>1075094</v>
      </c>
      <c r="B5331" t="s">
        <v>2884</v>
      </c>
      <c r="C5331">
        <v>21660743</v>
      </c>
      <c r="D5331" s="4">
        <v>44046</v>
      </c>
      <c r="E5331" s="5" t="str">
        <f t="shared" si="286"/>
        <v>2020|8</v>
      </c>
      <c r="F5331" s="4">
        <v>44050</v>
      </c>
      <c r="G5331">
        <v>2020</v>
      </c>
      <c r="H5331" t="s">
        <v>18</v>
      </c>
      <c r="I5331">
        <v>0.207367</v>
      </c>
      <c r="J5331">
        <f t="shared" si="285"/>
        <v>2.5967120000000001</v>
      </c>
      <c r="K5331" s="22">
        <f t="shared" si="287"/>
        <v>7.9857527519416854E-2</v>
      </c>
      <c r="L5331">
        <v>0</v>
      </c>
      <c r="N5331" t="s">
        <v>2766</v>
      </c>
      <c r="O5331" t="s">
        <v>2766</v>
      </c>
      <c r="T5331" t="s">
        <v>2766</v>
      </c>
    </row>
    <row r="5332" spans="1:20" hidden="1" x14ac:dyDescent="0.3">
      <c r="A5332">
        <v>1075094</v>
      </c>
      <c r="B5332" t="s">
        <v>2884</v>
      </c>
      <c r="C5332">
        <v>21755142</v>
      </c>
      <c r="D5332" s="4">
        <v>44075</v>
      </c>
      <c r="E5332" s="5" t="str">
        <f t="shared" si="286"/>
        <v>2020|9</v>
      </c>
      <c r="F5332" s="4">
        <v>44082</v>
      </c>
      <c r="G5332">
        <v>2020</v>
      </c>
      <c r="H5332" t="s">
        <v>18</v>
      </c>
      <c r="I5332">
        <v>0.19522200000000001</v>
      </c>
      <c r="J5332">
        <f t="shared" si="285"/>
        <v>2.5967120000000001</v>
      </c>
      <c r="K5332" s="22">
        <f t="shared" si="287"/>
        <v>7.5180458980433712E-2</v>
      </c>
      <c r="L5332">
        <v>0</v>
      </c>
      <c r="N5332" t="s">
        <v>2766</v>
      </c>
      <c r="O5332" t="s">
        <v>2766</v>
      </c>
      <c r="T5332" t="s">
        <v>2766</v>
      </c>
    </row>
    <row r="5333" spans="1:20" hidden="1" x14ac:dyDescent="0.3">
      <c r="A5333">
        <v>1075094</v>
      </c>
      <c r="B5333" t="s">
        <v>2884</v>
      </c>
      <c r="C5333">
        <v>21858801</v>
      </c>
      <c r="D5333" s="4">
        <v>44105</v>
      </c>
      <c r="E5333" s="5" t="str">
        <f t="shared" si="286"/>
        <v>2020|10</v>
      </c>
      <c r="F5333" s="4">
        <v>44111</v>
      </c>
      <c r="G5333">
        <v>2020</v>
      </c>
      <c r="H5333" t="s">
        <v>18</v>
      </c>
      <c r="I5333">
        <v>0.20169400000000001</v>
      </c>
      <c r="J5333">
        <f t="shared" si="285"/>
        <v>2.5967120000000001</v>
      </c>
      <c r="K5333" s="22">
        <f t="shared" si="287"/>
        <v>7.7672841655139269E-2</v>
      </c>
      <c r="L5333">
        <v>0</v>
      </c>
      <c r="N5333" t="s">
        <v>2766</v>
      </c>
      <c r="O5333" t="s">
        <v>2766</v>
      </c>
      <c r="T5333" t="s">
        <v>2766</v>
      </c>
    </row>
    <row r="5334" spans="1:20" hidden="1" x14ac:dyDescent="0.3">
      <c r="A5334">
        <v>1075094</v>
      </c>
      <c r="B5334" t="s">
        <v>2884</v>
      </c>
      <c r="C5334">
        <v>21951694</v>
      </c>
      <c r="D5334" s="4">
        <v>44137</v>
      </c>
      <c r="E5334" s="5" t="str">
        <f t="shared" si="286"/>
        <v>2020|11</v>
      </c>
      <c r="F5334" s="4">
        <v>44141</v>
      </c>
      <c r="G5334">
        <v>2020</v>
      </c>
      <c r="H5334" t="s">
        <v>18</v>
      </c>
      <c r="I5334">
        <v>0.19206400000000001</v>
      </c>
      <c r="J5334">
        <f t="shared" si="285"/>
        <v>2.5967120000000001</v>
      </c>
      <c r="K5334" s="22">
        <f t="shared" si="287"/>
        <v>7.3964305629580798E-2</v>
      </c>
      <c r="L5334">
        <v>0</v>
      </c>
      <c r="N5334" t="s">
        <v>2766</v>
      </c>
      <c r="O5334" t="s">
        <v>2766</v>
      </c>
      <c r="T5334" t="s">
        <v>2766</v>
      </c>
    </row>
    <row r="5335" spans="1:20" hidden="1" x14ac:dyDescent="0.3">
      <c r="A5335">
        <v>1075094</v>
      </c>
      <c r="B5335" t="s">
        <v>2884</v>
      </c>
      <c r="C5335">
        <v>22064445</v>
      </c>
      <c r="D5335" s="4">
        <v>44166</v>
      </c>
      <c r="E5335" s="5" t="str">
        <f t="shared" si="286"/>
        <v>2020|12</v>
      </c>
      <c r="F5335" s="4">
        <v>44172</v>
      </c>
      <c r="G5335">
        <v>2020</v>
      </c>
      <c r="H5335" t="s">
        <v>24</v>
      </c>
      <c r="I5335">
        <v>0.20596700000000001</v>
      </c>
      <c r="J5335">
        <f t="shared" si="285"/>
        <v>2.5967120000000001</v>
      </c>
      <c r="K5335" s="22">
        <f t="shared" si="287"/>
        <v>7.9318384171983641E-2</v>
      </c>
      <c r="L5335">
        <v>0</v>
      </c>
      <c r="N5335" t="s">
        <v>2766</v>
      </c>
      <c r="O5335" t="s">
        <v>2766</v>
      </c>
      <c r="T5335" t="s">
        <v>2766</v>
      </c>
    </row>
    <row r="5336" spans="1:20" hidden="1" x14ac:dyDescent="0.3">
      <c r="A5336">
        <v>1075094</v>
      </c>
      <c r="B5336" t="s">
        <v>2884</v>
      </c>
      <c r="C5336">
        <v>22135126</v>
      </c>
      <c r="D5336" s="4">
        <v>44182</v>
      </c>
      <c r="E5336" s="5" t="str">
        <f t="shared" si="286"/>
        <v>2021|12</v>
      </c>
      <c r="F5336" s="4">
        <v>44188</v>
      </c>
      <c r="G5336">
        <v>2021</v>
      </c>
      <c r="H5336" t="s">
        <v>18</v>
      </c>
      <c r="I5336">
        <v>0.12526599999999999</v>
      </c>
      <c r="J5336">
        <f t="shared" si="285"/>
        <v>2.0291550000000003</v>
      </c>
      <c r="K5336" s="22">
        <f t="shared" si="287"/>
        <v>6.1733085939713807E-2</v>
      </c>
      <c r="L5336">
        <v>0</v>
      </c>
      <c r="N5336" t="s">
        <v>2766</v>
      </c>
      <c r="O5336" t="s">
        <v>2766</v>
      </c>
      <c r="T5336" t="s">
        <v>2766</v>
      </c>
    </row>
    <row r="5337" spans="1:20" hidden="1" x14ac:dyDescent="0.3">
      <c r="A5337">
        <v>1075094</v>
      </c>
      <c r="B5337" t="s">
        <v>2884</v>
      </c>
      <c r="C5337">
        <v>22365001</v>
      </c>
      <c r="D5337" s="4">
        <v>44228</v>
      </c>
      <c r="E5337" s="5" t="str">
        <f t="shared" si="286"/>
        <v>2021|2</v>
      </c>
      <c r="F5337" s="4">
        <v>44232</v>
      </c>
      <c r="G5337">
        <v>2021</v>
      </c>
      <c r="H5337" t="s">
        <v>18</v>
      </c>
      <c r="I5337">
        <v>0.19195899999999999</v>
      </c>
      <c r="J5337">
        <f t="shared" si="285"/>
        <v>2.0291550000000003</v>
      </c>
      <c r="K5337" s="22">
        <f t="shared" si="287"/>
        <v>9.4600461768568678E-2</v>
      </c>
      <c r="L5337">
        <v>0</v>
      </c>
      <c r="N5337" t="s">
        <v>2766</v>
      </c>
      <c r="O5337" t="s">
        <v>2766</v>
      </c>
      <c r="T5337" t="s">
        <v>2766</v>
      </c>
    </row>
    <row r="5338" spans="1:20" hidden="1" x14ac:dyDescent="0.3">
      <c r="A5338">
        <v>1075094</v>
      </c>
      <c r="B5338" t="s">
        <v>2884</v>
      </c>
      <c r="C5338">
        <v>22365101</v>
      </c>
      <c r="D5338" s="4">
        <v>44287</v>
      </c>
      <c r="E5338" s="5" t="str">
        <f t="shared" si="286"/>
        <v>2021|4</v>
      </c>
      <c r="F5338" s="4">
        <v>44294</v>
      </c>
      <c r="G5338">
        <v>2021</v>
      </c>
      <c r="H5338" t="s">
        <v>18</v>
      </c>
      <c r="I5338">
        <v>0.17220299999999999</v>
      </c>
      <c r="J5338">
        <f t="shared" si="285"/>
        <v>2.0291550000000003</v>
      </c>
      <c r="K5338" s="22">
        <f t="shared" si="287"/>
        <v>8.4864389364045612E-2</v>
      </c>
      <c r="L5338">
        <v>0</v>
      </c>
      <c r="N5338" t="s">
        <v>2766</v>
      </c>
      <c r="O5338" t="s">
        <v>2766</v>
      </c>
      <c r="T5338" t="s">
        <v>2766</v>
      </c>
    </row>
    <row r="5339" spans="1:20" hidden="1" x14ac:dyDescent="0.3">
      <c r="A5339">
        <v>1075094</v>
      </c>
      <c r="B5339" t="s">
        <v>2884</v>
      </c>
      <c r="C5339">
        <v>22365151</v>
      </c>
      <c r="D5339" s="4">
        <v>44319</v>
      </c>
      <c r="E5339" s="5" t="str">
        <f t="shared" si="286"/>
        <v>2021|5</v>
      </c>
      <c r="F5339" s="4">
        <v>44323</v>
      </c>
      <c r="G5339">
        <v>2021</v>
      </c>
      <c r="H5339" t="s">
        <v>18</v>
      </c>
      <c r="I5339">
        <v>0.17257500000000001</v>
      </c>
      <c r="J5339">
        <f t="shared" si="285"/>
        <v>2.0291550000000003</v>
      </c>
      <c r="K5339" s="22">
        <f t="shared" si="287"/>
        <v>8.5047716906791249E-2</v>
      </c>
      <c r="L5339">
        <v>0</v>
      </c>
      <c r="N5339" t="s">
        <v>2766</v>
      </c>
      <c r="O5339" t="s">
        <v>2766</v>
      </c>
      <c r="T5339" t="s">
        <v>2766</v>
      </c>
    </row>
    <row r="5340" spans="1:20" hidden="1" x14ac:dyDescent="0.3">
      <c r="A5340">
        <v>1075094</v>
      </c>
      <c r="B5340" t="s">
        <v>2884</v>
      </c>
      <c r="C5340">
        <v>22365201</v>
      </c>
      <c r="D5340" s="4">
        <v>44348</v>
      </c>
      <c r="E5340" s="5" t="str">
        <f t="shared" si="286"/>
        <v>2021|6</v>
      </c>
      <c r="F5340" s="4">
        <v>44354</v>
      </c>
      <c r="G5340">
        <v>2021</v>
      </c>
      <c r="H5340" t="s">
        <v>18</v>
      </c>
      <c r="I5340">
        <v>0.166882</v>
      </c>
      <c r="J5340">
        <f t="shared" si="285"/>
        <v>2.0291550000000003</v>
      </c>
      <c r="K5340" s="22">
        <f t="shared" si="287"/>
        <v>8.2242115560417994E-2</v>
      </c>
      <c r="L5340">
        <v>0</v>
      </c>
      <c r="N5340" t="s">
        <v>2766</v>
      </c>
      <c r="O5340" t="s">
        <v>2766</v>
      </c>
      <c r="T5340" t="s">
        <v>2766</v>
      </c>
    </row>
    <row r="5341" spans="1:20" hidden="1" x14ac:dyDescent="0.3">
      <c r="A5341">
        <v>1075094</v>
      </c>
      <c r="B5341" t="s">
        <v>2884</v>
      </c>
      <c r="C5341">
        <v>22365251</v>
      </c>
      <c r="D5341" s="4">
        <v>44378</v>
      </c>
      <c r="E5341" s="5" t="str">
        <f t="shared" si="286"/>
        <v>2021|7</v>
      </c>
      <c r="F5341" s="4">
        <v>44385</v>
      </c>
      <c r="G5341">
        <v>2021</v>
      </c>
      <c r="H5341" t="s">
        <v>18</v>
      </c>
      <c r="I5341">
        <v>0.15551200000000001</v>
      </c>
      <c r="J5341">
        <f t="shared" si="285"/>
        <v>2.0291550000000003</v>
      </c>
      <c r="K5341" s="22">
        <f t="shared" si="287"/>
        <v>7.663879792327348E-2</v>
      </c>
      <c r="L5341">
        <v>0</v>
      </c>
      <c r="N5341" t="s">
        <v>2766</v>
      </c>
      <c r="O5341" t="s">
        <v>2766</v>
      </c>
      <c r="T5341" t="s">
        <v>2766</v>
      </c>
    </row>
    <row r="5342" spans="1:20" hidden="1" x14ac:dyDescent="0.3">
      <c r="A5342">
        <v>1075094</v>
      </c>
      <c r="B5342" t="s">
        <v>2884</v>
      </c>
      <c r="C5342">
        <v>22365301</v>
      </c>
      <c r="D5342" s="4">
        <v>44410</v>
      </c>
      <c r="E5342" s="5" t="str">
        <f t="shared" si="286"/>
        <v>2021|8</v>
      </c>
      <c r="F5342" s="4">
        <v>44414</v>
      </c>
      <c r="G5342">
        <v>2021</v>
      </c>
      <c r="H5342" t="s">
        <v>18</v>
      </c>
      <c r="I5342">
        <v>0.16664300000000001</v>
      </c>
      <c r="J5342">
        <f t="shared" si="285"/>
        <v>2.0291550000000003</v>
      </c>
      <c r="K5342" s="22">
        <f t="shared" si="287"/>
        <v>8.212433254236369E-2</v>
      </c>
      <c r="L5342">
        <v>0</v>
      </c>
      <c r="N5342" t="s">
        <v>2766</v>
      </c>
      <c r="O5342" t="s">
        <v>2766</v>
      </c>
      <c r="T5342" t="s">
        <v>2766</v>
      </c>
    </row>
    <row r="5343" spans="1:20" hidden="1" x14ac:dyDescent="0.3">
      <c r="A5343">
        <v>1075094</v>
      </c>
      <c r="B5343" t="s">
        <v>2884</v>
      </c>
      <c r="C5343">
        <v>22365351</v>
      </c>
      <c r="D5343" s="4">
        <v>44440</v>
      </c>
      <c r="E5343" s="5" t="str">
        <f t="shared" si="286"/>
        <v>2021|9</v>
      </c>
      <c r="F5343" s="4">
        <v>44447</v>
      </c>
      <c r="G5343">
        <v>2021</v>
      </c>
      <c r="H5343" t="s">
        <v>18</v>
      </c>
      <c r="I5343">
        <v>0.16739499999999999</v>
      </c>
      <c r="J5343">
        <f t="shared" si="285"/>
        <v>2.0291550000000003</v>
      </c>
      <c r="K5343" s="22">
        <f t="shared" si="287"/>
        <v>8.2494930155655913E-2</v>
      </c>
      <c r="L5343">
        <v>0</v>
      </c>
      <c r="N5343" t="s">
        <v>2766</v>
      </c>
      <c r="O5343" t="s">
        <v>2766</v>
      </c>
      <c r="T5343" t="s">
        <v>2766</v>
      </c>
    </row>
    <row r="5344" spans="1:20" hidden="1" x14ac:dyDescent="0.3">
      <c r="A5344">
        <v>1075094</v>
      </c>
      <c r="B5344" t="s">
        <v>2884</v>
      </c>
      <c r="C5344">
        <v>22365401</v>
      </c>
      <c r="D5344" s="4">
        <v>44470</v>
      </c>
      <c r="E5344" s="5" t="str">
        <f t="shared" si="286"/>
        <v>2021|10</v>
      </c>
      <c r="F5344" s="4">
        <v>44476</v>
      </c>
      <c r="G5344">
        <v>2021</v>
      </c>
      <c r="H5344" t="s">
        <v>18</v>
      </c>
      <c r="I5344">
        <v>0.17969099999999999</v>
      </c>
      <c r="J5344">
        <f t="shared" si="285"/>
        <v>2.0291550000000003</v>
      </c>
      <c r="K5344" s="22">
        <f t="shared" si="287"/>
        <v>8.8554595385764004E-2</v>
      </c>
      <c r="L5344">
        <v>0</v>
      </c>
      <c r="N5344" t="s">
        <v>2766</v>
      </c>
      <c r="O5344" t="s">
        <v>2766</v>
      </c>
      <c r="T5344" t="s">
        <v>2766</v>
      </c>
    </row>
    <row r="5345" spans="1:20" hidden="1" x14ac:dyDescent="0.3">
      <c r="A5345">
        <v>1075094</v>
      </c>
      <c r="B5345" t="s">
        <v>2884</v>
      </c>
      <c r="C5345">
        <v>22365451</v>
      </c>
      <c r="D5345" s="4">
        <v>44501</v>
      </c>
      <c r="E5345" s="5" t="str">
        <f t="shared" si="286"/>
        <v>2021|11</v>
      </c>
      <c r="F5345" s="4">
        <v>44505</v>
      </c>
      <c r="G5345">
        <v>2021</v>
      </c>
      <c r="H5345" t="s">
        <v>18</v>
      </c>
      <c r="I5345">
        <v>0.17954200000000001</v>
      </c>
      <c r="J5345">
        <f t="shared" si="285"/>
        <v>2.0291550000000003</v>
      </c>
      <c r="K5345" s="22">
        <f t="shared" si="287"/>
        <v>8.8481165805470746E-2</v>
      </c>
      <c r="L5345">
        <v>0</v>
      </c>
      <c r="N5345" t="s">
        <v>2766</v>
      </c>
      <c r="O5345" t="s">
        <v>2766</v>
      </c>
      <c r="T5345" t="s">
        <v>2766</v>
      </c>
    </row>
    <row r="5346" spans="1:20" hidden="1" x14ac:dyDescent="0.3">
      <c r="A5346">
        <v>1075094</v>
      </c>
      <c r="B5346" t="s">
        <v>2884</v>
      </c>
      <c r="C5346">
        <v>22365501</v>
      </c>
      <c r="D5346" s="4">
        <v>44531</v>
      </c>
      <c r="E5346" s="5" t="str">
        <f t="shared" si="286"/>
        <v>2021|12</v>
      </c>
      <c r="F5346" s="4">
        <v>44537</v>
      </c>
      <c r="G5346">
        <v>2021</v>
      </c>
      <c r="H5346" t="s">
        <v>24</v>
      </c>
      <c r="I5346">
        <v>0.16178500000000001</v>
      </c>
      <c r="J5346">
        <f t="shared" si="285"/>
        <v>2.0291550000000003</v>
      </c>
      <c r="K5346" s="22">
        <f t="shared" si="287"/>
        <v>7.9730232535217854E-2</v>
      </c>
      <c r="L5346">
        <v>0</v>
      </c>
      <c r="N5346" t="s">
        <v>2766</v>
      </c>
      <c r="O5346" t="s">
        <v>2766</v>
      </c>
      <c r="T5346" t="s">
        <v>2766</v>
      </c>
    </row>
    <row r="5347" spans="1:20" hidden="1" x14ac:dyDescent="0.3">
      <c r="A5347">
        <v>1075094</v>
      </c>
      <c r="B5347" t="s">
        <v>2884</v>
      </c>
      <c r="C5347">
        <v>22365551</v>
      </c>
      <c r="D5347" s="4">
        <v>44546</v>
      </c>
      <c r="E5347" s="5" t="str">
        <f t="shared" si="286"/>
        <v>2022|12</v>
      </c>
      <c r="F5347" s="4">
        <v>44552</v>
      </c>
      <c r="G5347">
        <v>2022</v>
      </c>
      <c r="H5347" t="s">
        <v>18</v>
      </c>
      <c r="I5347">
        <v>0.11654200000000001</v>
      </c>
      <c r="J5347">
        <f t="shared" si="285"/>
        <v>2.4352169999999997</v>
      </c>
      <c r="K5347" s="22">
        <f t="shared" si="287"/>
        <v>4.7856926097345751E-2</v>
      </c>
      <c r="L5347">
        <v>0</v>
      </c>
      <c r="N5347" t="s">
        <v>2766</v>
      </c>
      <c r="O5347" t="s">
        <v>2766</v>
      </c>
      <c r="T5347" t="s">
        <v>2766</v>
      </c>
    </row>
    <row r="5348" spans="1:20" hidden="1" x14ac:dyDescent="0.3">
      <c r="A5348">
        <v>1075094</v>
      </c>
      <c r="B5348" t="s">
        <v>2884</v>
      </c>
      <c r="C5348">
        <v>22365601</v>
      </c>
      <c r="D5348" s="4">
        <v>44560</v>
      </c>
      <c r="E5348" s="5" t="str">
        <f t="shared" si="286"/>
        <v>2022|12</v>
      </c>
      <c r="F5348" s="4">
        <v>44566</v>
      </c>
      <c r="G5348">
        <v>2022</v>
      </c>
      <c r="H5348" t="s">
        <v>18</v>
      </c>
      <c r="I5348">
        <v>0</v>
      </c>
      <c r="J5348">
        <f t="shared" si="285"/>
        <v>2.4352169999999997</v>
      </c>
      <c r="K5348" s="22">
        <f t="shared" si="287"/>
        <v>0</v>
      </c>
      <c r="L5348">
        <v>0</v>
      </c>
      <c r="N5348" t="s">
        <v>2766</v>
      </c>
      <c r="O5348" t="s">
        <v>2766</v>
      </c>
      <c r="T5348" t="s">
        <v>2766</v>
      </c>
    </row>
    <row r="5349" spans="1:20" hidden="1" x14ac:dyDescent="0.3">
      <c r="A5349">
        <v>1075094</v>
      </c>
      <c r="B5349" t="s">
        <v>2884</v>
      </c>
      <c r="C5349">
        <v>22637199</v>
      </c>
      <c r="D5349" s="4">
        <v>44256</v>
      </c>
      <c r="E5349" s="5" t="str">
        <f t="shared" si="286"/>
        <v>2021|3</v>
      </c>
      <c r="F5349" s="4">
        <v>44260</v>
      </c>
      <c r="G5349">
        <v>2021</v>
      </c>
      <c r="H5349" t="s">
        <v>18</v>
      </c>
      <c r="I5349">
        <v>0.18970200000000001</v>
      </c>
      <c r="J5349">
        <f t="shared" si="285"/>
        <v>2.0291550000000003</v>
      </c>
      <c r="K5349" s="22">
        <f t="shared" si="287"/>
        <v>9.3488176112716856E-2</v>
      </c>
      <c r="L5349">
        <v>0</v>
      </c>
      <c r="N5349" t="s">
        <v>2766</v>
      </c>
      <c r="O5349" t="s">
        <v>2766</v>
      </c>
      <c r="T5349" t="s">
        <v>2766</v>
      </c>
    </row>
    <row r="5350" spans="1:20" hidden="1" x14ac:dyDescent="0.3">
      <c r="A5350">
        <v>1075094</v>
      </c>
      <c r="B5350" t="s">
        <v>2884</v>
      </c>
      <c r="C5350">
        <v>24170558</v>
      </c>
      <c r="D5350" s="4">
        <v>44621</v>
      </c>
      <c r="E5350" s="5" t="str">
        <f t="shared" si="286"/>
        <v>2022|3</v>
      </c>
      <c r="F5350" s="4">
        <v>44627</v>
      </c>
      <c r="G5350">
        <v>2022</v>
      </c>
      <c r="H5350" t="s">
        <v>18</v>
      </c>
      <c r="I5350">
        <v>0.16062199999999999</v>
      </c>
      <c r="J5350">
        <f t="shared" si="285"/>
        <v>2.4352169999999997</v>
      </c>
      <c r="K5350" s="22">
        <f t="shared" si="287"/>
        <v>6.595798238924909E-2</v>
      </c>
      <c r="L5350">
        <v>0</v>
      </c>
      <c r="N5350" t="s">
        <v>2766</v>
      </c>
      <c r="O5350" t="s">
        <v>2766</v>
      </c>
      <c r="T5350" t="s">
        <v>2766</v>
      </c>
    </row>
    <row r="5351" spans="1:20" hidden="1" x14ac:dyDescent="0.3">
      <c r="A5351">
        <v>1075094</v>
      </c>
      <c r="B5351" t="s">
        <v>2884</v>
      </c>
      <c r="C5351">
        <v>24170607</v>
      </c>
      <c r="D5351" s="4">
        <v>44652</v>
      </c>
      <c r="E5351" s="5" t="str">
        <f t="shared" si="286"/>
        <v>2022|4</v>
      </c>
      <c r="F5351" s="4">
        <v>44658</v>
      </c>
      <c r="G5351">
        <v>2022</v>
      </c>
      <c r="H5351" t="s">
        <v>18</v>
      </c>
      <c r="I5351">
        <v>0.15984799999999999</v>
      </c>
      <c r="J5351">
        <f t="shared" si="285"/>
        <v>2.4352169999999997</v>
      </c>
      <c r="K5351" s="22">
        <f t="shared" si="287"/>
        <v>6.5640146237481101E-2</v>
      </c>
      <c r="L5351">
        <v>0</v>
      </c>
      <c r="N5351" t="s">
        <v>2766</v>
      </c>
      <c r="O5351" t="s">
        <v>2766</v>
      </c>
      <c r="T5351" t="s">
        <v>2766</v>
      </c>
    </row>
    <row r="5352" spans="1:20" hidden="1" x14ac:dyDescent="0.3">
      <c r="A5352">
        <v>1075094</v>
      </c>
      <c r="B5352" t="s">
        <v>2884</v>
      </c>
      <c r="C5352">
        <v>24170656</v>
      </c>
      <c r="D5352" s="4">
        <v>44683</v>
      </c>
      <c r="E5352" s="5" t="str">
        <f t="shared" si="286"/>
        <v>2022|5</v>
      </c>
      <c r="F5352" s="4">
        <v>44687</v>
      </c>
      <c r="G5352">
        <v>2022</v>
      </c>
      <c r="H5352" t="s">
        <v>18</v>
      </c>
      <c r="I5352">
        <v>0.18133199999999999</v>
      </c>
      <c r="J5352">
        <f t="shared" si="285"/>
        <v>2.4352169999999997</v>
      </c>
      <c r="K5352" s="22">
        <f t="shared" si="287"/>
        <v>7.4462357974669199E-2</v>
      </c>
      <c r="L5352">
        <v>0</v>
      </c>
      <c r="N5352" t="s">
        <v>2766</v>
      </c>
      <c r="O5352" t="s">
        <v>2766</v>
      </c>
      <c r="T5352" t="s">
        <v>2766</v>
      </c>
    </row>
    <row r="5353" spans="1:20" hidden="1" x14ac:dyDescent="0.3">
      <c r="A5353">
        <v>1075094</v>
      </c>
      <c r="B5353" t="s">
        <v>2884</v>
      </c>
      <c r="C5353">
        <v>24170727</v>
      </c>
      <c r="D5353" s="4">
        <v>44713</v>
      </c>
      <c r="E5353" s="5" t="str">
        <f t="shared" si="286"/>
        <v>2022|6</v>
      </c>
      <c r="F5353" s="4">
        <v>44719</v>
      </c>
      <c r="G5353">
        <v>2022</v>
      </c>
      <c r="H5353" t="s">
        <v>18</v>
      </c>
      <c r="I5353">
        <v>0.18610099999999999</v>
      </c>
      <c r="J5353">
        <f t="shared" si="285"/>
        <v>2.4352169999999997</v>
      </c>
      <c r="K5353" s="22">
        <f t="shared" si="287"/>
        <v>7.642070501314667E-2</v>
      </c>
      <c r="L5353">
        <v>0</v>
      </c>
      <c r="N5353" t="s">
        <v>2766</v>
      </c>
      <c r="O5353" t="s">
        <v>2766</v>
      </c>
      <c r="T5353" t="s">
        <v>2766</v>
      </c>
    </row>
    <row r="5354" spans="1:20" hidden="1" x14ac:dyDescent="0.3">
      <c r="A5354">
        <v>1075094</v>
      </c>
      <c r="B5354" t="s">
        <v>2884</v>
      </c>
      <c r="C5354">
        <v>24170754</v>
      </c>
      <c r="D5354" s="4">
        <v>44743</v>
      </c>
      <c r="E5354" s="5" t="str">
        <f t="shared" si="286"/>
        <v>2022|7</v>
      </c>
      <c r="F5354" s="4">
        <v>44750</v>
      </c>
      <c r="G5354">
        <v>2022</v>
      </c>
      <c r="H5354" t="s">
        <v>18</v>
      </c>
      <c r="I5354">
        <v>0.18564900000000001</v>
      </c>
      <c r="J5354">
        <f t="shared" si="285"/>
        <v>2.4352169999999997</v>
      </c>
      <c r="K5354" s="22">
        <f t="shared" si="287"/>
        <v>7.6235095270770548E-2</v>
      </c>
      <c r="L5354">
        <v>0</v>
      </c>
      <c r="N5354" t="s">
        <v>2766</v>
      </c>
      <c r="O5354" t="s">
        <v>2766</v>
      </c>
      <c r="T5354" t="s">
        <v>2766</v>
      </c>
    </row>
    <row r="5355" spans="1:20" hidden="1" x14ac:dyDescent="0.3">
      <c r="A5355">
        <v>1075094</v>
      </c>
      <c r="B5355" t="s">
        <v>2884</v>
      </c>
      <c r="C5355">
        <v>24170803</v>
      </c>
      <c r="D5355" s="4">
        <v>44774</v>
      </c>
      <c r="E5355" s="5" t="str">
        <f t="shared" si="286"/>
        <v>2022|8</v>
      </c>
      <c r="F5355" s="4">
        <v>44778</v>
      </c>
      <c r="G5355">
        <v>2022</v>
      </c>
      <c r="H5355" t="s">
        <v>18</v>
      </c>
      <c r="I5355">
        <v>0.200463</v>
      </c>
      <c r="J5355">
        <f t="shared" si="285"/>
        <v>2.4352169999999997</v>
      </c>
      <c r="K5355" s="22">
        <f t="shared" si="287"/>
        <v>8.2318331384841695E-2</v>
      </c>
      <c r="L5355">
        <v>0</v>
      </c>
      <c r="N5355" t="s">
        <v>2766</v>
      </c>
      <c r="O5355" t="s">
        <v>2766</v>
      </c>
      <c r="T5355" t="s">
        <v>2766</v>
      </c>
    </row>
    <row r="5356" spans="1:20" hidden="1" x14ac:dyDescent="0.3">
      <c r="A5356">
        <v>1075094</v>
      </c>
      <c r="B5356" t="s">
        <v>2884</v>
      </c>
      <c r="C5356">
        <v>24170852</v>
      </c>
      <c r="D5356" s="4">
        <v>44805</v>
      </c>
      <c r="E5356" s="5" t="str">
        <f t="shared" si="286"/>
        <v>2022|9</v>
      </c>
      <c r="F5356" s="4">
        <v>44812</v>
      </c>
      <c r="G5356">
        <v>2022</v>
      </c>
      <c r="H5356" t="s">
        <v>18</v>
      </c>
      <c r="I5356">
        <v>0.204483</v>
      </c>
      <c r="J5356">
        <f t="shared" si="285"/>
        <v>2.4352169999999997</v>
      </c>
      <c r="K5356" s="22">
        <f t="shared" si="287"/>
        <v>8.3969108297125075E-2</v>
      </c>
      <c r="L5356">
        <v>0</v>
      </c>
      <c r="N5356" t="s">
        <v>2766</v>
      </c>
      <c r="O5356" t="s">
        <v>2766</v>
      </c>
      <c r="T5356" t="s">
        <v>2766</v>
      </c>
    </row>
    <row r="5357" spans="1:20" hidden="1" x14ac:dyDescent="0.3">
      <c r="A5357">
        <v>1075094</v>
      </c>
      <c r="B5357" t="s">
        <v>2884</v>
      </c>
      <c r="C5357">
        <v>24170901</v>
      </c>
      <c r="D5357" s="4">
        <v>44837</v>
      </c>
      <c r="E5357" s="5" t="str">
        <f t="shared" si="286"/>
        <v>2022|10</v>
      </c>
      <c r="F5357" s="4">
        <v>44841</v>
      </c>
      <c r="G5357">
        <v>2022</v>
      </c>
      <c r="H5357" t="s">
        <v>18</v>
      </c>
      <c r="I5357">
        <v>0.21060899999999999</v>
      </c>
      <c r="J5357">
        <f t="shared" si="285"/>
        <v>2.4352169999999997</v>
      </c>
      <c r="K5357" s="22">
        <f t="shared" si="287"/>
        <v>8.6484695203753917E-2</v>
      </c>
      <c r="L5357">
        <v>0</v>
      </c>
      <c r="N5357" t="s">
        <v>2766</v>
      </c>
      <c r="O5357" t="s">
        <v>2766</v>
      </c>
      <c r="T5357" t="s">
        <v>2766</v>
      </c>
    </row>
    <row r="5358" spans="1:20" hidden="1" x14ac:dyDescent="0.3">
      <c r="A5358">
        <v>1075094</v>
      </c>
      <c r="B5358" t="s">
        <v>2884</v>
      </c>
      <c r="C5358">
        <v>24170950</v>
      </c>
      <c r="D5358" s="4">
        <v>44866</v>
      </c>
      <c r="E5358" s="5" t="str">
        <f t="shared" si="286"/>
        <v>2022|11</v>
      </c>
      <c r="F5358" s="4">
        <v>44872</v>
      </c>
      <c r="G5358">
        <v>2022</v>
      </c>
      <c r="H5358" t="s">
        <v>18</v>
      </c>
      <c r="I5358">
        <v>0.216055</v>
      </c>
      <c r="J5358">
        <f t="shared" si="285"/>
        <v>2.4352169999999997</v>
      </c>
      <c r="K5358" s="22">
        <f t="shared" si="287"/>
        <v>8.8721046214772656E-2</v>
      </c>
      <c r="L5358">
        <v>0</v>
      </c>
      <c r="N5358" t="s">
        <v>2766</v>
      </c>
      <c r="O5358" t="s">
        <v>2766</v>
      </c>
      <c r="T5358" t="s">
        <v>2766</v>
      </c>
    </row>
    <row r="5359" spans="1:20" hidden="1" x14ac:dyDescent="0.3">
      <c r="A5359">
        <v>1075094</v>
      </c>
      <c r="B5359" t="s">
        <v>2884</v>
      </c>
      <c r="C5359">
        <v>24171048</v>
      </c>
      <c r="D5359" s="4">
        <v>44910</v>
      </c>
      <c r="E5359" s="5" t="str">
        <f t="shared" si="286"/>
        <v>2022|12</v>
      </c>
      <c r="F5359" s="4">
        <v>44916</v>
      </c>
      <c r="G5359">
        <v>2022</v>
      </c>
      <c r="H5359" t="s">
        <v>24</v>
      </c>
      <c r="I5359">
        <v>0.22581899999999999</v>
      </c>
      <c r="J5359">
        <f t="shared" si="285"/>
        <v>2.4352169999999997</v>
      </c>
      <c r="K5359" s="22">
        <f t="shared" si="287"/>
        <v>9.2730545162915679E-2</v>
      </c>
      <c r="L5359">
        <v>0</v>
      </c>
      <c r="N5359" t="s">
        <v>2766</v>
      </c>
      <c r="O5359" t="s">
        <v>2766</v>
      </c>
      <c r="T5359" t="s">
        <v>2766</v>
      </c>
    </row>
    <row r="5360" spans="1:20" hidden="1" x14ac:dyDescent="0.3">
      <c r="A5360">
        <v>1075094</v>
      </c>
      <c r="B5360" t="s">
        <v>2884</v>
      </c>
      <c r="C5360">
        <v>24280840</v>
      </c>
      <c r="D5360" s="4">
        <v>44593</v>
      </c>
      <c r="E5360" s="5" t="str">
        <f t="shared" si="286"/>
        <v>2022|2</v>
      </c>
      <c r="F5360" s="4">
        <v>44599</v>
      </c>
      <c r="G5360">
        <v>2022</v>
      </c>
      <c r="H5360" t="s">
        <v>18</v>
      </c>
      <c r="I5360">
        <v>0.16148199999999999</v>
      </c>
      <c r="J5360">
        <f t="shared" si="285"/>
        <v>2.4352169999999997</v>
      </c>
      <c r="K5360" s="22">
        <f t="shared" si="287"/>
        <v>6.6311133668991301E-2</v>
      </c>
      <c r="L5360">
        <v>0</v>
      </c>
      <c r="N5360" t="s">
        <v>2766</v>
      </c>
      <c r="O5360" t="s">
        <v>2766</v>
      </c>
      <c r="T5360" t="s">
        <v>2766</v>
      </c>
    </row>
    <row r="5361" spans="1:20" hidden="1" x14ac:dyDescent="0.3">
      <c r="A5361">
        <v>1075094</v>
      </c>
      <c r="B5361" t="s">
        <v>2884</v>
      </c>
      <c r="C5361">
        <v>25702148</v>
      </c>
      <c r="D5361" s="4">
        <v>44958</v>
      </c>
      <c r="E5361" s="5" t="str">
        <f t="shared" si="286"/>
        <v>2023|2</v>
      </c>
      <c r="F5361" s="4">
        <v>44964</v>
      </c>
      <c r="G5361">
        <v>2023</v>
      </c>
      <c r="H5361" t="s">
        <v>18</v>
      </c>
      <c r="I5361">
        <v>0.245333</v>
      </c>
      <c r="J5361">
        <f t="shared" si="285"/>
        <v>3.1075669999999995</v>
      </c>
      <c r="K5361" s="22">
        <f t="shared" si="287"/>
        <v>7.8946970411257436E-2</v>
      </c>
      <c r="L5361">
        <v>0</v>
      </c>
      <c r="N5361" t="s">
        <v>2766</v>
      </c>
      <c r="O5361" t="s">
        <v>2766</v>
      </c>
      <c r="T5361" t="s">
        <v>2766</v>
      </c>
    </row>
    <row r="5362" spans="1:20" hidden="1" x14ac:dyDescent="0.3">
      <c r="A5362">
        <v>1075094</v>
      </c>
      <c r="B5362" t="s">
        <v>2884</v>
      </c>
      <c r="C5362">
        <v>25702221</v>
      </c>
      <c r="D5362" s="4">
        <v>44986</v>
      </c>
      <c r="E5362" s="5" t="str">
        <f t="shared" si="286"/>
        <v>2023|3</v>
      </c>
      <c r="F5362" s="4">
        <v>44992</v>
      </c>
      <c r="G5362">
        <v>2023</v>
      </c>
      <c r="H5362" t="s">
        <v>18</v>
      </c>
      <c r="I5362">
        <v>0.233768</v>
      </c>
      <c r="J5362">
        <f t="shared" si="285"/>
        <v>3.1075669999999995</v>
      </c>
      <c r="K5362" s="22">
        <f t="shared" si="287"/>
        <v>7.5225409460198303E-2</v>
      </c>
      <c r="L5362">
        <v>0</v>
      </c>
      <c r="N5362" t="s">
        <v>2766</v>
      </c>
      <c r="O5362" t="s">
        <v>2766</v>
      </c>
      <c r="T5362" t="s">
        <v>2766</v>
      </c>
    </row>
    <row r="5363" spans="1:20" hidden="1" x14ac:dyDescent="0.3">
      <c r="A5363">
        <v>1075094</v>
      </c>
      <c r="B5363" t="s">
        <v>2884</v>
      </c>
      <c r="C5363">
        <v>25702273</v>
      </c>
      <c r="D5363" s="4">
        <v>45019</v>
      </c>
      <c r="E5363" s="5" t="str">
        <f t="shared" si="286"/>
        <v>2023|4</v>
      </c>
      <c r="F5363" s="4">
        <v>45027</v>
      </c>
      <c r="G5363">
        <v>2023</v>
      </c>
      <c r="H5363" t="s">
        <v>18</v>
      </c>
      <c r="I5363">
        <v>0.25175599999999998</v>
      </c>
      <c r="J5363">
        <f t="shared" si="285"/>
        <v>3.1075669999999995</v>
      </c>
      <c r="K5363" s="22">
        <f t="shared" si="287"/>
        <v>8.1013860682649805E-2</v>
      </c>
      <c r="L5363">
        <v>0</v>
      </c>
      <c r="N5363" t="s">
        <v>2766</v>
      </c>
      <c r="O5363" t="s">
        <v>2766</v>
      </c>
      <c r="T5363" t="s">
        <v>2766</v>
      </c>
    </row>
    <row r="5364" spans="1:20" hidden="1" x14ac:dyDescent="0.3">
      <c r="A5364">
        <v>1075094</v>
      </c>
      <c r="B5364" t="s">
        <v>2884</v>
      </c>
      <c r="C5364">
        <v>25702325</v>
      </c>
      <c r="D5364" s="4">
        <v>45048</v>
      </c>
      <c r="E5364" s="5" t="str">
        <f t="shared" si="286"/>
        <v>2023|5</v>
      </c>
      <c r="F5364" s="4">
        <v>45051</v>
      </c>
      <c r="G5364">
        <v>2023</v>
      </c>
      <c r="H5364" t="s">
        <v>18</v>
      </c>
      <c r="I5364">
        <v>0.249306</v>
      </c>
      <c r="J5364">
        <f t="shared" si="285"/>
        <v>3.1075669999999995</v>
      </c>
      <c r="K5364" s="22">
        <f t="shared" si="287"/>
        <v>8.0225462556398633E-2</v>
      </c>
      <c r="L5364">
        <v>0</v>
      </c>
      <c r="N5364" t="s">
        <v>2766</v>
      </c>
      <c r="O5364" t="s">
        <v>2766</v>
      </c>
      <c r="T5364" t="s">
        <v>2766</v>
      </c>
    </row>
    <row r="5365" spans="1:20" hidden="1" x14ac:dyDescent="0.3">
      <c r="A5365">
        <v>1075094</v>
      </c>
      <c r="B5365" t="s">
        <v>2884</v>
      </c>
      <c r="C5365">
        <v>25702377</v>
      </c>
      <c r="D5365" s="4">
        <v>45078</v>
      </c>
      <c r="E5365" s="5" t="str">
        <f t="shared" si="286"/>
        <v>2023|6</v>
      </c>
      <c r="F5365" s="4">
        <v>45084</v>
      </c>
      <c r="G5365">
        <v>2023</v>
      </c>
      <c r="H5365" t="s">
        <v>18</v>
      </c>
      <c r="I5365">
        <v>0.257741</v>
      </c>
      <c r="J5365">
        <f t="shared" si="285"/>
        <v>3.1075669999999995</v>
      </c>
      <c r="K5365" s="22">
        <f t="shared" si="287"/>
        <v>8.2939804676777695E-2</v>
      </c>
      <c r="L5365">
        <v>0</v>
      </c>
      <c r="N5365" t="s">
        <v>2766</v>
      </c>
      <c r="O5365" t="s">
        <v>2766</v>
      </c>
      <c r="T5365" t="s">
        <v>2766</v>
      </c>
    </row>
    <row r="5366" spans="1:20" hidden="1" x14ac:dyDescent="0.3">
      <c r="A5366">
        <v>1075094</v>
      </c>
      <c r="B5366" t="s">
        <v>2884</v>
      </c>
      <c r="C5366">
        <v>25702429</v>
      </c>
      <c r="D5366" s="4">
        <v>45110</v>
      </c>
      <c r="E5366" s="5" t="str">
        <f t="shared" si="286"/>
        <v>2023|7</v>
      </c>
      <c r="F5366" s="4">
        <v>45117</v>
      </c>
      <c r="G5366">
        <v>2023</v>
      </c>
      <c r="H5366" t="s">
        <v>18</v>
      </c>
      <c r="I5366">
        <v>0.25473899999999999</v>
      </c>
      <c r="J5366">
        <f t="shared" si="285"/>
        <v>3.1075669999999995</v>
      </c>
      <c r="K5366" s="22">
        <f t="shared" si="287"/>
        <v>8.1973775625754822E-2</v>
      </c>
      <c r="L5366">
        <v>0</v>
      </c>
      <c r="N5366" t="s">
        <v>2766</v>
      </c>
      <c r="O5366" t="s">
        <v>2766</v>
      </c>
      <c r="T5366" t="s">
        <v>2766</v>
      </c>
    </row>
    <row r="5367" spans="1:20" hidden="1" x14ac:dyDescent="0.3">
      <c r="A5367">
        <v>1075094</v>
      </c>
      <c r="B5367" t="s">
        <v>2884</v>
      </c>
      <c r="C5367">
        <v>25702481</v>
      </c>
      <c r="D5367" s="4">
        <v>45139</v>
      </c>
      <c r="E5367" s="5" t="str">
        <f t="shared" si="286"/>
        <v>2023|8</v>
      </c>
      <c r="F5367" s="4">
        <v>45145</v>
      </c>
      <c r="G5367">
        <v>2023</v>
      </c>
      <c r="H5367" t="s">
        <v>18</v>
      </c>
      <c r="I5367">
        <v>0.26460899999999998</v>
      </c>
      <c r="J5367">
        <f t="shared" si="285"/>
        <v>3.1075669999999995</v>
      </c>
      <c r="K5367" s="22">
        <f t="shared" si="287"/>
        <v>8.514989379150957E-2</v>
      </c>
      <c r="L5367">
        <v>0</v>
      </c>
      <c r="N5367" t="s">
        <v>2766</v>
      </c>
      <c r="O5367" t="s">
        <v>2766</v>
      </c>
      <c r="T5367" t="s">
        <v>2766</v>
      </c>
    </row>
    <row r="5368" spans="1:20" hidden="1" x14ac:dyDescent="0.3">
      <c r="A5368">
        <v>1075094</v>
      </c>
      <c r="B5368" t="s">
        <v>2884</v>
      </c>
      <c r="C5368">
        <v>25702533</v>
      </c>
      <c r="D5368" s="4">
        <v>45170</v>
      </c>
      <c r="E5368" s="5" t="str">
        <f t="shared" si="286"/>
        <v>2023|9</v>
      </c>
      <c r="F5368" s="4">
        <v>45177</v>
      </c>
      <c r="G5368">
        <v>2023</v>
      </c>
      <c r="H5368" t="s">
        <v>18</v>
      </c>
      <c r="I5368">
        <v>0.26044600000000001</v>
      </c>
      <c r="J5368">
        <f t="shared" si="285"/>
        <v>3.1075669999999995</v>
      </c>
      <c r="K5368" s="22">
        <f t="shared" si="287"/>
        <v>8.3810260567189723E-2</v>
      </c>
      <c r="L5368">
        <v>0</v>
      </c>
      <c r="N5368" t="s">
        <v>2766</v>
      </c>
      <c r="O5368" t="s">
        <v>2766</v>
      </c>
      <c r="T5368" t="s">
        <v>2766</v>
      </c>
    </row>
    <row r="5369" spans="1:20" hidden="1" x14ac:dyDescent="0.3">
      <c r="A5369">
        <v>1075094</v>
      </c>
      <c r="B5369" t="s">
        <v>2884</v>
      </c>
      <c r="C5369">
        <v>25702585</v>
      </c>
      <c r="D5369" s="4">
        <v>45201</v>
      </c>
      <c r="E5369" s="5" t="str">
        <f t="shared" si="286"/>
        <v>2023|10</v>
      </c>
      <c r="F5369" s="4">
        <v>45205</v>
      </c>
      <c r="G5369">
        <v>2023</v>
      </c>
      <c r="H5369" t="s">
        <v>18</v>
      </c>
      <c r="I5369">
        <v>0.25730399999999998</v>
      </c>
      <c r="J5369">
        <f t="shared" si="285"/>
        <v>3.1075669999999995</v>
      </c>
      <c r="K5369" s="22">
        <f t="shared" si="287"/>
        <v>8.2799180194666769E-2</v>
      </c>
      <c r="L5369">
        <v>0</v>
      </c>
      <c r="N5369" t="s">
        <v>2766</v>
      </c>
      <c r="O5369" t="s">
        <v>2766</v>
      </c>
      <c r="T5369" t="s">
        <v>2766</v>
      </c>
    </row>
    <row r="5370" spans="1:20" hidden="1" x14ac:dyDescent="0.3">
      <c r="A5370">
        <v>1075094</v>
      </c>
      <c r="B5370" t="s">
        <v>2884</v>
      </c>
      <c r="C5370">
        <v>25702637</v>
      </c>
      <c r="D5370" s="4">
        <v>45231</v>
      </c>
      <c r="E5370" s="5" t="str">
        <f t="shared" si="286"/>
        <v>2023|11</v>
      </c>
      <c r="F5370" s="4">
        <v>45237</v>
      </c>
      <c r="G5370">
        <v>2023</v>
      </c>
      <c r="H5370" t="s">
        <v>18</v>
      </c>
      <c r="I5370">
        <v>0.27658500000000003</v>
      </c>
      <c r="J5370">
        <f t="shared" si="285"/>
        <v>3.1075669999999995</v>
      </c>
      <c r="K5370" s="22">
        <f t="shared" si="287"/>
        <v>8.9003712550686787E-2</v>
      </c>
      <c r="L5370">
        <v>0</v>
      </c>
      <c r="N5370" t="s">
        <v>2766</v>
      </c>
      <c r="O5370" t="s">
        <v>2766</v>
      </c>
      <c r="T5370" t="s">
        <v>2766</v>
      </c>
    </row>
    <row r="5371" spans="1:20" hidden="1" x14ac:dyDescent="0.3">
      <c r="A5371">
        <v>1075094</v>
      </c>
      <c r="B5371" t="s">
        <v>2884</v>
      </c>
      <c r="C5371">
        <v>25702689</v>
      </c>
      <c r="D5371" s="4">
        <v>45261</v>
      </c>
      <c r="E5371" s="5" t="str">
        <f t="shared" si="286"/>
        <v>2023|12</v>
      </c>
      <c r="F5371" s="4">
        <v>45267</v>
      </c>
      <c r="G5371">
        <v>2023</v>
      </c>
      <c r="H5371" t="s">
        <v>18</v>
      </c>
      <c r="I5371">
        <v>0.27363500000000002</v>
      </c>
      <c r="J5371">
        <f t="shared" si="285"/>
        <v>3.1075669999999995</v>
      </c>
      <c r="K5371" s="22">
        <f t="shared" si="287"/>
        <v>8.8054416847649641E-2</v>
      </c>
      <c r="L5371">
        <v>0</v>
      </c>
      <c r="N5371" t="s">
        <v>2766</v>
      </c>
      <c r="O5371" t="s">
        <v>2766</v>
      </c>
      <c r="T5371" t="s">
        <v>2766</v>
      </c>
    </row>
    <row r="5372" spans="1:20" hidden="1" x14ac:dyDescent="0.3">
      <c r="A5372">
        <v>1075094</v>
      </c>
      <c r="B5372" t="s">
        <v>2884</v>
      </c>
      <c r="C5372">
        <v>25702741</v>
      </c>
      <c r="D5372" s="4">
        <v>45274</v>
      </c>
      <c r="E5372" s="5" t="str">
        <f t="shared" si="286"/>
        <v>2023|12</v>
      </c>
      <c r="F5372" s="4">
        <v>45280</v>
      </c>
      <c r="G5372">
        <v>2023</v>
      </c>
      <c r="H5372" t="s">
        <v>24</v>
      </c>
      <c r="I5372">
        <v>0.28234500000000001</v>
      </c>
      <c r="J5372">
        <f t="shared" si="285"/>
        <v>3.1075669999999995</v>
      </c>
      <c r="K5372" s="22">
        <f t="shared" si="287"/>
        <v>9.0857252635260982E-2</v>
      </c>
      <c r="L5372">
        <v>0</v>
      </c>
      <c r="N5372" t="s">
        <v>2766</v>
      </c>
      <c r="O5372" t="s">
        <v>2766</v>
      </c>
      <c r="T5372" t="s">
        <v>2766</v>
      </c>
    </row>
    <row r="5373" spans="1:20" hidden="1" x14ac:dyDescent="0.3">
      <c r="A5373">
        <v>1075094</v>
      </c>
      <c r="B5373" t="s">
        <v>2884</v>
      </c>
      <c r="C5373">
        <v>25819062</v>
      </c>
      <c r="D5373" s="4">
        <v>44896</v>
      </c>
      <c r="E5373" s="5" t="str">
        <f t="shared" si="286"/>
        <v>2022|12</v>
      </c>
      <c r="F5373" s="4">
        <v>44902</v>
      </c>
      <c r="G5373">
        <v>2022</v>
      </c>
      <c r="H5373" t="s">
        <v>24</v>
      </c>
      <c r="I5373">
        <v>0.226212</v>
      </c>
      <c r="J5373">
        <f t="shared" si="285"/>
        <v>2.4352169999999997</v>
      </c>
      <c r="K5373" s="22">
        <f t="shared" si="287"/>
        <v>9.2891927084937403E-2</v>
      </c>
      <c r="L5373">
        <v>0</v>
      </c>
      <c r="N5373" t="s">
        <v>2766</v>
      </c>
      <c r="O5373" t="s">
        <v>2766</v>
      </c>
      <c r="T5373" t="s">
        <v>2766</v>
      </c>
    </row>
    <row r="5374" spans="1:20" hidden="1" x14ac:dyDescent="0.3">
      <c r="A5374">
        <v>1075094</v>
      </c>
      <c r="B5374" t="s">
        <v>2884</v>
      </c>
      <c r="C5374">
        <v>27990728</v>
      </c>
      <c r="D5374" s="4">
        <v>45597</v>
      </c>
      <c r="E5374" s="5" t="str">
        <f t="shared" si="286"/>
        <v>2024|11</v>
      </c>
      <c r="F5374" s="4">
        <v>45602</v>
      </c>
      <c r="G5374">
        <v>2024</v>
      </c>
      <c r="H5374" t="s">
        <v>18</v>
      </c>
      <c r="I5374">
        <v>0.31026199999999998</v>
      </c>
      <c r="J5374">
        <f t="shared" si="285"/>
        <v>3.0004750000000007</v>
      </c>
      <c r="K5374" s="22">
        <f t="shared" si="287"/>
        <v>0.10340429432006595</v>
      </c>
      <c r="L5374">
        <v>0</v>
      </c>
      <c r="N5374" t="s">
        <v>2766</v>
      </c>
      <c r="O5374" t="s">
        <v>2766</v>
      </c>
      <c r="T5374" t="s">
        <v>2766</v>
      </c>
    </row>
    <row r="5375" spans="1:20" hidden="1" x14ac:dyDescent="0.3">
      <c r="A5375">
        <v>1075094</v>
      </c>
      <c r="B5375" t="s">
        <v>2884</v>
      </c>
      <c r="C5375">
        <v>27990820</v>
      </c>
      <c r="D5375" s="4">
        <v>45323</v>
      </c>
      <c r="E5375" s="5" t="str">
        <f t="shared" si="286"/>
        <v>2024|2</v>
      </c>
      <c r="F5375" s="4">
        <v>45329</v>
      </c>
      <c r="G5375">
        <v>2024</v>
      </c>
      <c r="H5375" t="s">
        <v>18</v>
      </c>
      <c r="I5375">
        <v>0.29329100000000002</v>
      </c>
      <c r="J5375">
        <f t="shared" si="285"/>
        <v>3.0004750000000007</v>
      </c>
      <c r="K5375" s="22">
        <f t="shared" si="287"/>
        <v>9.7748189869937246E-2</v>
      </c>
      <c r="L5375">
        <v>0</v>
      </c>
      <c r="N5375" t="s">
        <v>2766</v>
      </c>
      <c r="O5375" t="s">
        <v>2766</v>
      </c>
      <c r="T5375" t="s">
        <v>2766</v>
      </c>
    </row>
    <row r="5376" spans="1:20" hidden="1" x14ac:dyDescent="0.3">
      <c r="A5376">
        <v>1075094</v>
      </c>
      <c r="B5376" t="s">
        <v>2884</v>
      </c>
      <c r="C5376">
        <v>27990873</v>
      </c>
      <c r="D5376" s="4">
        <v>45352</v>
      </c>
      <c r="E5376" s="5" t="str">
        <f t="shared" si="286"/>
        <v>2024|3</v>
      </c>
      <c r="F5376" s="4">
        <v>45358</v>
      </c>
      <c r="G5376">
        <v>2024</v>
      </c>
      <c r="H5376" t="s">
        <v>18</v>
      </c>
      <c r="I5376">
        <v>0.28620200000000001</v>
      </c>
      <c r="J5376">
        <f t="shared" si="285"/>
        <v>3.0004750000000007</v>
      </c>
      <c r="K5376" s="22">
        <f t="shared" si="287"/>
        <v>9.5385563952374186E-2</v>
      </c>
      <c r="L5376">
        <v>0</v>
      </c>
      <c r="N5376" t="s">
        <v>2766</v>
      </c>
      <c r="O5376" t="s">
        <v>2766</v>
      </c>
      <c r="T5376" t="s">
        <v>2766</v>
      </c>
    </row>
    <row r="5377" spans="1:20" hidden="1" x14ac:dyDescent="0.3">
      <c r="A5377">
        <v>1075094</v>
      </c>
      <c r="B5377" t="s">
        <v>2884</v>
      </c>
      <c r="C5377">
        <v>27990926</v>
      </c>
      <c r="D5377" s="4">
        <v>45384</v>
      </c>
      <c r="E5377" s="5" t="str">
        <f t="shared" si="286"/>
        <v>2024|4</v>
      </c>
      <c r="F5377" s="4">
        <v>45387</v>
      </c>
      <c r="G5377">
        <v>2024</v>
      </c>
      <c r="H5377" t="s">
        <v>18</v>
      </c>
      <c r="I5377">
        <v>0.29023900000000002</v>
      </c>
      <c r="J5377">
        <f t="shared" si="285"/>
        <v>3.0004750000000007</v>
      </c>
      <c r="K5377" s="22">
        <f t="shared" si="287"/>
        <v>9.6731017588881751E-2</v>
      </c>
      <c r="L5377">
        <v>0</v>
      </c>
      <c r="N5377" t="s">
        <v>2766</v>
      </c>
      <c r="O5377" t="s">
        <v>2766</v>
      </c>
      <c r="T5377" t="s">
        <v>2766</v>
      </c>
    </row>
    <row r="5378" spans="1:20" hidden="1" x14ac:dyDescent="0.3">
      <c r="A5378">
        <v>1075094</v>
      </c>
      <c r="B5378" t="s">
        <v>2884</v>
      </c>
      <c r="C5378">
        <v>27991011</v>
      </c>
      <c r="D5378" s="4">
        <v>45414</v>
      </c>
      <c r="E5378" s="5" t="str">
        <f t="shared" si="286"/>
        <v>2024|5</v>
      </c>
      <c r="F5378" s="4">
        <v>45419</v>
      </c>
      <c r="G5378">
        <v>2024</v>
      </c>
      <c r="H5378" t="s">
        <v>18</v>
      </c>
      <c r="I5378">
        <v>0.29478100000000002</v>
      </c>
      <c r="J5378">
        <f t="shared" ref="J5378:J5441" si="288">SUMIFS(I:I, B:B,B5378,G:G,G5378)</f>
        <v>3.0004750000000007</v>
      </c>
      <c r="K5378" s="22">
        <f t="shared" si="287"/>
        <v>9.8244777910164213E-2</v>
      </c>
      <c r="L5378">
        <v>0</v>
      </c>
      <c r="N5378" t="s">
        <v>2766</v>
      </c>
      <c r="O5378" t="s">
        <v>2766</v>
      </c>
      <c r="T5378" t="s">
        <v>2766</v>
      </c>
    </row>
    <row r="5379" spans="1:20" hidden="1" x14ac:dyDescent="0.3">
      <c r="A5379">
        <v>1075094</v>
      </c>
      <c r="B5379" t="s">
        <v>2884</v>
      </c>
      <c r="C5379">
        <v>27991032</v>
      </c>
      <c r="D5379" s="4">
        <v>45446</v>
      </c>
      <c r="E5379" s="5" t="str">
        <f t="shared" ref="E5379:E5441" si="289">G5379 &amp; "|" &amp;MONTH(D5379)</f>
        <v>2024|6</v>
      </c>
      <c r="F5379" s="4">
        <v>45450</v>
      </c>
      <c r="G5379">
        <v>2024</v>
      </c>
      <c r="H5379" t="s">
        <v>18</v>
      </c>
      <c r="I5379">
        <v>0.30180299999999999</v>
      </c>
      <c r="J5379">
        <f t="shared" si="288"/>
        <v>3.0004750000000007</v>
      </c>
      <c r="K5379" s="22">
        <f t="shared" ref="K5379:K5441" si="290">I5379/J5379</f>
        <v>0.10058507402994524</v>
      </c>
      <c r="L5379">
        <v>0</v>
      </c>
      <c r="N5379" t="s">
        <v>2766</v>
      </c>
      <c r="O5379" t="s">
        <v>2766</v>
      </c>
      <c r="T5379" t="s">
        <v>2766</v>
      </c>
    </row>
    <row r="5380" spans="1:20" hidden="1" x14ac:dyDescent="0.3">
      <c r="A5380">
        <v>1075094</v>
      </c>
      <c r="B5380" t="s">
        <v>2884</v>
      </c>
      <c r="C5380">
        <v>27991085</v>
      </c>
      <c r="D5380" s="4">
        <v>45474</v>
      </c>
      <c r="E5380" s="5" t="str">
        <f t="shared" si="289"/>
        <v>2024|7</v>
      </c>
      <c r="F5380" s="4">
        <v>45478</v>
      </c>
      <c r="G5380">
        <v>2024</v>
      </c>
      <c r="H5380" t="s">
        <v>18</v>
      </c>
      <c r="I5380">
        <v>0.30088300000000001</v>
      </c>
      <c r="J5380">
        <f t="shared" si="288"/>
        <v>3.0004750000000007</v>
      </c>
      <c r="K5380" s="22">
        <f t="shared" si="290"/>
        <v>0.10027845591114738</v>
      </c>
      <c r="L5380">
        <v>0</v>
      </c>
      <c r="N5380" t="s">
        <v>2766</v>
      </c>
      <c r="O5380" t="s">
        <v>2766</v>
      </c>
      <c r="T5380" t="s">
        <v>2766</v>
      </c>
    </row>
    <row r="5381" spans="1:20" hidden="1" x14ac:dyDescent="0.3">
      <c r="A5381">
        <v>1075094</v>
      </c>
      <c r="B5381" t="s">
        <v>2884</v>
      </c>
      <c r="C5381">
        <v>27991138</v>
      </c>
      <c r="D5381" s="4">
        <v>45505</v>
      </c>
      <c r="E5381" s="5" t="str">
        <f t="shared" si="289"/>
        <v>2024|8</v>
      </c>
      <c r="F5381" s="4">
        <v>45510</v>
      </c>
      <c r="G5381">
        <v>2024</v>
      </c>
      <c r="H5381" t="s">
        <v>18</v>
      </c>
      <c r="I5381">
        <v>0.30375000000000002</v>
      </c>
      <c r="J5381">
        <f t="shared" si="288"/>
        <v>3.0004750000000007</v>
      </c>
      <c r="K5381" s="22">
        <f t="shared" si="290"/>
        <v>0.10123397128787941</v>
      </c>
      <c r="L5381">
        <v>0</v>
      </c>
      <c r="N5381" t="s">
        <v>2766</v>
      </c>
      <c r="O5381" t="s">
        <v>2766</v>
      </c>
      <c r="T5381" t="s">
        <v>2766</v>
      </c>
    </row>
    <row r="5382" spans="1:20" hidden="1" x14ac:dyDescent="0.3">
      <c r="A5382">
        <v>1075094</v>
      </c>
      <c r="B5382" t="s">
        <v>2884</v>
      </c>
      <c r="C5382">
        <v>27991191</v>
      </c>
      <c r="D5382" s="4">
        <v>45538</v>
      </c>
      <c r="E5382" s="5" t="str">
        <f t="shared" si="289"/>
        <v>2024|9</v>
      </c>
      <c r="F5382" s="4">
        <v>45541</v>
      </c>
      <c r="G5382">
        <v>2024</v>
      </c>
      <c r="H5382" t="s">
        <v>18</v>
      </c>
      <c r="I5382">
        <v>0.31193599999999999</v>
      </c>
      <c r="J5382">
        <f t="shared" si="288"/>
        <v>3.0004750000000007</v>
      </c>
      <c r="K5382" s="22">
        <f t="shared" si="290"/>
        <v>0.10396220598405249</v>
      </c>
      <c r="L5382">
        <v>0</v>
      </c>
      <c r="N5382" t="s">
        <v>2766</v>
      </c>
      <c r="O5382" t="s">
        <v>2766</v>
      </c>
      <c r="T5382" t="s">
        <v>2766</v>
      </c>
    </row>
    <row r="5383" spans="1:20" hidden="1" x14ac:dyDescent="0.3">
      <c r="A5383">
        <v>1075094</v>
      </c>
      <c r="B5383" t="s">
        <v>2884</v>
      </c>
      <c r="C5383">
        <v>27991244</v>
      </c>
      <c r="D5383" s="4">
        <v>45566</v>
      </c>
      <c r="E5383" s="5" t="str">
        <f t="shared" si="289"/>
        <v>2024|10</v>
      </c>
      <c r="F5383" s="4">
        <v>45569</v>
      </c>
      <c r="G5383">
        <v>2024</v>
      </c>
      <c r="H5383" t="s">
        <v>18</v>
      </c>
      <c r="I5383">
        <v>0.30732799999999999</v>
      </c>
      <c r="J5383">
        <f t="shared" si="288"/>
        <v>3.0004750000000007</v>
      </c>
      <c r="K5383" s="22">
        <f t="shared" si="290"/>
        <v>0.10242644914555193</v>
      </c>
      <c r="L5383">
        <v>0</v>
      </c>
      <c r="N5383" t="s">
        <v>2766</v>
      </c>
      <c r="O5383" t="s">
        <v>2766</v>
      </c>
      <c r="T5383" t="s">
        <v>2766</v>
      </c>
    </row>
    <row r="5384" spans="1:20" hidden="1" x14ac:dyDescent="0.3">
      <c r="A5384">
        <v>1075172</v>
      </c>
      <c r="B5384" t="s">
        <v>2885</v>
      </c>
      <c r="C5384">
        <v>12134633</v>
      </c>
      <c r="D5384" s="4">
        <v>41446</v>
      </c>
      <c r="E5384" s="5" t="str">
        <f t="shared" si="289"/>
        <v>2013|6</v>
      </c>
      <c r="F5384" s="4">
        <v>41456</v>
      </c>
      <c r="G5384">
        <v>2013</v>
      </c>
      <c r="H5384" t="s">
        <v>18</v>
      </c>
      <c r="I5384">
        <v>0.163608</v>
      </c>
      <c r="J5384">
        <f t="shared" si="288"/>
        <v>0.45312199999999997</v>
      </c>
      <c r="K5384" s="22">
        <f t="shared" si="290"/>
        <v>0.36106832155578411</v>
      </c>
      <c r="L5384">
        <v>0</v>
      </c>
      <c r="N5384" t="s">
        <v>2766</v>
      </c>
      <c r="O5384" t="s">
        <v>2766</v>
      </c>
      <c r="T5384" t="s">
        <v>2766</v>
      </c>
    </row>
    <row r="5385" spans="1:20" hidden="1" x14ac:dyDescent="0.3">
      <c r="A5385">
        <v>1075172</v>
      </c>
      <c r="B5385" t="s">
        <v>2885</v>
      </c>
      <c r="C5385">
        <v>12430511</v>
      </c>
      <c r="D5385" s="4">
        <v>41537</v>
      </c>
      <c r="E5385" s="5" t="str">
        <f t="shared" si="289"/>
        <v>2013|9</v>
      </c>
      <c r="F5385" s="4">
        <v>41547</v>
      </c>
      <c r="G5385">
        <v>2013</v>
      </c>
      <c r="H5385" t="s">
        <v>18</v>
      </c>
      <c r="I5385">
        <v>0.143872</v>
      </c>
      <c r="J5385">
        <f t="shared" si="288"/>
        <v>0.45312199999999997</v>
      </c>
      <c r="K5385" s="22">
        <f t="shared" si="290"/>
        <v>0.3175127228428547</v>
      </c>
      <c r="L5385">
        <v>0</v>
      </c>
      <c r="N5385" t="s">
        <v>2766</v>
      </c>
      <c r="O5385" t="s">
        <v>2766</v>
      </c>
      <c r="T5385" t="s">
        <v>2766</v>
      </c>
    </row>
    <row r="5386" spans="1:20" hidden="1" x14ac:dyDescent="0.3">
      <c r="A5386">
        <v>1075172</v>
      </c>
      <c r="B5386" t="s">
        <v>2885</v>
      </c>
      <c r="C5386">
        <v>12654969</v>
      </c>
      <c r="D5386" s="4">
        <v>41628</v>
      </c>
      <c r="E5386" s="5" t="str">
        <f t="shared" si="289"/>
        <v>2013|12</v>
      </c>
      <c r="F5386" s="4">
        <v>41639</v>
      </c>
      <c r="G5386">
        <v>2013</v>
      </c>
      <c r="H5386" t="s">
        <v>24</v>
      </c>
      <c r="I5386">
        <v>0.14564199999999999</v>
      </c>
      <c r="J5386">
        <f t="shared" si="288"/>
        <v>0.45312199999999997</v>
      </c>
      <c r="K5386" s="22">
        <f t="shared" si="290"/>
        <v>0.32141895560136124</v>
      </c>
      <c r="L5386">
        <v>0</v>
      </c>
      <c r="N5386" t="s">
        <v>2766</v>
      </c>
      <c r="O5386" t="s">
        <v>2766</v>
      </c>
      <c r="T5386" t="s">
        <v>2766</v>
      </c>
    </row>
    <row r="5387" spans="1:20" hidden="1" x14ac:dyDescent="0.3">
      <c r="A5387">
        <v>1075172</v>
      </c>
      <c r="B5387" t="s">
        <v>2885</v>
      </c>
      <c r="C5387">
        <v>12968905</v>
      </c>
      <c r="D5387" s="4">
        <v>41719</v>
      </c>
      <c r="E5387" s="5" t="str">
        <f t="shared" si="289"/>
        <v>2014|3</v>
      </c>
      <c r="F5387" s="4">
        <v>41729</v>
      </c>
      <c r="G5387">
        <v>2014</v>
      </c>
      <c r="H5387" t="s">
        <v>18</v>
      </c>
      <c r="I5387">
        <v>8.7429999999999994E-2</v>
      </c>
      <c r="J5387">
        <f t="shared" si="288"/>
        <v>0.68185399999999996</v>
      </c>
      <c r="K5387" s="22">
        <f t="shared" si="290"/>
        <v>0.12822393063617724</v>
      </c>
      <c r="L5387">
        <v>0</v>
      </c>
      <c r="N5387" t="s">
        <v>2766</v>
      </c>
      <c r="O5387" t="s">
        <v>2766</v>
      </c>
      <c r="T5387" t="s">
        <v>2766</v>
      </c>
    </row>
    <row r="5388" spans="1:20" hidden="1" x14ac:dyDescent="0.3">
      <c r="A5388">
        <v>1075172</v>
      </c>
      <c r="B5388" t="s">
        <v>2885</v>
      </c>
      <c r="C5388">
        <v>13305038</v>
      </c>
      <c r="D5388" s="4">
        <v>41810</v>
      </c>
      <c r="E5388" s="5" t="str">
        <f t="shared" si="289"/>
        <v>2014|6</v>
      </c>
      <c r="F5388" s="4">
        <v>41820</v>
      </c>
      <c r="G5388">
        <v>2014</v>
      </c>
      <c r="H5388" t="s">
        <v>18</v>
      </c>
      <c r="I5388">
        <v>0.15013499999999999</v>
      </c>
      <c r="J5388">
        <f t="shared" si="288"/>
        <v>0.68185399999999996</v>
      </c>
      <c r="K5388" s="22">
        <f t="shared" si="290"/>
        <v>0.22018643287272641</v>
      </c>
      <c r="L5388">
        <v>0</v>
      </c>
      <c r="N5388" t="s">
        <v>2766</v>
      </c>
      <c r="O5388" t="s">
        <v>2766</v>
      </c>
      <c r="T5388" t="s">
        <v>2766</v>
      </c>
    </row>
    <row r="5389" spans="1:20" hidden="1" x14ac:dyDescent="0.3">
      <c r="A5389">
        <v>1075172</v>
      </c>
      <c r="B5389" t="s">
        <v>2885</v>
      </c>
      <c r="C5389">
        <v>13463072</v>
      </c>
      <c r="D5389" s="4">
        <v>41901</v>
      </c>
      <c r="E5389" s="5" t="str">
        <f t="shared" si="289"/>
        <v>2014|9</v>
      </c>
      <c r="F5389" s="4">
        <v>41911</v>
      </c>
      <c r="G5389">
        <v>2014</v>
      </c>
      <c r="H5389" t="s">
        <v>18</v>
      </c>
      <c r="I5389">
        <v>0.17394299999999999</v>
      </c>
      <c r="J5389">
        <f t="shared" si="288"/>
        <v>0.68185399999999996</v>
      </c>
      <c r="K5389" s="22">
        <f t="shared" si="290"/>
        <v>0.25510299858914076</v>
      </c>
      <c r="L5389">
        <v>0</v>
      </c>
      <c r="N5389" t="s">
        <v>2766</v>
      </c>
      <c r="O5389" t="s">
        <v>2766</v>
      </c>
      <c r="T5389" t="s">
        <v>2766</v>
      </c>
    </row>
    <row r="5390" spans="1:20" hidden="1" x14ac:dyDescent="0.3">
      <c r="A5390">
        <v>1075172</v>
      </c>
      <c r="B5390" t="s">
        <v>2885</v>
      </c>
      <c r="C5390">
        <v>13844036</v>
      </c>
      <c r="D5390" s="4">
        <v>41992</v>
      </c>
      <c r="E5390" s="5" t="str">
        <f t="shared" si="289"/>
        <v>2014|12</v>
      </c>
      <c r="F5390" s="4">
        <v>42003</v>
      </c>
      <c r="G5390">
        <v>2014</v>
      </c>
      <c r="H5390" t="s">
        <v>24</v>
      </c>
      <c r="I5390">
        <v>0.27034599999999998</v>
      </c>
      <c r="J5390">
        <f t="shared" si="288"/>
        <v>0.68185399999999996</v>
      </c>
      <c r="K5390" s="22">
        <f t="shared" si="290"/>
        <v>0.39648663790195554</v>
      </c>
      <c r="L5390">
        <v>0</v>
      </c>
      <c r="N5390" t="s">
        <v>2766</v>
      </c>
      <c r="O5390" t="s">
        <v>2766</v>
      </c>
      <c r="T5390" t="s">
        <v>2766</v>
      </c>
    </row>
    <row r="5391" spans="1:20" hidden="1" x14ac:dyDescent="0.3">
      <c r="A5391">
        <v>1075172</v>
      </c>
      <c r="B5391" t="s">
        <v>2885</v>
      </c>
      <c r="C5391">
        <v>14200368</v>
      </c>
      <c r="D5391" s="4">
        <v>42083</v>
      </c>
      <c r="E5391" s="5" t="str">
        <f t="shared" si="289"/>
        <v>2015|3</v>
      </c>
      <c r="F5391" s="4">
        <v>42093</v>
      </c>
      <c r="G5391">
        <v>2015</v>
      </c>
      <c r="H5391" t="s">
        <v>18</v>
      </c>
      <c r="I5391">
        <v>6.1885999999999997E-2</v>
      </c>
      <c r="J5391">
        <f t="shared" si="288"/>
        <v>0.39000299999999999</v>
      </c>
      <c r="K5391" s="22">
        <f t="shared" si="290"/>
        <v>0.15868083066027697</v>
      </c>
      <c r="L5391">
        <v>0</v>
      </c>
      <c r="N5391" t="s">
        <v>2766</v>
      </c>
      <c r="O5391" t="s">
        <v>2766</v>
      </c>
      <c r="T5391" t="s">
        <v>2766</v>
      </c>
    </row>
    <row r="5392" spans="1:20" hidden="1" x14ac:dyDescent="0.3">
      <c r="A5392">
        <v>1075172</v>
      </c>
      <c r="B5392" t="s">
        <v>2885</v>
      </c>
      <c r="C5392">
        <v>14550516</v>
      </c>
      <c r="D5392" s="4">
        <v>42174</v>
      </c>
      <c r="E5392" s="5" t="str">
        <f t="shared" si="289"/>
        <v>2015|6</v>
      </c>
      <c r="F5392" s="4">
        <v>42184</v>
      </c>
      <c r="G5392">
        <v>2015</v>
      </c>
      <c r="H5392" t="s">
        <v>18</v>
      </c>
      <c r="I5392">
        <v>8.0138000000000001E-2</v>
      </c>
      <c r="J5392">
        <f t="shared" si="288"/>
        <v>0.39000299999999999</v>
      </c>
      <c r="K5392" s="22">
        <f t="shared" si="290"/>
        <v>0.2054804706630462</v>
      </c>
      <c r="L5392">
        <v>0</v>
      </c>
      <c r="N5392" t="s">
        <v>2766</v>
      </c>
      <c r="O5392" t="s">
        <v>2766</v>
      </c>
      <c r="T5392" t="s">
        <v>2766</v>
      </c>
    </row>
    <row r="5393" spans="1:20" hidden="1" x14ac:dyDescent="0.3">
      <c r="A5393">
        <v>1075172</v>
      </c>
      <c r="B5393" t="s">
        <v>2885</v>
      </c>
      <c r="C5393">
        <v>14792691</v>
      </c>
      <c r="D5393" s="4">
        <v>42265</v>
      </c>
      <c r="E5393" s="5" t="str">
        <f t="shared" si="289"/>
        <v>2015|9</v>
      </c>
      <c r="F5393" s="4">
        <v>42275</v>
      </c>
      <c r="G5393">
        <v>2015</v>
      </c>
      <c r="H5393" t="s">
        <v>18</v>
      </c>
      <c r="I5393">
        <v>9.9040000000000003E-2</v>
      </c>
      <c r="J5393">
        <f t="shared" si="288"/>
        <v>0.39000299999999999</v>
      </c>
      <c r="K5393" s="22">
        <f t="shared" si="290"/>
        <v>0.25394676451206788</v>
      </c>
      <c r="L5393">
        <v>0</v>
      </c>
      <c r="N5393" t="s">
        <v>2766</v>
      </c>
      <c r="O5393" t="s">
        <v>2766</v>
      </c>
      <c r="T5393" t="s">
        <v>2766</v>
      </c>
    </row>
    <row r="5394" spans="1:20" hidden="1" x14ac:dyDescent="0.3">
      <c r="A5394">
        <v>1075172</v>
      </c>
      <c r="B5394" t="s">
        <v>2885</v>
      </c>
      <c r="C5394">
        <v>15020750</v>
      </c>
      <c r="D5394" s="4">
        <v>42356</v>
      </c>
      <c r="E5394" s="5" t="str">
        <f t="shared" si="289"/>
        <v>2015|12</v>
      </c>
      <c r="F5394" s="4">
        <v>42367</v>
      </c>
      <c r="G5394">
        <v>2015</v>
      </c>
      <c r="H5394" t="s">
        <v>24</v>
      </c>
      <c r="I5394">
        <v>0.14893899999999999</v>
      </c>
      <c r="J5394">
        <f t="shared" si="288"/>
        <v>0.39000299999999999</v>
      </c>
      <c r="K5394" s="22">
        <f t="shared" si="290"/>
        <v>0.38189193416460898</v>
      </c>
      <c r="L5394">
        <v>0</v>
      </c>
      <c r="N5394" t="s">
        <v>2766</v>
      </c>
      <c r="O5394" t="s">
        <v>2766</v>
      </c>
      <c r="T5394" t="s">
        <v>2766</v>
      </c>
    </row>
    <row r="5395" spans="1:20" hidden="1" x14ac:dyDescent="0.3">
      <c r="A5395">
        <v>1075172</v>
      </c>
      <c r="B5395" t="s">
        <v>2885</v>
      </c>
      <c r="C5395">
        <v>15229221</v>
      </c>
      <c r="D5395" s="4">
        <v>42447</v>
      </c>
      <c r="E5395" s="5" t="str">
        <f t="shared" si="289"/>
        <v>2016|3</v>
      </c>
      <c r="F5395" s="4">
        <v>42458</v>
      </c>
      <c r="G5395">
        <v>2016</v>
      </c>
      <c r="H5395" t="s">
        <v>18</v>
      </c>
      <c r="I5395">
        <v>8.8912000000000005E-2</v>
      </c>
      <c r="J5395">
        <f t="shared" si="288"/>
        <v>0.31049900000000002</v>
      </c>
      <c r="K5395" s="22">
        <f t="shared" si="290"/>
        <v>0.28635196892743614</v>
      </c>
      <c r="L5395">
        <v>0</v>
      </c>
      <c r="N5395" t="s">
        <v>2766</v>
      </c>
      <c r="O5395" t="s">
        <v>2766</v>
      </c>
      <c r="T5395" t="s">
        <v>2766</v>
      </c>
    </row>
    <row r="5396" spans="1:20" hidden="1" x14ac:dyDescent="0.3">
      <c r="A5396">
        <v>1075172</v>
      </c>
      <c r="B5396" t="s">
        <v>2885</v>
      </c>
      <c r="C5396">
        <v>15641966</v>
      </c>
      <c r="D5396" s="4">
        <v>42538</v>
      </c>
      <c r="E5396" s="5" t="str">
        <f t="shared" si="289"/>
        <v>2016|6</v>
      </c>
      <c r="F5396" s="4">
        <v>42548</v>
      </c>
      <c r="G5396">
        <v>2016</v>
      </c>
      <c r="H5396" t="s">
        <v>18</v>
      </c>
      <c r="I5396">
        <v>7.7862000000000001E-2</v>
      </c>
      <c r="J5396">
        <f t="shared" si="288"/>
        <v>0.31049900000000002</v>
      </c>
      <c r="K5396" s="22">
        <f t="shared" si="290"/>
        <v>0.2507640926379795</v>
      </c>
      <c r="L5396">
        <v>0</v>
      </c>
      <c r="N5396" t="s">
        <v>2766</v>
      </c>
      <c r="O5396" t="s">
        <v>2766</v>
      </c>
      <c r="T5396" t="s">
        <v>2766</v>
      </c>
    </row>
    <row r="5397" spans="1:20" hidden="1" x14ac:dyDescent="0.3">
      <c r="A5397">
        <v>1075172</v>
      </c>
      <c r="B5397" t="s">
        <v>2885</v>
      </c>
      <c r="C5397">
        <v>16026162</v>
      </c>
      <c r="D5397" s="4">
        <v>42629</v>
      </c>
      <c r="E5397" s="5" t="str">
        <f t="shared" si="289"/>
        <v>2016|9</v>
      </c>
      <c r="F5397" s="4">
        <v>42639</v>
      </c>
      <c r="G5397">
        <v>2016</v>
      </c>
      <c r="H5397" t="s">
        <v>18</v>
      </c>
      <c r="I5397">
        <v>7.3453000000000004E-2</v>
      </c>
      <c r="J5397">
        <f t="shared" si="288"/>
        <v>0.31049900000000002</v>
      </c>
      <c r="K5397" s="22">
        <f t="shared" si="290"/>
        <v>0.23656436896737187</v>
      </c>
      <c r="L5397">
        <v>0</v>
      </c>
      <c r="N5397" t="s">
        <v>2766</v>
      </c>
      <c r="O5397" t="s">
        <v>2766</v>
      </c>
      <c r="T5397" t="s">
        <v>2766</v>
      </c>
    </row>
    <row r="5398" spans="1:20" hidden="1" x14ac:dyDescent="0.3">
      <c r="A5398">
        <v>1075172</v>
      </c>
      <c r="B5398" t="s">
        <v>2885</v>
      </c>
      <c r="C5398">
        <v>16270198</v>
      </c>
      <c r="D5398" s="4">
        <v>42720</v>
      </c>
      <c r="E5398" s="5" t="str">
        <f t="shared" si="289"/>
        <v>2016|12</v>
      </c>
      <c r="F5398" s="4">
        <v>42731</v>
      </c>
      <c r="G5398">
        <v>2016</v>
      </c>
      <c r="H5398" t="s">
        <v>24</v>
      </c>
      <c r="I5398">
        <v>7.0272000000000001E-2</v>
      </c>
      <c r="J5398">
        <f t="shared" si="288"/>
        <v>0.31049900000000002</v>
      </c>
      <c r="K5398" s="22">
        <f t="shared" si="290"/>
        <v>0.22631956946721243</v>
      </c>
      <c r="L5398">
        <v>0</v>
      </c>
      <c r="N5398" t="s">
        <v>2766</v>
      </c>
      <c r="O5398" t="s">
        <v>2766</v>
      </c>
      <c r="T5398" t="s">
        <v>2766</v>
      </c>
    </row>
    <row r="5399" spans="1:20" hidden="1" x14ac:dyDescent="0.3">
      <c r="A5399">
        <v>1075172</v>
      </c>
      <c r="B5399" t="s">
        <v>2885</v>
      </c>
      <c r="C5399">
        <v>16665035</v>
      </c>
      <c r="D5399" s="4">
        <v>42811</v>
      </c>
      <c r="E5399" s="5" t="str">
        <f t="shared" si="289"/>
        <v>2017|3</v>
      </c>
      <c r="F5399" s="4">
        <v>42821</v>
      </c>
      <c r="G5399">
        <v>2017</v>
      </c>
      <c r="H5399" t="s">
        <v>18</v>
      </c>
      <c r="I5399">
        <v>3.9722E-2</v>
      </c>
      <c r="J5399">
        <f t="shared" si="288"/>
        <v>0.41751299999999997</v>
      </c>
      <c r="K5399" s="22">
        <f t="shared" si="290"/>
        <v>9.5139552540878969E-2</v>
      </c>
      <c r="L5399">
        <v>0</v>
      </c>
      <c r="N5399" t="s">
        <v>2766</v>
      </c>
      <c r="O5399" t="s">
        <v>2766</v>
      </c>
      <c r="T5399" t="s">
        <v>2766</v>
      </c>
    </row>
    <row r="5400" spans="1:20" hidden="1" x14ac:dyDescent="0.3">
      <c r="A5400">
        <v>1075172</v>
      </c>
      <c r="B5400" t="s">
        <v>2885</v>
      </c>
      <c r="C5400">
        <v>16927906</v>
      </c>
      <c r="D5400" s="4">
        <v>42902</v>
      </c>
      <c r="E5400" s="5" t="str">
        <f t="shared" si="289"/>
        <v>2017|6</v>
      </c>
      <c r="F5400" s="4">
        <v>42912</v>
      </c>
      <c r="G5400">
        <v>2017</v>
      </c>
      <c r="H5400" t="s">
        <v>18</v>
      </c>
      <c r="I5400">
        <v>5.2666999999999999E-2</v>
      </c>
      <c r="J5400">
        <f t="shared" si="288"/>
        <v>0.41751299999999997</v>
      </c>
      <c r="K5400" s="22">
        <f t="shared" si="290"/>
        <v>0.12614457513897773</v>
      </c>
      <c r="L5400">
        <v>0</v>
      </c>
      <c r="N5400" t="s">
        <v>2766</v>
      </c>
      <c r="O5400" t="s">
        <v>2766</v>
      </c>
      <c r="T5400" t="s">
        <v>2766</v>
      </c>
    </row>
    <row r="5401" spans="1:20" hidden="1" x14ac:dyDescent="0.3">
      <c r="A5401">
        <v>1075172</v>
      </c>
      <c r="B5401" t="s">
        <v>2885</v>
      </c>
      <c r="C5401">
        <v>17363575</v>
      </c>
      <c r="D5401" s="4">
        <v>42993</v>
      </c>
      <c r="E5401" s="5" t="str">
        <f t="shared" si="289"/>
        <v>2017|9</v>
      </c>
      <c r="F5401" s="4">
        <v>43003</v>
      </c>
      <c r="G5401">
        <v>2017</v>
      </c>
      <c r="H5401" t="s">
        <v>18</v>
      </c>
      <c r="I5401">
        <v>6.0097999999999999E-2</v>
      </c>
      <c r="J5401">
        <f t="shared" si="288"/>
        <v>0.41751299999999997</v>
      </c>
      <c r="K5401" s="22">
        <f t="shared" si="290"/>
        <v>0.1439428233372374</v>
      </c>
      <c r="L5401">
        <v>0</v>
      </c>
      <c r="N5401" t="s">
        <v>2766</v>
      </c>
      <c r="O5401" t="s">
        <v>2766</v>
      </c>
      <c r="T5401" t="s">
        <v>2766</v>
      </c>
    </row>
    <row r="5402" spans="1:20" hidden="1" x14ac:dyDescent="0.3">
      <c r="A5402">
        <v>1075172</v>
      </c>
      <c r="B5402" t="s">
        <v>2885</v>
      </c>
      <c r="C5402">
        <v>17620641</v>
      </c>
      <c r="D5402" s="4">
        <v>43084</v>
      </c>
      <c r="E5402" s="5" t="str">
        <f t="shared" si="289"/>
        <v>2017|12</v>
      </c>
      <c r="F5402" s="4">
        <v>43095</v>
      </c>
      <c r="G5402">
        <v>2017</v>
      </c>
      <c r="H5402" t="s">
        <v>24</v>
      </c>
      <c r="I5402">
        <v>0.26502599999999998</v>
      </c>
      <c r="J5402">
        <f t="shared" si="288"/>
        <v>0.41751299999999997</v>
      </c>
      <c r="K5402" s="22">
        <f t="shared" si="290"/>
        <v>0.63477304898290599</v>
      </c>
      <c r="L5402">
        <v>0</v>
      </c>
      <c r="N5402" t="s">
        <v>2766</v>
      </c>
      <c r="O5402" t="s">
        <v>2766</v>
      </c>
      <c r="T5402" t="s">
        <v>2766</v>
      </c>
    </row>
    <row r="5403" spans="1:20" hidden="1" x14ac:dyDescent="0.3">
      <c r="A5403">
        <v>1075172</v>
      </c>
      <c r="B5403" t="s">
        <v>2885</v>
      </c>
      <c r="C5403">
        <v>17990618</v>
      </c>
      <c r="D5403" s="4">
        <v>43175</v>
      </c>
      <c r="E5403" s="5" t="str">
        <f t="shared" si="289"/>
        <v>2018|3</v>
      </c>
      <c r="F5403" s="4">
        <v>43180</v>
      </c>
      <c r="G5403">
        <v>2018</v>
      </c>
      <c r="H5403" t="s">
        <v>18</v>
      </c>
      <c r="I5403">
        <v>4.8676999999999998E-2</v>
      </c>
      <c r="J5403">
        <f t="shared" si="288"/>
        <v>0.58518499999999996</v>
      </c>
      <c r="K5403" s="22">
        <f t="shared" si="290"/>
        <v>8.3182241513367575E-2</v>
      </c>
      <c r="L5403">
        <v>0</v>
      </c>
      <c r="N5403" t="s">
        <v>2766</v>
      </c>
      <c r="O5403" t="s">
        <v>2766</v>
      </c>
      <c r="T5403" t="s">
        <v>2766</v>
      </c>
    </row>
    <row r="5404" spans="1:20" hidden="1" x14ac:dyDescent="0.3">
      <c r="A5404">
        <v>1075172</v>
      </c>
      <c r="B5404" t="s">
        <v>2885</v>
      </c>
      <c r="C5404">
        <v>18380649</v>
      </c>
      <c r="D5404" s="4">
        <v>43266</v>
      </c>
      <c r="E5404" s="5" t="str">
        <f t="shared" si="289"/>
        <v>2018|6</v>
      </c>
      <c r="F5404" s="4">
        <v>43271</v>
      </c>
      <c r="G5404">
        <v>2018</v>
      </c>
      <c r="H5404" t="s">
        <v>18</v>
      </c>
      <c r="I5404">
        <v>0.37387199999999998</v>
      </c>
      <c r="J5404">
        <f t="shared" si="288"/>
        <v>0.58518499999999996</v>
      </c>
      <c r="K5404" s="22">
        <f t="shared" si="290"/>
        <v>0.63889539205550383</v>
      </c>
      <c r="L5404">
        <v>0</v>
      </c>
      <c r="N5404" t="s">
        <v>2766</v>
      </c>
      <c r="O5404" t="s">
        <v>2766</v>
      </c>
      <c r="T5404" t="s">
        <v>2766</v>
      </c>
    </row>
    <row r="5405" spans="1:20" hidden="1" x14ac:dyDescent="0.3">
      <c r="A5405">
        <v>1075172</v>
      </c>
      <c r="B5405" t="s">
        <v>2885</v>
      </c>
      <c r="C5405">
        <v>18677937</v>
      </c>
      <c r="D5405" s="4">
        <v>43364</v>
      </c>
      <c r="E5405" s="5" t="str">
        <f t="shared" si="289"/>
        <v>2018|9</v>
      </c>
      <c r="F5405" s="4">
        <v>43369</v>
      </c>
      <c r="G5405">
        <v>2018</v>
      </c>
      <c r="H5405" t="s">
        <v>18</v>
      </c>
      <c r="I5405">
        <v>7.3275999999999994E-2</v>
      </c>
      <c r="J5405">
        <f t="shared" si="288"/>
        <v>0.58518499999999996</v>
      </c>
      <c r="K5405" s="22">
        <f t="shared" si="290"/>
        <v>0.12521852063877234</v>
      </c>
      <c r="L5405">
        <v>0</v>
      </c>
      <c r="N5405" t="s">
        <v>2766</v>
      </c>
      <c r="O5405" t="s">
        <v>2766</v>
      </c>
      <c r="T5405" t="s">
        <v>2766</v>
      </c>
    </row>
    <row r="5406" spans="1:20" hidden="1" x14ac:dyDescent="0.3">
      <c r="A5406">
        <v>1075172</v>
      </c>
      <c r="B5406" t="s">
        <v>2885</v>
      </c>
      <c r="C5406">
        <v>18967827</v>
      </c>
      <c r="D5406" s="4">
        <v>43455</v>
      </c>
      <c r="E5406" s="5" t="str">
        <f t="shared" si="289"/>
        <v>2018|12</v>
      </c>
      <c r="F5406" s="4">
        <v>43461</v>
      </c>
      <c r="G5406">
        <v>2018</v>
      </c>
      <c r="H5406" t="s">
        <v>24</v>
      </c>
      <c r="I5406">
        <v>8.9359999999999995E-2</v>
      </c>
      <c r="J5406">
        <f t="shared" si="288"/>
        <v>0.58518499999999996</v>
      </c>
      <c r="K5406" s="22">
        <f t="shared" si="290"/>
        <v>0.15270384579235627</v>
      </c>
      <c r="L5406">
        <v>0</v>
      </c>
      <c r="N5406" t="s">
        <v>2766</v>
      </c>
      <c r="O5406" t="s">
        <v>2766</v>
      </c>
      <c r="T5406" t="s">
        <v>2766</v>
      </c>
    </row>
    <row r="5407" spans="1:20" hidden="1" x14ac:dyDescent="0.3">
      <c r="A5407">
        <v>1075172</v>
      </c>
      <c r="B5407" t="s">
        <v>2885</v>
      </c>
      <c r="C5407">
        <v>19340151</v>
      </c>
      <c r="D5407" s="4">
        <v>43539</v>
      </c>
      <c r="E5407" s="5" t="str">
        <f t="shared" si="289"/>
        <v>2019|3</v>
      </c>
      <c r="F5407" s="4">
        <v>43544</v>
      </c>
      <c r="G5407">
        <v>2019</v>
      </c>
      <c r="H5407" t="s">
        <v>18</v>
      </c>
      <c r="I5407">
        <v>0.15166299999999999</v>
      </c>
      <c r="J5407">
        <f t="shared" si="288"/>
        <v>0.71149600000000002</v>
      </c>
      <c r="K5407" s="22">
        <f t="shared" si="290"/>
        <v>0.21316072051002394</v>
      </c>
      <c r="L5407">
        <v>0</v>
      </c>
      <c r="N5407" t="s">
        <v>2766</v>
      </c>
      <c r="O5407" t="s">
        <v>2766</v>
      </c>
      <c r="T5407" t="s">
        <v>2766</v>
      </c>
    </row>
    <row r="5408" spans="1:20" hidden="1" x14ac:dyDescent="0.3">
      <c r="A5408">
        <v>1075172</v>
      </c>
      <c r="B5408" t="s">
        <v>2885</v>
      </c>
      <c r="C5408">
        <v>19827745</v>
      </c>
      <c r="D5408" s="4">
        <v>43637</v>
      </c>
      <c r="E5408" s="5" t="str">
        <f t="shared" si="289"/>
        <v>2019|6</v>
      </c>
      <c r="F5408" s="4">
        <v>43642</v>
      </c>
      <c r="G5408">
        <v>2019</v>
      </c>
      <c r="H5408" t="s">
        <v>18</v>
      </c>
      <c r="I5408">
        <v>0.34072000000000002</v>
      </c>
      <c r="J5408">
        <f t="shared" si="288"/>
        <v>0.71149600000000002</v>
      </c>
      <c r="K5408" s="22">
        <f t="shared" si="290"/>
        <v>0.47887830711627333</v>
      </c>
      <c r="L5408">
        <v>0</v>
      </c>
      <c r="N5408" t="s">
        <v>2766</v>
      </c>
      <c r="O5408" t="s">
        <v>2766</v>
      </c>
      <c r="T5408" t="s">
        <v>2766</v>
      </c>
    </row>
    <row r="5409" spans="1:20" hidden="1" x14ac:dyDescent="0.3">
      <c r="A5409">
        <v>1075172</v>
      </c>
      <c r="B5409" t="s">
        <v>2885</v>
      </c>
      <c r="C5409">
        <v>20155430</v>
      </c>
      <c r="D5409" s="4">
        <v>43728</v>
      </c>
      <c r="E5409" s="5" t="str">
        <f t="shared" si="289"/>
        <v>2019|9</v>
      </c>
      <c r="F5409" s="4">
        <v>43733</v>
      </c>
      <c r="G5409">
        <v>2019</v>
      </c>
      <c r="H5409" t="s">
        <v>18</v>
      </c>
      <c r="I5409">
        <v>9.5211000000000004E-2</v>
      </c>
      <c r="J5409">
        <f t="shared" si="288"/>
        <v>0.71149600000000002</v>
      </c>
      <c r="K5409" s="22">
        <f t="shared" si="290"/>
        <v>0.13381803973599291</v>
      </c>
      <c r="L5409">
        <v>0</v>
      </c>
      <c r="N5409" t="s">
        <v>2766</v>
      </c>
      <c r="O5409" t="s">
        <v>2766</v>
      </c>
      <c r="T5409" t="s">
        <v>2766</v>
      </c>
    </row>
    <row r="5410" spans="1:20" hidden="1" x14ac:dyDescent="0.3">
      <c r="A5410">
        <v>1075172</v>
      </c>
      <c r="B5410" t="s">
        <v>2885</v>
      </c>
      <c r="C5410">
        <v>20413827</v>
      </c>
      <c r="D5410" s="4">
        <v>43819</v>
      </c>
      <c r="E5410" s="5" t="str">
        <f t="shared" si="289"/>
        <v>2019|12</v>
      </c>
      <c r="F5410" s="4">
        <v>43825</v>
      </c>
      <c r="G5410">
        <v>2019</v>
      </c>
      <c r="H5410" t="s">
        <v>24</v>
      </c>
      <c r="I5410">
        <v>0.123902</v>
      </c>
      <c r="J5410">
        <f t="shared" si="288"/>
        <v>0.71149600000000002</v>
      </c>
      <c r="K5410" s="22">
        <f t="shared" si="290"/>
        <v>0.17414293263770983</v>
      </c>
      <c r="L5410">
        <v>0</v>
      </c>
      <c r="N5410" t="s">
        <v>2766</v>
      </c>
      <c r="O5410" t="s">
        <v>2766</v>
      </c>
      <c r="T5410" t="s">
        <v>2766</v>
      </c>
    </row>
    <row r="5411" spans="1:20" hidden="1" x14ac:dyDescent="0.3">
      <c r="A5411">
        <v>1075172</v>
      </c>
      <c r="B5411" t="s">
        <v>2885</v>
      </c>
      <c r="C5411">
        <v>20817057</v>
      </c>
      <c r="D5411" s="4">
        <v>43913</v>
      </c>
      <c r="E5411" s="5" t="str">
        <f t="shared" si="289"/>
        <v>2020|3</v>
      </c>
      <c r="F5411" s="4">
        <v>43916</v>
      </c>
      <c r="G5411">
        <v>2020</v>
      </c>
      <c r="H5411" t="s">
        <v>18</v>
      </c>
      <c r="I5411">
        <v>8.0593999999999999E-2</v>
      </c>
      <c r="J5411">
        <f t="shared" si="288"/>
        <v>0.33044599999999996</v>
      </c>
      <c r="K5411" s="22">
        <f t="shared" si="290"/>
        <v>0.2438946151564855</v>
      </c>
      <c r="L5411">
        <v>0</v>
      </c>
      <c r="N5411" t="s">
        <v>2766</v>
      </c>
      <c r="O5411" t="s">
        <v>2766</v>
      </c>
      <c r="T5411" t="s">
        <v>2766</v>
      </c>
    </row>
    <row r="5412" spans="1:20" hidden="1" x14ac:dyDescent="0.3">
      <c r="A5412">
        <v>1075172</v>
      </c>
      <c r="B5412" t="s">
        <v>2885</v>
      </c>
      <c r="C5412">
        <v>20819288</v>
      </c>
      <c r="D5412" s="4">
        <v>44004</v>
      </c>
      <c r="E5412" s="5" t="str">
        <f t="shared" si="289"/>
        <v>2020|6</v>
      </c>
      <c r="F5412" s="4">
        <v>44007</v>
      </c>
      <c r="G5412">
        <v>2020</v>
      </c>
      <c r="H5412" t="s">
        <v>18</v>
      </c>
      <c r="I5412">
        <v>9.4051999999999997E-2</v>
      </c>
      <c r="J5412">
        <f t="shared" si="288"/>
        <v>0.33044599999999996</v>
      </c>
      <c r="K5412" s="22">
        <f t="shared" si="290"/>
        <v>0.28462139048437568</v>
      </c>
      <c r="L5412">
        <v>0</v>
      </c>
      <c r="N5412" t="s">
        <v>2766</v>
      </c>
      <c r="O5412" t="s">
        <v>2766</v>
      </c>
      <c r="T5412" t="s">
        <v>2766</v>
      </c>
    </row>
    <row r="5413" spans="1:20" hidden="1" x14ac:dyDescent="0.3">
      <c r="A5413">
        <v>1075172</v>
      </c>
      <c r="B5413" t="s">
        <v>2885</v>
      </c>
      <c r="C5413">
        <v>20821744</v>
      </c>
      <c r="D5413" s="4">
        <v>44095</v>
      </c>
      <c r="E5413" s="5" t="str">
        <f t="shared" si="289"/>
        <v>2020|9</v>
      </c>
      <c r="F5413" s="4">
        <v>44098</v>
      </c>
      <c r="G5413">
        <v>2020</v>
      </c>
      <c r="H5413" t="s">
        <v>18</v>
      </c>
      <c r="I5413">
        <v>7.3891999999999999E-2</v>
      </c>
      <c r="J5413">
        <f t="shared" si="288"/>
        <v>0.33044599999999996</v>
      </c>
      <c r="K5413" s="22">
        <f t="shared" si="290"/>
        <v>0.22361293524509301</v>
      </c>
      <c r="L5413">
        <v>0</v>
      </c>
      <c r="N5413" t="s">
        <v>2766</v>
      </c>
      <c r="O5413" t="s">
        <v>2766</v>
      </c>
      <c r="T5413" t="s">
        <v>2766</v>
      </c>
    </row>
    <row r="5414" spans="1:20" hidden="1" x14ac:dyDescent="0.3">
      <c r="A5414">
        <v>1075172</v>
      </c>
      <c r="B5414" t="s">
        <v>2885</v>
      </c>
      <c r="C5414">
        <v>20823858</v>
      </c>
      <c r="D5414" s="4">
        <v>44186</v>
      </c>
      <c r="E5414" s="5" t="str">
        <f t="shared" si="289"/>
        <v>2020|12</v>
      </c>
      <c r="F5414" s="4">
        <v>44189</v>
      </c>
      <c r="G5414">
        <v>2020</v>
      </c>
      <c r="H5414" t="s">
        <v>24</v>
      </c>
      <c r="I5414">
        <v>8.1907999999999995E-2</v>
      </c>
      <c r="J5414">
        <f t="shared" si="288"/>
        <v>0.33044599999999996</v>
      </c>
      <c r="K5414" s="22">
        <f t="shared" si="290"/>
        <v>0.24787105911404589</v>
      </c>
      <c r="L5414">
        <v>0</v>
      </c>
      <c r="N5414" t="s">
        <v>2766</v>
      </c>
      <c r="O5414" t="s">
        <v>2766</v>
      </c>
      <c r="T5414" t="s">
        <v>2766</v>
      </c>
    </row>
    <row r="5415" spans="1:20" hidden="1" x14ac:dyDescent="0.3">
      <c r="A5415">
        <v>1075172</v>
      </c>
      <c r="B5415" t="s">
        <v>2885</v>
      </c>
      <c r="C5415">
        <v>22315553</v>
      </c>
      <c r="D5415" s="4">
        <v>44277</v>
      </c>
      <c r="E5415" s="5" t="str">
        <f t="shared" si="289"/>
        <v>2021|3</v>
      </c>
      <c r="F5415" s="4">
        <v>44280</v>
      </c>
      <c r="G5415">
        <v>2021</v>
      </c>
      <c r="H5415" t="s">
        <v>18</v>
      </c>
      <c r="I5415">
        <v>7.6993000000000006E-2</v>
      </c>
      <c r="J5415">
        <f t="shared" si="288"/>
        <v>0.31314700000000001</v>
      </c>
      <c r="K5415" s="22">
        <f t="shared" si="290"/>
        <v>0.24586855374632363</v>
      </c>
      <c r="L5415">
        <v>0</v>
      </c>
      <c r="N5415" t="s">
        <v>2766</v>
      </c>
      <c r="O5415" t="s">
        <v>2766</v>
      </c>
      <c r="T5415" t="s">
        <v>2766</v>
      </c>
    </row>
    <row r="5416" spans="1:20" hidden="1" x14ac:dyDescent="0.3">
      <c r="A5416">
        <v>1075172</v>
      </c>
      <c r="B5416" t="s">
        <v>2885</v>
      </c>
      <c r="C5416">
        <v>22315602</v>
      </c>
      <c r="D5416" s="4">
        <v>44368</v>
      </c>
      <c r="E5416" s="5" t="str">
        <f t="shared" si="289"/>
        <v>2021|6</v>
      </c>
      <c r="F5416" s="4">
        <v>44371</v>
      </c>
      <c r="G5416">
        <v>2021</v>
      </c>
      <c r="H5416" t="s">
        <v>18</v>
      </c>
      <c r="I5416">
        <v>8.6188000000000001E-2</v>
      </c>
      <c r="J5416">
        <f t="shared" si="288"/>
        <v>0.31314700000000001</v>
      </c>
      <c r="K5416" s="22">
        <f t="shared" si="290"/>
        <v>0.27523176016375694</v>
      </c>
      <c r="L5416">
        <v>0</v>
      </c>
      <c r="N5416" t="s">
        <v>2766</v>
      </c>
      <c r="O5416" t="s">
        <v>2766</v>
      </c>
      <c r="T5416" t="s">
        <v>2766</v>
      </c>
    </row>
    <row r="5417" spans="1:20" hidden="1" x14ac:dyDescent="0.3">
      <c r="A5417">
        <v>1075172</v>
      </c>
      <c r="B5417" t="s">
        <v>2885</v>
      </c>
      <c r="C5417">
        <v>22315651</v>
      </c>
      <c r="D5417" s="4">
        <v>44459</v>
      </c>
      <c r="E5417" s="5" t="str">
        <f t="shared" si="289"/>
        <v>2021|9</v>
      </c>
      <c r="F5417" s="4">
        <v>44462</v>
      </c>
      <c r="G5417">
        <v>2021</v>
      </c>
      <c r="H5417" t="s">
        <v>18</v>
      </c>
      <c r="I5417">
        <v>6.7003999999999994E-2</v>
      </c>
      <c r="J5417">
        <f t="shared" si="288"/>
        <v>0.31314700000000001</v>
      </c>
      <c r="K5417" s="22">
        <f t="shared" si="290"/>
        <v>0.21396979693243107</v>
      </c>
      <c r="L5417">
        <v>0</v>
      </c>
      <c r="N5417" t="s">
        <v>2766</v>
      </c>
      <c r="O5417" t="s">
        <v>2766</v>
      </c>
      <c r="T5417" t="s">
        <v>2766</v>
      </c>
    </row>
    <row r="5418" spans="1:20" hidden="1" x14ac:dyDescent="0.3">
      <c r="A5418">
        <v>1075172</v>
      </c>
      <c r="B5418" t="s">
        <v>2885</v>
      </c>
      <c r="C5418">
        <v>22315700</v>
      </c>
      <c r="D5418" s="4">
        <v>44550</v>
      </c>
      <c r="E5418" s="5" t="str">
        <f t="shared" si="289"/>
        <v>2021|12</v>
      </c>
      <c r="F5418" s="4">
        <v>44553</v>
      </c>
      <c r="G5418">
        <v>2021</v>
      </c>
      <c r="H5418" t="s">
        <v>24</v>
      </c>
      <c r="I5418">
        <v>8.2961999999999994E-2</v>
      </c>
      <c r="J5418">
        <f t="shared" si="288"/>
        <v>0.31314700000000001</v>
      </c>
      <c r="K5418" s="22">
        <f t="shared" si="290"/>
        <v>0.26492988915748833</v>
      </c>
      <c r="L5418">
        <v>0</v>
      </c>
      <c r="N5418" t="s">
        <v>2766</v>
      </c>
      <c r="O5418" t="s">
        <v>2766</v>
      </c>
      <c r="T5418" t="s">
        <v>2766</v>
      </c>
    </row>
    <row r="5419" spans="1:20" hidden="1" x14ac:dyDescent="0.3">
      <c r="A5419">
        <v>1075172</v>
      </c>
      <c r="B5419" t="s">
        <v>2885</v>
      </c>
      <c r="C5419">
        <v>24157221</v>
      </c>
      <c r="D5419" s="4">
        <v>44641</v>
      </c>
      <c r="E5419" s="5" t="str">
        <f t="shared" si="289"/>
        <v>2022|3</v>
      </c>
      <c r="F5419" s="4">
        <v>44644</v>
      </c>
      <c r="G5419">
        <v>2022</v>
      </c>
      <c r="H5419" t="s">
        <v>18</v>
      </c>
      <c r="I5419">
        <v>5.5002000000000002E-2</v>
      </c>
      <c r="J5419">
        <f t="shared" si="288"/>
        <v>0.81724799999999997</v>
      </c>
      <c r="K5419" s="22">
        <f t="shared" si="290"/>
        <v>6.7301480089275237E-2</v>
      </c>
      <c r="L5419">
        <v>0</v>
      </c>
      <c r="N5419" t="s">
        <v>2766</v>
      </c>
      <c r="O5419" t="s">
        <v>2766</v>
      </c>
      <c r="T5419" t="s">
        <v>2766</v>
      </c>
    </row>
    <row r="5420" spans="1:20" hidden="1" x14ac:dyDescent="0.3">
      <c r="A5420">
        <v>1075172</v>
      </c>
      <c r="B5420" t="s">
        <v>2885</v>
      </c>
      <c r="C5420">
        <v>24157269</v>
      </c>
      <c r="D5420" s="4">
        <v>44733</v>
      </c>
      <c r="E5420" s="5" t="str">
        <f t="shared" si="289"/>
        <v>2022|6</v>
      </c>
      <c r="F5420" s="4">
        <v>44736</v>
      </c>
      <c r="G5420">
        <v>2022</v>
      </c>
      <c r="H5420" t="s">
        <v>18</v>
      </c>
      <c r="I5420">
        <v>0.21065999999999999</v>
      </c>
      <c r="J5420">
        <f t="shared" si="288"/>
        <v>0.81724799999999997</v>
      </c>
      <c r="K5420" s="22">
        <f t="shared" si="290"/>
        <v>0.25776753200986724</v>
      </c>
      <c r="L5420">
        <v>0</v>
      </c>
      <c r="N5420" t="s">
        <v>2766</v>
      </c>
      <c r="O5420" t="s">
        <v>2766</v>
      </c>
      <c r="T5420" t="s">
        <v>2766</v>
      </c>
    </row>
    <row r="5421" spans="1:20" hidden="1" x14ac:dyDescent="0.3">
      <c r="A5421">
        <v>1075172</v>
      </c>
      <c r="B5421" t="s">
        <v>2885</v>
      </c>
      <c r="C5421">
        <v>24157317</v>
      </c>
      <c r="D5421" s="4">
        <v>44823</v>
      </c>
      <c r="E5421" s="5" t="str">
        <f t="shared" si="289"/>
        <v>2022|9</v>
      </c>
      <c r="F5421" s="4">
        <v>44826</v>
      </c>
      <c r="G5421">
        <v>2022</v>
      </c>
      <c r="H5421" t="s">
        <v>18</v>
      </c>
      <c r="I5421">
        <v>0.199737</v>
      </c>
      <c r="J5421">
        <f t="shared" si="288"/>
        <v>0.81724799999999997</v>
      </c>
      <c r="K5421" s="22">
        <f t="shared" si="290"/>
        <v>0.24440194408551627</v>
      </c>
      <c r="L5421">
        <v>0</v>
      </c>
      <c r="N5421" t="s">
        <v>2766</v>
      </c>
      <c r="O5421" t="s">
        <v>2766</v>
      </c>
      <c r="T5421" t="s">
        <v>2766</v>
      </c>
    </row>
    <row r="5422" spans="1:20" hidden="1" x14ac:dyDescent="0.3">
      <c r="A5422">
        <v>1075172</v>
      </c>
      <c r="B5422" t="s">
        <v>2885</v>
      </c>
      <c r="C5422">
        <v>24157365</v>
      </c>
      <c r="D5422" s="4">
        <v>44914</v>
      </c>
      <c r="E5422" s="5" t="str">
        <f t="shared" si="289"/>
        <v>2022|12</v>
      </c>
      <c r="F5422" s="4">
        <v>44917</v>
      </c>
      <c r="G5422">
        <v>2022</v>
      </c>
      <c r="H5422" t="s">
        <v>24</v>
      </c>
      <c r="I5422">
        <v>0.35184900000000002</v>
      </c>
      <c r="J5422">
        <f t="shared" si="288"/>
        <v>0.81724799999999997</v>
      </c>
      <c r="K5422" s="22">
        <f t="shared" si="290"/>
        <v>0.43052904381534129</v>
      </c>
      <c r="L5422">
        <v>0</v>
      </c>
      <c r="N5422" t="s">
        <v>2766</v>
      </c>
      <c r="O5422" t="s">
        <v>2766</v>
      </c>
      <c r="T5422" t="s">
        <v>2766</v>
      </c>
    </row>
    <row r="5423" spans="1:20" hidden="1" x14ac:dyDescent="0.3">
      <c r="A5423">
        <v>1075172</v>
      </c>
      <c r="B5423" t="s">
        <v>2885</v>
      </c>
      <c r="C5423">
        <v>26465873</v>
      </c>
      <c r="D5423" s="4">
        <v>45005</v>
      </c>
      <c r="E5423" s="5" t="str">
        <f t="shared" si="289"/>
        <v>2023|3</v>
      </c>
      <c r="F5423" s="4">
        <v>45008</v>
      </c>
      <c r="G5423">
        <v>2023</v>
      </c>
      <c r="H5423" t="s">
        <v>18</v>
      </c>
      <c r="I5423">
        <v>0.16905700000000001</v>
      </c>
      <c r="J5423">
        <f t="shared" si="288"/>
        <v>0.59684800000000005</v>
      </c>
      <c r="K5423" s="22">
        <f t="shared" si="290"/>
        <v>0.28324967160818165</v>
      </c>
      <c r="L5423">
        <v>0</v>
      </c>
      <c r="N5423" t="s">
        <v>2766</v>
      </c>
      <c r="O5423" t="s">
        <v>2766</v>
      </c>
      <c r="T5423" t="s">
        <v>2766</v>
      </c>
    </row>
    <row r="5424" spans="1:20" hidden="1" x14ac:dyDescent="0.3">
      <c r="A5424">
        <v>1075172</v>
      </c>
      <c r="B5424" t="s">
        <v>2885</v>
      </c>
      <c r="C5424">
        <v>26468015</v>
      </c>
      <c r="D5424" s="4">
        <v>45097</v>
      </c>
      <c r="E5424" s="5" t="str">
        <f t="shared" si="289"/>
        <v>2023|6</v>
      </c>
      <c r="F5424" s="4">
        <v>45100</v>
      </c>
      <c r="G5424">
        <v>2023</v>
      </c>
      <c r="H5424" t="s">
        <v>18</v>
      </c>
      <c r="I5424">
        <v>0.163462</v>
      </c>
      <c r="J5424">
        <f t="shared" si="288"/>
        <v>0.59684800000000005</v>
      </c>
      <c r="K5424" s="22">
        <f t="shared" si="290"/>
        <v>0.27387542556898908</v>
      </c>
      <c r="L5424">
        <v>0</v>
      </c>
      <c r="N5424" t="s">
        <v>2766</v>
      </c>
      <c r="O5424" t="s">
        <v>2766</v>
      </c>
      <c r="T5424" t="s">
        <v>2766</v>
      </c>
    </row>
    <row r="5425" spans="1:20" hidden="1" x14ac:dyDescent="0.3">
      <c r="A5425">
        <v>1075172</v>
      </c>
      <c r="B5425" t="s">
        <v>2885</v>
      </c>
      <c r="C5425">
        <v>26470152</v>
      </c>
      <c r="D5425" s="4">
        <v>45187</v>
      </c>
      <c r="E5425" s="5" t="str">
        <f t="shared" si="289"/>
        <v>2023|9</v>
      </c>
      <c r="F5425" s="4">
        <v>45190</v>
      </c>
      <c r="G5425">
        <v>2023</v>
      </c>
      <c r="H5425" t="s">
        <v>18</v>
      </c>
      <c r="I5425">
        <v>0.16813900000000001</v>
      </c>
      <c r="J5425">
        <f t="shared" si="288"/>
        <v>0.59684800000000005</v>
      </c>
      <c r="K5425" s="22">
        <f t="shared" si="290"/>
        <v>0.28171159156100045</v>
      </c>
      <c r="L5425">
        <v>0</v>
      </c>
      <c r="N5425" t="s">
        <v>2766</v>
      </c>
      <c r="O5425" t="s">
        <v>2766</v>
      </c>
      <c r="T5425" t="s">
        <v>2766</v>
      </c>
    </row>
    <row r="5426" spans="1:20" hidden="1" x14ac:dyDescent="0.3">
      <c r="A5426">
        <v>1075172</v>
      </c>
      <c r="B5426" t="s">
        <v>2885</v>
      </c>
      <c r="C5426">
        <v>26473126</v>
      </c>
      <c r="D5426" s="4">
        <v>45278</v>
      </c>
      <c r="E5426" s="5" t="str">
        <f t="shared" si="289"/>
        <v>2023|12</v>
      </c>
      <c r="F5426" s="4">
        <v>45281</v>
      </c>
      <c r="G5426">
        <v>2023</v>
      </c>
      <c r="H5426" t="s">
        <v>24</v>
      </c>
      <c r="I5426">
        <v>9.6189999999999998E-2</v>
      </c>
      <c r="J5426">
        <f t="shared" si="288"/>
        <v>0.59684800000000005</v>
      </c>
      <c r="K5426" s="22">
        <f t="shared" si="290"/>
        <v>0.16116331126182878</v>
      </c>
      <c r="L5426">
        <v>0</v>
      </c>
      <c r="N5426" t="s">
        <v>2766</v>
      </c>
      <c r="O5426" t="s">
        <v>2766</v>
      </c>
      <c r="T5426" t="s">
        <v>2766</v>
      </c>
    </row>
    <row r="5427" spans="1:20" hidden="1" x14ac:dyDescent="0.3">
      <c r="A5427">
        <v>1075172</v>
      </c>
      <c r="B5427" t="s">
        <v>2885</v>
      </c>
      <c r="C5427">
        <v>28427272</v>
      </c>
      <c r="D5427" s="4">
        <v>45369</v>
      </c>
      <c r="E5427" s="5" t="str">
        <f t="shared" si="289"/>
        <v>2024|3</v>
      </c>
      <c r="F5427" s="4">
        <v>45373</v>
      </c>
      <c r="G5427">
        <v>2024</v>
      </c>
      <c r="H5427" t="s">
        <v>18</v>
      </c>
      <c r="I5427">
        <v>0.102827</v>
      </c>
      <c r="J5427">
        <f t="shared" si="288"/>
        <v>0.30454800000000004</v>
      </c>
      <c r="K5427" s="22">
        <f t="shared" si="290"/>
        <v>0.33763807347281871</v>
      </c>
      <c r="L5427">
        <v>0</v>
      </c>
      <c r="N5427" t="s">
        <v>2766</v>
      </c>
      <c r="O5427" t="s">
        <v>2766</v>
      </c>
      <c r="T5427" t="s">
        <v>2766</v>
      </c>
    </row>
    <row r="5428" spans="1:20" hidden="1" x14ac:dyDescent="0.3">
      <c r="A5428">
        <v>1075172</v>
      </c>
      <c r="B5428" t="s">
        <v>2885</v>
      </c>
      <c r="C5428">
        <v>28430024</v>
      </c>
      <c r="D5428" s="4">
        <v>45467</v>
      </c>
      <c r="E5428" s="5" t="str">
        <f t="shared" si="289"/>
        <v>2024|6</v>
      </c>
      <c r="F5428" s="4">
        <v>45469</v>
      </c>
      <c r="G5428">
        <v>2024</v>
      </c>
      <c r="H5428" t="s">
        <v>18</v>
      </c>
      <c r="I5428">
        <v>9.6086000000000005E-2</v>
      </c>
      <c r="J5428">
        <f t="shared" si="288"/>
        <v>0.30454800000000004</v>
      </c>
      <c r="K5428" s="22">
        <f t="shared" si="290"/>
        <v>0.31550363161143724</v>
      </c>
      <c r="L5428">
        <v>0</v>
      </c>
      <c r="N5428" t="s">
        <v>2766</v>
      </c>
      <c r="O5428" t="s">
        <v>2766</v>
      </c>
      <c r="T5428" t="s">
        <v>2766</v>
      </c>
    </row>
    <row r="5429" spans="1:20" hidden="1" x14ac:dyDescent="0.3">
      <c r="A5429">
        <v>1075172</v>
      </c>
      <c r="B5429" t="s">
        <v>2885</v>
      </c>
      <c r="C5429">
        <v>28432794</v>
      </c>
      <c r="D5429" s="4">
        <v>45558</v>
      </c>
      <c r="E5429" s="5" t="str">
        <f t="shared" si="289"/>
        <v>2024|9</v>
      </c>
      <c r="F5429" s="4">
        <v>45560</v>
      </c>
      <c r="G5429">
        <v>2024</v>
      </c>
      <c r="H5429" t="s">
        <v>18</v>
      </c>
      <c r="I5429">
        <v>0.10563500000000001</v>
      </c>
      <c r="J5429">
        <f t="shared" si="288"/>
        <v>0.30454800000000004</v>
      </c>
      <c r="K5429" s="22">
        <f t="shared" si="290"/>
        <v>0.34685829491574394</v>
      </c>
      <c r="L5429">
        <v>0</v>
      </c>
      <c r="N5429" t="s">
        <v>2766</v>
      </c>
      <c r="O5429" t="s">
        <v>2766</v>
      </c>
      <c r="T5429" t="s">
        <v>2766</v>
      </c>
    </row>
    <row r="5430" spans="1:20" hidden="1" x14ac:dyDescent="0.3">
      <c r="A5430">
        <v>1075181</v>
      </c>
      <c r="B5430" t="s">
        <v>2886</v>
      </c>
      <c r="C5430">
        <v>0</v>
      </c>
      <c r="D5430" s="4" t="s">
        <v>106</v>
      </c>
      <c r="E5430" s="5" t="e">
        <f t="shared" si="289"/>
        <v>#VALUE!</v>
      </c>
      <c r="F5430" s="4" t="s">
        <v>106</v>
      </c>
      <c r="G5430">
        <v>0</v>
      </c>
      <c r="I5430">
        <v>0</v>
      </c>
      <c r="J5430">
        <f t="shared" si="288"/>
        <v>0</v>
      </c>
      <c r="K5430" s="22" t="e">
        <f t="shared" si="290"/>
        <v>#DIV/0!</v>
      </c>
      <c r="L5430">
        <v>0</v>
      </c>
      <c r="N5430" t="s">
        <v>2766</v>
      </c>
      <c r="T5430" t="e">
        <v>#N/A</v>
      </c>
    </row>
    <row r="5431" spans="1:20" hidden="1" x14ac:dyDescent="0.3">
      <c r="A5431">
        <v>1075188</v>
      </c>
      <c r="B5431" t="s">
        <v>2887</v>
      </c>
      <c r="C5431">
        <v>17260419</v>
      </c>
      <c r="D5431" s="4">
        <v>43097</v>
      </c>
      <c r="E5431" s="5" t="str">
        <f t="shared" si="289"/>
        <v>2017|12</v>
      </c>
      <c r="F5431" s="4">
        <v>43132</v>
      </c>
      <c r="G5431">
        <v>2017</v>
      </c>
      <c r="H5431" t="s">
        <v>24</v>
      </c>
      <c r="I5431">
        <v>0</v>
      </c>
      <c r="J5431">
        <f t="shared" si="288"/>
        <v>0.312384</v>
      </c>
      <c r="K5431" s="22">
        <f t="shared" si="290"/>
        <v>0</v>
      </c>
      <c r="L5431">
        <v>0</v>
      </c>
      <c r="N5431" t="s">
        <v>2766</v>
      </c>
      <c r="O5431" t="s">
        <v>2766</v>
      </c>
      <c r="T5431" t="s">
        <v>2766</v>
      </c>
    </row>
    <row r="5432" spans="1:20" hidden="1" x14ac:dyDescent="0.3">
      <c r="A5432">
        <v>1075188</v>
      </c>
      <c r="B5432" t="s">
        <v>2887</v>
      </c>
      <c r="C5432">
        <v>17794843</v>
      </c>
      <c r="D5432" s="4">
        <v>43270</v>
      </c>
      <c r="E5432" s="5" t="str">
        <f t="shared" si="289"/>
        <v>2017|6</v>
      </c>
      <c r="F5432" s="4">
        <v>43276</v>
      </c>
      <c r="G5432">
        <v>2017</v>
      </c>
      <c r="H5432" t="s">
        <v>24</v>
      </c>
      <c r="I5432">
        <v>0.312384</v>
      </c>
      <c r="J5432">
        <f t="shared" si="288"/>
        <v>0.312384</v>
      </c>
      <c r="K5432" s="22">
        <f t="shared" si="290"/>
        <v>1</v>
      </c>
      <c r="L5432">
        <v>0</v>
      </c>
      <c r="N5432" t="s">
        <v>2766</v>
      </c>
      <c r="O5432" t="s">
        <v>2766</v>
      </c>
      <c r="T5432" t="s">
        <v>2766</v>
      </c>
    </row>
    <row r="5433" spans="1:20" hidden="1" x14ac:dyDescent="0.3">
      <c r="A5433">
        <v>1075188</v>
      </c>
      <c r="B5433" t="s">
        <v>2887</v>
      </c>
      <c r="C5433">
        <v>17794871</v>
      </c>
      <c r="D5433" s="4">
        <v>43452</v>
      </c>
      <c r="E5433" s="5" t="str">
        <f t="shared" si="289"/>
        <v>2019|12</v>
      </c>
      <c r="F5433" s="4">
        <v>43458</v>
      </c>
      <c r="G5433">
        <v>2019</v>
      </c>
      <c r="H5433" t="s">
        <v>18</v>
      </c>
      <c r="I5433">
        <v>0.88934999999999997</v>
      </c>
      <c r="J5433">
        <f t="shared" si="288"/>
        <v>2.5682109999999998</v>
      </c>
      <c r="K5433" s="22">
        <f t="shared" si="290"/>
        <v>0.3462916403675555</v>
      </c>
      <c r="L5433">
        <v>0</v>
      </c>
      <c r="N5433" t="s">
        <v>2766</v>
      </c>
      <c r="O5433" t="s">
        <v>2766</v>
      </c>
      <c r="T5433" t="s">
        <v>2766</v>
      </c>
    </row>
    <row r="5434" spans="1:20" hidden="1" x14ac:dyDescent="0.3">
      <c r="A5434">
        <v>1075188</v>
      </c>
      <c r="B5434" t="s">
        <v>2887</v>
      </c>
      <c r="C5434">
        <v>19134061</v>
      </c>
      <c r="D5434" s="4">
        <v>43829</v>
      </c>
      <c r="E5434" s="5" t="str">
        <f t="shared" si="289"/>
        <v>2018|12</v>
      </c>
      <c r="F5434" s="4">
        <v>43831</v>
      </c>
      <c r="G5434">
        <v>2018</v>
      </c>
      <c r="H5434" t="s">
        <v>2796</v>
      </c>
      <c r="I5434">
        <v>0</v>
      </c>
      <c r="J5434">
        <f t="shared" si="288"/>
        <v>0</v>
      </c>
      <c r="K5434" s="22" t="e">
        <f t="shared" si="290"/>
        <v>#DIV/0!</v>
      </c>
      <c r="L5434">
        <v>0</v>
      </c>
      <c r="N5434" t="s">
        <v>2766</v>
      </c>
      <c r="O5434" t="s">
        <v>2766</v>
      </c>
      <c r="T5434" t="s">
        <v>2766</v>
      </c>
    </row>
    <row r="5435" spans="1:20" hidden="1" x14ac:dyDescent="0.3">
      <c r="A5435">
        <v>1075188</v>
      </c>
      <c r="B5435" t="s">
        <v>2887</v>
      </c>
      <c r="C5435">
        <v>19137807</v>
      </c>
      <c r="D5435" s="4">
        <v>43633</v>
      </c>
      <c r="E5435" s="5" t="str">
        <f t="shared" si="289"/>
        <v>2019|6</v>
      </c>
      <c r="F5435" s="4">
        <v>43637</v>
      </c>
      <c r="G5435">
        <v>2019</v>
      </c>
      <c r="H5435" t="s">
        <v>18</v>
      </c>
      <c r="I5435">
        <v>0.239146</v>
      </c>
      <c r="J5435">
        <f t="shared" si="288"/>
        <v>2.5682109999999998</v>
      </c>
      <c r="K5435" s="22">
        <f t="shared" si="290"/>
        <v>9.3117738378972761E-2</v>
      </c>
      <c r="L5435">
        <v>0</v>
      </c>
      <c r="N5435" t="s">
        <v>2766</v>
      </c>
      <c r="O5435" t="s">
        <v>2766</v>
      </c>
      <c r="T5435" t="s">
        <v>2766</v>
      </c>
    </row>
    <row r="5436" spans="1:20" hidden="1" x14ac:dyDescent="0.3">
      <c r="A5436">
        <v>1075188</v>
      </c>
      <c r="B5436" t="s">
        <v>2887</v>
      </c>
      <c r="C5436">
        <v>19137837</v>
      </c>
      <c r="D5436" s="4">
        <v>43815</v>
      </c>
      <c r="E5436" s="5" t="str">
        <f t="shared" si="289"/>
        <v>2019|12</v>
      </c>
      <c r="F5436" s="4">
        <v>43819</v>
      </c>
      <c r="G5436">
        <v>2019</v>
      </c>
      <c r="H5436" t="s">
        <v>24</v>
      </c>
      <c r="I5436">
        <v>1.426382</v>
      </c>
      <c r="J5436">
        <f t="shared" si="288"/>
        <v>2.5682109999999998</v>
      </c>
      <c r="K5436" s="22">
        <f t="shared" si="290"/>
        <v>0.55539906962473107</v>
      </c>
      <c r="L5436">
        <v>0</v>
      </c>
      <c r="N5436" t="s">
        <v>2766</v>
      </c>
      <c r="O5436" t="s">
        <v>2766</v>
      </c>
      <c r="T5436" t="s">
        <v>2766</v>
      </c>
    </row>
    <row r="5437" spans="1:20" hidden="1" x14ac:dyDescent="0.3">
      <c r="A5437">
        <v>1075188</v>
      </c>
      <c r="B5437" t="s">
        <v>2887</v>
      </c>
      <c r="C5437">
        <v>20667186</v>
      </c>
      <c r="D5437" s="4">
        <v>43997</v>
      </c>
      <c r="E5437" s="5" t="str">
        <f t="shared" si="289"/>
        <v>2020|6</v>
      </c>
      <c r="F5437" s="4">
        <v>44001</v>
      </c>
      <c r="G5437">
        <v>2020</v>
      </c>
      <c r="H5437" t="s">
        <v>18</v>
      </c>
      <c r="I5437">
        <v>0.22894400000000001</v>
      </c>
      <c r="J5437">
        <f t="shared" si="288"/>
        <v>1.0692950000000001</v>
      </c>
      <c r="K5437" s="22">
        <f t="shared" si="290"/>
        <v>0.21410742592081697</v>
      </c>
      <c r="L5437">
        <v>0</v>
      </c>
      <c r="N5437" t="s">
        <v>2766</v>
      </c>
      <c r="O5437" t="s">
        <v>2766</v>
      </c>
      <c r="T5437" t="s">
        <v>2766</v>
      </c>
    </row>
    <row r="5438" spans="1:20" hidden="1" x14ac:dyDescent="0.3">
      <c r="A5438">
        <v>1075188</v>
      </c>
      <c r="B5438" t="s">
        <v>2887</v>
      </c>
      <c r="C5438">
        <v>20667217</v>
      </c>
      <c r="D5438" s="4">
        <v>44179</v>
      </c>
      <c r="E5438" s="5" t="str">
        <f t="shared" si="289"/>
        <v>2020|12</v>
      </c>
      <c r="F5438" s="4">
        <v>44183</v>
      </c>
      <c r="G5438">
        <v>2020</v>
      </c>
      <c r="H5438" t="s">
        <v>18</v>
      </c>
      <c r="I5438">
        <v>0.58381400000000006</v>
      </c>
      <c r="J5438">
        <f t="shared" si="288"/>
        <v>1.0692950000000001</v>
      </c>
      <c r="K5438" s="22">
        <f t="shared" si="290"/>
        <v>0.54598029542829618</v>
      </c>
      <c r="L5438">
        <v>0</v>
      </c>
      <c r="N5438" t="s">
        <v>2766</v>
      </c>
      <c r="O5438" t="s">
        <v>2766</v>
      </c>
      <c r="T5438" t="s">
        <v>2766</v>
      </c>
    </row>
    <row r="5439" spans="1:20" hidden="1" x14ac:dyDescent="0.3">
      <c r="A5439">
        <v>1075188</v>
      </c>
      <c r="B5439" t="s">
        <v>2887</v>
      </c>
      <c r="C5439">
        <v>22189900</v>
      </c>
      <c r="D5439" s="4">
        <v>44195</v>
      </c>
      <c r="E5439" s="5" t="str">
        <f t="shared" si="289"/>
        <v>2019|12</v>
      </c>
      <c r="F5439" s="4">
        <v>44202</v>
      </c>
      <c r="G5439">
        <v>2019</v>
      </c>
      <c r="H5439" t="s">
        <v>2796</v>
      </c>
      <c r="I5439">
        <v>1.3332999999999999E-2</v>
      </c>
      <c r="J5439">
        <f t="shared" si="288"/>
        <v>2.5682109999999998</v>
      </c>
      <c r="K5439" s="22">
        <f t="shared" si="290"/>
        <v>5.1915516287407851E-3</v>
      </c>
      <c r="L5439">
        <v>0</v>
      </c>
      <c r="N5439" t="s">
        <v>2766</v>
      </c>
      <c r="O5439" t="s">
        <v>2766</v>
      </c>
      <c r="T5439" t="s">
        <v>2766</v>
      </c>
    </row>
    <row r="5440" spans="1:20" hidden="1" x14ac:dyDescent="0.3">
      <c r="A5440">
        <v>1075188</v>
      </c>
      <c r="B5440" t="s">
        <v>2887</v>
      </c>
      <c r="C5440">
        <v>22284528</v>
      </c>
      <c r="D5440" s="4">
        <v>44357</v>
      </c>
      <c r="E5440" s="5" t="str">
        <f t="shared" si="289"/>
        <v>2020|6</v>
      </c>
      <c r="F5440" s="4">
        <v>44363</v>
      </c>
      <c r="G5440">
        <v>2020</v>
      </c>
      <c r="H5440" t="s">
        <v>24</v>
      </c>
      <c r="I5440">
        <v>0.25653700000000002</v>
      </c>
      <c r="J5440">
        <f t="shared" si="288"/>
        <v>1.0692950000000001</v>
      </c>
      <c r="K5440" s="22">
        <f t="shared" si="290"/>
        <v>0.2399122786508868</v>
      </c>
      <c r="L5440">
        <v>0</v>
      </c>
      <c r="N5440" t="s">
        <v>2766</v>
      </c>
      <c r="O5440" t="s">
        <v>2766</v>
      </c>
      <c r="T5440" t="s">
        <v>2766</v>
      </c>
    </row>
    <row r="5441" spans="1:20" hidden="1" x14ac:dyDescent="0.3">
      <c r="A5441">
        <v>1075188</v>
      </c>
      <c r="B5441" t="s">
        <v>2887</v>
      </c>
      <c r="C5441">
        <v>22284562</v>
      </c>
      <c r="D5441" s="4">
        <v>44543</v>
      </c>
      <c r="E5441" s="5" t="str">
        <f t="shared" si="289"/>
        <v>2021|12</v>
      </c>
      <c r="F5441" s="4">
        <v>44547</v>
      </c>
      <c r="G5441">
        <v>2021</v>
      </c>
      <c r="H5441" t="s">
        <v>24</v>
      </c>
      <c r="I5441">
        <v>0.78287700000000005</v>
      </c>
      <c r="J5441">
        <f t="shared" si="288"/>
        <v>0.82535900000000006</v>
      </c>
      <c r="K5441" s="22">
        <f t="shared" si="290"/>
        <v>0.9485290643223131</v>
      </c>
      <c r="L5441">
        <v>0</v>
      </c>
      <c r="N5441" t="s">
        <v>2766</v>
      </c>
      <c r="O5441" t="s">
        <v>2766</v>
      </c>
      <c r="T5441" t="s">
        <v>2766</v>
      </c>
    </row>
    <row r="5442" spans="1:20" hidden="1" x14ac:dyDescent="0.3">
      <c r="A5442">
        <v>1075188</v>
      </c>
      <c r="B5442" t="s">
        <v>2887</v>
      </c>
      <c r="C5442">
        <v>22389556</v>
      </c>
      <c r="D5442" s="4">
        <v>44560</v>
      </c>
      <c r="E5442" s="5" t="str">
        <f t="shared" ref="E5442:E5505" si="291">G5442 &amp; "|" &amp;MONTH(D5442)</f>
        <v>2021|12</v>
      </c>
      <c r="F5442" s="4">
        <v>44566</v>
      </c>
      <c r="G5442">
        <v>2021</v>
      </c>
      <c r="H5442" t="s">
        <v>18</v>
      </c>
      <c r="I5442">
        <v>4.2481999999999999E-2</v>
      </c>
      <c r="J5442">
        <f t="shared" ref="J5442:J5505" si="292">SUMIFS(I:I, B:B,B5442,G:G,G5442)</f>
        <v>0.82535900000000006</v>
      </c>
      <c r="K5442" s="22">
        <f t="shared" ref="K5442:K5505" si="293">I5442/J5442</f>
        <v>5.1470935677686916E-2</v>
      </c>
      <c r="L5442">
        <v>0</v>
      </c>
      <c r="N5442" t="s">
        <v>2766</v>
      </c>
      <c r="O5442" t="s">
        <v>2766</v>
      </c>
      <c r="T5442" t="s">
        <v>2766</v>
      </c>
    </row>
    <row r="5443" spans="1:20" hidden="1" x14ac:dyDescent="0.3">
      <c r="A5443">
        <v>1075188</v>
      </c>
      <c r="B5443" t="s">
        <v>2887</v>
      </c>
      <c r="C5443">
        <v>23321825</v>
      </c>
      <c r="D5443" s="4">
        <v>44721</v>
      </c>
      <c r="E5443" s="5" t="str">
        <f t="shared" si="291"/>
        <v>2022|6</v>
      </c>
      <c r="F5443" s="4">
        <v>44727</v>
      </c>
      <c r="G5443">
        <v>2022</v>
      </c>
      <c r="H5443" t="s">
        <v>18</v>
      </c>
      <c r="I5443">
        <v>0.507135</v>
      </c>
      <c r="J5443">
        <f t="shared" si="292"/>
        <v>1.352932</v>
      </c>
      <c r="K5443" s="22">
        <f t="shared" si="293"/>
        <v>0.37484145544639347</v>
      </c>
      <c r="L5443">
        <v>0</v>
      </c>
      <c r="N5443" t="s">
        <v>2766</v>
      </c>
      <c r="O5443" t="s">
        <v>2766</v>
      </c>
      <c r="T5443" t="s">
        <v>2766</v>
      </c>
    </row>
    <row r="5444" spans="1:20" hidden="1" x14ac:dyDescent="0.3">
      <c r="A5444">
        <v>1075188</v>
      </c>
      <c r="B5444" t="s">
        <v>2887</v>
      </c>
      <c r="C5444">
        <v>23736650</v>
      </c>
      <c r="D5444" s="4">
        <v>44908</v>
      </c>
      <c r="E5444" s="5" t="str">
        <f t="shared" si="291"/>
        <v>2022|12</v>
      </c>
      <c r="F5444" s="4">
        <v>44914</v>
      </c>
      <c r="G5444">
        <v>2022</v>
      </c>
      <c r="H5444" t="s">
        <v>24</v>
      </c>
      <c r="I5444">
        <v>0.84579700000000002</v>
      </c>
      <c r="J5444">
        <f t="shared" si="292"/>
        <v>1.352932</v>
      </c>
      <c r="K5444" s="22">
        <f t="shared" si="293"/>
        <v>0.62515854455360653</v>
      </c>
      <c r="L5444">
        <v>0</v>
      </c>
      <c r="N5444" t="s">
        <v>2766</v>
      </c>
      <c r="O5444" t="s">
        <v>2766</v>
      </c>
      <c r="T5444" t="s">
        <v>2766</v>
      </c>
    </row>
    <row r="5445" spans="1:20" hidden="1" x14ac:dyDescent="0.3">
      <c r="A5445">
        <v>1075188</v>
      </c>
      <c r="B5445" t="s">
        <v>2887</v>
      </c>
      <c r="C5445">
        <v>24556932</v>
      </c>
      <c r="D5445" s="4">
        <v>45084</v>
      </c>
      <c r="E5445" s="5" t="str">
        <f t="shared" si="291"/>
        <v>2023|6</v>
      </c>
      <c r="F5445" s="4">
        <v>45090</v>
      </c>
      <c r="G5445">
        <v>2023</v>
      </c>
      <c r="H5445" t="s">
        <v>18</v>
      </c>
      <c r="I5445">
        <v>0.375996</v>
      </c>
      <c r="J5445">
        <f t="shared" si="292"/>
        <v>1.504143</v>
      </c>
      <c r="K5445" s="22">
        <f t="shared" si="293"/>
        <v>0.24997357299139775</v>
      </c>
      <c r="L5445">
        <v>0</v>
      </c>
      <c r="N5445" t="s">
        <v>2766</v>
      </c>
      <c r="O5445" t="s">
        <v>2766</v>
      </c>
      <c r="T5445" t="s">
        <v>2766</v>
      </c>
    </row>
    <row r="5446" spans="1:20" hidden="1" x14ac:dyDescent="0.3">
      <c r="A5446">
        <v>1075188</v>
      </c>
      <c r="B5446" t="s">
        <v>2887</v>
      </c>
      <c r="C5446">
        <v>25352737</v>
      </c>
      <c r="D5446" s="4">
        <v>45280</v>
      </c>
      <c r="E5446" s="5" t="str">
        <f t="shared" si="291"/>
        <v>2023|12</v>
      </c>
      <c r="F5446" s="4">
        <v>45287</v>
      </c>
      <c r="G5446">
        <v>2023</v>
      </c>
      <c r="H5446" t="s">
        <v>18</v>
      </c>
      <c r="I5446">
        <v>0.63714199999999999</v>
      </c>
      <c r="J5446">
        <f t="shared" si="292"/>
        <v>1.504143</v>
      </c>
      <c r="K5446" s="22">
        <f t="shared" si="293"/>
        <v>0.42359137395846008</v>
      </c>
      <c r="L5446">
        <v>0</v>
      </c>
      <c r="N5446" t="s">
        <v>2766</v>
      </c>
      <c r="O5446" t="s">
        <v>2766</v>
      </c>
      <c r="T5446" t="s">
        <v>2766</v>
      </c>
    </row>
    <row r="5447" spans="1:20" hidden="1" x14ac:dyDescent="0.3">
      <c r="A5447">
        <v>1075188</v>
      </c>
      <c r="B5447" t="s">
        <v>2887</v>
      </c>
      <c r="C5447">
        <v>25352777</v>
      </c>
      <c r="D5447" s="4">
        <v>45288</v>
      </c>
      <c r="E5447" s="5" t="str">
        <f t="shared" si="291"/>
        <v>2023|12</v>
      </c>
      <c r="F5447" s="4">
        <v>45295</v>
      </c>
      <c r="G5447">
        <v>2023</v>
      </c>
      <c r="H5447" t="s">
        <v>18</v>
      </c>
      <c r="I5447">
        <v>0</v>
      </c>
      <c r="J5447">
        <f t="shared" si="292"/>
        <v>1.504143</v>
      </c>
      <c r="K5447" s="22">
        <f t="shared" si="293"/>
        <v>0</v>
      </c>
      <c r="L5447">
        <v>0</v>
      </c>
      <c r="N5447" t="s">
        <v>2766</v>
      </c>
      <c r="O5447" t="s">
        <v>2766</v>
      </c>
      <c r="T5447" t="s">
        <v>2766</v>
      </c>
    </row>
    <row r="5448" spans="1:20" hidden="1" x14ac:dyDescent="0.3">
      <c r="A5448">
        <v>1075188</v>
      </c>
      <c r="B5448" t="s">
        <v>2887</v>
      </c>
      <c r="C5448">
        <v>26688833</v>
      </c>
      <c r="D5448" s="4">
        <v>45454</v>
      </c>
      <c r="E5448" s="5" t="str">
        <f t="shared" si="291"/>
        <v>2023|6</v>
      </c>
      <c r="F5448" s="4">
        <v>45461</v>
      </c>
      <c r="G5448">
        <v>2023</v>
      </c>
      <c r="H5448" t="s">
        <v>18</v>
      </c>
      <c r="I5448">
        <v>0.49100500000000002</v>
      </c>
      <c r="J5448">
        <f t="shared" si="292"/>
        <v>1.504143</v>
      </c>
      <c r="K5448" s="22">
        <f t="shared" si="293"/>
        <v>0.3264350530501422</v>
      </c>
      <c r="L5448">
        <v>0</v>
      </c>
      <c r="N5448" t="s">
        <v>2766</v>
      </c>
      <c r="O5448" t="s">
        <v>2766</v>
      </c>
      <c r="T5448" t="s">
        <v>2766</v>
      </c>
    </row>
    <row r="5449" spans="1:20" hidden="1" x14ac:dyDescent="0.3">
      <c r="A5449">
        <v>1076231</v>
      </c>
      <c r="B5449" t="s">
        <v>2888</v>
      </c>
      <c r="C5449">
        <v>11938931</v>
      </c>
      <c r="D5449" s="4">
        <v>41402</v>
      </c>
      <c r="E5449" s="5" t="str">
        <f t="shared" si="291"/>
        <v>2013|5</v>
      </c>
      <c r="F5449" s="4">
        <v>41432</v>
      </c>
      <c r="G5449">
        <v>2013</v>
      </c>
      <c r="H5449" t="s">
        <v>18</v>
      </c>
      <c r="I5449">
        <v>0.48499999999999999</v>
      </c>
      <c r="J5449">
        <f t="shared" si="292"/>
        <v>1.4550000000000001</v>
      </c>
      <c r="K5449" s="22">
        <f t="shared" si="293"/>
        <v>0.33333333333333331</v>
      </c>
      <c r="L5449">
        <v>0</v>
      </c>
      <c r="N5449" t="s">
        <v>2766</v>
      </c>
      <c r="O5449" t="s">
        <v>2766</v>
      </c>
      <c r="T5449" t="e">
        <v>#N/A</v>
      </c>
    </row>
    <row r="5450" spans="1:20" hidden="1" x14ac:dyDescent="0.3">
      <c r="A5450">
        <v>1076231</v>
      </c>
      <c r="B5450" t="s">
        <v>2888</v>
      </c>
      <c r="C5450">
        <v>12146834</v>
      </c>
      <c r="D5450" s="4">
        <v>41493</v>
      </c>
      <c r="E5450" s="5" t="str">
        <f t="shared" si="291"/>
        <v>2013|8</v>
      </c>
      <c r="F5450" s="4">
        <v>41523</v>
      </c>
      <c r="G5450">
        <v>2013</v>
      </c>
      <c r="H5450" t="s">
        <v>18</v>
      </c>
      <c r="I5450">
        <v>0.48499999999999999</v>
      </c>
      <c r="J5450">
        <f t="shared" si="292"/>
        <v>1.4550000000000001</v>
      </c>
      <c r="K5450" s="22">
        <f t="shared" si="293"/>
        <v>0.33333333333333331</v>
      </c>
      <c r="L5450">
        <v>0</v>
      </c>
      <c r="N5450" t="s">
        <v>2766</v>
      </c>
      <c r="O5450" t="s">
        <v>2766</v>
      </c>
      <c r="T5450" t="e">
        <v>#N/A</v>
      </c>
    </row>
    <row r="5451" spans="1:20" hidden="1" x14ac:dyDescent="0.3">
      <c r="A5451">
        <v>1076231</v>
      </c>
      <c r="B5451" t="s">
        <v>2888</v>
      </c>
      <c r="C5451">
        <v>12512881</v>
      </c>
      <c r="D5451" s="4">
        <v>41584</v>
      </c>
      <c r="E5451" s="5" t="str">
        <f t="shared" si="291"/>
        <v>2013|11</v>
      </c>
      <c r="F5451" s="4">
        <v>41614</v>
      </c>
      <c r="G5451">
        <v>2013</v>
      </c>
      <c r="H5451" t="s">
        <v>24</v>
      </c>
      <c r="I5451">
        <v>0.48499999999999999</v>
      </c>
      <c r="J5451">
        <f t="shared" si="292"/>
        <v>1.4550000000000001</v>
      </c>
      <c r="K5451" s="22">
        <f t="shared" si="293"/>
        <v>0.33333333333333331</v>
      </c>
      <c r="L5451">
        <v>0</v>
      </c>
      <c r="N5451" t="s">
        <v>2766</v>
      </c>
      <c r="O5451" t="s">
        <v>2766</v>
      </c>
      <c r="T5451" t="e">
        <v>#N/A</v>
      </c>
    </row>
    <row r="5452" spans="1:20" hidden="1" x14ac:dyDescent="0.3">
      <c r="A5452">
        <v>1076231</v>
      </c>
      <c r="B5452" t="s">
        <v>2888</v>
      </c>
      <c r="C5452">
        <v>12633443</v>
      </c>
      <c r="D5452" s="4">
        <v>41682</v>
      </c>
      <c r="E5452" s="5" t="str">
        <f t="shared" si="291"/>
        <v>2014|2</v>
      </c>
      <c r="F5452" s="4">
        <v>41705</v>
      </c>
      <c r="G5452">
        <v>2014</v>
      </c>
      <c r="H5452" t="s">
        <v>18</v>
      </c>
      <c r="I5452">
        <v>0.73</v>
      </c>
      <c r="J5452">
        <f t="shared" si="292"/>
        <v>2.92</v>
      </c>
      <c r="K5452" s="22">
        <f t="shared" si="293"/>
        <v>0.25</v>
      </c>
      <c r="L5452">
        <v>0</v>
      </c>
      <c r="N5452" t="s">
        <v>2766</v>
      </c>
      <c r="O5452" t="s">
        <v>2766</v>
      </c>
      <c r="T5452" t="e">
        <v>#N/A</v>
      </c>
    </row>
    <row r="5453" spans="1:20" hidden="1" x14ac:dyDescent="0.3">
      <c r="A5453">
        <v>1076231</v>
      </c>
      <c r="B5453" t="s">
        <v>2888</v>
      </c>
      <c r="C5453">
        <v>13096497</v>
      </c>
      <c r="D5453" s="4">
        <v>41766</v>
      </c>
      <c r="E5453" s="5" t="str">
        <f t="shared" si="291"/>
        <v>2014|5</v>
      </c>
      <c r="F5453" s="4">
        <v>41796</v>
      </c>
      <c r="G5453">
        <v>2014</v>
      </c>
      <c r="H5453" t="s">
        <v>18</v>
      </c>
      <c r="I5453">
        <v>0.73</v>
      </c>
      <c r="J5453">
        <f t="shared" si="292"/>
        <v>2.92</v>
      </c>
      <c r="K5453" s="22">
        <f t="shared" si="293"/>
        <v>0.25</v>
      </c>
      <c r="L5453">
        <v>0</v>
      </c>
      <c r="N5453" t="s">
        <v>2766</v>
      </c>
      <c r="O5453" t="s">
        <v>2766</v>
      </c>
      <c r="T5453" t="e">
        <v>#N/A</v>
      </c>
    </row>
    <row r="5454" spans="1:20" hidden="1" x14ac:dyDescent="0.3">
      <c r="A5454">
        <v>1076231</v>
      </c>
      <c r="B5454" t="s">
        <v>2888</v>
      </c>
      <c r="C5454">
        <v>13312156</v>
      </c>
      <c r="D5454" s="4">
        <v>41857</v>
      </c>
      <c r="E5454" s="5" t="str">
        <f t="shared" si="291"/>
        <v>2014|8</v>
      </c>
      <c r="F5454" s="4">
        <v>41887</v>
      </c>
      <c r="G5454">
        <v>2014</v>
      </c>
      <c r="H5454" t="s">
        <v>18</v>
      </c>
      <c r="I5454">
        <v>0.73</v>
      </c>
      <c r="J5454">
        <f t="shared" si="292"/>
        <v>2.92</v>
      </c>
      <c r="K5454" s="22">
        <f t="shared" si="293"/>
        <v>0.25</v>
      </c>
      <c r="L5454">
        <v>0</v>
      </c>
      <c r="N5454" t="s">
        <v>2766</v>
      </c>
      <c r="O5454" t="s">
        <v>2766</v>
      </c>
      <c r="T5454" t="e">
        <v>#N/A</v>
      </c>
    </row>
    <row r="5455" spans="1:20" hidden="1" x14ac:dyDescent="0.3">
      <c r="A5455">
        <v>1076231</v>
      </c>
      <c r="B5455" t="s">
        <v>2888</v>
      </c>
      <c r="C5455">
        <v>13629544</v>
      </c>
      <c r="D5455" s="4">
        <v>41948</v>
      </c>
      <c r="E5455" s="5" t="str">
        <f t="shared" si="291"/>
        <v>2014|11</v>
      </c>
      <c r="F5455" s="4">
        <v>41978</v>
      </c>
      <c r="G5455">
        <v>2014</v>
      </c>
      <c r="H5455" t="s">
        <v>24</v>
      </c>
      <c r="I5455">
        <v>0.73</v>
      </c>
      <c r="J5455">
        <f t="shared" si="292"/>
        <v>2.92</v>
      </c>
      <c r="K5455" s="22">
        <f t="shared" si="293"/>
        <v>0.25</v>
      </c>
      <c r="L5455">
        <v>0</v>
      </c>
      <c r="N5455" t="s">
        <v>2766</v>
      </c>
      <c r="O5455" t="s">
        <v>2766</v>
      </c>
      <c r="T5455" t="e">
        <v>#N/A</v>
      </c>
    </row>
    <row r="5456" spans="1:20" hidden="1" x14ac:dyDescent="0.3">
      <c r="A5456">
        <v>1076231</v>
      </c>
      <c r="B5456" t="s">
        <v>2888</v>
      </c>
      <c r="C5456">
        <v>13821566</v>
      </c>
      <c r="D5456" s="4">
        <v>42046</v>
      </c>
      <c r="E5456" s="5" t="str">
        <f t="shared" si="291"/>
        <v>2015|2</v>
      </c>
      <c r="F5456" s="4">
        <v>42069</v>
      </c>
      <c r="G5456">
        <v>2015</v>
      </c>
      <c r="H5456" t="s">
        <v>18</v>
      </c>
      <c r="I5456">
        <v>0.91</v>
      </c>
      <c r="J5456">
        <f t="shared" si="292"/>
        <v>3.64</v>
      </c>
      <c r="K5456" s="22">
        <f t="shared" si="293"/>
        <v>0.25</v>
      </c>
      <c r="L5456">
        <v>0</v>
      </c>
      <c r="N5456" t="s">
        <v>2766</v>
      </c>
      <c r="O5456" t="s">
        <v>2766</v>
      </c>
      <c r="T5456" t="e">
        <v>#N/A</v>
      </c>
    </row>
    <row r="5457" spans="1:20" hidden="1" x14ac:dyDescent="0.3">
      <c r="A5457">
        <v>1076231</v>
      </c>
      <c r="B5457" t="s">
        <v>2888</v>
      </c>
      <c r="C5457">
        <v>14332587</v>
      </c>
      <c r="D5457" s="4">
        <v>42130</v>
      </c>
      <c r="E5457" s="5" t="str">
        <f t="shared" si="291"/>
        <v>2015|5</v>
      </c>
      <c r="F5457" s="4">
        <v>42160</v>
      </c>
      <c r="G5457">
        <v>2015</v>
      </c>
      <c r="H5457" t="s">
        <v>18</v>
      </c>
      <c r="I5457">
        <v>0.91</v>
      </c>
      <c r="J5457">
        <f t="shared" si="292"/>
        <v>3.64</v>
      </c>
      <c r="K5457" s="22">
        <f t="shared" si="293"/>
        <v>0.25</v>
      </c>
      <c r="L5457">
        <v>0</v>
      </c>
      <c r="N5457" t="s">
        <v>2766</v>
      </c>
      <c r="O5457" t="s">
        <v>2766</v>
      </c>
      <c r="T5457" t="e">
        <v>#N/A</v>
      </c>
    </row>
    <row r="5458" spans="1:20" hidden="1" x14ac:dyDescent="0.3">
      <c r="A5458">
        <v>1076231</v>
      </c>
      <c r="B5458" t="s">
        <v>2888</v>
      </c>
      <c r="C5458">
        <v>14557421</v>
      </c>
      <c r="D5458" s="4">
        <v>42221</v>
      </c>
      <c r="E5458" s="5" t="str">
        <f t="shared" si="291"/>
        <v>2015|8</v>
      </c>
      <c r="F5458" s="4">
        <v>42251</v>
      </c>
      <c r="G5458">
        <v>2015</v>
      </c>
      <c r="H5458" t="s">
        <v>18</v>
      </c>
      <c r="I5458">
        <v>0.91</v>
      </c>
      <c r="J5458">
        <f t="shared" si="292"/>
        <v>3.64</v>
      </c>
      <c r="K5458" s="22">
        <f t="shared" si="293"/>
        <v>0.25</v>
      </c>
      <c r="L5458">
        <v>0</v>
      </c>
      <c r="N5458" t="s">
        <v>2766</v>
      </c>
      <c r="O5458" t="s">
        <v>2766</v>
      </c>
      <c r="T5458" t="e">
        <v>#N/A</v>
      </c>
    </row>
    <row r="5459" spans="1:20" hidden="1" x14ac:dyDescent="0.3">
      <c r="A5459">
        <v>1076231</v>
      </c>
      <c r="B5459" t="s">
        <v>2888</v>
      </c>
      <c r="C5459">
        <v>14874733</v>
      </c>
      <c r="D5459" s="4">
        <v>42312</v>
      </c>
      <c r="E5459" s="5" t="str">
        <f t="shared" si="291"/>
        <v>2015|11</v>
      </c>
      <c r="F5459" s="4">
        <v>42342</v>
      </c>
      <c r="G5459">
        <v>2015</v>
      </c>
      <c r="H5459" t="s">
        <v>24</v>
      </c>
      <c r="I5459">
        <v>0.91</v>
      </c>
      <c r="J5459">
        <f t="shared" si="292"/>
        <v>3.64</v>
      </c>
      <c r="K5459" s="22">
        <f t="shared" si="293"/>
        <v>0.25</v>
      </c>
      <c r="L5459">
        <v>0</v>
      </c>
      <c r="N5459" t="s">
        <v>2766</v>
      </c>
      <c r="O5459" t="s">
        <v>2766</v>
      </c>
      <c r="T5459" t="e">
        <v>#N/A</v>
      </c>
    </row>
    <row r="5460" spans="1:20" hidden="1" x14ac:dyDescent="0.3">
      <c r="A5460">
        <v>1076231</v>
      </c>
      <c r="B5460" t="s">
        <v>2888</v>
      </c>
      <c r="C5460">
        <v>15000640</v>
      </c>
      <c r="D5460" s="4">
        <v>42410</v>
      </c>
      <c r="E5460" s="5" t="str">
        <f t="shared" si="291"/>
        <v>2016|2</v>
      </c>
      <c r="F5460" s="4">
        <v>42433</v>
      </c>
      <c r="G5460">
        <v>2016</v>
      </c>
      <c r="H5460" t="s">
        <v>18</v>
      </c>
      <c r="I5460">
        <v>1.0900000000000001</v>
      </c>
      <c r="J5460">
        <f t="shared" si="292"/>
        <v>4.3600000000000003</v>
      </c>
      <c r="K5460" s="22">
        <f t="shared" si="293"/>
        <v>0.25</v>
      </c>
      <c r="L5460">
        <v>0</v>
      </c>
      <c r="N5460" t="s">
        <v>2766</v>
      </c>
      <c r="O5460" t="s">
        <v>2766</v>
      </c>
      <c r="T5460" t="e">
        <v>#N/A</v>
      </c>
    </row>
    <row r="5461" spans="1:20" hidden="1" x14ac:dyDescent="0.3">
      <c r="A5461">
        <v>1076231</v>
      </c>
      <c r="B5461" t="s">
        <v>2888</v>
      </c>
      <c r="C5461">
        <v>15537230</v>
      </c>
      <c r="D5461" s="4">
        <v>42501</v>
      </c>
      <c r="E5461" s="5" t="str">
        <f t="shared" si="291"/>
        <v>2016|5</v>
      </c>
      <c r="F5461" s="4">
        <v>42524</v>
      </c>
      <c r="G5461">
        <v>2016</v>
      </c>
      <c r="H5461" t="s">
        <v>18</v>
      </c>
      <c r="I5461">
        <v>1.0900000000000001</v>
      </c>
      <c r="J5461">
        <f t="shared" si="292"/>
        <v>4.3600000000000003</v>
      </c>
      <c r="K5461" s="22">
        <f t="shared" si="293"/>
        <v>0.25</v>
      </c>
      <c r="L5461">
        <v>0</v>
      </c>
      <c r="N5461" t="s">
        <v>2766</v>
      </c>
      <c r="O5461" t="s">
        <v>2766</v>
      </c>
      <c r="T5461" t="e">
        <v>#N/A</v>
      </c>
    </row>
    <row r="5462" spans="1:20" hidden="1" x14ac:dyDescent="0.3">
      <c r="A5462">
        <v>1076231</v>
      </c>
      <c r="B5462" t="s">
        <v>2888</v>
      </c>
      <c r="C5462">
        <v>15889722</v>
      </c>
      <c r="D5462" s="4">
        <v>42592</v>
      </c>
      <c r="E5462" s="5" t="str">
        <f t="shared" si="291"/>
        <v>2016|8</v>
      </c>
      <c r="F5462" s="4">
        <v>42615</v>
      </c>
      <c r="G5462">
        <v>2016</v>
      </c>
      <c r="H5462" t="s">
        <v>18</v>
      </c>
      <c r="I5462">
        <v>1.0900000000000001</v>
      </c>
      <c r="J5462">
        <f t="shared" si="292"/>
        <v>4.3600000000000003</v>
      </c>
      <c r="K5462" s="22">
        <f t="shared" si="293"/>
        <v>0.25</v>
      </c>
      <c r="L5462">
        <v>0</v>
      </c>
      <c r="N5462" t="s">
        <v>2766</v>
      </c>
      <c r="O5462" t="s">
        <v>2766</v>
      </c>
      <c r="T5462" t="e">
        <v>#N/A</v>
      </c>
    </row>
    <row r="5463" spans="1:20" hidden="1" x14ac:dyDescent="0.3">
      <c r="A5463">
        <v>1076231</v>
      </c>
      <c r="B5463" t="s">
        <v>2888</v>
      </c>
      <c r="C5463">
        <v>16207505</v>
      </c>
      <c r="D5463" s="4">
        <v>42682</v>
      </c>
      <c r="E5463" s="5" t="str">
        <f t="shared" si="291"/>
        <v>2016|11</v>
      </c>
      <c r="F5463" s="4">
        <v>42706</v>
      </c>
      <c r="G5463">
        <v>2016</v>
      </c>
      <c r="H5463" t="s">
        <v>24</v>
      </c>
      <c r="I5463">
        <v>1.0900000000000001</v>
      </c>
      <c r="J5463">
        <f t="shared" si="292"/>
        <v>4.3600000000000003</v>
      </c>
      <c r="K5463" s="22">
        <f t="shared" si="293"/>
        <v>0.25</v>
      </c>
      <c r="L5463">
        <v>0</v>
      </c>
      <c r="N5463" t="s">
        <v>2766</v>
      </c>
      <c r="O5463" t="s">
        <v>2766</v>
      </c>
      <c r="T5463" t="e">
        <v>#N/A</v>
      </c>
    </row>
    <row r="5464" spans="1:20" hidden="1" x14ac:dyDescent="0.3">
      <c r="A5464">
        <v>1076231</v>
      </c>
      <c r="B5464" t="s">
        <v>2888</v>
      </c>
      <c r="C5464">
        <v>16426822</v>
      </c>
      <c r="D5464" s="4">
        <v>42774</v>
      </c>
      <c r="E5464" s="5" t="str">
        <f t="shared" si="291"/>
        <v>2017|2</v>
      </c>
      <c r="F5464" s="4">
        <v>42797</v>
      </c>
      <c r="G5464">
        <v>2017</v>
      </c>
      <c r="H5464" t="s">
        <v>18</v>
      </c>
      <c r="I5464">
        <v>1.42</v>
      </c>
      <c r="J5464">
        <f t="shared" si="292"/>
        <v>5.68</v>
      </c>
      <c r="K5464" s="22">
        <f t="shared" si="293"/>
        <v>0.25</v>
      </c>
      <c r="L5464">
        <v>0</v>
      </c>
      <c r="N5464" t="s">
        <v>2766</v>
      </c>
      <c r="O5464" t="s">
        <v>2766</v>
      </c>
      <c r="T5464" t="e">
        <v>#N/A</v>
      </c>
    </row>
    <row r="5465" spans="1:20" hidden="1" x14ac:dyDescent="0.3">
      <c r="A5465">
        <v>1076231</v>
      </c>
      <c r="B5465" t="s">
        <v>2888</v>
      </c>
      <c r="C5465">
        <v>16984280</v>
      </c>
      <c r="D5465" s="4">
        <v>42865</v>
      </c>
      <c r="E5465" s="5" t="str">
        <f t="shared" si="291"/>
        <v>2017|5</v>
      </c>
      <c r="F5465" s="4">
        <v>42888</v>
      </c>
      <c r="G5465">
        <v>2017</v>
      </c>
      <c r="H5465" t="s">
        <v>18</v>
      </c>
      <c r="I5465">
        <v>1.42</v>
      </c>
      <c r="J5465">
        <f t="shared" si="292"/>
        <v>5.68</v>
      </c>
      <c r="K5465" s="22">
        <f t="shared" si="293"/>
        <v>0.25</v>
      </c>
      <c r="L5465">
        <v>0</v>
      </c>
      <c r="N5465" t="s">
        <v>2766</v>
      </c>
      <c r="O5465" t="s">
        <v>2766</v>
      </c>
      <c r="T5465" t="e">
        <v>#N/A</v>
      </c>
    </row>
    <row r="5466" spans="1:20" hidden="1" x14ac:dyDescent="0.3">
      <c r="A5466">
        <v>1076231</v>
      </c>
      <c r="B5466" t="s">
        <v>2888</v>
      </c>
      <c r="C5466">
        <v>17197180</v>
      </c>
      <c r="D5466" s="4">
        <v>42956</v>
      </c>
      <c r="E5466" s="5" t="str">
        <f t="shared" si="291"/>
        <v>2017|8</v>
      </c>
      <c r="F5466" s="4">
        <v>42979</v>
      </c>
      <c r="G5466">
        <v>2017</v>
      </c>
      <c r="H5466" t="s">
        <v>18</v>
      </c>
      <c r="I5466">
        <v>1.42</v>
      </c>
      <c r="J5466">
        <f t="shared" si="292"/>
        <v>5.68</v>
      </c>
      <c r="K5466" s="22">
        <f t="shared" si="293"/>
        <v>0.25</v>
      </c>
      <c r="L5466">
        <v>0</v>
      </c>
      <c r="N5466" t="s">
        <v>2766</v>
      </c>
      <c r="O5466" t="s">
        <v>2766</v>
      </c>
      <c r="T5466" t="e">
        <v>#N/A</v>
      </c>
    </row>
    <row r="5467" spans="1:20" hidden="1" x14ac:dyDescent="0.3">
      <c r="A5467">
        <v>1076231</v>
      </c>
      <c r="B5467" t="s">
        <v>2888</v>
      </c>
      <c r="C5467">
        <v>17525789</v>
      </c>
      <c r="D5467" s="4">
        <v>43048</v>
      </c>
      <c r="E5467" s="5" t="str">
        <f t="shared" si="291"/>
        <v>2017|11</v>
      </c>
      <c r="F5467" s="4">
        <v>43070</v>
      </c>
      <c r="G5467">
        <v>2017</v>
      </c>
      <c r="H5467" t="s">
        <v>24</v>
      </c>
      <c r="I5467">
        <v>1.42</v>
      </c>
      <c r="J5467">
        <f t="shared" si="292"/>
        <v>5.68</v>
      </c>
      <c r="K5467" s="22">
        <f t="shared" si="293"/>
        <v>0.25</v>
      </c>
      <c r="L5467">
        <v>0</v>
      </c>
      <c r="N5467" t="s">
        <v>2766</v>
      </c>
      <c r="O5467" t="s">
        <v>2766</v>
      </c>
      <c r="T5467" t="e">
        <v>#N/A</v>
      </c>
    </row>
    <row r="5468" spans="1:20" hidden="1" x14ac:dyDescent="0.3">
      <c r="A5468">
        <v>1076231</v>
      </c>
      <c r="B5468" t="s">
        <v>2888</v>
      </c>
      <c r="C5468">
        <v>17684397</v>
      </c>
      <c r="D5468" s="4">
        <v>43139</v>
      </c>
      <c r="E5468" s="5" t="str">
        <f t="shared" si="291"/>
        <v>2018|2</v>
      </c>
      <c r="F5468" s="4">
        <v>43161</v>
      </c>
      <c r="G5468">
        <v>2018</v>
      </c>
      <c r="H5468" t="s">
        <v>18</v>
      </c>
      <c r="I5468">
        <v>1.71</v>
      </c>
      <c r="J5468">
        <f t="shared" si="292"/>
        <v>6.84</v>
      </c>
      <c r="K5468" s="22">
        <f t="shared" si="293"/>
        <v>0.25</v>
      </c>
      <c r="L5468">
        <v>0</v>
      </c>
      <c r="N5468" t="s">
        <v>2766</v>
      </c>
      <c r="O5468" t="s">
        <v>2766</v>
      </c>
      <c r="T5468" t="e">
        <v>#N/A</v>
      </c>
    </row>
    <row r="5469" spans="1:20" hidden="1" x14ac:dyDescent="0.3">
      <c r="A5469">
        <v>1076231</v>
      </c>
      <c r="B5469" t="s">
        <v>2888</v>
      </c>
      <c r="C5469">
        <v>18260426</v>
      </c>
      <c r="D5469" s="4">
        <v>43230</v>
      </c>
      <c r="E5469" s="5" t="str">
        <f t="shared" si="291"/>
        <v>2018|5</v>
      </c>
      <c r="F5469" s="4">
        <v>43252</v>
      </c>
      <c r="G5469">
        <v>2018</v>
      </c>
      <c r="H5469" t="s">
        <v>18</v>
      </c>
      <c r="I5469">
        <v>1.71</v>
      </c>
      <c r="J5469">
        <f t="shared" si="292"/>
        <v>6.84</v>
      </c>
      <c r="K5469" s="22">
        <f t="shared" si="293"/>
        <v>0.25</v>
      </c>
      <c r="L5469">
        <v>0</v>
      </c>
      <c r="N5469" t="s">
        <v>2766</v>
      </c>
      <c r="O5469" t="s">
        <v>2766</v>
      </c>
      <c r="T5469" t="e">
        <v>#N/A</v>
      </c>
    </row>
    <row r="5470" spans="1:20" hidden="1" x14ac:dyDescent="0.3">
      <c r="A5470">
        <v>1076231</v>
      </c>
      <c r="B5470" t="s">
        <v>2888</v>
      </c>
      <c r="C5470">
        <v>18503283</v>
      </c>
      <c r="D5470" s="4">
        <v>43321</v>
      </c>
      <c r="E5470" s="5" t="str">
        <f t="shared" si="291"/>
        <v>2018|8</v>
      </c>
      <c r="F5470" s="4">
        <v>43350</v>
      </c>
      <c r="G5470">
        <v>2018</v>
      </c>
      <c r="H5470" t="s">
        <v>18</v>
      </c>
      <c r="I5470">
        <v>1.71</v>
      </c>
      <c r="J5470">
        <f t="shared" si="292"/>
        <v>6.84</v>
      </c>
      <c r="K5470" s="22">
        <f t="shared" si="293"/>
        <v>0.25</v>
      </c>
      <c r="L5470">
        <v>0</v>
      </c>
      <c r="N5470" t="s">
        <v>2766</v>
      </c>
      <c r="O5470" t="s">
        <v>2766</v>
      </c>
      <c r="T5470" t="e">
        <v>#N/A</v>
      </c>
    </row>
    <row r="5471" spans="1:20" hidden="1" x14ac:dyDescent="0.3">
      <c r="A5471">
        <v>1076231</v>
      </c>
      <c r="B5471" t="s">
        <v>2888</v>
      </c>
      <c r="C5471">
        <v>18842579</v>
      </c>
      <c r="D5471" s="4">
        <v>43412</v>
      </c>
      <c r="E5471" s="5" t="str">
        <f t="shared" si="291"/>
        <v>2018|11</v>
      </c>
      <c r="F5471" s="4">
        <v>43441</v>
      </c>
      <c r="G5471">
        <v>2018</v>
      </c>
      <c r="H5471" t="s">
        <v>24</v>
      </c>
      <c r="I5471">
        <v>1.71</v>
      </c>
      <c r="J5471">
        <f t="shared" si="292"/>
        <v>6.84</v>
      </c>
      <c r="K5471" s="22">
        <f t="shared" si="293"/>
        <v>0.25</v>
      </c>
      <c r="L5471">
        <v>0</v>
      </c>
      <c r="N5471" t="s">
        <v>2766</v>
      </c>
      <c r="O5471" t="s">
        <v>2766</v>
      </c>
      <c r="T5471" t="e">
        <v>#N/A</v>
      </c>
    </row>
    <row r="5472" spans="1:20" hidden="1" x14ac:dyDescent="0.3">
      <c r="A5472">
        <v>1076231</v>
      </c>
      <c r="B5472" t="s">
        <v>2888</v>
      </c>
      <c r="C5472">
        <v>19056494</v>
      </c>
      <c r="D5472" s="4">
        <v>43503</v>
      </c>
      <c r="E5472" s="5" t="str">
        <f t="shared" si="291"/>
        <v>2019|2</v>
      </c>
      <c r="F5472" s="4">
        <v>43525</v>
      </c>
      <c r="G5472">
        <v>2019</v>
      </c>
      <c r="H5472" t="s">
        <v>18</v>
      </c>
      <c r="I5472">
        <v>2.0550000000000002</v>
      </c>
      <c r="J5472">
        <f t="shared" si="292"/>
        <v>8.2200000000000006</v>
      </c>
      <c r="K5472" s="22">
        <f t="shared" si="293"/>
        <v>0.25</v>
      </c>
      <c r="L5472">
        <v>0</v>
      </c>
      <c r="N5472" t="s">
        <v>2766</v>
      </c>
      <c r="O5472" t="s">
        <v>2766</v>
      </c>
      <c r="T5472" t="e">
        <v>#N/A</v>
      </c>
    </row>
    <row r="5473" spans="1:20" hidden="1" x14ac:dyDescent="0.3">
      <c r="A5473">
        <v>1076231</v>
      </c>
      <c r="B5473" t="s">
        <v>2888</v>
      </c>
      <c r="C5473">
        <v>19684476</v>
      </c>
      <c r="D5473" s="4">
        <v>43594</v>
      </c>
      <c r="E5473" s="5" t="str">
        <f t="shared" si="291"/>
        <v>2019|5</v>
      </c>
      <c r="F5473" s="4">
        <v>43623</v>
      </c>
      <c r="G5473">
        <v>2019</v>
      </c>
      <c r="H5473" t="s">
        <v>18</v>
      </c>
      <c r="I5473">
        <v>2.0550000000000002</v>
      </c>
      <c r="J5473">
        <f t="shared" si="292"/>
        <v>8.2200000000000006</v>
      </c>
      <c r="K5473" s="22">
        <f t="shared" si="293"/>
        <v>0.25</v>
      </c>
      <c r="L5473">
        <v>0</v>
      </c>
      <c r="N5473" t="s">
        <v>2766</v>
      </c>
      <c r="O5473" t="s">
        <v>2766</v>
      </c>
      <c r="T5473" t="e">
        <v>#N/A</v>
      </c>
    </row>
    <row r="5474" spans="1:20" hidden="1" x14ac:dyDescent="0.3">
      <c r="A5474">
        <v>1076231</v>
      </c>
      <c r="B5474" t="s">
        <v>2888</v>
      </c>
      <c r="C5474">
        <v>19964008</v>
      </c>
      <c r="D5474" s="4">
        <v>43685</v>
      </c>
      <c r="E5474" s="5" t="str">
        <f t="shared" si="291"/>
        <v>2019|8</v>
      </c>
      <c r="F5474" s="4">
        <v>43714</v>
      </c>
      <c r="G5474">
        <v>2019</v>
      </c>
      <c r="H5474" t="s">
        <v>18</v>
      </c>
      <c r="I5474">
        <v>2.0550000000000002</v>
      </c>
      <c r="J5474">
        <f t="shared" si="292"/>
        <v>8.2200000000000006</v>
      </c>
      <c r="K5474" s="22">
        <f t="shared" si="293"/>
        <v>0.25</v>
      </c>
      <c r="L5474">
        <v>0</v>
      </c>
      <c r="N5474" t="s">
        <v>2766</v>
      </c>
      <c r="O5474" t="s">
        <v>2766</v>
      </c>
      <c r="T5474" t="e">
        <v>#N/A</v>
      </c>
    </row>
    <row r="5475" spans="1:20" hidden="1" x14ac:dyDescent="0.3">
      <c r="A5475">
        <v>1076231</v>
      </c>
      <c r="B5475" t="s">
        <v>2888</v>
      </c>
      <c r="C5475">
        <v>20324978</v>
      </c>
      <c r="D5475" s="4">
        <v>43776</v>
      </c>
      <c r="E5475" s="5" t="str">
        <f t="shared" si="291"/>
        <v>2019|11</v>
      </c>
      <c r="F5475" s="4">
        <v>43805</v>
      </c>
      <c r="G5475">
        <v>2019</v>
      </c>
      <c r="H5475" t="s">
        <v>24</v>
      </c>
      <c r="I5475">
        <v>2.0550000000000002</v>
      </c>
      <c r="J5475">
        <f t="shared" si="292"/>
        <v>8.2200000000000006</v>
      </c>
      <c r="K5475" s="22">
        <f t="shared" si="293"/>
        <v>0.25</v>
      </c>
      <c r="L5475">
        <v>0</v>
      </c>
      <c r="N5475" t="s">
        <v>2766</v>
      </c>
      <c r="O5475" t="s">
        <v>2766</v>
      </c>
      <c r="T5475" t="e">
        <v>#N/A</v>
      </c>
    </row>
    <row r="5476" spans="1:20" hidden="1" x14ac:dyDescent="0.3">
      <c r="A5476">
        <v>1076231</v>
      </c>
      <c r="B5476" t="s">
        <v>2888</v>
      </c>
      <c r="C5476">
        <v>20561355</v>
      </c>
      <c r="D5476" s="4">
        <v>43874</v>
      </c>
      <c r="E5476" s="5" t="str">
        <f t="shared" si="291"/>
        <v>2020|2</v>
      </c>
      <c r="F5476" s="4">
        <v>43896</v>
      </c>
      <c r="G5476">
        <v>2020</v>
      </c>
      <c r="H5476" t="s">
        <v>18</v>
      </c>
      <c r="I5476">
        <v>2.0550000000000002</v>
      </c>
      <c r="J5476">
        <f t="shared" si="292"/>
        <v>2.0550000000000002</v>
      </c>
      <c r="K5476" s="22">
        <f t="shared" si="293"/>
        <v>1</v>
      </c>
      <c r="L5476">
        <v>0</v>
      </c>
      <c r="N5476" t="s">
        <v>2766</v>
      </c>
      <c r="O5476" t="s">
        <v>2766</v>
      </c>
      <c r="T5476" t="e">
        <v>#N/A</v>
      </c>
    </row>
    <row r="5477" spans="1:20" hidden="1" x14ac:dyDescent="0.3">
      <c r="A5477">
        <v>1077363</v>
      </c>
      <c r="B5477" t="s">
        <v>2889</v>
      </c>
      <c r="C5477">
        <v>12082031</v>
      </c>
      <c r="D5477" s="4">
        <v>41451</v>
      </c>
      <c r="E5477" s="5" t="str">
        <f t="shared" si="291"/>
        <v>2012|6</v>
      </c>
      <c r="F5477" s="4">
        <v>41487</v>
      </c>
      <c r="G5477">
        <v>2012</v>
      </c>
      <c r="H5477" t="s">
        <v>18</v>
      </c>
      <c r="I5477">
        <v>0.51</v>
      </c>
      <c r="J5477">
        <f t="shared" si="292"/>
        <v>1.02</v>
      </c>
      <c r="K5477" s="22">
        <f t="shared" si="293"/>
        <v>0.5</v>
      </c>
      <c r="L5477">
        <v>0</v>
      </c>
      <c r="N5477" t="s">
        <v>2766</v>
      </c>
      <c r="O5477" t="s">
        <v>2766</v>
      </c>
      <c r="T5477" t="s">
        <v>2766</v>
      </c>
    </row>
    <row r="5478" spans="1:20" hidden="1" x14ac:dyDescent="0.3">
      <c r="A5478">
        <v>1077363</v>
      </c>
      <c r="B5478" t="s">
        <v>2889</v>
      </c>
      <c r="C5478">
        <v>12360408</v>
      </c>
      <c r="D5478" s="4">
        <v>41543</v>
      </c>
      <c r="E5478" s="5" t="str">
        <f t="shared" si="291"/>
        <v>2012|9</v>
      </c>
      <c r="F5478" s="4">
        <v>41579</v>
      </c>
      <c r="G5478">
        <v>2012</v>
      </c>
      <c r="H5478" t="s">
        <v>24</v>
      </c>
      <c r="I5478">
        <v>0.51</v>
      </c>
      <c r="J5478">
        <f t="shared" si="292"/>
        <v>1.02</v>
      </c>
      <c r="K5478" s="22">
        <f t="shared" si="293"/>
        <v>0.5</v>
      </c>
      <c r="L5478">
        <v>0</v>
      </c>
      <c r="N5478" t="s">
        <v>2766</v>
      </c>
      <c r="O5478" t="s">
        <v>2766</v>
      </c>
      <c r="T5478" t="s">
        <v>2766</v>
      </c>
    </row>
    <row r="5479" spans="1:20" hidden="1" x14ac:dyDescent="0.3">
      <c r="A5479">
        <v>1077363</v>
      </c>
      <c r="B5479" t="s">
        <v>2889</v>
      </c>
      <c r="C5479">
        <v>12609064</v>
      </c>
      <c r="D5479" s="4">
        <v>41635</v>
      </c>
      <c r="E5479" s="5" t="str">
        <f t="shared" si="291"/>
        <v>2013|12</v>
      </c>
      <c r="F5479" s="4">
        <v>41673</v>
      </c>
      <c r="G5479">
        <v>2013</v>
      </c>
      <c r="H5479" t="s">
        <v>18</v>
      </c>
      <c r="I5479">
        <v>0.51</v>
      </c>
      <c r="J5479">
        <f t="shared" si="292"/>
        <v>2.2200000000000002</v>
      </c>
      <c r="K5479" s="22">
        <f t="shared" si="293"/>
        <v>0.22972972972972971</v>
      </c>
      <c r="L5479">
        <v>0</v>
      </c>
      <c r="N5479" t="s">
        <v>2766</v>
      </c>
      <c r="O5479" t="s">
        <v>2766</v>
      </c>
      <c r="T5479" t="s">
        <v>2766</v>
      </c>
    </row>
    <row r="5480" spans="1:20" hidden="1" x14ac:dyDescent="0.3">
      <c r="A5480">
        <v>1077363</v>
      </c>
      <c r="B5480" t="s">
        <v>2889</v>
      </c>
      <c r="C5480">
        <v>12865115</v>
      </c>
      <c r="D5480" s="4">
        <v>41725</v>
      </c>
      <c r="E5480" s="5" t="str">
        <f t="shared" si="291"/>
        <v>2013|3</v>
      </c>
      <c r="F5480" s="4">
        <v>41760</v>
      </c>
      <c r="G5480">
        <v>2013</v>
      </c>
      <c r="H5480" t="s">
        <v>18</v>
      </c>
      <c r="I5480">
        <v>0.51</v>
      </c>
      <c r="J5480">
        <f t="shared" si="292"/>
        <v>2.2200000000000002</v>
      </c>
      <c r="K5480" s="22">
        <f t="shared" si="293"/>
        <v>0.22972972972972971</v>
      </c>
      <c r="L5480">
        <v>0</v>
      </c>
      <c r="N5480" t="s">
        <v>2766</v>
      </c>
      <c r="O5480" t="s">
        <v>2766</v>
      </c>
      <c r="T5480" t="s">
        <v>2766</v>
      </c>
    </row>
    <row r="5481" spans="1:20" hidden="1" x14ac:dyDescent="0.3">
      <c r="A5481">
        <v>1077363</v>
      </c>
      <c r="B5481" t="s">
        <v>2889</v>
      </c>
      <c r="C5481">
        <v>13247180</v>
      </c>
      <c r="D5481" s="4">
        <v>41816</v>
      </c>
      <c r="E5481" s="5" t="str">
        <f t="shared" si="291"/>
        <v>2013|6</v>
      </c>
      <c r="F5481" s="4">
        <v>41852</v>
      </c>
      <c r="G5481">
        <v>2013</v>
      </c>
      <c r="H5481" t="s">
        <v>18</v>
      </c>
      <c r="I5481">
        <v>0.6</v>
      </c>
      <c r="J5481">
        <f t="shared" si="292"/>
        <v>2.2200000000000002</v>
      </c>
      <c r="K5481" s="22">
        <f t="shared" si="293"/>
        <v>0.27027027027027023</v>
      </c>
      <c r="L5481">
        <v>0</v>
      </c>
      <c r="N5481" t="s">
        <v>2766</v>
      </c>
      <c r="O5481" t="s">
        <v>2766</v>
      </c>
      <c r="T5481" t="s">
        <v>2766</v>
      </c>
    </row>
    <row r="5482" spans="1:20" hidden="1" x14ac:dyDescent="0.3">
      <c r="A5482">
        <v>1077363</v>
      </c>
      <c r="B5482" t="s">
        <v>2889</v>
      </c>
      <c r="C5482">
        <v>13511966</v>
      </c>
      <c r="D5482" s="4">
        <v>41908</v>
      </c>
      <c r="E5482" s="5" t="str">
        <f t="shared" si="291"/>
        <v>2013|9</v>
      </c>
      <c r="F5482" s="4">
        <v>41946</v>
      </c>
      <c r="G5482">
        <v>2013</v>
      </c>
      <c r="H5482" t="s">
        <v>24</v>
      </c>
      <c r="I5482">
        <v>0.6</v>
      </c>
      <c r="J5482">
        <f t="shared" si="292"/>
        <v>2.2200000000000002</v>
      </c>
      <c r="K5482" s="22">
        <f t="shared" si="293"/>
        <v>0.27027027027027023</v>
      </c>
      <c r="L5482">
        <v>0</v>
      </c>
      <c r="N5482" t="s">
        <v>2766</v>
      </c>
      <c r="O5482" t="s">
        <v>2766</v>
      </c>
      <c r="T5482" t="s">
        <v>2766</v>
      </c>
    </row>
    <row r="5483" spans="1:20" hidden="1" x14ac:dyDescent="0.3">
      <c r="A5483">
        <v>1077363</v>
      </c>
      <c r="B5483" t="s">
        <v>2889</v>
      </c>
      <c r="C5483">
        <v>13730268</v>
      </c>
      <c r="D5483" s="4">
        <v>42002</v>
      </c>
      <c r="E5483" s="5" t="str">
        <f t="shared" si="291"/>
        <v>2014|12</v>
      </c>
      <c r="F5483" s="4">
        <v>42037</v>
      </c>
      <c r="G5483">
        <v>2014</v>
      </c>
      <c r="H5483" t="s">
        <v>18</v>
      </c>
      <c r="I5483">
        <v>0.6</v>
      </c>
      <c r="J5483">
        <f t="shared" si="292"/>
        <v>2.4</v>
      </c>
      <c r="K5483" s="22">
        <f t="shared" si="293"/>
        <v>0.25</v>
      </c>
      <c r="L5483">
        <v>0</v>
      </c>
      <c r="N5483" t="s">
        <v>2766</v>
      </c>
      <c r="O5483" t="s">
        <v>2766</v>
      </c>
      <c r="T5483" t="s">
        <v>2766</v>
      </c>
    </row>
    <row r="5484" spans="1:20" hidden="1" x14ac:dyDescent="0.3">
      <c r="A5484">
        <v>1077363</v>
      </c>
      <c r="B5484" t="s">
        <v>2889</v>
      </c>
      <c r="C5484">
        <v>14062376</v>
      </c>
      <c r="D5484" s="4">
        <v>42090</v>
      </c>
      <c r="E5484" s="5" t="str">
        <f t="shared" si="291"/>
        <v>2014|3</v>
      </c>
      <c r="F5484" s="4">
        <v>42125</v>
      </c>
      <c r="G5484">
        <v>2014</v>
      </c>
      <c r="H5484" t="s">
        <v>18</v>
      </c>
      <c r="I5484">
        <v>0.6</v>
      </c>
      <c r="J5484">
        <f t="shared" si="292"/>
        <v>2.4</v>
      </c>
      <c r="K5484" s="22">
        <f t="shared" si="293"/>
        <v>0.25</v>
      </c>
      <c r="L5484">
        <v>0</v>
      </c>
      <c r="N5484" t="s">
        <v>2766</v>
      </c>
      <c r="O5484" t="s">
        <v>2766</v>
      </c>
      <c r="T5484" t="s">
        <v>2766</v>
      </c>
    </row>
    <row r="5485" spans="1:20" hidden="1" x14ac:dyDescent="0.3">
      <c r="A5485">
        <v>1077363</v>
      </c>
      <c r="B5485" t="s">
        <v>2889</v>
      </c>
      <c r="C5485">
        <v>14489292</v>
      </c>
      <c r="D5485" s="4">
        <v>42181</v>
      </c>
      <c r="E5485" s="5" t="str">
        <f t="shared" si="291"/>
        <v>2014|6</v>
      </c>
      <c r="F5485" s="4">
        <v>42219</v>
      </c>
      <c r="G5485">
        <v>2014</v>
      </c>
      <c r="H5485" t="s">
        <v>18</v>
      </c>
      <c r="I5485">
        <v>0.6</v>
      </c>
      <c r="J5485">
        <f t="shared" si="292"/>
        <v>2.4</v>
      </c>
      <c r="K5485" s="22">
        <f t="shared" si="293"/>
        <v>0.25</v>
      </c>
      <c r="L5485">
        <v>0</v>
      </c>
      <c r="N5485" t="s">
        <v>2766</v>
      </c>
      <c r="O5485" t="s">
        <v>2766</v>
      </c>
      <c r="T5485" t="s">
        <v>2766</v>
      </c>
    </row>
    <row r="5486" spans="1:20" hidden="1" x14ac:dyDescent="0.3">
      <c r="A5486">
        <v>1077363</v>
      </c>
      <c r="B5486" t="s">
        <v>2889</v>
      </c>
      <c r="C5486">
        <v>14738413</v>
      </c>
      <c r="D5486" s="4">
        <v>42275</v>
      </c>
      <c r="E5486" s="5" t="str">
        <f t="shared" si="291"/>
        <v>2014|9</v>
      </c>
      <c r="F5486" s="4">
        <v>42310</v>
      </c>
      <c r="G5486">
        <v>2014</v>
      </c>
      <c r="H5486" t="s">
        <v>24</v>
      </c>
      <c r="I5486">
        <v>0.6</v>
      </c>
      <c r="J5486">
        <f t="shared" si="292"/>
        <v>2.4</v>
      </c>
      <c r="K5486" s="22">
        <f t="shared" si="293"/>
        <v>0.25</v>
      </c>
      <c r="L5486">
        <v>0</v>
      </c>
      <c r="N5486" t="s">
        <v>2766</v>
      </c>
      <c r="O5486" t="s">
        <v>2766</v>
      </c>
      <c r="T5486" t="s">
        <v>2766</v>
      </c>
    </row>
    <row r="5487" spans="1:20" hidden="1" x14ac:dyDescent="0.3">
      <c r="A5487">
        <v>1077363</v>
      </c>
      <c r="B5487" t="s">
        <v>2889</v>
      </c>
      <c r="C5487">
        <v>14977950</v>
      </c>
      <c r="D5487" s="4">
        <v>42367</v>
      </c>
      <c r="E5487" s="5" t="str">
        <f t="shared" si="291"/>
        <v>2015|12</v>
      </c>
      <c r="F5487" s="4">
        <v>42401</v>
      </c>
      <c r="G5487">
        <v>2015</v>
      </c>
      <c r="H5487" t="s">
        <v>18</v>
      </c>
      <c r="I5487">
        <v>0.6</v>
      </c>
      <c r="J5487">
        <f t="shared" si="292"/>
        <v>2.4</v>
      </c>
      <c r="K5487" s="22">
        <f t="shared" si="293"/>
        <v>0.25</v>
      </c>
      <c r="L5487">
        <v>0</v>
      </c>
      <c r="N5487" t="s">
        <v>2766</v>
      </c>
      <c r="O5487" t="s">
        <v>2766</v>
      </c>
      <c r="T5487" t="s">
        <v>2766</v>
      </c>
    </row>
    <row r="5488" spans="1:20" hidden="1" x14ac:dyDescent="0.3">
      <c r="A5488">
        <v>1077363</v>
      </c>
      <c r="B5488" t="s">
        <v>2889</v>
      </c>
      <c r="C5488">
        <v>15276784</v>
      </c>
      <c r="D5488" s="4">
        <v>42458</v>
      </c>
      <c r="E5488" s="5" t="str">
        <f t="shared" si="291"/>
        <v>2015|3</v>
      </c>
      <c r="F5488" s="4">
        <v>42492</v>
      </c>
      <c r="G5488">
        <v>2015</v>
      </c>
      <c r="H5488" t="s">
        <v>18</v>
      </c>
      <c r="I5488">
        <v>0.6</v>
      </c>
      <c r="J5488">
        <f t="shared" si="292"/>
        <v>2.4</v>
      </c>
      <c r="K5488" s="22">
        <f t="shared" si="293"/>
        <v>0.25</v>
      </c>
      <c r="L5488">
        <v>0</v>
      </c>
      <c r="N5488" t="s">
        <v>2766</v>
      </c>
      <c r="O5488" t="s">
        <v>2766</v>
      </c>
      <c r="T5488" t="s">
        <v>2766</v>
      </c>
    </row>
    <row r="5489" spans="1:20" hidden="1" x14ac:dyDescent="0.3">
      <c r="A5489">
        <v>1077363</v>
      </c>
      <c r="B5489" t="s">
        <v>2889</v>
      </c>
      <c r="C5489">
        <v>15675427</v>
      </c>
      <c r="D5489" s="4">
        <v>42549</v>
      </c>
      <c r="E5489" s="5" t="str">
        <f t="shared" si="291"/>
        <v>2015|6</v>
      </c>
      <c r="F5489" s="4">
        <v>42583</v>
      </c>
      <c r="G5489">
        <v>2015</v>
      </c>
      <c r="H5489" t="s">
        <v>18</v>
      </c>
      <c r="I5489">
        <v>0.6</v>
      </c>
      <c r="J5489">
        <f t="shared" si="292"/>
        <v>2.4</v>
      </c>
      <c r="K5489" s="22">
        <f t="shared" si="293"/>
        <v>0.25</v>
      </c>
      <c r="L5489">
        <v>0</v>
      </c>
      <c r="N5489" t="s">
        <v>2766</v>
      </c>
      <c r="O5489" t="s">
        <v>2766</v>
      </c>
      <c r="T5489" t="s">
        <v>2766</v>
      </c>
    </row>
    <row r="5490" spans="1:20" hidden="1" x14ac:dyDescent="0.3">
      <c r="A5490">
        <v>1077363</v>
      </c>
      <c r="B5490" t="s">
        <v>2889</v>
      </c>
      <c r="C5490">
        <v>16082457</v>
      </c>
      <c r="D5490" s="4">
        <v>42641</v>
      </c>
      <c r="E5490" s="5" t="str">
        <f t="shared" si="291"/>
        <v>2015|9</v>
      </c>
      <c r="F5490" s="4">
        <v>42675</v>
      </c>
      <c r="G5490">
        <v>2015</v>
      </c>
      <c r="H5490" t="s">
        <v>24</v>
      </c>
      <c r="I5490">
        <v>0.6</v>
      </c>
      <c r="J5490">
        <f t="shared" si="292"/>
        <v>2.4</v>
      </c>
      <c r="K5490" s="22">
        <f t="shared" si="293"/>
        <v>0.25</v>
      </c>
      <c r="L5490">
        <v>0</v>
      </c>
      <c r="N5490" t="s">
        <v>2766</v>
      </c>
      <c r="O5490" t="s">
        <v>2766</v>
      </c>
      <c r="T5490" t="s">
        <v>2766</v>
      </c>
    </row>
    <row r="5491" spans="1:20" hidden="1" x14ac:dyDescent="0.3">
      <c r="A5491">
        <v>1077363</v>
      </c>
      <c r="B5491" t="s">
        <v>2889</v>
      </c>
      <c r="C5491">
        <v>16414684</v>
      </c>
      <c r="D5491" s="4">
        <v>42732</v>
      </c>
      <c r="E5491" s="5" t="str">
        <f t="shared" si="291"/>
        <v>2016|12</v>
      </c>
      <c r="F5491" s="4">
        <v>42767</v>
      </c>
      <c r="G5491">
        <v>2016</v>
      </c>
      <c r="H5491" t="s">
        <v>18</v>
      </c>
      <c r="I5491">
        <v>0.6</v>
      </c>
      <c r="J5491">
        <f t="shared" si="292"/>
        <v>2.4</v>
      </c>
      <c r="K5491" s="22">
        <f t="shared" si="293"/>
        <v>0.25</v>
      </c>
      <c r="L5491">
        <v>0</v>
      </c>
      <c r="N5491" t="s">
        <v>2766</v>
      </c>
      <c r="O5491" t="s">
        <v>2766</v>
      </c>
      <c r="T5491" t="s">
        <v>2766</v>
      </c>
    </row>
    <row r="5492" spans="1:20" hidden="1" x14ac:dyDescent="0.3">
      <c r="A5492">
        <v>1077363</v>
      </c>
      <c r="B5492" t="s">
        <v>2889</v>
      </c>
      <c r="C5492">
        <v>16696319</v>
      </c>
      <c r="D5492" s="4">
        <v>42823</v>
      </c>
      <c r="E5492" s="5" t="str">
        <f t="shared" si="291"/>
        <v>2016|3</v>
      </c>
      <c r="F5492" s="4">
        <v>42856</v>
      </c>
      <c r="G5492">
        <v>2016</v>
      </c>
      <c r="H5492" t="s">
        <v>18</v>
      </c>
      <c r="I5492">
        <v>0.6</v>
      </c>
      <c r="J5492">
        <f t="shared" si="292"/>
        <v>2.4</v>
      </c>
      <c r="K5492" s="22">
        <f t="shared" si="293"/>
        <v>0.25</v>
      </c>
      <c r="L5492">
        <v>0</v>
      </c>
      <c r="N5492" t="s">
        <v>2766</v>
      </c>
      <c r="O5492" t="s">
        <v>2766</v>
      </c>
      <c r="T5492" t="s">
        <v>2766</v>
      </c>
    </row>
    <row r="5493" spans="1:20" hidden="1" x14ac:dyDescent="0.3">
      <c r="A5493">
        <v>1077363</v>
      </c>
      <c r="B5493" t="s">
        <v>2889</v>
      </c>
      <c r="C5493">
        <v>17132908</v>
      </c>
      <c r="D5493" s="4">
        <v>42914</v>
      </c>
      <c r="E5493" s="5" t="str">
        <f t="shared" si="291"/>
        <v>2016|6</v>
      </c>
      <c r="F5493" s="4">
        <v>42948</v>
      </c>
      <c r="G5493">
        <v>2016</v>
      </c>
      <c r="H5493" t="s">
        <v>18</v>
      </c>
      <c r="I5493">
        <v>0.6</v>
      </c>
      <c r="J5493">
        <f t="shared" si="292"/>
        <v>2.4</v>
      </c>
      <c r="K5493" s="22">
        <f t="shared" si="293"/>
        <v>0.25</v>
      </c>
      <c r="L5493">
        <v>0</v>
      </c>
      <c r="N5493" t="s">
        <v>2766</v>
      </c>
      <c r="O5493" t="s">
        <v>2766</v>
      </c>
      <c r="T5493" t="s">
        <v>2766</v>
      </c>
    </row>
    <row r="5494" spans="1:20" hidden="1" x14ac:dyDescent="0.3">
      <c r="A5494">
        <v>1077363</v>
      </c>
      <c r="B5494" t="s">
        <v>2889</v>
      </c>
      <c r="C5494">
        <v>17385988</v>
      </c>
      <c r="D5494" s="4">
        <v>43006</v>
      </c>
      <c r="E5494" s="5" t="str">
        <f t="shared" si="291"/>
        <v>2016|9</v>
      </c>
      <c r="F5494" s="4">
        <v>43040</v>
      </c>
      <c r="G5494">
        <v>2016</v>
      </c>
      <c r="H5494" t="s">
        <v>24</v>
      </c>
      <c r="I5494">
        <v>0.6</v>
      </c>
      <c r="J5494">
        <f t="shared" si="292"/>
        <v>2.4</v>
      </c>
      <c r="K5494" s="22">
        <f t="shared" si="293"/>
        <v>0.25</v>
      </c>
      <c r="L5494">
        <v>0</v>
      </c>
      <c r="N5494" t="s">
        <v>2766</v>
      </c>
      <c r="O5494" t="s">
        <v>2766</v>
      </c>
      <c r="T5494" t="s">
        <v>2766</v>
      </c>
    </row>
    <row r="5495" spans="1:20" hidden="1" x14ac:dyDescent="0.3">
      <c r="A5495">
        <v>1077363</v>
      </c>
      <c r="B5495" t="s">
        <v>2889</v>
      </c>
      <c r="C5495">
        <v>17671494</v>
      </c>
      <c r="D5495" s="4">
        <v>43097</v>
      </c>
      <c r="E5495" s="5" t="str">
        <f t="shared" si="291"/>
        <v>2017|12</v>
      </c>
      <c r="F5495" s="4">
        <v>43132</v>
      </c>
      <c r="G5495">
        <v>2017</v>
      </c>
      <c r="H5495" t="s">
        <v>18</v>
      </c>
      <c r="I5495">
        <v>0.6</v>
      </c>
      <c r="J5495">
        <f t="shared" si="292"/>
        <v>2.58</v>
      </c>
      <c r="K5495" s="22">
        <f t="shared" si="293"/>
        <v>0.23255813953488372</v>
      </c>
      <c r="L5495">
        <v>0</v>
      </c>
      <c r="N5495" t="s">
        <v>2766</v>
      </c>
      <c r="O5495" t="s">
        <v>2766</v>
      </c>
      <c r="T5495" t="s">
        <v>2766</v>
      </c>
    </row>
    <row r="5496" spans="1:20" hidden="1" x14ac:dyDescent="0.3">
      <c r="A5496">
        <v>1077363</v>
      </c>
      <c r="B5496" t="s">
        <v>2889</v>
      </c>
      <c r="C5496">
        <v>18015376</v>
      </c>
      <c r="D5496" s="4">
        <v>43187</v>
      </c>
      <c r="E5496" s="5" t="str">
        <f t="shared" si="291"/>
        <v>2017|3</v>
      </c>
      <c r="F5496" s="4">
        <v>43221</v>
      </c>
      <c r="G5496">
        <v>2017</v>
      </c>
      <c r="H5496" t="s">
        <v>18</v>
      </c>
      <c r="I5496">
        <v>0.6</v>
      </c>
      <c r="J5496">
        <f t="shared" si="292"/>
        <v>2.58</v>
      </c>
      <c r="K5496" s="22">
        <f t="shared" si="293"/>
        <v>0.23255813953488372</v>
      </c>
      <c r="L5496">
        <v>0</v>
      </c>
      <c r="N5496" t="s">
        <v>2766</v>
      </c>
      <c r="O5496" t="s">
        <v>2766</v>
      </c>
      <c r="T5496" t="s">
        <v>2766</v>
      </c>
    </row>
    <row r="5497" spans="1:20" hidden="1" x14ac:dyDescent="0.3">
      <c r="A5497">
        <v>1077363</v>
      </c>
      <c r="B5497" t="s">
        <v>2889</v>
      </c>
      <c r="C5497">
        <v>18434789</v>
      </c>
      <c r="D5497" s="4">
        <v>43279</v>
      </c>
      <c r="E5497" s="5" t="str">
        <f t="shared" si="291"/>
        <v>2017|6</v>
      </c>
      <c r="F5497" s="4">
        <v>43313</v>
      </c>
      <c r="G5497">
        <v>2017</v>
      </c>
      <c r="H5497" t="s">
        <v>18</v>
      </c>
      <c r="I5497">
        <v>0.69</v>
      </c>
      <c r="J5497">
        <f t="shared" si="292"/>
        <v>2.58</v>
      </c>
      <c r="K5497" s="22">
        <f t="shared" si="293"/>
        <v>0.26744186046511625</v>
      </c>
      <c r="L5497">
        <v>0</v>
      </c>
      <c r="N5497" t="s">
        <v>2766</v>
      </c>
      <c r="O5497" t="s">
        <v>2766</v>
      </c>
      <c r="T5497" t="s">
        <v>2766</v>
      </c>
    </row>
    <row r="5498" spans="1:20" hidden="1" x14ac:dyDescent="0.3">
      <c r="A5498">
        <v>1077363</v>
      </c>
      <c r="B5498" t="s">
        <v>2889</v>
      </c>
      <c r="C5498">
        <v>18716813</v>
      </c>
      <c r="D5498" s="4">
        <v>43370</v>
      </c>
      <c r="E5498" s="5" t="str">
        <f t="shared" si="291"/>
        <v>2017|9</v>
      </c>
      <c r="F5498" s="4">
        <v>43405</v>
      </c>
      <c r="G5498">
        <v>2017</v>
      </c>
      <c r="H5498" t="s">
        <v>24</v>
      </c>
      <c r="I5498">
        <v>0.69</v>
      </c>
      <c r="J5498">
        <f t="shared" si="292"/>
        <v>2.58</v>
      </c>
      <c r="K5498" s="22">
        <f t="shared" si="293"/>
        <v>0.26744186046511625</v>
      </c>
      <c r="L5498">
        <v>0</v>
      </c>
      <c r="N5498" t="s">
        <v>2766</v>
      </c>
      <c r="O5498" t="s">
        <v>2766</v>
      </c>
      <c r="T5498" t="s">
        <v>2766</v>
      </c>
    </row>
    <row r="5499" spans="1:20" hidden="1" x14ac:dyDescent="0.3">
      <c r="A5499">
        <v>1077363</v>
      </c>
      <c r="B5499" t="s">
        <v>2889</v>
      </c>
      <c r="C5499">
        <v>19023759</v>
      </c>
      <c r="D5499" s="4">
        <v>43462</v>
      </c>
      <c r="E5499" s="5" t="str">
        <f t="shared" si="291"/>
        <v>2018|12</v>
      </c>
      <c r="F5499" s="4">
        <v>43497</v>
      </c>
      <c r="G5499">
        <v>2018</v>
      </c>
      <c r="H5499" t="s">
        <v>18</v>
      </c>
      <c r="I5499">
        <v>0.76</v>
      </c>
      <c r="J5499">
        <f t="shared" si="292"/>
        <v>3.04</v>
      </c>
      <c r="K5499" s="22">
        <f t="shared" si="293"/>
        <v>0.25</v>
      </c>
      <c r="L5499">
        <v>0</v>
      </c>
      <c r="N5499" t="s">
        <v>2766</v>
      </c>
      <c r="O5499" t="s">
        <v>2766</v>
      </c>
      <c r="T5499" t="s">
        <v>2766</v>
      </c>
    </row>
    <row r="5500" spans="1:20" hidden="1" x14ac:dyDescent="0.3">
      <c r="A5500">
        <v>1077363</v>
      </c>
      <c r="B5500" t="s">
        <v>2889</v>
      </c>
      <c r="C5500">
        <v>19406046</v>
      </c>
      <c r="D5500" s="4">
        <v>43552</v>
      </c>
      <c r="E5500" s="5" t="str">
        <f t="shared" si="291"/>
        <v>2018|3</v>
      </c>
      <c r="F5500" s="4">
        <v>43586</v>
      </c>
      <c r="G5500">
        <v>2018</v>
      </c>
      <c r="H5500" t="s">
        <v>18</v>
      </c>
      <c r="I5500">
        <v>0.76</v>
      </c>
      <c r="J5500">
        <f t="shared" si="292"/>
        <v>3.04</v>
      </c>
      <c r="K5500" s="22">
        <f t="shared" si="293"/>
        <v>0.25</v>
      </c>
      <c r="L5500">
        <v>0</v>
      </c>
      <c r="N5500" t="s">
        <v>2766</v>
      </c>
      <c r="O5500" t="s">
        <v>2766</v>
      </c>
      <c r="T5500" t="s">
        <v>2766</v>
      </c>
    </row>
    <row r="5501" spans="1:20" hidden="1" x14ac:dyDescent="0.3">
      <c r="A5501">
        <v>1077363</v>
      </c>
      <c r="B5501" t="s">
        <v>2889</v>
      </c>
      <c r="C5501">
        <v>19883482</v>
      </c>
      <c r="D5501" s="4">
        <v>43643</v>
      </c>
      <c r="E5501" s="5" t="str">
        <f t="shared" si="291"/>
        <v>2018|6</v>
      </c>
      <c r="F5501" s="4">
        <v>43678</v>
      </c>
      <c r="G5501">
        <v>2018</v>
      </c>
      <c r="H5501" t="s">
        <v>18</v>
      </c>
      <c r="I5501">
        <v>0.76</v>
      </c>
      <c r="J5501">
        <f t="shared" si="292"/>
        <v>3.04</v>
      </c>
      <c r="K5501" s="22">
        <f t="shared" si="293"/>
        <v>0.25</v>
      </c>
      <c r="L5501">
        <v>0</v>
      </c>
      <c r="N5501" t="s">
        <v>2766</v>
      </c>
      <c r="O5501" t="s">
        <v>2766</v>
      </c>
      <c r="T5501" t="s">
        <v>2766</v>
      </c>
    </row>
    <row r="5502" spans="1:20" hidden="1" x14ac:dyDescent="0.3">
      <c r="A5502">
        <v>1077363</v>
      </c>
      <c r="B5502" t="s">
        <v>2889</v>
      </c>
      <c r="C5502">
        <v>20189242</v>
      </c>
      <c r="D5502" s="4">
        <v>43735</v>
      </c>
      <c r="E5502" s="5" t="str">
        <f t="shared" si="291"/>
        <v>2018|9</v>
      </c>
      <c r="F5502" s="4">
        <v>43777</v>
      </c>
      <c r="G5502">
        <v>2018</v>
      </c>
      <c r="H5502" t="s">
        <v>24</v>
      </c>
      <c r="I5502">
        <v>0.76</v>
      </c>
      <c r="J5502">
        <f t="shared" si="292"/>
        <v>3.04</v>
      </c>
      <c r="K5502" s="22">
        <f t="shared" si="293"/>
        <v>0.25</v>
      </c>
      <c r="L5502">
        <v>0</v>
      </c>
      <c r="N5502" t="s">
        <v>2766</v>
      </c>
      <c r="O5502" t="s">
        <v>2766</v>
      </c>
      <c r="T5502" t="s">
        <v>2766</v>
      </c>
    </row>
    <row r="5503" spans="1:20" hidden="1" x14ac:dyDescent="0.3">
      <c r="A5503">
        <v>1077363</v>
      </c>
      <c r="B5503" t="s">
        <v>2889</v>
      </c>
      <c r="C5503">
        <v>20518961</v>
      </c>
      <c r="D5503" s="4">
        <v>43829</v>
      </c>
      <c r="E5503" s="5" t="str">
        <f t="shared" si="291"/>
        <v>2019|12</v>
      </c>
      <c r="F5503" s="4">
        <v>43871</v>
      </c>
      <c r="G5503">
        <v>2019</v>
      </c>
      <c r="H5503" t="s">
        <v>18</v>
      </c>
      <c r="I5503">
        <v>0.76</v>
      </c>
      <c r="J5503">
        <f t="shared" si="292"/>
        <v>3.04</v>
      </c>
      <c r="K5503" s="22">
        <f t="shared" si="293"/>
        <v>0.25</v>
      </c>
      <c r="L5503">
        <v>0</v>
      </c>
      <c r="N5503" t="s">
        <v>2766</v>
      </c>
      <c r="O5503" t="s">
        <v>2766</v>
      </c>
      <c r="T5503" t="s">
        <v>2766</v>
      </c>
    </row>
    <row r="5504" spans="1:20" hidden="1" x14ac:dyDescent="0.3">
      <c r="A5504">
        <v>1077363</v>
      </c>
      <c r="B5504" t="s">
        <v>2889</v>
      </c>
      <c r="C5504">
        <v>21028630</v>
      </c>
      <c r="D5504" s="4">
        <v>43920</v>
      </c>
      <c r="E5504" s="5" t="str">
        <f t="shared" si="291"/>
        <v>2019|3</v>
      </c>
      <c r="F5504" s="4">
        <v>43959</v>
      </c>
      <c r="G5504">
        <v>2019</v>
      </c>
      <c r="H5504" t="s">
        <v>18</v>
      </c>
      <c r="I5504">
        <v>0.76</v>
      </c>
      <c r="J5504">
        <f t="shared" si="292"/>
        <v>3.04</v>
      </c>
      <c r="K5504" s="22">
        <f t="shared" si="293"/>
        <v>0.25</v>
      </c>
      <c r="L5504">
        <v>0</v>
      </c>
      <c r="N5504" t="s">
        <v>2766</v>
      </c>
      <c r="O5504" t="s">
        <v>2766</v>
      </c>
      <c r="T5504" t="s">
        <v>2766</v>
      </c>
    </row>
    <row r="5505" spans="1:20" hidden="1" x14ac:dyDescent="0.3">
      <c r="A5505">
        <v>1077363</v>
      </c>
      <c r="B5505" t="s">
        <v>2889</v>
      </c>
      <c r="C5505">
        <v>21451099</v>
      </c>
      <c r="D5505" s="4">
        <v>44011</v>
      </c>
      <c r="E5505" s="5" t="str">
        <f t="shared" si="291"/>
        <v>2019|6</v>
      </c>
      <c r="F5505" s="4">
        <v>44053</v>
      </c>
      <c r="G5505">
        <v>2019</v>
      </c>
      <c r="H5505" t="s">
        <v>18</v>
      </c>
      <c r="I5505">
        <v>0.76</v>
      </c>
      <c r="J5505">
        <f t="shared" si="292"/>
        <v>3.04</v>
      </c>
      <c r="K5505" s="22">
        <f t="shared" si="293"/>
        <v>0.25</v>
      </c>
      <c r="L5505">
        <v>0</v>
      </c>
      <c r="N5505" t="s">
        <v>2766</v>
      </c>
      <c r="O5505" t="s">
        <v>2766</v>
      </c>
      <c r="T5505" t="s">
        <v>2766</v>
      </c>
    </row>
    <row r="5506" spans="1:20" hidden="1" x14ac:dyDescent="0.3">
      <c r="A5506">
        <v>1077363</v>
      </c>
      <c r="B5506" t="s">
        <v>2889</v>
      </c>
      <c r="C5506">
        <v>21767640</v>
      </c>
      <c r="D5506" s="4">
        <v>44103</v>
      </c>
      <c r="E5506" s="5" t="str">
        <f t="shared" ref="E5506:E5569" si="294">G5506 &amp; "|" &amp;MONTH(D5506)</f>
        <v>2019|9</v>
      </c>
      <c r="F5506" s="4">
        <v>44144</v>
      </c>
      <c r="G5506">
        <v>2019</v>
      </c>
      <c r="H5506" t="s">
        <v>24</v>
      </c>
      <c r="I5506">
        <v>0.76</v>
      </c>
      <c r="J5506">
        <f t="shared" ref="J5506:J5569" si="295">SUMIFS(I:I, B:B,B5506,G:G,G5506)</f>
        <v>3.04</v>
      </c>
      <c r="K5506" s="22">
        <f t="shared" ref="K5506:K5569" si="296">I5506/J5506</f>
        <v>0.25</v>
      </c>
      <c r="L5506">
        <v>0</v>
      </c>
      <c r="N5506" t="s">
        <v>2766</v>
      </c>
      <c r="O5506" t="s">
        <v>2766</v>
      </c>
      <c r="T5506" t="s">
        <v>2766</v>
      </c>
    </row>
    <row r="5507" spans="1:20" hidden="1" x14ac:dyDescent="0.3">
      <c r="A5507">
        <v>1077363</v>
      </c>
      <c r="B5507" t="s">
        <v>2889</v>
      </c>
      <c r="C5507">
        <v>22076498</v>
      </c>
      <c r="D5507" s="4">
        <v>44195</v>
      </c>
      <c r="E5507" s="5" t="str">
        <f t="shared" si="294"/>
        <v>2020|12</v>
      </c>
      <c r="F5507" s="4">
        <v>44235</v>
      </c>
      <c r="G5507">
        <v>2020</v>
      </c>
      <c r="H5507" t="s">
        <v>18</v>
      </c>
      <c r="I5507">
        <v>0.76</v>
      </c>
      <c r="J5507">
        <f t="shared" si="295"/>
        <v>3.6100000000000003</v>
      </c>
      <c r="K5507" s="22">
        <f t="shared" si="296"/>
        <v>0.21052631578947367</v>
      </c>
      <c r="L5507">
        <v>0</v>
      </c>
      <c r="N5507" t="s">
        <v>2766</v>
      </c>
      <c r="O5507" t="s">
        <v>2766</v>
      </c>
      <c r="T5507" t="s">
        <v>2766</v>
      </c>
    </row>
    <row r="5508" spans="1:20" hidden="1" x14ac:dyDescent="0.3">
      <c r="A5508">
        <v>1077363</v>
      </c>
      <c r="B5508" t="s">
        <v>2889</v>
      </c>
      <c r="C5508">
        <v>22606581</v>
      </c>
      <c r="D5508" s="4">
        <v>44285</v>
      </c>
      <c r="E5508" s="5" t="str">
        <f t="shared" si="294"/>
        <v>2020|3</v>
      </c>
      <c r="F5508" s="4">
        <v>44326</v>
      </c>
      <c r="G5508">
        <v>2020</v>
      </c>
      <c r="H5508" t="s">
        <v>18</v>
      </c>
      <c r="I5508">
        <v>0.9</v>
      </c>
      <c r="J5508">
        <f t="shared" si="295"/>
        <v>3.6100000000000003</v>
      </c>
      <c r="K5508" s="22">
        <f t="shared" si="296"/>
        <v>0.24930747922437671</v>
      </c>
      <c r="L5508">
        <v>0</v>
      </c>
      <c r="N5508" t="s">
        <v>2766</v>
      </c>
      <c r="O5508" t="s">
        <v>2766</v>
      </c>
      <c r="T5508" t="s">
        <v>2766</v>
      </c>
    </row>
    <row r="5509" spans="1:20" hidden="1" x14ac:dyDescent="0.3">
      <c r="A5509">
        <v>1077363</v>
      </c>
      <c r="B5509" t="s">
        <v>2889</v>
      </c>
      <c r="C5509">
        <v>23145654</v>
      </c>
      <c r="D5509" s="4">
        <v>44376</v>
      </c>
      <c r="E5509" s="5" t="str">
        <f t="shared" si="294"/>
        <v>2020|6</v>
      </c>
      <c r="F5509" s="4">
        <v>44417</v>
      </c>
      <c r="G5509">
        <v>2020</v>
      </c>
      <c r="H5509" t="s">
        <v>18</v>
      </c>
      <c r="I5509">
        <v>0.9</v>
      </c>
      <c r="J5509">
        <f t="shared" si="295"/>
        <v>3.6100000000000003</v>
      </c>
      <c r="K5509" s="22">
        <f t="shared" si="296"/>
        <v>0.24930747922437671</v>
      </c>
      <c r="L5509">
        <v>0</v>
      </c>
      <c r="N5509" t="s">
        <v>2766</v>
      </c>
      <c r="O5509" t="s">
        <v>2766</v>
      </c>
      <c r="T5509" t="s">
        <v>2766</v>
      </c>
    </row>
    <row r="5510" spans="1:20" hidden="1" x14ac:dyDescent="0.3">
      <c r="A5510">
        <v>1077363</v>
      </c>
      <c r="B5510" t="s">
        <v>2889</v>
      </c>
      <c r="C5510">
        <v>23474322</v>
      </c>
      <c r="D5510" s="4">
        <v>44468</v>
      </c>
      <c r="E5510" s="5" t="str">
        <f t="shared" si="294"/>
        <v>2020|9</v>
      </c>
      <c r="F5510" s="4">
        <v>44508</v>
      </c>
      <c r="G5510">
        <v>2020</v>
      </c>
      <c r="H5510" t="s">
        <v>24</v>
      </c>
      <c r="I5510">
        <v>1.05</v>
      </c>
      <c r="J5510">
        <f t="shared" si="295"/>
        <v>3.6100000000000003</v>
      </c>
      <c r="K5510" s="22">
        <f t="shared" si="296"/>
        <v>0.29085872576177285</v>
      </c>
      <c r="L5510">
        <v>0</v>
      </c>
      <c r="N5510" t="s">
        <v>2766</v>
      </c>
      <c r="O5510" t="s">
        <v>2766</v>
      </c>
      <c r="T5510" t="s">
        <v>2766</v>
      </c>
    </row>
    <row r="5511" spans="1:20" hidden="1" x14ac:dyDescent="0.3">
      <c r="A5511">
        <v>1077363</v>
      </c>
      <c r="B5511" t="s">
        <v>2889</v>
      </c>
      <c r="C5511">
        <v>23842908</v>
      </c>
      <c r="D5511" s="4">
        <v>44560</v>
      </c>
      <c r="E5511" s="5" t="str">
        <f t="shared" si="294"/>
        <v>2021|12</v>
      </c>
      <c r="F5511" s="4">
        <v>44600</v>
      </c>
      <c r="G5511">
        <v>2021</v>
      </c>
      <c r="H5511" t="s">
        <v>18</v>
      </c>
      <c r="I5511">
        <v>1.05</v>
      </c>
      <c r="J5511">
        <f t="shared" si="295"/>
        <v>4.3599999999999994</v>
      </c>
      <c r="K5511" s="22">
        <f t="shared" si="296"/>
        <v>0.24082568807339455</v>
      </c>
      <c r="L5511">
        <v>0</v>
      </c>
      <c r="N5511" t="s">
        <v>2766</v>
      </c>
      <c r="O5511" t="s">
        <v>2766</v>
      </c>
      <c r="T5511" t="s">
        <v>2766</v>
      </c>
    </row>
    <row r="5512" spans="1:20" hidden="1" x14ac:dyDescent="0.3">
      <c r="A5512">
        <v>1077363</v>
      </c>
      <c r="B5512" t="s">
        <v>2889</v>
      </c>
      <c r="C5512">
        <v>24435010</v>
      </c>
      <c r="D5512" s="4">
        <v>44650</v>
      </c>
      <c r="E5512" s="5" t="str">
        <f t="shared" si="294"/>
        <v>2021|3</v>
      </c>
      <c r="F5512" s="4">
        <v>44690</v>
      </c>
      <c r="G5512">
        <v>2021</v>
      </c>
      <c r="H5512" t="s">
        <v>18</v>
      </c>
      <c r="I5512">
        <v>1.05</v>
      </c>
      <c r="J5512">
        <f t="shared" si="295"/>
        <v>4.3599999999999994</v>
      </c>
      <c r="K5512" s="22">
        <f t="shared" si="296"/>
        <v>0.24082568807339455</v>
      </c>
      <c r="L5512">
        <v>0</v>
      </c>
      <c r="N5512" t="s">
        <v>2766</v>
      </c>
      <c r="O5512" t="s">
        <v>2766</v>
      </c>
      <c r="T5512" t="s">
        <v>2766</v>
      </c>
    </row>
    <row r="5513" spans="1:20" hidden="1" x14ac:dyDescent="0.3">
      <c r="A5513">
        <v>1077363</v>
      </c>
      <c r="B5513" t="s">
        <v>2889</v>
      </c>
      <c r="C5513">
        <v>25000024</v>
      </c>
      <c r="D5513" s="4">
        <v>44741</v>
      </c>
      <c r="E5513" s="5" t="str">
        <f t="shared" si="294"/>
        <v>2021|6</v>
      </c>
      <c r="F5513" s="4">
        <v>44781</v>
      </c>
      <c r="G5513">
        <v>2021</v>
      </c>
      <c r="H5513" t="s">
        <v>18</v>
      </c>
      <c r="I5513">
        <v>1.1299999999999999</v>
      </c>
      <c r="J5513">
        <f t="shared" si="295"/>
        <v>4.3599999999999994</v>
      </c>
      <c r="K5513" s="22">
        <f t="shared" si="296"/>
        <v>0.25917431192660551</v>
      </c>
      <c r="L5513">
        <v>0</v>
      </c>
      <c r="N5513" t="s">
        <v>2766</v>
      </c>
      <c r="O5513" t="s">
        <v>2766</v>
      </c>
      <c r="T5513" t="s">
        <v>2766</v>
      </c>
    </row>
    <row r="5514" spans="1:20" hidden="1" x14ac:dyDescent="0.3">
      <c r="A5514">
        <v>1077363</v>
      </c>
      <c r="B5514" t="s">
        <v>2889</v>
      </c>
      <c r="C5514">
        <v>25387859</v>
      </c>
      <c r="D5514" s="4">
        <v>44833</v>
      </c>
      <c r="E5514" s="5" t="str">
        <f t="shared" si="294"/>
        <v>2021|9</v>
      </c>
      <c r="F5514" s="4">
        <v>44873</v>
      </c>
      <c r="G5514">
        <v>2021</v>
      </c>
      <c r="H5514" t="s">
        <v>24</v>
      </c>
      <c r="I5514">
        <v>1.1299999999999999</v>
      </c>
      <c r="J5514">
        <f t="shared" si="295"/>
        <v>4.3599999999999994</v>
      </c>
      <c r="K5514" s="22">
        <f t="shared" si="296"/>
        <v>0.25917431192660551</v>
      </c>
      <c r="L5514">
        <v>0</v>
      </c>
      <c r="N5514" t="s">
        <v>2766</v>
      </c>
      <c r="O5514" t="s">
        <v>2766</v>
      </c>
      <c r="T5514" t="s">
        <v>2766</v>
      </c>
    </row>
    <row r="5515" spans="1:20" hidden="1" x14ac:dyDescent="0.3">
      <c r="A5515">
        <v>1077363</v>
      </c>
      <c r="B5515" t="s">
        <v>2889</v>
      </c>
      <c r="C5515">
        <v>25840874</v>
      </c>
      <c r="D5515" s="4">
        <v>44924</v>
      </c>
      <c r="E5515" s="5" t="str">
        <f t="shared" si="294"/>
        <v>2022|12</v>
      </c>
      <c r="F5515" s="4">
        <v>44965</v>
      </c>
      <c r="G5515">
        <v>2022</v>
      </c>
      <c r="H5515" t="s">
        <v>18</v>
      </c>
      <c r="I5515">
        <v>1.2</v>
      </c>
      <c r="J5515">
        <f t="shared" si="295"/>
        <v>5.0500000000000007</v>
      </c>
      <c r="K5515" s="22">
        <f t="shared" si="296"/>
        <v>0.23762376237623759</v>
      </c>
      <c r="L5515">
        <v>0</v>
      </c>
      <c r="N5515" t="s">
        <v>2766</v>
      </c>
      <c r="O5515" t="s">
        <v>2766</v>
      </c>
      <c r="T5515" t="s">
        <v>2766</v>
      </c>
    </row>
    <row r="5516" spans="1:20" hidden="1" x14ac:dyDescent="0.3">
      <c r="A5516">
        <v>1077363</v>
      </c>
      <c r="B5516" t="s">
        <v>2889</v>
      </c>
      <c r="C5516">
        <v>26343977</v>
      </c>
      <c r="D5516" s="4">
        <v>45015</v>
      </c>
      <c r="E5516" s="5" t="str">
        <f t="shared" si="294"/>
        <v>2022|3</v>
      </c>
      <c r="F5516" s="4">
        <v>45054</v>
      </c>
      <c r="G5516">
        <v>2022</v>
      </c>
      <c r="H5516" t="s">
        <v>18</v>
      </c>
      <c r="I5516">
        <v>1.25</v>
      </c>
      <c r="J5516">
        <f t="shared" si="295"/>
        <v>5.0500000000000007</v>
      </c>
      <c r="K5516" s="22">
        <f t="shared" si="296"/>
        <v>0.24752475247524749</v>
      </c>
      <c r="L5516">
        <v>0</v>
      </c>
      <c r="N5516" t="s">
        <v>2766</v>
      </c>
      <c r="O5516" t="s">
        <v>2766</v>
      </c>
      <c r="T5516" t="s">
        <v>2766</v>
      </c>
    </row>
    <row r="5517" spans="1:20" hidden="1" x14ac:dyDescent="0.3">
      <c r="A5517">
        <v>1077363</v>
      </c>
      <c r="B5517" t="s">
        <v>2889</v>
      </c>
      <c r="C5517">
        <v>27076701</v>
      </c>
      <c r="D5517" s="4">
        <v>45106</v>
      </c>
      <c r="E5517" s="5" t="str">
        <f t="shared" si="294"/>
        <v>2022|6</v>
      </c>
      <c r="F5517" s="4">
        <v>45146</v>
      </c>
      <c r="G5517">
        <v>2022</v>
      </c>
      <c r="H5517" t="s">
        <v>18</v>
      </c>
      <c r="I5517">
        <v>1.25</v>
      </c>
      <c r="J5517">
        <f t="shared" si="295"/>
        <v>5.0500000000000007</v>
      </c>
      <c r="K5517" s="22">
        <f t="shared" si="296"/>
        <v>0.24752475247524749</v>
      </c>
      <c r="L5517">
        <v>0</v>
      </c>
      <c r="N5517" t="s">
        <v>2766</v>
      </c>
      <c r="O5517" t="s">
        <v>2766</v>
      </c>
      <c r="T5517" t="s">
        <v>2766</v>
      </c>
    </row>
    <row r="5518" spans="1:20" hidden="1" x14ac:dyDescent="0.3">
      <c r="A5518">
        <v>1077363</v>
      </c>
      <c r="B5518" t="s">
        <v>2889</v>
      </c>
      <c r="C5518">
        <v>27504719</v>
      </c>
      <c r="D5518" s="4">
        <v>45197</v>
      </c>
      <c r="E5518" s="5" t="str">
        <f t="shared" si="294"/>
        <v>2022|9</v>
      </c>
      <c r="F5518" s="4">
        <v>45238</v>
      </c>
      <c r="G5518">
        <v>2022</v>
      </c>
      <c r="H5518" t="s">
        <v>24</v>
      </c>
      <c r="I5518">
        <v>1.35</v>
      </c>
      <c r="J5518">
        <f t="shared" si="295"/>
        <v>5.0500000000000007</v>
      </c>
      <c r="K5518" s="22">
        <f t="shared" si="296"/>
        <v>0.26732673267326729</v>
      </c>
      <c r="L5518">
        <v>0</v>
      </c>
      <c r="N5518" t="s">
        <v>2766</v>
      </c>
      <c r="O5518" t="s">
        <v>2766</v>
      </c>
      <c r="T5518" t="s">
        <v>2766</v>
      </c>
    </row>
    <row r="5519" spans="1:20" hidden="1" x14ac:dyDescent="0.3">
      <c r="A5519">
        <v>1077363</v>
      </c>
      <c r="B5519" t="s">
        <v>2889</v>
      </c>
      <c r="C5519">
        <v>28047146</v>
      </c>
      <c r="D5519" s="4">
        <v>45288</v>
      </c>
      <c r="E5519" s="5" t="str">
        <f t="shared" si="294"/>
        <v>2023|12</v>
      </c>
      <c r="F5519" s="4">
        <v>45330</v>
      </c>
      <c r="G5519">
        <v>2023</v>
      </c>
      <c r="H5519" t="s">
        <v>18</v>
      </c>
      <c r="I5519">
        <v>1.47</v>
      </c>
      <c r="J5519">
        <f t="shared" si="295"/>
        <v>5.88</v>
      </c>
      <c r="K5519" s="22">
        <f t="shared" si="296"/>
        <v>0.25</v>
      </c>
      <c r="L5519">
        <v>0</v>
      </c>
      <c r="N5519" t="s">
        <v>2766</v>
      </c>
      <c r="O5519" t="s">
        <v>2766</v>
      </c>
      <c r="T5519" t="s">
        <v>2766</v>
      </c>
    </row>
    <row r="5520" spans="1:20" hidden="1" x14ac:dyDescent="0.3">
      <c r="A5520">
        <v>1077363</v>
      </c>
      <c r="B5520" t="s">
        <v>2889</v>
      </c>
      <c r="C5520">
        <v>28856191</v>
      </c>
      <c r="D5520" s="4">
        <v>45378</v>
      </c>
      <c r="E5520" s="5" t="str">
        <f t="shared" si="294"/>
        <v>2023|3</v>
      </c>
      <c r="F5520" s="4">
        <v>45420</v>
      </c>
      <c r="G5520">
        <v>2023</v>
      </c>
      <c r="H5520" t="s">
        <v>18</v>
      </c>
      <c r="I5520">
        <v>1.47</v>
      </c>
      <c r="J5520">
        <f t="shared" si="295"/>
        <v>5.88</v>
      </c>
      <c r="K5520" s="22">
        <f t="shared" si="296"/>
        <v>0.25</v>
      </c>
      <c r="L5520">
        <v>0</v>
      </c>
      <c r="N5520" t="s">
        <v>2766</v>
      </c>
      <c r="O5520" t="s">
        <v>2766</v>
      </c>
      <c r="T5520" t="s">
        <v>2766</v>
      </c>
    </row>
    <row r="5521" spans="1:20" hidden="1" x14ac:dyDescent="0.3">
      <c r="A5521">
        <v>1077363</v>
      </c>
      <c r="B5521" t="s">
        <v>2889</v>
      </c>
      <c r="C5521">
        <v>29511708</v>
      </c>
      <c r="D5521" s="4">
        <v>45471</v>
      </c>
      <c r="E5521" s="5" t="str">
        <f t="shared" si="294"/>
        <v>2023|6</v>
      </c>
      <c r="F5521" s="4">
        <v>45512</v>
      </c>
      <c r="G5521">
        <v>2023</v>
      </c>
      <c r="H5521" t="s">
        <v>18</v>
      </c>
      <c r="I5521">
        <v>1.47</v>
      </c>
      <c r="J5521">
        <f t="shared" si="295"/>
        <v>5.88</v>
      </c>
      <c r="K5521" s="22">
        <f t="shared" si="296"/>
        <v>0.25</v>
      </c>
      <c r="L5521">
        <v>0</v>
      </c>
      <c r="N5521" t="s">
        <v>2766</v>
      </c>
      <c r="O5521" t="s">
        <v>2766</v>
      </c>
      <c r="T5521" t="s">
        <v>2766</v>
      </c>
    </row>
    <row r="5522" spans="1:20" hidden="1" x14ac:dyDescent="0.3">
      <c r="A5522">
        <v>1077363</v>
      </c>
      <c r="B5522" t="s">
        <v>2889</v>
      </c>
      <c r="C5522">
        <v>29981215</v>
      </c>
      <c r="D5522" s="4">
        <v>45565</v>
      </c>
      <c r="E5522" s="5" t="str">
        <f t="shared" si="294"/>
        <v>2023|9</v>
      </c>
      <c r="F5522" s="4">
        <v>45604</v>
      </c>
      <c r="G5522">
        <v>2023</v>
      </c>
      <c r="H5522" t="s">
        <v>24</v>
      </c>
      <c r="I5522">
        <v>1.47</v>
      </c>
      <c r="J5522">
        <f t="shared" si="295"/>
        <v>5.88</v>
      </c>
      <c r="K5522" s="22">
        <f t="shared" si="296"/>
        <v>0.25</v>
      </c>
      <c r="L5522">
        <v>0</v>
      </c>
      <c r="N5522" t="s">
        <v>2766</v>
      </c>
      <c r="O5522" t="s">
        <v>2766</v>
      </c>
      <c r="T5522" t="s">
        <v>2766</v>
      </c>
    </row>
    <row r="5523" spans="1:20" hidden="1" x14ac:dyDescent="0.3">
      <c r="A5523">
        <v>1077372</v>
      </c>
      <c r="B5523" t="s">
        <v>2890</v>
      </c>
      <c r="C5523">
        <v>12134080</v>
      </c>
      <c r="D5523" s="4">
        <v>41446</v>
      </c>
      <c r="E5523" s="5" t="str">
        <f t="shared" si="294"/>
        <v>2013|6</v>
      </c>
      <c r="F5523" s="4">
        <v>41458</v>
      </c>
      <c r="G5523">
        <v>2013</v>
      </c>
      <c r="H5523" t="s">
        <v>18</v>
      </c>
      <c r="I5523">
        <v>0.79795300000000002</v>
      </c>
      <c r="J5523">
        <f t="shared" si="295"/>
        <v>1.0793740000000001</v>
      </c>
      <c r="K5523" s="22">
        <f t="shared" si="296"/>
        <v>0.73927387541297085</v>
      </c>
      <c r="L5523">
        <v>0</v>
      </c>
      <c r="N5523" t="s">
        <v>2766</v>
      </c>
      <c r="O5523" t="s">
        <v>2766</v>
      </c>
      <c r="T5523" t="s">
        <v>2766</v>
      </c>
    </row>
    <row r="5524" spans="1:20" hidden="1" x14ac:dyDescent="0.3">
      <c r="A5524">
        <v>1077372</v>
      </c>
      <c r="B5524" t="s">
        <v>2890</v>
      </c>
      <c r="C5524">
        <v>12429932</v>
      </c>
      <c r="D5524" s="4">
        <v>41537</v>
      </c>
      <c r="E5524" s="5" t="str">
        <f t="shared" si="294"/>
        <v>2013|9</v>
      </c>
      <c r="F5524" s="4">
        <v>41549</v>
      </c>
      <c r="G5524">
        <v>2013</v>
      </c>
      <c r="H5524" t="s">
        <v>18</v>
      </c>
      <c r="I5524">
        <v>9.3242000000000005E-2</v>
      </c>
      <c r="J5524">
        <f t="shared" si="295"/>
        <v>1.0793740000000001</v>
      </c>
      <c r="K5524" s="22">
        <f t="shared" si="296"/>
        <v>8.6385256639496602E-2</v>
      </c>
      <c r="L5524">
        <v>0</v>
      </c>
      <c r="N5524" t="s">
        <v>2766</v>
      </c>
      <c r="O5524" t="s">
        <v>2766</v>
      </c>
      <c r="T5524" t="s">
        <v>2766</v>
      </c>
    </row>
    <row r="5525" spans="1:20" hidden="1" x14ac:dyDescent="0.3">
      <c r="A5525">
        <v>1077372</v>
      </c>
      <c r="B5525" t="s">
        <v>2890</v>
      </c>
      <c r="C5525">
        <v>12654393</v>
      </c>
      <c r="D5525" s="4">
        <v>41628</v>
      </c>
      <c r="E5525" s="5" t="str">
        <f t="shared" si="294"/>
        <v>2013|12</v>
      </c>
      <c r="F5525" s="4">
        <v>41642</v>
      </c>
      <c r="G5525">
        <v>2013</v>
      </c>
      <c r="H5525" t="s">
        <v>24</v>
      </c>
      <c r="I5525">
        <v>0.18817900000000001</v>
      </c>
      <c r="J5525">
        <f t="shared" si="295"/>
        <v>1.0793740000000001</v>
      </c>
      <c r="K5525" s="22">
        <f t="shared" si="296"/>
        <v>0.17434086794753256</v>
      </c>
      <c r="L5525">
        <v>0</v>
      </c>
      <c r="N5525" t="s">
        <v>2766</v>
      </c>
      <c r="O5525" t="s">
        <v>2766</v>
      </c>
      <c r="T5525" t="s">
        <v>2766</v>
      </c>
    </row>
    <row r="5526" spans="1:20" hidden="1" x14ac:dyDescent="0.3">
      <c r="A5526">
        <v>1077372</v>
      </c>
      <c r="B5526" t="s">
        <v>2890</v>
      </c>
      <c r="C5526">
        <v>12968329</v>
      </c>
      <c r="D5526" s="4">
        <v>41719</v>
      </c>
      <c r="E5526" s="5" t="str">
        <f t="shared" si="294"/>
        <v>2014|3</v>
      </c>
      <c r="F5526" s="4">
        <v>41731</v>
      </c>
      <c r="G5526">
        <v>2014</v>
      </c>
      <c r="H5526" t="s">
        <v>18</v>
      </c>
      <c r="I5526">
        <v>9.6501000000000003E-2</v>
      </c>
      <c r="J5526">
        <f t="shared" si="295"/>
        <v>1.393715</v>
      </c>
      <c r="K5526" s="22">
        <f t="shared" si="296"/>
        <v>6.9240124415680393E-2</v>
      </c>
      <c r="L5526">
        <v>0</v>
      </c>
      <c r="N5526" t="s">
        <v>2766</v>
      </c>
      <c r="O5526" t="s">
        <v>2766</v>
      </c>
      <c r="T5526" t="s">
        <v>2766</v>
      </c>
    </row>
    <row r="5527" spans="1:20" hidden="1" x14ac:dyDescent="0.3">
      <c r="A5527">
        <v>1077372</v>
      </c>
      <c r="B5527" t="s">
        <v>2890</v>
      </c>
      <c r="C5527">
        <v>13303149</v>
      </c>
      <c r="D5527" s="4">
        <v>41810</v>
      </c>
      <c r="E5527" s="5" t="str">
        <f t="shared" si="294"/>
        <v>2014|6</v>
      </c>
      <c r="F5527" s="4">
        <v>41822</v>
      </c>
      <c r="G5527">
        <v>2014</v>
      </c>
      <c r="H5527" t="s">
        <v>18</v>
      </c>
      <c r="I5527">
        <v>0.91863300000000003</v>
      </c>
      <c r="J5527">
        <f t="shared" si="295"/>
        <v>1.393715</v>
      </c>
      <c r="K5527" s="22">
        <f t="shared" si="296"/>
        <v>0.65912543095252618</v>
      </c>
      <c r="L5527">
        <v>0</v>
      </c>
      <c r="N5527" t="s">
        <v>2766</v>
      </c>
      <c r="O5527" t="s">
        <v>2766</v>
      </c>
      <c r="T5527" t="s">
        <v>2766</v>
      </c>
    </row>
    <row r="5528" spans="1:20" hidden="1" x14ac:dyDescent="0.3">
      <c r="A5528">
        <v>1077372</v>
      </c>
      <c r="B5528" t="s">
        <v>2890</v>
      </c>
      <c r="C5528">
        <v>13454019</v>
      </c>
      <c r="D5528" s="4">
        <v>41901</v>
      </c>
      <c r="E5528" s="5" t="str">
        <f t="shared" si="294"/>
        <v>2014|9</v>
      </c>
      <c r="F5528" s="4">
        <v>41913</v>
      </c>
      <c r="G5528">
        <v>2014</v>
      </c>
      <c r="H5528" t="s">
        <v>18</v>
      </c>
      <c r="I5528">
        <v>8.3944000000000005E-2</v>
      </c>
      <c r="J5528">
        <f t="shared" si="295"/>
        <v>1.393715</v>
      </c>
      <c r="K5528" s="22">
        <f t="shared" si="296"/>
        <v>6.0230391435838748E-2</v>
      </c>
      <c r="L5528">
        <v>0</v>
      </c>
      <c r="N5528" t="s">
        <v>2766</v>
      </c>
      <c r="O5528" t="s">
        <v>2766</v>
      </c>
      <c r="T5528" t="s">
        <v>2766</v>
      </c>
    </row>
    <row r="5529" spans="1:20" hidden="1" x14ac:dyDescent="0.3">
      <c r="A5529">
        <v>1077372</v>
      </c>
      <c r="B5529" t="s">
        <v>2890</v>
      </c>
      <c r="C5529">
        <v>13842094</v>
      </c>
      <c r="D5529" s="4">
        <v>41992</v>
      </c>
      <c r="E5529" s="5" t="str">
        <f t="shared" si="294"/>
        <v>2014|12</v>
      </c>
      <c r="F5529" s="4">
        <v>42006</v>
      </c>
      <c r="G5529">
        <v>2014</v>
      </c>
      <c r="H5529" t="s">
        <v>24</v>
      </c>
      <c r="I5529">
        <v>0.29463699999999998</v>
      </c>
      <c r="J5529">
        <f t="shared" si="295"/>
        <v>1.393715</v>
      </c>
      <c r="K5529" s="22">
        <f t="shared" si="296"/>
        <v>0.21140405319595468</v>
      </c>
      <c r="L5529">
        <v>0</v>
      </c>
      <c r="N5529" t="s">
        <v>2766</v>
      </c>
      <c r="O5529" t="s">
        <v>2766</v>
      </c>
      <c r="T5529" t="s">
        <v>2766</v>
      </c>
    </row>
    <row r="5530" spans="1:20" hidden="1" x14ac:dyDescent="0.3">
      <c r="A5530">
        <v>1077372</v>
      </c>
      <c r="B5530" t="s">
        <v>2890</v>
      </c>
      <c r="C5530">
        <v>14198689</v>
      </c>
      <c r="D5530" s="4">
        <v>42083</v>
      </c>
      <c r="E5530" s="5" t="str">
        <f t="shared" si="294"/>
        <v>2015|3</v>
      </c>
      <c r="F5530" s="4">
        <v>42095</v>
      </c>
      <c r="G5530">
        <v>2015</v>
      </c>
      <c r="H5530" t="s">
        <v>18</v>
      </c>
      <c r="I5530">
        <v>4.4477999999999997E-2</v>
      </c>
      <c r="J5530">
        <f t="shared" si="295"/>
        <v>1.042969</v>
      </c>
      <c r="K5530" s="22">
        <f t="shared" si="296"/>
        <v>4.2645562811550485E-2</v>
      </c>
      <c r="L5530">
        <v>0</v>
      </c>
      <c r="N5530" t="s">
        <v>2766</v>
      </c>
      <c r="O5530" t="s">
        <v>2766</v>
      </c>
      <c r="T5530" t="s">
        <v>2766</v>
      </c>
    </row>
    <row r="5531" spans="1:20" hidden="1" x14ac:dyDescent="0.3">
      <c r="A5531">
        <v>1077372</v>
      </c>
      <c r="B5531" t="s">
        <v>2890</v>
      </c>
      <c r="C5531">
        <v>14548568</v>
      </c>
      <c r="D5531" s="4">
        <v>42174</v>
      </c>
      <c r="E5531" s="5" t="str">
        <f t="shared" si="294"/>
        <v>2015|6</v>
      </c>
      <c r="F5531" s="4">
        <v>42186</v>
      </c>
      <c r="G5531">
        <v>2015</v>
      </c>
      <c r="H5531" t="s">
        <v>18</v>
      </c>
      <c r="I5531">
        <v>0.78296600000000005</v>
      </c>
      <c r="J5531">
        <f t="shared" si="295"/>
        <v>1.042969</v>
      </c>
      <c r="K5531" s="22">
        <f t="shared" si="296"/>
        <v>0.75070879383759248</v>
      </c>
      <c r="L5531">
        <v>0</v>
      </c>
      <c r="N5531" t="s">
        <v>2766</v>
      </c>
      <c r="O5531" t="s">
        <v>2766</v>
      </c>
      <c r="T5531" t="s">
        <v>2766</v>
      </c>
    </row>
    <row r="5532" spans="1:20" hidden="1" x14ac:dyDescent="0.3">
      <c r="A5532">
        <v>1077372</v>
      </c>
      <c r="B5532" t="s">
        <v>2890</v>
      </c>
      <c r="C5532">
        <v>14791344</v>
      </c>
      <c r="D5532" s="4">
        <v>42265</v>
      </c>
      <c r="E5532" s="5" t="str">
        <f t="shared" si="294"/>
        <v>2015|9</v>
      </c>
      <c r="F5532" s="4">
        <v>42277</v>
      </c>
      <c r="G5532">
        <v>2015</v>
      </c>
      <c r="H5532" t="s">
        <v>18</v>
      </c>
      <c r="I5532">
        <v>6.8181000000000005E-2</v>
      </c>
      <c r="J5532">
        <f t="shared" si="295"/>
        <v>1.042969</v>
      </c>
      <c r="K5532" s="22">
        <f t="shared" si="296"/>
        <v>6.5372029274120322E-2</v>
      </c>
      <c r="L5532">
        <v>0</v>
      </c>
      <c r="N5532" t="s">
        <v>2766</v>
      </c>
      <c r="O5532" t="s">
        <v>2766</v>
      </c>
      <c r="T5532" t="s">
        <v>2766</v>
      </c>
    </row>
    <row r="5533" spans="1:20" hidden="1" x14ac:dyDescent="0.3">
      <c r="A5533">
        <v>1077372</v>
      </c>
      <c r="B5533" t="s">
        <v>2890</v>
      </c>
      <c r="C5533">
        <v>15018860</v>
      </c>
      <c r="D5533" s="4">
        <v>42356</v>
      </c>
      <c r="E5533" s="5" t="str">
        <f t="shared" si="294"/>
        <v>2015|12</v>
      </c>
      <c r="F5533" s="4">
        <v>42368</v>
      </c>
      <c r="G5533">
        <v>2015</v>
      </c>
      <c r="H5533" t="s">
        <v>24</v>
      </c>
      <c r="I5533">
        <v>0.147344</v>
      </c>
      <c r="J5533">
        <f t="shared" si="295"/>
        <v>1.042969</v>
      </c>
      <c r="K5533" s="22">
        <f t="shared" si="296"/>
        <v>0.14127361407673669</v>
      </c>
      <c r="L5533">
        <v>0</v>
      </c>
      <c r="N5533" t="s">
        <v>2766</v>
      </c>
      <c r="O5533" t="s">
        <v>2766</v>
      </c>
      <c r="T5533" t="s">
        <v>2766</v>
      </c>
    </row>
    <row r="5534" spans="1:20" hidden="1" x14ac:dyDescent="0.3">
      <c r="A5534">
        <v>1077372</v>
      </c>
      <c r="B5534" t="s">
        <v>2890</v>
      </c>
      <c r="C5534">
        <v>15203009</v>
      </c>
      <c r="D5534" s="4">
        <v>42447</v>
      </c>
      <c r="E5534" s="5" t="str">
        <f t="shared" si="294"/>
        <v>2016|3</v>
      </c>
      <c r="F5534" s="4">
        <v>42460</v>
      </c>
      <c r="G5534">
        <v>2016</v>
      </c>
      <c r="H5534" t="s">
        <v>18</v>
      </c>
      <c r="I5534">
        <v>6.4013E-2</v>
      </c>
      <c r="J5534">
        <f t="shared" si="295"/>
        <v>1.1225160000000001</v>
      </c>
      <c r="K5534" s="22">
        <f t="shared" si="296"/>
        <v>5.7026358644331122E-2</v>
      </c>
      <c r="L5534">
        <v>0</v>
      </c>
      <c r="N5534" t="s">
        <v>2766</v>
      </c>
      <c r="O5534" t="s">
        <v>2766</v>
      </c>
      <c r="T5534" t="s">
        <v>2766</v>
      </c>
    </row>
    <row r="5535" spans="1:20" hidden="1" x14ac:dyDescent="0.3">
      <c r="A5535">
        <v>1077372</v>
      </c>
      <c r="B5535" t="s">
        <v>2890</v>
      </c>
      <c r="C5535">
        <v>15637389</v>
      </c>
      <c r="D5535" s="4">
        <v>42538</v>
      </c>
      <c r="E5535" s="5" t="str">
        <f t="shared" si="294"/>
        <v>2016|6</v>
      </c>
      <c r="F5535" s="4">
        <v>42550</v>
      </c>
      <c r="G5535">
        <v>2016</v>
      </c>
      <c r="H5535" t="s">
        <v>18</v>
      </c>
      <c r="I5535">
        <v>0.82020599999999999</v>
      </c>
      <c r="J5535">
        <f t="shared" si="295"/>
        <v>1.1225160000000001</v>
      </c>
      <c r="K5535" s="22">
        <f t="shared" si="296"/>
        <v>0.73068535325999806</v>
      </c>
      <c r="L5535">
        <v>0</v>
      </c>
      <c r="N5535" t="s">
        <v>2766</v>
      </c>
      <c r="O5535" t="s">
        <v>2766</v>
      </c>
      <c r="T5535" t="s">
        <v>2766</v>
      </c>
    </row>
    <row r="5536" spans="1:20" hidden="1" x14ac:dyDescent="0.3">
      <c r="A5536">
        <v>1077372</v>
      </c>
      <c r="B5536" t="s">
        <v>2890</v>
      </c>
      <c r="C5536">
        <v>15994911</v>
      </c>
      <c r="D5536" s="4">
        <v>42629</v>
      </c>
      <c r="E5536" s="5" t="str">
        <f t="shared" si="294"/>
        <v>2016|9</v>
      </c>
      <c r="F5536" s="4">
        <v>42641</v>
      </c>
      <c r="G5536">
        <v>2016</v>
      </c>
      <c r="H5536" t="s">
        <v>18</v>
      </c>
      <c r="I5536">
        <v>0.13419400000000001</v>
      </c>
      <c r="J5536">
        <f t="shared" si="295"/>
        <v>1.1225160000000001</v>
      </c>
      <c r="K5536" s="22">
        <f t="shared" si="296"/>
        <v>0.11954751647192556</v>
      </c>
      <c r="L5536">
        <v>0</v>
      </c>
      <c r="N5536" t="s">
        <v>2766</v>
      </c>
      <c r="O5536" t="s">
        <v>2766</v>
      </c>
      <c r="T5536" t="s">
        <v>2766</v>
      </c>
    </row>
    <row r="5537" spans="1:20" hidden="1" x14ac:dyDescent="0.3">
      <c r="A5537">
        <v>1077372</v>
      </c>
      <c r="B5537" t="s">
        <v>2890</v>
      </c>
      <c r="C5537">
        <v>16241484</v>
      </c>
      <c r="D5537" s="4">
        <v>42720</v>
      </c>
      <c r="E5537" s="5" t="str">
        <f t="shared" si="294"/>
        <v>2016|12</v>
      </c>
      <c r="F5537" s="4">
        <v>42733</v>
      </c>
      <c r="G5537">
        <v>2016</v>
      </c>
      <c r="H5537" t="s">
        <v>24</v>
      </c>
      <c r="I5537">
        <v>0.104103</v>
      </c>
      <c r="J5537">
        <f t="shared" si="295"/>
        <v>1.1225160000000001</v>
      </c>
      <c r="K5537" s="22">
        <f t="shared" si="296"/>
        <v>9.2740771623745222E-2</v>
      </c>
      <c r="L5537">
        <v>0</v>
      </c>
      <c r="N5537" t="s">
        <v>2766</v>
      </c>
      <c r="O5537" t="s">
        <v>2766</v>
      </c>
      <c r="T5537" t="s">
        <v>2766</v>
      </c>
    </row>
    <row r="5538" spans="1:20" hidden="1" x14ac:dyDescent="0.3">
      <c r="A5538">
        <v>1077372</v>
      </c>
      <c r="B5538" t="s">
        <v>2890</v>
      </c>
      <c r="C5538">
        <v>16798705</v>
      </c>
      <c r="D5538" s="4">
        <v>42811</v>
      </c>
      <c r="E5538" s="5" t="str">
        <f t="shared" si="294"/>
        <v>2017|3</v>
      </c>
      <c r="F5538" s="4">
        <v>42823</v>
      </c>
      <c r="G5538">
        <v>2017</v>
      </c>
      <c r="H5538" t="s">
        <v>18</v>
      </c>
      <c r="I5538">
        <v>7.0623000000000005E-2</v>
      </c>
      <c r="J5538">
        <f t="shared" si="295"/>
        <v>0.99211299999999991</v>
      </c>
      <c r="K5538" s="22">
        <f t="shared" si="296"/>
        <v>7.1184431612124843E-2</v>
      </c>
      <c r="L5538">
        <v>0</v>
      </c>
      <c r="N5538" t="s">
        <v>2766</v>
      </c>
      <c r="O5538" t="s">
        <v>2766</v>
      </c>
      <c r="T5538" t="s">
        <v>2766</v>
      </c>
    </row>
    <row r="5539" spans="1:20" hidden="1" x14ac:dyDescent="0.3">
      <c r="A5539">
        <v>1077372</v>
      </c>
      <c r="B5539" t="s">
        <v>2890</v>
      </c>
      <c r="C5539">
        <v>16933632</v>
      </c>
      <c r="D5539" s="4">
        <v>42902</v>
      </c>
      <c r="E5539" s="5" t="str">
        <f t="shared" si="294"/>
        <v>2017|6</v>
      </c>
      <c r="F5539" s="4">
        <v>42914</v>
      </c>
      <c r="G5539">
        <v>2017</v>
      </c>
      <c r="H5539" t="s">
        <v>18</v>
      </c>
      <c r="I5539">
        <v>0.65684399999999998</v>
      </c>
      <c r="J5539">
        <f t="shared" si="295"/>
        <v>0.99211299999999991</v>
      </c>
      <c r="K5539" s="22">
        <f t="shared" si="296"/>
        <v>0.66206571227269484</v>
      </c>
      <c r="L5539">
        <v>0</v>
      </c>
      <c r="N5539" t="s">
        <v>2766</v>
      </c>
      <c r="O5539" t="s">
        <v>2766</v>
      </c>
      <c r="T5539" t="s">
        <v>2766</v>
      </c>
    </row>
    <row r="5540" spans="1:20" hidden="1" x14ac:dyDescent="0.3">
      <c r="A5540">
        <v>1077372</v>
      </c>
      <c r="B5540" t="s">
        <v>2890</v>
      </c>
      <c r="C5540">
        <v>17346920</v>
      </c>
      <c r="D5540" s="4">
        <v>42993</v>
      </c>
      <c r="E5540" s="5" t="str">
        <f t="shared" si="294"/>
        <v>2017|9</v>
      </c>
      <c r="F5540" s="4">
        <v>43005</v>
      </c>
      <c r="G5540">
        <v>2017</v>
      </c>
      <c r="H5540" t="s">
        <v>18</v>
      </c>
      <c r="I5540">
        <v>0.13969400000000001</v>
      </c>
      <c r="J5540">
        <f t="shared" si="295"/>
        <v>0.99211299999999991</v>
      </c>
      <c r="K5540" s="22">
        <f t="shared" si="296"/>
        <v>0.1408045252909699</v>
      </c>
      <c r="L5540">
        <v>0</v>
      </c>
      <c r="N5540" t="s">
        <v>2766</v>
      </c>
      <c r="O5540" t="s">
        <v>2766</v>
      </c>
      <c r="T5540" t="s">
        <v>2766</v>
      </c>
    </row>
    <row r="5541" spans="1:20" hidden="1" x14ac:dyDescent="0.3">
      <c r="A5541">
        <v>1077372</v>
      </c>
      <c r="B5541" t="s">
        <v>2890</v>
      </c>
      <c r="C5541">
        <v>17588737</v>
      </c>
      <c r="D5541" s="4">
        <v>43084</v>
      </c>
      <c r="E5541" s="5" t="str">
        <f t="shared" si="294"/>
        <v>2017|12</v>
      </c>
      <c r="F5541" s="4">
        <v>43097</v>
      </c>
      <c r="G5541">
        <v>2017</v>
      </c>
      <c r="H5541" t="s">
        <v>24</v>
      </c>
      <c r="I5541">
        <v>0.12495199999999999</v>
      </c>
      <c r="J5541">
        <f t="shared" si="295"/>
        <v>0.99211299999999991</v>
      </c>
      <c r="K5541" s="22">
        <f t="shared" si="296"/>
        <v>0.12594533082421056</v>
      </c>
      <c r="L5541">
        <v>0</v>
      </c>
      <c r="N5541" t="s">
        <v>2766</v>
      </c>
      <c r="O5541" t="s">
        <v>2766</v>
      </c>
      <c r="T5541" t="s">
        <v>2766</v>
      </c>
    </row>
    <row r="5542" spans="1:20" hidden="1" x14ac:dyDescent="0.3">
      <c r="A5542">
        <v>1077372</v>
      </c>
      <c r="B5542" t="s">
        <v>2890</v>
      </c>
      <c r="C5542">
        <v>17972912</v>
      </c>
      <c r="D5542" s="4">
        <v>43175</v>
      </c>
      <c r="E5542" s="5" t="str">
        <f t="shared" si="294"/>
        <v>2018|3</v>
      </c>
      <c r="F5542" s="4">
        <v>43182</v>
      </c>
      <c r="G5542">
        <v>2018</v>
      </c>
      <c r="H5542" t="s">
        <v>18</v>
      </c>
      <c r="I5542">
        <v>7.7487E-2</v>
      </c>
      <c r="J5542">
        <f t="shared" si="295"/>
        <v>1.147154</v>
      </c>
      <c r="K5542" s="22">
        <f t="shared" si="296"/>
        <v>6.7547164548090316E-2</v>
      </c>
      <c r="L5542">
        <v>0</v>
      </c>
      <c r="N5542" t="s">
        <v>2766</v>
      </c>
      <c r="O5542" t="s">
        <v>2766</v>
      </c>
      <c r="T5542" t="s">
        <v>2766</v>
      </c>
    </row>
    <row r="5543" spans="1:20" hidden="1" x14ac:dyDescent="0.3">
      <c r="A5543">
        <v>1077372</v>
      </c>
      <c r="B5543" t="s">
        <v>2890</v>
      </c>
      <c r="C5543">
        <v>18358585</v>
      </c>
      <c r="D5543" s="4">
        <v>43266</v>
      </c>
      <c r="E5543" s="5" t="str">
        <f t="shared" si="294"/>
        <v>2018|6</v>
      </c>
      <c r="F5543" s="4">
        <v>43273</v>
      </c>
      <c r="G5543">
        <v>2018</v>
      </c>
      <c r="H5543" t="s">
        <v>18</v>
      </c>
      <c r="I5543">
        <v>0.89909899999999998</v>
      </c>
      <c r="J5543">
        <f t="shared" si="295"/>
        <v>1.147154</v>
      </c>
      <c r="K5543" s="22">
        <f t="shared" si="296"/>
        <v>0.78376486504863341</v>
      </c>
      <c r="L5543">
        <v>0</v>
      </c>
      <c r="N5543" t="s">
        <v>2766</v>
      </c>
      <c r="O5543" t="s">
        <v>2766</v>
      </c>
      <c r="T5543" t="s">
        <v>2766</v>
      </c>
    </row>
    <row r="5544" spans="1:20" hidden="1" x14ac:dyDescent="0.3">
      <c r="A5544">
        <v>1077372</v>
      </c>
      <c r="B5544" t="s">
        <v>2890</v>
      </c>
      <c r="C5544">
        <v>18656810</v>
      </c>
      <c r="D5544" s="4">
        <v>43364</v>
      </c>
      <c r="E5544" s="5" t="str">
        <f t="shared" si="294"/>
        <v>2018|9</v>
      </c>
      <c r="F5544" s="4">
        <v>43371</v>
      </c>
      <c r="G5544">
        <v>2018</v>
      </c>
      <c r="H5544" t="s">
        <v>18</v>
      </c>
      <c r="I5544">
        <v>4.6915999999999999E-2</v>
      </c>
      <c r="J5544">
        <f t="shared" si="295"/>
        <v>1.147154</v>
      </c>
      <c r="K5544" s="22">
        <f t="shared" si="296"/>
        <v>4.0897734741804498E-2</v>
      </c>
      <c r="L5544">
        <v>0</v>
      </c>
      <c r="N5544" t="s">
        <v>2766</v>
      </c>
      <c r="O5544" t="s">
        <v>2766</v>
      </c>
      <c r="T5544" t="s">
        <v>2766</v>
      </c>
    </row>
    <row r="5545" spans="1:20" hidden="1" x14ac:dyDescent="0.3">
      <c r="A5545">
        <v>1077372</v>
      </c>
      <c r="B5545" t="s">
        <v>2890</v>
      </c>
      <c r="C5545">
        <v>18942434</v>
      </c>
      <c r="D5545" s="4">
        <v>43455</v>
      </c>
      <c r="E5545" s="5" t="str">
        <f t="shared" si="294"/>
        <v>2018|12</v>
      </c>
      <c r="F5545" s="4">
        <v>43465</v>
      </c>
      <c r="G5545">
        <v>2018</v>
      </c>
      <c r="H5545" t="s">
        <v>24</v>
      </c>
      <c r="I5545">
        <v>0.123652</v>
      </c>
      <c r="J5545">
        <f t="shared" si="295"/>
        <v>1.147154</v>
      </c>
      <c r="K5545" s="22">
        <f t="shared" si="296"/>
        <v>0.10779023566147178</v>
      </c>
      <c r="L5545">
        <v>0</v>
      </c>
      <c r="N5545" t="s">
        <v>2766</v>
      </c>
      <c r="O5545" t="s">
        <v>2766</v>
      </c>
      <c r="T5545" t="s">
        <v>2766</v>
      </c>
    </row>
    <row r="5546" spans="1:20" hidden="1" x14ac:dyDescent="0.3">
      <c r="A5546">
        <v>1077372</v>
      </c>
      <c r="B5546" t="s">
        <v>2890</v>
      </c>
      <c r="C5546">
        <v>19329399</v>
      </c>
      <c r="D5546" s="4">
        <v>43539</v>
      </c>
      <c r="E5546" s="5" t="str">
        <f t="shared" si="294"/>
        <v>2019|3</v>
      </c>
      <c r="F5546" s="4">
        <v>43544</v>
      </c>
      <c r="G5546">
        <v>2019</v>
      </c>
      <c r="H5546" t="s">
        <v>18</v>
      </c>
      <c r="I5546">
        <v>9.1967999999999994E-2</v>
      </c>
      <c r="J5546">
        <f t="shared" si="295"/>
        <v>1.0640419999999999</v>
      </c>
      <c r="K5546" s="22">
        <f t="shared" si="296"/>
        <v>8.6432678409310917E-2</v>
      </c>
      <c r="L5546">
        <v>0</v>
      </c>
      <c r="N5546" t="s">
        <v>2766</v>
      </c>
      <c r="O5546" t="s">
        <v>2766</v>
      </c>
      <c r="T5546" t="s">
        <v>2766</v>
      </c>
    </row>
    <row r="5547" spans="1:20" hidden="1" x14ac:dyDescent="0.3">
      <c r="A5547">
        <v>1077372</v>
      </c>
      <c r="B5547" t="s">
        <v>2890</v>
      </c>
      <c r="C5547">
        <v>19828199</v>
      </c>
      <c r="D5547" s="4">
        <v>43637</v>
      </c>
      <c r="E5547" s="5" t="str">
        <f t="shared" si="294"/>
        <v>2019|6</v>
      </c>
      <c r="F5547" s="4">
        <v>43642</v>
      </c>
      <c r="G5547">
        <v>2019</v>
      </c>
      <c r="H5547" t="s">
        <v>18</v>
      </c>
      <c r="I5547">
        <v>0.81658399999999998</v>
      </c>
      <c r="J5547">
        <f t="shared" si="295"/>
        <v>1.0640419999999999</v>
      </c>
      <c r="K5547" s="22">
        <f t="shared" si="296"/>
        <v>0.76743587189227491</v>
      </c>
      <c r="L5547">
        <v>0</v>
      </c>
      <c r="N5547" t="s">
        <v>2766</v>
      </c>
      <c r="O5547" t="s">
        <v>2766</v>
      </c>
      <c r="T5547" t="s">
        <v>2766</v>
      </c>
    </row>
    <row r="5548" spans="1:20" hidden="1" x14ac:dyDescent="0.3">
      <c r="A5548">
        <v>1077372</v>
      </c>
      <c r="B5548" t="s">
        <v>2890</v>
      </c>
      <c r="C5548">
        <v>20156833</v>
      </c>
      <c r="D5548" s="4">
        <v>43728</v>
      </c>
      <c r="E5548" s="5" t="str">
        <f t="shared" si="294"/>
        <v>2019|9</v>
      </c>
      <c r="F5548" s="4">
        <v>43733</v>
      </c>
      <c r="G5548">
        <v>2019</v>
      </c>
      <c r="H5548" t="s">
        <v>18</v>
      </c>
      <c r="I5548">
        <v>5.2623999999999997E-2</v>
      </c>
      <c r="J5548">
        <f t="shared" si="295"/>
        <v>1.0640419999999999</v>
      </c>
      <c r="K5548" s="22">
        <f t="shared" si="296"/>
        <v>4.9456694378605358E-2</v>
      </c>
      <c r="L5548">
        <v>0</v>
      </c>
      <c r="N5548" t="s">
        <v>2766</v>
      </c>
      <c r="O5548" t="s">
        <v>2766</v>
      </c>
      <c r="T5548" t="s">
        <v>2766</v>
      </c>
    </row>
    <row r="5549" spans="1:20" hidden="1" x14ac:dyDescent="0.3">
      <c r="A5549">
        <v>1077372</v>
      </c>
      <c r="B5549" t="s">
        <v>2890</v>
      </c>
      <c r="C5549">
        <v>20412677</v>
      </c>
      <c r="D5549" s="4">
        <v>43819</v>
      </c>
      <c r="E5549" s="5" t="str">
        <f t="shared" si="294"/>
        <v>2019|12</v>
      </c>
      <c r="F5549" s="4">
        <v>43825</v>
      </c>
      <c r="G5549">
        <v>2019</v>
      </c>
      <c r="H5549" t="s">
        <v>24</v>
      </c>
      <c r="I5549">
        <v>0.102866</v>
      </c>
      <c r="J5549">
        <f t="shared" si="295"/>
        <v>1.0640419999999999</v>
      </c>
      <c r="K5549" s="22">
        <f t="shared" si="296"/>
        <v>9.6674755319808806E-2</v>
      </c>
      <c r="L5549">
        <v>0</v>
      </c>
      <c r="N5549" t="s">
        <v>2766</v>
      </c>
      <c r="O5549" t="s">
        <v>2766</v>
      </c>
      <c r="T5549" t="s">
        <v>2766</v>
      </c>
    </row>
    <row r="5550" spans="1:20" hidden="1" x14ac:dyDescent="0.3">
      <c r="A5550">
        <v>1077372</v>
      </c>
      <c r="B5550" t="s">
        <v>2890</v>
      </c>
      <c r="C5550">
        <v>20816881</v>
      </c>
      <c r="D5550" s="4">
        <v>43913</v>
      </c>
      <c r="E5550" s="5" t="str">
        <f t="shared" si="294"/>
        <v>2020|3</v>
      </c>
      <c r="F5550" s="4">
        <v>43916</v>
      </c>
      <c r="G5550">
        <v>2020</v>
      </c>
      <c r="H5550" t="s">
        <v>18</v>
      </c>
      <c r="I5550">
        <v>9.8299999999999998E-2</v>
      </c>
      <c r="J5550">
        <f t="shared" si="295"/>
        <v>0.88668199999999997</v>
      </c>
      <c r="K5550" s="22">
        <f t="shared" si="296"/>
        <v>0.11086274447885489</v>
      </c>
      <c r="L5550">
        <v>0</v>
      </c>
      <c r="N5550" t="s">
        <v>2766</v>
      </c>
      <c r="O5550" t="s">
        <v>2766</v>
      </c>
      <c r="T5550" t="s">
        <v>2766</v>
      </c>
    </row>
    <row r="5551" spans="1:20" hidden="1" x14ac:dyDescent="0.3">
      <c r="A5551">
        <v>1077372</v>
      </c>
      <c r="B5551" t="s">
        <v>2890</v>
      </c>
      <c r="C5551">
        <v>20819112</v>
      </c>
      <c r="D5551" s="4">
        <v>44004</v>
      </c>
      <c r="E5551" s="5" t="str">
        <f t="shared" si="294"/>
        <v>2020|6</v>
      </c>
      <c r="F5551" s="4">
        <v>44007</v>
      </c>
      <c r="G5551">
        <v>2020</v>
      </c>
      <c r="H5551" t="s">
        <v>18</v>
      </c>
      <c r="I5551">
        <v>0.35399799999999998</v>
      </c>
      <c r="J5551">
        <f t="shared" si="295"/>
        <v>0.88668199999999997</v>
      </c>
      <c r="K5551" s="22">
        <f t="shared" si="296"/>
        <v>0.39923896052925401</v>
      </c>
      <c r="L5551">
        <v>0</v>
      </c>
      <c r="N5551" t="s">
        <v>2766</v>
      </c>
      <c r="O5551" t="s">
        <v>2766</v>
      </c>
      <c r="T5551" t="s">
        <v>2766</v>
      </c>
    </row>
    <row r="5552" spans="1:20" hidden="1" x14ac:dyDescent="0.3">
      <c r="A5552">
        <v>1077372</v>
      </c>
      <c r="B5552" t="s">
        <v>2890</v>
      </c>
      <c r="C5552">
        <v>20821564</v>
      </c>
      <c r="D5552" s="4">
        <v>44095</v>
      </c>
      <c r="E5552" s="5" t="str">
        <f t="shared" si="294"/>
        <v>2020|9</v>
      </c>
      <c r="F5552" s="4">
        <v>44098</v>
      </c>
      <c r="G5552">
        <v>2020</v>
      </c>
      <c r="H5552" t="s">
        <v>18</v>
      </c>
      <c r="I5552">
        <v>0.184139</v>
      </c>
      <c r="J5552">
        <f t="shared" si="295"/>
        <v>0.88668199999999997</v>
      </c>
      <c r="K5552" s="22">
        <f t="shared" si="296"/>
        <v>0.20767197258994768</v>
      </c>
      <c r="L5552">
        <v>0</v>
      </c>
      <c r="N5552" t="s">
        <v>2766</v>
      </c>
      <c r="O5552" t="s">
        <v>2766</v>
      </c>
      <c r="T5552" t="s">
        <v>2766</v>
      </c>
    </row>
    <row r="5553" spans="1:20" hidden="1" x14ac:dyDescent="0.3">
      <c r="A5553">
        <v>1077372</v>
      </c>
      <c r="B5553" t="s">
        <v>2890</v>
      </c>
      <c r="C5553">
        <v>20823654</v>
      </c>
      <c r="D5553" s="4">
        <v>44186</v>
      </c>
      <c r="E5553" s="5" t="str">
        <f t="shared" si="294"/>
        <v>2020|12</v>
      </c>
      <c r="F5553" s="4">
        <v>44189</v>
      </c>
      <c r="G5553">
        <v>2020</v>
      </c>
      <c r="H5553" t="s">
        <v>24</v>
      </c>
      <c r="I5553">
        <v>0.250245</v>
      </c>
      <c r="J5553">
        <f t="shared" si="295"/>
        <v>0.88668199999999997</v>
      </c>
      <c r="K5553" s="22">
        <f t="shared" si="296"/>
        <v>0.28222632240194345</v>
      </c>
      <c r="L5553">
        <v>0</v>
      </c>
      <c r="N5553" t="s">
        <v>2766</v>
      </c>
      <c r="O5553" t="s">
        <v>2766</v>
      </c>
      <c r="T5553" t="s">
        <v>2766</v>
      </c>
    </row>
    <row r="5554" spans="1:20" hidden="1" x14ac:dyDescent="0.3">
      <c r="A5554">
        <v>1077372</v>
      </c>
      <c r="B5554" t="s">
        <v>2890</v>
      </c>
      <c r="C5554">
        <v>22314838</v>
      </c>
      <c r="D5554" s="4">
        <v>44277</v>
      </c>
      <c r="E5554" s="5" t="str">
        <f t="shared" si="294"/>
        <v>2021|3</v>
      </c>
      <c r="F5554" s="4">
        <v>44280</v>
      </c>
      <c r="G5554">
        <v>2021</v>
      </c>
      <c r="H5554" t="s">
        <v>18</v>
      </c>
      <c r="I5554">
        <v>0.02</v>
      </c>
      <c r="J5554">
        <f t="shared" si="295"/>
        <v>1.2199450000000001</v>
      </c>
      <c r="K5554" s="22">
        <f t="shared" si="296"/>
        <v>1.6394181704912927E-2</v>
      </c>
      <c r="L5554">
        <v>0</v>
      </c>
      <c r="N5554" t="s">
        <v>2766</v>
      </c>
      <c r="O5554" t="s">
        <v>2766</v>
      </c>
      <c r="T5554" t="s">
        <v>2766</v>
      </c>
    </row>
    <row r="5555" spans="1:20" hidden="1" x14ac:dyDescent="0.3">
      <c r="A5555">
        <v>1077372</v>
      </c>
      <c r="B5555" t="s">
        <v>2890</v>
      </c>
      <c r="C5555">
        <v>22314881</v>
      </c>
      <c r="D5555" s="4">
        <v>44368</v>
      </c>
      <c r="E5555" s="5" t="str">
        <f t="shared" si="294"/>
        <v>2021|6</v>
      </c>
      <c r="F5555" s="4">
        <v>44371</v>
      </c>
      <c r="G5555">
        <v>2021</v>
      </c>
      <c r="H5555" t="s">
        <v>18</v>
      </c>
      <c r="I5555">
        <v>0.56319200000000003</v>
      </c>
      <c r="J5555">
        <f t="shared" si="295"/>
        <v>1.2199450000000001</v>
      </c>
      <c r="K5555" s="22">
        <f t="shared" si="296"/>
        <v>0.46165359913766602</v>
      </c>
      <c r="L5555">
        <v>0</v>
      </c>
      <c r="N5555" t="s">
        <v>2766</v>
      </c>
      <c r="O5555" t="s">
        <v>2766</v>
      </c>
      <c r="T5555" t="s">
        <v>2766</v>
      </c>
    </row>
    <row r="5556" spans="1:20" hidden="1" x14ac:dyDescent="0.3">
      <c r="A5556">
        <v>1077372</v>
      </c>
      <c r="B5556" t="s">
        <v>2890</v>
      </c>
      <c r="C5556">
        <v>22314924</v>
      </c>
      <c r="D5556" s="4">
        <v>44459</v>
      </c>
      <c r="E5556" s="5" t="str">
        <f t="shared" si="294"/>
        <v>2021|9</v>
      </c>
      <c r="F5556" s="4">
        <v>44462</v>
      </c>
      <c r="G5556">
        <v>2021</v>
      </c>
      <c r="H5556" t="s">
        <v>18</v>
      </c>
      <c r="I5556">
        <v>6.5068000000000001E-2</v>
      </c>
      <c r="J5556">
        <f t="shared" si="295"/>
        <v>1.2199450000000001</v>
      </c>
      <c r="K5556" s="22">
        <f t="shared" si="296"/>
        <v>5.3336830758763713E-2</v>
      </c>
      <c r="L5556">
        <v>0</v>
      </c>
      <c r="N5556" t="s">
        <v>2766</v>
      </c>
      <c r="O5556" t="s">
        <v>2766</v>
      </c>
      <c r="T5556" t="s">
        <v>2766</v>
      </c>
    </row>
    <row r="5557" spans="1:20" hidden="1" x14ac:dyDescent="0.3">
      <c r="A5557">
        <v>1077372</v>
      </c>
      <c r="B5557" t="s">
        <v>2890</v>
      </c>
      <c r="C5557">
        <v>22314967</v>
      </c>
      <c r="D5557" s="4">
        <v>44550</v>
      </c>
      <c r="E5557" s="5" t="str">
        <f t="shared" si="294"/>
        <v>2021|12</v>
      </c>
      <c r="F5557" s="4">
        <v>44553</v>
      </c>
      <c r="G5557">
        <v>2021</v>
      </c>
      <c r="H5557" t="s">
        <v>24</v>
      </c>
      <c r="I5557">
        <v>0.571685</v>
      </c>
      <c r="J5557">
        <f t="shared" si="295"/>
        <v>1.2199450000000001</v>
      </c>
      <c r="K5557" s="22">
        <f t="shared" si="296"/>
        <v>0.4686153883986573</v>
      </c>
      <c r="L5557">
        <v>0</v>
      </c>
      <c r="N5557" t="s">
        <v>2766</v>
      </c>
      <c r="O5557" t="s">
        <v>2766</v>
      </c>
      <c r="T5557" t="s">
        <v>2766</v>
      </c>
    </row>
    <row r="5558" spans="1:20" hidden="1" x14ac:dyDescent="0.3">
      <c r="A5558">
        <v>1077372</v>
      </c>
      <c r="B5558" t="s">
        <v>2890</v>
      </c>
      <c r="C5558">
        <v>24146047</v>
      </c>
      <c r="D5558" s="4">
        <v>44914</v>
      </c>
      <c r="E5558" s="5" t="str">
        <f t="shared" si="294"/>
        <v>2022|12</v>
      </c>
      <c r="F5558" s="4">
        <v>44917</v>
      </c>
      <c r="G5558">
        <v>2022</v>
      </c>
      <c r="H5558" t="s">
        <v>24</v>
      </c>
      <c r="I5558">
        <v>0.166323</v>
      </c>
      <c r="J5558">
        <f t="shared" si="295"/>
        <v>1.1827449999999999</v>
      </c>
      <c r="K5558" s="22">
        <f t="shared" si="296"/>
        <v>0.14062456404381335</v>
      </c>
      <c r="L5558">
        <v>0</v>
      </c>
      <c r="N5558" t="s">
        <v>2766</v>
      </c>
      <c r="O5558" t="s">
        <v>2766</v>
      </c>
      <c r="T5558" t="s">
        <v>2766</v>
      </c>
    </row>
    <row r="5559" spans="1:20" hidden="1" x14ac:dyDescent="0.3">
      <c r="A5559">
        <v>1077372</v>
      </c>
      <c r="B5559" t="s">
        <v>2890</v>
      </c>
      <c r="C5559">
        <v>24147209</v>
      </c>
      <c r="D5559" s="4">
        <v>44641</v>
      </c>
      <c r="E5559" s="5" t="str">
        <f t="shared" si="294"/>
        <v>2022|3</v>
      </c>
      <c r="F5559" s="4">
        <v>44644</v>
      </c>
      <c r="G5559">
        <v>2022</v>
      </c>
      <c r="H5559" t="s">
        <v>18</v>
      </c>
      <c r="I5559">
        <v>9.8322000000000007E-2</v>
      </c>
      <c r="J5559">
        <f t="shared" si="295"/>
        <v>1.1827449999999999</v>
      </c>
      <c r="K5559" s="22">
        <f t="shared" si="296"/>
        <v>8.3130345087064419E-2</v>
      </c>
      <c r="L5559">
        <v>0</v>
      </c>
      <c r="N5559" t="s">
        <v>2766</v>
      </c>
      <c r="O5559" t="s">
        <v>2766</v>
      </c>
      <c r="T5559" t="s">
        <v>2766</v>
      </c>
    </row>
    <row r="5560" spans="1:20" hidden="1" x14ac:dyDescent="0.3">
      <c r="A5560">
        <v>1077372</v>
      </c>
      <c r="B5560" t="s">
        <v>2890</v>
      </c>
      <c r="C5560">
        <v>24147250</v>
      </c>
      <c r="D5560" s="4">
        <v>44733</v>
      </c>
      <c r="E5560" s="5" t="str">
        <f t="shared" si="294"/>
        <v>2022|6</v>
      </c>
      <c r="F5560" s="4">
        <v>44736</v>
      </c>
      <c r="G5560">
        <v>2022</v>
      </c>
      <c r="H5560" t="s">
        <v>18</v>
      </c>
      <c r="I5560">
        <v>0.75070199999999998</v>
      </c>
      <c r="J5560">
        <f t="shared" si="295"/>
        <v>1.1827449999999999</v>
      </c>
      <c r="K5560" s="22">
        <f t="shared" si="296"/>
        <v>0.63471162423007499</v>
      </c>
      <c r="L5560">
        <v>0</v>
      </c>
      <c r="N5560" t="s">
        <v>2766</v>
      </c>
      <c r="O5560" t="s">
        <v>2766</v>
      </c>
      <c r="T5560" t="s">
        <v>2766</v>
      </c>
    </row>
    <row r="5561" spans="1:20" hidden="1" x14ac:dyDescent="0.3">
      <c r="A5561">
        <v>1077372</v>
      </c>
      <c r="B5561" t="s">
        <v>2890</v>
      </c>
      <c r="C5561">
        <v>24147291</v>
      </c>
      <c r="D5561" s="4">
        <v>44823</v>
      </c>
      <c r="E5561" s="5" t="str">
        <f t="shared" si="294"/>
        <v>2022|9</v>
      </c>
      <c r="F5561" s="4">
        <v>44826</v>
      </c>
      <c r="G5561">
        <v>2022</v>
      </c>
      <c r="H5561" t="s">
        <v>18</v>
      </c>
      <c r="I5561">
        <v>0.16739799999999999</v>
      </c>
      <c r="J5561">
        <f t="shared" si="295"/>
        <v>1.1827449999999999</v>
      </c>
      <c r="K5561" s="22">
        <f t="shared" si="296"/>
        <v>0.14153346663904731</v>
      </c>
      <c r="L5561">
        <v>0</v>
      </c>
      <c r="N5561" t="s">
        <v>2766</v>
      </c>
      <c r="O5561" t="s">
        <v>2766</v>
      </c>
      <c r="T5561" t="s">
        <v>2766</v>
      </c>
    </row>
    <row r="5562" spans="1:20" hidden="1" x14ac:dyDescent="0.3">
      <c r="A5562">
        <v>1077372</v>
      </c>
      <c r="B5562" t="s">
        <v>2890</v>
      </c>
      <c r="C5562">
        <v>26465677</v>
      </c>
      <c r="D5562" s="4">
        <v>45005</v>
      </c>
      <c r="E5562" s="5" t="str">
        <f t="shared" si="294"/>
        <v>2023|3</v>
      </c>
      <c r="F5562" s="4">
        <v>45008</v>
      </c>
      <c r="G5562">
        <v>2023</v>
      </c>
      <c r="H5562" t="s">
        <v>18</v>
      </c>
      <c r="I5562">
        <v>0.13379099999999999</v>
      </c>
      <c r="J5562">
        <f t="shared" si="295"/>
        <v>1.3167820000000001</v>
      </c>
      <c r="K5562" s="22">
        <f t="shared" si="296"/>
        <v>0.10160451768022344</v>
      </c>
      <c r="L5562">
        <v>0</v>
      </c>
      <c r="N5562" t="s">
        <v>2766</v>
      </c>
      <c r="O5562" t="s">
        <v>2766</v>
      </c>
      <c r="T5562" t="s">
        <v>2766</v>
      </c>
    </row>
    <row r="5563" spans="1:20" hidden="1" x14ac:dyDescent="0.3">
      <c r="A5563">
        <v>1077372</v>
      </c>
      <c r="B5563" t="s">
        <v>2890</v>
      </c>
      <c r="C5563">
        <v>26467819</v>
      </c>
      <c r="D5563" s="4">
        <v>45097</v>
      </c>
      <c r="E5563" s="5" t="str">
        <f t="shared" si="294"/>
        <v>2023|6</v>
      </c>
      <c r="F5563" s="4">
        <v>45100</v>
      </c>
      <c r="G5563">
        <v>2023</v>
      </c>
      <c r="H5563" t="s">
        <v>18</v>
      </c>
      <c r="I5563">
        <v>0.94442000000000004</v>
      </c>
      <c r="J5563">
        <f t="shared" si="295"/>
        <v>1.3167820000000001</v>
      </c>
      <c r="K5563" s="22">
        <f t="shared" si="296"/>
        <v>0.71721818797644554</v>
      </c>
      <c r="L5563">
        <v>0</v>
      </c>
      <c r="N5563" t="s">
        <v>2766</v>
      </c>
      <c r="O5563" t="s">
        <v>2766</v>
      </c>
      <c r="T5563" t="s">
        <v>2766</v>
      </c>
    </row>
    <row r="5564" spans="1:20" hidden="1" x14ac:dyDescent="0.3">
      <c r="A5564">
        <v>1077372</v>
      </c>
      <c r="B5564" t="s">
        <v>2890</v>
      </c>
      <c r="C5564">
        <v>26469956</v>
      </c>
      <c r="D5564" s="4">
        <v>45187</v>
      </c>
      <c r="E5564" s="5" t="str">
        <f t="shared" si="294"/>
        <v>2023|9</v>
      </c>
      <c r="F5564" s="4">
        <v>45190</v>
      </c>
      <c r="G5564">
        <v>2023</v>
      </c>
      <c r="H5564" t="s">
        <v>18</v>
      </c>
      <c r="I5564">
        <v>0.119599</v>
      </c>
      <c r="J5564">
        <f t="shared" si="295"/>
        <v>1.3167820000000001</v>
      </c>
      <c r="K5564" s="22">
        <f t="shared" si="296"/>
        <v>9.0826727582849695E-2</v>
      </c>
      <c r="L5564">
        <v>0</v>
      </c>
      <c r="N5564" t="s">
        <v>2766</v>
      </c>
      <c r="O5564" t="s">
        <v>2766</v>
      </c>
      <c r="T5564" t="s">
        <v>2766</v>
      </c>
    </row>
    <row r="5565" spans="1:20" hidden="1" x14ac:dyDescent="0.3">
      <c r="A5565">
        <v>1077372</v>
      </c>
      <c r="B5565" t="s">
        <v>2890</v>
      </c>
      <c r="C5565">
        <v>26472930</v>
      </c>
      <c r="D5565" s="4">
        <v>45278</v>
      </c>
      <c r="E5565" s="5" t="str">
        <f t="shared" si="294"/>
        <v>2023|12</v>
      </c>
      <c r="F5565" s="4">
        <v>45281</v>
      </c>
      <c r="G5565">
        <v>2023</v>
      </c>
      <c r="H5565" t="s">
        <v>24</v>
      </c>
      <c r="I5565">
        <v>0.11897199999999999</v>
      </c>
      <c r="J5565">
        <f t="shared" si="295"/>
        <v>1.3167820000000001</v>
      </c>
      <c r="K5565" s="22">
        <f t="shared" si="296"/>
        <v>9.0350566760481227E-2</v>
      </c>
      <c r="L5565">
        <v>0</v>
      </c>
      <c r="N5565" t="s">
        <v>2766</v>
      </c>
      <c r="O5565" t="s">
        <v>2766</v>
      </c>
      <c r="T5565" t="s">
        <v>2766</v>
      </c>
    </row>
    <row r="5566" spans="1:20" hidden="1" x14ac:dyDescent="0.3">
      <c r="A5566">
        <v>1077372</v>
      </c>
      <c r="B5566" t="s">
        <v>2890</v>
      </c>
      <c r="C5566">
        <v>28428763</v>
      </c>
      <c r="D5566" s="4">
        <v>45369</v>
      </c>
      <c r="E5566" s="5" t="str">
        <f t="shared" si="294"/>
        <v>2024|3</v>
      </c>
      <c r="F5566" s="4">
        <v>45373</v>
      </c>
      <c r="G5566">
        <v>2024</v>
      </c>
      <c r="H5566" t="s">
        <v>18</v>
      </c>
      <c r="I5566">
        <v>9.8872000000000002E-2</v>
      </c>
      <c r="J5566">
        <f t="shared" si="295"/>
        <v>1.2571670000000001</v>
      </c>
      <c r="K5566" s="22">
        <f t="shared" si="296"/>
        <v>7.8646671444605201E-2</v>
      </c>
      <c r="L5566">
        <v>0</v>
      </c>
      <c r="N5566" t="s">
        <v>2766</v>
      </c>
      <c r="O5566" t="s">
        <v>2766</v>
      </c>
      <c r="T5566" t="s">
        <v>2766</v>
      </c>
    </row>
    <row r="5567" spans="1:20" hidden="1" x14ac:dyDescent="0.3">
      <c r="A5567">
        <v>1077372</v>
      </c>
      <c r="B5567" t="s">
        <v>2890</v>
      </c>
      <c r="C5567">
        <v>28431520</v>
      </c>
      <c r="D5567" s="4">
        <v>45467</v>
      </c>
      <c r="E5567" s="5" t="str">
        <f t="shared" si="294"/>
        <v>2024|6</v>
      </c>
      <c r="F5567" s="4">
        <v>45469</v>
      </c>
      <c r="G5567">
        <v>2024</v>
      </c>
      <c r="H5567" t="s">
        <v>18</v>
      </c>
      <c r="I5567">
        <v>1.073747</v>
      </c>
      <c r="J5567">
        <f t="shared" si="295"/>
        <v>1.2571670000000001</v>
      </c>
      <c r="K5567" s="22">
        <f t="shared" si="296"/>
        <v>0.85410052920574586</v>
      </c>
      <c r="L5567">
        <v>0</v>
      </c>
      <c r="N5567" t="s">
        <v>2766</v>
      </c>
      <c r="O5567" t="s">
        <v>2766</v>
      </c>
      <c r="T5567" t="s">
        <v>2766</v>
      </c>
    </row>
    <row r="5568" spans="1:20" hidden="1" x14ac:dyDescent="0.3">
      <c r="A5568">
        <v>1077372</v>
      </c>
      <c r="B5568" t="s">
        <v>2890</v>
      </c>
      <c r="C5568">
        <v>28434493</v>
      </c>
      <c r="D5568" s="4">
        <v>45558</v>
      </c>
      <c r="E5568" s="5" t="str">
        <f t="shared" si="294"/>
        <v>2024|9</v>
      </c>
      <c r="F5568" s="4">
        <v>45560</v>
      </c>
      <c r="G5568">
        <v>2024</v>
      </c>
      <c r="H5568" t="s">
        <v>18</v>
      </c>
      <c r="I5568">
        <v>8.4547999999999998E-2</v>
      </c>
      <c r="J5568">
        <f t="shared" si="295"/>
        <v>1.2571670000000001</v>
      </c>
      <c r="K5568" s="22">
        <f t="shared" si="296"/>
        <v>6.725279934964884E-2</v>
      </c>
      <c r="L5568">
        <v>0</v>
      </c>
      <c r="N5568" t="s">
        <v>2766</v>
      </c>
      <c r="O5568" t="s">
        <v>2766</v>
      </c>
      <c r="T5568" t="s">
        <v>2766</v>
      </c>
    </row>
    <row r="5569" spans="1:20" hidden="1" x14ac:dyDescent="0.3">
      <c r="A5569">
        <v>1077381</v>
      </c>
      <c r="B5569" t="s">
        <v>2891</v>
      </c>
      <c r="C5569">
        <v>13310526</v>
      </c>
      <c r="D5569" s="4">
        <v>41822</v>
      </c>
      <c r="E5569" s="5" t="str">
        <f t="shared" si="294"/>
        <v>2013|7</v>
      </c>
      <c r="F5569" s="4">
        <v>41843</v>
      </c>
      <c r="G5569">
        <v>2013</v>
      </c>
      <c r="H5569" t="s">
        <v>18</v>
      </c>
      <c r="I5569">
        <v>0.19</v>
      </c>
      <c r="J5569">
        <f t="shared" si="295"/>
        <v>0.38</v>
      </c>
      <c r="K5569" s="22">
        <f t="shared" si="296"/>
        <v>0.5</v>
      </c>
      <c r="L5569">
        <v>0</v>
      </c>
      <c r="N5569" t="s">
        <v>2766</v>
      </c>
      <c r="O5569" t="s">
        <v>2766</v>
      </c>
      <c r="T5569" t="s">
        <v>2766</v>
      </c>
    </row>
    <row r="5570" spans="1:20" hidden="1" x14ac:dyDescent="0.3">
      <c r="A5570">
        <v>1077381</v>
      </c>
      <c r="B5570" t="s">
        <v>2891</v>
      </c>
      <c r="C5570">
        <v>13508156</v>
      </c>
      <c r="D5570" s="4">
        <v>41912</v>
      </c>
      <c r="E5570" s="5" t="str">
        <f t="shared" ref="E5570:E5633" si="297">G5570 &amp; "|" &amp;MONTH(D5570)</f>
        <v>2013|9</v>
      </c>
      <c r="F5570" s="4">
        <v>41934</v>
      </c>
      <c r="G5570">
        <v>2013</v>
      </c>
      <c r="H5570" t="s">
        <v>24</v>
      </c>
      <c r="I5570">
        <v>0.19</v>
      </c>
      <c r="J5570">
        <f t="shared" ref="J5570:J5633" si="298">SUMIFS(I:I, B:B,B5570,G:G,G5570)</f>
        <v>0.38</v>
      </c>
      <c r="K5570" s="22">
        <f t="shared" ref="K5570:K5633" si="299">I5570/J5570</f>
        <v>0.5</v>
      </c>
      <c r="L5570">
        <v>0</v>
      </c>
      <c r="N5570" t="s">
        <v>2766</v>
      </c>
      <c r="O5570" t="s">
        <v>2766</v>
      </c>
      <c r="T5570" t="s">
        <v>2766</v>
      </c>
    </row>
    <row r="5571" spans="1:20" hidden="1" x14ac:dyDescent="0.3">
      <c r="A5571">
        <v>1077381</v>
      </c>
      <c r="B5571" t="s">
        <v>2891</v>
      </c>
      <c r="C5571">
        <v>13830893</v>
      </c>
      <c r="D5571" s="4">
        <v>42006</v>
      </c>
      <c r="E5571" s="5" t="str">
        <f t="shared" si="297"/>
        <v>2014|1</v>
      </c>
      <c r="F5571" s="4">
        <v>42025</v>
      </c>
      <c r="G5571">
        <v>2014</v>
      </c>
      <c r="H5571" t="s">
        <v>18</v>
      </c>
      <c r="I5571">
        <v>0.19</v>
      </c>
      <c r="J5571">
        <f t="shared" si="298"/>
        <v>0.82</v>
      </c>
      <c r="K5571" s="22">
        <f t="shared" si="299"/>
        <v>0.23170731707317074</v>
      </c>
      <c r="L5571">
        <v>0</v>
      </c>
      <c r="N5571" t="s">
        <v>2766</v>
      </c>
      <c r="O5571" t="s">
        <v>2766</v>
      </c>
      <c r="T5571" t="s">
        <v>2766</v>
      </c>
    </row>
    <row r="5572" spans="1:20" hidden="1" x14ac:dyDescent="0.3">
      <c r="A5572">
        <v>1077381</v>
      </c>
      <c r="B5572" t="s">
        <v>2891</v>
      </c>
      <c r="C5572">
        <v>13998438</v>
      </c>
      <c r="D5572" s="4">
        <v>42094</v>
      </c>
      <c r="E5572" s="5" t="str">
        <f t="shared" si="297"/>
        <v>2014|3</v>
      </c>
      <c r="F5572" s="4">
        <v>42116</v>
      </c>
      <c r="G5572">
        <v>2014</v>
      </c>
      <c r="H5572" t="s">
        <v>18</v>
      </c>
      <c r="I5572">
        <v>0.21</v>
      </c>
      <c r="J5572">
        <f t="shared" si="298"/>
        <v>0.82</v>
      </c>
      <c r="K5572" s="22">
        <f t="shared" si="299"/>
        <v>0.25609756097560976</v>
      </c>
      <c r="L5572">
        <v>0</v>
      </c>
      <c r="N5572" t="s">
        <v>2766</v>
      </c>
      <c r="O5572" t="s">
        <v>2766</v>
      </c>
      <c r="T5572" t="s">
        <v>2766</v>
      </c>
    </row>
    <row r="5573" spans="1:20" hidden="1" x14ac:dyDescent="0.3">
      <c r="A5573">
        <v>1077381</v>
      </c>
      <c r="B5573" t="s">
        <v>2891</v>
      </c>
      <c r="C5573">
        <v>14495062</v>
      </c>
      <c r="D5573" s="4">
        <v>42186</v>
      </c>
      <c r="E5573" s="5" t="str">
        <f t="shared" si="297"/>
        <v>2014|7</v>
      </c>
      <c r="F5573" s="4">
        <v>42207</v>
      </c>
      <c r="G5573">
        <v>2014</v>
      </c>
      <c r="H5573" t="s">
        <v>18</v>
      </c>
      <c r="I5573">
        <v>0.21</v>
      </c>
      <c r="J5573">
        <f t="shared" si="298"/>
        <v>0.82</v>
      </c>
      <c r="K5573" s="22">
        <f t="shared" si="299"/>
        <v>0.25609756097560976</v>
      </c>
      <c r="L5573">
        <v>0</v>
      </c>
      <c r="N5573" t="s">
        <v>2766</v>
      </c>
      <c r="O5573" t="s">
        <v>2766</v>
      </c>
      <c r="T5573" t="s">
        <v>2766</v>
      </c>
    </row>
    <row r="5574" spans="1:20" hidden="1" x14ac:dyDescent="0.3">
      <c r="A5574">
        <v>1077381</v>
      </c>
      <c r="B5574" t="s">
        <v>2891</v>
      </c>
      <c r="C5574">
        <v>14785405</v>
      </c>
      <c r="D5574" s="4">
        <v>42278</v>
      </c>
      <c r="E5574" s="5" t="str">
        <f t="shared" si="297"/>
        <v>2014|10</v>
      </c>
      <c r="F5574" s="4">
        <v>42298</v>
      </c>
      <c r="G5574">
        <v>2014</v>
      </c>
      <c r="H5574" t="s">
        <v>24</v>
      </c>
      <c r="I5574">
        <v>0.21</v>
      </c>
      <c r="J5574">
        <f t="shared" si="298"/>
        <v>0.82</v>
      </c>
      <c r="K5574" s="22">
        <f t="shared" si="299"/>
        <v>0.25609756097560976</v>
      </c>
      <c r="L5574">
        <v>0</v>
      </c>
      <c r="N5574" t="s">
        <v>2766</v>
      </c>
      <c r="O5574" t="s">
        <v>2766</v>
      </c>
      <c r="T5574" t="s">
        <v>2766</v>
      </c>
    </row>
    <row r="5575" spans="1:20" hidden="1" x14ac:dyDescent="0.3">
      <c r="A5575">
        <v>1077381</v>
      </c>
      <c r="B5575" t="s">
        <v>2891</v>
      </c>
      <c r="C5575">
        <v>14945272</v>
      </c>
      <c r="D5575" s="4">
        <v>42373</v>
      </c>
      <c r="E5575" s="5" t="str">
        <f t="shared" si="297"/>
        <v>2015|1</v>
      </c>
      <c r="F5575" s="4">
        <v>42389</v>
      </c>
      <c r="G5575">
        <v>2015</v>
      </c>
      <c r="H5575" t="s">
        <v>18</v>
      </c>
      <c r="I5575">
        <v>0.21</v>
      </c>
      <c r="J5575">
        <f t="shared" si="298"/>
        <v>0.99</v>
      </c>
      <c r="K5575" s="22">
        <f t="shared" si="299"/>
        <v>0.21212121212121213</v>
      </c>
      <c r="L5575">
        <v>0</v>
      </c>
      <c r="N5575" t="s">
        <v>2766</v>
      </c>
      <c r="O5575" t="s">
        <v>2766</v>
      </c>
      <c r="T5575" t="s">
        <v>2766</v>
      </c>
    </row>
    <row r="5576" spans="1:20" hidden="1" x14ac:dyDescent="0.3">
      <c r="A5576">
        <v>1077381</v>
      </c>
      <c r="B5576" t="s">
        <v>2891</v>
      </c>
      <c r="C5576">
        <v>15191722</v>
      </c>
      <c r="D5576" s="4">
        <v>42464</v>
      </c>
      <c r="E5576" s="5" t="str">
        <f t="shared" si="297"/>
        <v>2015|4</v>
      </c>
      <c r="F5576" s="4">
        <v>42487</v>
      </c>
      <c r="G5576">
        <v>2015</v>
      </c>
      <c r="H5576" t="s">
        <v>18</v>
      </c>
      <c r="I5576">
        <v>0.26</v>
      </c>
      <c r="J5576">
        <f t="shared" si="298"/>
        <v>0.99</v>
      </c>
      <c r="K5576" s="22">
        <f t="shared" si="299"/>
        <v>0.26262626262626265</v>
      </c>
      <c r="L5576">
        <v>0</v>
      </c>
      <c r="N5576" t="s">
        <v>2766</v>
      </c>
      <c r="O5576" t="s">
        <v>2766</v>
      </c>
      <c r="T5576" t="s">
        <v>2766</v>
      </c>
    </row>
    <row r="5577" spans="1:20" hidden="1" x14ac:dyDescent="0.3">
      <c r="A5577">
        <v>1077381</v>
      </c>
      <c r="B5577" t="s">
        <v>2891</v>
      </c>
      <c r="C5577">
        <v>15703856</v>
      </c>
      <c r="D5577" s="4">
        <v>42556</v>
      </c>
      <c r="E5577" s="5" t="str">
        <f t="shared" si="297"/>
        <v>2015|7</v>
      </c>
      <c r="F5577" s="4">
        <v>42578</v>
      </c>
      <c r="G5577">
        <v>2015</v>
      </c>
      <c r="H5577" t="s">
        <v>18</v>
      </c>
      <c r="I5577">
        <v>0.26</v>
      </c>
      <c r="J5577">
        <f t="shared" si="298"/>
        <v>0.99</v>
      </c>
      <c r="K5577" s="22">
        <f t="shared" si="299"/>
        <v>0.26262626262626265</v>
      </c>
      <c r="L5577">
        <v>0</v>
      </c>
      <c r="N5577" t="s">
        <v>2766</v>
      </c>
      <c r="O5577" t="s">
        <v>2766</v>
      </c>
      <c r="T5577" t="s">
        <v>2766</v>
      </c>
    </row>
    <row r="5578" spans="1:20" hidden="1" x14ac:dyDescent="0.3">
      <c r="A5578">
        <v>1077381</v>
      </c>
      <c r="B5578" t="s">
        <v>2891</v>
      </c>
      <c r="C5578">
        <v>16104100</v>
      </c>
      <c r="D5578" s="4">
        <v>42646</v>
      </c>
      <c r="E5578" s="5" t="str">
        <f t="shared" si="297"/>
        <v>2015|10</v>
      </c>
      <c r="F5578" s="4">
        <v>42669</v>
      </c>
      <c r="G5578">
        <v>2015</v>
      </c>
      <c r="H5578" t="s">
        <v>24</v>
      </c>
      <c r="I5578">
        <v>0.26</v>
      </c>
      <c r="J5578">
        <f t="shared" si="298"/>
        <v>0.99</v>
      </c>
      <c r="K5578" s="22">
        <f t="shared" si="299"/>
        <v>0.26262626262626265</v>
      </c>
      <c r="L5578">
        <v>0</v>
      </c>
      <c r="N5578" t="s">
        <v>2766</v>
      </c>
      <c r="O5578" t="s">
        <v>2766</v>
      </c>
      <c r="T5578" t="s">
        <v>2766</v>
      </c>
    </row>
    <row r="5579" spans="1:20" hidden="1" x14ac:dyDescent="0.3">
      <c r="A5579">
        <v>1077381</v>
      </c>
      <c r="B5579" t="s">
        <v>2891</v>
      </c>
      <c r="C5579">
        <v>16415850</v>
      </c>
      <c r="D5579" s="4">
        <v>42739</v>
      </c>
      <c r="E5579" s="5" t="str">
        <f t="shared" si="297"/>
        <v>2016|1</v>
      </c>
      <c r="F5579" s="4">
        <v>42760</v>
      </c>
      <c r="G5579">
        <v>2016</v>
      </c>
      <c r="H5579" t="s">
        <v>18</v>
      </c>
      <c r="I5579">
        <v>0.26</v>
      </c>
      <c r="J5579">
        <f t="shared" si="298"/>
        <v>1.1300000000000001</v>
      </c>
      <c r="K5579" s="22">
        <f t="shared" si="299"/>
        <v>0.23008849557522124</v>
      </c>
      <c r="L5579">
        <v>0</v>
      </c>
      <c r="N5579" t="s">
        <v>2766</v>
      </c>
      <c r="O5579" t="s">
        <v>2766</v>
      </c>
      <c r="T5579" t="s">
        <v>2766</v>
      </c>
    </row>
    <row r="5580" spans="1:20" hidden="1" x14ac:dyDescent="0.3">
      <c r="A5580">
        <v>1077381</v>
      </c>
      <c r="B5580" t="s">
        <v>2891</v>
      </c>
      <c r="C5580">
        <v>16654924</v>
      </c>
      <c r="D5580" s="4">
        <v>42829</v>
      </c>
      <c r="E5580" s="5" t="str">
        <f t="shared" si="297"/>
        <v>2016|4</v>
      </c>
      <c r="F5580" s="4">
        <v>42851</v>
      </c>
      <c r="G5580">
        <v>2016</v>
      </c>
      <c r="H5580" t="s">
        <v>18</v>
      </c>
      <c r="I5580">
        <v>0.28999999999999998</v>
      </c>
      <c r="J5580">
        <f t="shared" si="298"/>
        <v>1.1300000000000001</v>
      </c>
      <c r="K5580" s="22">
        <f t="shared" si="299"/>
        <v>0.25663716814159288</v>
      </c>
      <c r="L5580">
        <v>0</v>
      </c>
      <c r="N5580" t="s">
        <v>2766</v>
      </c>
      <c r="O5580" t="s">
        <v>2766</v>
      </c>
      <c r="T5580" t="s">
        <v>2766</v>
      </c>
    </row>
    <row r="5581" spans="1:20" hidden="1" x14ac:dyDescent="0.3">
      <c r="A5581">
        <v>1077381</v>
      </c>
      <c r="B5581" t="s">
        <v>2891</v>
      </c>
      <c r="C5581">
        <v>17157903</v>
      </c>
      <c r="D5581" s="4">
        <v>42921</v>
      </c>
      <c r="E5581" s="5" t="str">
        <f t="shared" si="297"/>
        <v>2016|7</v>
      </c>
      <c r="F5581" s="4">
        <v>42942</v>
      </c>
      <c r="G5581">
        <v>2016</v>
      </c>
      <c r="H5581" t="s">
        <v>18</v>
      </c>
      <c r="I5581">
        <v>0.28999999999999998</v>
      </c>
      <c r="J5581">
        <f t="shared" si="298"/>
        <v>1.1300000000000001</v>
      </c>
      <c r="K5581" s="22">
        <f t="shared" si="299"/>
        <v>0.25663716814159288</v>
      </c>
      <c r="L5581">
        <v>0</v>
      </c>
      <c r="N5581" t="s">
        <v>2766</v>
      </c>
      <c r="O5581" t="s">
        <v>2766</v>
      </c>
      <c r="T5581" t="s">
        <v>2766</v>
      </c>
    </row>
    <row r="5582" spans="1:20" hidden="1" x14ac:dyDescent="0.3">
      <c r="A5582">
        <v>1077381</v>
      </c>
      <c r="B5582" t="s">
        <v>2891</v>
      </c>
      <c r="C5582">
        <v>17424815</v>
      </c>
      <c r="D5582" s="4">
        <v>43012</v>
      </c>
      <c r="E5582" s="5" t="str">
        <f t="shared" si="297"/>
        <v>2016|10</v>
      </c>
      <c r="F5582" s="4">
        <v>43033</v>
      </c>
      <c r="G5582">
        <v>2016</v>
      </c>
      <c r="H5582" t="s">
        <v>24</v>
      </c>
      <c r="I5582">
        <v>0.28999999999999998</v>
      </c>
      <c r="J5582">
        <f t="shared" si="298"/>
        <v>1.1300000000000001</v>
      </c>
      <c r="K5582" s="22">
        <f t="shared" si="299"/>
        <v>0.25663716814159288</v>
      </c>
      <c r="L5582">
        <v>0</v>
      </c>
      <c r="N5582" t="s">
        <v>2766</v>
      </c>
      <c r="O5582" t="s">
        <v>2766</v>
      </c>
      <c r="T5582" t="s">
        <v>2766</v>
      </c>
    </row>
    <row r="5583" spans="1:20" hidden="1" x14ac:dyDescent="0.3">
      <c r="A5583">
        <v>1077381</v>
      </c>
      <c r="B5583" t="s">
        <v>2891</v>
      </c>
      <c r="C5583">
        <v>17681498</v>
      </c>
      <c r="D5583" s="4">
        <v>43104</v>
      </c>
      <c r="E5583" s="5" t="str">
        <f t="shared" si="297"/>
        <v>2017|1</v>
      </c>
      <c r="F5583" s="4">
        <v>43124</v>
      </c>
      <c r="G5583">
        <v>2017</v>
      </c>
      <c r="H5583" t="s">
        <v>18</v>
      </c>
      <c r="I5583">
        <v>0.28999999999999998</v>
      </c>
      <c r="J5583">
        <f t="shared" si="298"/>
        <v>1.28</v>
      </c>
      <c r="K5583" s="22">
        <f t="shared" si="299"/>
        <v>0.22656249999999997</v>
      </c>
      <c r="L5583">
        <v>0</v>
      </c>
      <c r="N5583" t="s">
        <v>2766</v>
      </c>
      <c r="O5583" t="s">
        <v>2766</v>
      </c>
      <c r="T5583" t="s">
        <v>2766</v>
      </c>
    </row>
    <row r="5584" spans="1:20" hidden="1" x14ac:dyDescent="0.3">
      <c r="A5584">
        <v>1077381</v>
      </c>
      <c r="B5584" t="s">
        <v>2891</v>
      </c>
      <c r="C5584">
        <v>17926780</v>
      </c>
      <c r="D5584" s="4">
        <v>43194</v>
      </c>
      <c r="E5584" s="5" t="str">
        <f t="shared" si="297"/>
        <v>2017|4</v>
      </c>
      <c r="F5584" s="4">
        <v>43215</v>
      </c>
      <c r="G5584">
        <v>2017</v>
      </c>
      <c r="H5584" t="s">
        <v>18</v>
      </c>
      <c r="I5584">
        <v>0.33</v>
      </c>
      <c r="J5584">
        <f t="shared" si="298"/>
        <v>1.28</v>
      </c>
      <c r="K5584" s="22">
        <f t="shared" si="299"/>
        <v>0.2578125</v>
      </c>
      <c r="L5584">
        <v>0</v>
      </c>
      <c r="N5584" t="s">
        <v>2766</v>
      </c>
      <c r="O5584" t="s">
        <v>2766</v>
      </c>
      <c r="T5584" t="s">
        <v>2766</v>
      </c>
    </row>
    <row r="5585" spans="1:20" hidden="1" x14ac:dyDescent="0.3">
      <c r="A5585">
        <v>1077381</v>
      </c>
      <c r="B5585" t="s">
        <v>2891</v>
      </c>
      <c r="C5585">
        <v>18435870</v>
      </c>
      <c r="D5585" s="4">
        <v>43286</v>
      </c>
      <c r="E5585" s="5" t="str">
        <f t="shared" si="297"/>
        <v>2017|7</v>
      </c>
      <c r="F5585" s="4">
        <v>43306</v>
      </c>
      <c r="G5585">
        <v>2017</v>
      </c>
      <c r="H5585" t="s">
        <v>18</v>
      </c>
      <c r="I5585">
        <v>0.33</v>
      </c>
      <c r="J5585">
        <f t="shared" si="298"/>
        <v>1.28</v>
      </c>
      <c r="K5585" s="22">
        <f t="shared" si="299"/>
        <v>0.2578125</v>
      </c>
      <c r="L5585">
        <v>0</v>
      </c>
      <c r="N5585" t="s">
        <v>2766</v>
      </c>
      <c r="O5585" t="s">
        <v>2766</v>
      </c>
      <c r="T5585" t="s">
        <v>2766</v>
      </c>
    </row>
    <row r="5586" spans="1:20" hidden="1" x14ac:dyDescent="0.3">
      <c r="A5586">
        <v>1077381</v>
      </c>
      <c r="B5586" t="s">
        <v>2891</v>
      </c>
      <c r="C5586">
        <v>18777346</v>
      </c>
      <c r="D5586" s="4">
        <v>43377</v>
      </c>
      <c r="E5586" s="5" t="str">
        <f t="shared" si="297"/>
        <v>2017|10</v>
      </c>
      <c r="F5586" s="4">
        <v>43397</v>
      </c>
      <c r="G5586">
        <v>2017</v>
      </c>
      <c r="H5586" t="s">
        <v>24</v>
      </c>
      <c r="I5586">
        <v>0.33</v>
      </c>
      <c r="J5586">
        <f t="shared" si="298"/>
        <v>1.28</v>
      </c>
      <c r="K5586" s="22">
        <f t="shared" si="299"/>
        <v>0.2578125</v>
      </c>
      <c r="L5586">
        <v>0</v>
      </c>
      <c r="N5586" t="s">
        <v>2766</v>
      </c>
      <c r="O5586" t="s">
        <v>2766</v>
      </c>
      <c r="T5586" t="s">
        <v>2766</v>
      </c>
    </row>
    <row r="5587" spans="1:20" hidden="1" x14ac:dyDescent="0.3">
      <c r="A5587">
        <v>1077381</v>
      </c>
      <c r="B5587" t="s">
        <v>2891</v>
      </c>
      <c r="C5587">
        <v>19024314</v>
      </c>
      <c r="D5587" s="4">
        <v>43468</v>
      </c>
      <c r="E5587" s="5" t="str">
        <f t="shared" si="297"/>
        <v>2018|1</v>
      </c>
      <c r="F5587" s="4">
        <v>43488</v>
      </c>
      <c r="G5587">
        <v>2018</v>
      </c>
      <c r="H5587" t="s">
        <v>18</v>
      </c>
      <c r="I5587">
        <v>0.33</v>
      </c>
      <c r="J5587">
        <f t="shared" si="298"/>
        <v>1.38</v>
      </c>
      <c r="K5587" s="22">
        <f t="shared" si="299"/>
        <v>0.23913043478260873</v>
      </c>
      <c r="L5587">
        <v>0</v>
      </c>
      <c r="N5587" t="s">
        <v>2766</v>
      </c>
      <c r="O5587" t="s">
        <v>2766</v>
      </c>
      <c r="T5587" t="s">
        <v>2766</v>
      </c>
    </row>
    <row r="5588" spans="1:20" hidden="1" x14ac:dyDescent="0.3">
      <c r="A5588">
        <v>1077381</v>
      </c>
      <c r="B5588" t="s">
        <v>2891</v>
      </c>
      <c r="C5588">
        <v>19306870</v>
      </c>
      <c r="D5588" s="4">
        <v>43559</v>
      </c>
      <c r="E5588" s="5" t="str">
        <f t="shared" si="297"/>
        <v>2018|4</v>
      </c>
      <c r="F5588" s="4">
        <v>43579</v>
      </c>
      <c r="G5588">
        <v>2018</v>
      </c>
      <c r="H5588" t="s">
        <v>18</v>
      </c>
      <c r="I5588">
        <v>0.35</v>
      </c>
      <c r="J5588">
        <f t="shared" si="298"/>
        <v>1.38</v>
      </c>
      <c r="K5588" s="22">
        <f t="shared" si="299"/>
        <v>0.25362318840579712</v>
      </c>
      <c r="L5588">
        <v>0</v>
      </c>
      <c r="N5588" t="s">
        <v>2766</v>
      </c>
      <c r="O5588" t="s">
        <v>2766</v>
      </c>
      <c r="T5588" t="s">
        <v>2766</v>
      </c>
    </row>
    <row r="5589" spans="1:20" hidden="1" x14ac:dyDescent="0.3">
      <c r="A5589">
        <v>1077381</v>
      </c>
      <c r="B5589" t="s">
        <v>2891</v>
      </c>
      <c r="C5589">
        <v>19907372</v>
      </c>
      <c r="D5589" s="4">
        <v>43649</v>
      </c>
      <c r="E5589" s="5" t="str">
        <f t="shared" si="297"/>
        <v>2018|7</v>
      </c>
      <c r="F5589" s="4">
        <v>43670</v>
      </c>
      <c r="G5589">
        <v>2018</v>
      </c>
      <c r="H5589" t="s">
        <v>18</v>
      </c>
      <c r="I5589">
        <v>0.35</v>
      </c>
      <c r="J5589">
        <f t="shared" si="298"/>
        <v>1.38</v>
      </c>
      <c r="K5589" s="22">
        <f t="shared" si="299"/>
        <v>0.25362318840579712</v>
      </c>
      <c r="L5589">
        <v>0</v>
      </c>
      <c r="N5589" t="s">
        <v>2766</v>
      </c>
      <c r="O5589" t="s">
        <v>2766</v>
      </c>
      <c r="T5589" t="s">
        <v>2766</v>
      </c>
    </row>
    <row r="5590" spans="1:20" hidden="1" x14ac:dyDescent="0.3">
      <c r="A5590">
        <v>1077381</v>
      </c>
      <c r="B5590" t="s">
        <v>2891</v>
      </c>
      <c r="C5590">
        <v>20257678</v>
      </c>
      <c r="D5590" s="4">
        <v>43741</v>
      </c>
      <c r="E5590" s="5" t="str">
        <f t="shared" si="297"/>
        <v>2018|10</v>
      </c>
      <c r="F5590" s="4">
        <v>43761</v>
      </c>
      <c r="G5590">
        <v>2018</v>
      </c>
      <c r="H5590" t="s">
        <v>24</v>
      </c>
      <c r="I5590">
        <v>0.35</v>
      </c>
      <c r="J5590">
        <f t="shared" si="298"/>
        <v>1.38</v>
      </c>
      <c r="K5590" s="22">
        <f t="shared" si="299"/>
        <v>0.25362318840579712</v>
      </c>
      <c r="L5590">
        <v>0</v>
      </c>
      <c r="N5590" t="s">
        <v>2766</v>
      </c>
      <c r="O5590" t="s">
        <v>2766</v>
      </c>
      <c r="T5590" t="s">
        <v>2766</v>
      </c>
    </row>
    <row r="5591" spans="1:20" hidden="1" x14ac:dyDescent="0.3">
      <c r="A5591">
        <v>1077381</v>
      </c>
      <c r="B5591" t="s">
        <v>2891</v>
      </c>
      <c r="C5591">
        <v>20535900</v>
      </c>
      <c r="D5591" s="4">
        <v>43832</v>
      </c>
      <c r="E5591" s="5" t="str">
        <f t="shared" si="297"/>
        <v>2019|1</v>
      </c>
      <c r="F5591" s="4">
        <v>43852</v>
      </c>
      <c r="G5591">
        <v>2019</v>
      </c>
      <c r="H5591" t="s">
        <v>18</v>
      </c>
      <c r="I5591">
        <v>0.35</v>
      </c>
      <c r="J5591">
        <f t="shared" si="298"/>
        <v>1.4299999999999997</v>
      </c>
      <c r="K5591" s="22">
        <f t="shared" si="299"/>
        <v>0.24475524475524479</v>
      </c>
      <c r="L5591">
        <v>0</v>
      </c>
      <c r="N5591" t="s">
        <v>2766</v>
      </c>
      <c r="O5591" t="s">
        <v>2766</v>
      </c>
      <c r="T5591" t="s">
        <v>2766</v>
      </c>
    </row>
    <row r="5592" spans="1:20" hidden="1" x14ac:dyDescent="0.3">
      <c r="A5592">
        <v>1077381</v>
      </c>
      <c r="B5592" t="s">
        <v>2891</v>
      </c>
      <c r="C5592">
        <v>20898094</v>
      </c>
      <c r="D5592" s="4">
        <v>43923</v>
      </c>
      <c r="E5592" s="5" t="str">
        <f t="shared" si="297"/>
        <v>2019|4</v>
      </c>
      <c r="F5592" s="4">
        <v>43943</v>
      </c>
      <c r="G5592">
        <v>2019</v>
      </c>
      <c r="H5592" t="s">
        <v>18</v>
      </c>
      <c r="I5592">
        <v>0.36</v>
      </c>
      <c r="J5592">
        <f t="shared" si="298"/>
        <v>1.4299999999999997</v>
      </c>
      <c r="K5592" s="22">
        <f t="shared" si="299"/>
        <v>0.25174825174825177</v>
      </c>
      <c r="L5592">
        <v>0</v>
      </c>
      <c r="N5592" t="s">
        <v>2766</v>
      </c>
      <c r="O5592" t="s">
        <v>2766</v>
      </c>
      <c r="T5592" t="s">
        <v>2766</v>
      </c>
    </row>
    <row r="5593" spans="1:20" hidden="1" x14ac:dyDescent="0.3">
      <c r="A5593">
        <v>1077381</v>
      </c>
      <c r="B5593" t="s">
        <v>2891</v>
      </c>
      <c r="C5593">
        <v>21492333</v>
      </c>
      <c r="D5593" s="4">
        <v>44014</v>
      </c>
      <c r="E5593" s="5" t="str">
        <f t="shared" si="297"/>
        <v>2019|7</v>
      </c>
      <c r="F5593" s="4">
        <v>44034</v>
      </c>
      <c r="G5593">
        <v>2019</v>
      </c>
      <c r="H5593" t="s">
        <v>18</v>
      </c>
      <c r="I5593">
        <v>0.36</v>
      </c>
      <c r="J5593">
        <f t="shared" si="298"/>
        <v>1.4299999999999997</v>
      </c>
      <c r="K5593" s="22">
        <f t="shared" si="299"/>
        <v>0.25174825174825177</v>
      </c>
      <c r="L5593">
        <v>0</v>
      </c>
      <c r="N5593" t="s">
        <v>2766</v>
      </c>
      <c r="O5593" t="s">
        <v>2766</v>
      </c>
      <c r="T5593" t="s">
        <v>2766</v>
      </c>
    </row>
    <row r="5594" spans="1:20" hidden="1" x14ac:dyDescent="0.3">
      <c r="A5594">
        <v>1077381</v>
      </c>
      <c r="B5594" t="s">
        <v>2891</v>
      </c>
      <c r="C5594">
        <v>21801176</v>
      </c>
      <c r="D5594" s="4">
        <v>44105</v>
      </c>
      <c r="E5594" s="5" t="str">
        <f t="shared" si="297"/>
        <v>2019|10</v>
      </c>
      <c r="F5594" s="4">
        <v>44125</v>
      </c>
      <c r="G5594">
        <v>2019</v>
      </c>
      <c r="H5594" t="s">
        <v>24</v>
      </c>
      <c r="I5594">
        <v>0.36</v>
      </c>
      <c r="J5594">
        <f t="shared" si="298"/>
        <v>1.4299999999999997</v>
      </c>
      <c r="K5594" s="22">
        <f t="shared" si="299"/>
        <v>0.25174825174825177</v>
      </c>
      <c r="L5594">
        <v>0</v>
      </c>
      <c r="N5594" t="s">
        <v>2766</v>
      </c>
      <c r="O5594" t="s">
        <v>2766</v>
      </c>
      <c r="T5594" t="s">
        <v>2766</v>
      </c>
    </row>
    <row r="5595" spans="1:20" hidden="1" x14ac:dyDescent="0.3">
      <c r="A5595">
        <v>1077381</v>
      </c>
      <c r="B5595" t="s">
        <v>2891</v>
      </c>
      <c r="C5595">
        <v>22103870</v>
      </c>
      <c r="D5595" s="4">
        <v>44200</v>
      </c>
      <c r="E5595" s="5" t="str">
        <f t="shared" si="297"/>
        <v>2020|1</v>
      </c>
      <c r="F5595" s="4">
        <v>44216</v>
      </c>
      <c r="G5595">
        <v>2020</v>
      </c>
      <c r="H5595" t="s">
        <v>18</v>
      </c>
      <c r="I5595">
        <v>0.36</v>
      </c>
      <c r="J5595">
        <f t="shared" si="298"/>
        <v>1.4700000000000002</v>
      </c>
      <c r="K5595" s="22">
        <f t="shared" si="299"/>
        <v>0.24489795918367344</v>
      </c>
      <c r="L5595">
        <v>0</v>
      </c>
      <c r="N5595" t="s">
        <v>2766</v>
      </c>
      <c r="O5595" t="s">
        <v>2766</v>
      </c>
      <c r="T5595" t="s">
        <v>2766</v>
      </c>
    </row>
    <row r="5596" spans="1:20" hidden="1" x14ac:dyDescent="0.3">
      <c r="A5596">
        <v>1077381</v>
      </c>
      <c r="B5596" t="s">
        <v>2891</v>
      </c>
      <c r="C5596">
        <v>22511667</v>
      </c>
      <c r="D5596" s="4">
        <v>44291</v>
      </c>
      <c r="E5596" s="5" t="str">
        <f t="shared" si="297"/>
        <v>2020|4</v>
      </c>
      <c r="F5596" s="4">
        <v>44314</v>
      </c>
      <c r="G5596">
        <v>2020</v>
      </c>
      <c r="H5596" t="s">
        <v>18</v>
      </c>
      <c r="I5596">
        <v>0.37</v>
      </c>
      <c r="J5596">
        <f t="shared" si="298"/>
        <v>1.4700000000000002</v>
      </c>
      <c r="K5596" s="22">
        <f t="shared" si="299"/>
        <v>0.25170068027210879</v>
      </c>
      <c r="L5596">
        <v>0</v>
      </c>
      <c r="N5596" t="s">
        <v>2766</v>
      </c>
      <c r="O5596" t="s">
        <v>2766</v>
      </c>
      <c r="T5596" t="s">
        <v>2766</v>
      </c>
    </row>
    <row r="5597" spans="1:20" hidden="1" x14ac:dyDescent="0.3">
      <c r="A5597">
        <v>1077381</v>
      </c>
      <c r="B5597" t="s">
        <v>2891</v>
      </c>
      <c r="C5597">
        <v>23146035</v>
      </c>
      <c r="D5597" s="4">
        <v>44379</v>
      </c>
      <c r="E5597" s="5" t="str">
        <f t="shared" si="297"/>
        <v>2020|7</v>
      </c>
      <c r="F5597" s="4">
        <v>44405</v>
      </c>
      <c r="G5597">
        <v>2020</v>
      </c>
      <c r="H5597" t="s">
        <v>18</v>
      </c>
      <c r="I5597">
        <v>0.37</v>
      </c>
      <c r="J5597">
        <f t="shared" si="298"/>
        <v>1.4700000000000002</v>
      </c>
      <c r="K5597" s="22">
        <f t="shared" si="299"/>
        <v>0.25170068027210879</v>
      </c>
      <c r="L5597">
        <v>0</v>
      </c>
      <c r="N5597" t="s">
        <v>2766</v>
      </c>
      <c r="O5597" t="s">
        <v>2766</v>
      </c>
      <c r="T5597" t="s">
        <v>2766</v>
      </c>
    </row>
    <row r="5598" spans="1:20" hidden="1" x14ac:dyDescent="0.3">
      <c r="A5598">
        <v>1077381</v>
      </c>
      <c r="B5598" t="s">
        <v>2891</v>
      </c>
      <c r="C5598">
        <v>23571348</v>
      </c>
      <c r="D5598" s="4">
        <v>44473</v>
      </c>
      <c r="E5598" s="5" t="str">
        <f t="shared" si="297"/>
        <v>2020|10</v>
      </c>
      <c r="F5598" s="4">
        <v>44496</v>
      </c>
      <c r="G5598">
        <v>2020</v>
      </c>
      <c r="H5598" t="s">
        <v>24</v>
      </c>
      <c r="I5598">
        <v>0.37</v>
      </c>
      <c r="J5598">
        <f t="shared" si="298"/>
        <v>1.4700000000000002</v>
      </c>
      <c r="K5598" s="22">
        <f t="shared" si="299"/>
        <v>0.25170068027210879</v>
      </c>
      <c r="L5598">
        <v>0</v>
      </c>
      <c r="N5598" t="s">
        <v>2766</v>
      </c>
      <c r="O5598" t="s">
        <v>2766</v>
      </c>
      <c r="T5598" t="s">
        <v>2766</v>
      </c>
    </row>
    <row r="5599" spans="1:20" hidden="1" x14ac:dyDescent="0.3">
      <c r="A5599">
        <v>1077381</v>
      </c>
      <c r="B5599" t="s">
        <v>2891</v>
      </c>
      <c r="C5599">
        <v>23869470</v>
      </c>
      <c r="D5599" s="4">
        <v>44565</v>
      </c>
      <c r="E5599" s="5" t="str">
        <f t="shared" si="297"/>
        <v>2021|1</v>
      </c>
      <c r="F5599" s="4">
        <v>44587</v>
      </c>
      <c r="G5599">
        <v>2021</v>
      </c>
      <c r="H5599" t="s">
        <v>18</v>
      </c>
      <c r="I5599">
        <v>0.37</v>
      </c>
      <c r="J5599">
        <f t="shared" si="298"/>
        <v>1.5099999999999998</v>
      </c>
      <c r="K5599" s="22">
        <f t="shared" si="299"/>
        <v>0.24503311258278149</v>
      </c>
      <c r="L5599">
        <v>0</v>
      </c>
      <c r="N5599" t="s">
        <v>2766</v>
      </c>
      <c r="O5599" t="s">
        <v>2766</v>
      </c>
      <c r="T5599" t="s">
        <v>2766</v>
      </c>
    </row>
    <row r="5600" spans="1:20" hidden="1" x14ac:dyDescent="0.3">
      <c r="A5600">
        <v>1077381</v>
      </c>
      <c r="B5600" t="s">
        <v>2891</v>
      </c>
      <c r="C5600">
        <v>24397878</v>
      </c>
      <c r="D5600" s="4">
        <v>44656</v>
      </c>
      <c r="E5600" s="5" t="str">
        <f t="shared" si="297"/>
        <v>2021|4</v>
      </c>
      <c r="F5600" s="4">
        <v>44678</v>
      </c>
      <c r="G5600">
        <v>2021</v>
      </c>
      <c r="H5600" t="s">
        <v>18</v>
      </c>
      <c r="I5600">
        <v>0.38</v>
      </c>
      <c r="J5600">
        <f t="shared" si="298"/>
        <v>1.5099999999999998</v>
      </c>
      <c r="K5600" s="22">
        <f t="shared" si="299"/>
        <v>0.25165562913907291</v>
      </c>
      <c r="L5600">
        <v>0</v>
      </c>
      <c r="N5600" t="s">
        <v>2766</v>
      </c>
      <c r="O5600" t="s">
        <v>2766</v>
      </c>
      <c r="T5600" t="s">
        <v>2766</v>
      </c>
    </row>
    <row r="5601" spans="1:20" hidden="1" x14ac:dyDescent="0.3">
      <c r="A5601">
        <v>1077381</v>
      </c>
      <c r="B5601" t="s">
        <v>2891</v>
      </c>
      <c r="C5601">
        <v>25039884</v>
      </c>
      <c r="D5601" s="4">
        <v>44747</v>
      </c>
      <c r="E5601" s="5" t="str">
        <f t="shared" si="297"/>
        <v>2021|7</v>
      </c>
      <c r="F5601" s="4">
        <v>44769</v>
      </c>
      <c r="G5601">
        <v>2021</v>
      </c>
      <c r="H5601" t="s">
        <v>18</v>
      </c>
      <c r="I5601">
        <v>0.38</v>
      </c>
      <c r="J5601">
        <f t="shared" si="298"/>
        <v>1.5099999999999998</v>
      </c>
      <c r="K5601" s="22">
        <f t="shared" si="299"/>
        <v>0.25165562913907291</v>
      </c>
      <c r="L5601">
        <v>0</v>
      </c>
      <c r="N5601" t="s">
        <v>2766</v>
      </c>
      <c r="O5601" t="s">
        <v>2766</v>
      </c>
      <c r="T5601" t="s">
        <v>2766</v>
      </c>
    </row>
    <row r="5602" spans="1:20" hidden="1" x14ac:dyDescent="0.3">
      <c r="A5602">
        <v>1077381</v>
      </c>
      <c r="B5602" t="s">
        <v>2891</v>
      </c>
      <c r="C5602">
        <v>25365427</v>
      </c>
      <c r="D5602" s="4">
        <v>44838</v>
      </c>
      <c r="E5602" s="5" t="str">
        <f t="shared" si="297"/>
        <v>2021|10</v>
      </c>
      <c r="F5602" s="4">
        <v>44860</v>
      </c>
      <c r="G5602">
        <v>2021</v>
      </c>
      <c r="H5602" t="s">
        <v>24</v>
      </c>
      <c r="I5602">
        <v>0.38</v>
      </c>
      <c r="J5602">
        <f t="shared" si="298"/>
        <v>1.5099999999999998</v>
      </c>
      <c r="K5602" s="22">
        <f t="shared" si="299"/>
        <v>0.25165562913907291</v>
      </c>
      <c r="L5602">
        <v>0</v>
      </c>
      <c r="N5602" t="s">
        <v>2766</v>
      </c>
      <c r="O5602" t="s">
        <v>2766</v>
      </c>
      <c r="T5602" t="s">
        <v>2766</v>
      </c>
    </row>
    <row r="5603" spans="1:20" hidden="1" x14ac:dyDescent="0.3">
      <c r="A5603">
        <v>1077381</v>
      </c>
      <c r="B5603" t="s">
        <v>2891</v>
      </c>
      <c r="C5603">
        <v>25869631</v>
      </c>
      <c r="D5603" s="4">
        <v>44930</v>
      </c>
      <c r="E5603" s="5" t="str">
        <f t="shared" si="297"/>
        <v>2022|1</v>
      </c>
      <c r="F5603" s="4">
        <v>44951</v>
      </c>
      <c r="G5603">
        <v>2022</v>
      </c>
      <c r="H5603" t="s">
        <v>18</v>
      </c>
      <c r="I5603">
        <v>0.38</v>
      </c>
      <c r="J5603">
        <f t="shared" si="298"/>
        <v>1.5500000000000003</v>
      </c>
      <c r="K5603" s="22">
        <f t="shared" si="299"/>
        <v>0.24516129032258061</v>
      </c>
      <c r="L5603">
        <v>0</v>
      </c>
      <c r="N5603" t="s">
        <v>2766</v>
      </c>
      <c r="O5603" t="s">
        <v>2766</v>
      </c>
      <c r="T5603" t="s">
        <v>2766</v>
      </c>
    </row>
    <row r="5604" spans="1:20" hidden="1" x14ac:dyDescent="0.3">
      <c r="A5604">
        <v>1077381</v>
      </c>
      <c r="B5604" t="s">
        <v>2891</v>
      </c>
      <c r="C5604">
        <v>26297940</v>
      </c>
      <c r="D5604" s="4">
        <v>45020</v>
      </c>
      <c r="E5604" s="5" t="str">
        <f t="shared" si="297"/>
        <v>2022|4</v>
      </c>
      <c r="F5604" s="4">
        <v>45042</v>
      </c>
      <c r="G5604">
        <v>2022</v>
      </c>
      <c r="H5604" t="s">
        <v>18</v>
      </c>
      <c r="I5604">
        <v>0.39</v>
      </c>
      <c r="J5604">
        <f t="shared" si="298"/>
        <v>1.5500000000000003</v>
      </c>
      <c r="K5604" s="22">
        <f t="shared" si="299"/>
        <v>0.25161290322580643</v>
      </c>
      <c r="L5604">
        <v>0</v>
      </c>
      <c r="N5604" t="s">
        <v>2766</v>
      </c>
      <c r="O5604" t="s">
        <v>2766</v>
      </c>
      <c r="T5604" t="s">
        <v>2766</v>
      </c>
    </row>
    <row r="5605" spans="1:20" hidden="1" x14ac:dyDescent="0.3">
      <c r="A5605">
        <v>1077381</v>
      </c>
      <c r="B5605" t="s">
        <v>2891</v>
      </c>
      <c r="C5605">
        <v>27019307</v>
      </c>
      <c r="D5605" s="4">
        <v>45112</v>
      </c>
      <c r="E5605" s="5" t="str">
        <f t="shared" si="297"/>
        <v>2022|7</v>
      </c>
      <c r="F5605" s="4">
        <v>45133</v>
      </c>
      <c r="G5605">
        <v>2022</v>
      </c>
      <c r="H5605" t="s">
        <v>18</v>
      </c>
      <c r="I5605">
        <v>0.39</v>
      </c>
      <c r="J5605">
        <f t="shared" si="298"/>
        <v>1.5500000000000003</v>
      </c>
      <c r="K5605" s="22">
        <f t="shared" si="299"/>
        <v>0.25161290322580643</v>
      </c>
      <c r="L5605">
        <v>0</v>
      </c>
      <c r="N5605" t="s">
        <v>2766</v>
      </c>
      <c r="O5605" t="s">
        <v>2766</v>
      </c>
      <c r="T5605" t="s">
        <v>2766</v>
      </c>
    </row>
    <row r="5606" spans="1:20" hidden="1" x14ac:dyDescent="0.3">
      <c r="A5606">
        <v>1077381</v>
      </c>
      <c r="B5606" t="s">
        <v>2891</v>
      </c>
      <c r="C5606">
        <v>27457588</v>
      </c>
      <c r="D5606" s="4">
        <v>45202</v>
      </c>
      <c r="E5606" s="5" t="str">
        <f t="shared" si="297"/>
        <v>2022|10</v>
      </c>
      <c r="F5606" s="4">
        <v>45224</v>
      </c>
      <c r="G5606">
        <v>2022</v>
      </c>
      <c r="H5606" t="s">
        <v>24</v>
      </c>
      <c r="I5606">
        <v>0.39</v>
      </c>
      <c r="J5606">
        <f t="shared" si="298"/>
        <v>1.5500000000000003</v>
      </c>
      <c r="K5606" s="22">
        <f t="shared" si="299"/>
        <v>0.25161290322580643</v>
      </c>
      <c r="L5606">
        <v>0</v>
      </c>
      <c r="N5606" t="s">
        <v>2766</v>
      </c>
      <c r="O5606" t="s">
        <v>2766</v>
      </c>
      <c r="T5606" t="s">
        <v>2766</v>
      </c>
    </row>
    <row r="5607" spans="1:20" hidden="1" x14ac:dyDescent="0.3">
      <c r="A5607">
        <v>1077381</v>
      </c>
      <c r="B5607" t="s">
        <v>2891</v>
      </c>
      <c r="C5607">
        <v>27862510</v>
      </c>
      <c r="D5607" s="4">
        <v>45294</v>
      </c>
      <c r="E5607" s="5" t="str">
        <f t="shared" si="297"/>
        <v>2023|1</v>
      </c>
      <c r="F5607" s="4">
        <v>45315</v>
      </c>
      <c r="G5607">
        <v>2023</v>
      </c>
      <c r="H5607" t="s">
        <v>18</v>
      </c>
      <c r="I5607">
        <v>0.39</v>
      </c>
      <c r="J5607">
        <f t="shared" si="298"/>
        <v>1.5899999999999999</v>
      </c>
      <c r="K5607" s="22">
        <f t="shared" si="299"/>
        <v>0.24528301886792456</v>
      </c>
      <c r="L5607">
        <v>0</v>
      </c>
      <c r="N5607" t="s">
        <v>2766</v>
      </c>
      <c r="O5607" t="s">
        <v>2766</v>
      </c>
      <c r="T5607" t="s">
        <v>2766</v>
      </c>
    </row>
    <row r="5608" spans="1:20" hidden="1" x14ac:dyDescent="0.3">
      <c r="A5608">
        <v>1077381</v>
      </c>
      <c r="B5608" t="s">
        <v>2891</v>
      </c>
      <c r="C5608">
        <v>28742617</v>
      </c>
      <c r="D5608" s="4">
        <v>45385</v>
      </c>
      <c r="E5608" s="5" t="str">
        <f t="shared" si="297"/>
        <v>2023|4</v>
      </c>
      <c r="F5608" s="4">
        <v>45406</v>
      </c>
      <c r="G5608">
        <v>2023</v>
      </c>
      <c r="H5608" t="s">
        <v>18</v>
      </c>
      <c r="I5608">
        <v>0.4</v>
      </c>
      <c r="J5608">
        <f t="shared" si="298"/>
        <v>1.5899999999999999</v>
      </c>
      <c r="K5608" s="22">
        <f t="shared" si="299"/>
        <v>0.25157232704402521</v>
      </c>
      <c r="L5608">
        <v>0</v>
      </c>
      <c r="N5608" t="s">
        <v>2766</v>
      </c>
      <c r="O5608" t="s">
        <v>2766</v>
      </c>
      <c r="T5608" t="s">
        <v>2766</v>
      </c>
    </row>
    <row r="5609" spans="1:20" hidden="1" x14ac:dyDescent="0.3">
      <c r="A5609">
        <v>1077381</v>
      </c>
      <c r="B5609" t="s">
        <v>2891</v>
      </c>
      <c r="C5609">
        <v>29459180</v>
      </c>
      <c r="D5609" s="4">
        <v>45478</v>
      </c>
      <c r="E5609" s="5" t="str">
        <f t="shared" si="297"/>
        <v>2023|7</v>
      </c>
      <c r="F5609" s="4">
        <v>45497</v>
      </c>
      <c r="G5609">
        <v>2023</v>
      </c>
      <c r="H5609" t="s">
        <v>18</v>
      </c>
      <c r="I5609">
        <v>0.4</v>
      </c>
      <c r="J5609">
        <f t="shared" si="298"/>
        <v>1.5899999999999999</v>
      </c>
      <c r="K5609" s="22">
        <f t="shared" si="299"/>
        <v>0.25157232704402521</v>
      </c>
      <c r="L5609">
        <v>0</v>
      </c>
      <c r="N5609" t="s">
        <v>2766</v>
      </c>
      <c r="O5609" t="s">
        <v>2766</v>
      </c>
      <c r="T5609" t="s">
        <v>2766</v>
      </c>
    </row>
    <row r="5610" spans="1:20" hidden="1" x14ac:dyDescent="0.3">
      <c r="A5610">
        <v>1077381</v>
      </c>
      <c r="B5610" t="s">
        <v>2891</v>
      </c>
      <c r="C5610">
        <v>29927073</v>
      </c>
      <c r="D5610" s="4">
        <v>45567</v>
      </c>
      <c r="E5610" s="5" t="str">
        <f t="shared" si="297"/>
        <v>2023|10</v>
      </c>
      <c r="F5610" s="4">
        <v>45588</v>
      </c>
      <c r="G5610">
        <v>2023</v>
      </c>
      <c r="H5610" t="s">
        <v>24</v>
      </c>
      <c r="I5610">
        <v>0.4</v>
      </c>
      <c r="J5610">
        <f t="shared" si="298"/>
        <v>1.5899999999999999</v>
      </c>
      <c r="K5610" s="22">
        <f t="shared" si="299"/>
        <v>0.25157232704402521</v>
      </c>
      <c r="L5610">
        <v>0</v>
      </c>
      <c r="N5610" t="s">
        <v>2766</v>
      </c>
      <c r="O5610" t="s">
        <v>2766</v>
      </c>
      <c r="T5610" t="s">
        <v>2766</v>
      </c>
    </row>
    <row r="5611" spans="1:20" hidden="1" x14ac:dyDescent="0.3">
      <c r="A5611">
        <v>1077382</v>
      </c>
      <c r="B5611" t="s">
        <v>2892</v>
      </c>
      <c r="C5611">
        <v>11927253</v>
      </c>
      <c r="D5611" s="4">
        <v>41396</v>
      </c>
      <c r="E5611" s="5" t="str">
        <f t="shared" si="297"/>
        <v>2012|5</v>
      </c>
      <c r="F5611" s="4">
        <v>41418</v>
      </c>
      <c r="G5611">
        <v>2012</v>
      </c>
      <c r="H5611" t="s">
        <v>18</v>
      </c>
      <c r="I5611">
        <v>0.01</v>
      </c>
      <c r="J5611">
        <f t="shared" si="298"/>
        <v>0.03</v>
      </c>
      <c r="K5611" s="22">
        <f t="shared" si="299"/>
        <v>0.33333333333333337</v>
      </c>
      <c r="L5611">
        <v>0</v>
      </c>
      <c r="N5611" t="s">
        <v>2766</v>
      </c>
      <c r="O5611" t="s">
        <v>2766</v>
      </c>
      <c r="T5611" t="s">
        <v>2766</v>
      </c>
    </row>
    <row r="5612" spans="1:20" hidden="1" x14ac:dyDescent="0.3">
      <c r="A5612">
        <v>1077382</v>
      </c>
      <c r="B5612" t="s">
        <v>2892</v>
      </c>
      <c r="C5612">
        <v>12208485</v>
      </c>
      <c r="D5612" s="4">
        <v>41487</v>
      </c>
      <c r="E5612" s="5" t="str">
        <f t="shared" si="297"/>
        <v>2012|8</v>
      </c>
      <c r="F5612" s="4">
        <v>41509</v>
      </c>
      <c r="G5612">
        <v>2012</v>
      </c>
      <c r="H5612" t="s">
        <v>18</v>
      </c>
      <c r="I5612">
        <v>0.01</v>
      </c>
      <c r="J5612">
        <f t="shared" si="298"/>
        <v>0.03</v>
      </c>
      <c r="K5612" s="22">
        <f t="shared" si="299"/>
        <v>0.33333333333333337</v>
      </c>
      <c r="L5612">
        <v>0</v>
      </c>
      <c r="N5612" t="s">
        <v>2766</v>
      </c>
      <c r="O5612" t="s">
        <v>2766</v>
      </c>
      <c r="T5612" t="s">
        <v>2766</v>
      </c>
    </row>
    <row r="5613" spans="1:20" hidden="1" x14ac:dyDescent="0.3">
      <c r="A5613">
        <v>1077382</v>
      </c>
      <c r="B5613" t="s">
        <v>2892</v>
      </c>
      <c r="C5613">
        <v>12493079</v>
      </c>
      <c r="D5613" s="4">
        <v>41578</v>
      </c>
      <c r="E5613" s="5" t="str">
        <f t="shared" si="297"/>
        <v>2012|10</v>
      </c>
      <c r="F5613" s="4">
        <v>41600</v>
      </c>
      <c r="G5613">
        <v>2012</v>
      </c>
      <c r="H5613" t="s">
        <v>24</v>
      </c>
      <c r="I5613">
        <v>0.01</v>
      </c>
      <c r="J5613">
        <f t="shared" si="298"/>
        <v>0.03</v>
      </c>
      <c r="K5613" s="22">
        <f t="shared" si="299"/>
        <v>0.33333333333333337</v>
      </c>
      <c r="L5613">
        <v>0</v>
      </c>
      <c r="N5613" t="s">
        <v>2766</v>
      </c>
      <c r="O5613" t="s">
        <v>2766</v>
      </c>
      <c r="T5613" t="s">
        <v>2766</v>
      </c>
    </row>
    <row r="5614" spans="1:20" hidden="1" x14ac:dyDescent="0.3">
      <c r="A5614">
        <v>1077382</v>
      </c>
      <c r="B5614" t="s">
        <v>2892</v>
      </c>
      <c r="C5614">
        <v>12717516</v>
      </c>
      <c r="D5614" s="4">
        <v>41669</v>
      </c>
      <c r="E5614" s="5" t="str">
        <f t="shared" si="297"/>
        <v>2013|1</v>
      </c>
      <c r="F5614" s="4">
        <v>41698</v>
      </c>
      <c r="G5614">
        <v>2013</v>
      </c>
      <c r="H5614" t="s">
        <v>18</v>
      </c>
      <c r="I5614">
        <v>0.01</v>
      </c>
      <c r="J5614">
        <f t="shared" si="298"/>
        <v>0.04</v>
      </c>
      <c r="K5614" s="22">
        <f t="shared" si="299"/>
        <v>0.25</v>
      </c>
      <c r="L5614">
        <v>0</v>
      </c>
      <c r="N5614" t="s">
        <v>2766</v>
      </c>
      <c r="O5614" t="s">
        <v>2766</v>
      </c>
      <c r="T5614" t="s">
        <v>2766</v>
      </c>
    </row>
    <row r="5615" spans="1:20" hidden="1" x14ac:dyDescent="0.3">
      <c r="A5615">
        <v>1077382</v>
      </c>
      <c r="B5615" t="s">
        <v>2892</v>
      </c>
      <c r="C5615">
        <v>13076714</v>
      </c>
      <c r="D5615" s="4">
        <v>41760</v>
      </c>
      <c r="E5615" s="5" t="str">
        <f t="shared" si="297"/>
        <v>2013|5</v>
      </c>
      <c r="F5615" s="4">
        <v>41782</v>
      </c>
      <c r="G5615">
        <v>2013</v>
      </c>
      <c r="H5615" t="s">
        <v>18</v>
      </c>
      <c r="I5615">
        <v>0.01</v>
      </c>
      <c r="J5615">
        <f t="shared" si="298"/>
        <v>0.04</v>
      </c>
      <c r="K5615" s="22">
        <f t="shared" si="299"/>
        <v>0.25</v>
      </c>
      <c r="L5615">
        <v>0</v>
      </c>
      <c r="N5615" t="s">
        <v>2766</v>
      </c>
      <c r="O5615" t="s">
        <v>2766</v>
      </c>
      <c r="T5615" t="s">
        <v>2766</v>
      </c>
    </row>
    <row r="5616" spans="1:20" hidden="1" x14ac:dyDescent="0.3">
      <c r="A5616">
        <v>1077382</v>
      </c>
      <c r="B5616" t="s">
        <v>2892</v>
      </c>
      <c r="C5616">
        <v>13368267</v>
      </c>
      <c r="D5616" s="4">
        <v>41851</v>
      </c>
      <c r="E5616" s="5" t="str">
        <f t="shared" si="297"/>
        <v>2013|7</v>
      </c>
      <c r="F5616" s="4">
        <v>41873</v>
      </c>
      <c r="G5616">
        <v>2013</v>
      </c>
      <c r="H5616" t="s">
        <v>18</v>
      </c>
      <c r="I5616">
        <v>0.01</v>
      </c>
      <c r="J5616">
        <f t="shared" si="298"/>
        <v>0.04</v>
      </c>
      <c r="K5616" s="22">
        <f t="shared" si="299"/>
        <v>0.25</v>
      </c>
      <c r="L5616">
        <v>0</v>
      </c>
      <c r="N5616" t="s">
        <v>2766</v>
      </c>
      <c r="O5616" t="s">
        <v>2766</v>
      </c>
      <c r="T5616" t="s">
        <v>2766</v>
      </c>
    </row>
    <row r="5617" spans="1:20" hidden="1" x14ac:dyDescent="0.3">
      <c r="A5617">
        <v>1077382</v>
      </c>
      <c r="B5617" t="s">
        <v>2892</v>
      </c>
      <c r="C5617">
        <v>13621326</v>
      </c>
      <c r="D5617" s="4">
        <v>41942</v>
      </c>
      <c r="E5617" s="5" t="str">
        <f t="shared" si="297"/>
        <v>2013|10</v>
      </c>
      <c r="F5617" s="4">
        <v>41969</v>
      </c>
      <c r="G5617">
        <v>2013</v>
      </c>
      <c r="H5617" t="s">
        <v>24</v>
      </c>
      <c r="I5617">
        <v>0.01</v>
      </c>
      <c r="J5617">
        <f t="shared" si="298"/>
        <v>0.04</v>
      </c>
      <c r="K5617" s="22">
        <f t="shared" si="299"/>
        <v>0.25</v>
      </c>
      <c r="L5617">
        <v>0</v>
      </c>
      <c r="N5617" t="s">
        <v>2766</v>
      </c>
      <c r="O5617" t="s">
        <v>2766</v>
      </c>
      <c r="T5617" t="s">
        <v>2766</v>
      </c>
    </row>
    <row r="5618" spans="1:20" hidden="1" x14ac:dyDescent="0.3">
      <c r="A5618">
        <v>1077382</v>
      </c>
      <c r="B5618" t="s">
        <v>2892</v>
      </c>
      <c r="C5618">
        <v>13919225</v>
      </c>
      <c r="D5618" s="4">
        <v>42033</v>
      </c>
      <c r="E5618" s="5" t="str">
        <f t="shared" si="297"/>
        <v>2014|1</v>
      </c>
      <c r="F5618" s="4">
        <v>42062</v>
      </c>
      <c r="G5618">
        <v>2014</v>
      </c>
      <c r="H5618" t="s">
        <v>18</v>
      </c>
      <c r="I5618">
        <v>0.01</v>
      </c>
      <c r="J5618">
        <f t="shared" si="298"/>
        <v>0.16000000000000003</v>
      </c>
      <c r="K5618" s="22">
        <f t="shared" si="299"/>
        <v>6.2499999999999986E-2</v>
      </c>
      <c r="L5618">
        <v>0</v>
      </c>
      <c r="N5618" t="s">
        <v>2766</v>
      </c>
      <c r="O5618" t="s">
        <v>2766</v>
      </c>
      <c r="T5618" t="s">
        <v>2766</v>
      </c>
    </row>
    <row r="5619" spans="1:20" hidden="1" x14ac:dyDescent="0.3">
      <c r="A5619">
        <v>1077382</v>
      </c>
      <c r="B5619" t="s">
        <v>2892</v>
      </c>
      <c r="C5619">
        <v>14349723</v>
      </c>
      <c r="D5619" s="4">
        <v>42131</v>
      </c>
      <c r="E5619" s="5" t="str">
        <f t="shared" si="297"/>
        <v>2014|5</v>
      </c>
      <c r="F5619" s="4">
        <v>42146</v>
      </c>
      <c r="G5619">
        <v>2014</v>
      </c>
      <c r="H5619" t="s">
        <v>18</v>
      </c>
      <c r="I5619">
        <v>0.05</v>
      </c>
      <c r="J5619">
        <f t="shared" si="298"/>
        <v>0.16000000000000003</v>
      </c>
      <c r="K5619" s="22">
        <f t="shared" si="299"/>
        <v>0.31249999999999994</v>
      </c>
      <c r="L5619">
        <v>0</v>
      </c>
      <c r="N5619" t="s">
        <v>2766</v>
      </c>
      <c r="O5619" t="s">
        <v>2766</v>
      </c>
      <c r="T5619" t="s">
        <v>2766</v>
      </c>
    </row>
    <row r="5620" spans="1:20" hidden="1" x14ac:dyDescent="0.3">
      <c r="A5620">
        <v>1077382</v>
      </c>
      <c r="B5620" t="s">
        <v>2892</v>
      </c>
      <c r="C5620">
        <v>14613807</v>
      </c>
      <c r="D5620" s="4">
        <v>42215</v>
      </c>
      <c r="E5620" s="5" t="str">
        <f t="shared" si="297"/>
        <v>2014|7</v>
      </c>
      <c r="F5620" s="4">
        <v>42244</v>
      </c>
      <c r="G5620">
        <v>2014</v>
      </c>
      <c r="H5620" t="s">
        <v>18</v>
      </c>
      <c r="I5620">
        <v>0.05</v>
      </c>
      <c r="J5620">
        <f t="shared" si="298"/>
        <v>0.16000000000000003</v>
      </c>
      <c r="K5620" s="22">
        <f t="shared" si="299"/>
        <v>0.31249999999999994</v>
      </c>
      <c r="L5620">
        <v>0</v>
      </c>
      <c r="N5620" t="s">
        <v>2766</v>
      </c>
      <c r="O5620" t="s">
        <v>2766</v>
      </c>
      <c r="T5620" t="s">
        <v>2766</v>
      </c>
    </row>
    <row r="5621" spans="1:20" hidden="1" x14ac:dyDescent="0.3">
      <c r="A5621">
        <v>1077382</v>
      </c>
      <c r="B5621" t="s">
        <v>2892</v>
      </c>
      <c r="C5621">
        <v>14869288</v>
      </c>
      <c r="D5621" s="4">
        <v>42306</v>
      </c>
      <c r="E5621" s="5" t="str">
        <f t="shared" si="297"/>
        <v>2014|10</v>
      </c>
      <c r="F5621" s="4">
        <v>42333</v>
      </c>
      <c r="G5621">
        <v>2014</v>
      </c>
      <c r="H5621" t="s">
        <v>24</v>
      </c>
      <c r="I5621">
        <v>0.05</v>
      </c>
      <c r="J5621">
        <f t="shared" si="298"/>
        <v>0.16000000000000003</v>
      </c>
      <c r="K5621" s="22">
        <f t="shared" si="299"/>
        <v>0.31249999999999994</v>
      </c>
      <c r="L5621">
        <v>0</v>
      </c>
      <c r="N5621" t="s">
        <v>2766</v>
      </c>
      <c r="O5621" t="s">
        <v>2766</v>
      </c>
      <c r="T5621" t="s">
        <v>2766</v>
      </c>
    </row>
    <row r="5622" spans="1:20" hidden="1" x14ac:dyDescent="0.3">
      <c r="A5622">
        <v>1077382</v>
      </c>
      <c r="B5622" t="s">
        <v>2892</v>
      </c>
      <c r="C5622">
        <v>15110558</v>
      </c>
      <c r="D5622" s="4">
        <v>42397</v>
      </c>
      <c r="E5622" s="5" t="str">
        <f t="shared" si="297"/>
        <v>2015|1</v>
      </c>
      <c r="F5622" s="4">
        <v>42426</v>
      </c>
      <c r="G5622">
        <v>2015</v>
      </c>
      <c r="H5622" t="s">
        <v>18</v>
      </c>
      <c r="I5622">
        <v>0.05</v>
      </c>
      <c r="J5622">
        <f t="shared" si="298"/>
        <v>0.42000000000000004</v>
      </c>
      <c r="K5622" s="22">
        <f t="shared" si="299"/>
        <v>0.11904761904761904</v>
      </c>
      <c r="L5622">
        <v>0</v>
      </c>
      <c r="N5622" t="s">
        <v>2766</v>
      </c>
      <c r="O5622" t="s">
        <v>2766</v>
      </c>
      <c r="T5622" t="s">
        <v>2766</v>
      </c>
    </row>
    <row r="5623" spans="1:20" hidden="1" x14ac:dyDescent="0.3">
      <c r="A5623">
        <v>1077382</v>
      </c>
      <c r="B5623" t="s">
        <v>2892</v>
      </c>
      <c r="C5623">
        <v>15434390</v>
      </c>
      <c r="D5623" s="4">
        <v>42488</v>
      </c>
      <c r="E5623" s="5" t="str">
        <f t="shared" si="297"/>
        <v>2015|4</v>
      </c>
      <c r="F5623" s="4">
        <v>42517</v>
      </c>
      <c r="G5623">
        <v>2015</v>
      </c>
      <c r="H5623" t="s">
        <v>18</v>
      </c>
      <c r="I5623">
        <v>0.05</v>
      </c>
      <c r="J5623">
        <f t="shared" si="298"/>
        <v>0.42000000000000004</v>
      </c>
      <c r="K5623" s="22">
        <f t="shared" si="299"/>
        <v>0.11904761904761904</v>
      </c>
      <c r="L5623">
        <v>0</v>
      </c>
      <c r="N5623" t="s">
        <v>2766</v>
      </c>
      <c r="O5623" t="s">
        <v>2766</v>
      </c>
      <c r="T5623" t="s">
        <v>2766</v>
      </c>
    </row>
    <row r="5624" spans="1:20" hidden="1" x14ac:dyDescent="0.3">
      <c r="A5624">
        <v>1077382</v>
      </c>
      <c r="B5624" t="s">
        <v>2892</v>
      </c>
      <c r="C5624">
        <v>15899599</v>
      </c>
      <c r="D5624" s="4">
        <v>42579</v>
      </c>
      <c r="E5624" s="5" t="str">
        <f t="shared" si="297"/>
        <v>2015|7</v>
      </c>
      <c r="F5624" s="4">
        <v>42608</v>
      </c>
      <c r="G5624">
        <v>2015</v>
      </c>
      <c r="H5624" t="s">
        <v>18</v>
      </c>
      <c r="I5624">
        <v>0.16</v>
      </c>
      <c r="J5624">
        <f t="shared" si="298"/>
        <v>0.42000000000000004</v>
      </c>
      <c r="K5624" s="22">
        <f t="shared" si="299"/>
        <v>0.38095238095238093</v>
      </c>
      <c r="L5624">
        <v>0</v>
      </c>
      <c r="N5624" t="s">
        <v>2766</v>
      </c>
      <c r="O5624" t="s">
        <v>2766</v>
      </c>
      <c r="T5624" t="s">
        <v>2766</v>
      </c>
    </row>
    <row r="5625" spans="1:20" hidden="1" x14ac:dyDescent="0.3">
      <c r="A5625">
        <v>1077382</v>
      </c>
      <c r="B5625" t="s">
        <v>2892</v>
      </c>
      <c r="C5625">
        <v>16186372</v>
      </c>
      <c r="D5625" s="4">
        <v>42677</v>
      </c>
      <c r="E5625" s="5" t="str">
        <f t="shared" si="297"/>
        <v>2015|11</v>
      </c>
      <c r="F5625" s="4">
        <v>42697</v>
      </c>
      <c r="G5625">
        <v>2015</v>
      </c>
      <c r="H5625" t="s">
        <v>24</v>
      </c>
      <c r="I5625">
        <v>0.16</v>
      </c>
      <c r="J5625">
        <f t="shared" si="298"/>
        <v>0.42000000000000004</v>
      </c>
      <c r="K5625" s="22">
        <f t="shared" si="299"/>
        <v>0.38095238095238093</v>
      </c>
      <c r="L5625">
        <v>0</v>
      </c>
      <c r="N5625" t="s">
        <v>2766</v>
      </c>
      <c r="O5625" t="s">
        <v>2766</v>
      </c>
      <c r="T5625" t="s">
        <v>2766</v>
      </c>
    </row>
    <row r="5626" spans="1:20" hidden="1" x14ac:dyDescent="0.3">
      <c r="A5626">
        <v>1077382</v>
      </c>
      <c r="B5626" t="s">
        <v>2892</v>
      </c>
      <c r="C5626">
        <v>16544125</v>
      </c>
      <c r="D5626" s="4">
        <v>42768</v>
      </c>
      <c r="E5626" s="5" t="str">
        <f t="shared" si="297"/>
        <v>2016|2</v>
      </c>
      <c r="F5626" s="4">
        <v>42790</v>
      </c>
      <c r="G5626">
        <v>2016</v>
      </c>
      <c r="H5626" t="s">
        <v>18</v>
      </c>
      <c r="I5626">
        <v>0.16</v>
      </c>
      <c r="J5626">
        <f t="shared" si="298"/>
        <v>0.96</v>
      </c>
      <c r="K5626" s="22">
        <f t="shared" si="299"/>
        <v>0.16666666666666669</v>
      </c>
      <c r="L5626">
        <v>0</v>
      </c>
      <c r="N5626" t="s">
        <v>2766</v>
      </c>
      <c r="O5626" t="s">
        <v>2766</v>
      </c>
      <c r="T5626" t="s">
        <v>2766</v>
      </c>
    </row>
    <row r="5627" spans="1:20" hidden="1" x14ac:dyDescent="0.3">
      <c r="A5627">
        <v>1077382</v>
      </c>
      <c r="B5627" t="s">
        <v>2892</v>
      </c>
      <c r="C5627">
        <v>16868372</v>
      </c>
      <c r="D5627" s="4">
        <v>42852</v>
      </c>
      <c r="E5627" s="5" t="str">
        <f t="shared" si="297"/>
        <v>2016|4</v>
      </c>
      <c r="F5627" s="4">
        <v>42881</v>
      </c>
      <c r="G5627">
        <v>2016</v>
      </c>
      <c r="H5627" t="s">
        <v>18</v>
      </c>
      <c r="I5627">
        <v>0.16</v>
      </c>
      <c r="J5627">
        <f t="shared" si="298"/>
        <v>0.96</v>
      </c>
      <c r="K5627" s="22">
        <f t="shared" si="299"/>
        <v>0.16666666666666669</v>
      </c>
      <c r="L5627">
        <v>0</v>
      </c>
      <c r="N5627" t="s">
        <v>2766</v>
      </c>
      <c r="O5627" t="s">
        <v>2766</v>
      </c>
      <c r="T5627" t="s">
        <v>2766</v>
      </c>
    </row>
    <row r="5628" spans="1:20" hidden="1" x14ac:dyDescent="0.3">
      <c r="A5628">
        <v>1077382</v>
      </c>
      <c r="B5628" t="s">
        <v>2892</v>
      </c>
      <c r="C5628">
        <v>17245913</v>
      </c>
      <c r="D5628" s="4">
        <v>42950</v>
      </c>
      <c r="E5628" s="5" t="str">
        <f t="shared" si="297"/>
        <v>2016|8</v>
      </c>
      <c r="F5628" s="4">
        <v>42972</v>
      </c>
      <c r="G5628">
        <v>2016</v>
      </c>
      <c r="H5628" t="s">
        <v>18</v>
      </c>
      <c r="I5628">
        <v>0.32</v>
      </c>
      <c r="J5628">
        <f t="shared" si="298"/>
        <v>0.96</v>
      </c>
      <c r="K5628" s="22">
        <f t="shared" si="299"/>
        <v>0.33333333333333337</v>
      </c>
      <c r="L5628">
        <v>0</v>
      </c>
      <c r="N5628" t="s">
        <v>2766</v>
      </c>
      <c r="O5628" t="s">
        <v>2766</v>
      </c>
      <c r="T5628" t="s">
        <v>2766</v>
      </c>
    </row>
    <row r="5629" spans="1:20" hidden="1" x14ac:dyDescent="0.3">
      <c r="A5629">
        <v>1077382</v>
      </c>
      <c r="B5629" t="s">
        <v>2892</v>
      </c>
      <c r="C5629">
        <v>17495867</v>
      </c>
      <c r="D5629" s="4">
        <v>43042</v>
      </c>
      <c r="E5629" s="5" t="str">
        <f t="shared" si="297"/>
        <v>2016|11</v>
      </c>
      <c r="F5629" s="4">
        <v>43061</v>
      </c>
      <c r="G5629">
        <v>2016</v>
      </c>
      <c r="H5629" t="s">
        <v>24</v>
      </c>
      <c r="I5629">
        <v>0.32</v>
      </c>
      <c r="J5629">
        <f t="shared" si="298"/>
        <v>0.96</v>
      </c>
      <c r="K5629" s="22">
        <f t="shared" si="299"/>
        <v>0.33333333333333337</v>
      </c>
      <c r="L5629">
        <v>0</v>
      </c>
      <c r="N5629" t="s">
        <v>2766</v>
      </c>
      <c r="O5629" t="s">
        <v>2766</v>
      </c>
      <c r="T5629" t="s">
        <v>2766</v>
      </c>
    </row>
    <row r="5630" spans="1:20" hidden="1" x14ac:dyDescent="0.3">
      <c r="A5630">
        <v>1077382</v>
      </c>
      <c r="B5630" t="s">
        <v>2892</v>
      </c>
      <c r="C5630">
        <v>17827462</v>
      </c>
      <c r="D5630" s="4">
        <v>43133</v>
      </c>
      <c r="E5630" s="5" t="str">
        <f t="shared" si="297"/>
        <v>2017|2</v>
      </c>
      <c r="F5630" s="4">
        <v>43154</v>
      </c>
      <c r="G5630">
        <v>2017</v>
      </c>
      <c r="H5630" t="s">
        <v>18</v>
      </c>
      <c r="I5630">
        <v>0.32</v>
      </c>
      <c r="J5630">
        <f t="shared" si="298"/>
        <v>1.54</v>
      </c>
      <c r="K5630" s="22">
        <f t="shared" si="299"/>
        <v>0.20779220779220778</v>
      </c>
      <c r="L5630">
        <v>0</v>
      </c>
      <c r="N5630" t="s">
        <v>2766</v>
      </c>
      <c r="O5630" t="s">
        <v>2766</v>
      </c>
      <c r="T5630" t="s">
        <v>2766</v>
      </c>
    </row>
    <row r="5631" spans="1:20" hidden="1" x14ac:dyDescent="0.3">
      <c r="A5631">
        <v>1077382</v>
      </c>
      <c r="B5631" t="s">
        <v>2892</v>
      </c>
      <c r="C5631">
        <v>18233011</v>
      </c>
      <c r="D5631" s="4">
        <v>43224</v>
      </c>
      <c r="E5631" s="5" t="str">
        <f t="shared" si="297"/>
        <v>2017|5</v>
      </c>
      <c r="F5631" s="4">
        <v>43245</v>
      </c>
      <c r="G5631">
        <v>2017</v>
      </c>
      <c r="H5631" t="s">
        <v>18</v>
      </c>
      <c r="I5631">
        <v>0.32</v>
      </c>
      <c r="J5631">
        <f t="shared" si="298"/>
        <v>1.54</v>
      </c>
      <c r="K5631" s="22">
        <f t="shared" si="299"/>
        <v>0.20779220779220778</v>
      </c>
      <c r="L5631">
        <v>0</v>
      </c>
      <c r="N5631" t="s">
        <v>2766</v>
      </c>
      <c r="O5631" t="s">
        <v>2766</v>
      </c>
      <c r="T5631" t="s">
        <v>2766</v>
      </c>
    </row>
    <row r="5632" spans="1:20" hidden="1" x14ac:dyDescent="0.3">
      <c r="A5632">
        <v>1077382</v>
      </c>
      <c r="B5632" t="s">
        <v>2892</v>
      </c>
      <c r="C5632">
        <v>18568688</v>
      </c>
      <c r="D5632" s="4">
        <v>43315</v>
      </c>
      <c r="E5632" s="5" t="str">
        <f t="shared" si="297"/>
        <v>2017|8</v>
      </c>
      <c r="F5632" s="4">
        <v>43336</v>
      </c>
      <c r="G5632">
        <v>2017</v>
      </c>
      <c r="H5632" t="s">
        <v>18</v>
      </c>
      <c r="I5632">
        <v>0.45</v>
      </c>
      <c r="J5632">
        <f t="shared" si="298"/>
        <v>1.54</v>
      </c>
      <c r="K5632" s="22">
        <f t="shared" si="299"/>
        <v>0.29220779220779219</v>
      </c>
      <c r="L5632">
        <v>0</v>
      </c>
      <c r="N5632" t="s">
        <v>2766</v>
      </c>
      <c r="O5632" t="s">
        <v>2766</v>
      </c>
      <c r="T5632" t="s">
        <v>2766</v>
      </c>
    </row>
    <row r="5633" spans="1:20" hidden="1" x14ac:dyDescent="0.3">
      <c r="A5633">
        <v>1077382</v>
      </c>
      <c r="B5633" t="s">
        <v>2892</v>
      </c>
      <c r="C5633">
        <v>18834972</v>
      </c>
      <c r="D5633" s="4">
        <v>43406</v>
      </c>
      <c r="E5633" s="5" t="str">
        <f t="shared" si="297"/>
        <v>2017|11</v>
      </c>
      <c r="F5633" s="4">
        <v>43425</v>
      </c>
      <c r="G5633">
        <v>2017</v>
      </c>
      <c r="H5633" t="s">
        <v>24</v>
      </c>
      <c r="I5633">
        <v>0.45</v>
      </c>
      <c r="J5633">
        <f t="shared" si="298"/>
        <v>1.54</v>
      </c>
      <c r="K5633" s="22">
        <f t="shared" si="299"/>
        <v>0.29220779220779219</v>
      </c>
      <c r="L5633">
        <v>0</v>
      </c>
      <c r="N5633" t="s">
        <v>2766</v>
      </c>
      <c r="O5633" t="s">
        <v>2766</v>
      </c>
      <c r="T5633" t="s">
        <v>2766</v>
      </c>
    </row>
    <row r="5634" spans="1:20" hidden="1" x14ac:dyDescent="0.3">
      <c r="A5634">
        <v>1077382</v>
      </c>
      <c r="B5634" t="s">
        <v>2892</v>
      </c>
      <c r="C5634">
        <v>19197693</v>
      </c>
      <c r="D5634" s="4">
        <v>43497</v>
      </c>
      <c r="E5634" s="5" t="str">
        <f t="shared" ref="E5634:E5693" si="300">G5634 &amp; "|" &amp;MONTH(D5634)</f>
        <v>2018|2</v>
      </c>
      <c r="F5634" s="4">
        <v>43518</v>
      </c>
      <c r="G5634">
        <v>2018</v>
      </c>
      <c r="H5634" t="s">
        <v>18</v>
      </c>
      <c r="I5634">
        <v>0.45</v>
      </c>
      <c r="J5634">
        <f t="shared" ref="J5634:J5697" si="301">SUMIFS(I:I, B:B,B5634,G:G,G5634)</f>
        <v>1.9200000000000002</v>
      </c>
      <c r="K5634" s="22">
        <f t="shared" ref="K5634:K5693" si="302">I5634/J5634</f>
        <v>0.234375</v>
      </c>
      <c r="L5634">
        <v>0</v>
      </c>
      <c r="N5634" t="s">
        <v>2766</v>
      </c>
      <c r="O5634" t="s">
        <v>2766</v>
      </c>
      <c r="T5634" t="s">
        <v>2766</v>
      </c>
    </row>
    <row r="5635" spans="1:20" hidden="1" x14ac:dyDescent="0.3">
      <c r="A5635">
        <v>1077382</v>
      </c>
      <c r="B5635" t="s">
        <v>2892</v>
      </c>
      <c r="C5635">
        <v>19626924</v>
      </c>
      <c r="D5635" s="4">
        <v>43588</v>
      </c>
      <c r="E5635" s="5" t="str">
        <f t="shared" si="300"/>
        <v>2018|5</v>
      </c>
      <c r="F5635" s="4">
        <v>43609</v>
      </c>
      <c r="G5635">
        <v>2018</v>
      </c>
      <c r="H5635" t="s">
        <v>18</v>
      </c>
      <c r="I5635">
        <v>0.45</v>
      </c>
      <c r="J5635">
        <f t="shared" si="301"/>
        <v>1.9200000000000002</v>
      </c>
      <c r="K5635" s="22">
        <f t="shared" si="302"/>
        <v>0.234375</v>
      </c>
      <c r="L5635">
        <v>0</v>
      </c>
      <c r="N5635" t="s">
        <v>2766</v>
      </c>
      <c r="O5635" t="s">
        <v>2766</v>
      </c>
      <c r="T5635" t="s">
        <v>2766</v>
      </c>
    </row>
    <row r="5636" spans="1:20" hidden="1" x14ac:dyDescent="0.3">
      <c r="A5636">
        <v>1077382</v>
      </c>
      <c r="B5636" t="s">
        <v>2892</v>
      </c>
      <c r="C5636">
        <v>20024594</v>
      </c>
      <c r="D5636" s="4">
        <v>43679</v>
      </c>
      <c r="E5636" s="5" t="str">
        <f t="shared" si="300"/>
        <v>2018|8</v>
      </c>
      <c r="F5636" s="4">
        <v>43700</v>
      </c>
      <c r="G5636">
        <v>2018</v>
      </c>
      <c r="H5636" t="s">
        <v>18</v>
      </c>
      <c r="I5636">
        <v>0.51</v>
      </c>
      <c r="J5636">
        <f t="shared" si="301"/>
        <v>1.9200000000000002</v>
      </c>
      <c r="K5636" s="22">
        <f t="shared" si="302"/>
        <v>0.265625</v>
      </c>
      <c r="L5636">
        <v>0</v>
      </c>
      <c r="N5636" t="s">
        <v>2766</v>
      </c>
      <c r="O5636" t="s">
        <v>2766</v>
      </c>
      <c r="T5636" t="s">
        <v>2766</v>
      </c>
    </row>
    <row r="5637" spans="1:20" hidden="1" x14ac:dyDescent="0.3">
      <c r="A5637">
        <v>1077382</v>
      </c>
      <c r="B5637" t="s">
        <v>2892</v>
      </c>
      <c r="C5637">
        <v>20329040</v>
      </c>
      <c r="D5637" s="4">
        <v>43770</v>
      </c>
      <c r="E5637" s="5" t="str">
        <f t="shared" si="300"/>
        <v>2018|11</v>
      </c>
      <c r="F5637" s="4">
        <v>43791</v>
      </c>
      <c r="G5637">
        <v>2018</v>
      </c>
      <c r="H5637" t="s">
        <v>24</v>
      </c>
      <c r="I5637">
        <v>0.51</v>
      </c>
      <c r="J5637">
        <f t="shared" si="301"/>
        <v>1.9200000000000002</v>
      </c>
      <c r="K5637" s="22">
        <f t="shared" si="302"/>
        <v>0.265625</v>
      </c>
      <c r="L5637">
        <v>0</v>
      </c>
      <c r="N5637" t="s">
        <v>2766</v>
      </c>
      <c r="O5637" t="s">
        <v>2766</v>
      </c>
      <c r="T5637" t="s">
        <v>2766</v>
      </c>
    </row>
    <row r="5638" spans="1:20" hidden="1" x14ac:dyDescent="0.3">
      <c r="A5638">
        <v>1077382</v>
      </c>
      <c r="B5638" t="s">
        <v>2892</v>
      </c>
      <c r="C5638">
        <v>20701800</v>
      </c>
      <c r="D5638" s="4">
        <v>43861</v>
      </c>
      <c r="E5638" s="5" t="str">
        <f t="shared" si="300"/>
        <v>2019|1</v>
      </c>
      <c r="F5638" s="4">
        <v>43889</v>
      </c>
      <c r="G5638">
        <v>2019</v>
      </c>
      <c r="H5638" t="s">
        <v>18</v>
      </c>
      <c r="I5638">
        <v>0.51</v>
      </c>
      <c r="J5638">
        <f t="shared" si="301"/>
        <v>2.04</v>
      </c>
      <c r="K5638" s="22">
        <f t="shared" si="302"/>
        <v>0.25</v>
      </c>
      <c r="L5638">
        <v>0</v>
      </c>
      <c r="N5638" t="s">
        <v>2766</v>
      </c>
      <c r="O5638" t="s">
        <v>2766</v>
      </c>
      <c r="T5638" t="s">
        <v>2766</v>
      </c>
    </row>
    <row r="5639" spans="1:20" hidden="1" x14ac:dyDescent="0.3">
      <c r="A5639">
        <v>1077382</v>
      </c>
      <c r="B5639" t="s">
        <v>2892</v>
      </c>
      <c r="C5639">
        <v>21269968</v>
      </c>
      <c r="D5639" s="4">
        <v>43952</v>
      </c>
      <c r="E5639" s="5" t="str">
        <f t="shared" si="300"/>
        <v>2019|5</v>
      </c>
      <c r="F5639" s="4">
        <v>43973</v>
      </c>
      <c r="G5639">
        <v>2019</v>
      </c>
      <c r="H5639" t="s">
        <v>18</v>
      </c>
      <c r="I5639">
        <v>0.51</v>
      </c>
      <c r="J5639">
        <f t="shared" si="301"/>
        <v>2.04</v>
      </c>
      <c r="K5639" s="22">
        <f t="shared" si="302"/>
        <v>0.25</v>
      </c>
      <c r="L5639">
        <v>0</v>
      </c>
      <c r="N5639" t="s">
        <v>2766</v>
      </c>
      <c r="O5639" t="s">
        <v>2766</v>
      </c>
      <c r="T5639" t="s">
        <v>2766</v>
      </c>
    </row>
    <row r="5640" spans="1:20" hidden="1" x14ac:dyDescent="0.3">
      <c r="A5640">
        <v>1077382</v>
      </c>
      <c r="B5640" t="s">
        <v>2892</v>
      </c>
      <c r="C5640">
        <v>21620326</v>
      </c>
      <c r="D5640" s="4">
        <v>44043</v>
      </c>
      <c r="E5640" s="5" t="str">
        <f t="shared" si="300"/>
        <v>2019|7</v>
      </c>
      <c r="F5640" s="4">
        <v>44071</v>
      </c>
      <c r="G5640">
        <v>2019</v>
      </c>
      <c r="H5640" t="s">
        <v>18</v>
      </c>
      <c r="I5640">
        <v>0.51</v>
      </c>
      <c r="J5640">
        <f t="shared" si="301"/>
        <v>2.04</v>
      </c>
      <c r="K5640" s="22">
        <f t="shared" si="302"/>
        <v>0.25</v>
      </c>
      <c r="L5640">
        <v>0</v>
      </c>
      <c r="N5640" t="s">
        <v>2766</v>
      </c>
      <c r="O5640" t="s">
        <v>2766</v>
      </c>
      <c r="T5640" t="s">
        <v>2766</v>
      </c>
    </row>
    <row r="5641" spans="1:20" hidden="1" x14ac:dyDescent="0.3">
      <c r="A5641">
        <v>1077382</v>
      </c>
      <c r="B5641" t="s">
        <v>2892</v>
      </c>
      <c r="C5641">
        <v>21914591</v>
      </c>
      <c r="D5641" s="4">
        <v>44134</v>
      </c>
      <c r="E5641" s="5" t="str">
        <f t="shared" si="300"/>
        <v>2019|10</v>
      </c>
      <c r="F5641" s="4">
        <v>44160</v>
      </c>
      <c r="G5641">
        <v>2019</v>
      </c>
      <c r="H5641" t="s">
        <v>24</v>
      </c>
      <c r="I5641">
        <v>0.51</v>
      </c>
      <c r="J5641">
        <f t="shared" si="301"/>
        <v>2.04</v>
      </c>
      <c r="K5641" s="22">
        <f t="shared" si="302"/>
        <v>0.25</v>
      </c>
      <c r="L5641">
        <v>0</v>
      </c>
      <c r="N5641" t="s">
        <v>2766</v>
      </c>
      <c r="O5641" t="s">
        <v>2766</v>
      </c>
      <c r="T5641" t="s">
        <v>2766</v>
      </c>
    </row>
    <row r="5642" spans="1:20" hidden="1" x14ac:dyDescent="0.3">
      <c r="A5642">
        <v>1077382</v>
      </c>
      <c r="B5642" t="s">
        <v>2892</v>
      </c>
      <c r="C5642">
        <v>22405511</v>
      </c>
      <c r="D5642" s="4">
        <v>44225</v>
      </c>
      <c r="E5642" s="5" t="str">
        <f t="shared" si="300"/>
        <v>2020|1</v>
      </c>
      <c r="F5642" s="4">
        <v>44253</v>
      </c>
      <c r="G5642">
        <v>2020</v>
      </c>
      <c r="H5642" t="s">
        <v>18</v>
      </c>
      <c r="I5642">
        <v>0.51</v>
      </c>
      <c r="J5642">
        <f t="shared" si="301"/>
        <v>2.04</v>
      </c>
      <c r="K5642" s="22">
        <f t="shared" si="302"/>
        <v>0.25</v>
      </c>
      <c r="L5642">
        <v>0</v>
      </c>
      <c r="N5642" t="s">
        <v>2766</v>
      </c>
      <c r="O5642" t="s">
        <v>2766</v>
      </c>
      <c r="T5642" t="s">
        <v>2766</v>
      </c>
    </row>
    <row r="5643" spans="1:20" hidden="1" x14ac:dyDescent="0.3">
      <c r="A5643">
        <v>1077382</v>
      </c>
      <c r="B5643" t="s">
        <v>2892</v>
      </c>
      <c r="C5643">
        <v>22834033</v>
      </c>
      <c r="D5643" s="4">
        <v>44316</v>
      </c>
      <c r="E5643" s="5" t="str">
        <f t="shared" si="300"/>
        <v>2020|4</v>
      </c>
      <c r="F5643" s="4">
        <v>44344</v>
      </c>
      <c r="G5643">
        <v>2020</v>
      </c>
      <c r="H5643" t="s">
        <v>18</v>
      </c>
      <c r="I5643">
        <v>0.51</v>
      </c>
      <c r="J5643">
        <f t="shared" si="301"/>
        <v>2.04</v>
      </c>
      <c r="K5643" s="22">
        <f t="shared" si="302"/>
        <v>0.25</v>
      </c>
      <c r="L5643">
        <v>0</v>
      </c>
      <c r="N5643" t="s">
        <v>2766</v>
      </c>
      <c r="O5643" t="s">
        <v>2766</v>
      </c>
      <c r="T5643" t="s">
        <v>2766</v>
      </c>
    </row>
    <row r="5644" spans="1:20" hidden="1" x14ac:dyDescent="0.3">
      <c r="A5644">
        <v>1077382</v>
      </c>
      <c r="B5644" t="s">
        <v>2892</v>
      </c>
      <c r="C5644">
        <v>23341039</v>
      </c>
      <c r="D5644" s="4">
        <v>44407</v>
      </c>
      <c r="E5644" s="5" t="str">
        <f t="shared" si="300"/>
        <v>2020|7</v>
      </c>
      <c r="F5644" s="4">
        <v>44435</v>
      </c>
      <c r="G5644">
        <v>2020</v>
      </c>
      <c r="H5644" t="s">
        <v>18</v>
      </c>
      <c r="I5644">
        <v>0.51</v>
      </c>
      <c r="J5644">
        <f t="shared" si="301"/>
        <v>2.04</v>
      </c>
      <c r="K5644" s="22">
        <f t="shared" si="302"/>
        <v>0.25</v>
      </c>
      <c r="L5644">
        <v>0</v>
      </c>
      <c r="N5644" t="s">
        <v>2766</v>
      </c>
      <c r="O5644" t="s">
        <v>2766</v>
      </c>
      <c r="T5644" t="s">
        <v>2766</v>
      </c>
    </row>
    <row r="5645" spans="1:20" hidden="1" x14ac:dyDescent="0.3">
      <c r="A5645">
        <v>1077382</v>
      </c>
      <c r="B5645" t="s">
        <v>2892</v>
      </c>
      <c r="C5645">
        <v>23650281</v>
      </c>
      <c r="D5645" s="4">
        <v>44498</v>
      </c>
      <c r="E5645" s="5" t="str">
        <f t="shared" si="300"/>
        <v>2020|10</v>
      </c>
      <c r="F5645" s="4">
        <v>44524</v>
      </c>
      <c r="G5645">
        <v>2020</v>
      </c>
      <c r="H5645" t="s">
        <v>24</v>
      </c>
      <c r="I5645">
        <v>0.51</v>
      </c>
      <c r="J5645">
        <f t="shared" si="301"/>
        <v>2.04</v>
      </c>
      <c r="K5645" s="22">
        <f t="shared" si="302"/>
        <v>0.25</v>
      </c>
      <c r="L5645">
        <v>0</v>
      </c>
      <c r="N5645" t="s">
        <v>2766</v>
      </c>
      <c r="O5645" t="s">
        <v>2766</v>
      </c>
      <c r="T5645" t="s">
        <v>2766</v>
      </c>
    </row>
    <row r="5646" spans="1:20" hidden="1" x14ac:dyDescent="0.3">
      <c r="A5646">
        <v>1077382</v>
      </c>
      <c r="B5646" t="s">
        <v>2892</v>
      </c>
      <c r="C5646">
        <v>24065158</v>
      </c>
      <c r="D5646" s="4">
        <v>44596</v>
      </c>
      <c r="E5646" s="5" t="str">
        <f t="shared" si="300"/>
        <v>2021|2</v>
      </c>
      <c r="F5646" s="4">
        <v>44617</v>
      </c>
      <c r="G5646">
        <v>2021</v>
      </c>
      <c r="H5646" t="s">
        <v>18</v>
      </c>
      <c r="I5646">
        <v>0.51</v>
      </c>
      <c r="J5646">
        <f t="shared" si="301"/>
        <v>2.04</v>
      </c>
      <c r="K5646" s="22">
        <f t="shared" si="302"/>
        <v>0.25</v>
      </c>
      <c r="L5646">
        <v>0</v>
      </c>
      <c r="N5646" t="s">
        <v>2766</v>
      </c>
      <c r="O5646" t="s">
        <v>2766</v>
      </c>
      <c r="T5646" t="s">
        <v>2766</v>
      </c>
    </row>
    <row r="5647" spans="1:20" hidden="1" x14ac:dyDescent="0.3">
      <c r="A5647">
        <v>1077382</v>
      </c>
      <c r="B5647" t="s">
        <v>2892</v>
      </c>
      <c r="C5647">
        <v>24691581</v>
      </c>
      <c r="D5647" s="4">
        <v>44680</v>
      </c>
      <c r="E5647" s="5" t="str">
        <f t="shared" si="300"/>
        <v>2021|4</v>
      </c>
      <c r="F5647" s="4">
        <v>44708</v>
      </c>
      <c r="G5647">
        <v>2021</v>
      </c>
      <c r="H5647" t="s">
        <v>18</v>
      </c>
      <c r="I5647">
        <v>0.51</v>
      </c>
      <c r="J5647">
        <f t="shared" si="301"/>
        <v>2.04</v>
      </c>
      <c r="K5647" s="22">
        <f t="shared" si="302"/>
        <v>0.25</v>
      </c>
      <c r="L5647">
        <v>0</v>
      </c>
      <c r="N5647" t="s">
        <v>2766</v>
      </c>
      <c r="O5647" t="s">
        <v>2766</v>
      </c>
      <c r="T5647" t="s">
        <v>2766</v>
      </c>
    </row>
    <row r="5648" spans="1:20" hidden="1" x14ac:dyDescent="0.3">
      <c r="A5648">
        <v>1077382</v>
      </c>
      <c r="B5648" t="s">
        <v>2892</v>
      </c>
      <c r="C5648">
        <v>25205907</v>
      </c>
      <c r="D5648" s="4">
        <v>44771</v>
      </c>
      <c r="E5648" s="5" t="str">
        <f t="shared" si="300"/>
        <v>2021|7</v>
      </c>
      <c r="F5648" s="4">
        <v>44799</v>
      </c>
      <c r="G5648">
        <v>2021</v>
      </c>
      <c r="H5648" t="s">
        <v>18</v>
      </c>
      <c r="I5648">
        <v>0.51</v>
      </c>
      <c r="J5648">
        <f t="shared" si="301"/>
        <v>2.04</v>
      </c>
      <c r="K5648" s="22">
        <f t="shared" si="302"/>
        <v>0.25</v>
      </c>
      <c r="L5648">
        <v>0</v>
      </c>
      <c r="N5648" t="s">
        <v>2766</v>
      </c>
      <c r="O5648" t="s">
        <v>2766</v>
      </c>
      <c r="T5648" t="s">
        <v>2766</v>
      </c>
    </row>
    <row r="5649" spans="1:20" hidden="1" x14ac:dyDescent="0.3">
      <c r="A5649">
        <v>1077382</v>
      </c>
      <c r="B5649" t="s">
        <v>2892</v>
      </c>
      <c r="C5649">
        <v>25554438</v>
      </c>
      <c r="D5649" s="4">
        <v>44869</v>
      </c>
      <c r="E5649" s="5" t="str">
        <f t="shared" si="300"/>
        <v>2021|11</v>
      </c>
      <c r="F5649" s="4">
        <v>44888</v>
      </c>
      <c r="G5649">
        <v>2021</v>
      </c>
      <c r="H5649" t="s">
        <v>24</v>
      </c>
      <c r="I5649">
        <v>0.51</v>
      </c>
      <c r="J5649">
        <f t="shared" si="301"/>
        <v>2.04</v>
      </c>
      <c r="K5649" s="22">
        <f t="shared" si="302"/>
        <v>0.25</v>
      </c>
      <c r="L5649">
        <v>0</v>
      </c>
      <c r="N5649" t="s">
        <v>2766</v>
      </c>
      <c r="O5649" t="s">
        <v>2766</v>
      </c>
      <c r="T5649" t="s">
        <v>2766</v>
      </c>
    </row>
    <row r="5650" spans="1:20" hidden="1" x14ac:dyDescent="0.3">
      <c r="A5650">
        <v>1077382</v>
      </c>
      <c r="B5650" t="s">
        <v>2892</v>
      </c>
      <c r="C5650">
        <v>26087925</v>
      </c>
      <c r="D5650" s="4">
        <v>44960</v>
      </c>
      <c r="E5650" s="5" t="str">
        <f t="shared" si="300"/>
        <v>2022|2</v>
      </c>
      <c r="F5650" s="4">
        <v>44981</v>
      </c>
      <c r="G5650">
        <v>2022</v>
      </c>
      <c r="H5650" t="s">
        <v>18</v>
      </c>
      <c r="I5650">
        <v>0.51</v>
      </c>
      <c r="J5650">
        <f t="shared" si="301"/>
        <v>2.08</v>
      </c>
      <c r="K5650" s="22">
        <f t="shared" si="302"/>
        <v>0.24519230769230768</v>
      </c>
      <c r="L5650">
        <v>0</v>
      </c>
      <c r="N5650" t="s">
        <v>2766</v>
      </c>
      <c r="O5650" t="s">
        <v>2766</v>
      </c>
      <c r="T5650" t="s">
        <v>2766</v>
      </c>
    </row>
    <row r="5651" spans="1:20" hidden="1" x14ac:dyDescent="0.3">
      <c r="A5651">
        <v>1077382</v>
      </c>
      <c r="B5651" t="s">
        <v>2892</v>
      </c>
      <c r="C5651">
        <v>26664271</v>
      </c>
      <c r="D5651" s="4">
        <v>45044</v>
      </c>
      <c r="E5651" s="5" t="str">
        <f t="shared" si="300"/>
        <v>2022|4</v>
      </c>
      <c r="F5651" s="4">
        <v>45072</v>
      </c>
      <c r="G5651">
        <v>2022</v>
      </c>
      <c r="H5651" t="s">
        <v>18</v>
      </c>
      <c r="I5651">
        <v>0.51</v>
      </c>
      <c r="J5651">
        <f t="shared" si="301"/>
        <v>2.08</v>
      </c>
      <c r="K5651" s="22">
        <f t="shared" si="302"/>
        <v>0.24519230769230768</v>
      </c>
      <c r="L5651">
        <v>0</v>
      </c>
      <c r="N5651" t="s">
        <v>2766</v>
      </c>
      <c r="O5651" t="s">
        <v>2766</v>
      </c>
      <c r="T5651" t="s">
        <v>2766</v>
      </c>
    </row>
    <row r="5652" spans="1:20" hidden="1" x14ac:dyDescent="0.3">
      <c r="A5652">
        <v>1077382</v>
      </c>
      <c r="B5652" t="s">
        <v>2892</v>
      </c>
      <c r="C5652">
        <v>27303802</v>
      </c>
      <c r="D5652" s="4">
        <v>45142</v>
      </c>
      <c r="E5652" s="5" t="str">
        <f t="shared" si="300"/>
        <v>2022|8</v>
      </c>
      <c r="F5652" s="4">
        <v>45163</v>
      </c>
      <c r="G5652">
        <v>2022</v>
      </c>
      <c r="H5652" t="s">
        <v>18</v>
      </c>
      <c r="I5652">
        <v>0.53</v>
      </c>
      <c r="J5652">
        <f t="shared" si="301"/>
        <v>2.08</v>
      </c>
      <c r="K5652" s="22">
        <f t="shared" si="302"/>
        <v>0.25480769230769229</v>
      </c>
      <c r="L5652">
        <v>0</v>
      </c>
      <c r="N5652" t="s">
        <v>2766</v>
      </c>
      <c r="O5652" t="s">
        <v>2766</v>
      </c>
      <c r="T5652" t="s">
        <v>2766</v>
      </c>
    </row>
    <row r="5653" spans="1:20" hidden="1" x14ac:dyDescent="0.3">
      <c r="A5653">
        <v>1077382</v>
      </c>
      <c r="B5653" t="s">
        <v>2892</v>
      </c>
      <c r="C5653">
        <v>27706101</v>
      </c>
      <c r="D5653" s="4">
        <v>45233</v>
      </c>
      <c r="E5653" s="5" t="str">
        <f t="shared" si="300"/>
        <v>2022|11</v>
      </c>
      <c r="F5653" s="4">
        <v>45252</v>
      </c>
      <c r="G5653">
        <v>2022</v>
      </c>
      <c r="H5653" t="s">
        <v>24</v>
      </c>
      <c r="I5653">
        <v>0.53</v>
      </c>
      <c r="J5653">
        <f t="shared" si="301"/>
        <v>2.08</v>
      </c>
      <c r="K5653" s="22">
        <f t="shared" si="302"/>
        <v>0.25480769230769229</v>
      </c>
      <c r="L5653">
        <v>0</v>
      </c>
      <c r="N5653" t="s">
        <v>2766</v>
      </c>
      <c r="O5653" t="s">
        <v>2766</v>
      </c>
      <c r="T5653" t="s">
        <v>2766</v>
      </c>
    </row>
    <row r="5654" spans="1:20" hidden="1" x14ac:dyDescent="0.3">
      <c r="A5654">
        <v>1077382</v>
      </c>
      <c r="B5654" t="s">
        <v>2892</v>
      </c>
      <c r="C5654">
        <v>28310318</v>
      </c>
      <c r="D5654" s="4">
        <v>45324</v>
      </c>
      <c r="E5654" s="5" t="str">
        <f t="shared" si="300"/>
        <v>2023|2</v>
      </c>
      <c r="F5654" s="4">
        <v>45345</v>
      </c>
      <c r="G5654">
        <v>2023</v>
      </c>
      <c r="H5654" t="s">
        <v>18</v>
      </c>
      <c r="I5654">
        <v>0.53</v>
      </c>
      <c r="J5654">
        <f t="shared" si="301"/>
        <v>2.1800000000000002</v>
      </c>
      <c r="K5654" s="22">
        <f t="shared" si="302"/>
        <v>0.24311926605504586</v>
      </c>
      <c r="L5654">
        <v>0</v>
      </c>
      <c r="N5654" t="s">
        <v>2766</v>
      </c>
      <c r="O5654" t="s">
        <v>2766</v>
      </c>
      <c r="T5654" t="s">
        <v>2766</v>
      </c>
    </row>
    <row r="5655" spans="1:20" hidden="1" x14ac:dyDescent="0.3">
      <c r="A5655">
        <v>1077382</v>
      </c>
      <c r="B5655" t="s">
        <v>2892</v>
      </c>
      <c r="C5655">
        <v>29110747</v>
      </c>
      <c r="D5655" s="4">
        <v>45415</v>
      </c>
      <c r="E5655" s="5" t="str">
        <f t="shared" si="300"/>
        <v>2023|5</v>
      </c>
      <c r="F5655" s="4">
        <v>45436</v>
      </c>
      <c r="G5655">
        <v>2023</v>
      </c>
      <c r="H5655" t="s">
        <v>18</v>
      </c>
      <c r="I5655">
        <v>0.53</v>
      </c>
      <c r="J5655">
        <f t="shared" si="301"/>
        <v>2.1800000000000002</v>
      </c>
      <c r="K5655" s="22">
        <f t="shared" si="302"/>
        <v>0.24311926605504586</v>
      </c>
      <c r="L5655">
        <v>0</v>
      </c>
      <c r="N5655" t="s">
        <v>2766</v>
      </c>
      <c r="O5655" t="s">
        <v>2766</v>
      </c>
      <c r="T5655" t="s">
        <v>2766</v>
      </c>
    </row>
    <row r="5656" spans="1:20" hidden="1" x14ac:dyDescent="0.3">
      <c r="A5656">
        <v>1077382</v>
      </c>
      <c r="B5656" t="s">
        <v>2892</v>
      </c>
      <c r="C5656">
        <v>29757308</v>
      </c>
      <c r="D5656" s="4">
        <v>45509</v>
      </c>
      <c r="E5656" s="5" t="str">
        <f t="shared" si="300"/>
        <v>2023|8</v>
      </c>
      <c r="F5656" s="4">
        <v>45527</v>
      </c>
      <c r="G5656">
        <v>2023</v>
      </c>
      <c r="H5656" t="s">
        <v>18</v>
      </c>
      <c r="I5656">
        <v>0.56000000000000005</v>
      </c>
      <c r="J5656">
        <f t="shared" si="301"/>
        <v>2.1800000000000002</v>
      </c>
      <c r="K5656" s="22">
        <f t="shared" si="302"/>
        <v>0.25688073394495414</v>
      </c>
      <c r="L5656">
        <v>0</v>
      </c>
      <c r="N5656" t="s">
        <v>2766</v>
      </c>
      <c r="O5656" t="s">
        <v>2766</v>
      </c>
      <c r="T5656" t="s">
        <v>2766</v>
      </c>
    </row>
    <row r="5657" spans="1:20" hidden="1" x14ac:dyDescent="0.3">
      <c r="A5657">
        <v>1077382</v>
      </c>
      <c r="B5657" t="s">
        <v>2892</v>
      </c>
      <c r="C5657">
        <v>30204532</v>
      </c>
      <c r="D5657" s="4">
        <v>45600</v>
      </c>
      <c r="E5657" s="5" t="str">
        <f t="shared" si="300"/>
        <v>2023|11</v>
      </c>
      <c r="F5657" s="4">
        <v>45618</v>
      </c>
      <c r="G5657">
        <v>2023</v>
      </c>
      <c r="H5657" t="s">
        <v>24</v>
      </c>
      <c r="I5657">
        <v>0.56000000000000005</v>
      </c>
      <c r="J5657">
        <f t="shared" si="301"/>
        <v>2.1800000000000002</v>
      </c>
      <c r="K5657" s="22">
        <f t="shared" si="302"/>
        <v>0.25688073394495414</v>
      </c>
      <c r="L5657">
        <v>0</v>
      </c>
      <c r="N5657" t="s">
        <v>2766</v>
      </c>
      <c r="O5657" t="s">
        <v>2766</v>
      </c>
      <c r="T5657" t="s">
        <v>2766</v>
      </c>
    </row>
    <row r="5658" spans="1:20" hidden="1" x14ac:dyDescent="0.3">
      <c r="A5658">
        <v>1077547</v>
      </c>
      <c r="B5658" t="s">
        <v>2893</v>
      </c>
      <c r="C5658">
        <v>0</v>
      </c>
      <c r="D5658" s="4" t="s">
        <v>106</v>
      </c>
      <c r="E5658" s="5" t="e">
        <f t="shared" si="300"/>
        <v>#VALUE!</v>
      </c>
      <c r="F5658" s="4" t="s">
        <v>106</v>
      </c>
      <c r="G5658">
        <v>0</v>
      </c>
      <c r="I5658">
        <v>0</v>
      </c>
      <c r="J5658">
        <f t="shared" si="301"/>
        <v>0</v>
      </c>
      <c r="K5658" s="22" t="e">
        <f t="shared" si="302"/>
        <v>#DIV/0!</v>
      </c>
      <c r="L5658">
        <v>0</v>
      </c>
      <c r="N5658" t="s">
        <v>2766</v>
      </c>
      <c r="T5658" t="e">
        <v>#N/A</v>
      </c>
    </row>
    <row r="5659" spans="1:20" hidden="1" x14ac:dyDescent="0.3">
      <c r="A5659">
        <v>1077566</v>
      </c>
      <c r="B5659" t="s">
        <v>2894</v>
      </c>
      <c r="C5659">
        <v>8919560</v>
      </c>
      <c r="D5659" s="4">
        <v>40280</v>
      </c>
      <c r="E5659" s="5" t="str">
        <f t="shared" si="300"/>
        <v>2009|4</v>
      </c>
      <c r="F5659" s="4">
        <v>40284</v>
      </c>
      <c r="G5659">
        <v>2009</v>
      </c>
      <c r="H5659" t="s">
        <v>24</v>
      </c>
      <c r="I5659">
        <v>0.4</v>
      </c>
      <c r="J5659">
        <f t="shared" si="301"/>
        <v>0.4</v>
      </c>
      <c r="K5659" s="22">
        <f t="shared" si="302"/>
        <v>1</v>
      </c>
      <c r="L5659">
        <v>0</v>
      </c>
      <c r="N5659" t="s">
        <v>2895</v>
      </c>
      <c r="O5659" t="s">
        <v>2895</v>
      </c>
      <c r="T5659" t="s">
        <v>2895</v>
      </c>
    </row>
    <row r="5660" spans="1:20" hidden="1" x14ac:dyDescent="0.3">
      <c r="A5660">
        <v>1077566</v>
      </c>
      <c r="B5660" t="s">
        <v>2894</v>
      </c>
      <c r="C5660">
        <v>9747107</v>
      </c>
      <c r="D5660" s="4">
        <v>40644</v>
      </c>
      <c r="E5660" s="5" t="str">
        <f t="shared" si="300"/>
        <v>2010|4</v>
      </c>
      <c r="F5660" s="4">
        <v>40647</v>
      </c>
      <c r="G5660">
        <v>2010</v>
      </c>
      <c r="H5660" t="s">
        <v>24</v>
      </c>
      <c r="I5660">
        <v>0.6</v>
      </c>
      <c r="J5660">
        <f t="shared" si="301"/>
        <v>0.6</v>
      </c>
      <c r="K5660" s="22">
        <f t="shared" si="302"/>
        <v>1</v>
      </c>
      <c r="L5660">
        <v>0</v>
      </c>
      <c r="N5660" t="s">
        <v>2895</v>
      </c>
      <c r="O5660" t="s">
        <v>2895</v>
      </c>
      <c r="T5660" t="s">
        <v>2895</v>
      </c>
    </row>
    <row r="5661" spans="1:20" hidden="1" x14ac:dyDescent="0.3">
      <c r="A5661">
        <v>1077566</v>
      </c>
      <c r="B5661" t="s">
        <v>2894</v>
      </c>
      <c r="C5661">
        <v>10654986</v>
      </c>
      <c r="D5661" s="4">
        <v>41012</v>
      </c>
      <c r="E5661" s="5" t="str">
        <f t="shared" si="300"/>
        <v>2011|4</v>
      </c>
      <c r="F5661" s="4">
        <v>41017</v>
      </c>
      <c r="G5661">
        <v>2011</v>
      </c>
      <c r="H5661" t="s">
        <v>24</v>
      </c>
      <c r="I5661">
        <v>0.6</v>
      </c>
      <c r="J5661">
        <f t="shared" si="301"/>
        <v>0.6</v>
      </c>
      <c r="K5661" s="22">
        <f t="shared" si="302"/>
        <v>1</v>
      </c>
      <c r="L5661">
        <v>0</v>
      </c>
      <c r="N5661" t="s">
        <v>2895</v>
      </c>
      <c r="O5661" t="s">
        <v>2895</v>
      </c>
      <c r="T5661" t="s">
        <v>2895</v>
      </c>
    </row>
    <row r="5662" spans="1:20" hidden="1" x14ac:dyDescent="0.3">
      <c r="A5662">
        <v>1077566</v>
      </c>
      <c r="B5662" t="s">
        <v>2894</v>
      </c>
      <c r="C5662">
        <v>11628975</v>
      </c>
      <c r="D5662" s="4">
        <v>41376</v>
      </c>
      <c r="E5662" s="5" t="str">
        <f t="shared" si="300"/>
        <v>2012|4</v>
      </c>
      <c r="F5662" s="4">
        <v>41381</v>
      </c>
      <c r="G5662">
        <v>2012</v>
      </c>
      <c r="H5662" t="s">
        <v>24</v>
      </c>
      <c r="I5662">
        <v>0.6</v>
      </c>
      <c r="J5662">
        <f t="shared" si="301"/>
        <v>0.6</v>
      </c>
      <c r="K5662" s="22">
        <f t="shared" si="302"/>
        <v>1</v>
      </c>
      <c r="L5662">
        <v>0</v>
      </c>
      <c r="N5662" t="s">
        <v>2895</v>
      </c>
      <c r="O5662" t="s">
        <v>2895</v>
      </c>
      <c r="T5662" t="s">
        <v>2895</v>
      </c>
    </row>
    <row r="5663" spans="1:20" hidden="1" x14ac:dyDescent="0.3">
      <c r="A5663">
        <v>1077566</v>
      </c>
      <c r="B5663" t="s">
        <v>2894</v>
      </c>
      <c r="C5663">
        <v>12784008</v>
      </c>
      <c r="D5663" s="4">
        <v>41740</v>
      </c>
      <c r="E5663" s="5" t="str">
        <f t="shared" si="300"/>
        <v>2013|4</v>
      </c>
      <c r="F5663" s="4">
        <v>41745</v>
      </c>
      <c r="G5663">
        <v>2013</v>
      </c>
      <c r="H5663" t="s">
        <v>24</v>
      </c>
      <c r="I5663">
        <v>0.6</v>
      </c>
      <c r="J5663">
        <f t="shared" si="301"/>
        <v>0.6</v>
      </c>
      <c r="K5663" s="22">
        <f t="shared" si="302"/>
        <v>1</v>
      </c>
      <c r="L5663">
        <v>0</v>
      </c>
      <c r="N5663" t="s">
        <v>2895</v>
      </c>
      <c r="O5663" t="s">
        <v>2895</v>
      </c>
      <c r="T5663" t="s">
        <v>2895</v>
      </c>
    </row>
    <row r="5664" spans="1:20" hidden="1" x14ac:dyDescent="0.3">
      <c r="A5664">
        <v>1077566</v>
      </c>
      <c r="B5664" t="s">
        <v>2894</v>
      </c>
      <c r="C5664">
        <v>13969876</v>
      </c>
      <c r="D5664" s="4">
        <v>42111</v>
      </c>
      <c r="E5664" s="5" t="str">
        <f t="shared" si="300"/>
        <v>2014|4</v>
      </c>
      <c r="F5664" s="4">
        <v>42115</v>
      </c>
      <c r="G5664">
        <v>2014</v>
      </c>
      <c r="H5664" t="s">
        <v>24</v>
      </c>
      <c r="I5664">
        <v>1</v>
      </c>
      <c r="J5664">
        <f t="shared" si="301"/>
        <v>1</v>
      </c>
      <c r="K5664" s="22">
        <f t="shared" si="302"/>
        <v>1</v>
      </c>
      <c r="L5664">
        <v>0</v>
      </c>
      <c r="N5664" t="s">
        <v>2895</v>
      </c>
      <c r="O5664" t="s">
        <v>2895</v>
      </c>
      <c r="T5664" t="s">
        <v>2895</v>
      </c>
    </row>
    <row r="5665" spans="1:20" hidden="1" x14ac:dyDescent="0.3">
      <c r="A5665">
        <v>1077566</v>
      </c>
      <c r="B5665" t="s">
        <v>2894</v>
      </c>
      <c r="C5665">
        <v>15152515</v>
      </c>
      <c r="D5665" s="4">
        <v>42475</v>
      </c>
      <c r="E5665" s="5" t="str">
        <f t="shared" si="300"/>
        <v>2015|4</v>
      </c>
      <c r="F5665" s="4">
        <v>42479</v>
      </c>
      <c r="G5665">
        <v>2015</v>
      </c>
      <c r="H5665" t="s">
        <v>24</v>
      </c>
      <c r="I5665">
        <v>1.1000000000000001</v>
      </c>
      <c r="J5665">
        <f t="shared" si="301"/>
        <v>1.1000000000000001</v>
      </c>
      <c r="K5665" s="22">
        <f t="shared" si="302"/>
        <v>1</v>
      </c>
      <c r="L5665">
        <v>0</v>
      </c>
      <c r="N5665" t="s">
        <v>2895</v>
      </c>
      <c r="O5665" t="s">
        <v>2895</v>
      </c>
      <c r="T5665" t="s">
        <v>2895</v>
      </c>
    </row>
    <row r="5666" spans="1:20" hidden="1" x14ac:dyDescent="0.3">
      <c r="A5666">
        <v>1077566</v>
      </c>
      <c r="B5666" t="s">
        <v>2894</v>
      </c>
      <c r="C5666">
        <v>16571105</v>
      </c>
      <c r="D5666" s="4">
        <v>42843</v>
      </c>
      <c r="E5666" s="5" t="str">
        <f t="shared" si="300"/>
        <v>2016|4</v>
      </c>
      <c r="F5666" s="4">
        <v>42845</v>
      </c>
      <c r="G5666">
        <v>2016</v>
      </c>
      <c r="H5666" t="s">
        <v>24</v>
      </c>
      <c r="I5666">
        <v>1.2</v>
      </c>
      <c r="J5666">
        <f t="shared" si="301"/>
        <v>1.2</v>
      </c>
      <c r="K5666" s="22">
        <f t="shared" si="302"/>
        <v>1</v>
      </c>
      <c r="L5666">
        <v>0</v>
      </c>
      <c r="N5666" t="s">
        <v>2895</v>
      </c>
      <c r="O5666" t="s">
        <v>2895</v>
      </c>
      <c r="T5666" t="s">
        <v>2895</v>
      </c>
    </row>
    <row r="5667" spans="1:20" hidden="1" x14ac:dyDescent="0.3">
      <c r="A5667">
        <v>1077566</v>
      </c>
      <c r="B5667" t="s">
        <v>2894</v>
      </c>
      <c r="C5667">
        <v>17861920</v>
      </c>
      <c r="D5667" s="4">
        <v>43203</v>
      </c>
      <c r="E5667" s="5" t="str">
        <f t="shared" si="300"/>
        <v>2017|4</v>
      </c>
      <c r="F5667" s="4">
        <v>43207</v>
      </c>
      <c r="G5667">
        <v>2017</v>
      </c>
      <c r="H5667" t="s">
        <v>24</v>
      </c>
      <c r="I5667">
        <v>1.4</v>
      </c>
      <c r="J5667">
        <f t="shared" si="301"/>
        <v>1.4</v>
      </c>
      <c r="K5667" s="22">
        <f t="shared" si="302"/>
        <v>1</v>
      </c>
      <c r="L5667">
        <v>0</v>
      </c>
      <c r="N5667" t="s">
        <v>2895</v>
      </c>
      <c r="O5667" t="s">
        <v>2895</v>
      </c>
      <c r="T5667" t="s">
        <v>2895</v>
      </c>
    </row>
    <row r="5668" spans="1:20" hidden="1" x14ac:dyDescent="0.3">
      <c r="A5668">
        <v>1077566</v>
      </c>
      <c r="B5668" t="s">
        <v>2894</v>
      </c>
      <c r="C5668">
        <v>19261761</v>
      </c>
      <c r="D5668" s="4">
        <v>43567</v>
      </c>
      <c r="E5668" s="5" t="str">
        <f t="shared" si="300"/>
        <v>2018|4</v>
      </c>
      <c r="F5668" s="4">
        <v>43571</v>
      </c>
      <c r="G5668">
        <v>2018</v>
      </c>
      <c r="H5668" t="s">
        <v>24</v>
      </c>
      <c r="I5668">
        <v>1.5</v>
      </c>
      <c r="J5668">
        <f t="shared" si="301"/>
        <v>1.5</v>
      </c>
      <c r="K5668" s="22">
        <f t="shared" si="302"/>
        <v>1</v>
      </c>
      <c r="L5668">
        <v>0</v>
      </c>
      <c r="N5668" t="s">
        <v>2895</v>
      </c>
      <c r="O5668" t="s">
        <v>2895</v>
      </c>
      <c r="T5668" t="s">
        <v>2895</v>
      </c>
    </row>
    <row r="5669" spans="1:20" hidden="1" x14ac:dyDescent="0.3">
      <c r="A5669">
        <v>1077566</v>
      </c>
      <c r="B5669" t="s">
        <v>2894</v>
      </c>
      <c r="C5669">
        <v>20790870</v>
      </c>
      <c r="D5669" s="4">
        <v>43971</v>
      </c>
      <c r="E5669" s="5" t="str">
        <f t="shared" si="300"/>
        <v>2019|5</v>
      </c>
      <c r="F5669" s="4">
        <v>43976</v>
      </c>
      <c r="G5669">
        <v>2019</v>
      </c>
      <c r="H5669" t="s">
        <v>18</v>
      </c>
      <c r="I5669">
        <v>0.375</v>
      </c>
      <c r="J5669">
        <f t="shared" si="301"/>
        <v>0.75</v>
      </c>
      <c r="K5669" s="22">
        <f t="shared" si="302"/>
        <v>0.5</v>
      </c>
      <c r="L5669">
        <v>0</v>
      </c>
      <c r="N5669" t="s">
        <v>2895</v>
      </c>
      <c r="O5669" t="s">
        <v>2895</v>
      </c>
      <c r="T5669" t="s">
        <v>2895</v>
      </c>
    </row>
    <row r="5670" spans="1:20" hidden="1" x14ac:dyDescent="0.3">
      <c r="A5670">
        <v>1077566</v>
      </c>
      <c r="B5670" t="s">
        <v>2894</v>
      </c>
      <c r="C5670">
        <v>21243942</v>
      </c>
      <c r="D5670" s="4">
        <v>44139</v>
      </c>
      <c r="E5670" s="5" t="str">
        <f t="shared" si="300"/>
        <v>2019|11</v>
      </c>
      <c r="F5670" s="4">
        <v>44141</v>
      </c>
      <c r="G5670">
        <v>2019</v>
      </c>
      <c r="H5670" t="s">
        <v>24</v>
      </c>
      <c r="I5670">
        <v>0.375</v>
      </c>
      <c r="J5670">
        <f t="shared" si="301"/>
        <v>0.75</v>
      </c>
      <c r="K5670" s="22">
        <f t="shared" si="302"/>
        <v>0.5</v>
      </c>
      <c r="L5670">
        <v>0</v>
      </c>
      <c r="N5670" t="s">
        <v>2895</v>
      </c>
      <c r="O5670" t="s">
        <v>2895</v>
      </c>
      <c r="T5670" t="s">
        <v>2895</v>
      </c>
    </row>
    <row r="5671" spans="1:20" hidden="1" x14ac:dyDescent="0.3">
      <c r="A5671">
        <v>1077566</v>
      </c>
      <c r="B5671" t="s">
        <v>2894</v>
      </c>
      <c r="C5671">
        <v>22466535</v>
      </c>
      <c r="D5671" s="4">
        <v>44302</v>
      </c>
      <c r="E5671" s="5" t="str">
        <f t="shared" si="300"/>
        <v>2021|4</v>
      </c>
      <c r="F5671" s="4">
        <v>44306</v>
      </c>
      <c r="G5671">
        <v>2021</v>
      </c>
      <c r="H5671" t="s">
        <v>18</v>
      </c>
      <c r="I5671">
        <v>0.64</v>
      </c>
      <c r="J5671">
        <f t="shared" si="301"/>
        <v>2.14</v>
      </c>
      <c r="K5671" s="22">
        <f t="shared" si="302"/>
        <v>0.29906542056074764</v>
      </c>
      <c r="L5671">
        <v>0</v>
      </c>
      <c r="N5671" t="s">
        <v>2895</v>
      </c>
      <c r="O5671" t="s">
        <v>2895</v>
      </c>
      <c r="T5671" t="s">
        <v>2895</v>
      </c>
    </row>
    <row r="5672" spans="1:20" hidden="1" x14ac:dyDescent="0.3">
      <c r="A5672">
        <v>1077566</v>
      </c>
      <c r="B5672" t="s">
        <v>2894</v>
      </c>
      <c r="C5672">
        <v>24296360</v>
      </c>
      <c r="D5672" s="4">
        <v>44665</v>
      </c>
      <c r="E5672" s="5" t="str">
        <f t="shared" si="300"/>
        <v>2021|4</v>
      </c>
      <c r="F5672" s="4">
        <v>44671</v>
      </c>
      <c r="G5672">
        <v>2021</v>
      </c>
      <c r="H5672" t="s">
        <v>24</v>
      </c>
      <c r="I5672">
        <v>1.5</v>
      </c>
      <c r="J5672">
        <f t="shared" si="301"/>
        <v>2.14</v>
      </c>
      <c r="K5672" s="22">
        <f t="shared" si="302"/>
        <v>0.7009345794392523</v>
      </c>
      <c r="L5672">
        <v>0</v>
      </c>
      <c r="N5672" t="s">
        <v>2895</v>
      </c>
      <c r="O5672" t="s">
        <v>2895</v>
      </c>
      <c r="T5672" t="s">
        <v>2895</v>
      </c>
    </row>
    <row r="5673" spans="1:20" hidden="1" x14ac:dyDescent="0.3">
      <c r="A5673">
        <v>1077566</v>
      </c>
      <c r="B5673" t="s">
        <v>2894</v>
      </c>
      <c r="C5673">
        <v>26205850</v>
      </c>
      <c r="D5673" s="4">
        <v>45033</v>
      </c>
      <c r="E5673" s="5" t="str">
        <f t="shared" si="300"/>
        <v>2022|4</v>
      </c>
      <c r="F5673" s="4">
        <v>45035</v>
      </c>
      <c r="G5673">
        <v>2022</v>
      </c>
      <c r="H5673" t="s">
        <v>24</v>
      </c>
      <c r="I5673">
        <v>2.6</v>
      </c>
      <c r="J5673">
        <f t="shared" si="301"/>
        <v>2.6</v>
      </c>
      <c r="K5673" s="22">
        <f t="shared" si="302"/>
        <v>1</v>
      </c>
      <c r="L5673">
        <v>0</v>
      </c>
      <c r="N5673" t="s">
        <v>2895</v>
      </c>
      <c r="O5673" t="s">
        <v>2895</v>
      </c>
      <c r="T5673" t="s">
        <v>2895</v>
      </c>
    </row>
    <row r="5674" spans="1:20" hidden="1" x14ac:dyDescent="0.3">
      <c r="A5674">
        <v>1077566</v>
      </c>
      <c r="B5674" t="s">
        <v>2894</v>
      </c>
      <c r="C5674">
        <v>28520584</v>
      </c>
      <c r="D5674" s="4">
        <v>45397</v>
      </c>
      <c r="E5674" s="5" t="str">
        <f t="shared" si="300"/>
        <v>2023|4</v>
      </c>
      <c r="F5674" s="4">
        <v>45399</v>
      </c>
      <c r="G5674">
        <v>2023</v>
      </c>
      <c r="H5674" t="s">
        <v>24</v>
      </c>
      <c r="I5674">
        <v>2.6</v>
      </c>
      <c r="J5674">
        <f t="shared" si="301"/>
        <v>2.6</v>
      </c>
      <c r="K5674" s="22">
        <f t="shared" si="302"/>
        <v>1</v>
      </c>
      <c r="L5674">
        <v>0</v>
      </c>
      <c r="N5674" t="s">
        <v>2895</v>
      </c>
      <c r="O5674" t="s">
        <v>2895</v>
      </c>
      <c r="T5674" t="s">
        <v>2895</v>
      </c>
    </row>
    <row r="5675" spans="1:20" hidden="1" x14ac:dyDescent="0.3">
      <c r="A5675">
        <v>1077572</v>
      </c>
      <c r="B5675" t="s">
        <v>2896</v>
      </c>
      <c r="C5675">
        <v>12970052</v>
      </c>
      <c r="D5675" s="4">
        <v>41725</v>
      </c>
      <c r="E5675" s="5" t="str">
        <f t="shared" si="300"/>
        <v>2013|3</v>
      </c>
      <c r="F5675" s="4">
        <v>41757</v>
      </c>
      <c r="G5675">
        <v>2013</v>
      </c>
      <c r="H5675" t="s">
        <v>18</v>
      </c>
      <c r="I5675">
        <v>0.65</v>
      </c>
      <c r="J5675">
        <f t="shared" si="301"/>
        <v>1.9500000000000002</v>
      </c>
      <c r="K5675" s="22">
        <f t="shared" si="302"/>
        <v>0.33333333333333331</v>
      </c>
      <c r="L5675">
        <v>0</v>
      </c>
      <c r="N5675" t="s">
        <v>2766</v>
      </c>
      <c r="O5675" t="s">
        <v>2766</v>
      </c>
      <c r="T5675" t="s">
        <v>2766</v>
      </c>
    </row>
    <row r="5676" spans="1:20" hidden="1" x14ac:dyDescent="0.3">
      <c r="A5676">
        <v>1077572</v>
      </c>
      <c r="B5676" t="s">
        <v>2896</v>
      </c>
      <c r="C5676">
        <v>13295906</v>
      </c>
      <c r="D5676" s="4">
        <v>41816</v>
      </c>
      <c r="E5676" s="5" t="str">
        <f t="shared" si="300"/>
        <v>2013|6</v>
      </c>
      <c r="F5676" s="4">
        <v>41848</v>
      </c>
      <c r="G5676">
        <v>2013</v>
      </c>
      <c r="H5676" t="s">
        <v>18</v>
      </c>
      <c r="I5676">
        <v>0.65</v>
      </c>
      <c r="J5676">
        <f t="shared" si="301"/>
        <v>1.9500000000000002</v>
      </c>
      <c r="K5676" s="22">
        <f t="shared" si="302"/>
        <v>0.33333333333333331</v>
      </c>
      <c r="L5676">
        <v>0</v>
      </c>
      <c r="N5676" t="s">
        <v>2766</v>
      </c>
      <c r="O5676" t="s">
        <v>2766</v>
      </c>
      <c r="T5676" t="s">
        <v>2766</v>
      </c>
    </row>
    <row r="5677" spans="1:20" hidden="1" x14ac:dyDescent="0.3">
      <c r="A5677">
        <v>1077572</v>
      </c>
      <c r="B5677" t="s">
        <v>2896</v>
      </c>
      <c r="C5677">
        <v>13565981</v>
      </c>
      <c r="D5677" s="4">
        <v>41908</v>
      </c>
      <c r="E5677" s="5" t="str">
        <f t="shared" si="300"/>
        <v>2013|9</v>
      </c>
      <c r="F5677" s="4">
        <v>41939</v>
      </c>
      <c r="G5677">
        <v>2013</v>
      </c>
      <c r="H5677" t="s">
        <v>24</v>
      </c>
      <c r="I5677">
        <v>0.65</v>
      </c>
      <c r="J5677">
        <f t="shared" si="301"/>
        <v>1.9500000000000002</v>
      </c>
      <c r="K5677" s="22">
        <f t="shared" si="302"/>
        <v>0.33333333333333331</v>
      </c>
      <c r="L5677">
        <v>0</v>
      </c>
      <c r="N5677" t="s">
        <v>2766</v>
      </c>
      <c r="O5677" t="s">
        <v>2766</v>
      </c>
      <c r="T5677" t="s">
        <v>2766</v>
      </c>
    </row>
    <row r="5678" spans="1:20" hidden="1" x14ac:dyDescent="0.3">
      <c r="A5678">
        <v>1077572</v>
      </c>
      <c r="B5678" t="s">
        <v>2896</v>
      </c>
      <c r="C5678">
        <v>13609425</v>
      </c>
      <c r="D5678" s="4">
        <v>41941</v>
      </c>
      <c r="E5678" s="5" t="str">
        <f t="shared" si="300"/>
        <v>2014|10</v>
      </c>
      <c r="F5678" s="4">
        <v>41950</v>
      </c>
      <c r="G5678">
        <v>2014</v>
      </c>
      <c r="H5678" t="s">
        <v>18</v>
      </c>
      <c r="I5678">
        <v>0.22</v>
      </c>
      <c r="J5678">
        <f t="shared" si="301"/>
        <v>2.5400000000000005</v>
      </c>
      <c r="K5678" s="22">
        <f t="shared" si="302"/>
        <v>8.6614173228346442E-2</v>
      </c>
      <c r="L5678">
        <v>0</v>
      </c>
      <c r="N5678" t="s">
        <v>2766</v>
      </c>
      <c r="O5678" t="s">
        <v>2766</v>
      </c>
      <c r="T5678" t="s">
        <v>2766</v>
      </c>
    </row>
    <row r="5679" spans="1:20" hidden="1" x14ac:dyDescent="0.3">
      <c r="A5679">
        <v>1077572</v>
      </c>
      <c r="B5679" t="s">
        <v>2896</v>
      </c>
      <c r="C5679">
        <v>13689888</v>
      </c>
      <c r="D5679" s="4">
        <v>41968</v>
      </c>
      <c r="E5679" s="5" t="str">
        <f t="shared" si="300"/>
        <v>2014|11</v>
      </c>
      <c r="F5679" s="4">
        <v>41978</v>
      </c>
      <c r="G5679">
        <v>2014</v>
      </c>
      <c r="H5679" t="s">
        <v>18</v>
      </c>
      <c r="I5679">
        <v>0.22</v>
      </c>
      <c r="J5679">
        <f t="shared" si="301"/>
        <v>2.5400000000000005</v>
      </c>
      <c r="K5679" s="22">
        <f t="shared" si="302"/>
        <v>8.6614173228346442E-2</v>
      </c>
      <c r="L5679">
        <v>0</v>
      </c>
      <c r="N5679" t="s">
        <v>2766</v>
      </c>
      <c r="O5679" t="s">
        <v>2766</v>
      </c>
      <c r="T5679" t="s">
        <v>2766</v>
      </c>
    </row>
    <row r="5680" spans="1:20" hidden="1" x14ac:dyDescent="0.3">
      <c r="A5680">
        <v>1077572</v>
      </c>
      <c r="B5680" t="s">
        <v>2896</v>
      </c>
      <c r="C5680">
        <v>13821453</v>
      </c>
      <c r="D5680" s="4">
        <v>42002</v>
      </c>
      <c r="E5680" s="5" t="str">
        <f t="shared" si="300"/>
        <v>2014|12</v>
      </c>
      <c r="F5680" s="4">
        <v>42013</v>
      </c>
      <c r="G5680">
        <v>2014</v>
      </c>
      <c r="H5680" t="s">
        <v>18</v>
      </c>
      <c r="I5680">
        <v>0.22</v>
      </c>
      <c r="J5680">
        <f t="shared" si="301"/>
        <v>2.5400000000000005</v>
      </c>
      <c r="K5680" s="22">
        <f t="shared" si="302"/>
        <v>8.6614173228346442E-2</v>
      </c>
      <c r="L5680">
        <v>0</v>
      </c>
      <c r="N5680" t="s">
        <v>2766</v>
      </c>
      <c r="O5680" t="s">
        <v>2766</v>
      </c>
      <c r="T5680" t="s">
        <v>2766</v>
      </c>
    </row>
    <row r="5681" spans="1:20" hidden="1" x14ac:dyDescent="0.3">
      <c r="A5681">
        <v>1077572</v>
      </c>
      <c r="B5681" t="s">
        <v>2896</v>
      </c>
      <c r="C5681">
        <v>13919779</v>
      </c>
      <c r="D5681" s="4">
        <v>42032</v>
      </c>
      <c r="E5681" s="5" t="str">
        <f t="shared" si="300"/>
        <v>2014|1</v>
      </c>
      <c r="F5681" s="4">
        <v>42041</v>
      </c>
      <c r="G5681">
        <v>2014</v>
      </c>
      <c r="H5681" t="s">
        <v>18</v>
      </c>
      <c r="I5681">
        <v>0.22</v>
      </c>
      <c r="J5681">
        <f t="shared" si="301"/>
        <v>2.5400000000000005</v>
      </c>
      <c r="K5681" s="22">
        <f t="shared" si="302"/>
        <v>8.6614173228346442E-2</v>
      </c>
      <c r="L5681">
        <v>0</v>
      </c>
      <c r="N5681" t="s">
        <v>2766</v>
      </c>
      <c r="O5681" t="s">
        <v>2766</v>
      </c>
      <c r="T5681" t="s">
        <v>2766</v>
      </c>
    </row>
    <row r="5682" spans="1:20" hidden="1" x14ac:dyDescent="0.3">
      <c r="A5682">
        <v>1077572</v>
      </c>
      <c r="B5682" t="s">
        <v>2896</v>
      </c>
      <c r="C5682">
        <v>14007284</v>
      </c>
      <c r="D5682" s="4">
        <v>42060</v>
      </c>
      <c r="E5682" s="5" t="str">
        <f t="shared" si="300"/>
        <v>2014|2</v>
      </c>
      <c r="F5682" s="4">
        <v>42069</v>
      </c>
      <c r="G5682">
        <v>2014</v>
      </c>
      <c r="H5682" t="s">
        <v>18</v>
      </c>
      <c r="I5682">
        <v>0.22</v>
      </c>
      <c r="J5682">
        <f t="shared" si="301"/>
        <v>2.5400000000000005</v>
      </c>
      <c r="K5682" s="22">
        <f t="shared" si="302"/>
        <v>8.6614173228346442E-2</v>
      </c>
      <c r="L5682">
        <v>0</v>
      </c>
      <c r="N5682" t="s">
        <v>2766</v>
      </c>
      <c r="O5682" t="s">
        <v>2766</v>
      </c>
      <c r="T5682" t="s">
        <v>2766</v>
      </c>
    </row>
    <row r="5683" spans="1:20" hidden="1" x14ac:dyDescent="0.3">
      <c r="A5683">
        <v>1077572</v>
      </c>
      <c r="B5683" t="s">
        <v>2896</v>
      </c>
      <c r="C5683">
        <v>14169155</v>
      </c>
      <c r="D5683" s="4">
        <v>42090</v>
      </c>
      <c r="E5683" s="5" t="str">
        <f t="shared" si="300"/>
        <v>2014|3</v>
      </c>
      <c r="F5683" s="4">
        <v>42104</v>
      </c>
      <c r="G5683">
        <v>2014</v>
      </c>
      <c r="H5683" t="s">
        <v>18</v>
      </c>
      <c r="I5683">
        <v>0.22</v>
      </c>
      <c r="J5683">
        <f t="shared" si="301"/>
        <v>2.5400000000000005</v>
      </c>
      <c r="K5683" s="22">
        <f t="shared" si="302"/>
        <v>8.6614173228346442E-2</v>
      </c>
      <c r="L5683">
        <v>0</v>
      </c>
      <c r="N5683" t="s">
        <v>2766</v>
      </c>
      <c r="O5683" t="s">
        <v>2766</v>
      </c>
      <c r="T5683" t="s">
        <v>2766</v>
      </c>
    </row>
    <row r="5684" spans="1:20" hidden="1" x14ac:dyDescent="0.3">
      <c r="A5684">
        <v>1077572</v>
      </c>
      <c r="B5684" t="s">
        <v>2896</v>
      </c>
      <c r="C5684">
        <v>14287862</v>
      </c>
      <c r="D5684" s="4">
        <v>42122</v>
      </c>
      <c r="E5684" s="5" t="str">
        <f t="shared" si="300"/>
        <v>2014|4</v>
      </c>
      <c r="F5684" s="4">
        <v>42132</v>
      </c>
      <c r="G5684">
        <v>2014</v>
      </c>
      <c r="H5684" t="s">
        <v>18</v>
      </c>
      <c r="I5684">
        <v>0.22</v>
      </c>
      <c r="J5684">
        <f t="shared" si="301"/>
        <v>2.5400000000000005</v>
      </c>
      <c r="K5684" s="22">
        <f t="shared" si="302"/>
        <v>8.6614173228346442E-2</v>
      </c>
      <c r="L5684">
        <v>0</v>
      </c>
      <c r="N5684" t="s">
        <v>2766</v>
      </c>
      <c r="O5684" t="s">
        <v>2766</v>
      </c>
      <c r="T5684" t="s">
        <v>2766</v>
      </c>
    </row>
    <row r="5685" spans="1:20" hidden="1" x14ac:dyDescent="0.3">
      <c r="A5685">
        <v>1077572</v>
      </c>
      <c r="B5685" t="s">
        <v>2896</v>
      </c>
      <c r="C5685">
        <v>14332653</v>
      </c>
      <c r="D5685" s="4">
        <v>42151</v>
      </c>
      <c r="E5685" s="5" t="str">
        <f t="shared" si="300"/>
        <v>2014|5</v>
      </c>
      <c r="F5685" s="4">
        <v>42160</v>
      </c>
      <c r="G5685">
        <v>2014</v>
      </c>
      <c r="H5685" t="s">
        <v>18</v>
      </c>
      <c r="I5685">
        <v>0.2</v>
      </c>
      <c r="J5685">
        <f t="shared" si="301"/>
        <v>2.5400000000000005</v>
      </c>
      <c r="K5685" s="22">
        <f t="shared" si="302"/>
        <v>7.8740157480314946E-2</v>
      </c>
      <c r="L5685">
        <v>0</v>
      </c>
      <c r="N5685" t="s">
        <v>2766</v>
      </c>
      <c r="O5685" t="s">
        <v>2766</v>
      </c>
      <c r="T5685" t="s">
        <v>2766</v>
      </c>
    </row>
    <row r="5686" spans="1:20" hidden="1" x14ac:dyDescent="0.3">
      <c r="A5686">
        <v>1077572</v>
      </c>
      <c r="B5686" t="s">
        <v>2896</v>
      </c>
      <c r="C5686">
        <v>14527470</v>
      </c>
      <c r="D5686" s="4">
        <v>42181</v>
      </c>
      <c r="E5686" s="5" t="str">
        <f t="shared" si="300"/>
        <v>2014|6</v>
      </c>
      <c r="F5686" s="4">
        <v>42193</v>
      </c>
      <c r="G5686">
        <v>2014</v>
      </c>
      <c r="H5686" t="s">
        <v>18</v>
      </c>
      <c r="I5686">
        <v>0.2</v>
      </c>
      <c r="J5686">
        <f t="shared" si="301"/>
        <v>2.5400000000000005</v>
      </c>
      <c r="K5686" s="22">
        <f t="shared" si="302"/>
        <v>7.8740157480314946E-2</v>
      </c>
      <c r="L5686">
        <v>0</v>
      </c>
      <c r="N5686" t="s">
        <v>2766</v>
      </c>
      <c r="O5686" t="s">
        <v>2766</v>
      </c>
      <c r="T5686" t="s">
        <v>2766</v>
      </c>
    </row>
    <row r="5687" spans="1:20" hidden="1" x14ac:dyDescent="0.3">
      <c r="A5687">
        <v>1077572</v>
      </c>
      <c r="B5687" t="s">
        <v>2896</v>
      </c>
      <c r="C5687">
        <v>14608460</v>
      </c>
      <c r="D5687" s="4">
        <v>42214</v>
      </c>
      <c r="E5687" s="5" t="str">
        <f t="shared" si="300"/>
        <v>2014|7</v>
      </c>
      <c r="F5687" s="4">
        <v>42223</v>
      </c>
      <c r="G5687">
        <v>2014</v>
      </c>
      <c r="H5687" t="s">
        <v>18</v>
      </c>
      <c r="I5687">
        <v>0.2</v>
      </c>
      <c r="J5687">
        <f t="shared" si="301"/>
        <v>2.5400000000000005</v>
      </c>
      <c r="K5687" s="22">
        <f t="shared" si="302"/>
        <v>7.8740157480314946E-2</v>
      </c>
      <c r="L5687">
        <v>0</v>
      </c>
      <c r="N5687" t="s">
        <v>2766</v>
      </c>
      <c r="O5687" t="s">
        <v>2766</v>
      </c>
      <c r="T5687" t="s">
        <v>2766</v>
      </c>
    </row>
    <row r="5688" spans="1:20" hidden="1" x14ac:dyDescent="0.3">
      <c r="A5688">
        <v>1077572</v>
      </c>
      <c r="B5688" t="s">
        <v>2896</v>
      </c>
      <c r="C5688">
        <v>14698361</v>
      </c>
      <c r="D5688" s="4">
        <v>42243</v>
      </c>
      <c r="E5688" s="5" t="str">
        <f t="shared" si="300"/>
        <v>2014|8</v>
      </c>
      <c r="F5688" s="4">
        <v>42255</v>
      </c>
      <c r="G5688">
        <v>2014</v>
      </c>
      <c r="H5688" t="s">
        <v>18</v>
      </c>
      <c r="I5688">
        <v>0.2</v>
      </c>
      <c r="J5688">
        <f t="shared" si="301"/>
        <v>2.5400000000000005</v>
      </c>
      <c r="K5688" s="22">
        <f t="shared" si="302"/>
        <v>7.8740157480314946E-2</v>
      </c>
      <c r="L5688">
        <v>0</v>
      </c>
      <c r="N5688" t="s">
        <v>2766</v>
      </c>
      <c r="O5688" t="s">
        <v>2766</v>
      </c>
      <c r="T5688" t="s">
        <v>2766</v>
      </c>
    </row>
    <row r="5689" spans="1:20" hidden="1" x14ac:dyDescent="0.3">
      <c r="A5689">
        <v>1077572</v>
      </c>
      <c r="B5689" t="s">
        <v>2896</v>
      </c>
      <c r="C5689">
        <v>14781099</v>
      </c>
      <c r="D5689" s="4">
        <v>42275</v>
      </c>
      <c r="E5689" s="5" t="str">
        <f t="shared" si="300"/>
        <v>2014|9</v>
      </c>
      <c r="F5689" s="4">
        <v>42286</v>
      </c>
      <c r="G5689">
        <v>2014</v>
      </c>
      <c r="H5689" t="s">
        <v>24</v>
      </c>
      <c r="I5689">
        <v>0.2</v>
      </c>
      <c r="J5689">
        <f t="shared" si="301"/>
        <v>2.5400000000000005</v>
      </c>
      <c r="K5689" s="22">
        <f t="shared" si="302"/>
        <v>7.8740157480314946E-2</v>
      </c>
      <c r="L5689">
        <v>0</v>
      </c>
      <c r="N5689" t="s">
        <v>2766</v>
      </c>
      <c r="O5689" t="s">
        <v>2766</v>
      </c>
      <c r="T5689" t="s">
        <v>2766</v>
      </c>
    </row>
    <row r="5690" spans="1:20" hidden="1" x14ac:dyDescent="0.3">
      <c r="A5690">
        <v>1077572</v>
      </c>
      <c r="B5690" t="s">
        <v>2896</v>
      </c>
      <c r="C5690">
        <v>14849926</v>
      </c>
      <c r="D5690" s="4">
        <v>42305</v>
      </c>
      <c r="E5690" s="5" t="str">
        <f t="shared" si="300"/>
        <v>2016|10</v>
      </c>
      <c r="F5690" s="4">
        <v>42317</v>
      </c>
      <c r="G5690">
        <v>2016</v>
      </c>
      <c r="H5690" t="s">
        <v>18</v>
      </c>
      <c r="I5690">
        <v>0.2</v>
      </c>
      <c r="J5690">
        <f t="shared" si="301"/>
        <v>2.9000000000000004</v>
      </c>
      <c r="K5690" s="22">
        <f t="shared" si="302"/>
        <v>6.8965517241379309E-2</v>
      </c>
      <c r="L5690">
        <v>0</v>
      </c>
      <c r="N5690" t="s">
        <v>2766</v>
      </c>
      <c r="O5690" t="s">
        <v>2766</v>
      </c>
      <c r="T5690" t="s">
        <v>2766</v>
      </c>
    </row>
    <row r="5691" spans="1:20" hidden="1" x14ac:dyDescent="0.3">
      <c r="A5691">
        <v>1077572</v>
      </c>
      <c r="B5691" t="s">
        <v>2896</v>
      </c>
      <c r="C5691">
        <v>14931284</v>
      </c>
      <c r="D5691" s="4">
        <v>42333</v>
      </c>
      <c r="E5691" s="5" t="str">
        <f t="shared" si="300"/>
        <v>2016|11</v>
      </c>
      <c r="F5691" s="4">
        <v>42347</v>
      </c>
      <c r="G5691">
        <v>2016</v>
      </c>
      <c r="H5691" t="s">
        <v>18</v>
      </c>
      <c r="I5691">
        <v>0.2</v>
      </c>
      <c r="J5691">
        <f t="shared" si="301"/>
        <v>2.9000000000000004</v>
      </c>
      <c r="K5691" s="22">
        <f t="shared" si="302"/>
        <v>6.8965517241379309E-2</v>
      </c>
      <c r="L5691">
        <v>0</v>
      </c>
      <c r="N5691" t="s">
        <v>2766</v>
      </c>
      <c r="O5691" t="s">
        <v>2766</v>
      </c>
      <c r="T5691" t="s">
        <v>2766</v>
      </c>
    </row>
    <row r="5692" spans="1:20" hidden="1" x14ac:dyDescent="0.3">
      <c r="A5692">
        <v>1077572</v>
      </c>
      <c r="B5692" t="s">
        <v>2896</v>
      </c>
      <c r="C5692">
        <v>15000566</v>
      </c>
      <c r="D5692" s="4">
        <v>42367</v>
      </c>
      <c r="E5692" s="5" t="str">
        <f t="shared" si="300"/>
        <v>2016|12</v>
      </c>
      <c r="F5692" s="4">
        <v>42377</v>
      </c>
      <c r="G5692">
        <v>2016</v>
      </c>
      <c r="H5692" t="s">
        <v>18</v>
      </c>
      <c r="I5692">
        <v>0.2</v>
      </c>
      <c r="J5692">
        <f t="shared" si="301"/>
        <v>2.9000000000000004</v>
      </c>
      <c r="K5692" s="22">
        <f t="shared" si="302"/>
        <v>6.8965517241379309E-2</v>
      </c>
      <c r="L5692">
        <v>0</v>
      </c>
      <c r="N5692" t="s">
        <v>2766</v>
      </c>
      <c r="O5692" t="s">
        <v>2766</v>
      </c>
      <c r="T5692" t="s">
        <v>2766</v>
      </c>
    </row>
    <row r="5693" spans="1:20" hidden="1" x14ac:dyDescent="0.3">
      <c r="A5693">
        <v>1077572</v>
      </c>
      <c r="B5693" t="s">
        <v>2896</v>
      </c>
      <c r="C5693">
        <v>15109826</v>
      </c>
      <c r="D5693" s="4">
        <v>42396</v>
      </c>
      <c r="E5693" s="5" t="str">
        <f t="shared" si="300"/>
        <v>2016|1</v>
      </c>
      <c r="F5693" s="4">
        <v>42408</v>
      </c>
      <c r="G5693">
        <v>2016</v>
      </c>
      <c r="H5693" t="s">
        <v>18</v>
      </c>
      <c r="I5693">
        <v>0.2</v>
      </c>
      <c r="J5693">
        <f t="shared" si="301"/>
        <v>2.9000000000000004</v>
      </c>
      <c r="K5693" s="22">
        <f t="shared" si="302"/>
        <v>6.8965517241379309E-2</v>
      </c>
      <c r="L5693">
        <v>0</v>
      </c>
      <c r="N5693" t="s">
        <v>2766</v>
      </c>
      <c r="O5693" t="s">
        <v>2766</v>
      </c>
      <c r="T5693" t="s">
        <v>2766</v>
      </c>
    </row>
    <row r="5694" spans="1:20" hidden="1" x14ac:dyDescent="0.3">
      <c r="A5694">
        <v>1077572</v>
      </c>
      <c r="B5694" t="s">
        <v>2896</v>
      </c>
      <c r="C5694">
        <v>15198694</v>
      </c>
      <c r="D5694" s="4">
        <v>42425</v>
      </c>
      <c r="E5694" s="5" t="str">
        <f t="shared" ref="E5694:E5757" si="303">G5694 &amp; "|" &amp;MONTH(D5694)</f>
        <v>2016|2</v>
      </c>
      <c r="F5694" s="4">
        <v>42437</v>
      </c>
      <c r="G5694">
        <v>2016</v>
      </c>
      <c r="H5694" t="s">
        <v>18</v>
      </c>
      <c r="I5694">
        <v>0.2</v>
      </c>
      <c r="J5694">
        <f t="shared" si="301"/>
        <v>2.9000000000000004</v>
      </c>
      <c r="K5694" s="22">
        <f t="shared" ref="K5694:K5757" si="304">I5694/J5694</f>
        <v>6.8965517241379309E-2</v>
      </c>
      <c r="L5694">
        <v>0</v>
      </c>
      <c r="N5694" t="s">
        <v>2766</v>
      </c>
      <c r="O5694" t="s">
        <v>2766</v>
      </c>
      <c r="T5694" t="s">
        <v>2766</v>
      </c>
    </row>
    <row r="5695" spans="1:20" hidden="1" x14ac:dyDescent="0.3">
      <c r="A5695">
        <v>1077572</v>
      </c>
      <c r="B5695" t="s">
        <v>2896</v>
      </c>
      <c r="C5695">
        <v>15345986</v>
      </c>
      <c r="D5695" s="4">
        <v>42458</v>
      </c>
      <c r="E5695" s="5" t="str">
        <f t="shared" si="303"/>
        <v>2016|3</v>
      </c>
      <c r="F5695" s="4">
        <v>42468</v>
      </c>
      <c r="G5695">
        <v>2016</v>
      </c>
      <c r="H5695" t="s">
        <v>18</v>
      </c>
      <c r="I5695">
        <v>0.2</v>
      </c>
      <c r="J5695">
        <f t="shared" si="301"/>
        <v>2.9000000000000004</v>
      </c>
      <c r="K5695" s="22">
        <f t="shared" si="304"/>
        <v>6.8965517241379309E-2</v>
      </c>
      <c r="L5695">
        <v>0</v>
      </c>
      <c r="N5695" t="s">
        <v>2766</v>
      </c>
      <c r="O5695" t="s">
        <v>2766</v>
      </c>
      <c r="T5695" t="s">
        <v>2766</v>
      </c>
    </row>
    <row r="5696" spans="1:20" hidden="1" x14ac:dyDescent="0.3">
      <c r="A5696">
        <v>1077572</v>
      </c>
      <c r="B5696" t="s">
        <v>2896</v>
      </c>
      <c r="C5696">
        <v>15453827</v>
      </c>
      <c r="D5696" s="4">
        <v>42487</v>
      </c>
      <c r="E5696" s="5" t="str">
        <f t="shared" si="303"/>
        <v>2016|4</v>
      </c>
      <c r="F5696" s="4">
        <v>42499</v>
      </c>
      <c r="G5696">
        <v>2016</v>
      </c>
      <c r="H5696" t="s">
        <v>18</v>
      </c>
      <c r="I5696">
        <v>0.2</v>
      </c>
      <c r="J5696">
        <f t="shared" si="301"/>
        <v>2.9000000000000004</v>
      </c>
      <c r="K5696" s="22">
        <f t="shared" si="304"/>
        <v>6.8965517241379309E-2</v>
      </c>
      <c r="L5696">
        <v>0</v>
      </c>
      <c r="N5696" t="s">
        <v>2766</v>
      </c>
      <c r="O5696" t="s">
        <v>2766</v>
      </c>
      <c r="T5696" t="s">
        <v>2766</v>
      </c>
    </row>
    <row r="5697" spans="1:20" hidden="1" x14ac:dyDescent="0.3">
      <c r="A5697">
        <v>1077572</v>
      </c>
      <c r="B5697" t="s">
        <v>2896</v>
      </c>
      <c r="C5697">
        <v>15596939</v>
      </c>
      <c r="D5697" s="4">
        <v>42516</v>
      </c>
      <c r="E5697" s="5" t="str">
        <f t="shared" si="303"/>
        <v>2016|5</v>
      </c>
      <c r="F5697" s="4">
        <v>42530</v>
      </c>
      <c r="G5697">
        <v>2016</v>
      </c>
      <c r="H5697" t="s">
        <v>18</v>
      </c>
      <c r="I5697">
        <v>0.2</v>
      </c>
      <c r="J5697">
        <f t="shared" si="301"/>
        <v>2.9000000000000004</v>
      </c>
      <c r="K5697" s="22">
        <f t="shared" si="304"/>
        <v>6.8965517241379309E-2</v>
      </c>
      <c r="L5697">
        <v>0</v>
      </c>
      <c r="N5697" t="s">
        <v>2766</v>
      </c>
      <c r="O5697" t="s">
        <v>2766</v>
      </c>
      <c r="T5697" t="s">
        <v>2766</v>
      </c>
    </row>
    <row r="5698" spans="1:20" hidden="1" x14ac:dyDescent="0.3">
      <c r="A5698">
        <v>1077572</v>
      </c>
      <c r="B5698" t="s">
        <v>2896</v>
      </c>
      <c r="C5698">
        <v>15722310</v>
      </c>
      <c r="D5698" s="4">
        <v>42549</v>
      </c>
      <c r="E5698" s="5" t="str">
        <f t="shared" si="303"/>
        <v>2016|6</v>
      </c>
      <c r="F5698" s="4">
        <v>42559</v>
      </c>
      <c r="G5698">
        <v>2016</v>
      </c>
      <c r="H5698" t="s">
        <v>18</v>
      </c>
      <c r="I5698">
        <v>0.2</v>
      </c>
      <c r="J5698">
        <f t="shared" ref="J5698:J5761" si="305">SUMIFS(I:I, B:B,B5698,G:G,G5698)</f>
        <v>2.9000000000000004</v>
      </c>
      <c r="K5698" s="22">
        <f t="shared" si="304"/>
        <v>6.8965517241379309E-2</v>
      </c>
      <c r="L5698">
        <v>0</v>
      </c>
      <c r="N5698" t="s">
        <v>2766</v>
      </c>
      <c r="O5698" t="s">
        <v>2766</v>
      </c>
      <c r="T5698" t="s">
        <v>2766</v>
      </c>
    </row>
    <row r="5699" spans="1:20" hidden="1" x14ac:dyDescent="0.3">
      <c r="A5699">
        <v>1077572</v>
      </c>
      <c r="B5699" t="s">
        <v>2896</v>
      </c>
      <c r="C5699">
        <v>15927794</v>
      </c>
      <c r="D5699" s="4">
        <v>42578</v>
      </c>
      <c r="E5699" s="5" t="str">
        <f t="shared" si="303"/>
        <v>2016|7</v>
      </c>
      <c r="F5699" s="4">
        <v>42590</v>
      </c>
      <c r="G5699">
        <v>2016</v>
      </c>
      <c r="H5699" t="s">
        <v>18</v>
      </c>
      <c r="I5699">
        <v>0.2</v>
      </c>
      <c r="J5699">
        <f t="shared" si="305"/>
        <v>2.9000000000000004</v>
      </c>
      <c r="K5699" s="22">
        <f t="shared" si="304"/>
        <v>6.8965517241379309E-2</v>
      </c>
      <c r="L5699">
        <v>0</v>
      </c>
      <c r="N5699" t="s">
        <v>2766</v>
      </c>
      <c r="O5699" t="s">
        <v>2766</v>
      </c>
      <c r="T5699" t="s">
        <v>2766</v>
      </c>
    </row>
    <row r="5700" spans="1:20" hidden="1" x14ac:dyDescent="0.3">
      <c r="A5700">
        <v>1077572</v>
      </c>
      <c r="B5700" t="s">
        <v>2896</v>
      </c>
      <c r="C5700">
        <v>15959582</v>
      </c>
      <c r="D5700" s="4">
        <v>42611</v>
      </c>
      <c r="E5700" s="5" t="str">
        <f t="shared" si="303"/>
        <v>2016|8</v>
      </c>
      <c r="F5700" s="4">
        <v>42622</v>
      </c>
      <c r="G5700">
        <v>2016</v>
      </c>
      <c r="H5700" t="s">
        <v>18</v>
      </c>
      <c r="I5700">
        <v>0.18</v>
      </c>
      <c r="J5700">
        <f t="shared" si="305"/>
        <v>2.9000000000000004</v>
      </c>
      <c r="K5700" s="22">
        <f t="shared" si="304"/>
        <v>6.2068965517241372E-2</v>
      </c>
      <c r="L5700">
        <v>0</v>
      </c>
      <c r="N5700" t="s">
        <v>2766</v>
      </c>
      <c r="O5700" t="s">
        <v>2766</v>
      </c>
      <c r="T5700" t="s">
        <v>2766</v>
      </c>
    </row>
    <row r="5701" spans="1:20" hidden="1" x14ac:dyDescent="0.3">
      <c r="A5701">
        <v>1077572</v>
      </c>
      <c r="B5701" t="s">
        <v>2896</v>
      </c>
      <c r="C5701">
        <v>16109438</v>
      </c>
      <c r="D5701" s="4">
        <v>42641</v>
      </c>
      <c r="E5701" s="5" t="str">
        <f t="shared" si="303"/>
        <v>2016|9</v>
      </c>
      <c r="F5701" s="4">
        <v>42650</v>
      </c>
      <c r="G5701">
        <v>2016</v>
      </c>
      <c r="H5701" t="s">
        <v>18</v>
      </c>
      <c r="I5701">
        <v>0.18</v>
      </c>
      <c r="J5701">
        <f t="shared" si="305"/>
        <v>2.9000000000000004</v>
      </c>
      <c r="K5701" s="22">
        <f t="shared" si="304"/>
        <v>6.2068965517241372E-2</v>
      </c>
      <c r="L5701">
        <v>0</v>
      </c>
      <c r="N5701" t="s">
        <v>2766</v>
      </c>
      <c r="O5701" t="s">
        <v>2766</v>
      </c>
      <c r="T5701" t="s">
        <v>2766</v>
      </c>
    </row>
    <row r="5702" spans="1:20" hidden="1" x14ac:dyDescent="0.3">
      <c r="A5702">
        <v>1077572</v>
      </c>
      <c r="B5702" t="s">
        <v>2896</v>
      </c>
      <c r="C5702">
        <v>16166952</v>
      </c>
      <c r="D5702" s="4">
        <v>42670</v>
      </c>
      <c r="E5702" s="5" t="str">
        <f t="shared" si="303"/>
        <v>2016|10</v>
      </c>
      <c r="F5702" s="4">
        <v>42682</v>
      </c>
      <c r="G5702">
        <v>2016</v>
      </c>
      <c r="H5702" t="s">
        <v>18</v>
      </c>
      <c r="I5702">
        <v>0.18</v>
      </c>
      <c r="J5702">
        <f t="shared" si="305"/>
        <v>2.9000000000000004</v>
      </c>
      <c r="K5702" s="22">
        <f t="shared" si="304"/>
        <v>6.2068965517241372E-2</v>
      </c>
      <c r="L5702">
        <v>0</v>
      </c>
      <c r="N5702" t="s">
        <v>2766</v>
      </c>
      <c r="O5702" t="s">
        <v>2766</v>
      </c>
      <c r="T5702" t="s">
        <v>2766</v>
      </c>
    </row>
    <row r="5703" spans="1:20" hidden="1" x14ac:dyDescent="0.3">
      <c r="A5703">
        <v>1077572</v>
      </c>
      <c r="B5703" t="s">
        <v>2896</v>
      </c>
      <c r="C5703">
        <v>16288737</v>
      </c>
      <c r="D5703" s="4">
        <v>42702</v>
      </c>
      <c r="E5703" s="5" t="str">
        <f t="shared" si="303"/>
        <v>2016|11</v>
      </c>
      <c r="F5703" s="4">
        <v>42712</v>
      </c>
      <c r="G5703">
        <v>2016</v>
      </c>
      <c r="H5703" t="s">
        <v>18</v>
      </c>
      <c r="I5703">
        <v>0.18</v>
      </c>
      <c r="J5703">
        <f t="shared" si="305"/>
        <v>2.9000000000000004</v>
      </c>
      <c r="K5703" s="22">
        <f t="shared" si="304"/>
        <v>6.2068965517241372E-2</v>
      </c>
      <c r="L5703">
        <v>0</v>
      </c>
      <c r="N5703" t="s">
        <v>2766</v>
      </c>
      <c r="O5703" t="s">
        <v>2766</v>
      </c>
      <c r="T5703" t="s">
        <v>2766</v>
      </c>
    </row>
    <row r="5704" spans="1:20" hidden="1" x14ac:dyDescent="0.3">
      <c r="A5704">
        <v>1077572</v>
      </c>
      <c r="B5704" t="s">
        <v>2896</v>
      </c>
      <c r="C5704">
        <v>16431451</v>
      </c>
      <c r="D5704" s="4">
        <v>42732</v>
      </c>
      <c r="E5704" s="5" t="str">
        <f t="shared" si="303"/>
        <v>2016|12</v>
      </c>
      <c r="F5704" s="4">
        <v>42744</v>
      </c>
      <c r="G5704">
        <v>2016</v>
      </c>
      <c r="H5704" t="s">
        <v>24</v>
      </c>
      <c r="I5704">
        <v>0.18</v>
      </c>
      <c r="J5704">
        <f t="shared" si="305"/>
        <v>2.9000000000000004</v>
      </c>
      <c r="K5704" s="22">
        <f t="shared" si="304"/>
        <v>6.2068965517241372E-2</v>
      </c>
      <c r="L5704">
        <v>0</v>
      </c>
      <c r="N5704" t="s">
        <v>2766</v>
      </c>
      <c r="O5704" t="s">
        <v>2766</v>
      </c>
      <c r="T5704" t="s">
        <v>2766</v>
      </c>
    </row>
    <row r="5705" spans="1:20" hidden="1" x14ac:dyDescent="0.3">
      <c r="A5705">
        <v>1077572</v>
      </c>
      <c r="B5705" t="s">
        <v>2896</v>
      </c>
      <c r="C5705">
        <v>16513795</v>
      </c>
      <c r="D5705" s="4">
        <v>42762</v>
      </c>
      <c r="E5705" s="5" t="str">
        <f t="shared" si="303"/>
        <v>2017|1</v>
      </c>
      <c r="F5705" s="4">
        <v>42774</v>
      </c>
      <c r="G5705">
        <v>2017</v>
      </c>
      <c r="H5705" t="s">
        <v>18</v>
      </c>
      <c r="I5705">
        <v>0.18</v>
      </c>
      <c r="J5705">
        <f t="shared" si="305"/>
        <v>2.1599999999999997</v>
      </c>
      <c r="K5705" s="22">
        <f t="shared" si="304"/>
        <v>8.3333333333333343E-2</v>
      </c>
      <c r="L5705">
        <v>0</v>
      </c>
      <c r="N5705" t="s">
        <v>2766</v>
      </c>
      <c r="O5705" t="s">
        <v>2766</v>
      </c>
      <c r="T5705" t="s">
        <v>2766</v>
      </c>
    </row>
    <row r="5706" spans="1:20" hidden="1" x14ac:dyDescent="0.3">
      <c r="A5706">
        <v>1077572</v>
      </c>
      <c r="B5706" t="s">
        <v>2896</v>
      </c>
      <c r="C5706">
        <v>16648546</v>
      </c>
      <c r="D5706" s="4">
        <v>42790</v>
      </c>
      <c r="E5706" s="5" t="str">
        <f t="shared" si="303"/>
        <v>2017|2</v>
      </c>
      <c r="F5706" s="4">
        <v>42802</v>
      </c>
      <c r="G5706">
        <v>2017</v>
      </c>
      <c r="H5706" t="s">
        <v>18</v>
      </c>
      <c r="I5706">
        <v>0.18</v>
      </c>
      <c r="J5706">
        <f t="shared" si="305"/>
        <v>2.1599999999999997</v>
      </c>
      <c r="K5706" s="22">
        <f t="shared" si="304"/>
        <v>8.3333333333333343E-2</v>
      </c>
      <c r="L5706">
        <v>0</v>
      </c>
      <c r="N5706" t="s">
        <v>2766</v>
      </c>
      <c r="O5706" t="s">
        <v>2766</v>
      </c>
      <c r="T5706" t="s">
        <v>2766</v>
      </c>
    </row>
    <row r="5707" spans="1:20" hidden="1" x14ac:dyDescent="0.3">
      <c r="A5707">
        <v>1077572</v>
      </c>
      <c r="B5707" t="s">
        <v>2896</v>
      </c>
      <c r="C5707">
        <v>16785776</v>
      </c>
      <c r="D5707" s="4">
        <v>42823</v>
      </c>
      <c r="E5707" s="5" t="str">
        <f t="shared" si="303"/>
        <v>2017|3</v>
      </c>
      <c r="F5707" s="4">
        <v>42832</v>
      </c>
      <c r="G5707">
        <v>2017</v>
      </c>
      <c r="H5707" t="s">
        <v>18</v>
      </c>
      <c r="I5707">
        <v>0.18</v>
      </c>
      <c r="J5707">
        <f t="shared" si="305"/>
        <v>2.1599999999999997</v>
      </c>
      <c r="K5707" s="22">
        <f t="shared" si="304"/>
        <v>8.3333333333333343E-2</v>
      </c>
      <c r="L5707">
        <v>0</v>
      </c>
      <c r="N5707" t="s">
        <v>2766</v>
      </c>
      <c r="O5707" t="s">
        <v>2766</v>
      </c>
      <c r="T5707" t="s">
        <v>2766</v>
      </c>
    </row>
    <row r="5708" spans="1:20" hidden="1" x14ac:dyDescent="0.3">
      <c r="A5708">
        <v>1077572</v>
      </c>
      <c r="B5708" t="s">
        <v>2896</v>
      </c>
      <c r="C5708">
        <v>16894294</v>
      </c>
      <c r="D5708" s="4">
        <v>42851</v>
      </c>
      <c r="E5708" s="5" t="str">
        <f t="shared" si="303"/>
        <v>2017|4</v>
      </c>
      <c r="F5708" s="4">
        <v>42863</v>
      </c>
      <c r="G5708">
        <v>2017</v>
      </c>
      <c r="H5708" t="s">
        <v>18</v>
      </c>
      <c r="I5708">
        <v>0.18</v>
      </c>
      <c r="J5708">
        <f t="shared" si="305"/>
        <v>2.1599999999999997</v>
      </c>
      <c r="K5708" s="22">
        <f t="shared" si="304"/>
        <v>8.3333333333333343E-2</v>
      </c>
      <c r="L5708">
        <v>0</v>
      </c>
      <c r="N5708" t="s">
        <v>2766</v>
      </c>
      <c r="O5708" t="s">
        <v>2766</v>
      </c>
      <c r="T5708" t="s">
        <v>2766</v>
      </c>
    </row>
    <row r="5709" spans="1:20" hidden="1" x14ac:dyDescent="0.3">
      <c r="A5709">
        <v>1077572</v>
      </c>
      <c r="B5709" t="s">
        <v>2896</v>
      </c>
      <c r="C5709">
        <v>17051777</v>
      </c>
      <c r="D5709" s="4">
        <v>42881</v>
      </c>
      <c r="E5709" s="5" t="str">
        <f t="shared" si="303"/>
        <v>2017|5</v>
      </c>
      <c r="F5709" s="4">
        <v>42894</v>
      </c>
      <c r="G5709">
        <v>2017</v>
      </c>
      <c r="H5709" t="s">
        <v>18</v>
      </c>
      <c r="I5709">
        <v>0.18</v>
      </c>
      <c r="J5709">
        <f t="shared" si="305"/>
        <v>2.1599999999999997</v>
      </c>
      <c r="K5709" s="22">
        <f t="shared" si="304"/>
        <v>8.3333333333333343E-2</v>
      </c>
      <c r="L5709">
        <v>0</v>
      </c>
      <c r="N5709" t="s">
        <v>2766</v>
      </c>
      <c r="O5709" t="s">
        <v>2766</v>
      </c>
      <c r="T5709" t="s">
        <v>2766</v>
      </c>
    </row>
    <row r="5710" spans="1:20" hidden="1" x14ac:dyDescent="0.3">
      <c r="A5710">
        <v>1077572</v>
      </c>
      <c r="B5710" t="s">
        <v>2896</v>
      </c>
      <c r="C5710">
        <v>17172904</v>
      </c>
      <c r="D5710" s="4">
        <v>42914</v>
      </c>
      <c r="E5710" s="5" t="str">
        <f t="shared" si="303"/>
        <v>2017|6</v>
      </c>
      <c r="F5710" s="4">
        <v>42923</v>
      </c>
      <c r="G5710">
        <v>2017</v>
      </c>
      <c r="H5710" t="s">
        <v>18</v>
      </c>
      <c r="I5710">
        <v>0.18</v>
      </c>
      <c r="J5710">
        <f t="shared" si="305"/>
        <v>2.1599999999999997</v>
      </c>
      <c r="K5710" s="22">
        <f t="shared" si="304"/>
        <v>8.3333333333333343E-2</v>
      </c>
      <c r="L5710">
        <v>0</v>
      </c>
      <c r="N5710" t="s">
        <v>2766</v>
      </c>
      <c r="O5710" t="s">
        <v>2766</v>
      </c>
      <c r="T5710" t="s">
        <v>2766</v>
      </c>
    </row>
    <row r="5711" spans="1:20" hidden="1" x14ac:dyDescent="0.3">
      <c r="A5711">
        <v>1077572</v>
      </c>
      <c r="B5711" t="s">
        <v>2896</v>
      </c>
      <c r="C5711">
        <v>17235523</v>
      </c>
      <c r="D5711" s="4">
        <v>42943</v>
      </c>
      <c r="E5711" s="5" t="str">
        <f t="shared" si="303"/>
        <v>2017|7</v>
      </c>
      <c r="F5711" s="4">
        <v>42954</v>
      </c>
      <c r="G5711">
        <v>2017</v>
      </c>
      <c r="H5711" t="s">
        <v>18</v>
      </c>
      <c r="I5711">
        <v>0.18</v>
      </c>
      <c r="J5711">
        <f t="shared" si="305"/>
        <v>2.1599999999999997</v>
      </c>
      <c r="K5711" s="22">
        <f t="shared" si="304"/>
        <v>8.3333333333333343E-2</v>
      </c>
      <c r="L5711">
        <v>0</v>
      </c>
      <c r="N5711" t="s">
        <v>2766</v>
      </c>
      <c r="O5711" t="s">
        <v>2766</v>
      </c>
      <c r="T5711" t="s">
        <v>2766</v>
      </c>
    </row>
    <row r="5712" spans="1:20" hidden="1" x14ac:dyDescent="0.3">
      <c r="A5712">
        <v>1077572</v>
      </c>
      <c r="B5712" t="s">
        <v>2896</v>
      </c>
      <c r="C5712">
        <v>17327226</v>
      </c>
      <c r="D5712" s="4">
        <v>42976</v>
      </c>
      <c r="E5712" s="5" t="str">
        <f t="shared" si="303"/>
        <v>2017|8</v>
      </c>
      <c r="F5712" s="4">
        <v>42986</v>
      </c>
      <c r="G5712">
        <v>2017</v>
      </c>
      <c r="H5712" t="s">
        <v>18</v>
      </c>
      <c r="I5712">
        <v>0.18</v>
      </c>
      <c r="J5712">
        <f t="shared" si="305"/>
        <v>2.1599999999999997</v>
      </c>
      <c r="K5712" s="22">
        <f t="shared" si="304"/>
        <v>8.3333333333333343E-2</v>
      </c>
      <c r="L5712">
        <v>0</v>
      </c>
      <c r="N5712" t="s">
        <v>2766</v>
      </c>
      <c r="O5712" t="s">
        <v>2766</v>
      </c>
      <c r="T5712" t="s">
        <v>2766</v>
      </c>
    </row>
    <row r="5713" spans="1:20" hidden="1" x14ac:dyDescent="0.3">
      <c r="A5713">
        <v>1077572</v>
      </c>
      <c r="B5713" t="s">
        <v>2896</v>
      </c>
      <c r="C5713">
        <v>17418811</v>
      </c>
      <c r="D5713" s="4">
        <v>43006</v>
      </c>
      <c r="E5713" s="5" t="str">
        <f t="shared" si="303"/>
        <v>2017|9</v>
      </c>
      <c r="F5713" s="4">
        <v>43018</v>
      </c>
      <c r="G5713">
        <v>2017</v>
      </c>
      <c r="H5713" t="s">
        <v>18</v>
      </c>
      <c r="I5713">
        <v>0.18</v>
      </c>
      <c r="J5713">
        <f t="shared" si="305"/>
        <v>2.1599999999999997</v>
      </c>
      <c r="K5713" s="22">
        <f t="shared" si="304"/>
        <v>8.3333333333333343E-2</v>
      </c>
      <c r="L5713">
        <v>0</v>
      </c>
      <c r="N5713" t="s">
        <v>2766</v>
      </c>
      <c r="O5713" t="s">
        <v>2766</v>
      </c>
      <c r="T5713" t="s">
        <v>2766</v>
      </c>
    </row>
    <row r="5714" spans="1:20" hidden="1" x14ac:dyDescent="0.3">
      <c r="A5714">
        <v>1077572</v>
      </c>
      <c r="B5714" t="s">
        <v>2896</v>
      </c>
      <c r="C5714">
        <v>17487291</v>
      </c>
      <c r="D5714" s="4">
        <v>43038</v>
      </c>
      <c r="E5714" s="5" t="str">
        <f t="shared" si="303"/>
        <v>2017|10</v>
      </c>
      <c r="F5714" s="4">
        <v>43048</v>
      </c>
      <c r="G5714">
        <v>2017</v>
      </c>
      <c r="H5714" t="s">
        <v>18</v>
      </c>
      <c r="I5714">
        <v>0.18</v>
      </c>
      <c r="J5714">
        <f t="shared" si="305"/>
        <v>2.1599999999999997</v>
      </c>
      <c r="K5714" s="22">
        <f t="shared" si="304"/>
        <v>8.3333333333333343E-2</v>
      </c>
      <c r="L5714">
        <v>0</v>
      </c>
      <c r="N5714" t="s">
        <v>2766</v>
      </c>
      <c r="O5714" t="s">
        <v>2766</v>
      </c>
      <c r="T5714" t="s">
        <v>2766</v>
      </c>
    </row>
    <row r="5715" spans="1:20" hidden="1" x14ac:dyDescent="0.3">
      <c r="A5715">
        <v>1077572</v>
      </c>
      <c r="B5715" t="s">
        <v>2896</v>
      </c>
      <c r="C5715">
        <v>17576233</v>
      </c>
      <c r="D5715" s="4">
        <v>43068</v>
      </c>
      <c r="E5715" s="5" t="str">
        <f t="shared" si="303"/>
        <v>2017|11</v>
      </c>
      <c r="F5715" s="4">
        <v>43077</v>
      </c>
      <c r="G5715">
        <v>2017</v>
      </c>
      <c r="H5715" t="s">
        <v>18</v>
      </c>
      <c r="I5715">
        <v>0.18</v>
      </c>
      <c r="J5715">
        <f t="shared" si="305"/>
        <v>2.1599999999999997</v>
      </c>
      <c r="K5715" s="22">
        <f t="shared" si="304"/>
        <v>8.3333333333333343E-2</v>
      </c>
      <c r="L5715">
        <v>0</v>
      </c>
      <c r="N5715" t="s">
        <v>2766</v>
      </c>
      <c r="O5715" t="s">
        <v>2766</v>
      </c>
      <c r="T5715" t="s">
        <v>2766</v>
      </c>
    </row>
    <row r="5716" spans="1:20" hidden="1" x14ac:dyDescent="0.3">
      <c r="A5716">
        <v>1077572</v>
      </c>
      <c r="B5716" t="s">
        <v>2896</v>
      </c>
      <c r="C5716">
        <v>17690551</v>
      </c>
      <c r="D5716" s="4">
        <v>43097</v>
      </c>
      <c r="E5716" s="5" t="str">
        <f t="shared" si="303"/>
        <v>2017|12</v>
      </c>
      <c r="F5716" s="4">
        <v>43109</v>
      </c>
      <c r="G5716">
        <v>2017</v>
      </c>
      <c r="H5716" t="s">
        <v>24</v>
      </c>
      <c r="I5716">
        <v>0.18</v>
      </c>
      <c r="J5716">
        <f t="shared" si="305"/>
        <v>2.1599999999999997</v>
      </c>
      <c r="K5716" s="22">
        <f t="shared" si="304"/>
        <v>8.3333333333333343E-2</v>
      </c>
      <c r="L5716">
        <v>0</v>
      </c>
      <c r="N5716" t="s">
        <v>2766</v>
      </c>
      <c r="O5716" t="s">
        <v>2766</v>
      </c>
      <c r="T5716" t="s">
        <v>2766</v>
      </c>
    </row>
    <row r="5717" spans="1:20" hidden="1" x14ac:dyDescent="0.3">
      <c r="A5717">
        <v>1077572</v>
      </c>
      <c r="B5717" t="s">
        <v>2896</v>
      </c>
      <c r="C5717">
        <v>17803957</v>
      </c>
      <c r="D5717" s="4">
        <v>43130</v>
      </c>
      <c r="E5717" s="5" t="str">
        <f t="shared" si="303"/>
        <v>2018|1</v>
      </c>
      <c r="F5717" s="4">
        <v>43139</v>
      </c>
      <c r="G5717">
        <v>2018</v>
      </c>
      <c r="H5717" t="s">
        <v>18</v>
      </c>
      <c r="I5717">
        <v>0.18</v>
      </c>
      <c r="J5717">
        <f t="shared" si="305"/>
        <v>2.1599999999999997</v>
      </c>
      <c r="K5717" s="22">
        <f t="shared" si="304"/>
        <v>8.3333333333333343E-2</v>
      </c>
      <c r="L5717">
        <v>0</v>
      </c>
      <c r="N5717" t="s">
        <v>2766</v>
      </c>
      <c r="O5717" t="s">
        <v>2766</v>
      </c>
      <c r="T5717" t="s">
        <v>2766</v>
      </c>
    </row>
    <row r="5718" spans="1:20" hidden="1" x14ac:dyDescent="0.3">
      <c r="A5718">
        <v>1077572</v>
      </c>
      <c r="B5718" t="s">
        <v>2896</v>
      </c>
      <c r="C5718">
        <v>17918410</v>
      </c>
      <c r="D5718" s="4">
        <v>43158</v>
      </c>
      <c r="E5718" s="5" t="str">
        <f t="shared" si="303"/>
        <v>2018|2</v>
      </c>
      <c r="F5718" s="4">
        <v>43167</v>
      </c>
      <c r="G5718">
        <v>2018</v>
      </c>
      <c r="H5718" t="s">
        <v>18</v>
      </c>
      <c r="I5718">
        <v>0.18</v>
      </c>
      <c r="J5718">
        <f t="shared" si="305"/>
        <v>2.1599999999999997</v>
      </c>
      <c r="K5718" s="22">
        <f t="shared" si="304"/>
        <v>8.3333333333333343E-2</v>
      </c>
      <c r="L5718">
        <v>0</v>
      </c>
      <c r="N5718" t="s">
        <v>2766</v>
      </c>
      <c r="O5718" t="s">
        <v>2766</v>
      </c>
      <c r="T5718" t="s">
        <v>2766</v>
      </c>
    </row>
    <row r="5719" spans="1:20" hidden="1" x14ac:dyDescent="0.3">
      <c r="A5719">
        <v>1077572</v>
      </c>
      <c r="B5719" t="s">
        <v>2896</v>
      </c>
      <c r="C5719">
        <v>18064834</v>
      </c>
      <c r="D5719" s="4">
        <v>43187</v>
      </c>
      <c r="E5719" s="5" t="str">
        <f t="shared" si="303"/>
        <v>2018|3</v>
      </c>
      <c r="F5719" s="4">
        <v>43199</v>
      </c>
      <c r="G5719">
        <v>2018</v>
      </c>
      <c r="H5719" t="s">
        <v>18</v>
      </c>
      <c r="I5719">
        <v>0.18</v>
      </c>
      <c r="J5719">
        <f t="shared" si="305"/>
        <v>2.1599999999999997</v>
      </c>
      <c r="K5719" s="22">
        <f t="shared" si="304"/>
        <v>8.3333333333333343E-2</v>
      </c>
      <c r="L5719">
        <v>0</v>
      </c>
      <c r="N5719" t="s">
        <v>2766</v>
      </c>
      <c r="O5719" t="s">
        <v>2766</v>
      </c>
      <c r="T5719" t="s">
        <v>2766</v>
      </c>
    </row>
    <row r="5720" spans="1:20" hidden="1" x14ac:dyDescent="0.3">
      <c r="A5720">
        <v>1077572</v>
      </c>
      <c r="B5720" t="s">
        <v>2896</v>
      </c>
      <c r="C5720">
        <v>18190557</v>
      </c>
      <c r="D5720" s="4">
        <v>43217</v>
      </c>
      <c r="E5720" s="5" t="str">
        <f t="shared" si="303"/>
        <v>2018|4</v>
      </c>
      <c r="F5720" s="4">
        <v>43229</v>
      </c>
      <c r="G5720">
        <v>2018</v>
      </c>
      <c r="H5720" t="s">
        <v>18</v>
      </c>
      <c r="I5720">
        <v>0.18</v>
      </c>
      <c r="J5720">
        <f t="shared" si="305"/>
        <v>2.1599999999999997</v>
      </c>
      <c r="K5720" s="22">
        <f t="shared" si="304"/>
        <v>8.3333333333333343E-2</v>
      </c>
      <c r="L5720">
        <v>0</v>
      </c>
      <c r="N5720" t="s">
        <v>2766</v>
      </c>
      <c r="O5720" t="s">
        <v>2766</v>
      </c>
      <c r="T5720" t="s">
        <v>2766</v>
      </c>
    </row>
    <row r="5721" spans="1:20" hidden="1" x14ac:dyDescent="0.3">
      <c r="A5721">
        <v>1077572</v>
      </c>
      <c r="B5721" t="s">
        <v>2896</v>
      </c>
      <c r="C5721">
        <v>18321987</v>
      </c>
      <c r="D5721" s="4">
        <v>43250</v>
      </c>
      <c r="E5721" s="5" t="str">
        <f t="shared" si="303"/>
        <v>2018|5</v>
      </c>
      <c r="F5721" s="4">
        <v>43259</v>
      </c>
      <c r="G5721">
        <v>2018</v>
      </c>
      <c r="H5721" t="s">
        <v>18</v>
      </c>
      <c r="I5721">
        <v>0.18</v>
      </c>
      <c r="J5721">
        <f t="shared" si="305"/>
        <v>2.1599999999999997</v>
      </c>
      <c r="K5721" s="22">
        <f t="shared" si="304"/>
        <v>8.3333333333333343E-2</v>
      </c>
      <c r="L5721">
        <v>0</v>
      </c>
      <c r="N5721" t="s">
        <v>2766</v>
      </c>
      <c r="O5721" t="s">
        <v>2766</v>
      </c>
      <c r="T5721" t="s">
        <v>2766</v>
      </c>
    </row>
    <row r="5722" spans="1:20" hidden="1" x14ac:dyDescent="0.3">
      <c r="A5722">
        <v>1077572</v>
      </c>
      <c r="B5722" t="s">
        <v>2896</v>
      </c>
      <c r="C5722">
        <v>18466028</v>
      </c>
      <c r="D5722" s="4">
        <v>43279</v>
      </c>
      <c r="E5722" s="5" t="str">
        <f t="shared" si="303"/>
        <v>2018|6</v>
      </c>
      <c r="F5722" s="4">
        <v>43290</v>
      </c>
      <c r="G5722">
        <v>2018</v>
      </c>
      <c r="H5722" t="s">
        <v>18</v>
      </c>
      <c r="I5722">
        <v>0.18</v>
      </c>
      <c r="J5722">
        <f t="shared" si="305"/>
        <v>2.1599999999999997</v>
      </c>
      <c r="K5722" s="22">
        <f t="shared" si="304"/>
        <v>8.3333333333333343E-2</v>
      </c>
      <c r="L5722">
        <v>0</v>
      </c>
      <c r="N5722" t="s">
        <v>2766</v>
      </c>
      <c r="O5722" t="s">
        <v>2766</v>
      </c>
      <c r="T5722" t="s">
        <v>2766</v>
      </c>
    </row>
    <row r="5723" spans="1:20" hidden="1" x14ac:dyDescent="0.3">
      <c r="A5723">
        <v>1077572</v>
      </c>
      <c r="B5723" t="s">
        <v>2896</v>
      </c>
      <c r="C5723">
        <v>18551168</v>
      </c>
      <c r="D5723" s="4">
        <v>43311</v>
      </c>
      <c r="E5723" s="5" t="str">
        <f t="shared" si="303"/>
        <v>2018|7</v>
      </c>
      <c r="F5723" s="4">
        <v>43320</v>
      </c>
      <c r="G5723">
        <v>2018</v>
      </c>
      <c r="H5723" t="s">
        <v>18</v>
      </c>
      <c r="I5723">
        <v>0.18</v>
      </c>
      <c r="J5723">
        <f t="shared" si="305"/>
        <v>2.1599999999999997</v>
      </c>
      <c r="K5723" s="22">
        <f t="shared" si="304"/>
        <v>8.3333333333333343E-2</v>
      </c>
      <c r="L5723">
        <v>0</v>
      </c>
      <c r="N5723" t="s">
        <v>2766</v>
      </c>
      <c r="O5723" t="s">
        <v>2766</v>
      </c>
      <c r="T5723" t="s">
        <v>2766</v>
      </c>
    </row>
    <row r="5724" spans="1:20" hidden="1" x14ac:dyDescent="0.3">
      <c r="A5724">
        <v>1077572</v>
      </c>
      <c r="B5724" t="s">
        <v>2896</v>
      </c>
      <c r="C5724">
        <v>18646285</v>
      </c>
      <c r="D5724" s="4">
        <v>43342</v>
      </c>
      <c r="E5724" s="5" t="str">
        <f t="shared" si="303"/>
        <v>2018|8</v>
      </c>
      <c r="F5724" s="4">
        <v>43354</v>
      </c>
      <c r="G5724">
        <v>2018</v>
      </c>
      <c r="H5724" t="s">
        <v>18</v>
      </c>
      <c r="I5724">
        <v>0.18</v>
      </c>
      <c r="J5724">
        <f t="shared" si="305"/>
        <v>2.1599999999999997</v>
      </c>
      <c r="K5724" s="22">
        <f t="shared" si="304"/>
        <v>8.3333333333333343E-2</v>
      </c>
      <c r="L5724">
        <v>0</v>
      </c>
      <c r="N5724" t="s">
        <v>2766</v>
      </c>
      <c r="O5724" t="s">
        <v>2766</v>
      </c>
      <c r="T5724" t="s">
        <v>2766</v>
      </c>
    </row>
    <row r="5725" spans="1:20" hidden="1" x14ac:dyDescent="0.3">
      <c r="A5725">
        <v>1077572</v>
      </c>
      <c r="B5725" t="s">
        <v>2896</v>
      </c>
      <c r="C5725">
        <v>18761802</v>
      </c>
      <c r="D5725" s="4">
        <v>43370</v>
      </c>
      <c r="E5725" s="5" t="str">
        <f t="shared" si="303"/>
        <v>2018|9</v>
      </c>
      <c r="F5725" s="4">
        <v>43382</v>
      </c>
      <c r="G5725">
        <v>2018</v>
      </c>
      <c r="H5725" t="s">
        <v>18</v>
      </c>
      <c r="I5725">
        <v>0.18</v>
      </c>
      <c r="J5725">
        <f t="shared" si="305"/>
        <v>2.1599999999999997</v>
      </c>
      <c r="K5725" s="22">
        <f t="shared" si="304"/>
        <v>8.3333333333333343E-2</v>
      </c>
      <c r="L5725">
        <v>0</v>
      </c>
      <c r="N5725" t="s">
        <v>2766</v>
      </c>
      <c r="O5725" t="s">
        <v>2766</v>
      </c>
      <c r="T5725" t="s">
        <v>2766</v>
      </c>
    </row>
    <row r="5726" spans="1:20" hidden="1" x14ac:dyDescent="0.3">
      <c r="A5726">
        <v>1077572</v>
      </c>
      <c r="B5726" t="s">
        <v>2896</v>
      </c>
      <c r="C5726">
        <v>18822373</v>
      </c>
      <c r="D5726" s="4">
        <v>43403</v>
      </c>
      <c r="E5726" s="5" t="str">
        <f t="shared" si="303"/>
        <v>2018|10</v>
      </c>
      <c r="F5726" s="4">
        <v>43413</v>
      </c>
      <c r="G5726">
        <v>2018</v>
      </c>
      <c r="H5726" t="s">
        <v>18</v>
      </c>
      <c r="I5726">
        <v>0.18</v>
      </c>
      <c r="J5726">
        <f t="shared" si="305"/>
        <v>2.1599999999999997</v>
      </c>
      <c r="K5726" s="22">
        <f t="shared" si="304"/>
        <v>8.3333333333333343E-2</v>
      </c>
      <c r="L5726">
        <v>0</v>
      </c>
      <c r="N5726" t="s">
        <v>2766</v>
      </c>
      <c r="O5726" t="s">
        <v>2766</v>
      </c>
      <c r="T5726" t="s">
        <v>2766</v>
      </c>
    </row>
    <row r="5727" spans="1:20" hidden="1" x14ac:dyDescent="0.3">
      <c r="A5727">
        <v>1077572</v>
      </c>
      <c r="B5727" t="s">
        <v>2896</v>
      </c>
      <c r="C5727">
        <v>18911080</v>
      </c>
      <c r="D5727" s="4">
        <v>43433</v>
      </c>
      <c r="E5727" s="5" t="str">
        <f t="shared" si="303"/>
        <v>2018|11</v>
      </c>
      <c r="F5727" s="4">
        <v>43444</v>
      </c>
      <c r="G5727">
        <v>2018</v>
      </c>
      <c r="H5727" t="s">
        <v>18</v>
      </c>
      <c r="I5727">
        <v>0.18</v>
      </c>
      <c r="J5727">
        <f t="shared" si="305"/>
        <v>2.1599999999999997</v>
      </c>
      <c r="K5727" s="22">
        <f t="shared" si="304"/>
        <v>8.3333333333333343E-2</v>
      </c>
      <c r="L5727">
        <v>0</v>
      </c>
      <c r="N5727" t="s">
        <v>2766</v>
      </c>
      <c r="O5727" t="s">
        <v>2766</v>
      </c>
      <c r="T5727" t="s">
        <v>2766</v>
      </c>
    </row>
    <row r="5728" spans="1:20" hidden="1" x14ac:dyDescent="0.3">
      <c r="A5728">
        <v>1077572</v>
      </c>
      <c r="B5728" t="s">
        <v>2896</v>
      </c>
      <c r="C5728">
        <v>19038766</v>
      </c>
      <c r="D5728" s="4">
        <v>43462</v>
      </c>
      <c r="E5728" s="5" t="str">
        <f t="shared" si="303"/>
        <v>2018|12</v>
      </c>
      <c r="F5728" s="4">
        <v>43474</v>
      </c>
      <c r="G5728">
        <v>2018</v>
      </c>
      <c r="H5728" t="s">
        <v>24</v>
      </c>
      <c r="I5728">
        <v>0.18</v>
      </c>
      <c r="J5728">
        <f t="shared" si="305"/>
        <v>2.1599999999999997</v>
      </c>
      <c r="K5728" s="22">
        <f t="shared" si="304"/>
        <v>8.3333333333333343E-2</v>
      </c>
      <c r="L5728">
        <v>0</v>
      </c>
      <c r="N5728" t="s">
        <v>2766</v>
      </c>
      <c r="O5728" t="s">
        <v>2766</v>
      </c>
      <c r="T5728" t="s">
        <v>2766</v>
      </c>
    </row>
    <row r="5729" spans="1:20" hidden="1" x14ac:dyDescent="0.3">
      <c r="A5729">
        <v>1077572</v>
      </c>
      <c r="B5729" t="s">
        <v>2896</v>
      </c>
      <c r="C5729">
        <v>19176004</v>
      </c>
      <c r="D5729" s="4">
        <v>43495</v>
      </c>
      <c r="E5729" s="5" t="str">
        <f t="shared" si="303"/>
        <v>2019|1</v>
      </c>
      <c r="F5729" s="4">
        <v>43507</v>
      </c>
      <c r="G5729">
        <v>2019</v>
      </c>
      <c r="H5729" t="s">
        <v>18</v>
      </c>
      <c r="I5729">
        <v>0.18</v>
      </c>
      <c r="J5729">
        <f t="shared" si="305"/>
        <v>1.9999999999999996</v>
      </c>
      <c r="K5729" s="22">
        <f t="shared" si="304"/>
        <v>9.0000000000000011E-2</v>
      </c>
      <c r="L5729">
        <v>0</v>
      </c>
      <c r="N5729" t="s">
        <v>2766</v>
      </c>
      <c r="O5729" t="s">
        <v>2766</v>
      </c>
      <c r="T5729" t="s">
        <v>2766</v>
      </c>
    </row>
    <row r="5730" spans="1:20" hidden="1" x14ac:dyDescent="0.3">
      <c r="A5730">
        <v>1077572</v>
      </c>
      <c r="B5730" t="s">
        <v>2896</v>
      </c>
      <c r="C5730">
        <v>19298415</v>
      </c>
      <c r="D5730" s="4">
        <v>43523</v>
      </c>
      <c r="E5730" s="5" t="str">
        <f t="shared" si="303"/>
        <v>2019|2</v>
      </c>
      <c r="F5730" s="4">
        <v>43535</v>
      </c>
      <c r="G5730">
        <v>2019</v>
      </c>
      <c r="H5730" t="s">
        <v>18</v>
      </c>
      <c r="I5730">
        <v>0.18</v>
      </c>
      <c r="J5730">
        <f t="shared" si="305"/>
        <v>1.9999999999999996</v>
      </c>
      <c r="K5730" s="22">
        <f t="shared" si="304"/>
        <v>9.0000000000000011E-2</v>
      </c>
      <c r="L5730">
        <v>0</v>
      </c>
      <c r="N5730" t="s">
        <v>2766</v>
      </c>
      <c r="O5730" t="s">
        <v>2766</v>
      </c>
      <c r="T5730" t="s">
        <v>2766</v>
      </c>
    </row>
    <row r="5731" spans="1:20" hidden="1" x14ac:dyDescent="0.3">
      <c r="A5731">
        <v>1077572</v>
      </c>
      <c r="B5731" t="s">
        <v>2896</v>
      </c>
      <c r="C5731">
        <v>19465185</v>
      </c>
      <c r="D5731" s="4">
        <v>43552</v>
      </c>
      <c r="E5731" s="5" t="str">
        <f t="shared" si="303"/>
        <v>2019|3</v>
      </c>
      <c r="F5731" s="4">
        <v>43564</v>
      </c>
      <c r="G5731">
        <v>2019</v>
      </c>
      <c r="H5731" t="s">
        <v>18</v>
      </c>
      <c r="I5731">
        <v>0.18</v>
      </c>
      <c r="J5731">
        <f t="shared" si="305"/>
        <v>1.9999999999999996</v>
      </c>
      <c r="K5731" s="22">
        <f t="shared" si="304"/>
        <v>9.0000000000000011E-2</v>
      </c>
      <c r="L5731">
        <v>0</v>
      </c>
      <c r="N5731" t="s">
        <v>2766</v>
      </c>
      <c r="O5731" t="s">
        <v>2766</v>
      </c>
      <c r="T5731" t="s">
        <v>2766</v>
      </c>
    </row>
    <row r="5732" spans="1:20" hidden="1" x14ac:dyDescent="0.3">
      <c r="A5732">
        <v>1077572</v>
      </c>
      <c r="B5732" t="s">
        <v>2896</v>
      </c>
      <c r="C5732">
        <v>19597938</v>
      </c>
      <c r="D5732" s="4">
        <v>43584</v>
      </c>
      <c r="E5732" s="5" t="str">
        <f t="shared" si="303"/>
        <v>2019|4</v>
      </c>
      <c r="F5732" s="4">
        <v>43594</v>
      </c>
      <c r="G5732">
        <v>2019</v>
      </c>
      <c r="H5732" t="s">
        <v>18</v>
      </c>
      <c r="I5732">
        <v>0.18</v>
      </c>
      <c r="J5732">
        <f t="shared" si="305"/>
        <v>1.9999999999999996</v>
      </c>
      <c r="K5732" s="22">
        <f t="shared" si="304"/>
        <v>9.0000000000000011E-2</v>
      </c>
      <c r="L5732">
        <v>0</v>
      </c>
      <c r="N5732" t="s">
        <v>2766</v>
      </c>
      <c r="O5732" t="s">
        <v>2766</v>
      </c>
      <c r="T5732" t="s">
        <v>2766</v>
      </c>
    </row>
    <row r="5733" spans="1:20" hidden="1" x14ac:dyDescent="0.3">
      <c r="A5733">
        <v>1077572</v>
      </c>
      <c r="B5733" t="s">
        <v>2896</v>
      </c>
      <c r="C5733">
        <v>19786235</v>
      </c>
      <c r="D5733" s="4">
        <v>43615</v>
      </c>
      <c r="E5733" s="5" t="str">
        <f t="shared" si="303"/>
        <v>2019|5</v>
      </c>
      <c r="F5733" s="4">
        <v>43627</v>
      </c>
      <c r="G5733">
        <v>2019</v>
      </c>
      <c r="H5733" t="s">
        <v>18</v>
      </c>
      <c r="I5733">
        <v>0.16</v>
      </c>
      <c r="J5733">
        <f t="shared" si="305"/>
        <v>1.9999999999999996</v>
      </c>
      <c r="K5733" s="22">
        <f t="shared" si="304"/>
        <v>8.0000000000000016E-2</v>
      </c>
      <c r="L5733">
        <v>0</v>
      </c>
      <c r="N5733" t="s">
        <v>2766</v>
      </c>
      <c r="O5733" t="s">
        <v>2766</v>
      </c>
      <c r="T5733" t="s">
        <v>2766</v>
      </c>
    </row>
    <row r="5734" spans="1:20" hidden="1" x14ac:dyDescent="0.3">
      <c r="A5734">
        <v>1077572</v>
      </c>
      <c r="B5734" t="s">
        <v>2896</v>
      </c>
      <c r="C5734">
        <v>19930946</v>
      </c>
      <c r="D5734" s="4">
        <v>43643</v>
      </c>
      <c r="E5734" s="5" t="str">
        <f t="shared" si="303"/>
        <v>2019|6</v>
      </c>
      <c r="F5734" s="4">
        <v>43656</v>
      </c>
      <c r="G5734">
        <v>2019</v>
      </c>
      <c r="H5734" t="s">
        <v>18</v>
      </c>
      <c r="I5734">
        <v>0.16</v>
      </c>
      <c r="J5734">
        <f t="shared" si="305"/>
        <v>1.9999999999999996</v>
      </c>
      <c r="K5734" s="22">
        <f t="shared" si="304"/>
        <v>8.0000000000000016E-2</v>
      </c>
      <c r="L5734">
        <v>0</v>
      </c>
      <c r="N5734" t="s">
        <v>2766</v>
      </c>
      <c r="O5734" t="s">
        <v>2766</v>
      </c>
      <c r="T5734" t="s">
        <v>2766</v>
      </c>
    </row>
    <row r="5735" spans="1:20" hidden="1" x14ac:dyDescent="0.3">
      <c r="A5735">
        <v>1077572</v>
      </c>
      <c r="B5735" t="s">
        <v>2896</v>
      </c>
      <c r="C5735">
        <v>20002579</v>
      </c>
      <c r="D5735" s="4">
        <v>43676</v>
      </c>
      <c r="E5735" s="5" t="str">
        <f t="shared" si="303"/>
        <v>2019|7</v>
      </c>
      <c r="F5735" s="4">
        <v>43686</v>
      </c>
      <c r="G5735">
        <v>2019</v>
      </c>
      <c r="H5735" t="s">
        <v>18</v>
      </c>
      <c r="I5735">
        <v>0.16</v>
      </c>
      <c r="J5735">
        <f t="shared" si="305"/>
        <v>1.9999999999999996</v>
      </c>
      <c r="K5735" s="22">
        <f t="shared" si="304"/>
        <v>8.0000000000000016E-2</v>
      </c>
      <c r="L5735">
        <v>0</v>
      </c>
      <c r="N5735" t="s">
        <v>2766</v>
      </c>
      <c r="O5735" t="s">
        <v>2766</v>
      </c>
      <c r="T5735" t="s">
        <v>2766</v>
      </c>
    </row>
    <row r="5736" spans="1:20" hidden="1" x14ac:dyDescent="0.3">
      <c r="A5736">
        <v>1077572</v>
      </c>
      <c r="B5736" t="s">
        <v>2896</v>
      </c>
      <c r="C5736">
        <v>20122231</v>
      </c>
      <c r="D5736" s="4">
        <v>43706</v>
      </c>
      <c r="E5736" s="5" t="str">
        <f t="shared" si="303"/>
        <v>2019|8</v>
      </c>
      <c r="F5736" s="4">
        <v>43719</v>
      </c>
      <c r="G5736">
        <v>2019</v>
      </c>
      <c r="H5736" t="s">
        <v>18</v>
      </c>
      <c r="I5736">
        <v>0.16</v>
      </c>
      <c r="J5736">
        <f t="shared" si="305"/>
        <v>1.9999999999999996</v>
      </c>
      <c r="K5736" s="22">
        <f t="shared" si="304"/>
        <v>8.0000000000000016E-2</v>
      </c>
      <c r="L5736">
        <v>0</v>
      </c>
      <c r="N5736" t="s">
        <v>2766</v>
      </c>
      <c r="O5736" t="s">
        <v>2766</v>
      </c>
      <c r="T5736" t="s">
        <v>2766</v>
      </c>
    </row>
    <row r="5737" spans="1:20" hidden="1" x14ac:dyDescent="0.3">
      <c r="A5737">
        <v>1077572</v>
      </c>
      <c r="B5737" t="s">
        <v>2896</v>
      </c>
      <c r="C5737">
        <v>20222021</v>
      </c>
      <c r="D5737" s="4">
        <v>43735</v>
      </c>
      <c r="E5737" s="5" t="str">
        <f t="shared" si="303"/>
        <v>2019|9</v>
      </c>
      <c r="F5737" s="4">
        <v>43747</v>
      </c>
      <c r="G5737">
        <v>2019</v>
      </c>
      <c r="H5737" t="s">
        <v>18</v>
      </c>
      <c r="I5737">
        <v>0.16</v>
      </c>
      <c r="J5737">
        <f t="shared" si="305"/>
        <v>1.9999999999999996</v>
      </c>
      <c r="K5737" s="22">
        <f t="shared" si="304"/>
        <v>8.0000000000000016E-2</v>
      </c>
      <c r="L5737">
        <v>0</v>
      </c>
      <c r="N5737" t="s">
        <v>2766</v>
      </c>
      <c r="O5737" t="s">
        <v>2766</v>
      </c>
      <c r="T5737" t="s">
        <v>2766</v>
      </c>
    </row>
    <row r="5738" spans="1:20" hidden="1" x14ac:dyDescent="0.3">
      <c r="A5738">
        <v>1077572</v>
      </c>
      <c r="B5738" t="s">
        <v>2896</v>
      </c>
      <c r="C5738">
        <v>20306125</v>
      </c>
      <c r="D5738" s="4">
        <v>43768</v>
      </c>
      <c r="E5738" s="5" t="str">
        <f t="shared" si="303"/>
        <v>2019|10</v>
      </c>
      <c r="F5738" s="4">
        <v>43781</v>
      </c>
      <c r="G5738">
        <v>2019</v>
      </c>
      <c r="H5738" t="s">
        <v>18</v>
      </c>
      <c r="I5738">
        <v>0.16</v>
      </c>
      <c r="J5738">
        <f t="shared" si="305"/>
        <v>1.9999999999999996</v>
      </c>
      <c r="K5738" s="22">
        <f t="shared" si="304"/>
        <v>8.0000000000000016E-2</v>
      </c>
      <c r="L5738">
        <v>0</v>
      </c>
      <c r="N5738" t="s">
        <v>2766</v>
      </c>
      <c r="O5738" t="s">
        <v>2766</v>
      </c>
      <c r="T5738" t="s">
        <v>2766</v>
      </c>
    </row>
    <row r="5739" spans="1:20" hidden="1" x14ac:dyDescent="0.3">
      <c r="A5739">
        <v>1077572</v>
      </c>
      <c r="B5739" t="s">
        <v>2896</v>
      </c>
      <c r="C5739">
        <v>20458368</v>
      </c>
      <c r="D5739" s="4">
        <v>43796</v>
      </c>
      <c r="E5739" s="5" t="str">
        <f t="shared" si="303"/>
        <v>2019|11</v>
      </c>
      <c r="F5739" s="4">
        <v>43809</v>
      </c>
      <c r="G5739">
        <v>2019</v>
      </c>
      <c r="H5739" t="s">
        <v>18</v>
      </c>
      <c r="I5739">
        <v>0.16</v>
      </c>
      <c r="J5739">
        <f t="shared" si="305"/>
        <v>1.9999999999999996</v>
      </c>
      <c r="K5739" s="22">
        <f t="shared" si="304"/>
        <v>8.0000000000000016E-2</v>
      </c>
      <c r="L5739">
        <v>0</v>
      </c>
      <c r="N5739" t="s">
        <v>2766</v>
      </c>
      <c r="O5739" t="s">
        <v>2766</v>
      </c>
      <c r="T5739" t="s">
        <v>2766</v>
      </c>
    </row>
    <row r="5740" spans="1:20" hidden="1" x14ac:dyDescent="0.3">
      <c r="A5740">
        <v>1077572</v>
      </c>
      <c r="B5740" t="s">
        <v>2896</v>
      </c>
      <c r="C5740">
        <v>20539818</v>
      </c>
      <c r="D5740" s="4">
        <v>43829</v>
      </c>
      <c r="E5740" s="5" t="str">
        <f t="shared" si="303"/>
        <v>2019|12</v>
      </c>
      <c r="F5740" s="4">
        <v>43840</v>
      </c>
      <c r="G5740">
        <v>2019</v>
      </c>
      <c r="H5740" t="s">
        <v>24</v>
      </c>
      <c r="I5740">
        <v>0.16</v>
      </c>
      <c r="J5740">
        <f t="shared" si="305"/>
        <v>1.9999999999999996</v>
      </c>
      <c r="K5740" s="22">
        <f t="shared" si="304"/>
        <v>8.0000000000000016E-2</v>
      </c>
      <c r="L5740">
        <v>0</v>
      </c>
      <c r="N5740" t="s">
        <v>2766</v>
      </c>
      <c r="O5740" t="s">
        <v>2766</v>
      </c>
      <c r="T5740" t="s">
        <v>2766</v>
      </c>
    </row>
    <row r="5741" spans="1:20" hidden="1" x14ac:dyDescent="0.3">
      <c r="A5741">
        <v>1077572</v>
      </c>
      <c r="B5741" t="s">
        <v>2896</v>
      </c>
      <c r="C5741">
        <v>20648139</v>
      </c>
      <c r="D5741" s="4">
        <v>43860</v>
      </c>
      <c r="E5741" s="5" t="str">
        <f t="shared" si="303"/>
        <v>2020|1</v>
      </c>
      <c r="F5741" s="4">
        <v>43872</v>
      </c>
      <c r="G5741">
        <v>2020</v>
      </c>
      <c r="H5741" t="s">
        <v>18</v>
      </c>
      <c r="I5741">
        <v>0.16</v>
      </c>
      <c r="J5741">
        <f t="shared" si="305"/>
        <v>1.5600000000000005</v>
      </c>
      <c r="K5741" s="22">
        <f t="shared" si="304"/>
        <v>0.10256410256410253</v>
      </c>
      <c r="L5741">
        <v>0</v>
      </c>
      <c r="N5741" t="s">
        <v>2766</v>
      </c>
      <c r="O5741" t="s">
        <v>2766</v>
      </c>
      <c r="T5741" t="s">
        <v>2766</v>
      </c>
    </row>
    <row r="5742" spans="1:20" hidden="1" x14ac:dyDescent="0.3">
      <c r="A5742">
        <v>1077572</v>
      </c>
      <c r="B5742" t="s">
        <v>2896</v>
      </c>
      <c r="C5742">
        <v>20919928</v>
      </c>
      <c r="D5742" s="4">
        <v>43888</v>
      </c>
      <c r="E5742" s="5" t="str">
        <f t="shared" si="303"/>
        <v>2020|2</v>
      </c>
      <c r="F5742" s="4">
        <v>43900</v>
      </c>
      <c r="G5742">
        <v>2020</v>
      </c>
      <c r="H5742" t="s">
        <v>18</v>
      </c>
      <c r="I5742">
        <v>0.16</v>
      </c>
      <c r="J5742">
        <f t="shared" si="305"/>
        <v>1.5600000000000005</v>
      </c>
      <c r="K5742" s="22">
        <f t="shared" si="304"/>
        <v>0.10256410256410253</v>
      </c>
      <c r="L5742">
        <v>0</v>
      </c>
      <c r="N5742" t="s">
        <v>2766</v>
      </c>
      <c r="O5742" t="s">
        <v>2766</v>
      </c>
      <c r="T5742" t="s">
        <v>2766</v>
      </c>
    </row>
    <row r="5743" spans="1:20" hidden="1" x14ac:dyDescent="0.3">
      <c r="A5743">
        <v>1077572</v>
      </c>
      <c r="B5743" t="s">
        <v>2896</v>
      </c>
      <c r="C5743">
        <v>21112745</v>
      </c>
      <c r="D5743" s="4">
        <v>43920</v>
      </c>
      <c r="E5743" s="5" t="str">
        <f t="shared" si="303"/>
        <v>2020|3</v>
      </c>
      <c r="F5743" s="4">
        <v>43930</v>
      </c>
      <c r="G5743">
        <v>2020</v>
      </c>
      <c r="H5743" t="s">
        <v>18</v>
      </c>
      <c r="I5743">
        <v>0.16</v>
      </c>
      <c r="J5743">
        <f t="shared" si="305"/>
        <v>1.5600000000000005</v>
      </c>
      <c r="K5743" s="22">
        <f t="shared" si="304"/>
        <v>0.10256410256410253</v>
      </c>
      <c r="L5743">
        <v>0</v>
      </c>
      <c r="N5743" t="s">
        <v>2766</v>
      </c>
      <c r="O5743" t="s">
        <v>2766</v>
      </c>
      <c r="T5743" t="s">
        <v>2766</v>
      </c>
    </row>
    <row r="5744" spans="1:20" hidden="1" x14ac:dyDescent="0.3">
      <c r="A5744">
        <v>1077572</v>
      </c>
      <c r="B5744" t="s">
        <v>2896</v>
      </c>
      <c r="C5744">
        <v>21231732</v>
      </c>
      <c r="D5744" s="4">
        <v>43950</v>
      </c>
      <c r="E5744" s="5" t="str">
        <f t="shared" si="303"/>
        <v>2020|4</v>
      </c>
      <c r="F5744" s="4">
        <v>43962</v>
      </c>
      <c r="G5744">
        <v>2020</v>
      </c>
      <c r="H5744" t="s">
        <v>18</v>
      </c>
      <c r="I5744">
        <v>0.12</v>
      </c>
      <c r="J5744">
        <f t="shared" si="305"/>
        <v>1.5600000000000005</v>
      </c>
      <c r="K5744" s="22">
        <f t="shared" si="304"/>
        <v>7.69230769230769E-2</v>
      </c>
      <c r="L5744">
        <v>0</v>
      </c>
      <c r="N5744" t="s">
        <v>2766</v>
      </c>
      <c r="O5744" t="s">
        <v>2766</v>
      </c>
      <c r="T5744" t="s">
        <v>2766</v>
      </c>
    </row>
    <row r="5745" spans="1:20" hidden="1" x14ac:dyDescent="0.3">
      <c r="A5745">
        <v>1077572</v>
      </c>
      <c r="B5745" t="s">
        <v>2896</v>
      </c>
      <c r="C5745">
        <v>21403268</v>
      </c>
      <c r="D5745" s="4">
        <v>43979</v>
      </c>
      <c r="E5745" s="5" t="str">
        <f t="shared" si="303"/>
        <v>2020|5</v>
      </c>
      <c r="F5745" s="4">
        <v>43991</v>
      </c>
      <c r="G5745">
        <v>2020</v>
      </c>
      <c r="H5745" t="s">
        <v>18</v>
      </c>
      <c r="I5745">
        <v>0.12</v>
      </c>
      <c r="J5745">
        <f t="shared" si="305"/>
        <v>1.5600000000000005</v>
      </c>
      <c r="K5745" s="22">
        <f t="shared" si="304"/>
        <v>7.69230769230769E-2</v>
      </c>
      <c r="L5745">
        <v>0</v>
      </c>
      <c r="N5745" t="s">
        <v>2766</v>
      </c>
      <c r="O5745" t="s">
        <v>2766</v>
      </c>
      <c r="T5745" t="s">
        <v>2766</v>
      </c>
    </row>
    <row r="5746" spans="1:20" hidden="1" x14ac:dyDescent="0.3">
      <c r="A5746">
        <v>1077572</v>
      </c>
      <c r="B5746" t="s">
        <v>2896</v>
      </c>
      <c r="C5746">
        <v>21500282</v>
      </c>
      <c r="D5746" s="4">
        <v>44011</v>
      </c>
      <c r="E5746" s="5" t="str">
        <f t="shared" si="303"/>
        <v>2020|6</v>
      </c>
      <c r="F5746" s="4">
        <v>44022</v>
      </c>
      <c r="G5746">
        <v>2020</v>
      </c>
      <c r="H5746" t="s">
        <v>18</v>
      </c>
      <c r="I5746">
        <v>0.12</v>
      </c>
      <c r="J5746">
        <f t="shared" si="305"/>
        <v>1.5600000000000005</v>
      </c>
      <c r="K5746" s="22">
        <f t="shared" si="304"/>
        <v>7.69230769230769E-2</v>
      </c>
      <c r="L5746">
        <v>0</v>
      </c>
      <c r="N5746" t="s">
        <v>2766</v>
      </c>
      <c r="O5746" t="s">
        <v>2766</v>
      </c>
      <c r="T5746" t="s">
        <v>2766</v>
      </c>
    </row>
    <row r="5747" spans="1:20" hidden="1" x14ac:dyDescent="0.3">
      <c r="A5747">
        <v>1077572</v>
      </c>
      <c r="B5747" t="s">
        <v>2896</v>
      </c>
      <c r="C5747">
        <v>21587149</v>
      </c>
      <c r="D5747" s="4">
        <v>44042</v>
      </c>
      <c r="E5747" s="5" t="str">
        <f t="shared" si="303"/>
        <v>2020|7</v>
      </c>
      <c r="F5747" s="4">
        <v>44054</v>
      </c>
      <c r="G5747">
        <v>2020</v>
      </c>
      <c r="H5747" t="s">
        <v>18</v>
      </c>
      <c r="I5747">
        <v>0.12</v>
      </c>
      <c r="J5747">
        <f t="shared" si="305"/>
        <v>1.5600000000000005</v>
      </c>
      <c r="K5747" s="22">
        <f t="shared" si="304"/>
        <v>7.69230769230769E-2</v>
      </c>
      <c r="L5747">
        <v>0</v>
      </c>
      <c r="N5747" t="s">
        <v>2766</v>
      </c>
      <c r="O5747" t="s">
        <v>2766</v>
      </c>
      <c r="T5747" t="s">
        <v>2766</v>
      </c>
    </row>
    <row r="5748" spans="1:20" hidden="1" x14ac:dyDescent="0.3">
      <c r="A5748">
        <v>1077572</v>
      </c>
      <c r="B5748" t="s">
        <v>2896</v>
      </c>
      <c r="C5748">
        <v>21720126</v>
      </c>
      <c r="D5748" s="4">
        <v>44071</v>
      </c>
      <c r="E5748" s="5" t="str">
        <f t="shared" si="303"/>
        <v>2020|8</v>
      </c>
      <c r="F5748" s="4">
        <v>44084</v>
      </c>
      <c r="G5748">
        <v>2020</v>
      </c>
      <c r="H5748" t="s">
        <v>18</v>
      </c>
      <c r="I5748">
        <v>0.12</v>
      </c>
      <c r="J5748">
        <f t="shared" si="305"/>
        <v>1.5600000000000005</v>
      </c>
      <c r="K5748" s="22">
        <f t="shared" si="304"/>
        <v>7.69230769230769E-2</v>
      </c>
      <c r="L5748">
        <v>0</v>
      </c>
      <c r="N5748" t="s">
        <v>2766</v>
      </c>
      <c r="O5748" t="s">
        <v>2766</v>
      </c>
      <c r="T5748" t="s">
        <v>2766</v>
      </c>
    </row>
    <row r="5749" spans="1:20" hidden="1" x14ac:dyDescent="0.3">
      <c r="A5749">
        <v>1077572</v>
      </c>
      <c r="B5749" t="s">
        <v>2896</v>
      </c>
      <c r="C5749">
        <v>21809782</v>
      </c>
      <c r="D5749" s="4">
        <v>44103</v>
      </c>
      <c r="E5749" s="5" t="str">
        <f t="shared" si="303"/>
        <v>2020|9</v>
      </c>
      <c r="F5749" s="4">
        <v>44113</v>
      </c>
      <c r="G5749">
        <v>2020</v>
      </c>
      <c r="H5749" t="s">
        <v>18</v>
      </c>
      <c r="I5749">
        <v>0.12</v>
      </c>
      <c r="J5749">
        <f t="shared" si="305"/>
        <v>1.5600000000000005</v>
      </c>
      <c r="K5749" s="22">
        <f t="shared" si="304"/>
        <v>7.69230769230769E-2</v>
      </c>
      <c r="L5749">
        <v>0</v>
      </c>
      <c r="N5749" t="s">
        <v>2766</v>
      </c>
      <c r="O5749" t="s">
        <v>2766</v>
      </c>
      <c r="T5749" t="s">
        <v>2766</v>
      </c>
    </row>
    <row r="5750" spans="1:20" hidden="1" x14ac:dyDescent="0.3">
      <c r="A5750">
        <v>1077572</v>
      </c>
      <c r="B5750" t="s">
        <v>2896</v>
      </c>
      <c r="C5750">
        <v>21882765</v>
      </c>
      <c r="D5750" s="4">
        <v>44133</v>
      </c>
      <c r="E5750" s="5" t="str">
        <f t="shared" si="303"/>
        <v>2020|10</v>
      </c>
      <c r="F5750" s="4">
        <v>44145</v>
      </c>
      <c r="G5750">
        <v>2020</v>
      </c>
      <c r="H5750" t="s">
        <v>18</v>
      </c>
      <c r="I5750">
        <v>0.12</v>
      </c>
      <c r="J5750">
        <f t="shared" si="305"/>
        <v>1.5600000000000005</v>
      </c>
      <c r="K5750" s="22">
        <f t="shared" si="304"/>
        <v>7.69230769230769E-2</v>
      </c>
      <c r="L5750">
        <v>0</v>
      </c>
      <c r="N5750" t="s">
        <v>2766</v>
      </c>
      <c r="O5750" t="s">
        <v>2766</v>
      </c>
      <c r="T5750" t="s">
        <v>2766</v>
      </c>
    </row>
    <row r="5751" spans="1:20" hidden="1" x14ac:dyDescent="0.3">
      <c r="A5751">
        <v>1077572</v>
      </c>
      <c r="B5751" t="s">
        <v>2896</v>
      </c>
      <c r="C5751">
        <v>22007652</v>
      </c>
      <c r="D5751" s="4">
        <v>44162</v>
      </c>
      <c r="E5751" s="5" t="str">
        <f t="shared" si="303"/>
        <v>2020|11</v>
      </c>
      <c r="F5751" s="4">
        <v>44174</v>
      </c>
      <c r="G5751">
        <v>2020</v>
      </c>
      <c r="H5751" t="s">
        <v>18</v>
      </c>
      <c r="I5751">
        <v>0.12</v>
      </c>
      <c r="J5751">
        <f t="shared" si="305"/>
        <v>1.5600000000000005</v>
      </c>
      <c r="K5751" s="22">
        <f t="shared" si="304"/>
        <v>7.69230769230769E-2</v>
      </c>
      <c r="L5751">
        <v>0</v>
      </c>
      <c r="N5751" t="s">
        <v>2766</v>
      </c>
      <c r="O5751" t="s">
        <v>2766</v>
      </c>
      <c r="T5751" t="s">
        <v>2766</v>
      </c>
    </row>
    <row r="5752" spans="1:20" hidden="1" x14ac:dyDescent="0.3">
      <c r="A5752">
        <v>1077572</v>
      </c>
      <c r="B5752" t="s">
        <v>2896</v>
      </c>
      <c r="C5752">
        <v>22108345</v>
      </c>
      <c r="D5752" s="4">
        <v>44195</v>
      </c>
      <c r="E5752" s="5" t="str">
        <f t="shared" si="303"/>
        <v>2020|12</v>
      </c>
      <c r="F5752" s="4">
        <v>44208</v>
      </c>
      <c r="G5752">
        <v>2020</v>
      </c>
      <c r="H5752" t="s">
        <v>24</v>
      </c>
      <c r="I5752">
        <v>0.12</v>
      </c>
      <c r="J5752">
        <f t="shared" si="305"/>
        <v>1.5600000000000005</v>
      </c>
      <c r="K5752" s="22">
        <f t="shared" si="304"/>
        <v>7.69230769230769E-2</v>
      </c>
      <c r="L5752">
        <v>0</v>
      </c>
      <c r="N5752" t="s">
        <v>2766</v>
      </c>
      <c r="O5752" t="s">
        <v>2766</v>
      </c>
      <c r="T5752" t="s">
        <v>2766</v>
      </c>
    </row>
    <row r="5753" spans="1:20" hidden="1" x14ac:dyDescent="0.3">
      <c r="A5753">
        <v>1077572</v>
      </c>
      <c r="B5753" t="s">
        <v>2896</v>
      </c>
      <c r="C5753">
        <v>22253018</v>
      </c>
      <c r="D5753" s="4">
        <v>44224</v>
      </c>
      <c r="E5753" s="5" t="str">
        <f t="shared" si="303"/>
        <v>2021|1</v>
      </c>
      <c r="F5753" s="4">
        <v>44236</v>
      </c>
      <c r="G5753">
        <v>2021</v>
      </c>
      <c r="H5753" t="s">
        <v>18</v>
      </c>
      <c r="I5753">
        <v>0.12</v>
      </c>
      <c r="J5753">
        <f t="shared" si="305"/>
        <v>1.4400000000000004</v>
      </c>
      <c r="K5753" s="22">
        <f t="shared" si="304"/>
        <v>8.3333333333333301E-2</v>
      </c>
      <c r="L5753">
        <v>0</v>
      </c>
      <c r="N5753" t="s">
        <v>2766</v>
      </c>
      <c r="O5753" t="s">
        <v>2766</v>
      </c>
      <c r="T5753" t="s">
        <v>2766</v>
      </c>
    </row>
    <row r="5754" spans="1:20" hidden="1" x14ac:dyDescent="0.3">
      <c r="A5754">
        <v>1077572</v>
      </c>
      <c r="B5754" t="s">
        <v>2896</v>
      </c>
      <c r="C5754">
        <v>22533419</v>
      </c>
      <c r="D5754" s="4">
        <v>44252</v>
      </c>
      <c r="E5754" s="5" t="str">
        <f t="shared" si="303"/>
        <v>2021|2</v>
      </c>
      <c r="F5754" s="4">
        <v>44264</v>
      </c>
      <c r="G5754">
        <v>2021</v>
      </c>
      <c r="H5754" t="s">
        <v>18</v>
      </c>
      <c r="I5754">
        <v>0.12</v>
      </c>
      <c r="J5754">
        <f t="shared" si="305"/>
        <v>1.4400000000000004</v>
      </c>
      <c r="K5754" s="22">
        <f t="shared" si="304"/>
        <v>8.3333333333333301E-2</v>
      </c>
      <c r="L5754">
        <v>0</v>
      </c>
      <c r="N5754" t="s">
        <v>2766</v>
      </c>
      <c r="O5754" t="s">
        <v>2766</v>
      </c>
      <c r="T5754" t="s">
        <v>2766</v>
      </c>
    </row>
    <row r="5755" spans="1:20" hidden="1" x14ac:dyDescent="0.3">
      <c r="A5755">
        <v>1077572</v>
      </c>
      <c r="B5755" t="s">
        <v>2896</v>
      </c>
      <c r="C5755">
        <v>22706973</v>
      </c>
      <c r="D5755" s="4">
        <v>44285</v>
      </c>
      <c r="E5755" s="5" t="str">
        <f t="shared" si="303"/>
        <v>2021|3</v>
      </c>
      <c r="F5755" s="4">
        <v>44298</v>
      </c>
      <c r="G5755">
        <v>2021</v>
      </c>
      <c r="H5755" t="s">
        <v>18</v>
      </c>
      <c r="I5755">
        <v>0.12</v>
      </c>
      <c r="J5755">
        <f t="shared" si="305"/>
        <v>1.4400000000000004</v>
      </c>
      <c r="K5755" s="22">
        <f t="shared" si="304"/>
        <v>8.3333333333333301E-2</v>
      </c>
      <c r="L5755">
        <v>0</v>
      </c>
      <c r="N5755" t="s">
        <v>2766</v>
      </c>
      <c r="O5755" t="s">
        <v>2766</v>
      </c>
      <c r="T5755" t="s">
        <v>2766</v>
      </c>
    </row>
    <row r="5756" spans="1:20" hidden="1" x14ac:dyDescent="0.3">
      <c r="A5756">
        <v>1077572</v>
      </c>
      <c r="B5756" t="s">
        <v>2896</v>
      </c>
      <c r="C5756">
        <v>22851816</v>
      </c>
      <c r="D5756" s="4">
        <v>44315</v>
      </c>
      <c r="E5756" s="5" t="str">
        <f t="shared" si="303"/>
        <v>2021|4</v>
      </c>
      <c r="F5756" s="4">
        <v>44327</v>
      </c>
      <c r="G5756">
        <v>2021</v>
      </c>
      <c r="H5756" t="s">
        <v>18</v>
      </c>
      <c r="I5756">
        <v>0.12</v>
      </c>
      <c r="J5756">
        <f t="shared" si="305"/>
        <v>1.4400000000000004</v>
      </c>
      <c r="K5756" s="22">
        <f t="shared" si="304"/>
        <v>8.3333333333333301E-2</v>
      </c>
      <c r="L5756">
        <v>0</v>
      </c>
      <c r="N5756" t="s">
        <v>2766</v>
      </c>
      <c r="O5756" t="s">
        <v>2766</v>
      </c>
      <c r="T5756" t="s">
        <v>2766</v>
      </c>
    </row>
    <row r="5757" spans="1:20" hidden="1" x14ac:dyDescent="0.3">
      <c r="A5757">
        <v>1077572</v>
      </c>
      <c r="B5757" t="s">
        <v>2896</v>
      </c>
      <c r="C5757">
        <v>23079450</v>
      </c>
      <c r="D5757" s="4">
        <v>44343</v>
      </c>
      <c r="E5757" s="5" t="str">
        <f t="shared" si="303"/>
        <v>2021|5</v>
      </c>
      <c r="F5757" s="4">
        <v>44356</v>
      </c>
      <c r="G5757">
        <v>2021</v>
      </c>
      <c r="H5757" t="s">
        <v>18</v>
      </c>
      <c r="I5757">
        <v>0.12</v>
      </c>
      <c r="J5757">
        <f t="shared" si="305"/>
        <v>1.4400000000000004</v>
      </c>
      <c r="K5757" s="22">
        <f t="shared" si="304"/>
        <v>8.3333333333333301E-2</v>
      </c>
      <c r="L5757">
        <v>0</v>
      </c>
      <c r="N5757" t="s">
        <v>2766</v>
      </c>
      <c r="O5757" t="s">
        <v>2766</v>
      </c>
      <c r="T5757" t="s">
        <v>2766</v>
      </c>
    </row>
    <row r="5758" spans="1:20" hidden="1" x14ac:dyDescent="0.3">
      <c r="A5758">
        <v>1077572</v>
      </c>
      <c r="B5758" t="s">
        <v>2896</v>
      </c>
      <c r="C5758">
        <v>23196091</v>
      </c>
      <c r="D5758" s="4">
        <v>44376</v>
      </c>
      <c r="E5758" s="5" t="str">
        <f t="shared" ref="E5758:E5821" si="306">G5758 &amp; "|" &amp;MONTH(D5758)</f>
        <v>2021|6</v>
      </c>
      <c r="F5758" s="4">
        <v>44389</v>
      </c>
      <c r="G5758">
        <v>2021</v>
      </c>
      <c r="H5758" t="s">
        <v>18</v>
      </c>
      <c r="I5758">
        <v>0.12</v>
      </c>
      <c r="J5758">
        <f t="shared" si="305"/>
        <v>1.4400000000000004</v>
      </c>
      <c r="K5758" s="22">
        <f t="shared" ref="K5758:K5821" si="307">I5758/J5758</f>
        <v>8.3333333333333301E-2</v>
      </c>
      <c r="L5758">
        <v>0</v>
      </c>
      <c r="N5758" t="s">
        <v>2766</v>
      </c>
      <c r="O5758" t="s">
        <v>2766</v>
      </c>
      <c r="T5758" t="s">
        <v>2766</v>
      </c>
    </row>
    <row r="5759" spans="1:20" hidden="1" x14ac:dyDescent="0.3">
      <c r="A5759">
        <v>1077572</v>
      </c>
      <c r="B5759" t="s">
        <v>2896</v>
      </c>
      <c r="C5759">
        <v>23294820</v>
      </c>
      <c r="D5759" s="4">
        <v>44406</v>
      </c>
      <c r="E5759" s="5" t="str">
        <f t="shared" si="306"/>
        <v>2021|7</v>
      </c>
      <c r="F5759" s="4">
        <v>44418</v>
      </c>
      <c r="G5759">
        <v>2021</v>
      </c>
      <c r="H5759" t="s">
        <v>18</v>
      </c>
      <c r="I5759">
        <v>0.12</v>
      </c>
      <c r="J5759">
        <f t="shared" si="305"/>
        <v>1.4400000000000004</v>
      </c>
      <c r="K5759" s="22">
        <f t="shared" si="307"/>
        <v>8.3333333333333301E-2</v>
      </c>
      <c r="L5759">
        <v>0</v>
      </c>
      <c r="N5759" t="s">
        <v>2766</v>
      </c>
      <c r="O5759" t="s">
        <v>2766</v>
      </c>
      <c r="T5759" t="s">
        <v>2766</v>
      </c>
    </row>
    <row r="5760" spans="1:20" hidden="1" x14ac:dyDescent="0.3">
      <c r="A5760">
        <v>1077572</v>
      </c>
      <c r="B5760" t="s">
        <v>2896</v>
      </c>
      <c r="C5760">
        <v>23437637</v>
      </c>
      <c r="D5760" s="4">
        <v>44438</v>
      </c>
      <c r="E5760" s="5" t="str">
        <f t="shared" si="306"/>
        <v>2021|8</v>
      </c>
      <c r="F5760" s="4">
        <v>44449</v>
      </c>
      <c r="G5760">
        <v>2021</v>
      </c>
      <c r="H5760" t="s">
        <v>18</v>
      </c>
      <c r="I5760">
        <v>0.12</v>
      </c>
      <c r="J5760">
        <f t="shared" si="305"/>
        <v>1.4400000000000004</v>
      </c>
      <c r="K5760" s="22">
        <f t="shared" si="307"/>
        <v>8.3333333333333301E-2</v>
      </c>
      <c r="L5760">
        <v>0</v>
      </c>
      <c r="N5760" t="s">
        <v>2766</v>
      </c>
      <c r="O5760" t="s">
        <v>2766</v>
      </c>
      <c r="T5760" t="s">
        <v>2766</v>
      </c>
    </row>
    <row r="5761" spans="1:20" hidden="1" x14ac:dyDescent="0.3">
      <c r="A5761">
        <v>1077572</v>
      </c>
      <c r="B5761" t="s">
        <v>2896</v>
      </c>
      <c r="C5761">
        <v>23524790</v>
      </c>
      <c r="D5761" s="4">
        <v>44468</v>
      </c>
      <c r="E5761" s="5" t="str">
        <f t="shared" si="306"/>
        <v>2021|9</v>
      </c>
      <c r="F5761" s="4">
        <v>44481</v>
      </c>
      <c r="G5761">
        <v>2021</v>
      </c>
      <c r="H5761" t="s">
        <v>18</v>
      </c>
      <c r="I5761">
        <v>0.12</v>
      </c>
      <c r="J5761">
        <f t="shared" si="305"/>
        <v>1.4400000000000004</v>
      </c>
      <c r="K5761" s="22">
        <f t="shared" si="307"/>
        <v>8.3333333333333301E-2</v>
      </c>
      <c r="L5761">
        <v>0</v>
      </c>
      <c r="N5761" t="s">
        <v>2766</v>
      </c>
      <c r="O5761" t="s">
        <v>2766</v>
      </c>
      <c r="T5761" t="s">
        <v>2766</v>
      </c>
    </row>
    <row r="5762" spans="1:20" hidden="1" x14ac:dyDescent="0.3">
      <c r="A5762">
        <v>1077572</v>
      </c>
      <c r="B5762" t="s">
        <v>2896</v>
      </c>
      <c r="C5762">
        <v>23613496</v>
      </c>
      <c r="D5762" s="4">
        <v>44497</v>
      </c>
      <c r="E5762" s="5" t="str">
        <f t="shared" si="306"/>
        <v>2021|10</v>
      </c>
      <c r="F5762" s="4">
        <v>44509</v>
      </c>
      <c r="G5762">
        <v>2021</v>
      </c>
      <c r="H5762" t="s">
        <v>18</v>
      </c>
      <c r="I5762">
        <v>0.12</v>
      </c>
      <c r="J5762">
        <f t="shared" ref="J5762:J5825" si="308">SUMIFS(I:I, B:B,B5762,G:G,G5762)</f>
        <v>1.4400000000000004</v>
      </c>
      <c r="K5762" s="22">
        <f t="shared" si="307"/>
        <v>8.3333333333333301E-2</v>
      </c>
      <c r="L5762">
        <v>0</v>
      </c>
      <c r="N5762" t="s">
        <v>2766</v>
      </c>
      <c r="O5762" t="s">
        <v>2766</v>
      </c>
      <c r="T5762" t="s">
        <v>2766</v>
      </c>
    </row>
    <row r="5763" spans="1:20" hidden="1" x14ac:dyDescent="0.3">
      <c r="A5763">
        <v>1077572</v>
      </c>
      <c r="B5763" t="s">
        <v>2896</v>
      </c>
      <c r="C5763">
        <v>23751781</v>
      </c>
      <c r="D5763" s="4">
        <v>44529</v>
      </c>
      <c r="E5763" s="5" t="str">
        <f t="shared" si="306"/>
        <v>2021|11</v>
      </c>
      <c r="F5763" s="4">
        <v>44539</v>
      </c>
      <c r="G5763">
        <v>2021</v>
      </c>
      <c r="H5763" t="s">
        <v>18</v>
      </c>
      <c r="I5763">
        <v>0.12</v>
      </c>
      <c r="J5763">
        <f t="shared" si="308"/>
        <v>1.4400000000000004</v>
      </c>
      <c r="K5763" s="22">
        <f t="shared" si="307"/>
        <v>8.3333333333333301E-2</v>
      </c>
      <c r="L5763">
        <v>0</v>
      </c>
      <c r="N5763" t="s">
        <v>2766</v>
      </c>
      <c r="O5763" t="s">
        <v>2766</v>
      </c>
      <c r="T5763" t="s">
        <v>2766</v>
      </c>
    </row>
    <row r="5764" spans="1:20" hidden="1" x14ac:dyDescent="0.3">
      <c r="A5764">
        <v>1077572</v>
      </c>
      <c r="B5764" t="s">
        <v>2896</v>
      </c>
      <c r="C5764">
        <v>23864278</v>
      </c>
      <c r="D5764" s="4">
        <v>44560</v>
      </c>
      <c r="E5764" s="5" t="str">
        <f t="shared" si="306"/>
        <v>2021|12</v>
      </c>
      <c r="F5764" s="4">
        <v>44572</v>
      </c>
      <c r="G5764">
        <v>2021</v>
      </c>
      <c r="H5764" t="s">
        <v>24</v>
      </c>
      <c r="I5764">
        <v>0.12</v>
      </c>
      <c r="J5764">
        <f t="shared" si="308"/>
        <v>1.4400000000000004</v>
      </c>
      <c r="K5764" s="22">
        <f t="shared" si="307"/>
        <v>8.3333333333333301E-2</v>
      </c>
      <c r="L5764">
        <v>0</v>
      </c>
      <c r="N5764" t="s">
        <v>2766</v>
      </c>
      <c r="O5764" t="s">
        <v>2766</v>
      </c>
      <c r="T5764" t="s">
        <v>2766</v>
      </c>
    </row>
    <row r="5765" spans="1:20" hidden="1" x14ac:dyDescent="0.3">
      <c r="A5765">
        <v>1077572</v>
      </c>
      <c r="B5765" t="s">
        <v>2896</v>
      </c>
      <c r="C5765">
        <v>24057521</v>
      </c>
      <c r="D5765" s="4">
        <v>44589</v>
      </c>
      <c r="E5765" s="5" t="str">
        <f t="shared" si="306"/>
        <v>2022|1</v>
      </c>
      <c r="F5765" s="4">
        <v>44601</v>
      </c>
      <c r="G5765">
        <v>2022</v>
      </c>
      <c r="H5765" t="s">
        <v>18</v>
      </c>
      <c r="I5765">
        <v>0.12</v>
      </c>
      <c r="J5765">
        <f t="shared" si="308"/>
        <v>1.4400000000000004</v>
      </c>
      <c r="K5765" s="22">
        <f t="shared" si="307"/>
        <v>8.3333333333333301E-2</v>
      </c>
      <c r="L5765">
        <v>0</v>
      </c>
      <c r="N5765" t="s">
        <v>2766</v>
      </c>
      <c r="O5765" t="s">
        <v>2766</v>
      </c>
      <c r="T5765" t="s">
        <v>2766</v>
      </c>
    </row>
    <row r="5766" spans="1:20" hidden="1" x14ac:dyDescent="0.3">
      <c r="A5766">
        <v>1077572</v>
      </c>
      <c r="B5766" t="s">
        <v>2896</v>
      </c>
      <c r="C5766">
        <v>24358229</v>
      </c>
      <c r="D5766" s="4">
        <v>44617</v>
      </c>
      <c r="E5766" s="5" t="str">
        <f t="shared" si="306"/>
        <v>2022|2</v>
      </c>
      <c r="F5766" s="4">
        <v>44629</v>
      </c>
      <c r="G5766">
        <v>2022</v>
      </c>
      <c r="H5766" t="s">
        <v>18</v>
      </c>
      <c r="I5766">
        <v>0.12</v>
      </c>
      <c r="J5766">
        <f t="shared" si="308"/>
        <v>1.4400000000000004</v>
      </c>
      <c r="K5766" s="22">
        <f t="shared" si="307"/>
        <v>8.3333333333333301E-2</v>
      </c>
      <c r="L5766">
        <v>0</v>
      </c>
      <c r="N5766" t="s">
        <v>2766</v>
      </c>
      <c r="O5766" t="s">
        <v>2766</v>
      </c>
      <c r="T5766" t="s">
        <v>2766</v>
      </c>
    </row>
    <row r="5767" spans="1:20" hidden="1" x14ac:dyDescent="0.3">
      <c r="A5767">
        <v>1077572</v>
      </c>
      <c r="B5767" t="s">
        <v>2896</v>
      </c>
      <c r="C5767">
        <v>24528408</v>
      </c>
      <c r="D5767" s="4">
        <v>44650</v>
      </c>
      <c r="E5767" s="5" t="str">
        <f t="shared" si="306"/>
        <v>2022|3</v>
      </c>
      <c r="F5767" s="4">
        <v>44663</v>
      </c>
      <c r="G5767">
        <v>2022</v>
      </c>
      <c r="H5767" t="s">
        <v>18</v>
      </c>
      <c r="I5767">
        <v>0.12</v>
      </c>
      <c r="J5767">
        <f t="shared" si="308"/>
        <v>1.4400000000000004</v>
      </c>
      <c r="K5767" s="22">
        <f t="shared" si="307"/>
        <v>8.3333333333333301E-2</v>
      </c>
      <c r="L5767">
        <v>0</v>
      </c>
      <c r="N5767" t="s">
        <v>2766</v>
      </c>
      <c r="O5767" t="s">
        <v>2766</v>
      </c>
      <c r="T5767" t="s">
        <v>2766</v>
      </c>
    </row>
    <row r="5768" spans="1:20" hidden="1" x14ac:dyDescent="0.3">
      <c r="A5768">
        <v>1077572</v>
      </c>
      <c r="B5768" t="s">
        <v>2896</v>
      </c>
      <c r="C5768">
        <v>24718827</v>
      </c>
      <c r="D5768" s="4">
        <v>44679</v>
      </c>
      <c r="E5768" s="5" t="str">
        <f t="shared" si="306"/>
        <v>2022|4</v>
      </c>
      <c r="F5768" s="4">
        <v>44691</v>
      </c>
      <c r="G5768">
        <v>2022</v>
      </c>
      <c r="H5768" t="s">
        <v>18</v>
      </c>
      <c r="I5768">
        <v>0.12</v>
      </c>
      <c r="J5768">
        <f t="shared" si="308"/>
        <v>1.4400000000000004</v>
      </c>
      <c r="K5768" s="22">
        <f t="shared" si="307"/>
        <v>8.3333333333333301E-2</v>
      </c>
      <c r="L5768">
        <v>0</v>
      </c>
      <c r="N5768" t="s">
        <v>2766</v>
      </c>
      <c r="O5768" t="s">
        <v>2766</v>
      </c>
      <c r="T5768" t="s">
        <v>2766</v>
      </c>
    </row>
    <row r="5769" spans="1:20" hidden="1" x14ac:dyDescent="0.3">
      <c r="A5769">
        <v>1077572</v>
      </c>
      <c r="B5769" t="s">
        <v>2896</v>
      </c>
      <c r="C5769">
        <v>24919422</v>
      </c>
      <c r="D5769" s="4">
        <v>44708</v>
      </c>
      <c r="E5769" s="5" t="str">
        <f t="shared" si="306"/>
        <v>2022|5</v>
      </c>
      <c r="F5769" s="4">
        <v>44721</v>
      </c>
      <c r="G5769">
        <v>2022</v>
      </c>
      <c r="H5769" t="s">
        <v>18</v>
      </c>
      <c r="I5769">
        <v>0.12</v>
      </c>
      <c r="J5769">
        <f t="shared" si="308"/>
        <v>1.4400000000000004</v>
      </c>
      <c r="K5769" s="22">
        <f t="shared" si="307"/>
        <v>8.3333333333333301E-2</v>
      </c>
      <c r="L5769">
        <v>0</v>
      </c>
      <c r="N5769" t="s">
        <v>2766</v>
      </c>
      <c r="O5769" t="s">
        <v>2766</v>
      </c>
      <c r="T5769" t="s">
        <v>2766</v>
      </c>
    </row>
    <row r="5770" spans="1:20" hidden="1" x14ac:dyDescent="0.3">
      <c r="A5770">
        <v>1077572</v>
      </c>
      <c r="B5770" t="s">
        <v>2896</v>
      </c>
      <c r="C5770">
        <v>25057999</v>
      </c>
      <c r="D5770" s="4">
        <v>44741</v>
      </c>
      <c r="E5770" s="5" t="str">
        <f t="shared" si="306"/>
        <v>2022|6</v>
      </c>
      <c r="F5770" s="4">
        <v>44754</v>
      </c>
      <c r="G5770">
        <v>2022</v>
      </c>
      <c r="H5770" t="s">
        <v>18</v>
      </c>
      <c r="I5770">
        <v>0.12</v>
      </c>
      <c r="J5770">
        <f t="shared" si="308"/>
        <v>1.4400000000000004</v>
      </c>
      <c r="K5770" s="22">
        <f t="shared" si="307"/>
        <v>8.3333333333333301E-2</v>
      </c>
      <c r="L5770">
        <v>0</v>
      </c>
      <c r="N5770" t="s">
        <v>2766</v>
      </c>
      <c r="O5770" t="s">
        <v>2766</v>
      </c>
      <c r="T5770" t="s">
        <v>2766</v>
      </c>
    </row>
    <row r="5771" spans="1:20" hidden="1" x14ac:dyDescent="0.3">
      <c r="A5771">
        <v>1077572</v>
      </c>
      <c r="B5771" t="s">
        <v>2896</v>
      </c>
      <c r="C5771">
        <v>25168044</v>
      </c>
      <c r="D5771" s="4">
        <v>44770</v>
      </c>
      <c r="E5771" s="5" t="str">
        <f t="shared" si="306"/>
        <v>2022|7</v>
      </c>
      <c r="F5771" s="4">
        <v>44782</v>
      </c>
      <c r="G5771">
        <v>2022</v>
      </c>
      <c r="H5771" t="s">
        <v>18</v>
      </c>
      <c r="I5771">
        <v>0.12</v>
      </c>
      <c r="J5771">
        <f t="shared" si="308"/>
        <v>1.4400000000000004</v>
      </c>
      <c r="K5771" s="22">
        <f t="shared" si="307"/>
        <v>8.3333333333333301E-2</v>
      </c>
      <c r="L5771">
        <v>0</v>
      </c>
      <c r="N5771" t="s">
        <v>2766</v>
      </c>
      <c r="O5771" t="s">
        <v>2766</v>
      </c>
      <c r="T5771" t="s">
        <v>2766</v>
      </c>
    </row>
    <row r="5772" spans="1:20" hidden="1" x14ac:dyDescent="0.3">
      <c r="A5772">
        <v>1077572</v>
      </c>
      <c r="B5772" t="s">
        <v>2896</v>
      </c>
      <c r="C5772">
        <v>25315282</v>
      </c>
      <c r="D5772" s="4">
        <v>44803</v>
      </c>
      <c r="E5772" s="5" t="str">
        <f t="shared" si="306"/>
        <v>2022|8</v>
      </c>
      <c r="F5772" s="4">
        <v>44816</v>
      </c>
      <c r="G5772">
        <v>2022</v>
      </c>
      <c r="H5772" t="s">
        <v>18</v>
      </c>
      <c r="I5772">
        <v>0.12</v>
      </c>
      <c r="J5772">
        <f t="shared" si="308"/>
        <v>1.4400000000000004</v>
      </c>
      <c r="K5772" s="22">
        <f t="shared" si="307"/>
        <v>8.3333333333333301E-2</v>
      </c>
      <c r="L5772">
        <v>0</v>
      </c>
      <c r="N5772" t="s">
        <v>2766</v>
      </c>
      <c r="O5772" t="s">
        <v>2766</v>
      </c>
      <c r="T5772" t="s">
        <v>2766</v>
      </c>
    </row>
    <row r="5773" spans="1:20" hidden="1" x14ac:dyDescent="0.3">
      <c r="A5773">
        <v>1077572</v>
      </c>
      <c r="B5773" t="s">
        <v>2896</v>
      </c>
      <c r="C5773">
        <v>25430862</v>
      </c>
      <c r="D5773" s="4">
        <v>44833</v>
      </c>
      <c r="E5773" s="5" t="str">
        <f t="shared" si="306"/>
        <v>2022|9</v>
      </c>
      <c r="F5773" s="4">
        <v>44846</v>
      </c>
      <c r="G5773">
        <v>2022</v>
      </c>
      <c r="H5773" t="s">
        <v>18</v>
      </c>
      <c r="I5773">
        <v>0.12</v>
      </c>
      <c r="J5773">
        <f t="shared" si="308"/>
        <v>1.4400000000000004</v>
      </c>
      <c r="K5773" s="22">
        <f t="shared" si="307"/>
        <v>8.3333333333333301E-2</v>
      </c>
      <c r="L5773">
        <v>0</v>
      </c>
      <c r="N5773" t="s">
        <v>2766</v>
      </c>
      <c r="O5773" t="s">
        <v>2766</v>
      </c>
      <c r="T5773" t="s">
        <v>2766</v>
      </c>
    </row>
    <row r="5774" spans="1:20" hidden="1" x14ac:dyDescent="0.3">
      <c r="A5774">
        <v>1077572</v>
      </c>
      <c r="B5774" t="s">
        <v>2896</v>
      </c>
      <c r="C5774">
        <v>25521927</v>
      </c>
      <c r="D5774" s="4">
        <v>44862</v>
      </c>
      <c r="E5774" s="5" t="str">
        <f t="shared" si="306"/>
        <v>2022|10</v>
      </c>
      <c r="F5774" s="4">
        <v>44874</v>
      </c>
      <c r="G5774">
        <v>2022</v>
      </c>
      <c r="H5774" t="s">
        <v>18</v>
      </c>
      <c r="I5774">
        <v>0.12</v>
      </c>
      <c r="J5774">
        <f t="shared" si="308"/>
        <v>1.4400000000000004</v>
      </c>
      <c r="K5774" s="22">
        <f t="shared" si="307"/>
        <v>8.3333333333333301E-2</v>
      </c>
      <c r="L5774">
        <v>0</v>
      </c>
      <c r="N5774" t="s">
        <v>2766</v>
      </c>
      <c r="O5774" t="s">
        <v>2766</v>
      </c>
      <c r="T5774" t="s">
        <v>2766</v>
      </c>
    </row>
    <row r="5775" spans="1:20" hidden="1" x14ac:dyDescent="0.3">
      <c r="A5775">
        <v>1077572</v>
      </c>
      <c r="B5775" t="s">
        <v>2896</v>
      </c>
      <c r="C5775">
        <v>25663809</v>
      </c>
      <c r="D5775" s="4">
        <v>44894</v>
      </c>
      <c r="E5775" s="5" t="str">
        <f t="shared" si="306"/>
        <v>2022|11</v>
      </c>
      <c r="F5775" s="4">
        <v>44904</v>
      </c>
      <c r="G5775">
        <v>2022</v>
      </c>
      <c r="H5775" t="s">
        <v>18</v>
      </c>
      <c r="I5775">
        <v>0.12</v>
      </c>
      <c r="J5775">
        <f t="shared" si="308"/>
        <v>1.4400000000000004</v>
      </c>
      <c r="K5775" s="22">
        <f t="shared" si="307"/>
        <v>8.3333333333333301E-2</v>
      </c>
      <c r="L5775">
        <v>0</v>
      </c>
      <c r="N5775" t="s">
        <v>2766</v>
      </c>
      <c r="O5775" t="s">
        <v>2766</v>
      </c>
      <c r="T5775" t="s">
        <v>2766</v>
      </c>
    </row>
    <row r="5776" spans="1:20" hidden="1" x14ac:dyDescent="0.3">
      <c r="A5776">
        <v>1077572</v>
      </c>
      <c r="B5776" t="s">
        <v>2896</v>
      </c>
      <c r="C5776">
        <v>25875285</v>
      </c>
      <c r="D5776" s="4">
        <v>44924</v>
      </c>
      <c r="E5776" s="5" t="str">
        <f t="shared" si="306"/>
        <v>2022|12</v>
      </c>
      <c r="F5776" s="4">
        <v>44937</v>
      </c>
      <c r="G5776">
        <v>2022</v>
      </c>
      <c r="H5776" t="s">
        <v>24</v>
      </c>
      <c r="I5776">
        <v>0.12</v>
      </c>
      <c r="J5776">
        <f t="shared" si="308"/>
        <v>1.4400000000000004</v>
      </c>
      <c r="K5776" s="22">
        <f t="shared" si="307"/>
        <v>8.3333333333333301E-2</v>
      </c>
      <c r="L5776">
        <v>0</v>
      </c>
      <c r="N5776" t="s">
        <v>2766</v>
      </c>
      <c r="O5776" t="s">
        <v>2766</v>
      </c>
      <c r="T5776" t="s">
        <v>2766</v>
      </c>
    </row>
    <row r="5777" spans="1:20" hidden="1" x14ac:dyDescent="0.3">
      <c r="A5777">
        <v>1077572</v>
      </c>
      <c r="B5777" t="s">
        <v>2896</v>
      </c>
      <c r="C5777">
        <v>26086168</v>
      </c>
      <c r="D5777" s="4">
        <v>44956</v>
      </c>
      <c r="E5777" s="5" t="str">
        <f t="shared" si="306"/>
        <v>2023|1</v>
      </c>
      <c r="F5777" s="4">
        <v>44966</v>
      </c>
      <c r="G5777">
        <v>2023</v>
      </c>
      <c r="H5777" t="s">
        <v>18</v>
      </c>
      <c r="I5777">
        <v>0.12</v>
      </c>
      <c r="J5777">
        <f t="shared" si="308"/>
        <v>1.4400000000000004</v>
      </c>
      <c r="K5777" s="22">
        <f t="shared" si="307"/>
        <v>8.3333333333333301E-2</v>
      </c>
      <c r="L5777">
        <v>0</v>
      </c>
      <c r="N5777" t="s">
        <v>2766</v>
      </c>
      <c r="O5777" t="s">
        <v>2766</v>
      </c>
      <c r="T5777" t="s">
        <v>2766</v>
      </c>
    </row>
    <row r="5778" spans="1:20" hidden="1" x14ac:dyDescent="0.3">
      <c r="A5778">
        <v>1077572</v>
      </c>
      <c r="B5778" t="s">
        <v>2896</v>
      </c>
      <c r="C5778">
        <v>26234909</v>
      </c>
      <c r="D5778" s="4">
        <v>44984</v>
      </c>
      <c r="E5778" s="5" t="str">
        <f t="shared" si="306"/>
        <v>2023|2</v>
      </c>
      <c r="F5778" s="4">
        <v>44994</v>
      </c>
      <c r="G5778">
        <v>2023</v>
      </c>
      <c r="H5778" t="s">
        <v>18</v>
      </c>
      <c r="I5778">
        <v>0.12</v>
      </c>
      <c r="J5778">
        <f t="shared" si="308"/>
        <v>1.4400000000000004</v>
      </c>
      <c r="K5778" s="22">
        <f t="shared" si="307"/>
        <v>8.3333333333333301E-2</v>
      </c>
      <c r="L5778">
        <v>0</v>
      </c>
      <c r="N5778" t="s">
        <v>2766</v>
      </c>
      <c r="O5778" t="s">
        <v>2766</v>
      </c>
      <c r="T5778" t="s">
        <v>2766</v>
      </c>
    </row>
    <row r="5779" spans="1:20" hidden="1" x14ac:dyDescent="0.3">
      <c r="A5779">
        <v>1077572</v>
      </c>
      <c r="B5779" t="s">
        <v>2896</v>
      </c>
      <c r="C5779">
        <v>26462042</v>
      </c>
      <c r="D5779" s="4">
        <v>45015</v>
      </c>
      <c r="E5779" s="5" t="str">
        <f t="shared" si="306"/>
        <v>2023|3</v>
      </c>
      <c r="F5779" s="4">
        <v>45027</v>
      </c>
      <c r="G5779">
        <v>2023</v>
      </c>
      <c r="H5779" t="s">
        <v>18</v>
      </c>
      <c r="I5779">
        <v>0.12</v>
      </c>
      <c r="J5779">
        <f t="shared" si="308"/>
        <v>1.4400000000000004</v>
      </c>
      <c r="K5779" s="22">
        <f t="shared" si="307"/>
        <v>8.3333333333333301E-2</v>
      </c>
      <c r="L5779">
        <v>0</v>
      </c>
      <c r="N5779" t="s">
        <v>2766</v>
      </c>
      <c r="O5779" t="s">
        <v>2766</v>
      </c>
      <c r="T5779" t="s">
        <v>2766</v>
      </c>
    </row>
    <row r="5780" spans="1:20" hidden="1" x14ac:dyDescent="0.3">
      <c r="A5780">
        <v>1077572</v>
      </c>
      <c r="B5780" t="s">
        <v>2896</v>
      </c>
      <c r="C5780">
        <v>26728563</v>
      </c>
      <c r="D5780" s="4">
        <v>45044</v>
      </c>
      <c r="E5780" s="5" t="str">
        <f t="shared" si="306"/>
        <v>2023|4</v>
      </c>
      <c r="F5780" s="4">
        <v>45055</v>
      </c>
      <c r="G5780">
        <v>2023</v>
      </c>
      <c r="H5780" t="s">
        <v>18</v>
      </c>
      <c r="I5780">
        <v>0.12</v>
      </c>
      <c r="J5780">
        <f t="shared" si="308"/>
        <v>1.4400000000000004</v>
      </c>
      <c r="K5780" s="22">
        <f t="shared" si="307"/>
        <v>8.3333333333333301E-2</v>
      </c>
      <c r="L5780">
        <v>0</v>
      </c>
      <c r="N5780" t="s">
        <v>2766</v>
      </c>
      <c r="O5780" t="s">
        <v>2766</v>
      </c>
      <c r="T5780" t="s">
        <v>2766</v>
      </c>
    </row>
    <row r="5781" spans="1:20" hidden="1" x14ac:dyDescent="0.3">
      <c r="A5781">
        <v>1077572</v>
      </c>
      <c r="B5781" t="s">
        <v>2896</v>
      </c>
      <c r="C5781">
        <v>26920487</v>
      </c>
      <c r="D5781" s="4">
        <v>45076</v>
      </c>
      <c r="E5781" s="5" t="str">
        <f t="shared" si="306"/>
        <v>2023|5</v>
      </c>
      <c r="F5781" s="4">
        <v>45086</v>
      </c>
      <c r="G5781">
        <v>2023</v>
      </c>
      <c r="H5781" t="s">
        <v>18</v>
      </c>
      <c r="I5781">
        <v>0.12</v>
      </c>
      <c r="J5781">
        <f t="shared" si="308"/>
        <v>1.4400000000000004</v>
      </c>
      <c r="K5781" s="22">
        <f t="shared" si="307"/>
        <v>8.3333333333333301E-2</v>
      </c>
      <c r="L5781">
        <v>0</v>
      </c>
      <c r="N5781" t="s">
        <v>2766</v>
      </c>
      <c r="O5781" t="s">
        <v>2766</v>
      </c>
      <c r="T5781" t="s">
        <v>2766</v>
      </c>
    </row>
    <row r="5782" spans="1:20" hidden="1" x14ac:dyDescent="0.3">
      <c r="A5782">
        <v>1077572</v>
      </c>
      <c r="B5782" t="s">
        <v>2896</v>
      </c>
      <c r="C5782">
        <v>27123525</v>
      </c>
      <c r="D5782" s="4">
        <v>45106</v>
      </c>
      <c r="E5782" s="5" t="str">
        <f t="shared" si="306"/>
        <v>2023|6</v>
      </c>
      <c r="F5782" s="4">
        <v>45119</v>
      </c>
      <c r="G5782">
        <v>2023</v>
      </c>
      <c r="H5782" t="s">
        <v>18</v>
      </c>
      <c r="I5782">
        <v>0.12</v>
      </c>
      <c r="J5782">
        <f t="shared" si="308"/>
        <v>1.4400000000000004</v>
      </c>
      <c r="K5782" s="22">
        <f t="shared" si="307"/>
        <v>8.3333333333333301E-2</v>
      </c>
      <c r="L5782">
        <v>0</v>
      </c>
      <c r="N5782" t="s">
        <v>2766</v>
      </c>
      <c r="O5782" t="s">
        <v>2766</v>
      </c>
      <c r="T5782" t="s">
        <v>2766</v>
      </c>
    </row>
    <row r="5783" spans="1:20" hidden="1" x14ac:dyDescent="0.3">
      <c r="A5783">
        <v>1077572</v>
      </c>
      <c r="B5783" t="s">
        <v>2896</v>
      </c>
      <c r="C5783">
        <v>27270116</v>
      </c>
      <c r="D5783" s="4">
        <v>45135</v>
      </c>
      <c r="E5783" s="5" t="str">
        <f t="shared" si="306"/>
        <v>2023|7</v>
      </c>
      <c r="F5783" s="4">
        <v>45148</v>
      </c>
      <c r="G5783">
        <v>2023</v>
      </c>
      <c r="H5783" t="s">
        <v>18</v>
      </c>
      <c r="I5783">
        <v>0.12</v>
      </c>
      <c r="J5783">
        <f t="shared" si="308"/>
        <v>1.4400000000000004</v>
      </c>
      <c r="K5783" s="22">
        <f t="shared" si="307"/>
        <v>8.3333333333333301E-2</v>
      </c>
      <c r="L5783">
        <v>0</v>
      </c>
      <c r="N5783" t="s">
        <v>2766</v>
      </c>
      <c r="O5783" t="s">
        <v>2766</v>
      </c>
      <c r="T5783" t="s">
        <v>2766</v>
      </c>
    </row>
    <row r="5784" spans="1:20" hidden="1" x14ac:dyDescent="0.3">
      <c r="A5784">
        <v>1077572</v>
      </c>
      <c r="B5784" t="s">
        <v>2896</v>
      </c>
      <c r="C5784">
        <v>27412789</v>
      </c>
      <c r="D5784" s="4">
        <v>45168</v>
      </c>
      <c r="E5784" s="5" t="str">
        <f t="shared" si="306"/>
        <v>2023|8</v>
      </c>
      <c r="F5784" s="4">
        <v>45181</v>
      </c>
      <c r="G5784">
        <v>2023</v>
      </c>
      <c r="H5784" t="s">
        <v>18</v>
      </c>
      <c r="I5784">
        <v>0.12</v>
      </c>
      <c r="J5784">
        <f t="shared" si="308"/>
        <v>1.4400000000000004</v>
      </c>
      <c r="K5784" s="22">
        <f t="shared" si="307"/>
        <v>8.3333333333333301E-2</v>
      </c>
      <c r="L5784">
        <v>0</v>
      </c>
      <c r="N5784" t="s">
        <v>2766</v>
      </c>
      <c r="O5784" t="s">
        <v>2766</v>
      </c>
      <c r="T5784" t="s">
        <v>2766</v>
      </c>
    </row>
    <row r="5785" spans="1:20" hidden="1" x14ac:dyDescent="0.3">
      <c r="A5785">
        <v>1077572</v>
      </c>
      <c r="B5785" t="s">
        <v>2896</v>
      </c>
      <c r="C5785">
        <v>27554944</v>
      </c>
      <c r="D5785" s="4">
        <v>45197</v>
      </c>
      <c r="E5785" s="5" t="str">
        <f t="shared" si="306"/>
        <v>2023|9</v>
      </c>
      <c r="F5785" s="4">
        <v>45210</v>
      </c>
      <c r="G5785">
        <v>2023</v>
      </c>
      <c r="H5785" t="s">
        <v>18</v>
      </c>
      <c r="I5785">
        <v>0.12</v>
      </c>
      <c r="J5785">
        <f t="shared" si="308"/>
        <v>1.4400000000000004</v>
      </c>
      <c r="K5785" s="22">
        <f t="shared" si="307"/>
        <v>8.3333333333333301E-2</v>
      </c>
      <c r="L5785">
        <v>0</v>
      </c>
      <c r="N5785" t="s">
        <v>2766</v>
      </c>
      <c r="O5785" t="s">
        <v>2766</v>
      </c>
      <c r="T5785" t="s">
        <v>2766</v>
      </c>
    </row>
    <row r="5786" spans="1:20" hidden="1" x14ac:dyDescent="0.3">
      <c r="A5786">
        <v>1077572</v>
      </c>
      <c r="B5786" t="s">
        <v>2896</v>
      </c>
      <c r="C5786">
        <v>27676876</v>
      </c>
      <c r="D5786" s="4">
        <v>45229</v>
      </c>
      <c r="E5786" s="5" t="str">
        <f t="shared" si="306"/>
        <v>2023|10</v>
      </c>
      <c r="F5786" s="4">
        <v>45239</v>
      </c>
      <c r="G5786">
        <v>2023</v>
      </c>
      <c r="H5786" t="s">
        <v>18</v>
      </c>
      <c r="I5786">
        <v>0.12</v>
      </c>
      <c r="J5786">
        <f t="shared" si="308"/>
        <v>1.4400000000000004</v>
      </c>
      <c r="K5786" s="22">
        <f t="shared" si="307"/>
        <v>8.3333333333333301E-2</v>
      </c>
      <c r="L5786">
        <v>0</v>
      </c>
      <c r="N5786" t="s">
        <v>2766</v>
      </c>
      <c r="O5786" t="s">
        <v>2766</v>
      </c>
      <c r="T5786" t="s">
        <v>2766</v>
      </c>
    </row>
    <row r="5787" spans="1:20" hidden="1" x14ac:dyDescent="0.3">
      <c r="A5787">
        <v>1077572</v>
      </c>
      <c r="B5787" t="s">
        <v>2896</v>
      </c>
      <c r="C5787">
        <v>27805596</v>
      </c>
      <c r="D5787" s="4">
        <v>45259</v>
      </c>
      <c r="E5787" s="5" t="str">
        <f t="shared" si="306"/>
        <v>2023|11</v>
      </c>
      <c r="F5787" s="4">
        <v>45271</v>
      </c>
      <c r="G5787">
        <v>2023</v>
      </c>
      <c r="H5787" t="s">
        <v>18</v>
      </c>
      <c r="I5787">
        <v>0.12</v>
      </c>
      <c r="J5787">
        <f t="shared" si="308"/>
        <v>1.4400000000000004</v>
      </c>
      <c r="K5787" s="22">
        <f t="shared" si="307"/>
        <v>8.3333333333333301E-2</v>
      </c>
      <c r="L5787">
        <v>0</v>
      </c>
      <c r="N5787" t="s">
        <v>2766</v>
      </c>
      <c r="O5787" t="s">
        <v>2766</v>
      </c>
      <c r="T5787" t="s">
        <v>2766</v>
      </c>
    </row>
    <row r="5788" spans="1:20" hidden="1" x14ac:dyDescent="0.3">
      <c r="A5788">
        <v>1077572</v>
      </c>
      <c r="B5788" t="s">
        <v>2896</v>
      </c>
      <c r="C5788">
        <v>28078079</v>
      </c>
      <c r="D5788" s="4">
        <v>45288</v>
      </c>
      <c r="E5788" s="5" t="str">
        <f t="shared" si="306"/>
        <v>2023|12</v>
      </c>
      <c r="F5788" s="4">
        <v>45301</v>
      </c>
      <c r="G5788">
        <v>2023</v>
      </c>
      <c r="H5788" t="s">
        <v>24</v>
      </c>
      <c r="I5788">
        <v>0.12</v>
      </c>
      <c r="J5788">
        <f t="shared" si="308"/>
        <v>1.4400000000000004</v>
      </c>
      <c r="K5788" s="22">
        <f t="shared" si="307"/>
        <v>8.3333333333333301E-2</v>
      </c>
      <c r="L5788">
        <v>0</v>
      </c>
      <c r="N5788" t="s">
        <v>2766</v>
      </c>
      <c r="O5788" t="s">
        <v>2766</v>
      </c>
      <c r="T5788" t="s">
        <v>2766</v>
      </c>
    </row>
    <row r="5789" spans="1:20" hidden="1" x14ac:dyDescent="0.3">
      <c r="A5789">
        <v>1077572</v>
      </c>
      <c r="B5789" t="s">
        <v>2896</v>
      </c>
      <c r="C5789">
        <v>28300518</v>
      </c>
      <c r="D5789" s="4">
        <v>45321</v>
      </c>
      <c r="E5789" s="5" t="str">
        <f t="shared" si="306"/>
        <v>2024|1</v>
      </c>
      <c r="F5789" s="4">
        <v>45331</v>
      </c>
      <c r="G5789">
        <v>2024</v>
      </c>
      <c r="H5789" t="s">
        <v>18</v>
      </c>
      <c r="I5789">
        <v>0.12</v>
      </c>
      <c r="J5789">
        <f t="shared" si="308"/>
        <v>1.3200000000000003</v>
      </c>
      <c r="K5789" s="22">
        <f t="shared" si="307"/>
        <v>9.0909090909090884E-2</v>
      </c>
      <c r="L5789">
        <v>0</v>
      </c>
      <c r="N5789" t="s">
        <v>2766</v>
      </c>
      <c r="O5789" t="s">
        <v>2766</v>
      </c>
      <c r="T5789" t="s">
        <v>2766</v>
      </c>
    </row>
    <row r="5790" spans="1:20" hidden="1" x14ac:dyDescent="0.3">
      <c r="A5790">
        <v>1077572</v>
      </c>
      <c r="B5790" t="s">
        <v>2896</v>
      </c>
      <c r="C5790">
        <v>28645242</v>
      </c>
      <c r="D5790" s="4">
        <v>45350</v>
      </c>
      <c r="E5790" s="5" t="str">
        <f t="shared" si="306"/>
        <v>2024|2</v>
      </c>
      <c r="F5790" s="4">
        <v>45362</v>
      </c>
      <c r="G5790">
        <v>2024</v>
      </c>
      <c r="H5790" t="s">
        <v>18</v>
      </c>
      <c r="I5790">
        <v>0.12</v>
      </c>
      <c r="J5790">
        <f t="shared" si="308"/>
        <v>1.3200000000000003</v>
      </c>
      <c r="K5790" s="22">
        <f t="shared" si="307"/>
        <v>9.0909090909090884E-2</v>
      </c>
      <c r="L5790">
        <v>0</v>
      </c>
      <c r="N5790" t="s">
        <v>2766</v>
      </c>
      <c r="O5790" t="s">
        <v>2766</v>
      </c>
      <c r="T5790" t="s">
        <v>2766</v>
      </c>
    </row>
    <row r="5791" spans="1:20" hidden="1" x14ac:dyDescent="0.3">
      <c r="A5791">
        <v>1077572</v>
      </c>
      <c r="B5791" t="s">
        <v>2896</v>
      </c>
      <c r="C5791">
        <v>28966876</v>
      </c>
      <c r="D5791" s="4">
        <v>45378</v>
      </c>
      <c r="E5791" s="5" t="str">
        <f t="shared" si="306"/>
        <v>2024|3</v>
      </c>
      <c r="F5791" s="4">
        <v>45391</v>
      </c>
      <c r="G5791">
        <v>2024</v>
      </c>
      <c r="H5791" t="s">
        <v>18</v>
      </c>
      <c r="I5791">
        <v>0.12</v>
      </c>
      <c r="J5791">
        <f t="shared" si="308"/>
        <v>1.3200000000000003</v>
      </c>
      <c r="K5791" s="22">
        <f t="shared" si="307"/>
        <v>9.0909090909090884E-2</v>
      </c>
      <c r="L5791">
        <v>0</v>
      </c>
      <c r="N5791" t="s">
        <v>2766</v>
      </c>
      <c r="O5791" t="s">
        <v>2766</v>
      </c>
      <c r="T5791" t="s">
        <v>2766</v>
      </c>
    </row>
    <row r="5792" spans="1:20" hidden="1" x14ac:dyDescent="0.3">
      <c r="A5792">
        <v>1077572</v>
      </c>
      <c r="B5792" t="s">
        <v>2896</v>
      </c>
      <c r="C5792">
        <v>29142969</v>
      </c>
      <c r="D5792" s="4">
        <v>45411</v>
      </c>
      <c r="E5792" s="5" t="str">
        <f t="shared" si="306"/>
        <v>2024|4</v>
      </c>
      <c r="F5792" s="4">
        <v>45421</v>
      </c>
      <c r="G5792">
        <v>2024</v>
      </c>
      <c r="H5792" t="s">
        <v>18</v>
      </c>
      <c r="I5792">
        <v>0.12</v>
      </c>
      <c r="J5792">
        <f t="shared" si="308"/>
        <v>1.3200000000000003</v>
      </c>
      <c r="K5792" s="22">
        <f t="shared" si="307"/>
        <v>9.0909090909090884E-2</v>
      </c>
      <c r="L5792">
        <v>0</v>
      </c>
      <c r="N5792" t="s">
        <v>2766</v>
      </c>
      <c r="O5792" t="s">
        <v>2766</v>
      </c>
      <c r="T5792" t="s">
        <v>2766</v>
      </c>
    </row>
    <row r="5793" spans="1:20" hidden="1" x14ac:dyDescent="0.3">
      <c r="A5793">
        <v>1077572</v>
      </c>
      <c r="B5793" t="s">
        <v>2896</v>
      </c>
      <c r="C5793">
        <v>29338822</v>
      </c>
      <c r="D5793" s="4">
        <v>45443</v>
      </c>
      <c r="E5793" s="5" t="str">
        <f t="shared" si="306"/>
        <v>2024|5</v>
      </c>
      <c r="F5793" s="4">
        <v>45454</v>
      </c>
      <c r="G5793">
        <v>2024</v>
      </c>
      <c r="H5793" t="s">
        <v>18</v>
      </c>
      <c r="I5793">
        <v>0.12</v>
      </c>
      <c r="J5793">
        <f t="shared" si="308"/>
        <v>1.3200000000000003</v>
      </c>
      <c r="K5793" s="22">
        <f t="shared" si="307"/>
        <v>9.0909090909090884E-2</v>
      </c>
      <c r="L5793">
        <v>0</v>
      </c>
      <c r="N5793" t="s">
        <v>2766</v>
      </c>
      <c r="O5793" t="s">
        <v>2766</v>
      </c>
      <c r="T5793" t="s">
        <v>2766</v>
      </c>
    </row>
    <row r="5794" spans="1:20" hidden="1" x14ac:dyDescent="0.3">
      <c r="A5794">
        <v>1077572</v>
      </c>
      <c r="B5794" t="s">
        <v>2896</v>
      </c>
      <c r="C5794">
        <v>29586489</v>
      </c>
      <c r="D5794" s="4">
        <v>45471</v>
      </c>
      <c r="E5794" s="5" t="str">
        <f t="shared" si="306"/>
        <v>2024|6</v>
      </c>
      <c r="F5794" s="4">
        <v>45483</v>
      </c>
      <c r="G5794">
        <v>2024</v>
      </c>
      <c r="H5794" t="s">
        <v>18</v>
      </c>
      <c r="I5794">
        <v>0.12</v>
      </c>
      <c r="J5794">
        <f t="shared" si="308"/>
        <v>1.3200000000000003</v>
      </c>
      <c r="K5794" s="22">
        <f t="shared" si="307"/>
        <v>9.0909090909090884E-2</v>
      </c>
      <c r="L5794">
        <v>0</v>
      </c>
      <c r="N5794" t="s">
        <v>2766</v>
      </c>
      <c r="O5794" t="s">
        <v>2766</v>
      </c>
      <c r="T5794" t="s">
        <v>2766</v>
      </c>
    </row>
    <row r="5795" spans="1:20" hidden="1" x14ac:dyDescent="0.3">
      <c r="A5795">
        <v>1077572</v>
      </c>
      <c r="B5795" t="s">
        <v>2896</v>
      </c>
      <c r="C5795">
        <v>29726850</v>
      </c>
      <c r="D5795" s="4">
        <v>45504</v>
      </c>
      <c r="E5795" s="5" t="str">
        <f t="shared" si="306"/>
        <v>2024|7</v>
      </c>
      <c r="F5795" s="4">
        <v>45516</v>
      </c>
      <c r="G5795">
        <v>2024</v>
      </c>
      <c r="H5795" t="s">
        <v>18</v>
      </c>
      <c r="I5795">
        <v>0.12</v>
      </c>
      <c r="J5795">
        <f t="shared" si="308"/>
        <v>1.3200000000000003</v>
      </c>
      <c r="K5795" s="22">
        <f t="shared" si="307"/>
        <v>9.0909090909090884E-2</v>
      </c>
      <c r="L5795">
        <v>0</v>
      </c>
      <c r="N5795" t="s">
        <v>2766</v>
      </c>
      <c r="O5795" t="s">
        <v>2766</v>
      </c>
      <c r="T5795" t="s">
        <v>2766</v>
      </c>
    </row>
    <row r="5796" spans="1:20" hidden="1" x14ac:dyDescent="0.3">
      <c r="A5796">
        <v>1077572</v>
      </c>
      <c r="B5796" t="s">
        <v>2896</v>
      </c>
      <c r="C5796">
        <v>29888510</v>
      </c>
      <c r="D5796" s="4">
        <v>45534</v>
      </c>
      <c r="E5796" s="5" t="str">
        <f t="shared" si="306"/>
        <v>2024|8</v>
      </c>
      <c r="F5796" s="4">
        <v>45546</v>
      </c>
      <c r="G5796">
        <v>2024</v>
      </c>
      <c r="H5796" t="s">
        <v>18</v>
      </c>
      <c r="I5796">
        <v>0.12</v>
      </c>
      <c r="J5796">
        <f t="shared" si="308"/>
        <v>1.3200000000000003</v>
      </c>
      <c r="K5796" s="22">
        <f t="shared" si="307"/>
        <v>9.0909090909090884E-2</v>
      </c>
      <c r="L5796">
        <v>0</v>
      </c>
      <c r="N5796" t="s">
        <v>2766</v>
      </c>
      <c r="O5796" t="s">
        <v>2766</v>
      </c>
      <c r="T5796" t="s">
        <v>2766</v>
      </c>
    </row>
    <row r="5797" spans="1:20" hidden="1" x14ac:dyDescent="0.3">
      <c r="A5797">
        <v>1077572</v>
      </c>
      <c r="B5797" t="s">
        <v>2896</v>
      </c>
      <c r="C5797">
        <v>30055465</v>
      </c>
      <c r="D5797" s="4">
        <v>45565</v>
      </c>
      <c r="E5797" s="5" t="str">
        <f t="shared" si="306"/>
        <v>2024|9</v>
      </c>
      <c r="F5797" s="4">
        <v>45574</v>
      </c>
      <c r="G5797">
        <v>2024</v>
      </c>
      <c r="H5797" t="s">
        <v>18</v>
      </c>
      <c r="I5797">
        <v>0.12</v>
      </c>
      <c r="J5797">
        <f t="shared" si="308"/>
        <v>1.3200000000000003</v>
      </c>
      <c r="K5797" s="22">
        <f t="shared" si="307"/>
        <v>9.0909090909090884E-2</v>
      </c>
      <c r="L5797">
        <v>0</v>
      </c>
      <c r="N5797" t="s">
        <v>2766</v>
      </c>
      <c r="O5797" t="s">
        <v>2766</v>
      </c>
      <c r="T5797" t="s">
        <v>2766</v>
      </c>
    </row>
    <row r="5798" spans="1:20" hidden="1" x14ac:dyDescent="0.3">
      <c r="A5798">
        <v>1077572</v>
      </c>
      <c r="B5798" t="s">
        <v>2896</v>
      </c>
      <c r="C5798">
        <v>30165581</v>
      </c>
      <c r="D5798" s="4">
        <v>45596</v>
      </c>
      <c r="E5798" s="5" t="str">
        <f t="shared" si="306"/>
        <v>2024|10</v>
      </c>
      <c r="F5798" s="4">
        <v>45608</v>
      </c>
      <c r="G5798">
        <v>2024</v>
      </c>
      <c r="H5798" t="s">
        <v>18</v>
      </c>
      <c r="I5798">
        <v>0.12</v>
      </c>
      <c r="J5798">
        <f t="shared" si="308"/>
        <v>1.3200000000000003</v>
      </c>
      <c r="K5798" s="22">
        <f t="shared" si="307"/>
        <v>9.0909090909090884E-2</v>
      </c>
      <c r="L5798">
        <v>0</v>
      </c>
      <c r="N5798" t="s">
        <v>2766</v>
      </c>
      <c r="O5798" t="s">
        <v>2766</v>
      </c>
      <c r="T5798" t="s">
        <v>2766</v>
      </c>
    </row>
    <row r="5799" spans="1:20" hidden="1" x14ac:dyDescent="0.3">
      <c r="A5799">
        <v>1077572</v>
      </c>
      <c r="B5799" t="s">
        <v>2896</v>
      </c>
      <c r="C5799">
        <v>30298239</v>
      </c>
      <c r="D5799" s="4">
        <v>45625</v>
      </c>
      <c r="E5799" s="5" t="str">
        <f t="shared" si="306"/>
        <v>2024|11</v>
      </c>
      <c r="F5799" s="4">
        <v>45636</v>
      </c>
      <c r="G5799">
        <v>2024</v>
      </c>
      <c r="H5799" t="s">
        <v>18</v>
      </c>
      <c r="I5799">
        <v>0.12</v>
      </c>
      <c r="J5799">
        <f t="shared" si="308"/>
        <v>1.3200000000000003</v>
      </c>
      <c r="K5799" s="22">
        <f t="shared" si="307"/>
        <v>9.0909090909090884E-2</v>
      </c>
      <c r="L5799">
        <v>0</v>
      </c>
      <c r="N5799" t="s">
        <v>2766</v>
      </c>
      <c r="O5799" t="s">
        <v>2766</v>
      </c>
      <c r="T5799" t="s">
        <v>2766</v>
      </c>
    </row>
    <row r="5800" spans="1:20" hidden="1" x14ac:dyDescent="0.3">
      <c r="A5800">
        <v>1077621</v>
      </c>
      <c r="B5800" t="s">
        <v>2897</v>
      </c>
      <c r="C5800">
        <v>0</v>
      </c>
      <c r="D5800" s="4" t="s">
        <v>106</v>
      </c>
      <c r="E5800" s="5" t="e">
        <f t="shared" si="306"/>
        <v>#VALUE!</v>
      </c>
      <c r="F5800" s="4" t="s">
        <v>106</v>
      </c>
      <c r="G5800">
        <v>0</v>
      </c>
      <c r="I5800">
        <v>0</v>
      </c>
      <c r="J5800">
        <f t="shared" si="308"/>
        <v>0</v>
      </c>
      <c r="K5800" s="22" t="e">
        <f t="shared" si="307"/>
        <v>#DIV/0!</v>
      </c>
      <c r="L5800">
        <v>0</v>
      </c>
      <c r="N5800" t="s">
        <v>2766</v>
      </c>
      <c r="T5800" t="e">
        <v>#N/A</v>
      </c>
    </row>
    <row r="5801" spans="1:20" hidden="1" x14ac:dyDescent="0.3">
      <c r="A5801">
        <v>1077709</v>
      </c>
      <c r="B5801" t="s">
        <v>2898</v>
      </c>
      <c r="C5801">
        <v>12961540</v>
      </c>
      <c r="D5801" s="4">
        <v>41800</v>
      </c>
      <c r="E5801" s="5" t="str">
        <f t="shared" si="306"/>
        <v>2014|6</v>
      </c>
      <c r="F5801" s="4">
        <v>41816</v>
      </c>
      <c r="G5801">
        <v>2014</v>
      </c>
      <c r="H5801" t="s">
        <v>18</v>
      </c>
      <c r="I5801">
        <v>0.2</v>
      </c>
      <c r="J5801">
        <f t="shared" si="308"/>
        <v>0.60000000000000009</v>
      </c>
      <c r="K5801" s="22">
        <f t="shared" si="307"/>
        <v>0.33333333333333331</v>
      </c>
      <c r="L5801">
        <v>0</v>
      </c>
      <c r="N5801" t="s">
        <v>2766</v>
      </c>
      <c r="O5801" t="s">
        <v>2766</v>
      </c>
      <c r="T5801" t="s">
        <v>2766</v>
      </c>
    </row>
    <row r="5802" spans="1:20" hidden="1" x14ac:dyDescent="0.3">
      <c r="A5802">
        <v>1077709</v>
      </c>
      <c r="B5802" t="s">
        <v>2898</v>
      </c>
      <c r="C5802">
        <v>13430209</v>
      </c>
      <c r="D5802" s="4">
        <v>41891</v>
      </c>
      <c r="E5802" s="5" t="str">
        <f t="shared" si="306"/>
        <v>2014|9</v>
      </c>
      <c r="F5802" s="4">
        <v>41907</v>
      </c>
      <c r="G5802">
        <v>2014</v>
      </c>
      <c r="H5802" t="s">
        <v>18</v>
      </c>
      <c r="I5802">
        <v>0.2</v>
      </c>
      <c r="J5802">
        <f t="shared" si="308"/>
        <v>0.60000000000000009</v>
      </c>
      <c r="K5802" s="22">
        <f t="shared" si="307"/>
        <v>0.33333333333333331</v>
      </c>
      <c r="L5802">
        <v>0</v>
      </c>
      <c r="N5802" t="s">
        <v>2766</v>
      </c>
      <c r="O5802" t="s">
        <v>2766</v>
      </c>
      <c r="T5802" t="s">
        <v>2766</v>
      </c>
    </row>
    <row r="5803" spans="1:20" hidden="1" x14ac:dyDescent="0.3">
      <c r="A5803">
        <v>1077709</v>
      </c>
      <c r="B5803" t="s">
        <v>2898</v>
      </c>
      <c r="C5803">
        <v>13659887</v>
      </c>
      <c r="D5803" s="4">
        <v>41975</v>
      </c>
      <c r="E5803" s="5" t="str">
        <f t="shared" si="306"/>
        <v>2014|12</v>
      </c>
      <c r="F5803" s="4">
        <v>41991</v>
      </c>
      <c r="G5803">
        <v>2014</v>
      </c>
      <c r="H5803" t="s">
        <v>24</v>
      </c>
      <c r="I5803">
        <v>0.2</v>
      </c>
      <c r="J5803">
        <f t="shared" si="308"/>
        <v>0.60000000000000009</v>
      </c>
      <c r="K5803" s="22">
        <f t="shared" si="307"/>
        <v>0.33333333333333331</v>
      </c>
      <c r="L5803">
        <v>0</v>
      </c>
      <c r="N5803" t="s">
        <v>2766</v>
      </c>
      <c r="O5803" t="s">
        <v>2766</v>
      </c>
      <c r="T5803" t="s">
        <v>2766</v>
      </c>
    </row>
    <row r="5804" spans="1:20" hidden="1" x14ac:dyDescent="0.3">
      <c r="A5804">
        <v>1077709</v>
      </c>
      <c r="B5804" t="s">
        <v>2898</v>
      </c>
      <c r="C5804">
        <v>14032519</v>
      </c>
      <c r="D5804" s="4">
        <v>42073</v>
      </c>
      <c r="E5804" s="5" t="str">
        <f t="shared" si="306"/>
        <v>2015|3</v>
      </c>
      <c r="F5804" s="4">
        <v>42089</v>
      </c>
      <c r="G5804">
        <v>2015</v>
      </c>
      <c r="H5804" t="s">
        <v>18</v>
      </c>
      <c r="I5804">
        <v>0.2</v>
      </c>
      <c r="J5804">
        <f t="shared" si="308"/>
        <v>0.83</v>
      </c>
      <c r="K5804" s="22">
        <f t="shared" si="307"/>
        <v>0.24096385542168677</v>
      </c>
      <c r="L5804">
        <v>0</v>
      </c>
      <c r="N5804" t="s">
        <v>2766</v>
      </c>
      <c r="O5804" t="s">
        <v>2766</v>
      </c>
      <c r="T5804" t="s">
        <v>2766</v>
      </c>
    </row>
    <row r="5805" spans="1:20" hidden="1" x14ac:dyDescent="0.3">
      <c r="A5805">
        <v>1077709</v>
      </c>
      <c r="B5805" t="s">
        <v>2898</v>
      </c>
      <c r="C5805">
        <v>14383890</v>
      </c>
      <c r="D5805" s="4">
        <v>42164</v>
      </c>
      <c r="E5805" s="5" t="str">
        <f t="shared" si="306"/>
        <v>2015|6</v>
      </c>
      <c r="F5805" s="4">
        <v>42180</v>
      </c>
      <c r="G5805">
        <v>2015</v>
      </c>
      <c r="H5805" t="s">
        <v>18</v>
      </c>
      <c r="I5805">
        <v>0.21</v>
      </c>
      <c r="J5805">
        <f t="shared" si="308"/>
        <v>0.83</v>
      </c>
      <c r="K5805" s="22">
        <f t="shared" si="307"/>
        <v>0.25301204819277107</v>
      </c>
      <c r="L5805">
        <v>0</v>
      </c>
      <c r="N5805" t="s">
        <v>2766</v>
      </c>
      <c r="O5805" t="s">
        <v>2766</v>
      </c>
      <c r="T5805" t="s">
        <v>2766</v>
      </c>
    </row>
    <row r="5806" spans="1:20" hidden="1" x14ac:dyDescent="0.3">
      <c r="A5806">
        <v>1077709</v>
      </c>
      <c r="B5806" t="s">
        <v>2898</v>
      </c>
      <c r="C5806">
        <v>14690913</v>
      </c>
      <c r="D5806" s="4">
        <v>42255</v>
      </c>
      <c r="E5806" s="5" t="str">
        <f t="shared" si="306"/>
        <v>2015|9</v>
      </c>
      <c r="F5806" s="4">
        <v>42271</v>
      </c>
      <c r="G5806">
        <v>2015</v>
      </c>
      <c r="H5806" t="s">
        <v>18</v>
      </c>
      <c r="I5806">
        <v>0.21</v>
      </c>
      <c r="J5806">
        <f t="shared" si="308"/>
        <v>0.83</v>
      </c>
      <c r="K5806" s="22">
        <f t="shared" si="307"/>
        <v>0.25301204819277107</v>
      </c>
      <c r="L5806">
        <v>0</v>
      </c>
      <c r="N5806" t="s">
        <v>2766</v>
      </c>
      <c r="O5806" t="s">
        <v>2766</v>
      </c>
      <c r="T5806" t="s">
        <v>2766</v>
      </c>
    </row>
    <row r="5807" spans="1:20" hidden="1" x14ac:dyDescent="0.3">
      <c r="A5807">
        <v>1077709</v>
      </c>
      <c r="B5807" t="s">
        <v>2898</v>
      </c>
      <c r="C5807">
        <v>14927901</v>
      </c>
      <c r="D5807" s="4">
        <v>42339</v>
      </c>
      <c r="E5807" s="5" t="str">
        <f t="shared" si="306"/>
        <v>2015|12</v>
      </c>
      <c r="F5807" s="4">
        <v>42355</v>
      </c>
      <c r="G5807">
        <v>2015</v>
      </c>
      <c r="H5807" t="s">
        <v>24</v>
      </c>
      <c r="I5807">
        <v>0.21</v>
      </c>
      <c r="J5807">
        <f t="shared" si="308"/>
        <v>0.83</v>
      </c>
      <c r="K5807" s="22">
        <f t="shared" si="307"/>
        <v>0.25301204819277107</v>
      </c>
      <c r="L5807">
        <v>0</v>
      </c>
      <c r="N5807" t="s">
        <v>2766</v>
      </c>
      <c r="O5807" t="s">
        <v>2766</v>
      </c>
      <c r="T5807" t="s">
        <v>2766</v>
      </c>
    </row>
    <row r="5808" spans="1:20" hidden="1" x14ac:dyDescent="0.3">
      <c r="A5808">
        <v>1077709</v>
      </c>
      <c r="B5808" t="s">
        <v>2898</v>
      </c>
      <c r="C5808">
        <v>15295149</v>
      </c>
      <c r="D5808" s="4">
        <v>42444</v>
      </c>
      <c r="E5808" s="5" t="str">
        <f t="shared" si="306"/>
        <v>2016|3</v>
      </c>
      <c r="F5808" s="4">
        <v>42460</v>
      </c>
      <c r="G5808">
        <v>2016</v>
      </c>
      <c r="H5808" t="s">
        <v>18</v>
      </c>
      <c r="I5808">
        <v>0.21</v>
      </c>
      <c r="J5808">
        <f t="shared" si="308"/>
        <v>0.87</v>
      </c>
      <c r="K5808" s="22">
        <f t="shared" si="307"/>
        <v>0.24137931034482757</v>
      </c>
      <c r="L5808">
        <v>0</v>
      </c>
      <c r="N5808" t="s">
        <v>2766</v>
      </c>
      <c r="O5808" t="s">
        <v>2766</v>
      </c>
      <c r="T5808" t="s">
        <v>2766</v>
      </c>
    </row>
    <row r="5809" spans="1:20" hidden="1" x14ac:dyDescent="0.3">
      <c r="A5809">
        <v>1077709</v>
      </c>
      <c r="B5809" t="s">
        <v>2898</v>
      </c>
      <c r="C5809">
        <v>15548479</v>
      </c>
      <c r="D5809" s="4">
        <v>42535</v>
      </c>
      <c r="E5809" s="5" t="str">
        <f t="shared" si="306"/>
        <v>2016|6</v>
      </c>
      <c r="F5809" s="4">
        <v>42551</v>
      </c>
      <c r="G5809">
        <v>2016</v>
      </c>
      <c r="H5809" t="s">
        <v>18</v>
      </c>
      <c r="I5809">
        <v>0.22</v>
      </c>
      <c r="J5809">
        <f t="shared" si="308"/>
        <v>0.87</v>
      </c>
      <c r="K5809" s="22">
        <f t="shared" si="307"/>
        <v>0.25287356321839083</v>
      </c>
      <c r="L5809">
        <v>0</v>
      </c>
      <c r="N5809" t="s">
        <v>2766</v>
      </c>
      <c r="O5809" t="s">
        <v>2766</v>
      </c>
      <c r="T5809" t="s">
        <v>2766</v>
      </c>
    </row>
    <row r="5810" spans="1:20" hidden="1" x14ac:dyDescent="0.3">
      <c r="A5810">
        <v>1077709</v>
      </c>
      <c r="B5810" t="s">
        <v>2898</v>
      </c>
      <c r="C5810">
        <v>16016603</v>
      </c>
      <c r="D5810" s="4">
        <v>42626</v>
      </c>
      <c r="E5810" s="5" t="str">
        <f t="shared" si="306"/>
        <v>2016|9</v>
      </c>
      <c r="F5810" s="4">
        <v>42642</v>
      </c>
      <c r="G5810">
        <v>2016</v>
      </c>
      <c r="H5810" t="s">
        <v>18</v>
      </c>
      <c r="I5810">
        <v>0.22</v>
      </c>
      <c r="J5810">
        <f t="shared" si="308"/>
        <v>0.87</v>
      </c>
      <c r="K5810" s="22">
        <f t="shared" si="307"/>
        <v>0.25287356321839083</v>
      </c>
      <c r="L5810">
        <v>0</v>
      </c>
      <c r="N5810" t="s">
        <v>2766</v>
      </c>
      <c r="O5810" t="s">
        <v>2766</v>
      </c>
      <c r="T5810" t="s">
        <v>2766</v>
      </c>
    </row>
    <row r="5811" spans="1:20" hidden="1" x14ac:dyDescent="0.3">
      <c r="A5811">
        <v>1077709</v>
      </c>
      <c r="B5811" t="s">
        <v>2898</v>
      </c>
      <c r="C5811">
        <v>16232550</v>
      </c>
      <c r="D5811" s="4">
        <v>42710</v>
      </c>
      <c r="E5811" s="5" t="str">
        <f t="shared" si="306"/>
        <v>2016|12</v>
      </c>
      <c r="F5811" s="4">
        <v>42726</v>
      </c>
      <c r="G5811">
        <v>2016</v>
      </c>
      <c r="H5811" t="s">
        <v>24</v>
      </c>
      <c r="I5811">
        <v>0.22</v>
      </c>
      <c r="J5811">
        <f t="shared" si="308"/>
        <v>0.87</v>
      </c>
      <c r="K5811" s="22">
        <f t="shared" si="307"/>
        <v>0.25287356321839083</v>
      </c>
      <c r="L5811">
        <v>0</v>
      </c>
      <c r="N5811" t="s">
        <v>2766</v>
      </c>
      <c r="O5811" t="s">
        <v>2766</v>
      </c>
      <c r="T5811" t="s">
        <v>2766</v>
      </c>
    </row>
    <row r="5812" spans="1:20" hidden="1" x14ac:dyDescent="0.3">
      <c r="A5812">
        <v>1077709</v>
      </c>
      <c r="B5812" t="s">
        <v>2898</v>
      </c>
      <c r="C5812">
        <v>16630658</v>
      </c>
      <c r="D5812" s="4">
        <v>42808</v>
      </c>
      <c r="E5812" s="5" t="str">
        <f t="shared" si="306"/>
        <v>2017|3</v>
      </c>
      <c r="F5812" s="4">
        <v>42824</v>
      </c>
      <c r="G5812">
        <v>2017</v>
      </c>
      <c r="H5812" t="s">
        <v>18</v>
      </c>
      <c r="I5812">
        <v>0.22</v>
      </c>
      <c r="J5812">
        <f t="shared" si="308"/>
        <v>0.91</v>
      </c>
      <c r="K5812" s="22">
        <f t="shared" si="307"/>
        <v>0.24175824175824176</v>
      </c>
      <c r="L5812">
        <v>0</v>
      </c>
      <c r="N5812" t="s">
        <v>2766</v>
      </c>
      <c r="O5812" t="s">
        <v>2766</v>
      </c>
      <c r="T5812" t="s">
        <v>2766</v>
      </c>
    </row>
    <row r="5813" spans="1:20" hidden="1" x14ac:dyDescent="0.3">
      <c r="A5813">
        <v>1077709</v>
      </c>
      <c r="B5813" t="s">
        <v>2898</v>
      </c>
      <c r="C5813">
        <v>17027593</v>
      </c>
      <c r="D5813" s="4">
        <v>42899</v>
      </c>
      <c r="E5813" s="5" t="str">
        <f t="shared" si="306"/>
        <v>2017|6</v>
      </c>
      <c r="F5813" s="4">
        <v>42915</v>
      </c>
      <c r="G5813">
        <v>2017</v>
      </c>
      <c r="H5813" t="s">
        <v>18</v>
      </c>
      <c r="I5813">
        <v>0.23</v>
      </c>
      <c r="J5813">
        <f t="shared" si="308"/>
        <v>0.91</v>
      </c>
      <c r="K5813" s="22">
        <f t="shared" si="307"/>
        <v>0.25274725274725274</v>
      </c>
      <c r="L5813">
        <v>0</v>
      </c>
      <c r="N5813" t="s">
        <v>2766</v>
      </c>
      <c r="O5813" t="s">
        <v>2766</v>
      </c>
      <c r="T5813" t="s">
        <v>2766</v>
      </c>
    </row>
    <row r="5814" spans="1:20" hidden="1" x14ac:dyDescent="0.3">
      <c r="A5814">
        <v>1077709</v>
      </c>
      <c r="B5814" t="s">
        <v>2898</v>
      </c>
      <c r="C5814">
        <v>17311101</v>
      </c>
      <c r="D5814" s="4">
        <v>42991</v>
      </c>
      <c r="E5814" s="5" t="str">
        <f t="shared" si="306"/>
        <v>2017|9</v>
      </c>
      <c r="F5814" s="4">
        <v>43006</v>
      </c>
      <c r="G5814">
        <v>2017</v>
      </c>
      <c r="H5814" t="s">
        <v>18</v>
      </c>
      <c r="I5814">
        <v>0.23</v>
      </c>
      <c r="J5814">
        <f t="shared" si="308"/>
        <v>0.91</v>
      </c>
      <c r="K5814" s="22">
        <f t="shared" si="307"/>
        <v>0.25274725274725274</v>
      </c>
      <c r="L5814">
        <v>0</v>
      </c>
      <c r="N5814" t="s">
        <v>2766</v>
      </c>
      <c r="O5814" t="s">
        <v>2766</v>
      </c>
      <c r="T5814" t="s">
        <v>2766</v>
      </c>
    </row>
    <row r="5815" spans="1:20" hidden="1" x14ac:dyDescent="0.3">
      <c r="A5815">
        <v>1077709</v>
      </c>
      <c r="B5815" t="s">
        <v>2898</v>
      </c>
      <c r="C5815">
        <v>17549023</v>
      </c>
      <c r="D5815" s="4">
        <v>43075</v>
      </c>
      <c r="E5815" s="5" t="str">
        <f t="shared" si="306"/>
        <v>2017|12</v>
      </c>
      <c r="F5815" s="4">
        <v>43090</v>
      </c>
      <c r="G5815">
        <v>2017</v>
      </c>
      <c r="H5815" t="s">
        <v>24</v>
      </c>
      <c r="I5815">
        <v>0.23</v>
      </c>
      <c r="J5815">
        <f t="shared" si="308"/>
        <v>0.91</v>
      </c>
      <c r="K5815" s="22">
        <f t="shared" si="307"/>
        <v>0.25274725274725274</v>
      </c>
      <c r="L5815">
        <v>0</v>
      </c>
      <c r="N5815" t="s">
        <v>2766</v>
      </c>
      <c r="O5815" t="s">
        <v>2766</v>
      </c>
      <c r="T5815" t="s">
        <v>2766</v>
      </c>
    </row>
    <row r="5816" spans="1:20" hidden="1" x14ac:dyDescent="0.3">
      <c r="A5816">
        <v>1077709</v>
      </c>
      <c r="B5816" t="s">
        <v>2898</v>
      </c>
      <c r="C5816">
        <v>17901194</v>
      </c>
      <c r="D5816" s="4">
        <v>43173</v>
      </c>
      <c r="E5816" s="5" t="str">
        <f t="shared" si="306"/>
        <v>2018|3</v>
      </c>
      <c r="F5816" s="4">
        <v>43188</v>
      </c>
      <c r="G5816">
        <v>2018</v>
      </c>
      <c r="H5816" t="s">
        <v>18</v>
      </c>
      <c r="I5816">
        <v>0.23</v>
      </c>
      <c r="J5816">
        <f t="shared" si="308"/>
        <v>0.95</v>
      </c>
      <c r="K5816" s="22">
        <f t="shared" si="307"/>
        <v>0.24210526315789477</v>
      </c>
      <c r="L5816">
        <v>0</v>
      </c>
      <c r="N5816" t="s">
        <v>2766</v>
      </c>
      <c r="O5816" t="s">
        <v>2766</v>
      </c>
      <c r="T5816" t="s">
        <v>2766</v>
      </c>
    </row>
    <row r="5817" spans="1:20" hidden="1" x14ac:dyDescent="0.3">
      <c r="A5817">
        <v>1077709</v>
      </c>
      <c r="B5817" t="s">
        <v>2898</v>
      </c>
      <c r="C5817">
        <v>18306704</v>
      </c>
      <c r="D5817" s="4">
        <v>43264</v>
      </c>
      <c r="E5817" s="5" t="str">
        <f t="shared" si="306"/>
        <v>2018|6</v>
      </c>
      <c r="F5817" s="4">
        <v>43279</v>
      </c>
      <c r="G5817">
        <v>2018</v>
      </c>
      <c r="H5817" t="s">
        <v>18</v>
      </c>
      <c r="I5817">
        <v>0.24</v>
      </c>
      <c r="J5817">
        <f t="shared" si="308"/>
        <v>0.95</v>
      </c>
      <c r="K5817" s="22">
        <f t="shared" si="307"/>
        <v>0.25263157894736843</v>
      </c>
      <c r="L5817">
        <v>0</v>
      </c>
      <c r="N5817" t="s">
        <v>2766</v>
      </c>
      <c r="O5817" t="s">
        <v>2766</v>
      </c>
      <c r="T5817" t="s">
        <v>2766</v>
      </c>
    </row>
    <row r="5818" spans="1:20" hidden="1" x14ac:dyDescent="0.3">
      <c r="A5818">
        <v>1077709</v>
      </c>
      <c r="B5818" t="s">
        <v>2898</v>
      </c>
      <c r="C5818">
        <v>18632828</v>
      </c>
      <c r="D5818" s="4">
        <v>43355</v>
      </c>
      <c r="E5818" s="5" t="str">
        <f t="shared" si="306"/>
        <v>2018|9</v>
      </c>
      <c r="F5818" s="4">
        <v>43370</v>
      </c>
      <c r="G5818">
        <v>2018</v>
      </c>
      <c r="H5818" t="s">
        <v>18</v>
      </c>
      <c r="I5818">
        <v>0.24</v>
      </c>
      <c r="J5818">
        <f t="shared" si="308"/>
        <v>0.95</v>
      </c>
      <c r="K5818" s="22">
        <f t="shared" si="307"/>
        <v>0.25263157894736843</v>
      </c>
      <c r="L5818">
        <v>0</v>
      </c>
      <c r="N5818" t="s">
        <v>2766</v>
      </c>
      <c r="O5818" t="s">
        <v>2766</v>
      </c>
      <c r="T5818" t="s">
        <v>2766</v>
      </c>
    </row>
    <row r="5819" spans="1:20" hidden="1" x14ac:dyDescent="0.3">
      <c r="A5819">
        <v>1077709</v>
      </c>
      <c r="B5819" t="s">
        <v>2898</v>
      </c>
      <c r="C5819">
        <v>18891621</v>
      </c>
      <c r="D5819" s="4">
        <v>43440</v>
      </c>
      <c r="E5819" s="5" t="str">
        <f t="shared" si="306"/>
        <v>2018|12</v>
      </c>
      <c r="F5819" s="4">
        <v>43454</v>
      </c>
      <c r="G5819">
        <v>2018</v>
      </c>
      <c r="H5819" t="s">
        <v>24</v>
      </c>
      <c r="I5819">
        <v>0.24</v>
      </c>
      <c r="J5819">
        <f t="shared" si="308"/>
        <v>0.95</v>
      </c>
      <c r="K5819" s="22">
        <f t="shared" si="307"/>
        <v>0.25263157894736843</v>
      </c>
      <c r="L5819">
        <v>0</v>
      </c>
      <c r="N5819" t="s">
        <v>2766</v>
      </c>
      <c r="O5819" t="s">
        <v>2766</v>
      </c>
      <c r="T5819" t="s">
        <v>2766</v>
      </c>
    </row>
    <row r="5820" spans="1:20" hidden="1" x14ac:dyDescent="0.3">
      <c r="A5820">
        <v>1077709</v>
      </c>
      <c r="B5820" t="s">
        <v>2898</v>
      </c>
      <c r="C5820">
        <v>19280627</v>
      </c>
      <c r="D5820" s="4">
        <v>43537</v>
      </c>
      <c r="E5820" s="5" t="str">
        <f t="shared" si="306"/>
        <v>2019|3</v>
      </c>
      <c r="F5820" s="4">
        <v>43552</v>
      </c>
      <c r="G5820">
        <v>2019</v>
      </c>
      <c r="H5820" t="s">
        <v>18</v>
      </c>
      <c r="I5820">
        <v>0.24</v>
      </c>
      <c r="J5820">
        <f t="shared" si="308"/>
        <v>0.99</v>
      </c>
      <c r="K5820" s="22">
        <f t="shared" si="307"/>
        <v>0.24242424242424243</v>
      </c>
      <c r="L5820">
        <v>0</v>
      </c>
      <c r="N5820" t="s">
        <v>2766</v>
      </c>
      <c r="O5820" t="s">
        <v>2766</v>
      </c>
      <c r="T5820" t="s">
        <v>2766</v>
      </c>
    </row>
    <row r="5821" spans="1:20" hidden="1" x14ac:dyDescent="0.3">
      <c r="A5821">
        <v>1077709</v>
      </c>
      <c r="B5821" t="s">
        <v>2898</v>
      </c>
      <c r="C5821">
        <v>19731518</v>
      </c>
      <c r="D5821" s="4">
        <v>43628</v>
      </c>
      <c r="E5821" s="5" t="str">
        <f t="shared" si="306"/>
        <v>2019|6</v>
      </c>
      <c r="F5821" s="4">
        <v>43643</v>
      </c>
      <c r="G5821">
        <v>2019</v>
      </c>
      <c r="H5821" t="s">
        <v>18</v>
      </c>
      <c r="I5821">
        <v>0.25</v>
      </c>
      <c r="J5821">
        <f t="shared" si="308"/>
        <v>0.99</v>
      </c>
      <c r="K5821" s="22">
        <f t="shared" si="307"/>
        <v>0.25252525252525254</v>
      </c>
      <c r="L5821">
        <v>0</v>
      </c>
      <c r="N5821" t="s">
        <v>2766</v>
      </c>
      <c r="O5821" t="s">
        <v>2766</v>
      </c>
      <c r="T5821" t="s">
        <v>2766</v>
      </c>
    </row>
    <row r="5822" spans="1:20" hidden="1" x14ac:dyDescent="0.3">
      <c r="A5822">
        <v>1077709</v>
      </c>
      <c r="B5822" t="s">
        <v>2898</v>
      </c>
      <c r="C5822">
        <v>20102660</v>
      </c>
      <c r="D5822" s="4">
        <v>43719</v>
      </c>
      <c r="E5822" s="5" t="str">
        <f t="shared" ref="E5822:E5885" si="309">G5822 &amp; "|" &amp;MONTH(D5822)</f>
        <v>2019|9</v>
      </c>
      <c r="F5822" s="4">
        <v>43734</v>
      </c>
      <c r="G5822">
        <v>2019</v>
      </c>
      <c r="H5822" t="s">
        <v>18</v>
      </c>
      <c r="I5822">
        <v>0.25</v>
      </c>
      <c r="J5822">
        <f t="shared" si="308"/>
        <v>0.99</v>
      </c>
      <c r="K5822" s="22">
        <f t="shared" ref="K5822:K5885" si="310">I5822/J5822</f>
        <v>0.25252525252525254</v>
      </c>
      <c r="L5822">
        <v>0</v>
      </c>
      <c r="N5822" t="s">
        <v>2766</v>
      </c>
      <c r="O5822" t="s">
        <v>2766</v>
      </c>
      <c r="T5822" t="s">
        <v>2766</v>
      </c>
    </row>
    <row r="5823" spans="1:20" hidden="1" x14ac:dyDescent="0.3">
      <c r="A5823">
        <v>1077709</v>
      </c>
      <c r="B5823" t="s">
        <v>2898</v>
      </c>
      <c r="C5823">
        <v>20448608</v>
      </c>
      <c r="D5823" s="4">
        <v>43803</v>
      </c>
      <c r="E5823" s="5" t="str">
        <f t="shared" si="309"/>
        <v>2019|12</v>
      </c>
      <c r="F5823" s="4">
        <v>43818</v>
      </c>
      <c r="G5823">
        <v>2019</v>
      </c>
      <c r="H5823" t="s">
        <v>24</v>
      </c>
      <c r="I5823">
        <v>0.25</v>
      </c>
      <c r="J5823">
        <f t="shared" si="308"/>
        <v>0.99</v>
      </c>
      <c r="K5823" s="22">
        <f t="shared" si="310"/>
        <v>0.25252525252525254</v>
      </c>
      <c r="L5823">
        <v>0</v>
      </c>
      <c r="N5823" t="s">
        <v>2766</v>
      </c>
      <c r="O5823" t="s">
        <v>2766</v>
      </c>
      <c r="T5823" t="s">
        <v>2766</v>
      </c>
    </row>
    <row r="5824" spans="1:20" hidden="1" x14ac:dyDescent="0.3">
      <c r="A5824">
        <v>1077709</v>
      </c>
      <c r="B5824" t="s">
        <v>2898</v>
      </c>
      <c r="C5824">
        <v>20858844</v>
      </c>
      <c r="D5824" s="4">
        <v>43901</v>
      </c>
      <c r="E5824" s="5" t="str">
        <f t="shared" si="309"/>
        <v>2020|3</v>
      </c>
      <c r="F5824" s="4">
        <v>43916</v>
      </c>
      <c r="G5824">
        <v>2020</v>
      </c>
      <c r="H5824" t="s">
        <v>18</v>
      </c>
      <c r="I5824">
        <v>0.25</v>
      </c>
      <c r="J5824">
        <f t="shared" si="308"/>
        <v>1.03</v>
      </c>
      <c r="K5824" s="22">
        <f t="shared" si="310"/>
        <v>0.24271844660194175</v>
      </c>
      <c r="L5824">
        <v>0</v>
      </c>
      <c r="N5824" t="s">
        <v>2766</v>
      </c>
      <c r="O5824" t="s">
        <v>2766</v>
      </c>
      <c r="T5824" t="s">
        <v>2766</v>
      </c>
    </row>
    <row r="5825" spans="1:20" hidden="1" x14ac:dyDescent="0.3">
      <c r="A5825">
        <v>1077709</v>
      </c>
      <c r="B5825" t="s">
        <v>2898</v>
      </c>
      <c r="C5825">
        <v>21351682</v>
      </c>
      <c r="D5825" s="4">
        <v>43992</v>
      </c>
      <c r="E5825" s="5" t="str">
        <f t="shared" si="309"/>
        <v>2020|6</v>
      </c>
      <c r="F5825" s="4">
        <v>44007</v>
      </c>
      <c r="G5825">
        <v>2020</v>
      </c>
      <c r="H5825" t="s">
        <v>18</v>
      </c>
      <c r="I5825">
        <v>0.26</v>
      </c>
      <c r="J5825">
        <f t="shared" si="308"/>
        <v>1.03</v>
      </c>
      <c r="K5825" s="22">
        <f t="shared" si="310"/>
        <v>0.25242718446601942</v>
      </c>
      <c r="L5825">
        <v>0</v>
      </c>
      <c r="N5825" t="s">
        <v>2766</v>
      </c>
      <c r="O5825" t="s">
        <v>2766</v>
      </c>
      <c r="T5825" t="s">
        <v>2766</v>
      </c>
    </row>
    <row r="5826" spans="1:20" hidden="1" x14ac:dyDescent="0.3">
      <c r="A5826">
        <v>1077709</v>
      </c>
      <c r="B5826" t="s">
        <v>2898</v>
      </c>
      <c r="C5826">
        <v>21683650</v>
      </c>
      <c r="D5826" s="4">
        <v>44083</v>
      </c>
      <c r="E5826" s="5" t="str">
        <f t="shared" si="309"/>
        <v>2020|9</v>
      </c>
      <c r="F5826" s="4">
        <v>44098</v>
      </c>
      <c r="G5826">
        <v>2020</v>
      </c>
      <c r="H5826" t="s">
        <v>18</v>
      </c>
      <c r="I5826">
        <v>0.26</v>
      </c>
      <c r="J5826">
        <f t="shared" ref="J5826:J5889" si="311">SUMIFS(I:I, B:B,B5826,G:G,G5826)</f>
        <v>1.03</v>
      </c>
      <c r="K5826" s="22">
        <f t="shared" si="310"/>
        <v>0.25242718446601942</v>
      </c>
      <c r="L5826">
        <v>0</v>
      </c>
      <c r="N5826" t="s">
        <v>2766</v>
      </c>
      <c r="O5826" t="s">
        <v>2766</v>
      </c>
      <c r="T5826" t="s">
        <v>2766</v>
      </c>
    </row>
    <row r="5827" spans="1:20" hidden="1" x14ac:dyDescent="0.3">
      <c r="A5827">
        <v>1077709</v>
      </c>
      <c r="B5827" t="s">
        <v>2898</v>
      </c>
      <c r="C5827">
        <v>21971447</v>
      </c>
      <c r="D5827" s="4">
        <v>44167</v>
      </c>
      <c r="E5827" s="5" t="str">
        <f t="shared" si="309"/>
        <v>2020|12</v>
      </c>
      <c r="F5827" s="4">
        <v>44182</v>
      </c>
      <c r="G5827">
        <v>2020</v>
      </c>
      <c r="H5827" t="s">
        <v>24</v>
      </c>
      <c r="I5827">
        <v>0.26</v>
      </c>
      <c r="J5827">
        <f t="shared" si="311"/>
        <v>1.03</v>
      </c>
      <c r="K5827" s="22">
        <f t="shared" si="310"/>
        <v>0.25242718446601942</v>
      </c>
      <c r="L5827">
        <v>0</v>
      </c>
      <c r="N5827" t="s">
        <v>2766</v>
      </c>
      <c r="O5827" t="s">
        <v>2766</v>
      </c>
      <c r="T5827" t="s">
        <v>2766</v>
      </c>
    </row>
    <row r="5828" spans="1:20" hidden="1" x14ac:dyDescent="0.3">
      <c r="A5828">
        <v>1077709</v>
      </c>
      <c r="B5828" t="s">
        <v>2898</v>
      </c>
      <c r="C5828">
        <v>22525067</v>
      </c>
      <c r="D5828" s="4">
        <v>44265</v>
      </c>
      <c r="E5828" s="5" t="str">
        <f t="shared" si="309"/>
        <v>2021|3</v>
      </c>
      <c r="F5828" s="4">
        <v>44280</v>
      </c>
      <c r="G5828">
        <v>2021</v>
      </c>
      <c r="H5828" t="s">
        <v>18</v>
      </c>
      <c r="I5828">
        <v>0.26</v>
      </c>
      <c r="J5828">
        <f t="shared" si="311"/>
        <v>1.1600000000000001</v>
      </c>
      <c r="K5828" s="22">
        <f t="shared" si="310"/>
        <v>0.22413793103448273</v>
      </c>
      <c r="L5828">
        <v>0</v>
      </c>
      <c r="N5828" t="s">
        <v>2766</v>
      </c>
      <c r="O5828" t="s">
        <v>2766</v>
      </c>
      <c r="T5828" t="s">
        <v>2766</v>
      </c>
    </row>
    <row r="5829" spans="1:20" hidden="1" x14ac:dyDescent="0.3">
      <c r="A5829">
        <v>1077709</v>
      </c>
      <c r="B5829" t="s">
        <v>2898</v>
      </c>
      <c r="C5829">
        <v>23010166</v>
      </c>
      <c r="D5829" s="4">
        <v>44356</v>
      </c>
      <c r="E5829" s="5" t="str">
        <f t="shared" si="309"/>
        <v>2021|6</v>
      </c>
      <c r="F5829" s="4">
        <v>44371</v>
      </c>
      <c r="G5829">
        <v>2021</v>
      </c>
      <c r="H5829" t="s">
        <v>18</v>
      </c>
      <c r="I5829">
        <v>0.3</v>
      </c>
      <c r="J5829">
        <f t="shared" si="311"/>
        <v>1.1600000000000001</v>
      </c>
      <c r="K5829" s="22">
        <f t="shared" si="310"/>
        <v>0.25862068965517238</v>
      </c>
      <c r="L5829">
        <v>0</v>
      </c>
      <c r="N5829" t="s">
        <v>2766</v>
      </c>
      <c r="O5829" t="s">
        <v>2766</v>
      </c>
      <c r="T5829" t="s">
        <v>2766</v>
      </c>
    </row>
    <row r="5830" spans="1:20" hidden="1" x14ac:dyDescent="0.3">
      <c r="A5830">
        <v>1077709</v>
      </c>
      <c r="B5830" t="s">
        <v>2898</v>
      </c>
      <c r="C5830">
        <v>23432722</v>
      </c>
      <c r="D5830" s="4">
        <v>44454</v>
      </c>
      <c r="E5830" s="5" t="str">
        <f t="shared" si="309"/>
        <v>2021|9</v>
      </c>
      <c r="F5830" s="4">
        <v>44469</v>
      </c>
      <c r="G5830">
        <v>2021</v>
      </c>
      <c r="H5830" t="s">
        <v>18</v>
      </c>
      <c r="I5830">
        <v>0.3</v>
      </c>
      <c r="J5830">
        <f t="shared" si="311"/>
        <v>1.1600000000000001</v>
      </c>
      <c r="K5830" s="22">
        <f t="shared" si="310"/>
        <v>0.25862068965517238</v>
      </c>
      <c r="L5830">
        <v>0</v>
      </c>
      <c r="N5830" t="s">
        <v>2766</v>
      </c>
      <c r="O5830" t="s">
        <v>2766</v>
      </c>
      <c r="T5830" t="s">
        <v>2766</v>
      </c>
    </row>
    <row r="5831" spans="1:20" hidden="1" x14ac:dyDescent="0.3">
      <c r="A5831">
        <v>1077709</v>
      </c>
      <c r="B5831" t="s">
        <v>2898</v>
      </c>
      <c r="C5831">
        <v>23706241</v>
      </c>
      <c r="D5831" s="4">
        <v>44538</v>
      </c>
      <c r="E5831" s="5" t="str">
        <f t="shared" si="309"/>
        <v>2021|12</v>
      </c>
      <c r="F5831" s="4">
        <v>44553</v>
      </c>
      <c r="G5831">
        <v>2021</v>
      </c>
      <c r="H5831" t="s">
        <v>24</v>
      </c>
      <c r="I5831">
        <v>0.3</v>
      </c>
      <c r="J5831">
        <f t="shared" si="311"/>
        <v>1.1600000000000001</v>
      </c>
      <c r="K5831" s="22">
        <f t="shared" si="310"/>
        <v>0.25862068965517238</v>
      </c>
      <c r="L5831">
        <v>0</v>
      </c>
      <c r="N5831" t="s">
        <v>2766</v>
      </c>
      <c r="O5831" t="s">
        <v>2766</v>
      </c>
      <c r="T5831" t="s">
        <v>2766</v>
      </c>
    </row>
    <row r="5832" spans="1:20" hidden="1" x14ac:dyDescent="0.3">
      <c r="A5832">
        <v>1077709</v>
      </c>
      <c r="B5832" t="s">
        <v>2898</v>
      </c>
      <c r="C5832">
        <v>24264942</v>
      </c>
      <c r="D5832" s="4">
        <v>44636</v>
      </c>
      <c r="E5832" s="5" t="str">
        <f t="shared" si="309"/>
        <v>2022|3</v>
      </c>
      <c r="F5832" s="4">
        <v>44651</v>
      </c>
      <c r="G5832">
        <v>2022</v>
      </c>
      <c r="H5832" t="s">
        <v>18</v>
      </c>
      <c r="I5832">
        <v>0.32</v>
      </c>
      <c r="J5832">
        <f t="shared" si="311"/>
        <v>1.28</v>
      </c>
      <c r="K5832" s="22">
        <f t="shared" si="310"/>
        <v>0.25</v>
      </c>
      <c r="L5832">
        <v>0</v>
      </c>
      <c r="N5832" t="s">
        <v>2766</v>
      </c>
      <c r="O5832" t="s">
        <v>2766</v>
      </c>
      <c r="T5832" t="s">
        <v>2766</v>
      </c>
    </row>
    <row r="5833" spans="1:20" hidden="1" x14ac:dyDescent="0.3">
      <c r="A5833">
        <v>1077709</v>
      </c>
      <c r="B5833" t="s">
        <v>2898</v>
      </c>
      <c r="C5833">
        <v>24852956</v>
      </c>
      <c r="D5833" s="4">
        <v>44727</v>
      </c>
      <c r="E5833" s="5" t="str">
        <f t="shared" si="309"/>
        <v>2022|6</v>
      </c>
      <c r="F5833" s="4">
        <v>44742</v>
      </c>
      <c r="G5833">
        <v>2022</v>
      </c>
      <c r="H5833" t="s">
        <v>18</v>
      </c>
      <c r="I5833">
        <v>0.32</v>
      </c>
      <c r="J5833">
        <f t="shared" si="311"/>
        <v>1.28</v>
      </c>
      <c r="K5833" s="22">
        <f t="shared" si="310"/>
        <v>0.25</v>
      </c>
      <c r="L5833">
        <v>0</v>
      </c>
      <c r="N5833" t="s">
        <v>2766</v>
      </c>
      <c r="O5833" t="s">
        <v>2766</v>
      </c>
      <c r="T5833" t="s">
        <v>2766</v>
      </c>
    </row>
    <row r="5834" spans="1:20" hidden="1" x14ac:dyDescent="0.3">
      <c r="A5834">
        <v>1077709</v>
      </c>
      <c r="B5834" t="s">
        <v>2898</v>
      </c>
      <c r="C5834">
        <v>25308754</v>
      </c>
      <c r="D5834" s="4">
        <v>44818</v>
      </c>
      <c r="E5834" s="5" t="str">
        <f t="shared" si="309"/>
        <v>2022|9</v>
      </c>
      <c r="F5834" s="4">
        <v>44833</v>
      </c>
      <c r="G5834">
        <v>2022</v>
      </c>
      <c r="H5834" t="s">
        <v>18</v>
      </c>
      <c r="I5834">
        <v>0.32</v>
      </c>
      <c r="J5834">
        <f t="shared" si="311"/>
        <v>1.28</v>
      </c>
      <c r="K5834" s="22">
        <f t="shared" si="310"/>
        <v>0.25</v>
      </c>
      <c r="L5834">
        <v>0</v>
      </c>
      <c r="N5834" t="s">
        <v>2766</v>
      </c>
      <c r="O5834" t="s">
        <v>2766</v>
      </c>
      <c r="T5834" t="s">
        <v>2766</v>
      </c>
    </row>
    <row r="5835" spans="1:20" hidden="1" x14ac:dyDescent="0.3">
      <c r="A5835">
        <v>1077709</v>
      </c>
      <c r="B5835" t="s">
        <v>2898</v>
      </c>
      <c r="C5835">
        <v>25636426</v>
      </c>
      <c r="D5835" s="4">
        <v>44902</v>
      </c>
      <c r="E5835" s="5" t="str">
        <f t="shared" si="309"/>
        <v>2022|12</v>
      </c>
      <c r="F5835" s="4">
        <v>44917</v>
      </c>
      <c r="G5835">
        <v>2022</v>
      </c>
      <c r="H5835" t="s">
        <v>24</v>
      </c>
      <c r="I5835">
        <v>0.32</v>
      </c>
      <c r="J5835">
        <f t="shared" si="311"/>
        <v>1.28</v>
      </c>
      <c r="K5835" s="22">
        <f t="shared" si="310"/>
        <v>0.25</v>
      </c>
      <c r="L5835">
        <v>0</v>
      </c>
      <c r="N5835" t="s">
        <v>2766</v>
      </c>
      <c r="O5835" t="s">
        <v>2766</v>
      </c>
      <c r="T5835" t="s">
        <v>2766</v>
      </c>
    </row>
    <row r="5836" spans="1:20" hidden="1" x14ac:dyDescent="0.3">
      <c r="A5836">
        <v>1077709</v>
      </c>
      <c r="B5836" t="s">
        <v>2898</v>
      </c>
      <c r="C5836">
        <v>26105638</v>
      </c>
      <c r="D5836" s="4">
        <v>45000</v>
      </c>
      <c r="E5836" s="5" t="str">
        <f t="shared" si="309"/>
        <v>2023|3</v>
      </c>
      <c r="F5836" s="4">
        <v>45015</v>
      </c>
      <c r="G5836">
        <v>2023</v>
      </c>
      <c r="H5836" t="s">
        <v>18</v>
      </c>
      <c r="I5836">
        <v>0.34</v>
      </c>
      <c r="J5836">
        <f t="shared" si="311"/>
        <v>1.36</v>
      </c>
      <c r="K5836" s="22">
        <f t="shared" si="310"/>
        <v>0.25</v>
      </c>
      <c r="L5836">
        <v>0</v>
      </c>
      <c r="N5836" t="s">
        <v>2766</v>
      </c>
      <c r="O5836" t="s">
        <v>2766</v>
      </c>
      <c r="T5836" t="s">
        <v>2766</v>
      </c>
    </row>
    <row r="5837" spans="1:20" hidden="1" x14ac:dyDescent="0.3">
      <c r="A5837">
        <v>1077709</v>
      </c>
      <c r="B5837" t="s">
        <v>2898</v>
      </c>
      <c r="C5837">
        <v>26877632</v>
      </c>
      <c r="D5837" s="4">
        <v>45091</v>
      </c>
      <c r="E5837" s="5" t="str">
        <f t="shared" si="309"/>
        <v>2023|6</v>
      </c>
      <c r="F5837" s="4">
        <v>45106</v>
      </c>
      <c r="G5837">
        <v>2023</v>
      </c>
      <c r="H5837" t="s">
        <v>18</v>
      </c>
      <c r="I5837">
        <v>0.34</v>
      </c>
      <c r="J5837">
        <f t="shared" si="311"/>
        <v>1.36</v>
      </c>
      <c r="K5837" s="22">
        <f t="shared" si="310"/>
        <v>0.25</v>
      </c>
      <c r="L5837">
        <v>0</v>
      </c>
      <c r="N5837" t="s">
        <v>2766</v>
      </c>
      <c r="O5837" t="s">
        <v>2766</v>
      </c>
      <c r="T5837" t="s">
        <v>2766</v>
      </c>
    </row>
    <row r="5838" spans="1:20" hidden="1" x14ac:dyDescent="0.3">
      <c r="A5838">
        <v>1077709</v>
      </c>
      <c r="B5838" t="s">
        <v>2898</v>
      </c>
      <c r="C5838">
        <v>27425418</v>
      </c>
      <c r="D5838" s="4">
        <v>45182</v>
      </c>
      <c r="E5838" s="5" t="str">
        <f t="shared" si="309"/>
        <v>2023|9</v>
      </c>
      <c r="F5838" s="4">
        <v>45197</v>
      </c>
      <c r="G5838">
        <v>2023</v>
      </c>
      <c r="H5838" t="s">
        <v>18</v>
      </c>
      <c r="I5838">
        <v>0.34</v>
      </c>
      <c r="J5838">
        <f t="shared" si="311"/>
        <v>1.36</v>
      </c>
      <c r="K5838" s="22">
        <f t="shared" si="310"/>
        <v>0.25</v>
      </c>
      <c r="L5838">
        <v>0</v>
      </c>
      <c r="N5838" t="s">
        <v>2766</v>
      </c>
      <c r="O5838" t="s">
        <v>2766</v>
      </c>
      <c r="T5838" t="s">
        <v>2766</v>
      </c>
    </row>
    <row r="5839" spans="1:20" hidden="1" x14ac:dyDescent="0.3">
      <c r="A5839">
        <v>1077709</v>
      </c>
      <c r="B5839" t="s">
        <v>2898</v>
      </c>
      <c r="C5839">
        <v>27818049</v>
      </c>
      <c r="D5839" s="4">
        <v>45266</v>
      </c>
      <c r="E5839" s="5" t="str">
        <f t="shared" si="309"/>
        <v>2023|12</v>
      </c>
      <c r="F5839" s="4">
        <v>45281</v>
      </c>
      <c r="G5839">
        <v>2023</v>
      </c>
      <c r="H5839" t="s">
        <v>24</v>
      </c>
      <c r="I5839">
        <v>0.34</v>
      </c>
      <c r="J5839">
        <f t="shared" si="311"/>
        <v>1.36</v>
      </c>
      <c r="K5839" s="22">
        <f t="shared" si="310"/>
        <v>0.25</v>
      </c>
      <c r="L5839">
        <v>0</v>
      </c>
      <c r="N5839" t="s">
        <v>2766</v>
      </c>
      <c r="O5839" t="s">
        <v>2766</v>
      </c>
      <c r="T5839" t="s">
        <v>2766</v>
      </c>
    </row>
    <row r="5840" spans="1:20" hidden="1" x14ac:dyDescent="0.3">
      <c r="A5840">
        <v>1077709</v>
      </c>
      <c r="B5840" t="s">
        <v>2898</v>
      </c>
      <c r="C5840">
        <v>28500282</v>
      </c>
      <c r="D5840" s="4">
        <v>45364</v>
      </c>
      <c r="E5840" s="5" t="str">
        <f t="shared" si="309"/>
        <v>2024|3</v>
      </c>
      <c r="F5840" s="4">
        <v>45379</v>
      </c>
      <c r="G5840">
        <v>2024</v>
      </c>
      <c r="H5840" t="s">
        <v>18</v>
      </c>
      <c r="I5840">
        <v>0.36</v>
      </c>
      <c r="J5840">
        <f t="shared" si="311"/>
        <v>1.44</v>
      </c>
      <c r="K5840" s="22">
        <f t="shared" si="310"/>
        <v>0.25</v>
      </c>
      <c r="L5840">
        <v>0</v>
      </c>
      <c r="N5840" t="s">
        <v>2766</v>
      </c>
      <c r="O5840" t="s">
        <v>2766</v>
      </c>
      <c r="T5840" t="s">
        <v>2766</v>
      </c>
    </row>
    <row r="5841" spans="1:20" hidden="1" x14ac:dyDescent="0.3">
      <c r="A5841">
        <v>1077709</v>
      </c>
      <c r="B5841" t="s">
        <v>2898</v>
      </c>
      <c r="C5841">
        <v>29300901</v>
      </c>
      <c r="D5841" s="4">
        <v>45456</v>
      </c>
      <c r="E5841" s="5" t="str">
        <f t="shared" si="309"/>
        <v>2024|6</v>
      </c>
      <c r="F5841" s="4">
        <v>45470</v>
      </c>
      <c r="G5841">
        <v>2024</v>
      </c>
      <c r="H5841" t="s">
        <v>18</v>
      </c>
      <c r="I5841">
        <v>0.36</v>
      </c>
      <c r="J5841">
        <f t="shared" si="311"/>
        <v>1.44</v>
      </c>
      <c r="K5841" s="22">
        <f t="shared" si="310"/>
        <v>0.25</v>
      </c>
      <c r="L5841">
        <v>0</v>
      </c>
      <c r="N5841" t="s">
        <v>2766</v>
      </c>
      <c r="O5841" t="s">
        <v>2766</v>
      </c>
      <c r="T5841" t="s">
        <v>2766</v>
      </c>
    </row>
    <row r="5842" spans="1:20" hidden="1" x14ac:dyDescent="0.3">
      <c r="A5842">
        <v>1077709</v>
      </c>
      <c r="B5842" t="s">
        <v>2898</v>
      </c>
      <c r="C5842">
        <v>29904530</v>
      </c>
      <c r="D5842" s="4">
        <v>45547</v>
      </c>
      <c r="E5842" s="5" t="str">
        <f t="shared" si="309"/>
        <v>2024|9</v>
      </c>
      <c r="F5842" s="4">
        <v>45561</v>
      </c>
      <c r="G5842">
        <v>2024</v>
      </c>
      <c r="H5842" t="s">
        <v>18</v>
      </c>
      <c r="I5842">
        <v>0.36</v>
      </c>
      <c r="J5842">
        <f t="shared" si="311"/>
        <v>1.44</v>
      </c>
      <c r="K5842" s="22">
        <f t="shared" si="310"/>
        <v>0.25</v>
      </c>
      <c r="L5842">
        <v>0</v>
      </c>
      <c r="N5842" t="s">
        <v>2766</v>
      </c>
      <c r="O5842" t="s">
        <v>2766</v>
      </c>
      <c r="T5842" t="s">
        <v>2766</v>
      </c>
    </row>
    <row r="5843" spans="1:20" hidden="1" x14ac:dyDescent="0.3">
      <c r="A5843">
        <v>1077709</v>
      </c>
      <c r="B5843" t="s">
        <v>2898</v>
      </c>
      <c r="C5843">
        <v>30295400</v>
      </c>
      <c r="D5843" s="4">
        <v>45631</v>
      </c>
      <c r="E5843" s="5" t="str">
        <f t="shared" si="309"/>
        <v>2024|12</v>
      </c>
      <c r="F5843" s="4">
        <v>45645</v>
      </c>
      <c r="G5843">
        <v>2024</v>
      </c>
      <c r="H5843" t="s">
        <v>24</v>
      </c>
      <c r="I5843">
        <v>0.36</v>
      </c>
      <c r="J5843">
        <f t="shared" si="311"/>
        <v>1.44</v>
      </c>
      <c r="K5843" s="22">
        <f t="shared" si="310"/>
        <v>0.25</v>
      </c>
      <c r="L5843">
        <v>0</v>
      </c>
      <c r="N5843" t="s">
        <v>2766</v>
      </c>
      <c r="O5843" t="s">
        <v>2766</v>
      </c>
      <c r="T5843" t="s">
        <v>2766</v>
      </c>
    </row>
    <row r="5844" spans="1:20" hidden="1" x14ac:dyDescent="0.3">
      <c r="A5844">
        <v>1077710</v>
      </c>
      <c r="B5844" t="s">
        <v>2899</v>
      </c>
      <c r="C5844">
        <v>12949901</v>
      </c>
      <c r="D5844" s="4">
        <v>41731</v>
      </c>
      <c r="E5844" s="5" t="str">
        <f t="shared" si="309"/>
        <v>2013|4</v>
      </c>
      <c r="F5844" s="4">
        <v>41747</v>
      </c>
      <c r="G5844">
        <v>2013</v>
      </c>
      <c r="H5844" t="s">
        <v>18</v>
      </c>
      <c r="I5844">
        <v>0.21</v>
      </c>
      <c r="J5844">
        <f t="shared" si="311"/>
        <v>0.63</v>
      </c>
      <c r="K5844" s="22">
        <f t="shared" si="310"/>
        <v>0.33333333333333331</v>
      </c>
      <c r="L5844">
        <v>0</v>
      </c>
      <c r="N5844" t="s">
        <v>2766</v>
      </c>
      <c r="O5844" t="s">
        <v>2766</v>
      </c>
      <c r="T5844" t="s">
        <v>2766</v>
      </c>
    </row>
    <row r="5845" spans="1:20" hidden="1" x14ac:dyDescent="0.3">
      <c r="A5845">
        <v>1077710</v>
      </c>
      <c r="B5845" t="s">
        <v>2899</v>
      </c>
      <c r="C5845">
        <v>13261064</v>
      </c>
      <c r="D5845" s="4">
        <v>41821</v>
      </c>
      <c r="E5845" s="5" t="str">
        <f t="shared" si="309"/>
        <v>2013|7</v>
      </c>
      <c r="F5845" s="4">
        <v>41838</v>
      </c>
      <c r="G5845">
        <v>2013</v>
      </c>
      <c r="H5845" t="s">
        <v>18</v>
      </c>
      <c r="I5845">
        <v>0.21</v>
      </c>
      <c r="J5845">
        <f t="shared" si="311"/>
        <v>0.63</v>
      </c>
      <c r="K5845" s="22">
        <f t="shared" si="310"/>
        <v>0.33333333333333331</v>
      </c>
      <c r="L5845">
        <v>0</v>
      </c>
      <c r="N5845" t="s">
        <v>2766</v>
      </c>
      <c r="O5845" t="s">
        <v>2766</v>
      </c>
      <c r="T5845" t="s">
        <v>2766</v>
      </c>
    </row>
    <row r="5846" spans="1:20" hidden="1" x14ac:dyDescent="0.3">
      <c r="A5846">
        <v>1077710</v>
      </c>
      <c r="B5846" t="s">
        <v>2899</v>
      </c>
      <c r="C5846">
        <v>13517977</v>
      </c>
      <c r="D5846" s="4">
        <v>41913</v>
      </c>
      <c r="E5846" s="5" t="str">
        <f t="shared" si="309"/>
        <v>2013|10</v>
      </c>
      <c r="F5846" s="4">
        <v>41929</v>
      </c>
      <c r="G5846">
        <v>2013</v>
      </c>
      <c r="H5846" t="s">
        <v>24</v>
      </c>
      <c r="I5846">
        <v>0.21</v>
      </c>
      <c r="J5846">
        <f t="shared" si="311"/>
        <v>0.63</v>
      </c>
      <c r="K5846" s="22">
        <f t="shared" si="310"/>
        <v>0.33333333333333331</v>
      </c>
      <c r="L5846">
        <v>0</v>
      </c>
      <c r="N5846" t="s">
        <v>2766</v>
      </c>
      <c r="O5846" t="s">
        <v>2766</v>
      </c>
      <c r="T5846" t="s">
        <v>2766</v>
      </c>
    </row>
    <row r="5847" spans="1:20" hidden="1" x14ac:dyDescent="0.3">
      <c r="A5847">
        <v>1077710</v>
      </c>
      <c r="B5847" t="s">
        <v>2899</v>
      </c>
      <c r="C5847">
        <v>13683334</v>
      </c>
      <c r="D5847" s="4">
        <v>42003</v>
      </c>
      <c r="E5847" s="5" t="str">
        <f t="shared" si="309"/>
        <v>2014|12</v>
      </c>
      <c r="F5847" s="4">
        <v>42020</v>
      </c>
      <c r="G5847">
        <v>2014</v>
      </c>
      <c r="H5847" t="s">
        <v>18</v>
      </c>
      <c r="I5847">
        <v>0.22</v>
      </c>
      <c r="J5847">
        <f t="shared" si="311"/>
        <v>0.88</v>
      </c>
      <c r="K5847" s="22">
        <f t="shared" si="310"/>
        <v>0.25</v>
      </c>
      <c r="L5847">
        <v>0</v>
      </c>
      <c r="N5847" t="s">
        <v>2766</v>
      </c>
      <c r="O5847" t="s">
        <v>2766</v>
      </c>
      <c r="T5847" t="s">
        <v>2766</v>
      </c>
    </row>
    <row r="5848" spans="1:20" hidden="1" x14ac:dyDescent="0.3">
      <c r="A5848">
        <v>1077710</v>
      </c>
      <c r="B5848" t="s">
        <v>2899</v>
      </c>
      <c r="C5848">
        <v>14169137</v>
      </c>
      <c r="D5848" s="4">
        <v>42094</v>
      </c>
      <c r="E5848" s="5" t="str">
        <f t="shared" si="309"/>
        <v>2014|3</v>
      </c>
      <c r="F5848" s="4">
        <v>42111</v>
      </c>
      <c r="G5848">
        <v>2014</v>
      </c>
      <c r="H5848" t="s">
        <v>18</v>
      </c>
      <c r="I5848">
        <v>0.22</v>
      </c>
      <c r="J5848">
        <f t="shared" si="311"/>
        <v>0.88</v>
      </c>
      <c r="K5848" s="22">
        <f t="shared" si="310"/>
        <v>0.25</v>
      </c>
      <c r="L5848">
        <v>0</v>
      </c>
      <c r="N5848" t="s">
        <v>2766</v>
      </c>
      <c r="O5848" t="s">
        <v>2766</v>
      </c>
      <c r="T5848" t="s">
        <v>2766</v>
      </c>
    </row>
    <row r="5849" spans="1:20" hidden="1" x14ac:dyDescent="0.3">
      <c r="A5849">
        <v>1077710</v>
      </c>
      <c r="B5849" t="s">
        <v>2899</v>
      </c>
      <c r="C5849">
        <v>14518917</v>
      </c>
      <c r="D5849" s="4">
        <v>42185</v>
      </c>
      <c r="E5849" s="5" t="str">
        <f t="shared" si="309"/>
        <v>2014|6</v>
      </c>
      <c r="F5849" s="4">
        <v>42202</v>
      </c>
      <c r="G5849">
        <v>2014</v>
      </c>
      <c r="H5849" t="s">
        <v>18</v>
      </c>
      <c r="I5849">
        <v>0.22</v>
      </c>
      <c r="J5849">
        <f t="shared" si="311"/>
        <v>0.88</v>
      </c>
      <c r="K5849" s="22">
        <f t="shared" si="310"/>
        <v>0.25</v>
      </c>
      <c r="L5849">
        <v>0</v>
      </c>
      <c r="N5849" t="s">
        <v>2766</v>
      </c>
      <c r="O5849" t="s">
        <v>2766</v>
      </c>
      <c r="T5849" t="s">
        <v>2766</v>
      </c>
    </row>
    <row r="5850" spans="1:20" hidden="1" x14ac:dyDescent="0.3">
      <c r="A5850">
        <v>1077710</v>
      </c>
      <c r="B5850" t="s">
        <v>2899</v>
      </c>
      <c r="C5850">
        <v>14723378</v>
      </c>
      <c r="D5850" s="4">
        <v>42277</v>
      </c>
      <c r="E5850" s="5" t="str">
        <f t="shared" si="309"/>
        <v>2014|9</v>
      </c>
      <c r="F5850" s="4">
        <v>42293</v>
      </c>
      <c r="G5850">
        <v>2014</v>
      </c>
      <c r="H5850" t="s">
        <v>24</v>
      </c>
      <c r="I5850">
        <v>0.22</v>
      </c>
      <c r="J5850">
        <f t="shared" si="311"/>
        <v>0.88</v>
      </c>
      <c r="K5850" s="22">
        <f t="shared" si="310"/>
        <v>0.25</v>
      </c>
      <c r="L5850">
        <v>0</v>
      </c>
      <c r="N5850" t="s">
        <v>2766</v>
      </c>
      <c r="O5850" t="s">
        <v>2766</v>
      </c>
      <c r="T5850" t="s">
        <v>2766</v>
      </c>
    </row>
    <row r="5851" spans="1:20" hidden="1" x14ac:dyDescent="0.3">
      <c r="A5851">
        <v>1077710</v>
      </c>
      <c r="B5851" t="s">
        <v>2899</v>
      </c>
      <c r="C5851">
        <v>14927236</v>
      </c>
      <c r="D5851" s="4">
        <v>42375</v>
      </c>
      <c r="E5851" s="5" t="str">
        <f t="shared" si="309"/>
        <v>2015|1</v>
      </c>
      <c r="F5851" s="4">
        <v>42391</v>
      </c>
      <c r="G5851">
        <v>2015</v>
      </c>
      <c r="H5851" t="s">
        <v>18</v>
      </c>
      <c r="I5851">
        <v>0.23</v>
      </c>
      <c r="J5851">
        <f t="shared" si="311"/>
        <v>0.92</v>
      </c>
      <c r="K5851" s="22">
        <f t="shared" si="310"/>
        <v>0.25</v>
      </c>
      <c r="L5851">
        <v>0</v>
      </c>
      <c r="N5851" t="s">
        <v>2766</v>
      </c>
      <c r="O5851" t="s">
        <v>2766</v>
      </c>
      <c r="T5851" t="s">
        <v>2766</v>
      </c>
    </row>
    <row r="5852" spans="1:20" hidden="1" x14ac:dyDescent="0.3">
      <c r="A5852">
        <v>1077710</v>
      </c>
      <c r="B5852" t="s">
        <v>2899</v>
      </c>
      <c r="C5852">
        <v>15287566</v>
      </c>
      <c r="D5852" s="4">
        <v>42459</v>
      </c>
      <c r="E5852" s="5" t="str">
        <f t="shared" si="309"/>
        <v>2015|3</v>
      </c>
      <c r="F5852" s="4">
        <v>42475</v>
      </c>
      <c r="G5852">
        <v>2015</v>
      </c>
      <c r="H5852" t="s">
        <v>18</v>
      </c>
      <c r="I5852">
        <v>0.23</v>
      </c>
      <c r="J5852">
        <f t="shared" si="311"/>
        <v>0.92</v>
      </c>
      <c r="K5852" s="22">
        <f t="shared" si="310"/>
        <v>0.25</v>
      </c>
      <c r="L5852">
        <v>0</v>
      </c>
      <c r="N5852" t="s">
        <v>2766</v>
      </c>
      <c r="O5852" t="s">
        <v>2766</v>
      </c>
      <c r="T5852" t="s">
        <v>2766</v>
      </c>
    </row>
    <row r="5853" spans="1:20" hidden="1" x14ac:dyDescent="0.3">
      <c r="A5853">
        <v>1077710</v>
      </c>
      <c r="B5853" t="s">
        <v>2899</v>
      </c>
      <c r="C5853">
        <v>15672901</v>
      </c>
      <c r="D5853" s="4">
        <v>42550</v>
      </c>
      <c r="E5853" s="5" t="str">
        <f t="shared" si="309"/>
        <v>2015|6</v>
      </c>
      <c r="F5853" s="4">
        <v>42566</v>
      </c>
      <c r="G5853">
        <v>2015</v>
      </c>
      <c r="H5853" t="s">
        <v>18</v>
      </c>
      <c r="I5853">
        <v>0.23</v>
      </c>
      <c r="J5853">
        <f t="shared" si="311"/>
        <v>0.92</v>
      </c>
      <c r="K5853" s="22">
        <f t="shared" si="310"/>
        <v>0.25</v>
      </c>
      <c r="L5853">
        <v>0</v>
      </c>
      <c r="N5853" t="s">
        <v>2766</v>
      </c>
      <c r="O5853" t="s">
        <v>2766</v>
      </c>
      <c r="T5853" t="s">
        <v>2766</v>
      </c>
    </row>
    <row r="5854" spans="1:20" hidden="1" x14ac:dyDescent="0.3">
      <c r="A5854">
        <v>1077710</v>
      </c>
      <c r="B5854" t="s">
        <v>2899</v>
      </c>
      <c r="C5854">
        <v>16044202</v>
      </c>
      <c r="D5854" s="4">
        <v>42641</v>
      </c>
      <c r="E5854" s="5" t="str">
        <f t="shared" si="309"/>
        <v>2015|9</v>
      </c>
      <c r="F5854" s="4">
        <v>42657</v>
      </c>
      <c r="G5854">
        <v>2015</v>
      </c>
      <c r="H5854" t="s">
        <v>24</v>
      </c>
      <c r="I5854">
        <v>0.23</v>
      </c>
      <c r="J5854">
        <f t="shared" si="311"/>
        <v>0.92</v>
      </c>
      <c r="K5854" s="22">
        <f t="shared" si="310"/>
        <v>0.25</v>
      </c>
      <c r="L5854">
        <v>0</v>
      </c>
      <c r="N5854" t="s">
        <v>2766</v>
      </c>
      <c r="O5854" t="s">
        <v>2766</v>
      </c>
      <c r="T5854" t="s">
        <v>2766</v>
      </c>
    </row>
    <row r="5855" spans="1:20" hidden="1" x14ac:dyDescent="0.3">
      <c r="A5855">
        <v>1077710</v>
      </c>
      <c r="B5855" t="s">
        <v>2899</v>
      </c>
      <c r="C5855">
        <v>16293637</v>
      </c>
      <c r="D5855" s="4">
        <v>42739</v>
      </c>
      <c r="E5855" s="5" t="str">
        <f t="shared" si="309"/>
        <v>2016|1</v>
      </c>
      <c r="F5855" s="4">
        <v>42755</v>
      </c>
      <c r="G5855">
        <v>2016</v>
      </c>
      <c r="H5855" t="s">
        <v>18</v>
      </c>
      <c r="I5855">
        <v>0.24</v>
      </c>
      <c r="J5855">
        <f t="shared" si="311"/>
        <v>0.96</v>
      </c>
      <c r="K5855" s="22">
        <f t="shared" si="310"/>
        <v>0.25</v>
      </c>
      <c r="L5855">
        <v>0</v>
      </c>
      <c r="N5855" t="s">
        <v>2766</v>
      </c>
      <c r="O5855" t="s">
        <v>2766</v>
      </c>
      <c r="T5855" t="s">
        <v>2766</v>
      </c>
    </row>
    <row r="5856" spans="1:20" hidden="1" x14ac:dyDescent="0.3">
      <c r="A5856">
        <v>1077710</v>
      </c>
      <c r="B5856" t="s">
        <v>2899</v>
      </c>
      <c r="C5856">
        <v>16743001</v>
      </c>
      <c r="D5856" s="4">
        <v>42830</v>
      </c>
      <c r="E5856" s="5" t="str">
        <f t="shared" si="309"/>
        <v>2016|4</v>
      </c>
      <c r="F5856" s="4">
        <v>42846</v>
      </c>
      <c r="G5856">
        <v>2016</v>
      </c>
      <c r="H5856" t="s">
        <v>18</v>
      </c>
      <c r="I5856">
        <v>0.24</v>
      </c>
      <c r="J5856">
        <f t="shared" si="311"/>
        <v>0.96</v>
      </c>
      <c r="K5856" s="22">
        <f t="shared" si="310"/>
        <v>0.25</v>
      </c>
      <c r="L5856">
        <v>0</v>
      </c>
      <c r="N5856" t="s">
        <v>2766</v>
      </c>
      <c r="O5856" t="s">
        <v>2766</v>
      </c>
      <c r="T5856" t="s">
        <v>2766</v>
      </c>
    </row>
    <row r="5857" spans="1:20" hidden="1" x14ac:dyDescent="0.3">
      <c r="A5857">
        <v>1077710</v>
      </c>
      <c r="B5857" t="s">
        <v>2899</v>
      </c>
      <c r="C5857">
        <v>17133587</v>
      </c>
      <c r="D5857" s="4">
        <v>42921</v>
      </c>
      <c r="E5857" s="5" t="str">
        <f t="shared" si="309"/>
        <v>2016|7</v>
      </c>
      <c r="F5857" s="4">
        <v>42937</v>
      </c>
      <c r="G5857">
        <v>2016</v>
      </c>
      <c r="H5857" t="s">
        <v>18</v>
      </c>
      <c r="I5857">
        <v>0.24</v>
      </c>
      <c r="J5857">
        <f t="shared" si="311"/>
        <v>0.96</v>
      </c>
      <c r="K5857" s="22">
        <f t="shared" si="310"/>
        <v>0.25</v>
      </c>
      <c r="L5857">
        <v>0</v>
      </c>
      <c r="N5857" t="s">
        <v>2766</v>
      </c>
      <c r="O5857" t="s">
        <v>2766</v>
      </c>
      <c r="T5857" t="s">
        <v>2766</v>
      </c>
    </row>
    <row r="5858" spans="1:20" hidden="1" x14ac:dyDescent="0.3">
      <c r="A5858">
        <v>1077710</v>
      </c>
      <c r="B5858" t="s">
        <v>2899</v>
      </c>
      <c r="C5858">
        <v>17372248</v>
      </c>
      <c r="D5858" s="4">
        <v>43013</v>
      </c>
      <c r="E5858" s="5" t="str">
        <f t="shared" si="309"/>
        <v>2016|10</v>
      </c>
      <c r="F5858" s="4">
        <v>43028</v>
      </c>
      <c r="G5858">
        <v>2016</v>
      </c>
      <c r="H5858" t="s">
        <v>24</v>
      </c>
      <c r="I5858">
        <v>0.24</v>
      </c>
      <c r="J5858">
        <f t="shared" si="311"/>
        <v>0.96</v>
      </c>
      <c r="K5858" s="22">
        <f t="shared" si="310"/>
        <v>0.25</v>
      </c>
      <c r="L5858">
        <v>0</v>
      </c>
      <c r="N5858" t="s">
        <v>2766</v>
      </c>
      <c r="O5858" t="s">
        <v>2766</v>
      </c>
      <c r="T5858" t="s">
        <v>2766</v>
      </c>
    </row>
    <row r="5859" spans="1:20" hidden="1" x14ac:dyDescent="0.3">
      <c r="A5859">
        <v>1077710</v>
      </c>
      <c r="B5859" t="s">
        <v>2899</v>
      </c>
      <c r="C5859">
        <v>17582721</v>
      </c>
      <c r="D5859" s="4">
        <v>43104</v>
      </c>
      <c r="E5859" s="5" t="str">
        <f t="shared" si="309"/>
        <v>2017|1</v>
      </c>
      <c r="F5859" s="4">
        <v>43119</v>
      </c>
      <c r="G5859">
        <v>2017</v>
      </c>
      <c r="H5859" t="s">
        <v>18</v>
      </c>
      <c r="I5859">
        <v>0.25</v>
      </c>
      <c r="J5859">
        <f t="shared" si="311"/>
        <v>1</v>
      </c>
      <c r="K5859" s="22">
        <f t="shared" si="310"/>
        <v>0.25</v>
      </c>
      <c r="L5859">
        <v>0</v>
      </c>
      <c r="N5859" t="s">
        <v>2766</v>
      </c>
      <c r="O5859" t="s">
        <v>2766</v>
      </c>
      <c r="T5859" t="s">
        <v>2766</v>
      </c>
    </row>
    <row r="5860" spans="1:20" hidden="1" x14ac:dyDescent="0.3">
      <c r="A5860">
        <v>1077710</v>
      </c>
      <c r="B5860" t="s">
        <v>2899</v>
      </c>
      <c r="C5860">
        <v>18104935</v>
      </c>
      <c r="D5860" s="4">
        <v>43195</v>
      </c>
      <c r="E5860" s="5" t="str">
        <f t="shared" si="309"/>
        <v>2017|4</v>
      </c>
      <c r="F5860" s="4">
        <v>43210</v>
      </c>
      <c r="G5860">
        <v>2017</v>
      </c>
      <c r="H5860" t="s">
        <v>18</v>
      </c>
      <c r="I5860">
        <v>0.25</v>
      </c>
      <c r="J5860">
        <f t="shared" si="311"/>
        <v>1</v>
      </c>
      <c r="K5860" s="22">
        <f t="shared" si="310"/>
        <v>0.25</v>
      </c>
      <c r="L5860">
        <v>0</v>
      </c>
      <c r="N5860" t="s">
        <v>2766</v>
      </c>
      <c r="O5860" t="s">
        <v>2766</v>
      </c>
      <c r="T5860" t="s">
        <v>2766</v>
      </c>
    </row>
    <row r="5861" spans="1:20" hidden="1" x14ac:dyDescent="0.3">
      <c r="A5861">
        <v>1077710</v>
      </c>
      <c r="B5861" t="s">
        <v>2899</v>
      </c>
      <c r="C5861">
        <v>18435162</v>
      </c>
      <c r="D5861" s="4">
        <v>43286</v>
      </c>
      <c r="E5861" s="5" t="str">
        <f t="shared" si="309"/>
        <v>2017|7</v>
      </c>
      <c r="F5861" s="4">
        <v>43301</v>
      </c>
      <c r="G5861">
        <v>2017</v>
      </c>
      <c r="H5861" t="s">
        <v>18</v>
      </c>
      <c r="I5861">
        <v>0.25</v>
      </c>
      <c r="J5861">
        <f t="shared" si="311"/>
        <v>1</v>
      </c>
      <c r="K5861" s="22">
        <f t="shared" si="310"/>
        <v>0.25</v>
      </c>
      <c r="L5861">
        <v>0</v>
      </c>
      <c r="N5861" t="s">
        <v>2766</v>
      </c>
      <c r="O5861" t="s">
        <v>2766</v>
      </c>
      <c r="T5861" t="s">
        <v>2766</v>
      </c>
    </row>
    <row r="5862" spans="1:20" hidden="1" x14ac:dyDescent="0.3">
      <c r="A5862">
        <v>1077710</v>
      </c>
      <c r="B5862" t="s">
        <v>2899</v>
      </c>
      <c r="C5862">
        <v>18700850</v>
      </c>
      <c r="D5862" s="4">
        <v>43377</v>
      </c>
      <c r="E5862" s="5" t="str">
        <f t="shared" si="309"/>
        <v>2017|10</v>
      </c>
      <c r="F5862" s="4">
        <v>43392</v>
      </c>
      <c r="G5862">
        <v>2017</v>
      </c>
      <c r="H5862" t="s">
        <v>24</v>
      </c>
      <c r="I5862">
        <v>0.25</v>
      </c>
      <c r="J5862">
        <f t="shared" si="311"/>
        <v>1</v>
      </c>
      <c r="K5862" s="22">
        <f t="shared" si="310"/>
        <v>0.25</v>
      </c>
      <c r="L5862">
        <v>0</v>
      </c>
      <c r="N5862" t="s">
        <v>2766</v>
      </c>
      <c r="O5862" t="s">
        <v>2766</v>
      </c>
      <c r="T5862" t="s">
        <v>2766</v>
      </c>
    </row>
    <row r="5863" spans="1:20" hidden="1" x14ac:dyDescent="0.3">
      <c r="A5863">
        <v>1077710</v>
      </c>
      <c r="B5863" t="s">
        <v>2899</v>
      </c>
      <c r="C5863">
        <v>18918672</v>
      </c>
      <c r="D5863" s="4">
        <v>43468</v>
      </c>
      <c r="E5863" s="5" t="str">
        <f t="shared" si="309"/>
        <v>2018|1</v>
      </c>
      <c r="F5863" s="4">
        <v>43483</v>
      </c>
      <c r="G5863">
        <v>2018</v>
      </c>
      <c r="H5863" t="s">
        <v>18</v>
      </c>
      <c r="I5863">
        <v>0.26500000000000001</v>
      </c>
      <c r="J5863">
        <f t="shared" si="311"/>
        <v>1.06</v>
      </c>
      <c r="K5863" s="22">
        <f t="shared" si="310"/>
        <v>0.25</v>
      </c>
      <c r="L5863">
        <v>0</v>
      </c>
      <c r="N5863" t="s">
        <v>2766</v>
      </c>
      <c r="O5863" t="s">
        <v>2766</v>
      </c>
      <c r="T5863" t="s">
        <v>2766</v>
      </c>
    </row>
    <row r="5864" spans="1:20" hidden="1" x14ac:dyDescent="0.3">
      <c r="A5864">
        <v>1077710</v>
      </c>
      <c r="B5864" t="s">
        <v>2899</v>
      </c>
      <c r="C5864">
        <v>19465881</v>
      </c>
      <c r="D5864" s="4">
        <v>43559</v>
      </c>
      <c r="E5864" s="5" t="str">
        <f t="shared" si="309"/>
        <v>2018|4</v>
      </c>
      <c r="F5864" s="4">
        <v>43574</v>
      </c>
      <c r="G5864">
        <v>2018</v>
      </c>
      <c r="H5864" t="s">
        <v>18</v>
      </c>
      <c r="I5864">
        <v>0.26500000000000001</v>
      </c>
      <c r="J5864">
        <f t="shared" si="311"/>
        <v>1.06</v>
      </c>
      <c r="K5864" s="22">
        <f t="shared" si="310"/>
        <v>0.25</v>
      </c>
      <c r="L5864">
        <v>0</v>
      </c>
      <c r="N5864" t="s">
        <v>2766</v>
      </c>
      <c r="O5864" t="s">
        <v>2766</v>
      </c>
      <c r="T5864" t="s">
        <v>2766</v>
      </c>
    </row>
    <row r="5865" spans="1:20" hidden="1" x14ac:dyDescent="0.3">
      <c r="A5865">
        <v>1077710</v>
      </c>
      <c r="B5865" t="s">
        <v>2899</v>
      </c>
      <c r="C5865">
        <v>19883628</v>
      </c>
      <c r="D5865" s="4">
        <v>43649</v>
      </c>
      <c r="E5865" s="5" t="str">
        <f t="shared" si="309"/>
        <v>2018|7</v>
      </c>
      <c r="F5865" s="4">
        <v>43665</v>
      </c>
      <c r="G5865">
        <v>2018</v>
      </c>
      <c r="H5865" t="s">
        <v>18</v>
      </c>
      <c r="I5865">
        <v>0.26500000000000001</v>
      </c>
      <c r="J5865">
        <f t="shared" si="311"/>
        <v>1.06</v>
      </c>
      <c r="K5865" s="22">
        <f t="shared" si="310"/>
        <v>0.25</v>
      </c>
      <c r="L5865">
        <v>0</v>
      </c>
      <c r="N5865" t="s">
        <v>2766</v>
      </c>
      <c r="O5865" t="s">
        <v>2766</v>
      </c>
      <c r="T5865" t="s">
        <v>2766</v>
      </c>
    </row>
    <row r="5866" spans="1:20" hidden="1" x14ac:dyDescent="0.3">
      <c r="A5866">
        <v>1077710</v>
      </c>
      <c r="B5866" t="s">
        <v>2899</v>
      </c>
      <c r="C5866">
        <v>20125202</v>
      </c>
      <c r="D5866" s="4">
        <v>43741</v>
      </c>
      <c r="E5866" s="5" t="str">
        <f t="shared" si="309"/>
        <v>2018|10</v>
      </c>
      <c r="F5866" s="4">
        <v>43756</v>
      </c>
      <c r="G5866">
        <v>2018</v>
      </c>
      <c r="H5866" t="s">
        <v>24</v>
      </c>
      <c r="I5866">
        <v>0.26500000000000001</v>
      </c>
      <c r="J5866">
        <f t="shared" si="311"/>
        <v>1.06</v>
      </c>
      <c r="K5866" s="22">
        <f t="shared" si="310"/>
        <v>0.25</v>
      </c>
      <c r="L5866">
        <v>0</v>
      </c>
      <c r="N5866" t="s">
        <v>2766</v>
      </c>
      <c r="O5866" t="s">
        <v>2766</v>
      </c>
      <c r="T5866" t="s">
        <v>2766</v>
      </c>
    </row>
    <row r="5867" spans="1:20" hidden="1" x14ac:dyDescent="0.3">
      <c r="A5867">
        <v>1077710</v>
      </c>
      <c r="B5867" t="s">
        <v>2899</v>
      </c>
      <c r="C5867">
        <v>20478643</v>
      </c>
      <c r="D5867" s="4">
        <v>43832</v>
      </c>
      <c r="E5867" s="5" t="str">
        <f t="shared" si="309"/>
        <v>2019|1</v>
      </c>
      <c r="F5867" s="4">
        <v>43847</v>
      </c>
      <c r="G5867">
        <v>2019</v>
      </c>
      <c r="H5867" t="s">
        <v>18</v>
      </c>
      <c r="I5867">
        <v>0.28000000000000003</v>
      </c>
      <c r="J5867">
        <f t="shared" si="311"/>
        <v>1.1200000000000001</v>
      </c>
      <c r="K5867" s="22">
        <f t="shared" si="310"/>
        <v>0.25</v>
      </c>
      <c r="L5867">
        <v>0</v>
      </c>
      <c r="N5867" t="s">
        <v>2766</v>
      </c>
      <c r="O5867" t="s">
        <v>2766</v>
      </c>
      <c r="T5867" t="s">
        <v>2766</v>
      </c>
    </row>
    <row r="5868" spans="1:20" hidden="1" x14ac:dyDescent="0.3">
      <c r="A5868">
        <v>1077710</v>
      </c>
      <c r="B5868" t="s">
        <v>2899</v>
      </c>
      <c r="C5868">
        <v>21096699</v>
      </c>
      <c r="D5868" s="4">
        <v>43923</v>
      </c>
      <c r="E5868" s="5" t="str">
        <f t="shared" si="309"/>
        <v>2019|4</v>
      </c>
      <c r="F5868" s="4">
        <v>43938</v>
      </c>
      <c r="G5868">
        <v>2019</v>
      </c>
      <c r="H5868" t="s">
        <v>18</v>
      </c>
      <c r="I5868">
        <v>0.28000000000000003</v>
      </c>
      <c r="J5868">
        <f t="shared" si="311"/>
        <v>1.1200000000000001</v>
      </c>
      <c r="K5868" s="22">
        <f t="shared" si="310"/>
        <v>0.25</v>
      </c>
      <c r="L5868">
        <v>0</v>
      </c>
      <c r="N5868" t="s">
        <v>2766</v>
      </c>
      <c r="O5868" t="s">
        <v>2766</v>
      </c>
      <c r="T5868" t="s">
        <v>2766</v>
      </c>
    </row>
    <row r="5869" spans="1:20" hidden="1" x14ac:dyDescent="0.3">
      <c r="A5869">
        <v>1077710</v>
      </c>
      <c r="B5869" t="s">
        <v>2899</v>
      </c>
      <c r="C5869">
        <v>21448340</v>
      </c>
      <c r="D5869" s="4">
        <v>44013</v>
      </c>
      <c r="E5869" s="5" t="str">
        <f t="shared" si="309"/>
        <v>2019|7</v>
      </c>
      <c r="F5869" s="4">
        <v>44028</v>
      </c>
      <c r="G5869">
        <v>2019</v>
      </c>
      <c r="H5869" t="s">
        <v>18</v>
      </c>
      <c r="I5869">
        <v>0.28000000000000003</v>
      </c>
      <c r="J5869">
        <f t="shared" si="311"/>
        <v>1.1200000000000001</v>
      </c>
      <c r="K5869" s="22">
        <f t="shared" si="310"/>
        <v>0.25</v>
      </c>
      <c r="L5869">
        <v>0</v>
      </c>
      <c r="N5869" t="s">
        <v>2766</v>
      </c>
      <c r="O5869" t="s">
        <v>2766</v>
      </c>
      <c r="T5869" t="s">
        <v>2766</v>
      </c>
    </row>
    <row r="5870" spans="1:20" hidden="1" x14ac:dyDescent="0.3">
      <c r="A5870">
        <v>1077710</v>
      </c>
      <c r="B5870" t="s">
        <v>2899</v>
      </c>
      <c r="C5870">
        <v>21736312</v>
      </c>
      <c r="D5870" s="4">
        <v>44105</v>
      </c>
      <c r="E5870" s="5" t="str">
        <f t="shared" si="309"/>
        <v>2019|10</v>
      </c>
      <c r="F5870" s="4">
        <v>44120</v>
      </c>
      <c r="G5870">
        <v>2019</v>
      </c>
      <c r="H5870" t="s">
        <v>24</v>
      </c>
      <c r="I5870">
        <v>0.28000000000000003</v>
      </c>
      <c r="J5870">
        <f t="shared" si="311"/>
        <v>1.1200000000000001</v>
      </c>
      <c r="K5870" s="22">
        <f t="shared" si="310"/>
        <v>0.25</v>
      </c>
      <c r="L5870">
        <v>0</v>
      </c>
      <c r="N5870" t="s">
        <v>2766</v>
      </c>
      <c r="O5870" t="s">
        <v>2766</v>
      </c>
      <c r="T5870" t="s">
        <v>2766</v>
      </c>
    </row>
    <row r="5871" spans="1:20" hidden="1" x14ac:dyDescent="0.3">
      <c r="A5871">
        <v>1077710</v>
      </c>
      <c r="B5871" t="s">
        <v>2899</v>
      </c>
      <c r="C5871">
        <v>22023173</v>
      </c>
      <c r="D5871" s="4">
        <v>44203</v>
      </c>
      <c r="E5871" s="5" t="str">
        <f t="shared" si="309"/>
        <v>2020|1</v>
      </c>
      <c r="F5871" s="4">
        <v>44218</v>
      </c>
      <c r="G5871">
        <v>2020</v>
      </c>
      <c r="H5871" t="s">
        <v>18</v>
      </c>
      <c r="I5871">
        <v>0.3</v>
      </c>
      <c r="J5871">
        <f t="shared" si="311"/>
        <v>1.2</v>
      </c>
      <c r="K5871" s="22">
        <f t="shared" si="310"/>
        <v>0.25</v>
      </c>
      <c r="L5871">
        <v>0</v>
      </c>
      <c r="N5871" t="s">
        <v>2766</v>
      </c>
      <c r="O5871" t="s">
        <v>2766</v>
      </c>
      <c r="T5871" t="s">
        <v>2766</v>
      </c>
    </row>
    <row r="5872" spans="1:20" hidden="1" x14ac:dyDescent="0.3">
      <c r="A5872">
        <v>1077710</v>
      </c>
      <c r="B5872" t="s">
        <v>2899</v>
      </c>
      <c r="C5872">
        <v>22680983</v>
      </c>
      <c r="D5872" s="4">
        <v>44286</v>
      </c>
      <c r="E5872" s="5" t="str">
        <f t="shared" si="309"/>
        <v>2020|3</v>
      </c>
      <c r="F5872" s="4">
        <v>44301</v>
      </c>
      <c r="G5872">
        <v>2020</v>
      </c>
      <c r="H5872" t="s">
        <v>18</v>
      </c>
      <c r="I5872">
        <v>0.3</v>
      </c>
      <c r="J5872">
        <f t="shared" si="311"/>
        <v>1.2</v>
      </c>
      <c r="K5872" s="22">
        <f t="shared" si="310"/>
        <v>0.25</v>
      </c>
      <c r="L5872">
        <v>0</v>
      </c>
      <c r="N5872" t="s">
        <v>2766</v>
      </c>
      <c r="O5872" t="s">
        <v>2766</v>
      </c>
      <c r="T5872" t="s">
        <v>2766</v>
      </c>
    </row>
    <row r="5873" spans="1:20" hidden="1" x14ac:dyDescent="0.3">
      <c r="A5873">
        <v>1077710</v>
      </c>
      <c r="B5873" t="s">
        <v>2899</v>
      </c>
      <c r="C5873">
        <v>23140466</v>
      </c>
      <c r="D5873" s="4">
        <v>44378</v>
      </c>
      <c r="E5873" s="5" t="str">
        <f t="shared" si="309"/>
        <v>2020|7</v>
      </c>
      <c r="F5873" s="4">
        <v>44393</v>
      </c>
      <c r="G5873">
        <v>2020</v>
      </c>
      <c r="H5873" t="s">
        <v>18</v>
      </c>
      <c r="I5873">
        <v>0.3</v>
      </c>
      <c r="J5873">
        <f t="shared" si="311"/>
        <v>1.2</v>
      </c>
      <c r="K5873" s="22">
        <f t="shared" si="310"/>
        <v>0.25</v>
      </c>
      <c r="L5873">
        <v>0</v>
      </c>
      <c r="N5873" t="s">
        <v>2766</v>
      </c>
      <c r="O5873" t="s">
        <v>2766</v>
      </c>
      <c r="T5873" t="s">
        <v>2766</v>
      </c>
    </row>
    <row r="5874" spans="1:20" hidden="1" x14ac:dyDescent="0.3">
      <c r="A5874">
        <v>1077710</v>
      </c>
      <c r="B5874" t="s">
        <v>2899</v>
      </c>
      <c r="C5874">
        <v>23475252</v>
      </c>
      <c r="D5874" s="4">
        <v>44469</v>
      </c>
      <c r="E5874" s="5" t="str">
        <f t="shared" si="309"/>
        <v>2020|9</v>
      </c>
      <c r="F5874" s="4">
        <v>44484</v>
      </c>
      <c r="G5874">
        <v>2020</v>
      </c>
      <c r="H5874" t="s">
        <v>24</v>
      </c>
      <c r="I5874">
        <v>0.3</v>
      </c>
      <c r="J5874">
        <f t="shared" si="311"/>
        <v>1.2</v>
      </c>
      <c r="K5874" s="22">
        <f t="shared" si="310"/>
        <v>0.25</v>
      </c>
      <c r="L5874">
        <v>0</v>
      </c>
      <c r="N5874" t="s">
        <v>2766</v>
      </c>
      <c r="O5874" t="s">
        <v>2766</v>
      </c>
      <c r="T5874" t="s">
        <v>2766</v>
      </c>
    </row>
    <row r="5875" spans="1:20" hidden="1" x14ac:dyDescent="0.3">
      <c r="A5875">
        <v>1077710</v>
      </c>
      <c r="B5875" t="s">
        <v>2899</v>
      </c>
      <c r="C5875">
        <v>23769504</v>
      </c>
      <c r="D5875" s="4">
        <v>44567</v>
      </c>
      <c r="E5875" s="5" t="str">
        <f t="shared" si="309"/>
        <v>2021|1</v>
      </c>
      <c r="F5875" s="4">
        <v>44582</v>
      </c>
      <c r="G5875">
        <v>2021</v>
      </c>
      <c r="H5875" t="s">
        <v>18</v>
      </c>
      <c r="I5875">
        <v>0.35</v>
      </c>
      <c r="J5875">
        <f t="shared" si="311"/>
        <v>1.4</v>
      </c>
      <c r="K5875" s="22">
        <f t="shared" si="310"/>
        <v>0.25</v>
      </c>
      <c r="L5875">
        <v>0</v>
      </c>
      <c r="N5875" t="s">
        <v>2766</v>
      </c>
      <c r="O5875" t="s">
        <v>2766</v>
      </c>
      <c r="T5875" t="s">
        <v>2766</v>
      </c>
    </row>
    <row r="5876" spans="1:20" hidden="1" x14ac:dyDescent="0.3">
      <c r="A5876">
        <v>1077710</v>
      </c>
      <c r="B5876" t="s">
        <v>2899</v>
      </c>
      <c r="C5876">
        <v>24497679</v>
      </c>
      <c r="D5876" s="4">
        <v>44651</v>
      </c>
      <c r="E5876" s="5" t="str">
        <f t="shared" si="309"/>
        <v>2021|3</v>
      </c>
      <c r="F5876" s="4">
        <v>44665</v>
      </c>
      <c r="G5876">
        <v>2021</v>
      </c>
      <c r="H5876" t="s">
        <v>18</v>
      </c>
      <c r="I5876">
        <v>0.35</v>
      </c>
      <c r="J5876">
        <f t="shared" si="311"/>
        <v>1.4</v>
      </c>
      <c r="K5876" s="22">
        <f t="shared" si="310"/>
        <v>0.25</v>
      </c>
      <c r="L5876">
        <v>0</v>
      </c>
      <c r="N5876" t="s">
        <v>2766</v>
      </c>
      <c r="O5876" t="s">
        <v>2766</v>
      </c>
      <c r="T5876" t="s">
        <v>2766</v>
      </c>
    </row>
    <row r="5877" spans="1:20" hidden="1" x14ac:dyDescent="0.3">
      <c r="A5877">
        <v>1077710</v>
      </c>
      <c r="B5877" t="s">
        <v>2899</v>
      </c>
      <c r="C5877">
        <v>24995480</v>
      </c>
      <c r="D5877" s="4">
        <v>44742</v>
      </c>
      <c r="E5877" s="5" t="str">
        <f t="shared" si="309"/>
        <v>2021|6</v>
      </c>
      <c r="F5877" s="4">
        <v>44757</v>
      </c>
      <c r="G5877">
        <v>2021</v>
      </c>
      <c r="H5877" t="s">
        <v>18</v>
      </c>
      <c r="I5877">
        <v>0.35</v>
      </c>
      <c r="J5877">
        <f t="shared" si="311"/>
        <v>1.4</v>
      </c>
      <c r="K5877" s="22">
        <f t="shared" si="310"/>
        <v>0.25</v>
      </c>
      <c r="L5877">
        <v>0</v>
      </c>
      <c r="N5877" t="s">
        <v>2766</v>
      </c>
      <c r="O5877" t="s">
        <v>2766</v>
      </c>
      <c r="T5877" t="s">
        <v>2766</v>
      </c>
    </row>
    <row r="5878" spans="1:20" hidden="1" x14ac:dyDescent="0.3">
      <c r="A5878">
        <v>1077710</v>
      </c>
      <c r="B5878" t="s">
        <v>2899</v>
      </c>
      <c r="C5878">
        <v>25365497</v>
      </c>
      <c r="D5878" s="4">
        <v>44840</v>
      </c>
      <c r="E5878" s="5" t="str">
        <f t="shared" si="309"/>
        <v>2021|10</v>
      </c>
      <c r="F5878" s="4">
        <v>44855</v>
      </c>
      <c r="G5878">
        <v>2021</v>
      </c>
      <c r="H5878" t="s">
        <v>24</v>
      </c>
      <c r="I5878">
        <v>0.35</v>
      </c>
      <c r="J5878">
        <f t="shared" si="311"/>
        <v>1.4</v>
      </c>
      <c r="K5878" s="22">
        <f t="shared" si="310"/>
        <v>0.25</v>
      </c>
      <c r="L5878">
        <v>0</v>
      </c>
      <c r="N5878" t="s">
        <v>2766</v>
      </c>
      <c r="O5878" t="s">
        <v>2766</v>
      </c>
      <c r="T5878" t="s">
        <v>2766</v>
      </c>
    </row>
    <row r="5879" spans="1:20" hidden="1" x14ac:dyDescent="0.3">
      <c r="A5879">
        <v>1077710</v>
      </c>
      <c r="B5879" t="s">
        <v>2899</v>
      </c>
      <c r="C5879">
        <v>25683654</v>
      </c>
      <c r="D5879" s="4">
        <v>44931</v>
      </c>
      <c r="E5879" s="5" t="str">
        <f t="shared" si="309"/>
        <v>2022|1</v>
      </c>
      <c r="F5879" s="4">
        <v>44946</v>
      </c>
      <c r="G5879">
        <v>2022</v>
      </c>
      <c r="H5879" t="s">
        <v>18</v>
      </c>
      <c r="I5879">
        <v>0.375</v>
      </c>
      <c r="J5879">
        <f t="shared" si="311"/>
        <v>1.5</v>
      </c>
      <c r="K5879" s="22">
        <f t="shared" si="310"/>
        <v>0.25</v>
      </c>
      <c r="L5879">
        <v>0</v>
      </c>
      <c r="N5879" t="s">
        <v>2766</v>
      </c>
      <c r="O5879" t="s">
        <v>2766</v>
      </c>
      <c r="T5879" t="s">
        <v>2766</v>
      </c>
    </row>
    <row r="5880" spans="1:20" hidden="1" x14ac:dyDescent="0.3">
      <c r="A5880">
        <v>1077710</v>
      </c>
      <c r="B5880" t="s">
        <v>2899</v>
      </c>
      <c r="C5880">
        <v>26417131</v>
      </c>
      <c r="D5880" s="4">
        <v>45021</v>
      </c>
      <c r="E5880" s="5" t="str">
        <f t="shared" si="309"/>
        <v>2022|4</v>
      </c>
      <c r="F5880" s="4">
        <v>45037</v>
      </c>
      <c r="G5880">
        <v>2022</v>
      </c>
      <c r="H5880" t="s">
        <v>18</v>
      </c>
      <c r="I5880">
        <v>0.375</v>
      </c>
      <c r="J5880">
        <f t="shared" si="311"/>
        <v>1.5</v>
      </c>
      <c r="K5880" s="22">
        <f t="shared" si="310"/>
        <v>0.25</v>
      </c>
      <c r="L5880">
        <v>0</v>
      </c>
      <c r="N5880" t="s">
        <v>2766</v>
      </c>
      <c r="O5880" t="s">
        <v>2766</v>
      </c>
      <c r="T5880" t="s">
        <v>2766</v>
      </c>
    </row>
    <row r="5881" spans="1:20" hidden="1" x14ac:dyDescent="0.3">
      <c r="A5881">
        <v>1077710</v>
      </c>
      <c r="B5881" t="s">
        <v>2899</v>
      </c>
      <c r="C5881">
        <v>27049443</v>
      </c>
      <c r="D5881" s="4">
        <v>45113</v>
      </c>
      <c r="E5881" s="5" t="str">
        <f t="shared" si="309"/>
        <v>2022|7</v>
      </c>
      <c r="F5881" s="4">
        <v>45128</v>
      </c>
      <c r="G5881">
        <v>2022</v>
      </c>
      <c r="H5881" t="s">
        <v>18</v>
      </c>
      <c r="I5881">
        <v>0.375</v>
      </c>
      <c r="J5881">
        <f t="shared" si="311"/>
        <v>1.5</v>
      </c>
      <c r="K5881" s="22">
        <f t="shared" si="310"/>
        <v>0.25</v>
      </c>
      <c r="L5881">
        <v>0</v>
      </c>
      <c r="N5881" t="s">
        <v>2766</v>
      </c>
      <c r="O5881" t="s">
        <v>2766</v>
      </c>
      <c r="T5881" t="s">
        <v>2766</v>
      </c>
    </row>
    <row r="5882" spans="1:20" hidden="1" x14ac:dyDescent="0.3">
      <c r="A5882">
        <v>1077710</v>
      </c>
      <c r="B5882" t="s">
        <v>2899</v>
      </c>
      <c r="C5882">
        <v>27478218</v>
      </c>
      <c r="D5882" s="4">
        <v>45204</v>
      </c>
      <c r="E5882" s="5" t="str">
        <f t="shared" si="309"/>
        <v>2022|10</v>
      </c>
      <c r="F5882" s="4">
        <v>45219</v>
      </c>
      <c r="G5882">
        <v>2022</v>
      </c>
      <c r="H5882" t="s">
        <v>24</v>
      </c>
      <c r="I5882">
        <v>0.375</v>
      </c>
      <c r="J5882">
        <f t="shared" si="311"/>
        <v>1.5</v>
      </c>
      <c r="K5882" s="22">
        <f t="shared" si="310"/>
        <v>0.25</v>
      </c>
      <c r="L5882">
        <v>0</v>
      </c>
      <c r="N5882" t="s">
        <v>2766</v>
      </c>
      <c r="O5882" t="s">
        <v>2766</v>
      </c>
      <c r="T5882" t="s">
        <v>2766</v>
      </c>
    </row>
    <row r="5883" spans="1:20" hidden="1" x14ac:dyDescent="0.3">
      <c r="A5883">
        <v>1077710</v>
      </c>
      <c r="B5883" t="s">
        <v>2899</v>
      </c>
      <c r="C5883">
        <v>27847937</v>
      </c>
      <c r="D5883" s="4">
        <v>45295</v>
      </c>
      <c r="E5883" s="5" t="str">
        <f t="shared" si="309"/>
        <v>2023|1</v>
      </c>
      <c r="F5883" s="4">
        <v>45310</v>
      </c>
      <c r="G5883">
        <v>2023</v>
      </c>
      <c r="H5883" t="s">
        <v>18</v>
      </c>
      <c r="I5883">
        <v>0.4</v>
      </c>
      <c r="J5883">
        <f t="shared" si="311"/>
        <v>1.6</v>
      </c>
      <c r="K5883" s="22">
        <f t="shared" si="310"/>
        <v>0.25</v>
      </c>
      <c r="L5883">
        <v>0</v>
      </c>
      <c r="N5883" t="s">
        <v>2766</v>
      </c>
      <c r="O5883" t="s">
        <v>2766</v>
      </c>
      <c r="T5883" t="s">
        <v>2766</v>
      </c>
    </row>
    <row r="5884" spans="1:20" hidden="1" x14ac:dyDescent="0.3">
      <c r="A5884">
        <v>1077710</v>
      </c>
      <c r="B5884" t="s">
        <v>2899</v>
      </c>
      <c r="C5884">
        <v>28870859</v>
      </c>
      <c r="D5884" s="4">
        <v>45386</v>
      </c>
      <c r="E5884" s="5" t="str">
        <f t="shared" si="309"/>
        <v>2023|4</v>
      </c>
      <c r="F5884" s="4">
        <v>45401</v>
      </c>
      <c r="G5884">
        <v>2023</v>
      </c>
      <c r="H5884" t="s">
        <v>18</v>
      </c>
      <c r="I5884">
        <v>0.4</v>
      </c>
      <c r="J5884">
        <f t="shared" si="311"/>
        <v>1.6</v>
      </c>
      <c r="K5884" s="22">
        <f t="shared" si="310"/>
        <v>0.25</v>
      </c>
      <c r="L5884">
        <v>0</v>
      </c>
      <c r="N5884" t="s">
        <v>2766</v>
      </c>
      <c r="O5884" t="s">
        <v>2766</v>
      </c>
      <c r="T5884" t="s">
        <v>2766</v>
      </c>
    </row>
    <row r="5885" spans="1:20" hidden="1" x14ac:dyDescent="0.3">
      <c r="A5885">
        <v>1077710</v>
      </c>
      <c r="B5885" t="s">
        <v>2899</v>
      </c>
      <c r="C5885">
        <v>29480789</v>
      </c>
      <c r="D5885" s="4">
        <v>45478</v>
      </c>
      <c r="E5885" s="5" t="str">
        <f t="shared" si="309"/>
        <v>2023|7</v>
      </c>
      <c r="F5885" s="4">
        <v>45492</v>
      </c>
      <c r="G5885">
        <v>2023</v>
      </c>
      <c r="H5885" t="s">
        <v>18</v>
      </c>
      <c r="I5885">
        <v>0.4</v>
      </c>
      <c r="J5885">
        <f t="shared" si="311"/>
        <v>1.6</v>
      </c>
      <c r="K5885" s="22">
        <f t="shared" si="310"/>
        <v>0.25</v>
      </c>
      <c r="L5885">
        <v>0</v>
      </c>
      <c r="N5885" t="s">
        <v>2766</v>
      </c>
      <c r="O5885" t="s">
        <v>2766</v>
      </c>
      <c r="T5885" t="s">
        <v>2766</v>
      </c>
    </row>
    <row r="5886" spans="1:20" hidden="1" x14ac:dyDescent="0.3">
      <c r="A5886">
        <v>1077710</v>
      </c>
      <c r="B5886" t="s">
        <v>2899</v>
      </c>
      <c r="C5886">
        <v>29945964</v>
      </c>
      <c r="D5886" s="4">
        <v>45569</v>
      </c>
      <c r="E5886" s="5" t="str">
        <f t="shared" ref="E5886:E5948" si="312">G5886 &amp; "|" &amp;MONTH(D5886)</f>
        <v>2023|10</v>
      </c>
      <c r="F5886" s="4">
        <v>45583</v>
      </c>
      <c r="G5886">
        <v>2023</v>
      </c>
      <c r="H5886" t="s">
        <v>24</v>
      </c>
      <c r="I5886">
        <v>0.4</v>
      </c>
      <c r="J5886">
        <f t="shared" si="311"/>
        <v>1.6</v>
      </c>
      <c r="K5886" s="22">
        <f t="shared" ref="K5886:K5948" si="313">I5886/J5886</f>
        <v>0.25</v>
      </c>
      <c r="L5886">
        <v>0</v>
      </c>
      <c r="N5886" t="s">
        <v>2766</v>
      </c>
      <c r="O5886" t="s">
        <v>2766</v>
      </c>
      <c r="T5886" t="s">
        <v>2766</v>
      </c>
    </row>
    <row r="5887" spans="1:20" hidden="1" x14ac:dyDescent="0.3">
      <c r="A5887">
        <v>1078643</v>
      </c>
      <c r="B5887" t="s">
        <v>2900</v>
      </c>
      <c r="C5887">
        <v>11964773</v>
      </c>
      <c r="D5887" s="4">
        <v>41432</v>
      </c>
      <c r="E5887" s="5" t="str">
        <f t="shared" si="312"/>
        <v>2012|6</v>
      </c>
      <c r="F5887" s="4">
        <v>41453</v>
      </c>
      <c r="G5887">
        <v>2012</v>
      </c>
      <c r="H5887" t="s">
        <v>18</v>
      </c>
      <c r="I5887">
        <v>0.28000000000000003</v>
      </c>
      <c r="J5887">
        <f t="shared" si="311"/>
        <v>0.56000000000000005</v>
      </c>
      <c r="K5887" s="22">
        <f t="shared" si="313"/>
        <v>0.5</v>
      </c>
      <c r="L5887">
        <v>0</v>
      </c>
      <c r="N5887" t="s">
        <v>2766</v>
      </c>
      <c r="O5887" t="s">
        <v>2766</v>
      </c>
      <c r="T5887" t="s">
        <v>2766</v>
      </c>
    </row>
    <row r="5888" spans="1:20" hidden="1" x14ac:dyDescent="0.3">
      <c r="A5888">
        <v>1078643</v>
      </c>
      <c r="B5888" t="s">
        <v>2900</v>
      </c>
      <c r="C5888">
        <v>12396048</v>
      </c>
      <c r="D5888" s="4">
        <v>41529</v>
      </c>
      <c r="E5888" s="5" t="str">
        <f t="shared" si="312"/>
        <v>2012|9</v>
      </c>
      <c r="F5888" s="4">
        <v>41547</v>
      </c>
      <c r="G5888">
        <v>2012</v>
      </c>
      <c r="H5888" t="s">
        <v>24</v>
      </c>
      <c r="I5888">
        <v>0.28000000000000003</v>
      </c>
      <c r="J5888">
        <f t="shared" si="311"/>
        <v>0.56000000000000005</v>
      </c>
      <c r="K5888" s="22">
        <f t="shared" si="313"/>
        <v>0.5</v>
      </c>
      <c r="L5888">
        <v>0</v>
      </c>
      <c r="N5888" t="s">
        <v>2766</v>
      </c>
      <c r="O5888" t="s">
        <v>2766</v>
      </c>
      <c r="T5888" t="s">
        <v>2766</v>
      </c>
    </row>
    <row r="5889" spans="1:20" hidden="1" x14ac:dyDescent="0.3">
      <c r="A5889">
        <v>1078643</v>
      </c>
      <c r="B5889" t="s">
        <v>2900</v>
      </c>
      <c r="C5889">
        <v>12612950</v>
      </c>
      <c r="D5889" s="4">
        <v>41624</v>
      </c>
      <c r="E5889" s="5" t="str">
        <f t="shared" si="312"/>
        <v>2013|12</v>
      </c>
      <c r="F5889" s="4">
        <v>41639</v>
      </c>
      <c r="G5889">
        <v>2013</v>
      </c>
      <c r="H5889" t="s">
        <v>18</v>
      </c>
      <c r="I5889">
        <v>0.28000000000000003</v>
      </c>
      <c r="J5889">
        <f t="shared" si="311"/>
        <v>1.2700000000000002</v>
      </c>
      <c r="K5889" s="22">
        <f t="shared" si="313"/>
        <v>0.22047244094488186</v>
      </c>
      <c r="L5889">
        <v>0</v>
      </c>
      <c r="N5889" t="s">
        <v>2766</v>
      </c>
      <c r="O5889" t="s">
        <v>2766</v>
      </c>
      <c r="T5889" t="s">
        <v>2766</v>
      </c>
    </row>
    <row r="5890" spans="1:20" hidden="1" x14ac:dyDescent="0.3">
      <c r="A5890">
        <v>1078643</v>
      </c>
      <c r="B5890" t="s">
        <v>2900</v>
      </c>
      <c r="C5890">
        <v>12867198</v>
      </c>
      <c r="D5890" s="4">
        <v>41708</v>
      </c>
      <c r="E5890" s="5" t="str">
        <f t="shared" si="312"/>
        <v>2013|3</v>
      </c>
      <c r="F5890" s="4">
        <v>41729</v>
      </c>
      <c r="G5890">
        <v>2013</v>
      </c>
      <c r="H5890" t="s">
        <v>18</v>
      </c>
      <c r="I5890">
        <v>0.33</v>
      </c>
      <c r="J5890">
        <f t="shared" ref="J5890:J5953" si="314">SUMIFS(I:I, B:B,B5890,G:G,G5890)</f>
        <v>1.2700000000000002</v>
      </c>
      <c r="K5890" s="22">
        <f t="shared" si="313"/>
        <v>0.25984251968503935</v>
      </c>
      <c r="L5890">
        <v>0</v>
      </c>
      <c r="N5890" t="s">
        <v>2766</v>
      </c>
      <c r="O5890" t="s">
        <v>2766</v>
      </c>
      <c r="T5890" t="s">
        <v>2766</v>
      </c>
    </row>
    <row r="5891" spans="1:20" hidden="1" x14ac:dyDescent="0.3">
      <c r="A5891">
        <v>1078643</v>
      </c>
      <c r="B5891" t="s">
        <v>2900</v>
      </c>
      <c r="C5891">
        <v>13128921</v>
      </c>
      <c r="D5891" s="4">
        <v>41799</v>
      </c>
      <c r="E5891" s="5" t="str">
        <f t="shared" si="312"/>
        <v>2013|6</v>
      </c>
      <c r="F5891" s="4">
        <v>41820</v>
      </c>
      <c r="G5891">
        <v>2013</v>
      </c>
      <c r="H5891" t="s">
        <v>18</v>
      </c>
      <c r="I5891">
        <v>0.33</v>
      </c>
      <c r="J5891">
        <f t="shared" si="314"/>
        <v>1.2700000000000002</v>
      </c>
      <c r="K5891" s="22">
        <f t="shared" si="313"/>
        <v>0.25984251968503935</v>
      </c>
      <c r="L5891">
        <v>0</v>
      </c>
      <c r="N5891" t="s">
        <v>2766</v>
      </c>
      <c r="O5891" t="s">
        <v>2766</v>
      </c>
      <c r="T5891" t="s">
        <v>2766</v>
      </c>
    </row>
    <row r="5892" spans="1:20" hidden="1" x14ac:dyDescent="0.3">
      <c r="A5892">
        <v>1078643</v>
      </c>
      <c r="B5892" t="s">
        <v>2900</v>
      </c>
      <c r="C5892">
        <v>13538599</v>
      </c>
      <c r="D5892" s="4">
        <v>41899</v>
      </c>
      <c r="E5892" s="5" t="str">
        <f t="shared" si="312"/>
        <v>2013|9</v>
      </c>
      <c r="F5892" s="4">
        <v>41912</v>
      </c>
      <c r="G5892">
        <v>2013</v>
      </c>
      <c r="H5892" t="s">
        <v>24</v>
      </c>
      <c r="I5892">
        <v>0.33</v>
      </c>
      <c r="J5892">
        <f t="shared" si="314"/>
        <v>1.2700000000000002</v>
      </c>
      <c r="K5892" s="22">
        <f t="shared" si="313"/>
        <v>0.25984251968503935</v>
      </c>
      <c r="L5892">
        <v>0</v>
      </c>
      <c r="N5892" t="s">
        <v>2766</v>
      </c>
      <c r="O5892" t="s">
        <v>2766</v>
      </c>
      <c r="T5892" t="s">
        <v>2766</v>
      </c>
    </row>
    <row r="5893" spans="1:20" hidden="1" x14ac:dyDescent="0.3">
      <c r="A5893">
        <v>1078643</v>
      </c>
      <c r="B5893" t="s">
        <v>2900</v>
      </c>
      <c r="C5893">
        <v>14063172</v>
      </c>
      <c r="D5893" s="4">
        <v>42079</v>
      </c>
      <c r="E5893" s="5" t="str">
        <f t="shared" si="312"/>
        <v>2015|3</v>
      </c>
      <c r="F5893" s="4">
        <v>42094</v>
      </c>
      <c r="G5893">
        <v>2015</v>
      </c>
      <c r="H5893" t="s">
        <v>18</v>
      </c>
      <c r="I5893">
        <v>0.36</v>
      </c>
      <c r="J5893">
        <f t="shared" si="314"/>
        <v>1.52</v>
      </c>
      <c r="K5893" s="22">
        <f t="shared" si="313"/>
        <v>0.23684210526315788</v>
      </c>
      <c r="L5893">
        <v>0</v>
      </c>
      <c r="N5893" t="s">
        <v>2766</v>
      </c>
      <c r="O5893" t="s">
        <v>2766</v>
      </c>
      <c r="T5893" t="s">
        <v>2766</v>
      </c>
    </row>
    <row r="5894" spans="1:20" hidden="1" x14ac:dyDescent="0.3">
      <c r="A5894">
        <v>1078643</v>
      </c>
      <c r="B5894" t="s">
        <v>2900</v>
      </c>
      <c r="C5894">
        <v>14348407</v>
      </c>
      <c r="D5894" s="4">
        <v>42164</v>
      </c>
      <c r="E5894" s="5" t="str">
        <f t="shared" si="312"/>
        <v>2015|6</v>
      </c>
      <c r="F5894" s="4">
        <v>42185</v>
      </c>
      <c r="G5894">
        <v>2015</v>
      </c>
      <c r="H5894" t="s">
        <v>18</v>
      </c>
      <c r="I5894">
        <v>0.36</v>
      </c>
      <c r="J5894">
        <f t="shared" si="314"/>
        <v>1.52</v>
      </c>
      <c r="K5894" s="22">
        <f t="shared" si="313"/>
        <v>0.23684210526315788</v>
      </c>
      <c r="L5894">
        <v>0</v>
      </c>
      <c r="N5894" t="s">
        <v>2766</v>
      </c>
      <c r="O5894" t="s">
        <v>2766</v>
      </c>
      <c r="T5894" t="s">
        <v>2766</v>
      </c>
    </row>
    <row r="5895" spans="1:20" hidden="1" x14ac:dyDescent="0.3">
      <c r="A5895">
        <v>1078643</v>
      </c>
      <c r="B5895" t="s">
        <v>2900</v>
      </c>
      <c r="C5895">
        <v>14622975</v>
      </c>
      <c r="D5895" s="4">
        <v>42263</v>
      </c>
      <c r="E5895" s="5" t="str">
        <f t="shared" si="312"/>
        <v>2015|9</v>
      </c>
      <c r="F5895" s="4">
        <v>42277</v>
      </c>
      <c r="G5895">
        <v>2015</v>
      </c>
      <c r="H5895" t="s">
        <v>18</v>
      </c>
      <c r="I5895">
        <v>0.4</v>
      </c>
      <c r="J5895">
        <f t="shared" si="314"/>
        <v>1.52</v>
      </c>
      <c r="K5895" s="22">
        <f t="shared" si="313"/>
        <v>0.26315789473684209</v>
      </c>
      <c r="L5895">
        <v>0</v>
      </c>
      <c r="N5895" t="s">
        <v>2766</v>
      </c>
      <c r="O5895" t="s">
        <v>2766</v>
      </c>
      <c r="T5895" t="s">
        <v>2766</v>
      </c>
    </row>
    <row r="5896" spans="1:20" hidden="1" x14ac:dyDescent="0.3">
      <c r="A5896">
        <v>1078643</v>
      </c>
      <c r="B5896" t="s">
        <v>2900</v>
      </c>
      <c r="C5896">
        <v>14986114</v>
      </c>
      <c r="D5896" s="4">
        <v>42349</v>
      </c>
      <c r="E5896" s="5" t="str">
        <f t="shared" si="312"/>
        <v>2015|12</v>
      </c>
      <c r="F5896" s="4">
        <v>42369</v>
      </c>
      <c r="G5896">
        <v>2015</v>
      </c>
      <c r="H5896" t="s">
        <v>24</v>
      </c>
      <c r="I5896">
        <v>0.4</v>
      </c>
      <c r="J5896">
        <f t="shared" si="314"/>
        <v>1.52</v>
      </c>
      <c r="K5896" s="22">
        <f t="shared" si="313"/>
        <v>0.26315789473684209</v>
      </c>
      <c r="L5896">
        <v>0</v>
      </c>
      <c r="N5896" t="s">
        <v>2766</v>
      </c>
      <c r="O5896" t="s">
        <v>2766</v>
      </c>
      <c r="T5896" t="s">
        <v>2766</v>
      </c>
    </row>
    <row r="5897" spans="1:20" hidden="1" x14ac:dyDescent="0.3">
      <c r="A5897">
        <v>1078643</v>
      </c>
      <c r="B5897" t="s">
        <v>2900</v>
      </c>
      <c r="C5897">
        <v>15295061</v>
      </c>
      <c r="D5897" s="4">
        <v>42445</v>
      </c>
      <c r="E5897" s="5" t="str">
        <f t="shared" si="312"/>
        <v>2016|3</v>
      </c>
      <c r="F5897" s="4">
        <v>42460</v>
      </c>
      <c r="G5897">
        <v>2016</v>
      </c>
      <c r="H5897" t="s">
        <v>18</v>
      </c>
      <c r="I5897">
        <v>0.42</v>
      </c>
      <c r="J5897">
        <f t="shared" si="314"/>
        <v>1.68</v>
      </c>
      <c r="K5897" s="22">
        <f t="shared" si="313"/>
        <v>0.25</v>
      </c>
      <c r="L5897">
        <v>0</v>
      </c>
      <c r="N5897" t="s">
        <v>2766</v>
      </c>
      <c r="O5897" t="s">
        <v>2766</v>
      </c>
      <c r="T5897" t="s">
        <v>2766</v>
      </c>
    </row>
    <row r="5898" spans="1:20" hidden="1" x14ac:dyDescent="0.3">
      <c r="A5898">
        <v>1078643</v>
      </c>
      <c r="B5898" t="s">
        <v>2900</v>
      </c>
      <c r="C5898">
        <v>15549582</v>
      </c>
      <c r="D5898" s="4">
        <v>42530</v>
      </c>
      <c r="E5898" s="5" t="str">
        <f t="shared" si="312"/>
        <v>2016|6</v>
      </c>
      <c r="F5898" s="4">
        <v>42551</v>
      </c>
      <c r="G5898">
        <v>2016</v>
      </c>
      <c r="H5898" t="s">
        <v>18</v>
      </c>
      <c r="I5898">
        <v>0.42</v>
      </c>
      <c r="J5898">
        <f t="shared" si="314"/>
        <v>1.68</v>
      </c>
      <c r="K5898" s="22">
        <f t="shared" si="313"/>
        <v>0.25</v>
      </c>
      <c r="L5898">
        <v>0</v>
      </c>
      <c r="N5898" t="s">
        <v>2766</v>
      </c>
      <c r="O5898" t="s">
        <v>2766</v>
      </c>
      <c r="T5898" t="s">
        <v>2766</v>
      </c>
    </row>
    <row r="5899" spans="1:20" hidden="1" x14ac:dyDescent="0.3">
      <c r="A5899">
        <v>1078643</v>
      </c>
      <c r="B5899" t="s">
        <v>2900</v>
      </c>
      <c r="C5899">
        <v>16099382</v>
      </c>
      <c r="D5899" s="4">
        <v>42628</v>
      </c>
      <c r="E5899" s="5" t="str">
        <f t="shared" si="312"/>
        <v>2016|9</v>
      </c>
      <c r="F5899" s="4">
        <v>42643</v>
      </c>
      <c r="G5899">
        <v>2016</v>
      </c>
      <c r="H5899" t="s">
        <v>18</v>
      </c>
      <c r="I5899">
        <v>0.42</v>
      </c>
      <c r="J5899">
        <f t="shared" si="314"/>
        <v>1.68</v>
      </c>
      <c r="K5899" s="22">
        <f t="shared" si="313"/>
        <v>0.25</v>
      </c>
      <c r="L5899">
        <v>0</v>
      </c>
      <c r="N5899" t="s">
        <v>2766</v>
      </c>
      <c r="O5899" t="s">
        <v>2766</v>
      </c>
      <c r="T5899" t="s">
        <v>2766</v>
      </c>
    </row>
    <row r="5900" spans="1:20" hidden="1" x14ac:dyDescent="0.3">
      <c r="A5900">
        <v>1078643</v>
      </c>
      <c r="B5900" t="s">
        <v>2900</v>
      </c>
      <c r="C5900">
        <v>16403086</v>
      </c>
      <c r="D5900" s="4">
        <v>42719</v>
      </c>
      <c r="E5900" s="5" t="str">
        <f t="shared" si="312"/>
        <v>2016|12</v>
      </c>
      <c r="F5900" s="4">
        <v>42734</v>
      </c>
      <c r="G5900">
        <v>2016</v>
      </c>
      <c r="H5900" t="s">
        <v>24</v>
      </c>
      <c r="I5900">
        <v>0.42</v>
      </c>
      <c r="J5900">
        <f t="shared" si="314"/>
        <v>1.68</v>
      </c>
      <c r="K5900" s="22">
        <f t="shared" si="313"/>
        <v>0.25</v>
      </c>
      <c r="L5900">
        <v>0</v>
      </c>
      <c r="N5900" t="s">
        <v>2766</v>
      </c>
      <c r="O5900" t="s">
        <v>2766</v>
      </c>
      <c r="T5900" t="s">
        <v>2766</v>
      </c>
    </row>
    <row r="5901" spans="1:20" hidden="1" x14ac:dyDescent="0.3">
      <c r="A5901">
        <v>1078643</v>
      </c>
      <c r="B5901" t="s">
        <v>2900</v>
      </c>
      <c r="C5901">
        <v>16710496</v>
      </c>
      <c r="D5901" s="4">
        <v>42807</v>
      </c>
      <c r="E5901" s="5" t="str">
        <f t="shared" si="312"/>
        <v>2017|3</v>
      </c>
      <c r="F5901" s="4">
        <v>42825</v>
      </c>
      <c r="G5901">
        <v>2017</v>
      </c>
      <c r="H5901" t="s">
        <v>18</v>
      </c>
      <c r="I5901">
        <v>0.44</v>
      </c>
      <c r="J5901">
        <f t="shared" si="314"/>
        <v>1.76</v>
      </c>
      <c r="K5901" s="22">
        <f t="shared" si="313"/>
        <v>0.25</v>
      </c>
      <c r="L5901">
        <v>0</v>
      </c>
      <c r="N5901" t="s">
        <v>2766</v>
      </c>
      <c r="O5901" t="s">
        <v>2766</v>
      </c>
      <c r="T5901" t="s">
        <v>2766</v>
      </c>
    </row>
    <row r="5902" spans="1:20" hidden="1" x14ac:dyDescent="0.3">
      <c r="A5902">
        <v>1078643</v>
      </c>
      <c r="B5902" t="s">
        <v>2900</v>
      </c>
      <c r="C5902">
        <v>17004649</v>
      </c>
      <c r="D5902" s="4">
        <v>42898</v>
      </c>
      <c r="E5902" s="5" t="str">
        <f t="shared" si="312"/>
        <v>2017|6</v>
      </c>
      <c r="F5902" s="4">
        <v>42916</v>
      </c>
      <c r="G5902">
        <v>2017</v>
      </c>
      <c r="H5902" t="s">
        <v>18</v>
      </c>
      <c r="I5902">
        <v>0.44</v>
      </c>
      <c r="J5902">
        <f t="shared" si="314"/>
        <v>1.76</v>
      </c>
      <c r="K5902" s="22">
        <f t="shared" si="313"/>
        <v>0.25</v>
      </c>
      <c r="L5902">
        <v>0</v>
      </c>
      <c r="N5902" t="s">
        <v>2766</v>
      </c>
      <c r="O5902" t="s">
        <v>2766</v>
      </c>
      <c r="T5902" t="s">
        <v>2766</v>
      </c>
    </row>
    <row r="5903" spans="1:20" hidden="1" x14ac:dyDescent="0.3">
      <c r="A5903">
        <v>1078643</v>
      </c>
      <c r="B5903" t="s">
        <v>2900</v>
      </c>
      <c r="C5903">
        <v>17405985</v>
      </c>
      <c r="D5903" s="4">
        <v>42993</v>
      </c>
      <c r="E5903" s="5" t="str">
        <f t="shared" si="312"/>
        <v>2017|9</v>
      </c>
      <c r="F5903" s="4">
        <v>43007</v>
      </c>
      <c r="G5903">
        <v>2017</v>
      </c>
      <c r="H5903" t="s">
        <v>18</v>
      </c>
      <c r="I5903">
        <v>0.44</v>
      </c>
      <c r="J5903">
        <f t="shared" si="314"/>
        <v>1.76</v>
      </c>
      <c r="K5903" s="22">
        <f t="shared" si="313"/>
        <v>0.25</v>
      </c>
      <c r="L5903">
        <v>0</v>
      </c>
      <c r="N5903" t="s">
        <v>2766</v>
      </c>
      <c r="O5903" t="s">
        <v>2766</v>
      </c>
      <c r="T5903" t="s">
        <v>2766</v>
      </c>
    </row>
    <row r="5904" spans="1:20" hidden="1" x14ac:dyDescent="0.3">
      <c r="A5904">
        <v>1078643</v>
      </c>
      <c r="B5904" t="s">
        <v>2900</v>
      </c>
      <c r="C5904">
        <v>17677135</v>
      </c>
      <c r="D5904" s="4">
        <v>43084</v>
      </c>
      <c r="E5904" s="5" t="str">
        <f t="shared" si="312"/>
        <v>2017|12</v>
      </c>
      <c r="F5904" s="4">
        <v>43098</v>
      </c>
      <c r="G5904">
        <v>2017</v>
      </c>
      <c r="H5904" t="s">
        <v>24</v>
      </c>
      <c r="I5904">
        <v>0.44</v>
      </c>
      <c r="J5904">
        <f t="shared" si="314"/>
        <v>1.76</v>
      </c>
      <c r="K5904" s="22">
        <f t="shared" si="313"/>
        <v>0.25</v>
      </c>
      <c r="L5904">
        <v>0</v>
      </c>
      <c r="N5904" t="s">
        <v>2766</v>
      </c>
      <c r="O5904" t="s">
        <v>2766</v>
      </c>
      <c r="T5904" t="s">
        <v>2766</v>
      </c>
    </row>
    <row r="5905" spans="1:20" hidden="1" x14ac:dyDescent="0.3">
      <c r="A5905">
        <v>1078643</v>
      </c>
      <c r="B5905" t="s">
        <v>2900</v>
      </c>
      <c r="C5905">
        <v>17965423</v>
      </c>
      <c r="D5905" s="4">
        <v>43173</v>
      </c>
      <c r="E5905" s="5" t="str">
        <f t="shared" si="312"/>
        <v>2018|3</v>
      </c>
      <c r="F5905" s="4">
        <v>43188</v>
      </c>
      <c r="G5905">
        <v>2018</v>
      </c>
      <c r="H5905" t="s">
        <v>18</v>
      </c>
      <c r="I5905">
        <v>0.48</v>
      </c>
      <c r="J5905">
        <f t="shared" si="314"/>
        <v>1.92</v>
      </c>
      <c r="K5905" s="22">
        <f t="shared" si="313"/>
        <v>0.25</v>
      </c>
      <c r="L5905">
        <v>0</v>
      </c>
      <c r="N5905" t="s">
        <v>2766</v>
      </c>
      <c r="O5905" t="s">
        <v>2766</v>
      </c>
      <c r="T5905" t="s">
        <v>2766</v>
      </c>
    </row>
    <row r="5906" spans="1:20" hidden="1" x14ac:dyDescent="0.3">
      <c r="A5906">
        <v>1078643</v>
      </c>
      <c r="B5906" t="s">
        <v>2900</v>
      </c>
      <c r="C5906">
        <v>18276108</v>
      </c>
      <c r="D5906" s="4">
        <v>43264</v>
      </c>
      <c r="E5906" s="5" t="str">
        <f t="shared" si="312"/>
        <v>2018|6</v>
      </c>
      <c r="F5906" s="4">
        <v>43280</v>
      </c>
      <c r="G5906">
        <v>2018</v>
      </c>
      <c r="H5906" t="s">
        <v>18</v>
      </c>
      <c r="I5906">
        <v>0.48</v>
      </c>
      <c r="J5906">
        <f t="shared" si="314"/>
        <v>1.92</v>
      </c>
      <c r="K5906" s="22">
        <f t="shared" si="313"/>
        <v>0.25</v>
      </c>
      <c r="L5906">
        <v>0</v>
      </c>
      <c r="N5906" t="s">
        <v>2766</v>
      </c>
      <c r="O5906" t="s">
        <v>2766</v>
      </c>
      <c r="T5906" t="s">
        <v>2766</v>
      </c>
    </row>
    <row r="5907" spans="1:20" hidden="1" x14ac:dyDescent="0.3">
      <c r="A5907">
        <v>1078643</v>
      </c>
      <c r="B5907" t="s">
        <v>2900</v>
      </c>
      <c r="C5907">
        <v>18738062</v>
      </c>
      <c r="D5907" s="4">
        <v>43357</v>
      </c>
      <c r="E5907" s="5" t="str">
        <f t="shared" si="312"/>
        <v>2018|9</v>
      </c>
      <c r="F5907" s="4">
        <v>43371</v>
      </c>
      <c r="G5907">
        <v>2018</v>
      </c>
      <c r="H5907" t="s">
        <v>18</v>
      </c>
      <c r="I5907">
        <v>0.48</v>
      </c>
      <c r="J5907">
        <f t="shared" si="314"/>
        <v>1.92</v>
      </c>
      <c r="K5907" s="22">
        <f t="shared" si="313"/>
        <v>0.25</v>
      </c>
      <c r="L5907">
        <v>0</v>
      </c>
      <c r="N5907" t="s">
        <v>2766</v>
      </c>
      <c r="O5907" t="s">
        <v>2766</v>
      </c>
      <c r="T5907" t="s">
        <v>2766</v>
      </c>
    </row>
    <row r="5908" spans="1:20" hidden="1" x14ac:dyDescent="0.3">
      <c r="A5908">
        <v>1078643</v>
      </c>
      <c r="B5908" t="s">
        <v>2900</v>
      </c>
      <c r="C5908">
        <v>19029901</v>
      </c>
      <c r="D5908" s="4">
        <v>43451</v>
      </c>
      <c r="E5908" s="5" t="str">
        <f t="shared" si="312"/>
        <v>2018|12</v>
      </c>
      <c r="F5908" s="4">
        <v>43465</v>
      </c>
      <c r="G5908">
        <v>2018</v>
      </c>
      <c r="H5908" t="s">
        <v>24</v>
      </c>
      <c r="I5908">
        <v>0.48</v>
      </c>
      <c r="J5908">
        <f t="shared" si="314"/>
        <v>1.92</v>
      </c>
      <c r="K5908" s="22">
        <f t="shared" si="313"/>
        <v>0.25</v>
      </c>
      <c r="L5908">
        <v>0</v>
      </c>
      <c r="N5908" t="s">
        <v>2766</v>
      </c>
      <c r="O5908" t="s">
        <v>2766</v>
      </c>
      <c r="T5908" t="s">
        <v>2766</v>
      </c>
    </row>
    <row r="5909" spans="1:20" hidden="1" x14ac:dyDescent="0.3">
      <c r="A5909">
        <v>1078643</v>
      </c>
      <c r="B5909" t="s">
        <v>2900</v>
      </c>
      <c r="C5909">
        <v>19379734</v>
      </c>
      <c r="D5909" s="4">
        <v>43538</v>
      </c>
      <c r="E5909" s="5" t="str">
        <f t="shared" si="312"/>
        <v>2019|3</v>
      </c>
      <c r="F5909" s="4">
        <v>43553</v>
      </c>
      <c r="G5909">
        <v>2019</v>
      </c>
      <c r="H5909" t="s">
        <v>18</v>
      </c>
      <c r="I5909">
        <v>0.53</v>
      </c>
      <c r="J5909">
        <f t="shared" si="314"/>
        <v>2.12</v>
      </c>
      <c r="K5909" s="22">
        <f t="shared" si="313"/>
        <v>0.25</v>
      </c>
      <c r="L5909">
        <v>0</v>
      </c>
      <c r="N5909" t="s">
        <v>2766</v>
      </c>
      <c r="O5909" t="s">
        <v>2766</v>
      </c>
      <c r="T5909" t="s">
        <v>2766</v>
      </c>
    </row>
    <row r="5910" spans="1:20" hidden="1" x14ac:dyDescent="0.3">
      <c r="A5910">
        <v>1078643</v>
      </c>
      <c r="B5910" t="s">
        <v>2900</v>
      </c>
      <c r="C5910">
        <v>19700186</v>
      </c>
      <c r="D5910" s="4">
        <v>43628</v>
      </c>
      <c r="E5910" s="5" t="str">
        <f t="shared" si="312"/>
        <v>2019|6</v>
      </c>
      <c r="F5910" s="4">
        <v>43644</v>
      </c>
      <c r="G5910">
        <v>2019</v>
      </c>
      <c r="H5910" t="s">
        <v>18</v>
      </c>
      <c r="I5910">
        <v>0.53</v>
      </c>
      <c r="J5910">
        <f t="shared" si="314"/>
        <v>2.12</v>
      </c>
      <c r="K5910" s="22">
        <f t="shared" si="313"/>
        <v>0.25</v>
      </c>
      <c r="L5910">
        <v>0</v>
      </c>
      <c r="N5910" t="s">
        <v>2766</v>
      </c>
      <c r="O5910" t="s">
        <v>2766</v>
      </c>
      <c r="T5910" t="s">
        <v>2766</v>
      </c>
    </row>
    <row r="5911" spans="1:20" hidden="1" x14ac:dyDescent="0.3">
      <c r="A5911">
        <v>1078643</v>
      </c>
      <c r="B5911" t="s">
        <v>2900</v>
      </c>
      <c r="C5911">
        <v>20218307</v>
      </c>
      <c r="D5911" s="4">
        <v>43727</v>
      </c>
      <c r="E5911" s="5" t="str">
        <f t="shared" si="312"/>
        <v>2019|9</v>
      </c>
      <c r="F5911" s="4">
        <v>43738</v>
      </c>
      <c r="G5911">
        <v>2019</v>
      </c>
      <c r="H5911" t="s">
        <v>18</v>
      </c>
      <c r="I5911">
        <v>0.53</v>
      </c>
      <c r="J5911">
        <f t="shared" si="314"/>
        <v>2.12</v>
      </c>
      <c r="K5911" s="22">
        <f t="shared" si="313"/>
        <v>0.25</v>
      </c>
      <c r="L5911">
        <v>0</v>
      </c>
      <c r="N5911" t="s">
        <v>2766</v>
      </c>
      <c r="O5911" t="s">
        <v>2766</v>
      </c>
      <c r="T5911" t="s">
        <v>2766</v>
      </c>
    </row>
    <row r="5912" spans="1:20" hidden="1" x14ac:dyDescent="0.3">
      <c r="A5912">
        <v>1078643</v>
      </c>
      <c r="B5912" t="s">
        <v>2900</v>
      </c>
      <c r="C5912">
        <v>20527897</v>
      </c>
      <c r="D5912" s="4">
        <v>43817</v>
      </c>
      <c r="E5912" s="5" t="str">
        <f t="shared" si="312"/>
        <v>2019|12</v>
      </c>
      <c r="F5912" s="4">
        <v>43830</v>
      </c>
      <c r="G5912">
        <v>2019</v>
      </c>
      <c r="H5912" t="s">
        <v>24</v>
      </c>
      <c r="I5912">
        <v>0.53</v>
      </c>
      <c r="J5912">
        <f t="shared" si="314"/>
        <v>2.12</v>
      </c>
      <c r="K5912" s="22">
        <f t="shared" si="313"/>
        <v>0.25</v>
      </c>
      <c r="L5912">
        <v>0</v>
      </c>
      <c r="N5912" t="s">
        <v>2766</v>
      </c>
      <c r="O5912" t="s">
        <v>2766</v>
      </c>
      <c r="T5912" t="s">
        <v>2766</v>
      </c>
    </row>
    <row r="5913" spans="1:20" hidden="1" x14ac:dyDescent="0.3">
      <c r="A5913">
        <v>1078643</v>
      </c>
      <c r="B5913" t="s">
        <v>2900</v>
      </c>
      <c r="C5913">
        <v>20981495</v>
      </c>
      <c r="D5913" s="4">
        <v>43903</v>
      </c>
      <c r="E5913" s="5" t="str">
        <f t="shared" si="312"/>
        <v>2020|3</v>
      </c>
      <c r="F5913" s="4">
        <v>43921</v>
      </c>
      <c r="G5913">
        <v>2020</v>
      </c>
      <c r="H5913" t="s">
        <v>18</v>
      </c>
      <c r="I5913">
        <v>0.57999999999999996</v>
      </c>
      <c r="J5913">
        <f t="shared" si="314"/>
        <v>2.3199999999999998</v>
      </c>
      <c r="K5913" s="22">
        <f t="shared" si="313"/>
        <v>0.25</v>
      </c>
      <c r="L5913">
        <v>0</v>
      </c>
      <c r="N5913" t="s">
        <v>2766</v>
      </c>
      <c r="O5913" t="s">
        <v>2766</v>
      </c>
      <c r="T5913" t="s">
        <v>2766</v>
      </c>
    </row>
    <row r="5914" spans="1:20" hidden="1" x14ac:dyDescent="0.3">
      <c r="A5914">
        <v>1078643</v>
      </c>
      <c r="B5914" t="s">
        <v>2900</v>
      </c>
      <c r="C5914">
        <v>21309469</v>
      </c>
      <c r="D5914" s="4">
        <v>43997</v>
      </c>
      <c r="E5914" s="5" t="str">
        <f t="shared" si="312"/>
        <v>2020|6</v>
      </c>
      <c r="F5914" s="4">
        <v>44012</v>
      </c>
      <c r="G5914">
        <v>2020</v>
      </c>
      <c r="H5914" t="s">
        <v>18</v>
      </c>
      <c r="I5914">
        <v>0.57999999999999996</v>
      </c>
      <c r="J5914">
        <f t="shared" si="314"/>
        <v>2.3199999999999998</v>
      </c>
      <c r="K5914" s="22">
        <f t="shared" si="313"/>
        <v>0.25</v>
      </c>
      <c r="L5914">
        <v>0</v>
      </c>
      <c r="N5914" t="s">
        <v>2766</v>
      </c>
      <c r="O5914" t="s">
        <v>2766</v>
      </c>
      <c r="T5914" t="s">
        <v>2766</v>
      </c>
    </row>
    <row r="5915" spans="1:20" hidden="1" x14ac:dyDescent="0.3">
      <c r="A5915">
        <v>1078643</v>
      </c>
      <c r="B5915" t="s">
        <v>2900</v>
      </c>
      <c r="C5915">
        <v>21797067</v>
      </c>
      <c r="D5915" s="4">
        <v>44090</v>
      </c>
      <c r="E5915" s="5" t="str">
        <f t="shared" si="312"/>
        <v>2020|9</v>
      </c>
      <c r="F5915" s="4">
        <v>44104</v>
      </c>
      <c r="G5915">
        <v>2020</v>
      </c>
      <c r="H5915" t="s">
        <v>18</v>
      </c>
      <c r="I5915">
        <v>0.57999999999999996</v>
      </c>
      <c r="J5915">
        <f t="shared" si="314"/>
        <v>2.3199999999999998</v>
      </c>
      <c r="K5915" s="22">
        <f t="shared" si="313"/>
        <v>0.25</v>
      </c>
      <c r="L5915">
        <v>0</v>
      </c>
      <c r="N5915" t="s">
        <v>2766</v>
      </c>
      <c r="O5915" t="s">
        <v>2766</v>
      </c>
      <c r="T5915" t="s">
        <v>2766</v>
      </c>
    </row>
    <row r="5916" spans="1:20" hidden="1" x14ac:dyDescent="0.3">
      <c r="A5916">
        <v>1078643</v>
      </c>
      <c r="B5916" t="s">
        <v>2900</v>
      </c>
      <c r="C5916">
        <v>22098701</v>
      </c>
      <c r="D5916" s="4">
        <v>44182</v>
      </c>
      <c r="E5916" s="5" t="str">
        <f t="shared" si="312"/>
        <v>2020|12</v>
      </c>
      <c r="F5916" s="4">
        <v>44196</v>
      </c>
      <c r="G5916">
        <v>2020</v>
      </c>
      <c r="H5916" t="s">
        <v>24</v>
      </c>
      <c r="I5916">
        <v>0.57999999999999996</v>
      </c>
      <c r="J5916">
        <f t="shared" si="314"/>
        <v>2.3199999999999998</v>
      </c>
      <c r="K5916" s="22">
        <f t="shared" si="313"/>
        <v>0.25</v>
      </c>
      <c r="L5916">
        <v>0</v>
      </c>
      <c r="N5916" t="s">
        <v>2766</v>
      </c>
      <c r="O5916" t="s">
        <v>2766</v>
      </c>
      <c r="T5916" t="s">
        <v>2766</v>
      </c>
    </row>
    <row r="5917" spans="1:20" hidden="1" x14ac:dyDescent="0.3">
      <c r="A5917">
        <v>1078643</v>
      </c>
      <c r="B5917" t="s">
        <v>2900</v>
      </c>
      <c r="C5917">
        <v>22621584</v>
      </c>
      <c r="D5917" s="4">
        <v>44273</v>
      </c>
      <c r="E5917" s="5" t="str">
        <f t="shared" si="312"/>
        <v>2021|3</v>
      </c>
      <c r="F5917" s="4">
        <v>44286</v>
      </c>
      <c r="G5917">
        <v>2021</v>
      </c>
      <c r="H5917" t="s">
        <v>18</v>
      </c>
      <c r="I5917">
        <v>0.63</v>
      </c>
      <c r="J5917">
        <f t="shared" si="314"/>
        <v>2.52</v>
      </c>
      <c r="K5917" s="22">
        <f t="shared" si="313"/>
        <v>0.25</v>
      </c>
      <c r="L5917">
        <v>0</v>
      </c>
      <c r="N5917" t="s">
        <v>2766</v>
      </c>
      <c r="O5917" t="s">
        <v>2766</v>
      </c>
      <c r="T5917" t="s">
        <v>2766</v>
      </c>
    </row>
    <row r="5918" spans="1:20" hidden="1" x14ac:dyDescent="0.3">
      <c r="A5918">
        <v>1078643</v>
      </c>
      <c r="B5918" t="s">
        <v>2900</v>
      </c>
      <c r="C5918">
        <v>22971194</v>
      </c>
      <c r="D5918" s="4">
        <v>44362</v>
      </c>
      <c r="E5918" s="5" t="str">
        <f t="shared" si="312"/>
        <v>2021|6</v>
      </c>
      <c r="F5918" s="4">
        <v>44377</v>
      </c>
      <c r="G5918">
        <v>2021</v>
      </c>
      <c r="H5918" t="s">
        <v>18</v>
      </c>
      <c r="I5918">
        <v>0.63</v>
      </c>
      <c r="J5918">
        <f t="shared" si="314"/>
        <v>2.52</v>
      </c>
      <c r="K5918" s="22">
        <f t="shared" si="313"/>
        <v>0.25</v>
      </c>
      <c r="L5918">
        <v>0</v>
      </c>
      <c r="N5918" t="s">
        <v>2766</v>
      </c>
      <c r="O5918" t="s">
        <v>2766</v>
      </c>
      <c r="T5918" t="s">
        <v>2766</v>
      </c>
    </row>
    <row r="5919" spans="1:20" hidden="1" x14ac:dyDescent="0.3">
      <c r="A5919">
        <v>1078643</v>
      </c>
      <c r="B5919" t="s">
        <v>2900</v>
      </c>
      <c r="C5919">
        <v>23508324</v>
      </c>
      <c r="D5919" s="4">
        <v>44455</v>
      </c>
      <c r="E5919" s="5" t="str">
        <f t="shared" si="312"/>
        <v>2021|9</v>
      </c>
      <c r="F5919" s="4">
        <v>44469</v>
      </c>
      <c r="G5919">
        <v>2021</v>
      </c>
      <c r="H5919" t="s">
        <v>18</v>
      </c>
      <c r="I5919">
        <v>0.63</v>
      </c>
      <c r="J5919">
        <f t="shared" si="314"/>
        <v>2.52</v>
      </c>
      <c r="K5919" s="22">
        <f t="shared" si="313"/>
        <v>0.25</v>
      </c>
      <c r="L5919">
        <v>0</v>
      </c>
      <c r="N5919" t="s">
        <v>2766</v>
      </c>
      <c r="O5919" t="s">
        <v>2766</v>
      </c>
      <c r="T5919" t="s">
        <v>2766</v>
      </c>
    </row>
    <row r="5920" spans="1:20" hidden="1" x14ac:dyDescent="0.3">
      <c r="A5920">
        <v>1078643</v>
      </c>
      <c r="B5920" t="s">
        <v>2900</v>
      </c>
      <c r="C5920">
        <v>23821786</v>
      </c>
      <c r="D5920" s="4">
        <v>44543</v>
      </c>
      <c r="E5920" s="5" t="str">
        <f t="shared" si="312"/>
        <v>2021|12</v>
      </c>
      <c r="F5920" s="4">
        <v>44561</v>
      </c>
      <c r="G5920">
        <v>2021</v>
      </c>
      <c r="H5920" t="s">
        <v>24</v>
      </c>
      <c r="I5920">
        <v>0.63</v>
      </c>
      <c r="J5920">
        <f t="shared" si="314"/>
        <v>2.52</v>
      </c>
      <c r="K5920" s="22">
        <f t="shared" si="313"/>
        <v>0.25</v>
      </c>
      <c r="L5920">
        <v>0</v>
      </c>
      <c r="N5920" t="s">
        <v>2766</v>
      </c>
      <c r="O5920" t="s">
        <v>2766</v>
      </c>
      <c r="T5920" t="s">
        <v>2766</v>
      </c>
    </row>
    <row r="5921" spans="1:20" hidden="1" x14ac:dyDescent="0.3">
      <c r="A5921">
        <v>1078643</v>
      </c>
      <c r="B5921" t="s">
        <v>2900</v>
      </c>
      <c r="C5921">
        <v>24450806</v>
      </c>
      <c r="D5921" s="4">
        <v>44637</v>
      </c>
      <c r="E5921" s="5" t="str">
        <f t="shared" si="312"/>
        <v>2022|3</v>
      </c>
      <c r="F5921" s="4">
        <v>44651</v>
      </c>
      <c r="G5921">
        <v>2022</v>
      </c>
      <c r="H5921" t="s">
        <v>18</v>
      </c>
      <c r="I5921">
        <v>0.79</v>
      </c>
      <c r="J5921">
        <f t="shared" si="314"/>
        <v>3.16</v>
      </c>
      <c r="K5921" s="22">
        <f t="shared" si="313"/>
        <v>0.25</v>
      </c>
      <c r="L5921">
        <v>0</v>
      </c>
      <c r="N5921" t="s">
        <v>2766</v>
      </c>
      <c r="O5921" t="s">
        <v>2766</v>
      </c>
      <c r="T5921" t="s">
        <v>2766</v>
      </c>
    </row>
    <row r="5922" spans="1:20" hidden="1" x14ac:dyDescent="0.3">
      <c r="A5922">
        <v>1078643</v>
      </c>
      <c r="B5922" t="s">
        <v>2900</v>
      </c>
      <c r="C5922">
        <v>24855785</v>
      </c>
      <c r="D5922" s="4">
        <v>44727</v>
      </c>
      <c r="E5922" s="5" t="str">
        <f t="shared" si="312"/>
        <v>2022|6</v>
      </c>
      <c r="F5922" s="4">
        <v>44742</v>
      </c>
      <c r="G5922">
        <v>2022</v>
      </c>
      <c r="H5922" t="s">
        <v>18</v>
      </c>
      <c r="I5922">
        <v>0.79</v>
      </c>
      <c r="J5922">
        <f t="shared" si="314"/>
        <v>3.16</v>
      </c>
      <c r="K5922" s="22">
        <f t="shared" si="313"/>
        <v>0.25</v>
      </c>
      <c r="L5922">
        <v>0</v>
      </c>
      <c r="N5922" t="s">
        <v>2766</v>
      </c>
      <c r="O5922" t="s">
        <v>2766</v>
      </c>
      <c r="T5922" t="s">
        <v>2766</v>
      </c>
    </row>
    <row r="5923" spans="1:20" hidden="1" x14ac:dyDescent="0.3">
      <c r="A5923">
        <v>1078643</v>
      </c>
      <c r="B5923" t="s">
        <v>2900</v>
      </c>
      <c r="C5923">
        <v>25394566</v>
      </c>
      <c r="D5923" s="4">
        <v>44818</v>
      </c>
      <c r="E5923" s="5" t="str">
        <f t="shared" si="312"/>
        <v>2022|9</v>
      </c>
      <c r="F5923" s="4">
        <v>44834</v>
      </c>
      <c r="G5923">
        <v>2022</v>
      </c>
      <c r="H5923" t="s">
        <v>18</v>
      </c>
      <c r="I5923">
        <v>0.79</v>
      </c>
      <c r="J5923">
        <f t="shared" si="314"/>
        <v>3.16</v>
      </c>
      <c r="K5923" s="22">
        <f t="shared" si="313"/>
        <v>0.25</v>
      </c>
      <c r="L5923">
        <v>0</v>
      </c>
      <c r="N5923" t="s">
        <v>2766</v>
      </c>
      <c r="O5923" t="s">
        <v>2766</v>
      </c>
      <c r="T5923" t="s">
        <v>2766</v>
      </c>
    </row>
    <row r="5924" spans="1:20" hidden="1" x14ac:dyDescent="0.3">
      <c r="A5924">
        <v>1078643</v>
      </c>
      <c r="B5924" t="s">
        <v>2900</v>
      </c>
      <c r="C5924">
        <v>25856275</v>
      </c>
      <c r="D5924" s="4">
        <v>44911</v>
      </c>
      <c r="E5924" s="5" t="str">
        <f t="shared" si="312"/>
        <v>2022|12</v>
      </c>
      <c r="F5924" s="4">
        <v>44925</v>
      </c>
      <c r="G5924">
        <v>2022</v>
      </c>
      <c r="H5924" t="s">
        <v>24</v>
      </c>
      <c r="I5924">
        <v>0.79</v>
      </c>
      <c r="J5924">
        <f t="shared" si="314"/>
        <v>3.16</v>
      </c>
      <c r="K5924" s="22">
        <f t="shared" si="313"/>
        <v>0.25</v>
      </c>
      <c r="L5924">
        <v>0</v>
      </c>
      <c r="N5924" t="s">
        <v>2766</v>
      </c>
      <c r="O5924" t="s">
        <v>2766</v>
      </c>
      <c r="T5924" t="s">
        <v>2766</v>
      </c>
    </row>
    <row r="5925" spans="1:20" hidden="1" x14ac:dyDescent="0.3">
      <c r="A5925">
        <v>1078643</v>
      </c>
      <c r="B5925" t="s">
        <v>2900</v>
      </c>
      <c r="C5925">
        <v>26360844</v>
      </c>
      <c r="D5925" s="4">
        <v>45001</v>
      </c>
      <c r="E5925" s="5" t="str">
        <f t="shared" si="312"/>
        <v>2023|3</v>
      </c>
      <c r="F5925" s="4">
        <v>45016</v>
      </c>
      <c r="G5925">
        <v>2023</v>
      </c>
      <c r="H5925" t="s">
        <v>18</v>
      </c>
      <c r="I5925">
        <v>0.87</v>
      </c>
      <c r="J5925">
        <f t="shared" si="314"/>
        <v>3.48</v>
      </c>
      <c r="K5925" s="22">
        <f t="shared" si="313"/>
        <v>0.25</v>
      </c>
      <c r="L5925">
        <v>0</v>
      </c>
      <c r="N5925" t="s">
        <v>2766</v>
      </c>
      <c r="O5925" t="s">
        <v>2766</v>
      </c>
      <c r="T5925" t="s">
        <v>2766</v>
      </c>
    </row>
    <row r="5926" spans="1:20" hidden="1" x14ac:dyDescent="0.3">
      <c r="A5926">
        <v>1078643</v>
      </c>
      <c r="B5926" t="s">
        <v>2900</v>
      </c>
      <c r="C5926">
        <v>26878141</v>
      </c>
      <c r="D5926" s="4">
        <v>45092</v>
      </c>
      <c r="E5926" s="5" t="str">
        <f t="shared" si="312"/>
        <v>2023|6</v>
      </c>
      <c r="F5926" s="4">
        <v>45107</v>
      </c>
      <c r="G5926">
        <v>2023</v>
      </c>
      <c r="H5926" t="s">
        <v>18</v>
      </c>
      <c r="I5926">
        <v>0.87</v>
      </c>
      <c r="J5926">
        <f t="shared" si="314"/>
        <v>3.48</v>
      </c>
      <c r="K5926" s="22">
        <f t="shared" si="313"/>
        <v>0.25</v>
      </c>
      <c r="L5926">
        <v>0</v>
      </c>
      <c r="N5926" t="s">
        <v>2766</v>
      </c>
      <c r="O5926" t="s">
        <v>2766</v>
      </c>
      <c r="T5926" t="s">
        <v>2766</v>
      </c>
    </row>
    <row r="5927" spans="1:20" hidden="1" x14ac:dyDescent="0.3">
      <c r="A5927">
        <v>1078643</v>
      </c>
      <c r="B5927" t="s">
        <v>2900</v>
      </c>
      <c r="C5927">
        <v>27532295</v>
      </c>
      <c r="D5927" s="4">
        <v>45184</v>
      </c>
      <c r="E5927" s="5" t="str">
        <f t="shared" si="312"/>
        <v>2023|9</v>
      </c>
      <c r="F5927" s="4">
        <v>45198</v>
      </c>
      <c r="G5927">
        <v>2023</v>
      </c>
      <c r="H5927" t="s">
        <v>18</v>
      </c>
      <c r="I5927">
        <v>0.87</v>
      </c>
      <c r="J5927">
        <f t="shared" si="314"/>
        <v>3.48</v>
      </c>
      <c r="K5927" s="22">
        <f t="shared" si="313"/>
        <v>0.25</v>
      </c>
      <c r="L5927">
        <v>0</v>
      </c>
      <c r="N5927" t="s">
        <v>2766</v>
      </c>
      <c r="O5927" t="s">
        <v>2766</v>
      </c>
      <c r="T5927" t="s">
        <v>2766</v>
      </c>
    </row>
    <row r="5928" spans="1:20" hidden="1" x14ac:dyDescent="0.3">
      <c r="A5928">
        <v>1078643</v>
      </c>
      <c r="B5928" t="s">
        <v>2900</v>
      </c>
      <c r="C5928">
        <v>28056045</v>
      </c>
      <c r="D5928" s="4">
        <v>45278</v>
      </c>
      <c r="E5928" s="5" t="str">
        <f t="shared" si="312"/>
        <v>2023|12</v>
      </c>
      <c r="F5928" s="4">
        <v>45289</v>
      </c>
      <c r="G5928">
        <v>2023</v>
      </c>
      <c r="H5928" t="s">
        <v>24</v>
      </c>
      <c r="I5928">
        <v>0.87</v>
      </c>
      <c r="J5928">
        <f t="shared" si="314"/>
        <v>3.48</v>
      </c>
      <c r="K5928" s="22">
        <f t="shared" si="313"/>
        <v>0.25</v>
      </c>
      <c r="L5928">
        <v>0</v>
      </c>
      <c r="N5928" t="s">
        <v>2766</v>
      </c>
      <c r="O5928" t="s">
        <v>2766</v>
      </c>
      <c r="T5928" t="s">
        <v>2766</v>
      </c>
    </row>
    <row r="5929" spans="1:20" hidden="1" x14ac:dyDescent="0.3">
      <c r="A5929">
        <v>1078643</v>
      </c>
      <c r="B5929" t="s">
        <v>2900</v>
      </c>
      <c r="C5929">
        <v>28795642</v>
      </c>
      <c r="D5929" s="4">
        <v>45366</v>
      </c>
      <c r="E5929" s="5" t="str">
        <f t="shared" si="312"/>
        <v>2024|3</v>
      </c>
      <c r="F5929" s="4">
        <v>45384</v>
      </c>
      <c r="G5929">
        <v>2024</v>
      </c>
      <c r="H5929" t="s">
        <v>18</v>
      </c>
      <c r="I5929">
        <v>0.96</v>
      </c>
      <c r="J5929">
        <f t="shared" si="314"/>
        <v>2.88</v>
      </c>
      <c r="K5929" s="22">
        <f t="shared" si="313"/>
        <v>0.33333333333333331</v>
      </c>
      <c r="L5929">
        <v>0</v>
      </c>
      <c r="N5929" t="s">
        <v>2766</v>
      </c>
      <c r="O5929" t="s">
        <v>2766</v>
      </c>
      <c r="T5929" t="s">
        <v>2766</v>
      </c>
    </row>
    <row r="5930" spans="1:20" hidden="1" x14ac:dyDescent="0.3">
      <c r="A5930">
        <v>1078643</v>
      </c>
      <c r="B5930" t="s">
        <v>2900</v>
      </c>
      <c r="C5930">
        <v>29360051</v>
      </c>
      <c r="D5930" s="4">
        <v>45461</v>
      </c>
      <c r="E5930" s="5" t="str">
        <f t="shared" si="312"/>
        <v>2024|6</v>
      </c>
      <c r="F5930" s="4">
        <v>45471</v>
      </c>
      <c r="G5930">
        <v>2024</v>
      </c>
      <c r="H5930" t="s">
        <v>18</v>
      </c>
      <c r="I5930">
        <v>0.96</v>
      </c>
      <c r="J5930">
        <f t="shared" si="314"/>
        <v>2.88</v>
      </c>
      <c r="K5930" s="22">
        <f t="shared" si="313"/>
        <v>0.33333333333333331</v>
      </c>
      <c r="L5930">
        <v>0</v>
      </c>
      <c r="N5930" t="s">
        <v>2766</v>
      </c>
      <c r="O5930" t="s">
        <v>2766</v>
      </c>
      <c r="T5930" t="s">
        <v>2766</v>
      </c>
    </row>
    <row r="5931" spans="1:20" hidden="1" x14ac:dyDescent="0.3">
      <c r="A5931">
        <v>1078643</v>
      </c>
      <c r="B5931" t="s">
        <v>2900</v>
      </c>
      <c r="C5931">
        <v>30011763</v>
      </c>
      <c r="D5931" s="4">
        <v>45551</v>
      </c>
      <c r="E5931" s="5" t="str">
        <f t="shared" si="312"/>
        <v>2024|9</v>
      </c>
      <c r="F5931" s="4">
        <v>45565</v>
      </c>
      <c r="G5931">
        <v>2024</v>
      </c>
      <c r="H5931" t="s">
        <v>18</v>
      </c>
      <c r="I5931">
        <v>0.96</v>
      </c>
      <c r="J5931">
        <f t="shared" si="314"/>
        <v>2.88</v>
      </c>
      <c r="K5931" s="22">
        <f t="shared" si="313"/>
        <v>0.33333333333333331</v>
      </c>
      <c r="L5931">
        <v>0</v>
      </c>
      <c r="N5931" t="s">
        <v>2766</v>
      </c>
      <c r="O5931" t="s">
        <v>2766</v>
      </c>
      <c r="T5931" t="s">
        <v>2766</v>
      </c>
    </row>
    <row r="5932" spans="1:20" hidden="1" x14ac:dyDescent="0.3">
      <c r="A5932">
        <v>1078654</v>
      </c>
      <c r="B5932" t="s">
        <v>2901</v>
      </c>
      <c r="C5932">
        <v>11950217</v>
      </c>
      <c r="D5932" s="4">
        <v>41395</v>
      </c>
      <c r="E5932" s="5" t="str">
        <f t="shared" si="312"/>
        <v>2013|5</v>
      </c>
      <c r="F5932" s="4">
        <v>41401</v>
      </c>
      <c r="G5932">
        <v>2013</v>
      </c>
      <c r="H5932" t="s">
        <v>18</v>
      </c>
      <c r="I5932">
        <v>0.36213099999999998</v>
      </c>
      <c r="J5932">
        <f t="shared" si="314"/>
        <v>2.9154559999999998</v>
      </c>
      <c r="K5932" s="22">
        <f t="shared" si="313"/>
        <v>0.12421075811125258</v>
      </c>
      <c r="L5932">
        <v>0</v>
      </c>
      <c r="N5932" t="s">
        <v>2766</v>
      </c>
      <c r="O5932" t="s">
        <v>2766</v>
      </c>
      <c r="T5932" t="s">
        <v>2766</v>
      </c>
    </row>
    <row r="5933" spans="1:20" hidden="1" x14ac:dyDescent="0.3">
      <c r="A5933">
        <v>1078654</v>
      </c>
      <c r="B5933" t="s">
        <v>2901</v>
      </c>
      <c r="C5933">
        <v>12089283</v>
      </c>
      <c r="D5933" s="4">
        <v>41428</v>
      </c>
      <c r="E5933" s="5" t="str">
        <f t="shared" si="312"/>
        <v>2013|6</v>
      </c>
      <c r="F5933" s="4">
        <v>41432</v>
      </c>
      <c r="G5933">
        <v>2013</v>
      </c>
      <c r="H5933" t="s">
        <v>18</v>
      </c>
      <c r="I5933">
        <v>0.361012</v>
      </c>
      <c r="J5933">
        <f t="shared" si="314"/>
        <v>2.9154559999999998</v>
      </c>
      <c r="K5933" s="22">
        <f t="shared" si="313"/>
        <v>0.12382694165166616</v>
      </c>
      <c r="L5933">
        <v>0</v>
      </c>
      <c r="N5933" t="s">
        <v>2766</v>
      </c>
      <c r="O5933" t="s">
        <v>2766</v>
      </c>
      <c r="T5933" t="s">
        <v>2766</v>
      </c>
    </row>
    <row r="5934" spans="1:20" hidden="1" x14ac:dyDescent="0.3">
      <c r="A5934">
        <v>1078654</v>
      </c>
      <c r="B5934" t="s">
        <v>2901</v>
      </c>
      <c r="C5934">
        <v>12170742</v>
      </c>
      <c r="D5934" s="4">
        <v>41456</v>
      </c>
      <c r="E5934" s="5" t="str">
        <f t="shared" si="312"/>
        <v>2013|7</v>
      </c>
      <c r="F5934" s="4">
        <v>41463</v>
      </c>
      <c r="G5934">
        <v>2013</v>
      </c>
      <c r="H5934" t="s">
        <v>18</v>
      </c>
      <c r="I5934">
        <v>0.36333900000000002</v>
      </c>
      <c r="J5934">
        <f t="shared" si="314"/>
        <v>2.9154559999999998</v>
      </c>
      <c r="K5934" s="22">
        <f t="shared" si="313"/>
        <v>0.12462510152785707</v>
      </c>
      <c r="L5934">
        <v>0</v>
      </c>
      <c r="N5934" t="s">
        <v>2766</v>
      </c>
      <c r="O5934" t="s">
        <v>2766</v>
      </c>
      <c r="T5934" t="s">
        <v>2766</v>
      </c>
    </row>
    <row r="5935" spans="1:20" hidden="1" x14ac:dyDescent="0.3">
      <c r="A5935">
        <v>1078654</v>
      </c>
      <c r="B5935" t="s">
        <v>2901</v>
      </c>
      <c r="C5935">
        <v>12255410</v>
      </c>
      <c r="D5935" s="4">
        <v>41487</v>
      </c>
      <c r="E5935" s="5" t="str">
        <f t="shared" si="312"/>
        <v>2013|8</v>
      </c>
      <c r="F5935" s="4">
        <v>41493</v>
      </c>
      <c r="G5935">
        <v>2013</v>
      </c>
      <c r="H5935" t="s">
        <v>18</v>
      </c>
      <c r="I5935">
        <v>0.34983900000000001</v>
      </c>
      <c r="J5935">
        <f t="shared" si="314"/>
        <v>2.9154559999999998</v>
      </c>
      <c r="K5935" s="22">
        <f t="shared" si="313"/>
        <v>0.11999460804759188</v>
      </c>
      <c r="L5935">
        <v>0</v>
      </c>
      <c r="N5935" t="s">
        <v>2766</v>
      </c>
      <c r="O5935" t="s">
        <v>2766</v>
      </c>
      <c r="T5935" t="s">
        <v>2766</v>
      </c>
    </row>
    <row r="5936" spans="1:20" hidden="1" x14ac:dyDescent="0.3">
      <c r="A5936">
        <v>1078654</v>
      </c>
      <c r="B5936" t="s">
        <v>2901</v>
      </c>
      <c r="C5936">
        <v>12379546</v>
      </c>
      <c r="D5936" s="4">
        <v>41520</v>
      </c>
      <c r="E5936" s="5" t="str">
        <f t="shared" si="312"/>
        <v>2013|9</v>
      </c>
      <c r="F5936" s="4">
        <v>41526</v>
      </c>
      <c r="G5936">
        <v>2013</v>
      </c>
      <c r="H5936" t="s">
        <v>18</v>
      </c>
      <c r="I5936">
        <v>0.36585899999999999</v>
      </c>
      <c r="J5936">
        <f t="shared" si="314"/>
        <v>2.9154559999999998</v>
      </c>
      <c r="K5936" s="22">
        <f t="shared" si="313"/>
        <v>0.12548946031083988</v>
      </c>
      <c r="L5936">
        <v>0</v>
      </c>
      <c r="N5936" t="s">
        <v>2766</v>
      </c>
      <c r="O5936" t="s">
        <v>2766</v>
      </c>
      <c r="T5936" t="s">
        <v>2766</v>
      </c>
    </row>
    <row r="5937" spans="1:20" hidden="1" x14ac:dyDescent="0.3">
      <c r="A5937">
        <v>1078654</v>
      </c>
      <c r="B5937" t="s">
        <v>2901</v>
      </c>
      <c r="C5937">
        <v>12461712</v>
      </c>
      <c r="D5937" s="4">
        <v>41548</v>
      </c>
      <c r="E5937" s="5" t="str">
        <f t="shared" si="312"/>
        <v>2013|10</v>
      </c>
      <c r="F5937" s="4">
        <v>41554</v>
      </c>
      <c r="G5937">
        <v>2013</v>
      </c>
      <c r="H5937" t="s">
        <v>18</v>
      </c>
      <c r="I5937">
        <v>0.36558800000000002</v>
      </c>
      <c r="J5937">
        <f t="shared" si="314"/>
        <v>2.9154559999999998</v>
      </c>
      <c r="K5937" s="22">
        <f t="shared" si="313"/>
        <v>0.12539650744171754</v>
      </c>
      <c r="L5937">
        <v>0</v>
      </c>
      <c r="N5937" t="s">
        <v>2766</v>
      </c>
      <c r="O5937" t="s">
        <v>2766</v>
      </c>
      <c r="T5937" t="s">
        <v>2766</v>
      </c>
    </row>
    <row r="5938" spans="1:20" hidden="1" x14ac:dyDescent="0.3">
      <c r="A5938">
        <v>1078654</v>
      </c>
      <c r="B5938" t="s">
        <v>2901</v>
      </c>
      <c r="C5938">
        <v>12525755</v>
      </c>
      <c r="D5938" s="4">
        <v>41579</v>
      </c>
      <c r="E5938" s="5" t="str">
        <f t="shared" si="312"/>
        <v>2013|11</v>
      </c>
      <c r="F5938" s="4">
        <v>41585</v>
      </c>
      <c r="G5938">
        <v>2013</v>
      </c>
      <c r="H5938" t="s">
        <v>18</v>
      </c>
      <c r="I5938">
        <v>0.379992</v>
      </c>
      <c r="J5938">
        <f t="shared" si="314"/>
        <v>2.9154559999999998</v>
      </c>
      <c r="K5938" s="22">
        <f t="shared" si="313"/>
        <v>0.13033707248540194</v>
      </c>
      <c r="L5938">
        <v>0</v>
      </c>
      <c r="N5938" t="s">
        <v>2766</v>
      </c>
      <c r="O5938" t="s">
        <v>2766</v>
      </c>
      <c r="T5938" t="s">
        <v>2766</v>
      </c>
    </row>
    <row r="5939" spans="1:20" hidden="1" x14ac:dyDescent="0.3">
      <c r="A5939">
        <v>1078654</v>
      </c>
      <c r="B5939" t="s">
        <v>2901</v>
      </c>
      <c r="C5939">
        <v>12596101</v>
      </c>
      <c r="D5939" s="4">
        <v>41610</v>
      </c>
      <c r="E5939" s="5" t="str">
        <f t="shared" si="312"/>
        <v>2013|12</v>
      </c>
      <c r="F5939" s="4">
        <v>41614</v>
      </c>
      <c r="G5939">
        <v>2013</v>
      </c>
      <c r="H5939" t="s">
        <v>24</v>
      </c>
      <c r="I5939">
        <v>0.36769600000000002</v>
      </c>
      <c r="J5939">
        <f t="shared" si="314"/>
        <v>2.9154559999999998</v>
      </c>
      <c r="K5939" s="22">
        <f t="shared" si="313"/>
        <v>0.12611955042367301</v>
      </c>
      <c r="L5939">
        <v>0</v>
      </c>
      <c r="N5939" t="s">
        <v>2766</v>
      </c>
      <c r="O5939" t="s">
        <v>2766</v>
      </c>
      <c r="T5939" t="s">
        <v>2766</v>
      </c>
    </row>
    <row r="5940" spans="1:20" hidden="1" x14ac:dyDescent="0.3">
      <c r="A5940">
        <v>1078654</v>
      </c>
      <c r="B5940" t="s">
        <v>2901</v>
      </c>
      <c r="C5940">
        <v>12672113</v>
      </c>
      <c r="D5940" s="4">
        <v>41634</v>
      </c>
      <c r="E5940" s="5" t="str">
        <f t="shared" si="312"/>
        <v>2014|12</v>
      </c>
      <c r="F5940" s="4">
        <v>41641</v>
      </c>
      <c r="G5940">
        <v>2014</v>
      </c>
      <c r="H5940" t="s">
        <v>18</v>
      </c>
      <c r="I5940">
        <v>0.34768900000000003</v>
      </c>
      <c r="J5940">
        <f t="shared" si="314"/>
        <v>4.0745609999999992</v>
      </c>
      <c r="K5940" s="22">
        <f t="shared" si="313"/>
        <v>8.5331646771271821E-2</v>
      </c>
      <c r="L5940">
        <v>0</v>
      </c>
      <c r="N5940" t="s">
        <v>2766</v>
      </c>
      <c r="O5940" t="s">
        <v>2766</v>
      </c>
      <c r="T5940" t="s">
        <v>2766</v>
      </c>
    </row>
    <row r="5941" spans="1:20" hidden="1" x14ac:dyDescent="0.3">
      <c r="A5941">
        <v>1078654</v>
      </c>
      <c r="B5941" t="s">
        <v>2901</v>
      </c>
      <c r="C5941">
        <v>12760139</v>
      </c>
      <c r="D5941" s="4">
        <v>41673</v>
      </c>
      <c r="E5941" s="5" t="str">
        <f t="shared" si="312"/>
        <v>2014|2</v>
      </c>
      <c r="F5941" s="4">
        <v>41677</v>
      </c>
      <c r="G5941">
        <v>2014</v>
      </c>
      <c r="H5941" t="s">
        <v>18</v>
      </c>
      <c r="I5941">
        <v>0.34788799999999998</v>
      </c>
      <c r="J5941">
        <f t="shared" si="314"/>
        <v>4.0745609999999992</v>
      </c>
      <c r="K5941" s="22">
        <f t="shared" si="313"/>
        <v>8.5380486388595009E-2</v>
      </c>
      <c r="L5941">
        <v>0</v>
      </c>
      <c r="N5941" t="s">
        <v>2766</v>
      </c>
      <c r="O5941" t="s">
        <v>2766</v>
      </c>
      <c r="T5941" t="s">
        <v>2766</v>
      </c>
    </row>
    <row r="5942" spans="1:20" hidden="1" x14ac:dyDescent="0.3">
      <c r="A5942">
        <v>1078654</v>
      </c>
      <c r="B5942" t="s">
        <v>2901</v>
      </c>
      <c r="C5942">
        <v>12887710</v>
      </c>
      <c r="D5942" s="4">
        <v>41701</v>
      </c>
      <c r="E5942" s="5" t="str">
        <f t="shared" si="312"/>
        <v>2014|3</v>
      </c>
      <c r="F5942" s="4">
        <v>41705</v>
      </c>
      <c r="G5942">
        <v>2014</v>
      </c>
      <c r="H5942" t="s">
        <v>18</v>
      </c>
      <c r="I5942">
        <v>0.34566599999999997</v>
      </c>
      <c r="J5942">
        <f t="shared" si="314"/>
        <v>4.0745609999999992</v>
      </c>
      <c r="K5942" s="22">
        <f t="shared" si="313"/>
        <v>8.4835151566021477E-2</v>
      </c>
      <c r="L5942">
        <v>0</v>
      </c>
      <c r="N5942" t="s">
        <v>2766</v>
      </c>
      <c r="O5942" t="s">
        <v>2766</v>
      </c>
      <c r="T5942" t="s">
        <v>2766</v>
      </c>
    </row>
    <row r="5943" spans="1:20" hidden="1" x14ac:dyDescent="0.3">
      <c r="A5943">
        <v>1078654</v>
      </c>
      <c r="B5943" t="s">
        <v>2901</v>
      </c>
      <c r="C5943">
        <v>13019020</v>
      </c>
      <c r="D5943" s="4">
        <v>41730</v>
      </c>
      <c r="E5943" s="5" t="str">
        <f t="shared" si="312"/>
        <v>2014|4</v>
      </c>
      <c r="F5943" s="4">
        <v>41736</v>
      </c>
      <c r="G5943">
        <v>2014</v>
      </c>
      <c r="H5943" t="s">
        <v>18</v>
      </c>
      <c r="I5943">
        <v>0.33972000000000002</v>
      </c>
      <c r="J5943">
        <f t="shared" si="314"/>
        <v>4.0745609999999992</v>
      </c>
      <c r="K5943" s="22">
        <f t="shared" si="313"/>
        <v>8.3375853251430057E-2</v>
      </c>
      <c r="L5943">
        <v>0</v>
      </c>
      <c r="N5943" t="s">
        <v>2766</v>
      </c>
      <c r="O5943" t="s">
        <v>2766</v>
      </c>
      <c r="T5943" t="s">
        <v>2766</v>
      </c>
    </row>
    <row r="5944" spans="1:20" hidden="1" x14ac:dyDescent="0.3">
      <c r="A5944">
        <v>1078654</v>
      </c>
      <c r="B5944" t="s">
        <v>2901</v>
      </c>
      <c r="C5944">
        <v>13118060</v>
      </c>
      <c r="D5944" s="4">
        <v>41760</v>
      </c>
      <c r="E5944" s="5" t="str">
        <f t="shared" si="312"/>
        <v>2014|5</v>
      </c>
      <c r="F5944" s="4">
        <v>41766</v>
      </c>
      <c r="G5944">
        <v>2014</v>
      </c>
      <c r="H5944" t="s">
        <v>18</v>
      </c>
      <c r="I5944">
        <v>0.34381</v>
      </c>
      <c r="J5944">
        <f t="shared" si="314"/>
        <v>4.0745609999999992</v>
      </c>
      <c r="K5944" s="22">
        <f t="shared" si="313"/>
        <v>8.4379642371288602E-2</v>
      </c>
      <c r="L5944">
        <v>0</v>
      </c>
      <c r="N5944" t="s">
        <v>2766</v>
      </c>
      <c r="O5944" t="s">
        <v>2766</v>
      </c>
      <c r="T5944" t="s">
        <v>2766</v>
      </c>
    </row>
    <row r="5945" spans="1:20" hidden="1" x14ac:dyDescent="0.3">
      <c r="A5945">
        <v>1078654</v>
      </c>
      <c r="B5945" t="s">
        <v>2901</v>
      </c>
      <c r="C5945">
        <v>13260477</v>
      </c>
      <c r="D5945" s="4">
        <v>41792</v>
      </c>
      <c r="E5945" s="5" t="str">
        <f t="shared" si="312"/>
        <v>2014|6</v>
      </c>
      <c r="F5945" s="4">
        <v>41796</v>
      </c>
      <c r="G5945">
        <v>2014</v>
      </c>
      <c r="H5945" t="s">
        <v>18</v>
      </c>
      <c r="I5945">
        <v>0.33755200000000002</v>
      </c>
      <c r="J5945">
        <f t="shared" si="314"/>
        <v>4.0745609999999992</v>
      </c>
      <c r="K5945" s="22">
        <f t="shared" si="313"/>
        <v>8.2843771390341214E-2</v>
      </c>
      <c r="L5945">
        <v>0</v>
      </c>
      <c r="N5945" t="s">
        <v>2766</v>
      </c>
      <c r="O5945" t="s">
        <v>2766</v>
      </c>
      <c r="T5945" t="s">
        <v>2766</v>
      </c>
    </row>
    <row r="5946" spans="1:20" hidden="1" x14ac:dyDescent="0.3">
      <c r="A5946">
        <v>1078654</v>
      </c>
      <c r="B5946" t="s">
        <v>2901</v>
      </c>
      <c r="C5946">
        <v>13337759</v>
      </c>
      <c r="D5946" s="4">
        <v>41821</v>
      </c>
      <c r="E5946" s="5" t="str">
        <f t="shared" si="312"/>
        <v>2014|7</v>
      </c>
      <c r="F5946" s="4">
        <v>41828</v>
      </c>
      <c r="G5946">
        <v>2014</v>
      </c>
      <c r="H5946" t="s">
        <v>18</v>
      </c>
      <c r="I5946">
        <v>0.33008999999999999</v>
      </c>
      <c r="J5946">
        <f t="shared" si="314"/>
        <v>4.0745609999999992</v>
      </c>
      <c r="K5946" s="22">
        <f t="shared" si="313"/>
        <v>8.1012408453327869E-2</v>
      </c>
      <c r="L5946">
        <v>0</v>
      </c>
      <c r="N5946" t="s">
        <v>2766</v>
      </c>
      <c r="O5946" t="s">
        <v>2766</v>
      </c>
      <c r="T5946" t="s">
        <v>2766</v>
      </c>
    </row>
    <row r="5947" spans="1:20" hidden="1" x14ac:dyDescent="0.3">
      <c r="A5947">
        <v>1078654</v>
      </c>
      <c r="B5947" t="s">
        <v>2901</v>
      </c>
      <c r="C5947">
        <v>13410619</v>
      </c>
      <c r="D5947" s="4">
        <v>41852</v>
      </c>
      <c r="E5947" s="5" t="str">
        <f t="shared" si="312"/>
        <v>2014|8</v>
      </c>
      <c r="F5947" s="4">
        <v>41858</v>
      </c>
      <c r="G5947">
        <v>2014</v>
      </c>
      <c r="H5947" t="s">
        <v>18</v>
      </c>
      <c r="I5947">
        <v>0.33909800000000001</v>
      </c>
      <c r="J5947">
        <f t="shared" si="314"/>
        <v>4.0745609999999992</v>
      </c>
      <c r="K5947" s="22">
        <f t="shared" si="313"/>
        <v>8.3223198769143497E-2</v>
      </c>
      <c r="L5947">
        <v>0</v>
      </c>
      <c r="N5947" t="s">
        <v>2766</v>
      </c>
      <c r="O5947" t="s">
        <v>2766</v>
      </c>
      <c r="T5947" t="s">
        <v>2766</v>
      </c>
    </row>
    <row r="5948" spans="1:20" hidden="1" x14ac:dyDescent="0.3">
      <c r="A5948">
        <v>1078654</v>
      </c>
      <c r="B5948" t="s">
        <v>2901</v>
      </c>
      <c r="C5948">
        <v>13448280</v>
      </c>
      <c r="D5948" s="4">
        <v>41884</v>
      </c>
      <c r="E5948" s="5" t="str">
        <f t="shared" si="312"/>
        <v>2014|9</v>
      </c>
      <c r="F5948" s="4">
        <v>41890</v>
      </c>
      <c r="G5948">
        <v>2014</v>
      </c>
      <c r="H5948" t="s">
        <v>18</v>
      </c>
      <c r="I5948">
        <v>0.33800599999999997</v>
      </c>
      <c r="J5948">
        <f t="shared" si="314"/>
        <v>4.0745609999999992</v>
      </c>
      <c r="K5948" s="22">
        <f t="shared" si="313"/>
        <v>8.2955194436897625E-2</v>
      </c>
      <c r="L5948">
        <v>0</v>
      </c>
      <c r="N5948" t="s">
        <v>2766</v>
      </c>
      <c r="O5948" t="s">
        <v>2766</v>
      </c>
      <c r="T5948" t="s">
        <v>2766</v>
      </c>
    </row>
    <row r="5949" spans="1:20" hidden="1" x14ac:dyDescent="0.3">
      <c r="A5949">
        <v>1078654</v>
      </c>
      <c r="B5949" t="s">
        <v>2901</v>
      </c>
      <c r="C5949">
        <v>13551946</v>
      </c>
      <c r="D5949" s="4">
        <v>41913</v>
      </c>
      <c r="E5949" s="5" t="str">
        <f t="shared" ref="E5949:E6012" si="315">G5949 &amp; "|" &amp;MONTH(D5949)</f>
        <v>2014|10</v>
      </c>
      <c r="F5949" s="4">
        <v>41919</v>
      </c>
      <c r="G5949">
        <v>2014</v>
      </c>
      <c r="H5949" t="s">
        <v>18</v>
      </c>
      <c r="I5949">
        <v>0.33488699999999999</v>
      </c>
      <c r="J5949">
        <f t="shared" si="314"/>
        <v>4.0745609999999992</v>
      </c>
      <c r="K5949" s="22">
        <f t="shared" ref="K5949:K6012" si="316">I5949/J5949</f>
        <v>8.2189713198550729E-2</v>
      </c>
      <c r="L5949">
        <v>0</v>
      </c>
      <c r="N5949" t="s">
        <v>2766</v>
      </c>
      <c r="O5949" t="s">
        <v>2766</v>
      </c>
      <c r="T5949" t="s">
        <v>2766</v>
      </c>
    </row>
    <row r="5950" spans="1:20" hidden="1" x14ac:dyDescent="0.3">
      <c r="A5950">
        <v>1078654</v>
      </c>
      <c r="B5950" t="s">
        <v>2901</v>
      </c>
      <c r="C5950">
        <v>13647067</v>
      </c>
      <c r="D5950" s="4">
        <v>41946</v>
      </c>
      <c r="E5950" s="5" t="str">
        <f t="shared" si="315"/>
        <v>2014|11</v>
      </c>
      <c r="F5950" s="4">
        <v>41950</v>
      </c>
      <c r="G5950">
        <v>2014</v>
      </c>
      <c r="H5950" t="s">
        <v>18</v>
      </c>
      <c r="I5950">
        <v>0.33502399999999999</v>
      </c>
      <c r="J5950">
        <f t="shared" si="314"/>
        <v>4.0745609999999992</v>
      </c>
      <c r="K5950" s="22">
        <f t="shared" si="316"/>
        <v>8.2223336452687798E-2</v>
      </c>
      <c r="L5950">
        <v>0</v>
      </c>
      <c r="N5950" t="s">
        <v>2766</v>
      </c>
      <c r="O5950" t="s">
        <v>2766</v>
      </c>
      <c r="T5950" t="s">
        <v>2766</v>
      </c>
    </row>
    <row r="5951" spans="1:20" hidden="1" x14ac:dyDescent="0.3">
      <c r="A5951">
        <v>1078654</v>
      </c>
      <c r="B5951" t="s">
        <v>2901</v>
      </c>
      <c r="C5951">
        <v>13716383</v>
      </c>
      <c r="D5951" s="4">
        <v>41974</v>
      </c>
      <c r="E5951" s="5" t="str">
        <f t="shared" si="315"/>
        <v>2014|12</v>
      </c>
      <c r="F5951" s="4">
        <v>41978</v>
      </c>
      <c r="G5951">
        <v>2014</v>
      </c>
      <c r="H5951" t="s">
        <v>24</v>
      </c>
      <c r="I5951">
        <v>0.33513100000000001</v>
      </c>
      <c r="J5951">
        <f t="shared" si="314"/>
        <v>4.0745609999999992</v>
      </c>
      <c r="K5951" s="22">
        <f t="shared" si="316"/>
        <v>8.2249596950444495E-2</v>
      </c>
      <c r="L5951">
        <v>0</v>
      </c>
      <c r="N5951" t="s">
        <v>2766</v>
      </c>
      <c r="O5951" t="s">
        <v>2766</v>
      </c>
      <c r="T5951" t="s">
        <v>2766</v>
      </c>
    </row>
    <row r="5952" spans="1:20" hidden="1" x14ac:dyDescent="0.3">
      <c r="A5952">
        <v>1078654</v>
      </c>
      <c r="B5952" t="s">
        <v>2901</v>
      </c>
      <c r="C5952">
        <v>13867629</v>
      </c>
      <c r="D5952" s="4">
        <v>41997</v>
      </c>
      <c r="E5952" s="5" t="str">
        <f t="shared" si="315"/>
        <v>2015|12</v>
      </c>
      <c r="F5952" s="4">
        <v>42004</v>
      </c>
      <c r="G5952">
        <v>2015</v>
      </c>
      <c r="H5952" t="s">
        <v>18</v>
      </c>
      <c r="I5952">
        <v>0.322181</v>
      </c>
      <c r="J5952">
        <f t="shared" si="314"/>
        <v>3.9607380000000001</v>
      </c>
      <c r="K5952" s="22">
        <f t="shared" si="316"/>
        <v>8.1343678880047093E-2</v>
      </c>
      <c r="L5952">
        <v>0</v>
      </c>
      <c r="N5952" t="s">
        <v>2766</v>
      </c>
      <c r="O5952" t="s">
        <v>2766</v>
      </c>
      <c r="T5952" t="s">
        <v>2766</v>
      </c>
    </row>
    <row r="5953" spans="1:20" hidden="1" x14ac:dyDescent="0.3">
      <c r="A5953">
        <v>1078654</v>
      </c>
      <c r="B5953" t="s">
        <v>2901</v>
      </c>
      <c r="C5953">
        <v>13958070</v>
      </c>
      <c r="D5953" s="4">
        <v>42037</v>
      </c>
      <c r="E5953" s="5" t="str">
        <f t="shared" si="315"/>
        <v>2015|2</v>
      </c>
      <c r="F5953" s="4">
        <v>42041</v>
      </c>
      <c r="G5953">
        <v>2015</v>
      </c>
      <c r="H5953" t="s">
        <v>18</v>
      </c>
      <c r="I5953">
        <v>0.33519599999999999</v>
      </c>
      <c r="J5953">
        <f t="shared" si="314"/>
        <v>3.9607380000000001</v>
      </c>
      <c r="K5953" s="22">
        <f t="shared" si="316"/>
        <v>8.462968265005158E-2</v>
      </c>
      <c r="L5953">
        <v>0</v>
      </c>
      <c r="N5953" t="s">
        <v>2766</v>
      </c>
      <c r="O5953" t="s">
        <v>2766</v>
      </c>
      <c r="T5953" t="s">
        <v>2766</v>
      </c>
    </row>
    <row r="5954" spans="1:20" hidden="1" x14ac:dyDescent="0.3">
      <c r="A5954">
        <v>1078654</v>
      </c>
      <c r="B5954" t="s">
        <v>2901</v>
      </c>
      <c r="C5954">
        <v>14087865</v>
      </c>
      <c r="D5954" s="4">
        <v>42065</v>
      </c>
      <c r="E5954" s="5" t="str">
        <f t="shared" si="315"/>
        <v>2015|3</v>
      </c>
      <c r="F5954" s="4">
        <v>42069</v>
      </c>
      <c r="G5954">
        <v>2015</v>
      </c>
      <c r="H5954" t="s">
        <v>18</v>
      </c>
      <c r="I5954">
        <v>0.32740200000000003</v>
      </c>
      <c r="J5954">
        <f t="shared" ref="J5954:J6017" si="317">SUMIFS(I:I, B:B,B5954,G:G,G5954)</f>
        <v>3.9607380000000001</v>
      </c>
      <c r="K5954" s="22">
        <f t="shared" si="316"/>
        <v>8.2661867561045446E-2</v>
      </c>
      <c r="L5954">
        <v>0</v>
      </c>
      <c r="N5954" t="s">
        <v>2766</v>
      </c>
      <c r="O5954" t="s">
        <v>2766</v>
      </c>
      <c r="T5954" t="s">
        <v>2766</v>
      </c>
    </row>
    <row r="5955" spans="1:20" hidden="1" x14ac:dyDescent="0.3">
      <c r="A5955">
        <v>1078654</v>
      </c>
      <c r="B5955" t="s">
        <v>2901</v>
      </c>
      <c r="C5955">
        <v>14258543</v>
      </c>
      <c r="D5955" s="4">
        <v>42095</v>
      </c>
      <c r="E5955" s="5" t="str">
        <f t="shared" si="315"/>
        <v>2015|4</v>
      </c>
      <c r="F5955" s="4">
        <v>42102</v>
      </c>
      <c r="G5955">
        <v>2015</v>
      </c>
      <c r="H5955" t="s">
        <v>18</v>
      </c>
      <c r="I5955">
        <v>0.329038</v>
      </c>
      <c r="J5955">
        <f t="shared" si="317"/>
        <v>3.9607380000000001</v>
      </c>
      <c r="K5955" s="22">
        <f t="shared" si="316"/>
        <v>8.3074921895868903E-2</v>
      </c>
      <c r="L5955">
        <v>0</v>
      </c>
      <c r="N5955" t="s">
        <v>2766</v>
      </c>
      <c r="O5955" t="s">
        <v>2766</v>
      </c>
      <c r="T5955" t="s">
        <v>2766</v>
      </c>
    </row>
    <row r="5956" spans="1:20" hidden="1" x14ac:dyDescent="0.3">
      <c r="A5956">
        <v>1078654</v>
      </c>
      <c r="B5956" t="s">
        <v>2901</v>
      </c>
      <c r="C5956">
        <v>14361091</v>
      </c>
      <c r="D5956" s="4">
        <v>42125</v>
      </c>
      <c r="E5956" s="5" t="str">
        <f t="shared" si="315"/>
        <v>2015|5</v>
      </c>
      <c r="F5956" s="4">
        <v>42131</v>
      </c>
      <c r="G5956">
        <v>2015</v>
      </c>
      <c r="H5956" t="s">
        <v>18</v>
      </c>
      <c r="I5956">
        <v>0.33011200000000002</v>
      </c>
      <c r="J5956">
        <f t="shared" si="317"/>
        <v>3.9607380000000001</v>
      </c>
      <c r="K5956" s="22">
        <f t="shared" si="316"/>
        <v>8.3346083482421715E-2</v>
      </c>
      <c r="L5956">
        <v>0</v>
      </c>
      <c r="N5956" t="s">
        <v>2766</v>
      </c>
      <c r="O5956" t="s">
        <v>2766</v>
      </c>
      <c r="T5956" t="s">
        <v>2766</v>
      </c>
    </row>
    <row r="5957" spans="1:20" hidden="1" x14ac:dyDescent="0.3">
      <c r="A5957">
        <v>1078654</v>
      </c>
      <c r="B5957" t="s">
        <v>2901</v>
      </c>
      <c r="C5957">
        <v>14502590</v>
      </c>
      <c r="D5957" s="4">
        <v>42156</v>
      </c>
      <c r="E5957" s="5" t="str">
        <f t="shared" si="315"/>
        <v>2015|6</v>
      </c>
      <c r="F5957" s="4">
        <v>42160</v>
      </c>
      <c r="G5957">
        <v>2015</v>
      </c>
      <c r="H5957" t="s">
        <v>18</v>
      </c>
      <c r="I5957">
        <v>0.32865</v>
      </c>
      <c r="J5957">
        <f t="shared" si="317"/>
        <v>3.9607380000000001</v>
      </c>
      <c r="K5957" s="22">
        <f t="shared" si="316"/>
        <v>8.2976960354358198E-2</v>
      </c>
      <c r="L5957">
        <v>0</v>
      </c>
      <c r="N5957" t="s">
        <v>2766</v>
      </c>
      <c r="O5957" t="s">
        <v>2766</v>
      </c>
      <c r="T5957" t="s">
        <v>2766</v>
      </c>
    </row>
    <row r="5958" spans="1:20" hidden="1" x14ac:dyDescent="0.3">
      <c r="A5958">
        <v>1078654</v>
      </c>
      <c r="B5958" t="s">
        <v>2901</v>
      </c>
      <c r="C5958">
        <v>14586881</v>
      </c>
      <c r="D5958" s="4">
        <v>42186</v>
      </c>
      <c r="E5958" s="5" t="str">
        <f t="shared" si="315"/>
        <v>2015|7</v>
      </c>
      <c r="F5958" s="4">
        <v>42193</v>
      </c>
      <c r="G5958">
        <v>2015</v>
      </c>
      <c r="H5958" t="s">
        <v>18</v>
      </c>
      <c r="I5958">
        <v>0.33039600000000002</v>
      </c>
      <c r="J5958">
        <f t="shared" si="317"/>
        <v>3.9607380000000001</v>
      </c>
      <c r="K5958" s="22">
        <f t="shared" si="316"/>
        <v>8.3417787291156342E-2</v>
      </c>
      <c r="L5958">
        <v>0</v>
      </c>
      <c r="N5958" t="s">
        <v>2766</v>
      </c>
      <c r="O5958" t="s">
        <v>2766</v>
      </c>
      <c r="T5958" t="s">
        <v>2766</v>
      </c>
    </row>
    <row r="5959" spans="1:20" hidden="1" x14ac:dyDescent="0.3">
      <c r="A5959">
        <v>1078654</v>
      </c>
      <c r="B5959" t="s">
        <v>2901</v>
      </c>
      <c r="C5959">
        <v>14661906</v>
      </c>
      <c r="D5959" s="4">
        <v>42219</v>
      </c>
      <c r="E5959" s="5" t="str">
        <f t="shared" si="315"/>
        <v>2015|8</v>
      </c>
      <c r="F5959" s="4">
        <v>42223</v>
      </c>
      <c r="G5959">
        <v>2015</v>
      </c>
      <c r="H5959" t="s">
        <v>18</v>
      </c>
      <c r="I5959">
        <v>0.32952100000000001</v>
      </c>
      <c r="J5959">
        <f t="shared" si="317"/>
        <v>3.9607380000000001</v>
      </c>
      <c r="K5959" s="22">
        <f t="shared" si="316"/>
        <v>8.3196868866357729E-2</v>
      </c>
      <c r="L5959">
        <v>0</v>
      </c>
      <c r="N5959" t="s">
        <v>2766</v>
      </c>
      <c r="O5959" t="s">
        <v>2766</v>
      </c>
      <c r="T5959" t="s">
        <v>2766</v>
      </c>
    </row>
    <row r="5960" spans="1:20" hidden="1" x14ac:dyDescent="0.3">
      <c r="A5960">
        <v>1078654</v>
      </c>
      <c r="B5960" t="s">
        <v>2901</v>
      </c>
      <c r="C5960">
        <v>14757813</v>
      </c>
      <c r="D5960" s="4">
        <v>42248</v>
      </c>
      <c r="E5960" s="5" t="str">
        <f t="shared" si="315"/>
        <v>2015|9</v>
      </c>
      <c r="F5960" s="4">
        <v>42255</v>
      </c>
      <c r="G5960">
        <v>2015</v>
      </c>
      <c r="H5960" t="s">
        <v>18</v>
      </c>
      <c r="I5960">
        <v>0.33486399999999999</v>
      </c>
      <c r="J5960">
        <f t="shared" si="317"/>
        <v>3.9607380000000001</v>
      </c>
      <c r="K5960" s="22">
        <f t="shared" si="316"/>
        <v>8.4545859887727989E-2</v>
      </c>
      <c r="L5960">
        <v>0</v>
      </c>
      <c r="N5960" t="s">
        <v>2766</v>
      </c>
      <c r="O5960" t="s">
        <v>2766</v>
      </c>
      <c r="T5960" t="s">
        <v>2766</v>
      </c>
    </row>
    <row r="5961" spans="1:20" hidden="1" x14ac:dyDescent="0.3">
      <c r="A5961">
        <v>1078654</v>
      </c>
      <c r="B5961" t="s">
        <v>2901</v>
      </c>
      <c r="C5961">
        <v>14829633</v>
      </c>
      <c r="D5961" s="4">
        <v>42278</v>
      </c>
      <c r="E5961" s="5" t="str">
        <f t="shared" si="315"/>
        <v>2015|10</v>
      </c>
      <c r="F5961" s="4">
        <v>42284</v>
      </c>
      <c r="G5961">
        <v>2015</v>
      </c>
      <c r="H5961" t="s">
        <v>18</v>
      </c>
      <c r="I5961">
        <v>0.33409699999999998</v>
      </c>
      <c r="J5961">
        <f t="shared" si="317"/>
        <v>3.9607380000000001</v>
      </c>
      <c r="K5961" s="22">
        <f t="shared" si="316"/>
        <v>8.4352209108504522E-2</v>
      </c>
      <c r="L5961">
        <v>0</v>
      </c>
      <c r="N5961" t="s">
        <v>2766</v>
      </c>
      <c r="O5961" t="s">
        <v>2766</v>
      </c>
      <c r="T5961" t="s">
        <v>2766</v>
      </c>
    </row>
    <row r="5962" spans="1:20" hidden="1" x14ac:dyDescent="0.3">
      <c r="A5962">
        <v>1078654</v>
      </c>
      <c r="B5962" t="s">
        <v>2901</v>
      </c>
      <c r="C5962">
        <v>14892349</v>
      </c>
      <c r="D5962" s="4">
        <v>42310</v>
      </c>
      <c r="E5962" s="5" t="str">
        <f t="shared" si="315"/>
        <v>2015|11</v>
      </c>
      <c r="F5962" s="4">
        <v>42314</v>
      </c>
      <c r="G5962">
        <v>2015</v>
      </c>
      <c r="H5962" t="s">
        <v>18</v>
      </c>
      <c r="I5962">
        <v>0.33074900000000002</v>
      </c>
      <c r="J5962">
        <f t="shared" si="317"/>
        <v>3.9607380000000001</v>
      </c>
      <c r="K5962" s="22">
        <f t="shared" si="316"/>
        <v>8.3506912095675095E-2</v>
      </c>
      <c r="L5962">
        <v>0</v>
      </c>
      <c r="N5962" t="s">
        <v>2766</v>
      </c>
      <c r="O5962" t="s">
        <v>2766</v>
      </c>
      <c r="T5962" t="s">
        <v>2766</v>
      </c>
    </row>
    <row r="5963" spans="1:20" hidden="1" x14ac:dyDescent="0.3">
      <c r="A5963">
        <v>1078654</v>
      </c>
      <c r="B5963" t="s">
        <v>2901</v>
      </c>
      <c r="C5963">
        <v>14967699</v>
      </c>
      <c r="D5963" s="4">
        <v>42339</v>
      </c>
      <c r="E5963" s="5" t="str">
        <f t="shared" si="315"/>
        <v>2015|12</v>
      </c>
      <c r="F5963" s="4">
        <v>42345</v>
      </c>
      <c r="G5963">
        <v>2015</v>
      </c>
      <c r="H5963" t="s">
        <v>24</v>
      </c>
      <c r="I5963">
        <v>0.32853199999999999</v>
      </c>
      <c r="J5963">
        <f t="shared" si="317"/>
        <v>3.9607380000000001</v>
      </c>
      <c r="K5963" s="22">
        <f t="shared" si="316"/>
        <v>8.2947167926785359E-2</v>
      </c>
      <c r="L5963">
        <v>0</v>
      </c>
      <c r="N5963" t="s">
        <v>2766</v>
      </c>
      <c r="O5963" t="s">
        <v>2766</v>
      </c>
      <c r="T5963" t="s">
        <v>2766</v>
      </c>
    </row>
    <row r="5964" spans="1:20" hidden="1" x14ac:dyDescent="0.3">
      <c r="A5964">
        <v>1078654</v>
      </c>
      <c r="B5964" t="s">
        <v>2901</v>
      </c>
      <c r="C5964">
        <v>15052964</v>
      </c>
      <c r="D5964" s="4">
        <v>42362</v>
      </c>
      <c r="E5964" s="5" t="str">
        <f t="shared" si="315"/>
        <v>2016|12</v>
      </c>
      <c r="F5964" s="4">
        <v>42369</v>
      </c>
      <c r="G5964">
        <v>2016</v>
      </c>
      <c r="H5964" t="s">
        <v>18</v>
      </c>
      <c r="I5964">
        <v>0.32221</v>
      </c>
      <c r="J5964">
        <f t="shared" si="317"/>
        <v>3.9163079999999999</v>
      </c>
      <c r="K5964" s="22">
        <f t="shared" si="316"/>
        <v>8.2273917168925431E-2</v>
      </c>
      <c r="L5964">
        <v>0</v>
      </c>
      <c r="N5964" t="s">
        <v>2766</v>
      </c>
      <c r="O5964" t="s">
        <v>2766</v>
      </c>
      <c r="T5964" t="s">
        <v>2766</v>
      </c>
    </row>
    <row r="5965" spans="1:20" hidden="1" x14ac:dyDescent="0.3">
      <c r="A5965">
        <v>1078654</v>
      </c>
      <c r="B5965" t="s">
        <v>2901</v>
      </c>
      <c r="C5965">
        <v>15151479</v>
      </c>
      <c r="D5965" s="4">
        <v>42401</v>
      </c>
      <c r="E5965" s="5" t="str">
        <f t="shared" si="315"/>
        <v>2016|2</v>
      </c>
      <c r="F5965" s="4">
        <v>42405</v>
      </c>
      <c r="G5965">
        <v>2016</v>
      </c>
      <c r="H5965" t="s">
        <v>18</v>
      </c>
      <c r="I5965">
        <v>0.33715800000000001</v>
      </c>
      <c r="J5965">
        <f t="shared" si="317"/>
        <v>3.9163079999999999</v>
      </c>
      <c r="K5965" s="22">
        <f t="shared" si="316"/>
        <v>8.6090777334162691E-2</v>
      </c>
      <c r="L5965">
        <v>0</v>
      </c>
      <c r="N5965" t="s">
        <v>2766</v>
      </c>
      <c r="O5965" t="s">
        <v>2766</v>
      </c>
      <c r="T5965" t="s">
        <v>2766</v>
      </c>
    </row>
    <row r="5966" spans="1:20" hidden="1" x14ac:dyDescent="0.3">
      <c r="A5966">
        <v>1078654</v>
      </c>
      <c r="B5966" t="s">
        <v>2901</v>
      </c>
      <c r="C5966">
        <v>15206238</v>
      </c>
      <c r="D5966" s="4">
        <v>42430</v>
      </c>
      <c r="E5966" s="5" t="str">
        <f t="shared" si="315"/>
        <v>2016|3</v>
      </c>
      <c r="F5966" s="4">
        <v>42436</v>
      </c>
      <c r="G5966">
        <v>2016</v>
      </c>
      <c r="H5966" t="s">
        <v>18</v>
      </c>
      <c r="I5966">
        <v>0.33500400000000002</v>
      </c>
      <c r="J5966">
        <f t="shared" si="317"/>
        <v>3.9163079999999999</v>
      </c>
      <c r="K5966" s="22">
        <f t="shared" si="316"/>
        <v>8.5540769520681223E-2</v>
      </c>
      <c r="L5966">
        <v>0</v>
      </c>
      <c r="N5966" t="s">
        <v>2766</v>
      </c>
      <c r="O5966" t="s">
        <v>2766</v>
      </c>
      <c r="T5966" t="s">
        <v>2766</v>
      </c>
    </row>
    <row r="5967" spans="1:20" hidden="1" x14ac:dyDescent="0.3">
      <c r="A5967">
        <v>1078654</v>
      </c>
      <c r="B5967" t="s">
        <v>2901</v>
      </c>
      <c r="C5967">
        <v>15355568</v>
      </c>
      <c r="D5967" s="4">
        <v>42461</v>
      </c>
      <c r="E5967" s="5" t="str">
        <f t="shared" si="315"/>
        <v>2016|4</v>
      </c>
      <c r="F5967" s="4">
        <v>42467</v>
      </c>
      <c r="G5967">
        <v>2016</v>
      </c>
      <c r="H5967" t="s">
        <v>18</v>
      </c>
      <c r="I5967">
        <v>0.33223200000000003</v>
      </c>
      <c r="J5967">
        <f t="shared" si="317"/>
        <v>3.9163079999999999</v>
      </c>
      <c r="K5967" s="22">
        <f t="shared" si="316"/>
        <v>8.4832960022551862E-2</v>
      </c>
      <c r="L5967">
        <v>0</v>
      </c>
      <c r="N5967" t="s">
        <v>2766</v>
      </c>
      <c r="O5967" t="s">
        <v>2766</v>
      </c>
      <c r="T5967" t="s">
        <v>2766</v>
      </c>
    </row>
    <row r="5968" spans="1:20" hidden="1" x14ac:dyDescent="0.3">
      <c r="A5968">
        <v>1078654</v>
      </c>
      <c r="B5968" t="s">
        <v>2901</v>
      </c>
      <c r="C5968">
        <v>15457105</v>
      </c>
      <c r="D5968" s="4">
        <v>42492</v>
      </c>
      <c r="E5968" s="5" t="str">
        <f t="shared" si="315"/>
        <v>2016|5</v>
      </c>
      <c r="F5968" s="4">
        <v>42496</v>
      </c>
      <c r="G5968">
        <v>2016</v>
      </c>
      <c r="H5968" t="s">
        <v>18</v>
      </c>
      <c r="I5968">
        <v>0.32467000000000001</v>
      </c>
      <c r="J5968">
        <f t="shared" si="317"/>
        <v>3.9163079999999999</v>
      </c>
      <c r="K5968" s="22">
        <f t="shared" si="316"/>
        <v>8.2902059797135469E-2</v>
      </c>
      <c r="L5968">
        <v>0</v>
      </c>
      <c r="N5968" t="s">
        <v>2766</v>
      </c>
      <c r="O5968" t="s">
        <v>2766</v>
      </c>
      <c r="T5968" t="s">
        <v>2766</v>
      </c>
    </row>
    <row r="5969" spans="1:20" hidden="1" x14ac:dyDescent="0.3">
      <c r="A5969">
        <v>1078654</v>
      </c>
      <c r="B5969" t="s">
        <v>2901</v>
      </c>
      <c r="C5969">
        <v>15634916</v>
      </c>
      <c r="D5969" s="4">
        <v>42522</v>
      </c>
      <c r="E5969" s="5" t="str">
        <f t="shared" si="315"/>
        <v>2016|6</v>
      </c>
      <c r="F5969" s="4">
        <v>42528</v>
      </c>
      <c r="G5969">
        <v>2016</v>
      </c>
      <c r="H5969" t="s">
        <v>18</v>
      </c>
      <c r="I5969">
        <v>0.33414100000000002</v>
      </c>
      <c r="J5969">
        <f t="shared" si="317"/>
        <v>3.9163079999999999</v>
      </c>
      <c r="K5969" s="22">
        <f t="shared" si="316"/>
        <v>8.532040891574412E-2</v>
      </c>
      <c r="L5969">
        <v>0</v>
      </c>
      <c r="N5969" t="s">
        <v>2766</v>
      </c>
      <c r="O5969" t="s">
        <v>2766</v>
      </c>
      <c r="T5969" t="s">
        <v>2766</v>
      </c>
    </row>
    <row r="5970" spans="1:20" hidden="1" x14ac:dyDescent="0.3">
      <c r="A5970">
        <v>1078654</v>
      </c>
      <c r="B5970" t="s">
        <v>2901</v>
      </c>
      <c r="C5970">
        <v>15708647</v>
      </c>
      <c r="D5970" s="4">
        <v>42552</v>
      </c>
      <c r="E5970" s="5" t="str">
        <f t="shared" si="315"/>
        <v>2016|7</v>
      </c>
      <c r="F5970" s="4">
        <v>42559</v>
      </c>
      <c r="G5970">
        <v>2016</v>
      </c>
      <c r="H5970" t="s">
        <v>18</v>
      </c>
      <c r="I5970">
        <v>0.33145599999999997</v>
      </c>
      <c r="J5970">
        <f t="shared" si="317"/>
        <v>3.9163079999999999</v>
      </c>
      <c r="K5970" s="22">
        <f t="shared" si="316"/>
        <v>8.4634814217880716E-2</v>
      </c>
      <c r="L5970">
        <v>0</v>
      </c>
      <c r="N5970" t="s">
        <v>2766</v>
      </c>
      <c r="O5970" t="s">
        <v>2766</v>
      </c>
      <c r="T5970" t="s">
        <v>2766</v>
      </c>
    </row>
    <row r="5971" spans="1:20" hidden="1" x14ac:dyDescent="0.3">
      <c r="A5971">
        <v>1078654</v>
      </c>
      <c r="B5971" t="s">
        <v>2901</v>
      </c>
      <c r="C5971">
        <v>15895658</v>
      </c>
      <c r="D5971" s="4">
        <v>42583</v>
      </c>
      <c r="E5971" s="5" t="str">
        <f t="shared" si="315"/>
        <v>2016|8</v>
      </c>
      <c r="F5971" s="4">
        <v>42587</v>
      </c>
      <c r="G5971">
        <v>2016</v>
      </c>
      <c r="H5971" t="s">
        <v>18</v>
      </c>
      <c r="I5971">
        <v>0.32270599999999999</v>
      </c>
      <c r="J5971">
        <f t="shared" si="317"/>
        <v>3.9163079999999999</v>
      </c>
      <c r="K5971" s="22">
        <f t="shared" si="316"/>
        <v>8.2400567064694605E-2</v>
      </c>
      <c r="L5971">
        <v>0</v>
      </c>
      <c r="N5971" t="s">
        <v>2766</v>
      </c>
      <c r="O5971" t="s">
        <v>2766</v>
      </c>
      <c r="T5971" t="s">
        <v>2766</v>
      </c>
    </row>
    <row r="5972" spans="1:20" hidden="1" x14ac:dyDescent="0.3">
      <c r="A5972">
        <v>1078654</v>
      </c>
      <c r="B5972" t="s">
        <v>2901</v>
      </c>
      <c r="C5972">
        <v>16001269</v>
      </c>
      <c r="D5972" s="4">
        <v>42614</v>
      </c>
      <c r="E5972" s="5" t="str">
        <f t="shared" si="315"/>
        <v>2016|9</v>
      </c>
      <c r="F5972" s="4">
        <v>42621</v>
      </c>
      <c r="G5972">
        <v>2016</v>
      </c>
      <c r="H5972" t="s">
        <v>18</v>
      </c>
      <c r="I5972">
        <v>0.31980399999999998</v>
      </c>
      <c r="J5972">
        <f t="shared" si="317"/>
        <v>3.9163079999999999</v>
      </c>
      <c r="K5972" s="22">
        <f t="shared" si="316"/>
        <v>8.1659563037432187E-2</v>
      </c>
      <c r="L5972">
        <v>0</v>
      </c>
      <c r="N5972" t="s">
        <v>2766</v>
      </c>
      <c r="O5972" t="s">
        <v>2766</v>
      </c>
      <c r="T5972" t="s">
        <v>2766</v>
      </c>
    </row>
    <row r="5973" spans="1:20" hidden="1" x14ac:dyDescent="0.3">
      <c r="A5973">
        <v>1078654</v>
      </c>
      <c r="B5973" t="s">
        <v>2901</v>
      </c>
      <c r="C5973">
        <v>16076599</v>
      </c>
      <c r="D5973" s="4">
        <v>42646</v>
      </c>
      <c r="E5973" s="5" t="str">
        <f t="shared" si="315"/>
        <v>2016|10</v>
      </c>
      <c r="F5973" s="4">
        <v>42650</v>
      </c>
      <c r="G5973">
        <v>2016</v>
      </c>
      <c r="H5973" t="s">
        <v>18</v>
      </c>
      <c r="I5973">
        <v>0.32173200000000002</v>
      </c>
      <c r="J5973">
        <f t="shared" si="317"/>
        <v>3.9163079999999999</v>
      </c>
      <c r="K5973" s="22">
        <f t="shared" si="316"/>
        <v>8.2151863438728517E-2</v>
      </c>
      <c r="L5973">
        <v>0</v>
      </c>
      <c r="N5973" t="s">
        <v>2766</v>
      </c>
      <c r="O5973" t="s">
        <v>2766</v>
      </c>
      <c r="T5973" t="s">
        <v>2766</v>
      </c>
    </row>
    <row r="5974" spans="1:20" hidden="1" x14ac:dyDescent="0.3">
      <c r="A5974">
        <v>1078654</v>
      </c>
      <c r="B5974" t="s">
        <v>2901</v>
      </c>
      <c r="C5974">
        <v>16145621</v>
      </c>
      <c r="D5974" s="4">
        <v>42675</v>
      </c>
      <c r="E5974" s="5" t="str">
        <f t="shared" si="315"/>
        <v>2016|11</v>
      </c>
      <c r="F5974" s="4">
        <v>42681</v>
      </c>
      <c r="G5974">
        <v>2016</v>
      </c>
      <c r="H5974" t="s">
        <v>18</v>
      </c>
      <c r="I5974">
        <v>0.31839299999999998</v>
      </c>
      <c r="J5974">
        <f t="shared" si="317"/>
        <v>3.9163079999999999</v>
      </c>
      <c r="K5974" s="22">
        <f t="shared" si="316"/>
        <v>8.1299274725072687E-2</v>
      </c>
      <c r="L5974">
        <v>0</v>
      </c>
      <c r="N5974" t="s">
        <v>2766</v>
      </c>
      <c r="O5974" t="s">
        <v>2766</v>
      </c>
      <c r="T5974" t="s">
        <v>2766</v>
      </c>
    </row>
    <row r="5975" spans="1:20" hidden="1" x14ac:dyDescent="0.3">
      <c r="A5975">
        <v>1078654</v>
      </c>
      <c r="B5975" t="s">
        <v>2901</v>
      </c>
      <c r="C5975">
        <v>16252835</v>
      </c>
      <c r="D5975" s="4">
        <v>42726</v>
      </c>
      <c r="E5975" s="5" t="str">
        <f t="shared" si="315"/>
        <v>2017|12</v>
      </c>
      <c r="F5975" s="4">
        <v>42733</v>
      </c>
      <c r="G5975">
        <v>2017</v>
      </c>
      <c r="H5975" t="s">
        <v>18</v>
      </c>
      <c r="I5975">
        <v>0.31768800000000003</v>
      </c>
      <c r="J5975">
        <f t="shared" si="317"/>
        <v>3.8349479999999998</v>
      </c>
      <c r="K5975" s="22">
        <f t="shared" si="316"/>
        <v>8.2840236686390539E-2</v>
      </c>
      <c r="L5975">
        <v>0</v>
      </c>
      <c r="N5975" t="s">
        <v>2766</v>
      </c>
      <c r="O5975" t="s">
        <v>2766</v>
      </c>
      <c r="T5975" t="s">
        <v>2766</v>
      </c>
    </row>
    <row r="5976" spans="1:20" hidden="1" x14ac:dyDescent="0.3">
      <c r="A5976">
        <v>1078654</v>
      </c>
      <c r="B5976" t="s">
        <v>2901</v>
      </c>
      <c r="C5976">
        <v>16252868</v>
      </c>
      <c r="D5976" s="4">
        <v>42705</v>
      </c>
      <c r="E5976" s="5" t="str">
        <f t="shared" si="315"/>
        <v>2016|12</v>
      </c>
      <c r="F5976" s="4">
        <v>42711</v>
      </c>
      <c r="G5976">
        <v>2016</v>
      </c>
      <c r="H5976" t="s">
        <v>24</v>
      </c>
      <c r="I5976">
        <v>0.31680199999999997</v>
      </c>
      <c r="J5976">
        <f t="shared" si="317"/>
        <v>3.9163079999999999</v>
      </c>
      <c r="K5976" s="22">
        <f t="shared" si="316"/>
        <v>8.0893024756990506E-2</v>
      </c>
      <c r="L5976">
        <v>0</v>
      </c>
      <c r="N5976" t="s">
        <v>2766</v>
      </c>
      <c r="O5976" t="s">
        <v>2766</v>
      </c>
      <c r="T5976" t="s">
        <v>2766</v>
      </c>
    </row>
    <row r="5977" spans="1:20" hidden="1" x14ac:dyDescent="0.3">
      <c r="A5977">
        <v>1078654</v>
      </c>
      <c r="B5977" t="s">
        <v>2901</v>
      </c>
      <c r="C5977">
        <v>16495470</v>
      </c>
      <c r="D5977" s="4">
        <v>42767</v>
      </c>
      <c r="E5977" s="5" t="str">
        <f t="shared" si="315"/>
        <v>2017|2</v>
      </c>
      <c r="F5977" s="4">
        <v>42773</v>
      </c>
      <c r="G5977">
        <v>2017</v>
      </c>
      <c r="H5977" t="s">
        <v>18</v>
      </c>
      <c r="I5977">
        <v>0.31582199999999999</v>
      </c>
      <c r="J5977">
        <f t="shared" si="317"/>
        <v>3.8349479999999998</v>
      </c>
      <c r="K5977" s="22">
        <f t="shared" si="316"/>
        <v>8.2353659032664853E-2</v>
      </c>
      <c r="L5977">
        <v>0</v>
      </c>
      <c r="N5977" t="s">
        <v>2766</v>
      </c>
      <c r="O5977" t="s">
        <v>2766</v>
      </c>
      <c r="T5977" t="s">
        <v>2766</v>
      </c>
    </row>
    <row r="5978" spans="1:20" hidden="1" x14ac:dyDescent="0.3">
      <c r="A5978">
        <v>1078654</v>
      </c>
      <c r="B5978" t="s">
        <v>2901</v>
      </c>
      <c r="C5978">
        <v>16727092</v>
      </c>
      <c r="D5978" s="4">
        <v>42795</v>
      </c>
      <c r="E5978" s="5" t="str">
        <f t="shared" si="315"/>
        <v>2017|3</v>
      </c>
      <c r="F5978" s="4">
        <v>42801</v>
      </c>
      <c r="G5978">
        <v>2017</v>
      </c>
      <c r="H5978" t="s">
        <v>18</v>
      </c>
      <c r="I5978">
        <v>0.32082300000000002</v>
      </c>
      <c r="J5978">
        <f t="shared" si="317"/>
        <v>3.8349479999999998</v>
      </c>
      <c r="K5978" s="22">
        <f t="shared" si="316"/>
        <v>8.3657718435817138E-2</v>
      </c>
      <c r="L5978">
        <v>0</v>
      </c>
      <c r="N5978" t="s">
        <v>2766</v>
      </c>
      <c r="O5978" t="s">
        <v>2766</v>
      </c>
      <c r="T5978" t="s">
        <v>2766</v>
      </c>
    </row>
    <row r="5979" spans="1:20" hidden="1" x14ac:dyDescent="0.3">
      <c r="A5979">
        <v>1078654</v>
      </c>
      <c r="B5979" t="s">
        <v>2901</v>
      </c>
      <c r="C5979">
        <v>16758291</v>
      </c>
      <c r="D5979" s="4">
        <v>42828</v>
      </c>
      <c r="E5979" s="5" t="str">
        <f t="shared" si="315"/>
        <v>2017|4</v>
      </c>
      <c r="F5979" s="4">
        <v>42832</v>
      </c>
      <c r="G5979">
        <v>2017</v>
      </c>
      <c r="H5979" t="s">
        <v>18</v>
      </c>
      <c r="I5979">
        <v>0.318218</v>
      </c>
      <c r="J5979">
        <f t="shared" si="317"/>
        <v>3.8349479999999998</v>
      </c>
      <c r="K5979" s="22">
        <f t="shared" si="316"/>
        <v>8.2978439342593441E-2</v>
      </c>
      <c r="L5979">
        <v>0</v>
      </c>
      <c r="N5979" t="s">
        <v>2766</v>
      </c>
      <c r="O5979" t="s">
        <v>2766</v>
      </c>
      <c r="T5979" t="s">
        <v>2766</v>
      </c>
    </row>
    <row r="5980" spans="1:20" hidden="1" x14ac:dyDescent="0.3">
      <c r="A5980">
        <v>1078654</v>
      </c>
      <c r="B5980" t="s">
        <v>2901</v>
      </c>
      <c r="C5980">
        <v>16831687</v>
      </c>
      <c r="D5980" s="4">
        <v>42856</v>
      </c>
      <c r="E5980" s="5" t="str">
        <f t="shared" si="315"/>
        <v>2017|5</v>
      </c>
      <c r="F5980" s="4">
        <v>42862</v>
      </c>
      <c r="G5980">
        <v>2017</v>
      </c>
      <c r="H5980" t="s">
        <v>18</v>
      </c>
      <c r="I5980">
        <v>0.321658</v>
      </c>
      <c r="J5980">
        <f t="shared" si="317"/>
        <v>3.8349479999999998</v>
      </c>
      <c r="K5980" s="22">
        <f t="shared" si="316"/>
        <v>8.3875452809268863E-2</v>
      </c>
      <c r="L5980">
        <v>0</v>
      </c>
      <c r="N5980" t="s">
        <v>2766</v>
      </c>
      <c r="O5980" t="s">
        <v>2766</v>
      </c>
      <c r="T5980" t="s">
        <v>2766</v>
      </c>
    </row>
    <row r="5981" spans="1:20" hidden="1" x14ac:dyDescent="0.3">
      <c r="A5981">
        <v>1078654</v>
      </c>
      <c r="B5981" t="s">
        <v>2901</v>
      </c>
      <c r="C5981">
        <v>16929761</v>
      </c>
      <c r="D5981" s="4">
        <v>42887</v>
      </c>
      <c r="E5981" s="5" t="str">
        <f t="shared" si="315"/>
        <v>2017|6</v>
      </c>
      <c r="F5981" s="4">
        <v>42893</v>
      </c>
      <c r="G5981">
        <v>2017</v>
      </c>
      <c r="H5981" t="s">
        <v>18</v>
      </c>
      <c r="I5981">
        <v>0.31631999999999999</v>
      </c>
      <c r="J5981">
        <f t="shared" si="317"/>
        <v>3.8349479999999998</v>
      </c>
      <c r="K5981" s="22">
        <f t="shared" si="316"/>
        <v>8.2483517377549845E-2</v>
      </c>
      <c r="L5981">
        <v>0</v>
      </c>
      <c r="N5981" t="s">
        <v>2766</v>
      </c>
      <c r="O5981" t="s">
        <v>2766</v>
      </c>
      <c r="T5981" t="s">
        <v>2766</v>
      </c>
    </row>
    <row r="5982" spans="1:20" hidden="1" x14ac:dyDescent="0.3">
      <c r="A5982">
        <v>1078654</v>
      </c>
      <c r="B5982" t="s">
        <v>2901</v>
      </c>
      <c r="C5982">
        <v>17141213</v>
      </c>
      <c r="D5982" s="4">
        <v>42919</v>
      </c>
      <c r="E5982" s="5" t="str">
        <f t="shared" si="315"/>
        <v>2017|7</v>
      </c>
      <c r="F5982" s="4">
        <v>42926</v>
      </c>
      <c r="G5982">
        <v>2017</v>
      </c>
      <c r="H5982" t="s">
        <v>18</v>
      </c>
      <c r="I5982">
        <v>0.32015900000000003</v>
      </c>
      <c r="J5982">
        <f t="shared" si="317"/>
        <v>3.8349479999999998</v>
      </c>
      <c r="K5982" s="22">
        <f t="shared" si="316"/>
        <v>8.3484573975970477E-2</v>
      </c>
      <c r="L5982">
        <v>0</v>
      </c>
      <c r="N5982" t="s">
        <v>2766</v>
      </c>
      <c r="O5982" t="s">
        <v>2766</v>
      </c>
      <c r="T5982" t="s">
        <v>2766</v>
      </c>
    </row>
    <row r="5983" spans="1:20" hidden="1" x14ac:dyDescent="0.3">
      <c r="A5983">
        <v>1078654</v>
      </c>
      <c r="B5983" t="s">
        <v>2901</v>
      </c>
      <c r="C5983">
        <v>17224897</v>
      </c>
      <c r="D5983" s="4">
        <v>42948</v>
      </c>
      <c r="E5983" s="5" t="str">
        <f t="shared" si="315"/>
        <v>2017|8</v>
      </c>
      <c r="F5983" s="4">
        <v>42954</v>
      </c>
      <c r="G5983">
        <v>2017</v>
      </c>
      <c r="H5983" t="s">
        <v>18</v>
      </c>
      <c r="I5983">
        <v>0.31785200000000002</v>
      </c>
      <c r="J5983">
        <f t="shared" si="317"/>
        <v>3.8349479999999998</v>
      </c>
      <c r="K5983" s="22">
        <f t="shared" si="316"/>
        <v>8.2883001281894839E-2</v>
      </c>
      <c r="L5983">
        <v>0</v>
      </c>
      <c r="N5983" t="s">
        <v>2766</v>
      </c>
      <c r="O5983" t="s">
        <v>2766</v>
      </c>
      <c r="T5983" t="s">
        <v>2766</v>
      </c>
    </row>
    <row r="5984" spans="1:20" hidden="1" x14ac:dyDescent="0.3">
      <c r="A5984">
        <v>1078654</v>
      </c>
      <c r="B5984" t="s">
        <v>2901</v>
      </c>
      <c r="C5984">
        <v>17353132</v>
      </c>
      <c r="D5984" s="4">
        <v>42979</v>
      </c>
      <c r="E5984" s="5" t="str">
        <f t="shared" si="315"/>
        <v>2017|9</v>
      </c>
      <c r="F5984" s="4">
        <v>42986</v>
      </c>
      <c r="G5984">
        <v>2017</v>
      </c>
      <c r="H5984" t="s">
        <v>18</v>
      </c>
      <c r="I5984">
        <v>0.32016499999999998</v>
      </c>
      <c r="J5984">
        <f t="shared" si="317"/>
        <v>3.8349479999999998</v>
      </c>
      <c r="K5984" s="22">
        <f t="shared" si="316"/>
        <v>8.3486138534342572E-2</v>
      </c>
      <c r="L5984">
        <v>0</v>
      </c>
      <c r="N5984" t="s">
        <v>2766</v>
      </c>
      <c r="O5984" t="s">
        <v>2766</v>
      </c>
      <c r="T5984" t="s">
        <v>2766</v>
      </c>
    </row>
    <row r="5985" spans="1:20" hidden="1" x14ac:dyDescent="0.3">
      <c r="A5985">
        <v>1078654</v>
      </c>
      <c r="B5985" t="s">
        <v>2901</v>
      </c>
      <c r="C5985">
        <v>17414376</v>
      </c>
      <c r="D5985" s="4">
        <v>43010</v>
      </c>
      <c r="E5985" s="5" t="str">
        <f t="shared" si="315"/>
        <v>2017|10</v>
      </c>
      <c r="F5985" s="4">
        <v>43014</v>
      </c>
      <c r="G5985">
        <v>2017</v>
      </c>
      <c r="H5985" t="s">
        <v>18</v>
      </c>
      <c r="I5985">
        <v>0.32281100000000001</v>
      </c>
      <c r="J5985">
        <f t="shared" si="317"/>
        <v>3.8349479999999998</v>
      </c>
      <c r="K5985" s="22">
        <f t="shared" si="316"/>
        <v>8.4176108776442354E-2</v>
      </c>
      <c r="L5985">
        <v>0</v>
      </c>
      <c r="N5985" t="s">
        <v>2766</v>
      </c>
      <c r="O5985" t="s">
        <v>2766</v>
      </c>
      <c r="T5985" t="s">
        <v>2766</v>
      </c>
    </row>
    <row r="5986" spans="1:20" hidden="1" x14ac:dyDescent="0.3">
      <c r="A5986">
        <v>1078654</v>
      </c>
      <c r="B5986" t="s">
        <v>2901</v>
      </c>
      <c r="C5986">
        <v>17480317</v>
      </c>
      <c r="D5986" s="4">
        <v>43040</v>
      </c>
      <c r="E5986" s="5" t="str">
        <f t="shared" si="315"/>
        <v>2017|11</v>
      </c>
      <c r="F5986" s="4">
        <v>43046</v>
      </c>
      <c r="G5986">
        <v>2017</v>
      </c>
      <c r="H5986" t="s">
        <v>18</v>
      </c>
      <c r="I5986">
        <v>0.32114700000000002</v>
      </c>
      <c r="J5986">
        <f t="shared" si="317"/>
        <v>3.8349479999999998</v>
      </c>
      <c r="K5986" s="22">
        <f t="shared" si="316"/>
        <v>8.3742204587910984E-2</v>
      </c>
      <c r="L5986">
        <v>0</v>
      </c>
      <c r="N5986" t="s">
        <v>2766</v>
      </c>
      <c r="O5986" t="s">
        <v>2766</v>
      </c>
      <c r="T5986" t="s">
        <v>2766</v>
      </c>
    </row>
    <row r="5987" spans="1:20" hidden="1" x14ac:dyDescent="0.3">
      <c r="A5987">
        <v>1078654</v>
      </c>
      <c r="B5987" t="s">
        <v>2901</v>
      </c>
      <c r="C5987">
        <v>17606705</v>
      </c>
      <c r="D5987" s="4">
        <v>43070</v>
      </c>
      <c r="E5987" s="5" t="str">
        <f t="shared" si="315"/>
        <v>2017|12</v>
      </c>
      <c r="F5987" s="4">
        <v>43076</v>
      </c>
      <c r="G5987">
        <v>2017</v>
      </c>
      <c r="H5987" t="s">
        <v>24</v>
      </c>
      <c r="I5987">
        <v>0.32228499999999999</v>
      </c>
      <c r="J5987">
        <f t="shared" si="317"/>
        <v>3.8349479999999998</v>
      </c>
      <c r="K5987" s="22">
        <f t="shared" si="316"/>
        <v>8.4038949159154178E-2</v>
      </c>
      <c r="L5987">
        <v>0</v>
      </c>
      <c r="N5987" t="s">
        <v>2766</v>
      </c>
      <c r="O5987" t="s">
        <v>2766</v>
      </c>
      <c r="T5987" t="s">
        <v>2766</v>
      </c>
    </row>
    <row r="5988" spans="1:20" hidden="1" x14ac:dyDescent="0.3">
      <c r="A5988">
        <v>1078654</v>
      </c>
      <c r="B5988" t="s">
        <v>2901</v>
      </c>
      <c r="C5988">
        <v>17606741</v>
      </c>
      <c r="D5988" s="4">
        <v>43090</v>
      </c>
      <c r="E5988" s="5" t="str">
        <f t="shared" si="315"/>
        <v>2018|12</v>
      </c>
      <c r="F5988" s="4">
        <v>43097</v>
      </c>
      <c r="G5988">
        <v>2018</v>
      </c>
      <c r="H5988" t="s">
        <v>18</v>
      </c>
      <c r="I5988">
        <v>0.254133</v>
      </c>
      <c r="J5988">
        <f t="shared" si="317"/>
        <v>4.0403479999999998</v>
      </c>
      <c r="K5988" s="22">
        <f t="shared" si="316"/>
        <v>6.2898789906216002E-2</v>
      </c>
      <c r="L5988">
        <v>0</v>
      </c>
      <c r="N5988" t="s">
        <v>2766</v>
      </c>
      <c r="O5988" t="s">
        <v>2766</v>
      </c>
      <c r="T5988" t="s">
        <v>2766</v>
      </c>
    </row>
    <row r="5989" spans="1:20" hidden="1" x14ac:dyDescent="0.3">
      <c r="A5989">
        <v>1078654</v>
      </c>
      <c r="B5989" t="s">
        <v>2901</v>
      </c>
      <c r="C5989">
        <v>17809115</v>
      </c>
      <c r="D5989" s="4">
        <v>43132</v>
      </c>
      <c r="E5989" s="5" t="str">
        <f t="shared" si="315"/>
        <v>2018|2</v>
      </c>
      <c r="F5989" s="4">
        <v>43138</v>
      </c>
      <c r="G5989">
        <v>2018</v>
      </c>
      <c r="H5989" t="s">
        <v>18</v>
      </c>
      <c r="I5989">
        <v>0.32135799999999998</v>
      </c>
      <c r="J5989">
        <f t="shared" si="317"/>
        <v>4.0403479999999998</v>
      </c>
      <c r="K5989" s="22">
        <f t="shared" si="316"/>
        <v>7.9537208181077471E-2</v>
      </c>
      <c r="L5989">
        <v>0</v>
      </c>
      <c r="N5989" t="s">
        <v>2766</v>
      </c>
      <c r="O5989" t="s">
        <v>2766</v>
      </c>
      <c r="T5989" t="s">
        <v>2766</v>
      </c>
    </row>
    <row r="5990" spans="1:20" hidden="1" x14ac:dyDescent="0.3">
      <c r="A5990">
        <v>1078654</v>
      </c>
      <c r="B5990" t="s">
        <v>2901</v>
      </c>
      <c r="C5990">
        <v>17979366</v>
      </c>
      <c r="D5990" s="4">
        <v>43160</v>
      </c>
      <c r="E5990" s="5" t="str">
        <f t="shared" si="315"/>
        <v>2018|3</v>
      </c>
      <c r="F5990" s="4">
        <v>43166</v>
      </c>
      <c r="G5990">
        <v>2018</v>
      </c>
      <c r="H5990" t="s">
        <v>18</v>
      </c>
      <c r="I5990">
        <v>0.33029399999999998</v>
      </c>
      <c r="J5990">
        <f t="shared" si="317"/>
        <v>4.0403479999999998</v>
      </c>
      <c r="K5990" s="22">
        <f t="shared" si="316"/>
        <v>8.1748898857227151E-2</v>
      </c>
      <c r="L5990">
        <v>0</v>
      </c>
      <c r="N5990" t="s">
        <v>2766</v>
      </c>
      <c r="O5990" t="s">
        <v>2766</v>
      </c>
      <c r="T5990" t="s">
        <v>2766</v>
      </c>
    </row>
    <row r="5991" spans="1:20" hidden="1" x14ac:dyDescent="0.3">
      <c r="A5991">
        <v>1078654</v>
      </c>
      <c r="B5991" t="s">
        <v>2901</v>
      </c>
      <c r="C5991">
        <v>18081270</v>
      </c>
      <c r="D5991" s="4">
        <v>43192</v>
      </c>
      <c r="E5991" s="5" t="str">
        <f t="shared" si="315"/>
        <v>2018|4</v>
      </c>
      <c r="F5991" s="4">
        <v>43196</v>
      </c>
      <c r="G5991">
        <v>2018</v>
      </c>
      <c r="H5991" t="s">
        <v>18</v>
      </c>
      <c r="I5991">
        <v>0.33684700000000001</v>
      </c>
      <c r="J5991">
        <f t="shared" si="317"/>
        <v>4.0403479999999998</v>
      </c>
      <c r="K5991" s="22">
        <f t="shared" si="316"/>
        <v>8.3370788852841396E-2</v>
      </c>
      <c r="L5991">
        <v>0</v>
      </c>
      <c r="N5991" t="s">
        <v>2766</v>
      </c>
      <c r="O5991" t="s">
        <v>2766</v>
      </c>
      <c r="T5991" t="s">
        <v>2766</v>
      </c>
    </row>
    <row r="5992" spans="1:20" hidden="1" x14ac:dyDescent="0.3">
      <c r="A5992">
        <v>1078654</v>
      </c>
      <c r="B5992" t="s">
        <v>2901</v>
      </c>
      <c r="C5992">
        <v>18178953</v>
      </c>
      <c r="D5992" s="4">
        <v>43221</v>
      </c>
      <c r="E5992" s="5" t="str">
        <f t="shared" si="315"/>
        <v>2018|5</v>
      </c>
      <c r="F5992" s="4">
        <v>43227</v>
      </c>
      <c r="G5992">
        <v>2018</v>
      </c>
      <c r="H5992" t="s">
        <v>18</v>
      </c>
      <c r="I5992">
        <v>0.32941500000000001</v>
      </c>
      <c r="J5992">
        <f t="shared" si="317"/>
        <v>4.0403479999999998</v>
      </c>
      <c r="K5992" s="22">
        <f t="shared" si="316"/>
        <v>8.1531343339732124E-2</v>
      </c>
      <c r="L5992">
        <v>0</v>
      </c>
      <c r="N5992" t="s">
        <v>2766</v>
      </c>
      <c r="O5992" t="s">
        <v>2766</v>
      </c>
      <c r="T5992" t="s">
        <v>2766</v>
      </c>
    </row>
    <row r="5993" spans="1:20" hidden="1" x14ac:dyDescent="0.3">
      <c r="A5993">
        <v>1078654</v>
      </c>
      <c r="B5993" t="s">
        <v>2901</v>
      </c>
      <c r="C5993">
        <v>18440114</v>
      </c>
      <c r="D5993" s="4">
        <v>43252</v>
      </c>
      <c r="E5993" s="5" t="str">
        <f t="shared" si="315"/>
        <v>2018|6</v>
      </c>
      <c r="F5993" s="4">
        <v>43258</v>
      </c>
      <c r="G5993">
        <v>2018</v>
      </c>
      <c r="H5993" t="s">
        <v>18</v>
      </c>
      <c r="I5993">
        <v>0.35872300000000001</v>
      </c>
      <c r="J5993">
        <f t="shared" si="317"/>
        <v>4.0403479999999998</v>
      </c>
      <c r="K5993" s="22">
        <f t="shared" si="316"/>
        <v>8.87851739503627E-2</v>
      </c>
      <c r="L5993">
        <v>0</v>
      </c>
      <c r="N5993" t="s">
        <v>2766</v>
      </c>
      <c r="O5993" t="s">
        <v>2766</v>
      </c>
      <c r="T5993" t="s">
        <v>2766</v>
      </c>
    </row>
    <row r="5994" spans="1:20" hidden="1" x14ac:dyDescent="0.3">
      <c r="A5994">
        <v>1078654</v>
      </c>
      <c r="B5994" t="s">
        <v>2901</v>
      </c>
      <c r="C5994">
        <v>18470792</v>
      </c>
      <c r="D5994" s="4">
        <v>43283</v>
      </c>
      <c r="E5994" s="5" t="str">
        <f t="shared" si="315"/>
        <v>2018|7</v>
      </c>
      <c r="F5994" s="4">
        <v>43290</v>
      </c>
      <c r="G5994">
        <v>2018</v>
      </c>
      <c r="H5994" t="s">
        <v>18</v>
      </c>
      <c r="I5994">
        <v>0.345389</v>
      </c>
      <c r="J5994">
        <f t="shared" si="317"/>
        <v>4.0403479999999998</v>
      </c>
      <c r="K5994" s="22">
        <f t="shared" si="316"/>
        <v>8.5484963176439263E-2</v>
      </c>
      <c r="L5994">
        <v>0</v>
      </c>
      <c r="N5994" t="s">
        <v>2766</v>
      </c>
      <c r="O5994" t="s">
        <v>2766</v>
      </c>
      <c r="T5994" t="s">
        <v>2766</v>
      </c>
    </row>
    <row r="5995" spans="1:20" hidden="1" x14ac:dyDescent="0.3">
      <c r="A5995">
        <v>1078654</v>
      </c>
      <c r="B5995" t="s">
        <v>2901</v>
      </c>
      <c r="C5995">
        <v>18535922</v>
      </c>
      <c r="D5995" s="4">
        <v>43313</v>
      </c>
      <c r="E5995" s="5" t="str">
        <f t="shared" si="315"/>
        <v>2018|8</v>
      </c>
      <c r="F5995" s="4">
        <v>43319</v>
      </c>
      <c r="G5995">
        <v>2018</v>
      </c>
      <c r="H5995" t="s">
        <v>18</v>
      </c>
      <c r="I5995">
        <v>0.34262199999999998</v>
      </c>
      <c r="J5995">
        <f t="shared" si="317"/>
        <v>4.0403479999999998</v>
      </c>
      <c r="K5995" s="22">
        <f t="shared" si="316"/>
        <v>8.4800121177680737E-2</v>
      </c>
      <c r="L5995">
        <v>0</v>
      </c>
      <c r="N5995" t="s">
        <v>2766</v>
      </c>
      <c r="O5995" t="s">
        <v>2766</v>
      </c>
      <c r="T5995" t="s">
        <v>2766</v>
      </c>
    </row>
    <row r="5996" spans="1:20" hidden="1" x14ac:dyDescent="0.3">
      <c r="A5996">
        <v>1078654</v>
      </c>
      <c r="B5996" t="s">
        <v>2901</v>
      </c>
      <c r="C5996">
        <v>18665037</v>
      </c>
      <c r="D5996" s="4">
        <v>43347</v>
      </c>
      <c r="E5996" s="5" t="str">
        <f t="shared" si="315"/>
        <v>2018|9</v>
      </c>
      <c r="F5996" s="4">
        <v>43353</v>
      </c>
      <c r="G5996">
        <v>2018</v>
      </c>
      <c r="H5996" t="s">
        <v>18</v>
      </c>
      <c r="I5996">
        <v>0.34768300000000002</v>
      </c>
      <c r="J5996">
        <f t="shared" si="317"/>
        <v>4.0403479999999998</v>
      </c>
      <c r="K5996" s="22">
        <f t="shared" si="316"/>
        <v>8.6052736051449044E-2</v>
      </c>
      <c r="L5996">
        <v>0</v>
      </c>
      <c r="N5996" t="s">
        <v>2766</v>
      </c>
      <c r="O5996" t="s">
        <v>2766</v>
      </c>
      <c r="T5996" t="s">
        <v>2766</v>
      </c>
    </row>
    <row r="5997" spans="1:20" hidden="1" x14ac:dyDescent="0.3">
      <c r="A5997">
        <v>1078654</v>
      </c>
      <c r="B5997" t="s">
        <v>2901</v>
      </c>
      <c r="C5997">
        <v>18746254</v>
      </c>
      <c r="D5997" s="4">
        <v>43374</v>
      </c>
      <c r="E5997" s="5" t="str">
        <f t="shared" si="315"/>
        <v>2018|10</v>
      </c>
      <c r="F5997" s="4">
        <v>43378</v>
      </c>
      <c r="G5997">
        <v>2018</v>
      </c>
      <c r="H5997" t="s">
        <v>18</v>
      </c>
      <c r="I5997">
        <v>0.35195500000000002</v>
      </c>
      <c r="J5997">
        <f t="shared" si="317"/>
        <v>4.0403479999999998</v>
      </c>
      <c r="K5997" s="22">
        <f t="shared" si="316"/>
        <v>8.7110070716680851E-2</v>
      </c>
      <c r="L5997">
        <v>0</v>
      </c>
      <c r="N5997" t="s">
        <v>2766</v>
      </c>
      <c r="O5997" t="s">
        <v>2766</v>
      </c>
      <c r="T5997" t="s">
        <v>2766</v>
      </c>
    </row>
    <row r="5998" spans="1:20" hidden="1" x14ac:dyDescent="0.3">
      <c r="A5998">
        <v>1078654</v>
      </c>
      <c r="B5998" t="s">
        <v>2901</v>
      </c>
      <c r="C5998">
        <v>18806958</v>
      </c>
      <c r="D5998" s="4">
        <v>43405</v>
      </c>
      <c r="E5998" s="5" t="str">
        <f t="shared" si="315"/>
        <v>2018|11</v>
      </c>
      <c r="F5998" s="4">
        <v>43411</v>
      </c>
      <c r="G5998">
        <v>2018</v>
      </c>
      <c r="H5998" t="s">
        <v>18</v>
      </c>
      <c r="I5998">
        <v>0.36933199999999999</v>
      </c>
      <c r="J5998">
        <f t="shared" si="317"/>
        <v>4.0403479999999998</v>
      </c>
      <c r="K5998" s="22">
        <f t="shared" si="316"/>
        <v>9.1410937869708261E-2</v>
      </c>
      <c r="L5998">
        <v>0</v>
      </c>
      <c r="N5998" t="s">
        <v>2766</v>
      </c>
      <c r="O5998" t="s">
        <v>2766</v>
      </c>
      <c r="T5998" t="s">
        <v>2766</v>
      </c>
    </row>
    <row r="5999" spans="1:20" hidden="1" x14ac:dyDescent="0.3">
      <c r="A5999">
        <v>1078654</v>
      </c>
      <c r="B5999" t="s">
        <v>2901</v>
      </c>
      <c r="C5999">
        <v>18959918</v>
      </c>
      <c r="D5999" s="4">
        <v>43452</v>
      </c>
      <c r="E5999" s="5" t="str">
        <f t="shared" si="315"/>
        <v>2019|12</v>
      </c>
      <c r="F5999" s="4">
        <v>43458</v>
      </c>
      <c r="G5999">
        <v>2019</v>
      </c>
      <c r="H5999" t="s">
        <v>18</v>
      </c>
      <c r="I5999">
        <v>0.35160599999999997</v>
      </c>
      <c r="J5999">
        <f t="shared" si="317"/>
        <v>4.5572750000000006</v>
      </c>
      <c r="K5999" s="22">
        <f t="shared" si="316"/>
        <v>7.7152684444103087E-2</v>
      </c>
      <c r="L5999">
        <v>0</v>
      </c>
      <c r="N5999" t="s">
        <v>2766</v>
      </c>
      <c r="O5999" t="s">
        <v>2766</v>
      </c>
      <c r="T5999" t="s">
        <v>2766</v>
      </c>
    </row>
    <row r="6000" spans="1:20" hidden="1" x14ac:dyDescent="0.3">
      <c r="A6000">
        <v>1078654</v>
      </c>
      <c r="B6000" t="s">
        <v>2901</v>
      </c>
      <c r="C6000">
        <v>18959964</v>
      </c>
      <c r="D6000" s="4">
        <v>43437</v>
      </c>
      <c r="E6000" s="5" t="str">
        <f t="shared" si="315"/>
        <v>2018|12</v>
      </c>
      <c r="F6000" s="4">
        <v>43441</v>
      </c>
      <c r="G6000">
        <v>2018</v>
      </c>
      <c r="H6000" t="s">
        <v>24</v>
      </c>
      <c r="I6000">
        <v>0.35259699999999999</v>
      </c>
      <c r="J6000">
        <f t="shared" si="317"/>
        <v>4.0403479999999998</v>
      </c>
      <c r="K6000" s="22">
        <f t="shared" si="316"/>
        <v>8.7268967920585055E-2</v>
      </c>
      <c r="L6000">
        <v>0</v>
      </c>
      <c r="N6000" t="s">
        <v>2766</v>
      </c>
      <c r="O6000" t="s">
        <v>2766</v>
      </c>
      <c r="T6000" t="s">
        <v>2766</v>
      </c>
    </row>
    <row r="6001" spans="1:20" hidden="1" x14ac:dyDescent="0.3">
      <c r="A6001">
        <v>1078654</v>
      </c>
      <c r="B6001" t="s">
        <v>2901</v>
      </c>
      <c r="C6001">
        <v>19192729</v>
      </c>
      <c r="D6001" s="4">
        <v>43497</v>
      </c>
      <c r="E6001" s="5" t="str">
        <f t="shared" si="315"/>
        <v>2019|2</v>
      </c>
      <c r="F6001" s="4">
        <v>43503</v>
      </c>
      <c r="G6001">
        <v>2019</v>
      </c>
      <c r="H6001" t="s">
        <v>18</v>
      </c>
      <c r="I6001">
        <v>0.35255500000000001</v>
      </c>
      <c r="J6001">
        <f t="shared" si="317"/>
        <v>4.5572750000000006</v>
      </c>
      <c r="K6001" s="22">
        <f t="shared" si="316"/>
        <v>7.7360922919946673E-2</v>
      </c>
      <c r="L6001">
        <v>0</v>
      </c>
      <c r="N6001" t="s">
        <v>2766</v>
      </c>
      <c r="O6001" t="s">
        <v>2766</v>
      </c>
      <c r="T6001" t="s">
        <v>2766</v>
      </c>
    </row>
    <row r="6002" spans="1:20" hidden="1" x14ac:dyDescent="0.3">
      <c r="A6002">
        <v>1078654</v>
      </c>
      <c r="B6002" t="s">
        <v>2901</v>
      </c>
      <c r="C6002">
        <v>19415162</v>
      </c>
      <c r="D6002" s="4">
        <v>43525</v>
      </c>
      <c r="E6002" s="5" t="str">
        <f t="shared" si="315"/>
        <v>2019|3</v>
      </c>
      <c r="F6002" s="4">
        <v>43531</v>
      </c>
      <c r="G6002">
        <v>2019</v>
      </c>
      <c r="H6002" t="s">
        <v>18</v>
      </c>
      <c r="I6002">
        <v>0.358431</v>
      </c>
      <c r="J6002">
        <f t="shared" si="317"/>
        <v>4.5572750000000006</v>
      </c>
      <c r="K6002" s="22">
        <f t="shared" si="316"/>
        <v>7.8650289921060268E-2</v>
      </c>
      <c r="L6002">
        <v>0</v>
      </c>
      <c r="N6002" t="s">
        <v>2766</v>
      </c>
      <c r="O6002" t="s">
        <v>2766</v>
      </c>
      <c r="T6002" t="s">
        <v>2766</v>
      </c>
    </row>
    <row r="6003" spans="1:20" hidden="1" x14ac:dyDescent="0.3">
      <c r="A6003">
        <v>1078654</v>
      </c>
      <c r="B6003" t="s">
        <v>2901</v>
      </c>
      <c r="C6003">
        <v>19493808</v>
      </c>
      <c r="D6003" s="4">
        <v>43556</v>
      </c>
      <c r="E6003" s="5" t="str">
        <f t="shared" si="315"/>
        <v>2019|4</v>
      </c>
      <c r="F6003" s="4">
        <v>43560</v>
      </c>
      <c r="G6003">
        <v>2019</v>
      </c>
      <c r="H6003" t="s">
        <v>18</v>
      </c>
      <c r="I6003">
        <v>0.35795399999999999</v>
      </c>
      <c r="J6003">
        <f t="shared" si="317"/>
        <v>4.5572750000000006</v>
      </c>
      <c r="K6003" s="22">
        <f t="shared" si="316"/>
        <v>7.85456221097037E-2</v>
      </c>
      <c r="L6003">
        <v>0</v>
      </c>
      <c r="N6003" t="s">
        <v>2766</v>
      </c>
      <c r="O6003" t="s">
        <v>2766</v>
      </c>
      <c r="T6003" t="s">
        <v>2766</v>
      </c>
    </row>
    <row r="6004" spans="1:20" hidden="1" x14ac:dyDescent="0.3">
      <c r="A6004">
        <v>1078654</v>
      </c>
      <c r="B6004" t="s">
        <v>2901</v>
      </c>
      <c r="C6004">
        <v>19609928</v>
      </c>
      <c r="D6004" s="4">
        <v>43586</v>
      </c>
      <c r="E6004" s="5" t="str">
        <f t="shared" si="315"/>
        <v>2019|5</v>
      </c>
      <c r="F6004" s="4">
        <v>43592</v>
      </c>
      <c r="G6004">
        <v>2019</v>
      </c>
      <c r="H6004" t="s">
        <v>18</v>
      </c>
      <c r="I6004">
        <v>0.35162700000000002</v>
      </c>
      <c r="J6004">
        <f t="shared" si="317"/>
        <v>4.5572750000000006</v>
      </c>
      <c r="K6004" s="22">
        <f t="shared" si="316"/>
        <v>7.7157292460955276E-2</v>
      </c>
      <c r="L6004">
        <v>0</v>
      </c>
      <c r="N6004" t="s">
        <v>2766</v>
      </c>
      <c r="O6004" t="s">
        <v>2766</v>
      </c>
      <c r="T6004" t="s">
        <v>2766</v>
      </c>
    </row>
    <row r="6005" spans="1:20" hidden="1" x14ac:dyDescent="0.3">
      <c r="A6005">
        <v>1078654</v>
      </c>
      <c r="B6005" t="s">
        <v>2901</v>
      </c>
      <c r="C6005">
        <v>19836810</v>
      </c>
      <c r="D6005" s="4">
        <v>43619</v>
      </c>
      <c r="E6005" s="5" t="str">
        <f t="shared" si="315"/>
        <v>2019|6</v>
      </c>
      <c r="F6005" s="4">
        <v>43623</v>
      </c>
      <c r="G6005">
        <v>2019</v>
      </c>
      <c r="H6005" t="s">
        <v>18</v>
      </c>
      <c r="I6005">
        <v>0.37077900000000003</v>
      </c>
      <c r="J6005">
        <f t="shared" si="317"/>
        <v>4.5572750000000006</v>
      </c>
      <c r="K6005" s="22">
        <f t="shared" si="316"/>
        <v>8.1359803830139715E-2</v>
      </c>
      <c r="L6005">
        <v>0</v>
      </c>
      <c r="N6005" t="s">
        <v>2766</v>
      </c>
      <c r="O6005" t="s">
        <v>2766</v>
      </c>
      <c r="T6005" t="s">
        <v>2766</v>
      </c>
    </row>
    <row r="6006" spans="1:20" hidden="1" x14ac:dyDescent="0.3">
      <c r="A6006">
        <v>1078654</v>
      </c>
      <c r="B6006" t="s">
        <v>2901</v>
      </c>
      <c r="C6006">
        <v>19919607</v>
      </c>
      <c r="D6006" s="4">
        <v>43647</v>
      </c>
      <c r="E6006" s="5" t="str">
        <f t="shared" si="315"/>
        <v>2019|7</v>
      </c>
      <c r="F6006" s="4">
        <v>43654</v>
      </c>
      <c r="G6006">
        <v>2019</v>
      </c>
      <c r="H6006" t="s">
        <v>18</v>
      </c>
      <c r="I6006">
        <v>0.35450599999999999</v>
      </c>
      <c r="J6006">
        <f t="shared" si="317"/>
        <v>4.5572750000000006</v>
      </c>
      <c r="K6006" s="22">
        <f t="shared" si="316"/>
        <v>7.7789029628451203E-2</v>
      </c>
      <c r="L6006">
        <v>0</v>
      </c>
      <c r="N6006" t="s">
        <v>2766</v>
      </c>
      <c r="O6006" t="s">
        <v>2766</v>
      </c>
      <c r="T6006" t="s">
        <v>2766</v>
      </c>
    </row>
    <row r="6007" spans="1:20" hidden="1" x14ac:dyDescent="0.3">
      <c r="A6007">
        <v>1078654</v>
      </c>
      <c r="B6007" t="s">
        <v>2901</v>
      </c>
      <c r="C6007">
        <v>20012352</v>
      </c>
      <c r="D6007" s="4">
        <v>43678</v>
      </c>
      <c r="E6007" s="5" t="str">
        <f t="shared" si="315"/>
        <v>2019|8</v>
      </c>
      <c r="F6007" s="4">
        <v>43684</v>
      </c>
      <c r="G6007">
        <v>2019</v>
      </c>
      <c r="H6007" t="s">
        <v>18</v>
      </c>
      <c r="I6007">
        <v>0.34775699999999998</v>
      </c>
      <c r="J6007">
        <f t="shared" si="317"/>
        <v>4.5572750000000006</v>
      </c>
      <c r="K6007" s="22">
        <f t="shared" si="316"/>
        <v>7.6308100783911426E-2</v>
      </c>
      <c r="L6007">
        <v>0</v>
      </c>
      <c r="N6007" t="s">
        <v>2766</v>
      </c>
      <c r="O6007" t="s">
        <v>2766</v>
      </c>
      <c r="T6007" t="s">
        <v>2766</v>
      </c>
    </row>
    <row r="6008" spans="1:20" hidden="1" x14ac:dyDescent="0.3">
      <c r="A6008">
        <v>1078654</v>
      </c>
      <c r="B6008" t="s">
        <v>2901</v>
      </c>
      <c r="C6008">
        <v>20163049</v>
      </c>
      <c r="D6008" s="4">
        <v>43711</v>
      </c>
      <c r="E6008" s="5" t="str">
        <f t="shared" si="315"/>
        <v>2019|9</v>
      </c>
      <c r="F6008" s="4">
        <v>43717</v>
      </c>
      <c r="G6008">
        <v>2019</v>
      </c>
      <c r="H6008" t="s">
        <v>18</v>
      </c>
      <c r="I6008">
        <v>0.34917199999999998</v>
      </c>
      <c r="J6008">
        <f t="shared" si="317"/>
        <v>4.5572750000000006</v>
      </c>
      <c r="K6008" s="22">
        <f t="shared" si="316"/>
        <v>7.6618593347998518E-2</v>
      </c>
      <c r="L6008">
        <v>0</v>
      </c>
      <c r="N6008" t="s">
        <v>2766</v>
      </c>
      <c r="O6008" t="s">
        <v>2766</v>
      </c>
      <c r="T6008" t="s">
        <v>2766</v>
      </c>
    </row>
    <row r="6009" spans="1:20" hidden="1" x14ac:dyDescent="0.3">
      <c r="A6009">
        <v>1078654</v>
      </c>
      <c r="B6009" t="s">
        <v>2901</v>
      </c>
      <c r="C6009">
        <v>20230832</v>
      </c>
      <c r="D6009" s="4">
        <v>43739</v>
      </c>
      <c r="E6009" s="5" t="str">
        <f t="shared" si="315"/>
        <v>2019|10</v>
      </c>
      <c r="F6009" s="4">
        <v>43745</v>
      </c>
      <c r="G6009">
        <v>2019</v>
      </c>
      <c r="H6009" t="s">
        <v>18</v>
      </c>
      <c r="I6009">
        <v>0.33555699999999999</v>
      </c>
      <c r="J6009">
        <f t="shared" si="317"/>
        <v>4.5572750000000006</v>
      </c>
      <c r="K6009" s="22">
        <f t="shared" si="316"/>
        <v>7.3631062422171129E-2</v>
      </c>
      <c r="L6009">
        <v>0</v>
      </c>
      <c r="N6009" t="s">
        <v>2766</v>
      </c>
      <c r="O6009" t="s">
        <v>2766</v>
      </c>
      <c r="T6009" t="s">
        <v>2766</v>
      </c>
    </row>
    <row r="6010" spans="1:20" hidden="1" x14ac:dyDescent="0.3">
      <c r="A6010">
        <v>1078654</v>
      </c>
      <c r="B6010" t="s">
        <v>2901</v>
      </c>
      <c r="C6010">
        <v>20299191</v>
      </c>
      <c r="D6010" s="4">
        <v>43770</v>
      </c>
      <c r="E6010" s="5" t="str">
        <f t="shared" si="315"/>
        <v>2019|11</v>
      </c>
      <c r="F6010" s="4">
        <v>43776</v>
      </c>
      <c r="G6010">
        <v>2019</v>
      </c>
      <c r="H6010" t="s">
        <v>18</v>
      </c>
      <c r="I6010">
        <v>0.34508899999999998</v>
      </c>
      <c r="J6010">
        <f t="shared" si="317"/>
        <v>4.5572750000000006</v>
      </c>
      <c r="K6010" s="22">
        <f t="shared" si="316"/>
        <v>7.5722663214311176E-2</v>
      </c>
      <c r="L6010">
        <v>0</v>
      </c>
      <c r="N6010" t="s">
        <v>2766</v>
      </c>
      <c r="O6010" t="s">
        <v>2766</v>
      </c>
      <c r="T6010" t="s">
        <v>2766</v>
      </c>
    </row>
    <row r="6011" spans="1:20" hidden="1" x14ac:dyDescent="0.3">
      <c r="A6011">
        <v>1078654</v>
      </c>
      <c r="B6011" t="s">
        <v>2901</v>
      </c>
      <c r="C6011">
        <v>20414792</v>
      </c>
      <c r="D6011" s="4">
        <v>43818</v>
      </c>
      <c r="E6011" s="5" t="str">
        <f t="shared" si="315"/>
        <v>2019|12</v>
      </c>
      <c r="F6011" s="4">
        <v>43825</v>
      </c>
      <c r="G6011">
        <v>2019</v>
      </c>
      <c r="H6011" t="s">
        <v>24</v>
      </c>
      <c r="I6011">
        <v>0.33626600000000001</v>
      </c>
      <c r="J6011">
        <f t="shared" si="317"/>
        <v>4.5572750000000006</v>
      </c>
      <c r="K6011" s="22">
        <f t="shared" si="316"/>
        <v>7.3786637848275549E-2</v>
      </c>
      <c r="L6011">
        <v>0</v>
      </c>
      <c r="N6011" t="s">
        <v>2766</v>
      </c>
      <c r="O6011" t="s">
        <v>2766</v>
      </c>
      <c r="T6011" t="s">
        <v>2766</v>
      </c>
    </row>
    <row r="6012" spans="1:20" hidden="1" x14ac:dyDescent="0.3">
      <c r="A6012">
        <v>1078654</v>
      </c>
      <c r="B6012" t="s">
        <v>2901</v>
      </c>
      <c r="C6012">
        <v>20430301</v>
      </c>
      <c r="D6012" s="4">
        <v>43801</v>
      </c>
      <c r="E6012" s="5" t="str">
        <f t="shared" si="315"/>
        <v>2019|12</v>
      </c>
      <c r="F6012" s="4">
        <v>43805</v>
      </c>
      <c r="G6012">
        <v>2019</v>
      </c>
      <c r="H6012" t="s">
        <v>24</v>
      </c>
      <c r="I6012">
        <v>0.34597600000000001</v>
      </c>
      <c r="J6012">
        <f t="shared" si="317"/>
        <v>4.5572750000000006</v>
      </c>
      <c r="K6012" s="22">
        <f t="shared" si="316"/>
        <v>7.5917297068972128E-2</v>
      </c>
      <c r="L6012">
        <v>0</v>
      </c>
      <c r="N6012" t="s">
        <v>2766</v>
      </c>
      <c r="O6012" t="s">
        <v>2766</v>
      </c>
      <c r="T6012" t="s">
        <v>2766</v>
      </c>
    </row>
    <row r="6013" spans="1:20" hidden="1" x14ac:dyDescent="0.3">
      <c r="A6013">
        <v>1078654</v>
      </c>
      <c r="B6013" t="s">
        <v>2901</v>
      </c>
      <c r="C6013">
        <v>20772954</v>
      </c>
      <c r="D6013" s="4">
        <v>43864</v>
      </c>
      <c r="E6013" s="5" t="str">
        <f t="shared" ref="E6013:E6075" si="318">G6013 &amp; "|" &amp;MONTH(D6013)</f>
        <v>2020|2</v>
      </c>
      <c r="F6013" s="4">
        <v>43868</v>
      </c>
      <c r="G6013">
        <v>2020</v>
      </c>
      <c r="H6013" t="s">
        <v>18</v>
      </c>
      <c r="I6013">
        <v>0.33679500000000001</v>
      </c>
      <c r="J6013">
        <f t="shared" si="317"/>
        <v>3.6721759999999999</v>
      </c>
      <c r="K6013" s="22">
        <f t="shared" ref="K6013:K6075" si="319">I6013/J6013</f>
        <v>9.1715375297916013E-2</v>
      </c>
      <c r="L6013">
        <v>0</v>
      </c>
      <c r="N6013" t="s">
        <v>2766</v>
      </c>
      <c r="O6013" t="s">
        <v>2766</v>
      </c>
      <c r="T6013" t="s">
        <v>2766</v>
      </c>
    </row>
    <row r="6014" spans="1:20" hidden="1" x14ac:dyDescent="0.3">
      <c r="A6014">
        <v>1078654</v>
      </c>
      <c r="B6014" t="s">
        <v>2901</v>
      </c>
      <c r="C6014">
        <v>21054053</v>
      </c>
      <c r="D6014" s="4">
        <v>43892</v>
      </c>
      <c r="E6014" s="5" t="str">
        <f t="shared" si="318"/>
        <v>2020|3</v>
      </c>
      <c r="F6014" s="4">
        <v>43896</v>
      </c>
      <c r="G6014">
        <v>2020</v>
      </c>
      <c r="H6014" t="s">
        <v>18</v>
      </c>
      <c r="I6014">
        <v>0.34928700000000001</v>
      </c>
      <c r="J6014">
        <f t="shared" si="317"/>
        <v>3.6721759999999999</v>
      </c>
      <c r="K6014" s="22">
        <f t="shared" si="319"/>
        <v>9.5117173033100813E-2</v>
      </c>
      <c r="L6014">
        <v>0</v>
      </c>
      <c r="N6014" t="s">
        <v>2766</v>
      </c>
      <c r="O6014" t="s">
        <v>2766</v>
      </c>
      <c r="T6014" t="s">
        <v>2766</v>
      </c>
    </row>
    <row r="6015" spans="1:20" hidden="1" x14ac:dyDescent="0.3">
      <c r="A6015">
        <v>1078654</v>
      </c>
      <c r="B6015" t="s">
        <v>2901</v>
      </c>
      <c r="C6015">
        <v>21199005</v>
      </c>
      <c r="D6015" s="4">
        <v>43922</v>
      </c>
      <c r="E6015" s="5" t="str">
        <f t="shared" si="318"/>
        <v>2020|4</v>
      </c>
      <c r="F6015" s="4">
        <v>43928</v>
      </c>
      <c r="G6015">
        <v>2020</v>
      </c>
      <c r="H6015" t="s">
        <v>18</v>
      </c>
      <c r="I6015">
        <v>0.31003700000000001</v>
      </c>
      <c r="J6015">
        <f t="shared" si="317"/>
        <v>3.6721759999999999</v>
      </c>
      <c r="K6015" s="22">
        <f t="shared" si="319"/>
        <v>8.4428687513888226E-2</v>
      </c>
      <c r="L6015">
        <v>0</v>
      </c>
      <c r="N6015" t="s">
        <v>2766</v>
      </c>
      <c r="O6015" t="s">
        <v>2766</v>
      </c>
      <c r="T6015" t="s">
        <v>2766</v>
      </c>
    </row>
    <row r="6016" spans="1:20" hidden="1" x14ac:dyDescent="0.3">
      <c r="A6016">
        <v>1078654</v>
      </c>
      <c r="B6016" t="s">
        <v>2901</v>
      </c>
      <c r="C6016">
        <v>21320173</v>
      </c>
      <c r="D6016" s="4">
        <v>43952</v>
      </c>
      <c r="E6016" s="5" t="str">
        <f t="shared" si="318"/>
        <v>2020|5</v>
      </c>
      <c r="F6016" s="4">
        <v>43958</v>
      </c>
      <c r="G6016">
        <v>2020</v>
      </c>
      <c r="H6016" t="s">
        <v>18</v>
      </c>
      <c r="I6016">
        <v>0.32017299999999999</v>
      </c>
      <c r="J6016">
        <f t="shared" si="317"/>
        <v>3.6721759999999999</v>
      </c>
      <c r="K6016" s="22">
        <f t="shared" si="319"/>
        <v>8.7188903799817877E-2</v>
      </c>
      <c r="L6016">
        <v>0</v>
      </c>
      <c r="N6016" t="s">
        <v>2766</v>
      </c>
      <c r="O6016" t="s">
        <v>2766</v>
      </c>
      <c r="T6016" t="s">
        <v>2766</v>
      </c>
    </row>
    <row r="6017" spans="1:20" hidden="1" x14ac:dyDescent="0.3">
      <c r="A6017">
        <v>1078654</v>
      </c>
      <c r="B6017" t="s">
        <v>2901</v>
      </c>
      <c r="C6017">
        <v>21460900</v>
      </c>
      <c r="D6017" s="4">
        <v>43983</v>
      </c>
      <c r="E6017" s="5" t="str">
        <f t="shared" si="318"/>
        <v>2020|6</v>
      </c>
      <c r="F6017" s="4">
        <v>43987</v>
      </c>
      <c r="G6017">
        <v>2020</v>
      </c>
      <c r="H6017" t="s">
        <v>18</v>
      </c>
      <c r="I6017">
        <v>0.32188099999999997</v>
      </c>
      <c r="J6017">
        <f t="shared" si="317"/>
        <v>3.6721759999999999</v>
      </c>
      <c r="K6017" s="22">
        <f t="shared" si="319"/>
        <v>8.7654023118717617E-2</v>
      </c>
      <c r="L6017">
        <v>0</v>
      </c>
      <c r="N6017" t="s">
        <v>2766</v>
      </c>
      <c r="O6017" t="s">
        <v>2766</v>
      </c>
      <c r="T6017" t="s">
        <v>2766</v>
      </c>
    </row>
    <row r="6018" spans="1:20" hidden="1" x14ac:dyDescent="0.3">
      <c r="A6018">
        <v>1078654</v>
      </c>
      <c r="B6018" t="s">
        <v>2901</v>
      </c>
      <c r="C6018">
        <v>21560025</v>
      </c>
      <c r="D6018" s="4">
        <v>44013</v>
      </c>
      <c r="E6018" s="5" t="str">
        <f t="shared" si="318"/>
        <v>2020|7</v>
      </c>
      <c r="F6018" s="4">
        <v>44020</v>
      </c>
      <c r="G6018">
        <v>2020</v>
      </c>
      <c r="H6018" t="s">
        <v>18</v>
      </c>
      <c r="I6018">
        <v>0.310336</v>
      </c>
      <c r="J6018">
        <f t="shared" ref="J6018:J6081" si="320">SUMIFS(I:I, B:B,B6018,G:G,G6018)</f>
        <v>3.6721759999999999</v>
      </c>
      <c r="K6018" s="22">
        <f t="shared" si="319"/>
        <v>8.4510110626505916E-2</v>
      </c>
      <c r="L6018">
        <v>0</v>
      </c>
      <c r="N6018" t="s">
        <v>2766</v>
      </c>
      <c r="O6018" t="s">
        <v>2766</v>
      </c>
      <c r="T6018" t="s">
        <v>2766</v>
      </c>
    </row>
    <row r="6019" spans="1:20" hidden="1" x14ac:dyDescent="0.3">
      <c r="A6019">
        <v>1078654</v>
      </c>
      <c r="B6019" t="s">
        <v>2901</v>
      </c>
      <c r="C6019">
        <v>21661597</v>
      </c>
      <c r="D6019" s="4">
        <v>44046</v>
      </c>
      <c r="E6019" s="5" t="str">
        <f t="shared" si="318"/>
        <v>2020|8</v>
      </c>
      <c r="F6019" s="4">
        <v>44050</v>
      </c>
      <c r="G6019">
        <v>2020</v>
      </c>
      <c r="H6019" t="s">
        <v>18</v>
      </c>
      <c r="I6019">
        <v>0.29540100000000002</v>
      </c>
      <c r="J6019">
        <f t="shared" si="320"/>
        <v>3.6721759999999999</v>
      </c>
      <c r="K6019" s="22">
        <f t="shared" si="319"/>
        <v>8.0443039767157137E-2</v>
      </c>
      <c r="L6019">
        <v>0</v>
      </c>
      <c r="N6019" t="s">
        <v>2766</v>
      </c>
      <c r="O6019" t="s">
        <v>2766</v>
      </c>
      <c r="T6019" t="s">
        <v>2766</v>
      </c>
    </row>
    <row r="6020" spans="1:20" hidden="1" x14ac:dyDescent="0.3">
      <c r="A6020">
        <v>1078654</v>
      </c>
      <c r="B6020" t="s">
        <v>2901</v>
      </c>
      <c r="C6020">
        <v>21753981</v>
      </c>
      <c r="D6020" s="4">
        <v>44075</v>
      </c>
      <c r="E6020" s="5" t="str">
        <f t="shared" si="318"/>
        <v>2020|9</v>
      </c>
      <c r="F6020" s="4">
        <v>44082</v>
      </c>
      <c r="G6020">
        <v>2020</v>
      </c>
      <c r="H6020" t="s">
        <v>18</v>
      </c>
      <c r="I6020">
        <v>0.29515200000000003</v>
      </c>
      <c r="J6020">
        <f t="shared" si="320"/>
        <v>3.6721759999999999</v>
      </c>
      <c r="K6020" s="22">
        <f t="shared" si="319"/>
        <v>8.0375232559659462E-2</v>
      </c>
      <c r="L6020">
        <v>0</v>
      </c>
      <c r="N6020" t="s">
        <v>2766</v>
      </c>
      <c r="O6020" t="s">
        <v>2766</v>
      </c>
      <c r="T6020" t="s">
        <v>2766</v>
      </c>
    </row>
    <row r="6021" spans="1:20" hidden="1" x14ac:dyDescent="0.3">
      <c r="A6021">
        <v>1078654</v>
      </c>
      <c r="B6021" t="s">
        <v>2901</v>
      </c>
      <c r="C6021">
        <v>21858751</v>
      </c>
      <c r="D6021" s="4">
        <v>44105</v>
      </c>
      <c r="E6021" s="5" t="str">
        <f t="shared" si="318"/>
        <v>2020|10</v>
      </c>
      <c r="F6021" s="4">
        <v>44111</v>
      </c>
      <c r="G6021">
        <v>2020</v>
      </c>
      <c r="H6021" t="s">
        <v>18</v>
      </c>
      <c r="I6021">
        <v>0.29447800000000002</v>
      </c>
      <c r="J6021">
        <f t="shared" si="320"/>
        <v>3.6721759999999999</v>
      </c>
      <c r="K6021" s="22">
        <f t="shared" si="319"/>
        <v>8.0191690158641638E-2</v>
      </c>
      <c r="L6021">
        <v>0</v>
      </c>
      <c r="N6021" t="s">
        <v>2766</v>
      </c>
      <c r="O6021" t="s">
        <v>2766</v>
      </c>
      <c r="T6021" t="s">
        <v>2766</v>
      </c>
    </row>
    <row r="6022" spans="1:20" hidden="1" x14ac:dyDescent="0.3">
      <c r="A6022">
        <v>1078654</v>
      </c>
      <c r="B6022" t="s">
        <v>2901</v>
      </c>
      <c r="C6022">
        <v>21952523</v>
      </c>
      <c r="D6022" s="4">
        <v>44137</v>
      </c>
      <c r="E6022" s="5" t="str">
        <f t="shared" si="318"/>
        <v>2020|11</v>
      </c>
      <c r="F6022" s="4">
        <v>44141</v>
      </c>
      <c r="G6022">
        <v>2020</v>
      </c>
      <c r="H6022" t="s">
        <v>18</v>
      </c>
      <c r="I6022">
        <v>0.28260200000000002</v>
      </c>
      <c r="J6022">
        <f t="shared" si="320"/>
        <v>3.6721759999999999</v>
      </c>
      <c r="K6022" s="22">
        <f t="shared" si="319"/>
        <v>7.6957640374535438E-2</v>
      </c>
      <c r="L6022">
        <v>0</v>
      </c>
      <c r="N6022" t="s">
        <v>2766</v>
      </c>
      <c r="O6022" t="s">
        <v>2766</v>
      </c>
      <c r="T6022" t="s">
        <v>2766</v>
      </c>
    </row>
    <row r="6023" spans="1:20" hidden="1" x14ac:dyDescent="0.3">
      <c r="A6023">
        <v>1078654</v>
      </c>
      <c r="B6023" t="s">
        <v>2901</v>
      </c>
      <c r="C6023">
        <v>22064392</v>
      </c>
      <c r="D6023" s="4">
        <v>44166</v>
      </c>
      <c r="E6023" s="5" t="str">
        <f t="shared" si="318"/>
        <v>2020|12</v>
      </c>
      <c r="F6023" s="4">
        <v>44172</v>
      </c>
      <c r="G6023">
        <v>2020</v>
      </c>
      <c r="H6023" t="s">
        <v>18</v>
      </c>
      <c r="I6023">
        <v>0.27602700000000002</v>
      </c>
      <c r="J6023">
        <f t="shared" si="320"/>
        <v>3.6721759999999999</v>
      </c>
      <c r="K6023" s="22">
        <f t="shared" si="319"/>
        <v>7.5167148851253321E-2</v>
      </c>
      <c r="L6023">
        <v>0</v>
      </c>
      <c r="N6023" t="s">
        <v>2766</v>
      </c>
      <c r="O6023" t="s">
        <v>2766</v>
      </c>
      <c r="T6023" t="s">
        <v>2766</v>
      </c>
    </row>
    <row r="6024" spans="1:20" hidden="1" x14ac:dyDescent="0.3">
      <c r="A6024">
        <v>1078654</v>
      </c>
      <c r="B6024" t="s">
        <v>2901</v>
      </c>
      <c r="C6024">
        <v>22135072</v>
      </c>
      <c r="D6024" s="4">
        <v>44182</v>
      </c>
      <c r="E6024" s="5" t="str">
        <f t="shared" si="318"/>
        <v>2020|12</v>
      </c>
      <c r="F6024" s="4">
        <v>44188</v>
      </c>
      <c r="G6024">
        <v>2020</v>
      </c>
      <c r="H6024" t="s">
        <v>24</v>
      </c>
      <c r="I6024">
        <v>0.28000700000000001</v>
      </c>
      <c r="J6024">
        <f t="shared" si="320"/>
        <v>3.6721759999999999</v>
      </c>
      <c r="K6024" s="22">
        <f t="shared" si="319"/>
        <v>7.6250974898806598E-2</v>
      </c>
      <c r="L6024">
        <v>0</v>
      </c>
      <c r="N6024" t="s">
        <v>2766</v>
      </c>
      <c r="O6024" t="s">
        <v>2766</v>
      </c>
      <c r="T6024" t="s">
        <v>2766</v>
      </c>
    </row>
    <row r="6025" spans="1:20" hidden="1" x14ac:dyDescent="0.3">
      <c r="A6025">
        <v>1078654</v>
      </c>
      <c r="B6025" t="s">
        <v>2901</v>
      </c>
      <c r="C6025">
        <v>22345511</v>
      </c>
      <c r="D6025" s="4">
        <v>44228</v>
      </c>
      <c r="E6025" s="5" t="str">
        <f t="shared" si="318"/>
        <v>2021|2</v>
      </c>
      <c r="F6025" s="4">
        <v>44232</v>
      </c>
      <c r="G6025">
        <v>2021</v>
      </c>
      <c r="H6025" t="s">
        <v>18</v>
      </c>
      <c r="I6025">
        <v>0.26725900000000002</v>
      </c>
      <c r="J6025">
        <f t="shared" si="320"/>
        <v>3.0455450000000002</v>
      </c>
      <c r="K6025" s="22">
        <f t="shared" si="319"/>
        <v>8.7754080140007781E-2</v>
      </c>
      <c r="L6025">
        <v>0</v>
      </c>
      <c r="N6025" t="s">
        <v>2766</v>
      </c>
      <c r="O6025" t="s">
        <v>2766</v>
      </c>
      <c r="T6025" t="s">
        <v>2766</v>
      </c>
    </row>
    <row r="6026" spans="1:20" hidden="1" x14ac:dyDescent="0.3">
      <c r="A6026">
        <v>1078654</v>
      </c>
      <c r="B6026" t="s">
        <v>2901</v>
      </c>
      <c r="C6026">
        <v>22345625</v>
      </c>
      <c r="D6026" s="4">
        <v>44319</v>
      </c>
      <c r="E6026" s="5" t="str">
        <f t="shared" si="318"/>
        <v>2021|5</v>
      </c>
      <c r="F6026" s="4">
        <v>44323</v>
      </c>
      <c r="G6026">
        <v>2021</v>
      </c>
      <c r="H6026" t="s">
        <v>18</v>
      </c>
      <c r="I6026">
        <v>0.255166</v>
      </c>
      <c r="J6026">
        <f t="shared" si="320"/>
        <v>3.0455450000000002</v>
      </c>
      <c r="K6026" s="22">
        <f t="shared" si="319"/>
        <v>8.3783362255359872E-2</v>
      </c>
      <c r="L6026">
        <v>0</v>
      </c>
      <c r="N6026" t="s">
        <v>2766</v>
      </c>
      <c r="O6026" t="s">
        <v>2766</v>
      </c>
      <c r="T6026" t="s">
        <v>2766</v>
      </c>
    </row>
    <row r="6027" spans="1:20" hidden="1" x14ac:dyDescent="0.3">
      <c r="A6027">
        <v>1078654</v>
      </c>
      <c r="B6027" t="s">
        <v>2901</v>
      </c>
      <c r="C6027">
        <v>22345682</v>
      </c>
      <c r="D6027" s="4">
        <v>44348</v>
      </c>
      <c r="E6027" s="5" t="str">
        <f t="shared" si="318"/>
        <v>2021|6</v>
      </c>
      <c r="F6027" s="4">
        <v>44354</v>
      </c>
      <c r="G6027">
        <v>2021</v>
      </c>
      <c r="H6027" t="s">
        <v>18</v>
      </c>
      <c r="I6027">
        <v>0.256656</v>
      </c>
      <c r="J6027">
        <f t="shared" si="320"/>
        <v>3.0455450000000002</v>
      </c>
      <c r="K6027" s="22">
        <f t="shared" si="319"/>
        <v>8.4272601455568696E-2</v>
      </c>
      <c r="L6027">
        <v>0</v>
      </c>
      <c r="N6027" t="s">
        <v>2766</v>
      </c>
      <c r="O6027" t="s">
        <v>2766</v>
      </c>
      <c r="T6027" t="s">
        <v>2766</v>
      </c>
    </row>
    <row r="6028" spans="1:20" hidden="1" x14ac:dyDescent="0.3">
      <c r="A6028">
        <v>1078654</v>
      </c>
      <c r="B6028" t="s">
        <v>2901</v>
      </c>
      <c r="C6028">
        <v>22345739</v>
      </c>
      <c r="D6028" s="4">
        <v>44378</v>
      </c>
      <c r="E6028" s="5" t="str">
        <f t="shared" si="318"/>
        <v>2021|7</v>
      </c>
      <c r="F6028" s="4">
        <v>44385</v>
      </c>
      <c r="G6028">
        <v>2021</v>
      </c>
      <c r="H6028" t="s">
        <v>18</v>
      </c>
      <c r="I6028">
        <v>0.25297399999999998</v>
      </c>
      <c r="J6028">
        <f t="shared" si="320"/>
        <v>3.0455450000000002</v>
      </c>
      <c r="K6028" s="22">
        <f t="shared" si="319"/>
        <v>8.3063622438676807E-2</v>
      </c>
      <c r="L6028">
        <v>0</v>
      </c>
      <c r="N6028" t="s">
        <v>2766</v>
      </c>
      <c r="O6028" t="s">
        <v>2766</v>
      </c>
      <c r="T6028" t="s">
        <v>2766</v>
      </c>
    </row>
    <row r="6029" spans="1:20" hidden="1" x14ac:dyDescent="0.3">
      <c r="A6029">
        <v>1078654</v>
      </c>
      <c r="B6029" t="s">
        <v>2901</v>
      </c>
      <c r="C6029">
        <v>22345796</v>
      </c>
      <c r="D6029" s="4">
        <v>44410</v>
      </c>
      <c r="E6029" s="5" t="str">
        <f t="shared" si="318"/>
        <v>2021|8</v>
      </c>
      <c r="F6029" s="4">
        <v>44414</v>
      </c>
      <c r="G6029">
        <v>2021</v>
      </c>
      <c r="H6029" t="s">
        <v>18</v>
      </c>
      <c r="I6029">
        <v>0.243144</v>
      </c>
      <c r="J6029">
        <f t="shared" si="320"/>
        <v>3.0455450000000002</v>
      </c>
      <c r="K6029" s="22">
        <f t="shared" si="319"/>
        <v>7.9835957111124609E-2</v>
      </c>
      <c r="L6029">
        <v>0</v>
      </c>
      <c r="N6029" t="s">
        <v>2766</v>
      </c>
      <c r="O6029" t="s">
        <v>2766</v>
      </c>
      <c r="T6029" t="s">
        <v>2766</v>
      </c>
    </row>
    <row r="6030" spans="1:20" hidden="1" x14ac:dyDescent="0.3">
      <c r="A6030">
        <v>1078654</v>
      </c>
      <c r="B6030" t="s">
        <v>2901</v>
      </c>
      <c r="C6030">
        <v>22345853</v>
      </c>
      <c r="D6030" s="4">
        <v>44440</v>
      </c>
      <c r="E6030" s="5" t="str">
        <f t="shared" si="318"/>
        <v>2021|9</v>
      </c>
      <c r="F6030" s="4">
        <v>44447</v>
      </c>
      <c r="G6030">
        <v>2021</v>
      </c>
      <c r="H6030" t="s">
        <v>18</v>
      </c>
      <c r="I6030">
        <v>0.234069</v>
      </c>
      <c r="J6030">
        <f t="shared" si="320"/>
        <v>3.0455450000000002</v>
      </c>
      <c r="K6030" s="22">
        <f t="shared" si="319"/>
        <v>7.6856194868241967E-2</v>
      </c>
      <c r="L6030">
        <v>0</v>
      </c>
      <c r="N6030" t="s">
        <v>2766</v>
      </c>
      <c r="O6030" t="s">
        <v>2766</v>
      </c>
      <c r="T6030" t="s">
        <v>2766</v>
      </c>
    </row>
    <row r="6031" spans="1:20" hidden="1" x14ac:dyDescent="0.3">
      <c r="A6031">
        <v>1078654</v>
      </c>
      <c r="B6031" t="s">
        <v>2901</v>
      </c>
      <c r="C6031">
        <v>22345910</v>
      </c>
      <c r="D6031" s="4">
        <v>44470</v>
      </c>
      <c r="E6031" s="5" t="str">
        <f t="shared" si="318"/>
        <v>2021|10</v>
      </c>
      <c r="F6031" s="4">
        <v>44476</v>
      </c>
      <c r="G6031">
        <v>2021</v>
      </c>
      <c r="H6031" t="s">
        <v>18</v>
      </c>
      <c r="I6031">
        <v>0.255444</v>
      </c>
      <c r="J6031">
        <f t="shared" si="320"/>
        <v>3.0455450000000002</v>
      </c>
      <c r="K6031" s="22">
        <f t="shared" si="319"/>
        <v>8.3874643126271325E-2</v>
      </c>
      <c r="L6031">
        <v>0</v>
      </c>
      <c r="N6031" t="s">
        <v>2766</v>
      </c>
      <c r="O6031" t="s">
        <v>2766</v>
      </c>
      <c r="T6031" t="s">
        <v>2766</v>
      </c>
    </row>
    <row r="6032" spans="1:20" hidden="1" x14ac:dyDescent="0.3">
      <c r="A6032">
        <v>1078654</v>
      </c>
      <c r="B6032" t="s">
        <v>2901</v>
      </c>
      <c r="C6032">
        <v>22345967</v>
      </c>
      <c r="D6032" s="4">
        <v>44501</v>
      </c>
      <c r="E6032" s="5" t="str">
        <f t="shared" si="318"/>
        <v>2021|11</v>
      </c>
      <c r="F6032" s="4">
        <v>44505</v>
      </c>
      <c r="G6032">
        <v>2021</v>
      </c>
      <c r="H6032" t="s">
        <v>18</v>
      </c>
      <c r="I6032">
        <v>0.26233899999999999</v>
      </c>
      <c r="J6032">
        <f t="shared" si="320"/>
        <v>3.0455450000000002</v>
      </c>
      <c r="K6032" s="22">
        <f t="shared" si="319"/>
        <v>8.6138605733949089E-2</v>
      </c>
      <c r="L6032">
        <v>0</v>
      </c>
      <c r="N6032" t="s">
        <v>2766</v>
      </c>
      <c r="O6032" t="s">
        <v>2766</v>
      </c>
      <c r="T6032" t="s">
        <v>2766</v>
      </c>
    </row>
    <row r="6033" spans="1:20" hidden="1" x14ac:dyDescent="0.3">
      <c r="A6033">
        <v>1078654</v>
      </c>
      <c r="B6033" t="s">
        <v>2901</v>
      </c>
      <c r="C6033">
        <v>22346019</v>
      </c>
      <c r="D6033" s="4">
        <v>44531</v>
      </c>
      <c r="E6033" s="5" t="str">
        <f t="shared" si="318"/>
        <v>2021|12</v>
      </c>
      <c r="F6033" s="4">
        <v>44537</v>
      </c>
      <c r="G6033">
        <v>2021</v>
      </c>
      <c r="H6033" t="s">
        <v>18</v>
      </c>
      <c r="I6033">
        <v>0.23896400000000001</v>
      </c>
      <c r="J6033">
        <f t="shared" si="320"/>
        <v>3.0455450000000002</v>
      </c>
      <c r="K6033" s="22">
        <f t="shared" si="319"/>
        <v>7.8463460562887763E-2</v>
      </c>
      <c r="L6033">
        <v>0</v>
      </c>
      <c r="N6033" t="s">
        <v>2766</v>
      </c>
      <c r="O6033" t="s">
        <v>2766</v>
      </c>
      <c r="T6033" t="s">
        <v>2766</v>
      </c>
    </row>
    <row r="6034" spans="1:20" hidden="1" x14ac:dyDescent="0.3">
      <c r="A6034">
        <v>1078654</v>
      </c>
      <c r="B6034" t="s">
        <v>2901</v>
      </c>
      <c r="C6034">
        <v>22346081</v>
      </c>
      <c r="D6034" s="4">
        <v>44546</v>
      </c>
      <c r="E6034" s="5" t="str">
        <f t="shared" si="318"/>
        <v>2021|12</v>
      </c>
      <c r="F6034" s="4">
        <v>44552</v>
      </c>
      <c r="G6034">
        <v>2021</v>
      </c>
      <c r="H6034" t="s">
        <v>24</v>
      </c>
      <c r="I6034">
        <v>0.256407</v>
      </c>
      <c r="J6034">
        <f t="shared" si="320"/>
        <v>3.0455450000000002</v>
      </c>
      <c r="K6034" s="22">
        <f t="shared" si="319"/>
        <v>8.4190842689896225E-2</v>
      </c>
      <c r="L6034">
        <v>0</v>
      </c>
      <c r="N6034" t="s">
        <v>2766</v>
      </c>
      <c r="O6034" t="s">
        <v>2766</v>
      </c>
      <c r="T6034" t="s">
        <v>2766</v>
      </c>
    </row>
    <row r="6035" spans="1:20" hidden="1" x14ac:dyDescent="0.3">
      <c r="A6035">
        <v>1078654</v>
      </c>
      <c r="B6035" t="s">
        <v>2901</v>
      </c>
      <c r="C6035">
        <v>22346138</v>
      </c>
      <c r="D6035" s="4">
        <v>44560</v>
      </c>
      <c r="E6035" s="5" t="str">
        <f t="shared" si="318"/>
        <v>2022|12</v>
      </c>
      <c r="F6035" s="4">
        <v>44566</v>
      </c>
      <c r="G6035">
        <v>2022</v>
      </c>
      <c r="H6035" t="s">
        <v>18</v>
      </c>
      <c r="I6035">
        <v>0</v>
      </c>
      <c r="J6035">
        <f t="shared" si="320"/>
        <v>3.47864</v>
      </c>
      <c r="K6035" s="22">
        <f t="shared" si="319"/>
        <v>0</v>
      </c>
      <c r="L6035">
        <v>0</v>
      </c>
      <c r="N6035" t="s">
        <v>2766</v>
      </c>
      <c r="O6035" t="s">
        <v>2766</v>
      </c>
      <c r="T6035" t="s">
        <v>2766</v>
      </c>
    </row>
    <row r="6036" spans="1:20" hidden="1" x14ac:dyDescent="0.3">
      <c r="A6036">
        <v>1078654</v>
      </c>
      <c r="B6036" t="s">
        <v>2901</v>
      </c>
      <c r="C6036">
        <v>22346531</v>
      </c>
      <c r="D6036" s="4">
        <v>44287</v>
      </c>
      <c r="E6036" s="5" t="str">
        <f t="shared" si="318"/>
        <v>2021|4</v>
      </c>
      <c r="F6036" s="4">
        <v>44294</v>
      </c>
      <c r="G6036">
        <v>2021</v>
      </c>
      <c r="H6036" t="s">
        <v>18</v>
      </c>
      <c r="I6036">
        <v>0.25391999999999998</v>
      </c>
      <c r="J6036">
        <f t="shared" si="320"/>
        <v>3.0455450000000002</v>
      </c>
      <c r="K6036" s="22">
        <f t="shared" si="319"/>
        <v>8.337424007854094E-2</v>
      </c>
      <c r="L6036">
        <v>0</v>
      </c>
      <c r="N6036" t="s">
        <v>2766</v>
      </c>
      <c r="O6036" t="s">
        <v>2766</v>
      </c>
      <c r="T6036" t="s">
        <v>2766</v>
      </c>
    </row>
    <row r="6037" spans="1:20" hidden="1" x14ac:dyDescent="0.3">
      <c r="A6037">
        <v>1078654</v>
      </c>
      <c r="B6037" t="s">
        <v>2901</v>
      </c>
      <c r="C6037">
        <v>22637946</v>
      </c>
      <c r="D6037" s="4">
        <v>44256</v>
      </c>
      <c r="E6037" s="5" t="str">
        <f t="shared" si="318"/>
        <v>2021|3</v>
      </c>
      <c r="F6037" s="4">
        <v>44260</v>
      </c>
      <c r="G6037">
        <v>2021</v>
      </c>
      <c r="H6037" t="s">
        <v>18</v>
      </c>
      <c r="I6037">
        <v>0.26920300000000003</v>
      </c>
      <c r="J6037">
        <f t="shared" si="320"/>
        <v>3.0455450000000002</v>
      </c>
      <c r="K6037" s="22">
        <f t="shared" si="319"/>
        <v>8.8392389539474869E-2</v>
      </c>
      <c r="L6037">
        <v>0</v>
      </c>
      <c r="N6037" t="s">
        <v>2766</v>
      </c>
      <c r="O6037" t="s">
        <v>2766</v>
      </c>
      <c r="T6037" t="s">
        <v>2766</v>
      </c>
    </row>
    <row r="6038" spans="1:20" hidden="1" x14ac:dyDescent="0.3">
      <c r="A6038">
        <v>1078654</v>
      </c>
      <c r="B6038" t="s">
        <v>2901</v>
      </c>
      <c r="C6038">
        <v>24192523</v>
      </c>
      <c r="D6038" s="4">
        <v>44621</v>
      </c>
      <c r="E6038" s="5" t="str">
        <f t="shared" si="318"/>
        <v>2022|3</v>
      </c>
      <c r="F6038" s="4">
        <v>44627</v>
      </c>
      <c r="G6038">
        <v>2022</v>
      </c>
      <c r="H6038" t="s">
        <v>18</v>
      </c>
      <c r="I6038">
        <v>0.25564500000000001</v>
      </c>
      <c r="J6038">
        <f t="shared" si="320"/>
        <v>3.47864</v>
      </c>
      <c r="K6038" s="22">
        <f t="shared" si="319"/>
        <v>7.3489927097946328E-2</v>
      </c>
      <c r="L6038">
        <v>0</v>
      </c>
      <c r="N6038" t="s">
        <v>2766</v>
      </c>
      <c r="O6038" t="s">
        <v>2766</v>
      </c>
      <c r="T6038" t="s">
        <v>2766</v>
      </c>
    </row>
    <row r="6039" spans="1:20" hidden="1" x14ac:dyDescent="0.3">
      <c r="A6039">
        <v>1078654</v>
      </c>
      <c r="B6039" t="s">
        <v>2901</v>
      </c>
      <c r="C6039">
        <v>24192576</v>
      </c>
      <c r="D6039" s="4">
        <v>44652</v>
      </c>
      <c r="E6039" s="5" t="str">
        <f t="shared" si="318"/>
        <v>2022|4</v>
      </c>
      <c r="F6039" s="4">
        <v>44658</v>
      </c>
      <c r="G6039">
        <v>2022</v>
      </c>
      <c r="H6039" t="s">
        <v>18</v>
      </c>
      <c r="I6039">
        <v>0.25475700000000001</v>
      </c>
      <c r="J6039">
        <f t="shared" si="320"/>
        <v>3.47864</v>
      </c>
      <c r="K6039" s="22">
        <f t="shared" si="319"/>
        <v>7.323465492261344E-2</v>
      </c>
      <c r="L6039">
        <v>0</v>
      </c>
      <c r="N6039" t="s">
        <v>2766</v>
      </c>
      <c r="O6039" t="s">
        <v>2766</v>
      </c>
      <c r="T6039" t="s">
        <v>2766</v>
      </c>
    </row>
    <row r="6040" spans="1:20" hidden="1" x14ac:dyDescent="0.3">
      <c r="A6040">
        <v>1078654</v>
      </c>
      <c r="B6040" t="s">
        <v>2901</v>
      </c>
      <c r="C6040">
        <v>24192629</v>
      </c>
      <c r="D6040" s="4">
        <v>44683</v>
      </c>
      <c r="E6040" s="5" t="str">
        <f t="shared" si="318"/>
        <v>2022|5</v>
      </c>
      <c r="F6040" s="4">
        <v>44687</v>
      </c>
      <c r="G6040">
        <v>2022</v>
      </c>
      <c r="H6040" t="s">
        <v>18</v>
      </c>
      <c r="I6040">
        <v>0.25359799999999999</v>
      </c>
      <c r="J6040">
        <f t="shared" si="320"/>
        <v>3.47864</v>
      </c>
      <c r="K6040" s="22">
        <f t="shared" si="319"/>
        <v>7.2901478738817471E-2</v>
      </c>
      <c r="L6040">
        <v>0</v>
      </c>
      <c r="N6040" t="s">
        <v>2766</v>
      </c>
      <c r="O6040" t="s">
        <v>2766</v>
      </c>
      <c r="T6040" t="s">
        <v>2766</v>
      </c>
    </row>
    <row r="6041" spans="1:20" hidden="1" x14ac:dyDescent="0.3">
      <c r="A6041">
        <v>1078654</v>
      </c>
      <c r="B6041" t="s">
        <v>2901</v>
      </c>
      <c r="C6041">
        <v>24192682</v>
      </c>
      <c r="D6041" s="4">
        <v>44713</v>
      </c>
      <c r="E6041" s="5" t="str">
        <f t="shared" si="318"/>
        <v>2022|6</v>
      </c>
      <c r="F6041" s="4">
        <v>44719</v>
      </c>
      <c r="G6041">
        <v>2022</v>
      </c>
      <c r="H6041" t="s">
        <v>18</v>
      </c>
      <c r="I6041">
        <v>0.27367000000000002</v>
      </c>
      <c r="J6041">
        <f t="shared" si="320"/>
        <v>3.47864</v>
      </c>
      <c r="K6041" s="22">
        <f t="shared" si="319"/>
        <v>7.8671549801071688E-2</v>
      </c>
      <c r="L6041">
        <v>0</v>
      </c>
      <c r="N6041" t="s">
        <v>2766</v>
      </c>
      <c r="O6041" t="s">
        <v>2766</v>
      </c>
      <c r="T6041" t="s">
        <v>2766</v>
      </c>
    </row>
    <row r="6042" spans="1:20" hidden="1" x14ac:dyDescent="0.3">
      <c r="A6042">
        <v>1078654</v>
      </c>
      <c r="B6042" t="s">
        <v>2901</v>
      </c>
      <c r="C6042">
        <v>24192735</v>
      </c>
      <c r="D6042" s="4">
        <v>44743</v>
      </c>
      <c r="E6042" s="5" t="str">
        <f t="shared" si="318"/>
        <v>2022|7</v>
      </c>
      <c r="F6042" s="4">
        <v>44750</v>
      </c>
      <c r="G6042">
        <v>2022</v>
      </c>
      <c r="H6042" t="s">
        <v>18</v>
      </c>
      <c r="I6042">
        <v>0.29702200000000001</v>
      </c>
      <c r="J6042">
        <f t="shared" si="320"/>
        <v>3.47864</v>
      </c>
      <c r="K6042" s="22">
        <f t="shared" si="319"/>
        <v>8.5384518087528463E-2</v>
      </c>
      <c r="L6042">
        <v>0</v>
      </c>
      <c r="N6042" t="s">
        <v>2766</v>
      </c>
      <c r="O6042" t="s">
        <v>2766</v>
      </c>
      <c r="T6042" t="s">
        <v>2766</v>
      </c>
    </row>
    <row r="6043" spans="1:20" hidden="1" x14ac:dyDescent="0.3">
      <c r="A6043">
        <v>1078654</v>
      </c>
      <c r="B6043" t="s">
        <v>2901</v>
      </c>
      <c r="C6043">
        <v>24192788</v>
      </c>
      <c r="D6043" s="4">
        <v>44774</v>
      </c>
      <c r="E6043" s="5" t="str">
        <f t="shared" si="318"/>
        <v>2022|8</v>
      </c>
      <c r="F6043" s="4">
        <v>44778</v>
      </c>
      <c r="G6043">
        <v>2022</v>
      </c>
      <c r="H6043" t="s">
        <v>18</v>
      </c>
      <c r="I6043">
        <v>0.27587899999999999</v>
      </c>
      <c r="J6043">
        <f t="shared" si="320"/>
        <v>3.47864</v>
      </c>
      <c r="K6043" s="22">
        <f t="shared" si="319"/>
        <v>7.9306568084078835E-2</v>
      </c>
      <c r="L6043">
        <v>0</v>
      </c>
      <c r="N6043" t="s">
        <v>2766</v>
      </c>
      <c r="O6043" t="s">
        <v>2766</v>
      </c>
      <c r="T6043" t="s">
        <v>2766</v>
      </c>
    </row>
    <row r="6044" spans="1:20" hidden="1" x14ac:dyDescent="0.3">
      <c r="A6044">
        <v>1078654</v>
      </c>
      <c r="B6044" t="s">
        <v>2901</v>
      </c>
      <c r="C6044">
        <v>24192957</v>
      </c>
      <c r="D6044" s="4">
        <v>44805</v>
      </c>
      <c r="E6044" s="5" t="str">
        <f t="shared" si="318"/>
        <v>2022|9</v>
      </c>
      <c r="F6044" s="4">
        <v>44812</v>
      </c>
      <c r="G6044">
        <v>2022</v>
      </c>
      <c r="H6044" t="s">
        <v>18</v>
      </c>
      <c r="I6044">
        <v>0.30426399999999998</v>
      </c>
      <c r="J6044">
        <f t="shared" si="320"/>
        <v>3.47864</v>
      </c>
      <c r="K6044" s="22">
        <f t="shared" si="319"/>
        <v>8.7466366166087897E-2</v>
      </c>
      <c r="L6044">
        <v>0</v>
      </c>
      <c r="N6044" t="s">
        <v>2766</v>
      </c>
      <c r="O6044" t="s">
        <v>2766</v>
      </c>
      <c r="T6044" t="s">
        <v>2766</v>
      </c>
    </row>
    <row r="6045" spans="1:20" hidden="1" x14ac:dyDescent="0.3">
      <c r="A6045">
        <v>1078654</v>
      </c>
      <c r="B6045" t="s">
        <v>2901</v>
      </c>
      <c r="C6045">
        <v>24193010</v>
      </c>
      <c r="D6045" s="4">
        <v>44837</v>
      </c>
      <c r="E6045" s="5" t="str">
        <f t="shared" si="318"/>
        <v>2022|10</v>
      </c>
      <c r="F6045" s="4">
        <v>44841</v>
      </c>
      <c r="G6045">
        <v>2022</v>
      </c>
      <c r="H6045" t="s">
        <v>18</v>
      </c>
      <c r="I6045">
        <v>0.33920699999999998</v>
      </c>
      <c r="J6045">
        <f t="shared" si="320"/>
        <v>3.47864</v>
      </c>
      <c r="K6045" s="22">
        <f t="shared" si="319"/>
        <v>9.7511383759170248E-2</v>
      </c>
      <c r="L6045">
        <v>0</v>
      </c>
      <c r="N6045" t="s">
        <v>2766</v>
      </c>
      <c r="O6045" t="s">
        <v>2766</v>
      </c>
      <c r="T6045" t="s">
        <v>2766</v>
      </c>
    </row>
    <row r="6046" spans="1:20" hidden="1" x14ac:dyDescent="0.3">
      <c r="A6046">
        <v>1078654</v>
      </c>
      <c r="B6046" t="s">
        <v>2901</v>
      </c>
      <c r="C6046">
        <v>24193063</v>
      </c>
      <c r="D6046" s="4">
        <v>44866</v>
      </c>
      <c r="E6046" s="5" t="str">
        <f t="shared" si="318"/>
        <v>2022|11</v>
      </c>
      <c r="F6046" s="4">
        <v>44872</v>
      </c>
      <c r="G6046">
        <v>2022</v>
      </c>
      <c r="H6046" t="s">
        <v>18</v>
      </c>
      <c r="I6046">
        <v>0.30707299999999998</v>
      </c>
      <c r="J6046">
        <f t="shared" si="320"/>
        <v>3.47864</v>
      </c>
      <c r="K6046" s="22">
        <f t="shared" si="319"/>
        <v>8.8273865648644298E-2</v>
      </c>
      <c r="L6046">
        <v>0</v>
      </c>
      <c r="N6046" t="s">
        <v>2766</v>
      </c>
      <c r="O6046" t="s">
        <v>2766</v>
      </c>
      <c r="T6046" t="s">
        <v>2766</v>
      </c>
    </row>
    <row r="6047" spans="1:20" hidden="1" x14ac:dyDescent="0.3">
      <c r="A6047">
        <v>1078654</v>
      </c>
      <c r="B6047" t="s">
        <v>2901</v>
      </c>
      <c r="C6047">
        <v>24280791</v>
      </c>
      <c r="D6047" s="4">
        <v>44593</v>
      </c>
      <c r="E6047" s="5" t="str">
        <f t="shared" si="318"/>
        <v>2022|2</v>
      </c>
      <c r="F6047" s="4">
        <v>44599</v>
      </c>
      <c r="G6047">
        <v>2022</v>
      </c>
      <c r="H6047" t="s">
        <v>18</v>
      </c>
      <c r="I6047">
        <v>0.241952</v>
      </c>
      <c r="J6047">
        <f t="shared" si="320"/>
        <v>3.47864</v>
      </c>
      <c r="K6047" s="22">
        <f t="shared" si="319"/>
        <v>6.9553618655566543E-2</v>
      </c>
      <c r="L6047">
        <v>0</v>
      </c>
      <c r="N6047" t="s">
        <v>2766</v>
      </c>
      <c r="O6047" t="s">
        <v>2766</v>
      </c>
      <c r="T6047" t="s">
        <v>2766</v>
      </c>
    </row>
    <row r="6048" spans="1:20" hidden="1" x14ac:dyDescent="0.3">
      <c r="A6048">
        <v>1078654</v>
      </c>
      <c r="B6048" t="s">
        <v>2901</v>
      </c>
      <c r="C6048">
        <v>25722396</v>
      </c>
      <c r="D6048" s="4">
        <v>44958</v>
      </c>
      <c r="E6048" s="5" t="str">
        <f t="shared" si="318"/>
        <v>2023|2</v>
      </c>
      <c r="F6048" s="4">
        <v>44964</v>
      </c>
      <c r="G6048">
        <v>2023</v>
      </c>
      <c r="H6048" t="s">
        <v>18</v>
      </c>
      <c r="I6048">
        <v>0.34206199999999998</v>
      </c>
      <c r="J6048">
        <f t="shared" si="320"/>
        <v>4.0276560000000003</v>
      </c>
      <c r="K6048" s="22">
        <f t="shared" si="319"/>
        <v>8.4928305694428705E-2</v>
      </c>
      <c r="L6048">
        <v>0</v>
      </c>
      <c r="N6048" t="s">
        <v>2766</v>
      </c>
      <c r="O6048" t="s">
        <v>2766</v>
      </c>
      <c r="T6048" t="s">
        <v>2766</v>
      </c>
    </row>
    <row r="6049" spans="1:20" hidden="1" x14ac:dyDescent="0.3">
      <c r="A6049">
        <v>1078654</v>
      </c>
      <c r="B6049" t="s">
        <v>2901</v>
      </c>
      <c r="C6049">
        <v>25722450</v>
      </c>
      <c r="D6049" s="4">
        <v>44986</v>
      </c>
      <c r="E6049" s="5" t="str">
        <f t="shared" si="318"/>
        <v>2023|3</v>
      </c>
      <c r="F6049" s="4">
        <v>44992</v>
      </c>
      <c r="G6049">
        <v>2023</v>
      </c>
      <c r="H6049" t="s">
        <v>18</v>
      </c>
      <c r="I6049">
        <v>0.371782</v>
      </c>
      <c r="J6049">
        <f t="shared" si="320"/>
        <v>4.0276560000000003</v>
      </c>
      <c r="K6049" s="22">
        <f t="shared" si="319"/>
        <v>9.2307287414813963E-2</v>
      </c>
      <c r="L6049">
        <v>0</v>
      </c>
      <c r="N6049" t="s">
        <v>2766</v>
      </c>
      <c r="O6049" t="s">
        <v>2766</v>
      </c>
      <c r="T6049" t="s">
        <v>2766</v>
      </c>
    </row>
    <row r="6050" spans="1:20" hidden="1" x14ac:dyDescent="0.3">
      <c r="A6050">
        <v>1078654</v>
      </c>
      <c r="B6050" t="s">
        <v>2901</v>
      </c>
      <c r="C6050">
        <v>25722504</v>
      </c>
      <c r="D6050" s="4">
        <v>45019</v>
      </c>
      <c r="E6050" s="5" t="str">
        <f t="shared" si="318"/>
        <v>2023|4</v>
      </c>
      <c r="F6050" s="4">
        <v>45027</v>
      </c>
      <c r="G6050">
        <v>2023</v>
      </c>
      <c r="H6050" t="s">
        <v>18</v>
      </c>
      <c r="I6050">
        <v>0.34048099999999998</v>
      </c>
      <c r="J6050">
        <f t="shared" si="320"/>
        <v>4.0276560000000003</v>
      </c>
      <c r="K6050" s="22">
        <f t="shared" si="319"/>
        <v>8.4535769688374562E-2</v>
      </c>
      <c r="L6050">
        <v>0</v>
      </c>
      <c r="N6050" t="s">
        <v>2766</v>
      </c>
      <c r="O6050" t="s">
        <v>2766</v>
      </c>
      <c r="T6050" t="s">
        <v>2766</v>
      </c>
    </row>
    <row r="6051" spans="1:20" hidden="1" x14ac:dyDescent="0.3">
      <c r="A6051">
        <v>1078654</v>
      </c>
      <c r="B6051" t="s">
        <v>2901</v>
      </c>
      <c r="C6051">
        <v>25722558</v>
      </c>
      <c r="D6051" s="4">
        <v>45048</v>
      </c>
      <c r="E6051" s="5" t="str">
        <f t="shared" si="318"/>
        <v>2023|5</v>
      </c>
      <c r="F6051" s="4">
        <v>45051</v>
      </c>
      <c r="G6051">
        <v>2023</v>
      </c>
      <c r="H6051" t="s">
        <v>18</v>
      </c>
      <c r="I6051">
        <v>0.37154100000000001</v>
      </c>
      <c r="J6051">
        <f t="shared" si="320"/>
        <v>4.0276560000000003</v>
      </c>
      <c r="K6051" s="22">
        <f t="shared" si="319"/>
        <v>9.2247451122936017E-2</v>
      </c>
      <c r="L6051">
        <v>0</v>
      </c>
      <c r="N6051" t="s">
        <v>2766</v>
      </c>
      <c r="O6051" t="s">
        <v>2766</v>
      </c>
      <c r="T6051" t="s">
        <v>2766</v>
      </c>
    </row>
    <row r="6052" spans="1:20" hidden="1" x14ac:dyDescent="0.3">
      <c r="A6052">
        <v>1078654</v>
      </c>
      <c r="B6052" t="s">
        <v>2901</v>
      </c>
      <c r="C6052">
        <v>25722612</v>
      </c>
      <c r="D6052" s="4">
        <v>45078</v>
      </c>
      <c r="E6052" s="5" t="str">
        <f t="shared" si="318"/>
        <v>2023|6</v>
      </c>
      <c r="F6052" s="4">
        <v>45084</v>
      </c>
      <c r="G6052">
        <v>2023</v>
      </c>
      <c r="H6052" t="s">
        <v>18</v>
      </c>
      <c r="I6052">
        <v>0.34874899999999998</v>
      </c>
      <c r="J6052">
        <f t="shared" si="320"/>
        <v>4.0276560000000003</v>
      </c>
      <c r="K6052" s="22">
        <f t="shared" si="319"/>
        <v>8.6588576581515392E-2</v>
      </c>
      <c r="L6052">
        <v>0</v>
      </c>
      <c r="N6052" t="s">
        <v>2766</v>
      </c>
      <c r="O6052" t="s">
        <v>2766</v>
      </c>
      <c r="T6052" t="s">
        <v>2766</v>
      </c>
    </row>
    <row r="6053" spans="1:20" hidden="1" x14ac:dyDescent="0.3">
      <c r="A6053">
        <v>1078654</v>
      </c>
      <c r="B6053" t="s">
        <v>2901</v>
      </c>
      <c r="C6053">
        <v>25722666</v>
      </c>
      <c r="D6053" s="4">
        <v>45110</v>
      </c>
      <c r="E6053" s="5" t="str">
        <f t="shared" si="318"/>
        <v>2023|7</v>
      </c>
      <c r="F6053" s="4">
        <v>45117</v>
      </c>
      <c r="G6053">
        <v>2023</v>
      </c>
      <c r="H6053" t="s">
        <v>18</v>
      </c>
      <c r="I6053">
        <v>0.34821400000000002</v>
      </c>
      <c r="J6053">
        <f t="shared" si="320"/>
        <v>4.0276560000000003</v>
      </c>
      <c r="K6053" s="22">
        <f t="shared" si="319"/>
        <v>8.6455744979213711E-2</v>
      </c>
      <c r="L6053">
        <v>0</v>
      </c>
      <c r="N6053" t="s">
        <v>2766</v>
      </c>
      <c r="O6053" t="s">
        <v>2766</v>
      </c>
      <c r="T6053" t="s">
        <v>2766</v>
      </c>
    </row>
    <row r="6054" spans="1:20" hidden="1" x14ac:dyDescent="0.3">
      <c r="A6054">
        <v>1078654</v>
      </c>
      <c r="B6054" t="s">
        <v>2901</v>
      </c>
      <c r="C6054">
        <v>25722720</v>
      </c>
      <c r="D6054" s="4">
        <v>45139</v>
      </c>
      <c r="E6054" s="5" t="str">
        <f t="shared" si="318"/>
        <v>2023|8</v>
      </c>
      <c r="F6054" s="4">
        <v>45145</v>
      </c>
      <c r="G6054">
        <v>2023</v>
      </c>
      <c r="H6054" t="s">
        <v>18</v>
      </c>
      <c r="I6054">
        <v>0.36944300000000002</v>
      </c>
      <c r="J6054">
        <f t="shared" si="320"/>
        <v>4.0276560000000003</v>
      </c>
      <c r="K6054" s="22">
        <f t="shared" si="319"/>
        <v>9.1726552615218379E-2</v>
      </c>
      <c r="L6054">
        <v>0</v>
      </c>
      <c r="N6054" t="s">
        <v>2766</v>
      </c>
      <c r="O6054" t="s">
        <v>2766</v>
      </c>
      <c r="T6054" t="s">
        <v>2766</v>
      </c>
    </row>
    <row r="6055" spans="1:20" hidden="1" x14ac:dyDescent="0.3">
      <c r="A6055">
        <v>1078654</v>
      </c>
      <c r="B6055" t="s">
        <v>2901</v>
      </c>
      <c r="C6055">
        <v>25722774</v>
      </c>
      <c r="D6055" s="4">
        <v>45170</v>
      </c>
      <c r="E6055" s="5" t="str">
        <f t="shared" si="318"/>
        <v>2023|9</v>
      </c>
      <c r="F6055" s="4">
        <v>45177</v>
      </c>
      <c r="G6055">
        <v>2023</v>
      </c>
      <c r="H6055" t="s">
        <v>18</v>
      </c>
      <c r="I6055">
        <v>0.37740400000000002</v>
      </c>
      <c r="J6055">
        <f t="shared" si="320"/>
        <v>4.0276560000000003</v>
      </c>
      <c r="K6055" s="22">
        <f t="shared" si="319"/>
        <v>9.3703136514141222E-2</v>
      </c>
      <c r="L6055">
        <v>0</v>
      </c>
      <c r="N6055" t="s">
        <v>2766</v>
      </c>
      <c r="O6055" t="s">
        <v>2766</v>
      </c>
      <c r="T6055" t="s">
        <v>2766</v>
      </c>
    </row>
    <row r="6056" spans="1:20" hidden="1" x14ac:dyDescent="0.3">
      <c r="A6056">
        <v>1078654</v>
      </c>
      <c r="B6056" t="s">
        <v>2901</v>
      </c>
      <c r="C6056">
        <v>25722828</v>
      </c>
      <c r="D6056" s="4">
        <v>45201</v>
      </c>
      <c r="E6056" s="5" t="str">
        <f t="shared" si="318"/>
        <v>2023|10</v>
      </c>
      <c r="F6056" s="4">
        <v>45205</v>
      </c>
      <c r="G6056">
        <v>2023</v>
      </c>
      <c r="H6056" t="s">
        <v>18</v>
      </c>
      <c r="I6056">
        <v>0.39899299999999999</v>
      </c>
      <c r="J6056">
        <f t="shared" si="320"/>
        <v>4.0276560000000003</v>
      </c>
      <c r="K6056" s="22">
        <f t="shared" si="319"/>
        <v>9.9063326162909637E-2</v>
      </c>
      <c r="L6056">
        <v>0</v>
      </c>
      <c r="N6056" t="s">
        <v>2766</v>
      </c>
      <c r="O6056" t="s">
        <v>2766</v>
      </c>
      <c r="T6056" t="s">
        <v>2766</v>
      </c>
    </row>
    <row r="6057" spans="1:20" hidden="1" x14ac:dyDescent="0.3">
      <c r="A6057">
        <v>1078654</v>
      </c>
      <c r="B6057" t="s">
        <v>2901</v>
      </c>
      <c r="C6057">
        <v>25722882</v>
      </c>
      <c r="D6057" s="4">
        <v>45231</v>
      </c>
      <c r="E6057" s="5" t="str">
        <f t="shared" si="318"/>
        <v>2023|11</v>
      </c>
      <c r="F6057" s="4">
        <v>45237</v>
      </c>
      <c r="G6057">
        <v>2023</v>
      </c>
      <c r="H6057" t="s">
        <v>18</v>
      </c>
      <c r="I6057">
        <v>0.36438199999999998</v>
      </c>
      <c r="J6057">
        <f t="shared" si="320"/>
        <v>4.0276560000000003</v>
      </c>
      <c r="K6057" s="22">
        <f t="shared" si="319"/>
        <v>9.046999048578129E-2</v>
      </c>
      <c r="L6057">
        <v>0</v>
      </c>
      <c r="N6057" t="s">
        <v>2766</v>
      </c>
      <c r="O6057" t="s">
        <v>2766</v>
      </c>
      <c r="T6057" t="s">
        <v>2766</v>
      </c>
    </row>
    <row r="6058" spans="1:20" hidden="1" x14ac:dyDescent="0.3">
      <c r="A6058">
        <v>1078654</v>
      </c>
      <c r="B6058" t="s">
        <v>2901</v>
      </c>
      <c r="C6058">
        <v>25722936</v>
      </c>
      <c r="D6058" s="4">
        <v>45261</v>
      </c>
      <c r="E6058" s="5" t="str">
        <f t="shared" si="318"/>
        <v>2023|12</v>
      </c>
      <c r="F6058" s="4">
        <v>45267</v>
      </c>
      <c r="G6058">
        <v>2023</v>
      </c>
      <c r="H6058" t="s">
        <v>24</v>
      </c>
      <c r="I6058">
        <v>0.39460499999999998</v>
      </c>
      <c r="J6058">
        <f t="shared" si="320"/>
        <v>4.0276560000000003</v>
      </c>
      <c r="K6058" s="22">
        <f t="shared" si="319"/>
        <v>9.7973858740667011E-2</v>
      </c>
      <c r="L6058">
        <v>0</v>
      </c>
      <c r="N6058" t="s">
        <v>2766</v>
      </c>
      <c r="O6058" t="s">
        <v>2766</v>
      </c>
      <c r="T6058" t="s">
        <v>2766</v>
      </c>
    </row>
    <row r="6059" spans="1:20" hidden="1" x14ac:dyDescent="0.3">
      <c r="A6059">
        <v>1078654</v>
      </c>
      <c r="B6059" t="s">
        <v>2901</v>
      </c>
      <c r="C6059">
        <v>25807689</v>
      </c>
      <c r="D6059" s="4">
        <v>44896</v>
      </c>
      <c r="E6059" s="5" t="str">
        <f t="shared" si="318"/>
        <v>2022|12</v>
      </c>
      <c r="F6059" s="4">
        <v>44902</v>
      </c>
      <c r="G6059">
        <v>2022</v>
      </c>
      <c r="H6059" t="s">
        <v>18</v>
      </c>
      <c r="I6059">
        <v>0.34400799999999998</v>
      </c>
      <c r="J6059">
        <f t="shared" si="320"/>
        <v>3.47864</v>
      </c>
      <c r="K6059" s="22">
        <f t="shared" si="319"/>
        <v>9.8891520824230153E-2</v>
      </c>
      <c r="L6059">
        <v>0</v>
      </c>
      <c r="N6059" t="s">
        <v>2766</v>
      </c>
      <c r="O6059" t="s">
        <v>2766</v>
      </c>
      <c r="T6059" t="s">
        <v>2766</v>
      </c>
    </row>
    <row r="6060" spans="1:20" hidden="1" x14ac:dyDescent="0.3">
      <c r="A6060">
        <v>1078654</v>
      </c>
      <c r="B6060" t="s">
        <v>2901</v>
      </c>
      <c r="C6060">
        <v>25900066</v>
      </c>
      <c r="D6060" s="4">
        <v>44910</v>
      </c>
      <c r="E6060" s="5" t="str">
        <f t="shared" si="318"/>
        <v>2022|12</v>
      </c>
      <c r="F6060" s="4">
        <v>44916</v>
      </c>
      <c r="G6060">
        <v>2022</v>
      </c>
      <c r="H6060" t="s">
        <v>24</v>
      </c>
      <c r="I6060">
        <v>0.331565</v>
      </c>
      <c r="J6060">
        <f t="shared" si="320"/>
        <v>3.47864</v>
      </c>
      <c r="K6060" s="22">
        <f t="shared" si="319"/>
        <v>9.5314548214244649E-2</v>
      </c>
      <c r="L6060">
        <v>0</v>
      </c>
      <c r="N6060" t="s">
        <v>2766</v>
      </c>
      <c r="O6060" t="s">
        <v>2766</v>
      </c>
      <c r="T6060" t="s">
        <v>2766</v>
      </c>
    </row>
    <row r="6061" spans="1:20" hidden="1" x14ac:dyDescent="0.3">
      <c r="A6061">
        <v>1078654</v>
      </c>
      <c r="B6061" t="s">
        <v>2901</v>
      </c>
      <c r="C6061">
        <v>27904031</v>
      </c>
      <c r="D6061" s="4">
        <v>45323</v>
      </c>
      <c r="E6061" s="5" t="str">
        <f t="shared" si="318"/>
        <v>2024|2</v>
      </c>
      <c r="F6061" s="4">
        <v>45329</v>
      </c>
      <c r="G6061">
        <v>2024</v>
      </c>
      <c r="H6061" t="s">
        <v>18</v>
      </c>
      <c r="I6061">
        <v>0.3886</v>
      </c>
      <c r="J6061">
        <f t="shared" si="320"/>
        <v>3.9819659999999999</v>
      </c>
      <c r="K6061" s="22">
        <f t="shared" si="319"/>
        <v>9.7589984444869701E-2</v>
      </c>
      <c r="L6061">
        <v>0</v>
      </c>
      <c r="N6061" t="s">
        <v>2766</v>
      </c>
      <c r="O6061" t="s">
        <v>2766</v>
      </c>
      <c r="T6061" t="s">
        <v>2766</v>
      </c>
    </row>
    <row r="6062" spans="1:20" hidden="1" x14ac:dyDescent="0.3">
      <c r="A6062">
        <v>1078654</v>
      </c>
      <c r="B6062" t="s">
        <v>2901</v>
      </c>
      <c r="C6062">
        <v>27904191</v>
      </c>
      <c r="D6062" s="4">
        <v>45352</v>
      </c>
      <c r="E6062" s="5" t="str">
        <f t="shared" si="318"/>
        <v>2024|3</v>
      </c>
      <c r="F6062" s="4">
        <v>45358</v>
      </c>
      <c r="G6062">
        <v>2024</v>
      </c>
      <c r="H6062" t="s">
        <v>18</v>
      </c>
      <c r="I6062">
        <v>0.39321600000000001</v>
      </c>
      <c r="J6062">
        <f t="shared" si="320"/>
        <v>3.9819659999999999</v>
      </c>
      <c r="K6062" s="22">
        <f t="shared" si="319"/>
        <v>9.8749210816968302E-2</v>
      </c>
      <c r="L6062">
        <v>0</v>
      </c>
      <c r="N6062" t="s">
        <v>2766</v>
      </c>
      <c r="O6062" t="s">
        <v>2766</v>
      </c>
      <c r="T6062" t="s">
        <v>2766</v>
      </c>
    </row>
    <row r="6063" spans="1:20" hidden="1" x14ac:dyDescent="0.3">
      <c r="A6063">
        <v>1078654</v>
      </c>
      <c r="B6063" t="s">
        <v>2901</v>
      </c>
      <c r="C6063">
        <v>27904247</v>
      </c>
      <c r="D6063" s="4">
        <v>45384</v>
      </c>
      <c r="E6063" s="5" t="str">
        <f t="shared" si="318"/>
        <v>2024|4</v>
      </c>
      <c r="F6063" s="4">
        <v>45387</v>
      </c>
      <c r="G6063">
        <v>2024</v>
      </c>
      <c r="H6063" t="s">
        <v>18</v>
      </c>
      <c r="I6063">
        <v>0.41071999999999997</v>
      </c>
      <c r="J6063">
        <f t="shared" si="320"/>
        <v>3.9819659999999999</v>
      </c>
      <c r="K6063" s="22">
        <f t="shared" si="319"/>
        <v>0.10314502936489162</v>
      </c>
      <c r="L6063">
        <v>0</v>
      </c>
      <c r="N6063" t="s">
        <v>2766</v>
      </c>
      <c r="O6063" t="s">
        <v>2766</v>
      </c>
      <c r="T6063" t="s">
        <v>2766</v>
      </c>
    </row>
    <row r="6064" spans="1:20" hidden="1" x14ac:dyDescent="0.3">
      <c r="A6064">
        <v>1078654</v>
      </c>
      <c r="B6064" t="s">
        <v>2901</v>
      </c>
      <c r="C6064">
        <v>27904314</v>
      </c>
      <c r="D6064" s="4">
        <v>45414</v>
      </c>
      <c r="E6064" s="5" t="str">
        <f t="shared" si="318"/>
        <v>2024|5</v>
      </c>
      <c r="F6064" s="4">
        <v>45419</v>
      </c>
      <c r="G6064">
        <v>2024</v>
      </c>
      <c r="H6064" t="s">
        <v>18</v>
      </c>
      <c r="I6064">
        <v>0.414995</v>
      </c>
      <c r="J6064">
        <f t="shared" si="320"/>
        <v>3.9819659999999999</v>
      </c>
      <c r="K6064" s="22">
        <f t="shared" si="319"/>
        <v>0.10421861964667704</v>
      </c>
      <c r="L6064">
        <v>0</v>
      </c>
      <c r="N6064" t="s">
        <v>2766</v>
      </c>
      <c r="O6064" t="s">
        <v>2766</v>
      </c>
      <c r="T6064" t="s">
        <v>2766</v>
      </c>
    </row>
    <row r="6065" spans="1:20" hidden="1" x14ac:dyDescent="0.3">
      <c r="A6065">
        <v>1078654</v>
      </c>
      <c r="B6065" t="s">
        <v>2901</v>
      </c>
      <c r="C6065">
        <v>27904359</v>
      </c>
      <c r="D6065" s="4">
        <v>45446</v>
      </c>
      <c r="E6065" s="5" t="str">
        <f t="shared" si="318"/>
        <v>2024|6</v>
      </c>
      <c r="F6065" s="4">
        <v>45450</v>
      </c>
      <c r="G6065">
        <v>2024</v>
      </c>
      <c r="H6065" t="s">
        <v>18</v>
      </c>
      <c r="I6065">
        <v>0.40450799999999998</v>
      </c>
      <c r="J6065">
        <f t="shared" si="320"/>
        <v>3.9819659999999999</v>
      </c>
      <c r="K6065" s="22">
        <f t="shared" si="319"/>
        <v>0.10158499595425978</v>
      </c>
      <c r="L6065">
        <v>0</v>
      </c>
      <c r="N6065" t="s">
        <v>2766</v>
      </c>
      <c r="O6065" t="s">
        <v>2766</v>
      </c>
      <c r="T6065" t="s">
        <v>2766</v>
      </c>
    </row>
    <row r="6066" spans="1:20" hidden="1" x14ac:dyDescent="0.3">
      <c r="A6066">
        <v>1078654</v>
      </c>
      <c r="B6066" t="s">
        <v>2901</v>
      </c>
      <c r="C6066">
        <v>27904415</v>
      </c>
      <c r="D6066" s="4">
        <v>45474</v>
      </c>
      <c r="E6066" s="5" t="str">
        <f t="shared" si="318"/>
        <v>2024|7</v>
      </c>
      <c r="F6066" s="4">
        <v>45478</v>
      </c>
      <c r="G6066">
        <v>2024</v>
      </c>
      <c r="H6066" t="s">
        <v>18</v>
      </c>
      <c r="I6066">
        <v>0.37575399999999998</v>
      </c>
      <c r="J6066">
        <f t="shared" si="320"/>
        <v>3.9819659999999999</v>
      </c>
      <c r="K6066" s="22">
        <f t="shared" si="319"/>
        <v>9.4363939822690604E-2</v>
      </c>
      <c r="L6066">
        <v>0</v>
      </c>
      <c r="N6066" t="s">
        <v>2766</v>
      </c>
      <c r="O6066" t="s">
        <v>2766</v>
      </c>
      <c r="T6066" t="s">
        <v>2766</v>
      </c>
    </row>
    <row r="6067" spans="1:20" hidden="1" x14ac:dyDescent="0.3">
      <c r="A6067">
        <v>1078654</v>
      </c>
      <c r="B6067" t="s">
        <v>2901</v>
      </c>
      <c r="C6067">
        <v>27904471</v>
      </c>
      <c r="D6067" s="4">
        <v>45505</v>
      </c>
      <c r="E6067" s="5" t="str">
        <f t="shared" si="318"/>
        <v>2024|8</v>
      </c>
      <c r="F6067" s="4">
        <v>45510</v>
      </c>
      <c r="G6067">
        <v>2024</v>
      </c>
      <c r="H6067" t="s">
        <v>18</v>
      </c>
      <c r="I6067">
        <v>0.39244000000000001</v>
      </c>
      <c r="J6067">
        <f t="shared" si="320"/>
        <v>3.9819659999999999</v>
      </c>
      <c r="K6067" s="22">
        <f t="shared" si="319"/>
        <v>9.855433220675415E-2</v>
      </c>
      <c r="L6067">
        <v>0</v>
      </c>
      <c r="N6067" t="s">
        <v>2766</v>
      </c>
      <c r="O6067" t="s">
        <v>2766</v>
      </c>
      <c r="T6067" t="s">
        <v>2766</v>
      </c>
    </row>
    <row r="6068" spans="1:20" hidden="1" x14ac:dyDescent="0.3">
      <c r="A6068">
        <v>1078654</v>
      </c>
      <c r="B6068" t="s">
        <v>2901</v>
      </c>
      <c r="C6068">
        <v>27904527</v>
      </c>
      <c r="D6068" s="4">
        <v>45538</v>
      </c>
      <c r="E6068" s="5" t="str">
        <f t="shared" si="318"/>
        <v>2024|9</v>
      </c>
      <c r="F6068" s="4">
        <v>45541</v>
      </c>
      <c r="G6068">
        <v>2024</v>
      </c>
      <c r="H6068" t="s">
        <v>18</v>
      </c>
      <c r="I6068">
        <v>0.405248</v>
      </c>
      <c r="J6068">
        <f t="shared" si="320"/>
        <v>3.9819659999999999</v>
      </c>
      <c r="K6068" s="22">
        <f t="shared" si="319"/>
        <v>0.10177083380420626</v>
      </c>
      <c r="L6068">
        <v>0</v>
      </c>
      <c r="N6068" t="s">
        <v>2766</v>
      </c>
      <c r="O6068" t="s">
        <v>2766</v>
      </c>
      <c r="T6068" t="s">
        <v>2766</v>
      </c>
    </row>
    <row r="6069" spans="1:20" hidden="1" x14ac:dyDescent="0.3">
      <c r="A6069">
        <v>1078654</v>
      </c>
      <c r="B6069" t="s">
        <v>2901</v>
      </c>
      <c r="C6069">
        <v>27904583</v>
      </c>
      <c r="D6069" s="4">
        <v>45566</v>
      </c>
      <c r="E6069" s="5" t="str">
        <f t="shared" si="318"/>
        <v>2024|10</v>
      </c>
      <c r="F6069" s="4">
        <v>45569</v>
      </c>
      <c r="G6069">
        <v>2024</v>
      </c>
      <c r="H6069" t="s">
        <v>18</v>
      </c>
      <c r="I6069">
        <v>0.41124300000000003</v>
      </c>
      <c r="J6069">
        <f t="shared" si="320"/>
        <v>3.9819659999999999</v>
      </c>
      <c r="K6069" s="22">
        <f t="shared" si="319"/>
        <v>0.10327637152100246</v>
      </c>
      <c r="L6069">
        <v>0</v>
      </c>
      <c r="N6069" t="s">
        <v>2766</v>
      </c>
      <c r="O6069" t="s">
        <v>2766</v>
      </c>
      <c r="T6069" t="s">
        <v>2766</v>
      </c>
    </row>
    <row r="6070" spans="1:20" hidden="1" x14ac:dyDescent="0.3">
      <c r="A6070">
        <v>1078654</v>
      </c>
      <c r="B6070" t="s">
        <v>2901</v>
      </c>
      <c r="C6070">
        <v>27904639</v>
      </c>
      <c r="D6070" s="4">
        <v>45597</v>
      </c>
      <c r="E6070" s="5" t="str">
        <f t="shared" si="318"/>
        <v>2024|11</v>
      </c>
      <c r="F6070" s="4">
        <v>45602</v>
      </c>
      <c r="G6070">
        <v>2024</v>
      </c>
      <c r="H6070" t="s">
        <v>18</v>
      </c>
      <c r="I6070">
        <v>0.38524199999999997</v>
      </c>
      <c r="J6070">
        <f t="shared" si="320"/>
        <v>3.9819659999999999</v>
      </c>
      <c r="K6070" s="22">
        <f t="shared" si="319"/>
        <v>9.6746682417680113E-2</v>
      </c>
      <c r="L6070">
        <v>0</v>
      </c>
      <c r="N6070" t="s">
        <v>2766</v>
      </c>
      <c r="O6070" t="s">
        <v>2766</v>
      </c>
      <c r="T6070" t="s">
        <v>2766</v>
      </c>
    </row>
    <row r="6071" spans="1:20" hidden="1" x14ac:dyDescent="0.3">
      <c r="A6071">
        <v>1079804</v>
      </c>
      <c r="B6071" t="s">
        <v>2902</v>
      </c>
      <c r="C6071">
        <v>11950047</v>
      </c>
      <c r="D6071" s="4">
        <v>41395</v>
      </c>
      <c r="E6071" s="5" t="str">
        <f t="shared" si="318"/>
        <v>2013|5</v>
      </c>
      <c r="F6071" s="4">
        <v>41401</v>
      </c>
      <c r="G6071">
        <v>2013</v>
      </c>
      <c r="H6071" t="s">
        <v>18</v>
      </c>
      <c r="I6071">
        <v>0.468136</v>
      </c>
      <c r="J6071">
        <f t="shared" si="320"/>
        <v>3.7049370000000001</v>
      </c>
      <c r="K6071" s="22">
        <f t="shared" si="319"/>
        <v>0.12635464516670594</v>
      </c>
      <c r="L6071">
        <v>0</v>
      </c>
      <c r="N6071" t="s">
        <v>2766</v>
      </c>
      <c r="O6071" t="s">
        <v>2766</v>
      </c>
      <c r="T6071" t="s">
        <v>2766</v>
      </c>
    </row>
    <row r="6072" spans="1:20" hidden="1" x14ac:dyDescent="0.3">
      <c r="A6072">
        <v>1079804</v>
      </c>
      <c r="B6072" t="s">
        <v>2902</v>
      </c>
      <c r="C6072">
        <v>12089032</v>
      </c>
      <c r="D6072" s="4">
        <v>41428</v>
      </c>
      <c r="E6072" s="5" t="str">
        <f t="shared" si="318"/>
        <v>2013|6</v>
      </c>
      <c r="F6072" s="4">
        <v>41432</v>
      </c>
      <c r="G6072">
        <v>2013</v>
      </c>
      <c r="H6072" t="s">
        <v>18</v>
      </c>
      <c r="I6072">
        <v>0.47908800000000001</v>
      </c>
      <c r="J6072">
        <f t="shared" si="320"/>
        <v>3.7049370000000001</v>
      </c>
      <c r="K6072" s="22">
        <f t="shared" si="319"/>
        <v>0.1293107008297307</v>
      </c>
      <c r="L6072">
        <v>0</v>
      </c>
      <c r="N6072" t="s">
        <v>2766</v>
      </c>
      <c r="O6072" t="s">
        <v>2766</v>
      </c>
      <c r="T6072" t="s">
        <v>2766</v>
      </c>
    </row>
    <row r="6073" spans="1:20" hidden="1" x14ac:dyDescent="0.3">
      <c r="A6073">
        <v>1079804</v>
      </c>
      <c r="B6073" t="s">
        <v>2902</v>
      </c>
      <c r="C6073">
        <v>12170512</v>
      </c>
      <c r="D6073" s="4">
        <v>41456</v>
      </c>
      <c r="E6073" s="5" t="str">
        <f t="shared" si="318"/>
        <v>2013|7</v>
      </c>
      <c r="F6073" s="4">
        <v>41463</v>
      </c>
      <c r="G6073">
        <v>2013</v>
      </c>
      <c r="H6073" t="s">
        <v>18</v>
      </c>
      <c r="I6073">
        <v>0.47970499999999999</v>
      </c>
      <c r="J6073">
        <f t="shared" si="320"/>
        <v>3.7049370000000001</v>
      </c>
      <c r="K6073" s="22">
        <f t="shared" si="319"/>
        <v>0.12947723537539235</v>
      </c>
      <c r="L6073">
        <v>0</v>
      </c>
      <c r="N6073" t="s">
        <v>2766</v>
      </c>
      <c r="O6073" t="s">
        <v>2766</v>
      </c>
      <c r="T6073" t="s">
        <v>2766</v>
      </c>
    </row>
    <row r="6074" spans="1:20" hidden="1" x14ac:dyDescent="0.3">
      <c r="A6074">
        <v>1079804</v>
      </c>
      <c r="B6074" t="s">
        <v>2902</v>
      </c>
      <c r="C6074">
        <v>12255160</v>
      </c>
      <c r="D6074" s="4">
        <v>41487</v>
      </c>
      <c r="E6074" s="5" t="str">
        <f t="shared" si="318"/>
        <v>2013|8</v>
      </c>
      <c r="F6074" s="4">
        <v>41493</v>
      </c>
      <c r="G6074">
        <v>2013</v>
      </c>
      <c r="H6074" t="s">
        <v>18</v>
      </c>
      <c r="I6074">
        <v>0.453073</v>
      </c>
      <c r="J6074">
        <f t="shared" si="320"/>
        <v>3.7049370000000001</v>
      </c>
      <c r="K6074" s="22">
        <f t="shared" si="319"/>
        <v>0.12228898898955637</v>
      </c>
      <c r="L6074">
        <v>0</v>
      </c>
      <c r="N6074" t="s">
        <v>2766</v>
      </c>
      <c r="O6074" t="s">
        <v>2766</v>
      </c>
      <c r="T6074" t="s">
        <v>2766</v>
      </c>
    </row>
    <row r="6075" spans="1:20" hidden="1" x14ac:dyDescent="0.3">
      <c r="A6075">
        <v>1079804</v>
      </c>
      <c r="B6075" t="s">
        <v>2902</v>
      </c>
      <c r="C6075">
        <v>12379216</v>
      </c>
      <c r="D6075" s="4">
        <v>41520</v>
      </c>
      <c r="E6075" s="5" t="str">
        <f t="shared" si="318"/>
        <v>2013|9</v>
      </c>
      <c r="F6075" s="4">
        <v>41526</v>
      </c>
      <c r="G6075">
        <v>2013</v>
      </c>
      <c r="H6075" t="s">
        <v>18</v>
      </c>
      <c r="I6075">
        <v>0.479987</v>
      </c>
      <c r="J6075">
        <f t="shared" si="320"/>
        <v>3.7049370000000001</v>
      </c>
      <c r="K6075" s="22">
        <f t="shared" si="319"/>
        <v>0.12955335002997351</v>
      </c>
      <c r="L6075">
        <v>0</v>
      </c>
      <c r="N6075" t="s">
        <v>2766</v>
      </c>
      <c r="O6075" t="s">
        <v>2766</v>
      </c>
      <c r="T6075" t="s">
        <v>2766</v>
      </c>
    </row>
    <row r="6076" spans="1:20" hidden="1" x14ac:dyDescent="0.3">
      <c r="A6076">
        <v>1079804</v>
      </c>
      <c r="B6076" t="s">
        <v>2902</v>
      </c>
      <c r="C6076">
        <v>12461686</v>
      </c>
      <c r="D6076" s="4">
        <v>41548</v>
      </c>
      <c r="E6076" s="5" t="str">
        <f t="shared" ref="E6076:E6139" si="321">G6076 &amp; "|" &amp;MONTH(D6076)</f>
        <v>2013|10</v>
      </c>
      <c r="F6076" s="4">
        <v>41554</v>
      </c>
      <c r="G6076">
        <v>2013</v>
      </c>
      <c r="H6076" t="s">
        <v>18</v>
      </c>
      <c r="I6076">
        <v>0.444772</v>
      </c>
      <c r="J6076">
        <f t="shared" si="320"/>
        <v>3.7049370000000001</v>
      </c>
      <c r="K6076" s="22">
        <f t="shared" ref="K6076:K6139" si="322">I6076/J6076</f>
        <v>0.12004846506161913</v>
      </c>
      <c r="L6076">
        <v>0</v>
      </c>
      <c r="N6076" t="s">
        <v>2766</v>
      </c>
      <c r="O6076" t="s">
        <v>2766</v>
      </c>
      <c r="T6076" t="s">
        <v>2766</v>
      </c>
    </row>
    <row r="6077" spans="1:20" hidden="1" x14ac:dyDescent="0.3">
      <c r="A6077">
        <v>1079804</v>
      </c>
      <c r="B6077" t="s">
        <v>2902</v>
      </c>
      <c r="C6077">
        <v>12525409</v>
      </c>
      <c r="D6077" s="4">
        <v>41579</v>
      </c>
      <c r="E6077" s="5" t="str">
        <f t="shared" si="321"/>
        <v>2013|11</v>
      </c>
      <c r="F6077" s="4">
        <v>41585</v>
      </c>
      <c r="G6077">
        <v>2013</v>
      </c>
      <c r="H6077" t="s">
        <v>18</v>
      </c>
      <c r="I6077">
        <v>0.45016200000000001</v>
      </c>
      <c r="J6077">
        <f t="shared" si="320"/>
        <v>3.7049370000000001</v>
      </c>
      <c r="K6077" s="22">
        <f t="shared" si="322"/>
        <v>0.12150328062258549</v>
      </c>
      <c r="L6077">
        <v>0</v>
      </c>
      <c r="N6077" t="s">
        <v>2766</v>
      </c>
      <c r="O6077" t="s">
        <v>2766</v>
      </c>
      <c r="T6077" t="s">
        <v>2766</v>
      </c>
    </row>
    <row r="6078" spans="1:20" hidden="1" x14ac:dyDescent="0.3">
      <c r="A6078">
        <v>1079804</v>
      </c>
      <c r="B6078" t="s">
        <v>2902</v>
      </c>
      <c r="C6078">
        <v>12596399</v>
      </c>
      <c r="D6078" s="4">
        <v>41610</v>
      </c>
      <c r="E6078" s="5" t="str">
        <f t="shared" si="321"/>
        <v>2013|12</v>
      </c>
      <c r="F6078" s="4">
        <v>41614</v>
      </c>
      <c r="G6078">
        <v>2013</v>
      </c>
      <c r="H6078" t="s">
        <v>24</v>
      </c>
      <c r="I6078">
        <v>0.45001400000000003</v>
      </c>
      <c r="J6078">
        <f t="shared" si="320"/>
        <v>3.7049370000000001</v>
      </c>
      <c r="K6078" s="22">
        <f t="shared" si="322"/>
        <v>0.12146333392443651</v>
      </c>
      <c r="L6078">
        <v>0</v>
      </c>
      <c r="N6078" t="s">
        <v>2766</v>
      </c>
      <c r="O6078" t="s">
        <v>2766</v>
      </c>
      <c r="T6078" t="s">
        <v>2766</v>
      </c>
    </row>
    <row r="6079" spans="1:20" hidden="1" x14ac:dyDescent="0.3">
      <c r="A6079">
        <v>1079804</v>
      </c>
      <c r="B6079" t="s">
        <v>2902</v>
      </c>
      <c r="C6079">
        <v>12672984</v>
      </c>
      <c r="D6079" s="4">
        <v>41634</v>
      </c>
      <c r="E6079" s="5" t="str">
        <f t="shared" si="321"/>
        <v>2014|12</v>
      </c>
      <c r="F6079" s="4">
        <v>41641</v>
      </c>
      <c r="G6079">
        <v>2014</v>
      </c>
      <c r="H6079" t="s">
        <v>18</v>
      </c>
      <c r="I6079">
        <v>0.46726800000000002</v>
      </c>
      <c r="J6079">
        <f t="shared" si="320"/>
        <v>5.1779390000000003</v>
      </c>
      <c r="K6079" s="22">
        <f t="shared" si="322"/>
        <v>9.0242082805533239E-2</v>
      </c>
      <c r="L6079">
        <v>0</v>
      </c>
      <c r="N6079" t="s">
        <v>2766</v>
      </c>
      <c r="O6079" t="s">
        <v>2766</v>
      </c>
      <c r="T6079" t="s">
        <v>2766</v>
      </c>
    </row>
    <row r="6080" spans="1:20" hidden="1" x14ac:dyDescent="0.3">
      <c r="A6080">
        <v>1079804</v>
      </c>
      <c r="B6080" t="s">
        <v>2902</v>
      </c>
      <c r="C6080">
        <v>12759793</v>
      </c>
      <c r="D6080" s="4">
        <v>41673</v>
      </c>
      <c r="E6080" s="5" t="str">
        <f t="shared" si="321"/>
        <v>2014|2</v>
      </c>
      <c r="F6080" s="4">
        <v>41677</v>
      </c>
      <c r="G6080">
        <v>2014</v>
      </c>
      <c r="H6080" t="s">
        <v>18</v>
      </c>
      <c r="I6080">
        <v>0.46152100000000001</v>
      </c>
      <c r="J6080">
        <f t="shared" si="320"/>
        <v>5.1779390000000003</v>
      </c>
      <c r="K6080" s="22">
        <f t="shared" si="322"/>
        <v>8.9132181742581362E-2</v>
      </c>
      <c r="L6080">
        <v>0</v>
      </c>
      <c r="N6080" t="s">
        <v>2766</v>
      </c>
      <c r="O6080" t="s">
        <v>2766</v>
      </c>
      <c r="T6080" t="s">
        <v>2766</v>
      </c>
    </row>
    <row r="6081" spans="1:20" hidden="1" x14ac:dyDescent="0.3">
      <c r="A6081">
        <v>1079804</v>
      </c>
      <c r="B6081" t="s">
        <v>2902</v>
      </c>
      <c r="C6081">
        <v>12887364</v>
      </c>
      <c r="D6081" s="4">
        <v>41701</v>
      </c>
      <c r="E6081" s="5" t="str">
        <f t="shared" si="321"/>
        <v>2014|3</v>
      </c>
      <c r="F6081" s="4">
        <v>41705</v>
      </c>
      <c r="G6081">
        <v>2014</v>
      </c>
      <c r="H6081" t="s">
        <v>18</v>
      </c>
      <c r="I6081">
        <v>0.46327800000000002</v>
      </c>
      <c r="J6081">
        <f t="shared" si="320"/>
        <v>5.1779390000000003</v>
      </c>
      <c r="K6081" s="22">
        <f t="shared" si="322"/>
        <v>8.9471505940877244E-2</v>
      </c>
      <c r="L6081">
        <v>0</v>
      </c>
      <c r="N6081" t="s">
        <v>2766</v>
      </c>
      <c r="O6081" t="s">
        <v>2766</v>
      </c>
      <c r="T6081" t="s">
        <v>2766</v>
      </c>
    </row>
    <row r="6082" spans="1:20" hidden="1" x14ac:dyDescent="0.3">
      <c r="A6082">
        <v>1079804</v>
      </c>
      <c r="B6082" t="s">
        <v>2902</v>
      </c>
      <c r="C6082">
        <v>13018674</v>
      </c>
      <c r="D6082" s="4">
        <v>41730</v>
      </c>
      <c r="E6082" s="5" t="str">
        <f t="shared" si="321"/>
        <v>2014|4</v>
      </c>
      <c r="F6082" s="4">
        <v>41736</v>
      </c>
      <c r="G6082">
        <v>2014</v>
      </c>
      <c r="H6082" t="s">
        <v>18</v>
      </c>
      <c r="I6082">
        <v>0.44539499999999999</v>
      </c>
      <c r="J6082">
        <f t="shared" ref="J6082:J6145" si="323">SUMIFS(I:I, B:B,B6082,G:G,G6082)</f>
        <v>5.1779390000000003</v>
      </c>
      <c r="K6082" s="22">
        <f t="shared" si="322"/>
        <v>8.6017815196355138E-2</v>
      </c>
      <c r="L6082">
        <v>0</v>
      </c>
      <c r="N6082" t="s">
        <v>2766</v>
      </c>
      <c r="O6082" t="s">
        <v>2766</v>
      </c>
      <c r="T6082" t="s">
        <v>2766</v>
      </c>
    </row>
    <row r="6083" spans="1:20" hidden="1" x14ac:dyDescent="0.3">
      <c r="A6083">
        <v>1079804</v>
      </c>
      <c r="B6083" t="s">
        <v>2902</v>
      </c>
      <c r="C6083">
        <v>13117682</v>
      </c>
      <c r="D6083" s="4">
        <v>41760</v>
      </c>
      <c r="E6083" s="5" t="str">
        <f t="shared" si="321"/>
        <v>2014|5</v>
      </c>
      <c r="F6083" s="4">
        <v>41766</v>
      </c>
      <c r="G6083">
        <v>2014</v>
      </c>
      <c r="H6083" t="s">
        <v>18</v>
      </c>
      <c r="I6083">
        <v>0.423375</v>
      </c>
      <c r="J6083">
        <f t="shared" si="323"/>
        <v>5.1779390000000003</v>
      </c>
      <c r="K6083" s="22">
        <f t="shared" si="322"/>
        <v>8.1765157913216049E-2</v>
      </c>
      <c r="L6083">
        <v>0</v>
      </c>
      <c r="N6083" t="s">
        <v>2766</v>
      </c>
      <c r="O6083" t="s">
        <v>2766</v>
      </c>
      <c r="T6083" t="s">
        <v>2766</v>
      </c>
    </row>
    <row r="6084" spans="1:20" hidden="1" x14ac:dyDescent="0.3">
      <c r="A6084">
        <v>1079804</v>
      </c>
      <c r="B6084" t="s">
        <v>2902</v>
      </c>
      <c r="C6084">
        <v>13260115</v>
      </c>
      <c r="D6084" s="4">
        <v>41792</v>
      </c>
      <c r="E6084" s="5" t="str">
        <f t="shared" si="321"/>
        <v>2014|6</v>
      </c>
      <c r="F6084" s="4">
        <v>41796</v>
      </c>
      <c r="G6084">
        <v>2014</v>
      </c>
      <c r="H6084" t="s">
        <v>18</v>
      </c>
      <c r="I6084">
        <v>0.42942399999999997</v>
      </c>
      <c r="J6084">
        <f t="shared" si="323"/>
        <v>5.1779390000000003</v>
      </c>
      <c r="K6084" s="22">
        <f t="shared" si="322"/>
        <v>8.2933383340359934E-2</v>
      </c>
      <c r="L6084">
        <v>0</v>
      </c>
      <c r="N6084" t="s">
        <v>2766</v>
      </c>
      <c r="O6084" t="s">
        <v>2766</v>
      </c>
      <c r="T6084" t="s">
        <v>2766</v>
      </c>
    </row>
    <row r="6085" spans="1:20" hidden="1" x14ac:dyDescent="0.3">
      <c r="A6085">
        <v>1079804</v>
      </c>
      <c r="B6085" t="s">
        <v>2902</v>
      </c>
      <c r="C6085">
        <v>13337353</v>
      </c>
      <c r="D6085" s="4">
        <v>41821</v>
      </c>
      <c r="E6085" s="5" t="str">
        <f t="shared" si="321"/>
        <v>2014|7</v>
      </c>
      <c r="F6085" s="4">
        <v>41828</v>
      </c>
      <c r="G6085">
        <v>2014</v>
      </c>
      <c r="H6085" t="s">
        <v>18</v>
      </c>
      <c r="I6085">
        <v>0.41504200000000002</v>
      </c>
      <c r="J6085">
        <f t="shared" si="323"/>
        <v>5.1779390000000003</v>
      </c>
      <c r="K6085" s="22">
        <f t="shared" si="322"/>
        <v>8.0155830340990886E-2</v>
      </c>
      <c r="L6085">
        <v>0</v>
      </c>
      <c r="N6085" t="s">
        <v>2766</v>
      </c>
      <c r="O6085" t="s">
        <v>2766</v>
      </c>
      <c r="T6085" t="s">
        <v>2766</v>
      </c>
    </row>
    <row r="6086" spans="1:20" hidden="1" x14ac:dyDescent="0.3">
      <c r="A6086">
        <v>1079804</v>
      </c>
      <c r="B6086" t="s">
        <v>2902</v>
      </c>
      <c r="C6086">
        <v>13410093</v>
      </c>
      <c r="D6086" s="4">
        <v>41852</v>
      </c>
      <c r="E6086" s="5" t="str">
        <f t="shared" si="321"/>
        <v>2014|8</v>
      </c>
      <c r="F6086" s="4">
        <v>41858</v>
      </c>
      <c r="G6086">
        <v>2014</v>
      </c>
      <c r="H6086" t="s">
        <v>18</v>
      </c>
      <c r="I6086">
        <v>0.43091000000000002</v>
      </c>
      <c r="J6086">
        <f t="shared" si="323"/>
        <v>5.1779390000000003</v>
      </c>
      <c r="K6086" s="22">
        <f t="shared" si="322"/>
        <v>8.3220370112510017E-2</v>
      </c>
      <c r="L6086">
        <v>0</v>
      </c>
      <c r="N6086" t="s">
        <v>2766</v>
      </c>
      <c r="O6086" t="s">
        <v>2766</v>
      </c>
      <c r="T6086" t="s">
        <v>2766</v>
      </c>
    </row>
    <row r="6087" spans="1:20" hidden="1" x14ac:dyDescent="0.3">
      <c r="A6087">
        <v>1079804</v>
      </c>
      <c r="B6087" t="s">
        <v>2902</v>
      </c>
      <c r="C6087">
        <v>13446908</v>
      </c>
      <c r="D6087" s="4">
        <v>41884</v>
      </c>
      <c r="E6087" s="5" t="str">
        <f t="shared" si="321"/>
        <v>2014|9</v>
      </c>
      <c r="F6087" s="4">
        <v>41890</v>
      </c>
      <c r="G6087">
        <v>2014</v>
      </c>
      <c r="H6087" t="s">
        <v>18</v>
      </c>
      <c r="I6087">
        <v>0.42990200000000001</v>
      </c>
      <c r="J6087">
        <f t="shared" si="323"/>
        <v>5.1779390000000003</v>
      </c>
      <c r="K6087" s="22">
        <f t="shared" si="322"/>
        <v>8.302569806249166E-2</v>
      </c>
      <c r="L6087">
        <v>0</v>
      </c>
      <c r="N6087" t="s">
        <v>2766</v>
      </c>
      <c r="O6087" t="s">
        <v>2766</v>
      </c>
      <c r="T6087" t="s">
        <v>2766</v>
      </c>
    </row>
    <row r="6088" spans="1:20" hidden="1" x14ac:dyDescent="0.3">
      <c r="A6088">
        <v>1079804</v>
      </c>
      <c r="B6088" t="s">
        <v>2902</v>
      </c>
      <c r="C6088">
        <v>13550930</v>
      </c>
      <c r="D6088" s="4">
        <v>41913</v>
      </c>
      <c r="E6088" s="5" t="str">
        <f t="shared" si="321"/>
        <v>2014|10</v>
      </c>
      <c r="F6088" s="4">
        <v>41919</v>
      </c>
      <c r="G6088">
        <v>2014</v>
      </c>
      <c r="H6088" t="s">
        <v>18</v>
      </c>
      <c r="I6088">
        <v>0.39084200000000002</v>
      </c>
      <c r="J6088">
        <f t="shared" si="323"/>
        <v>5.1779390000000003</v>
      </c>
      <c r="K6088" s="22">
        <f t="shared" si="322"/>
        <v>7.5482156124280331E-2</v>
      </c>
      <c r="L6088">
        <v>0</v>
      </c>
      <c r="N6088" t="s">
        <v>2766</v>
      </c>
      <c r="O6088" t="s">
        <v>2766</v>
      </c>
      <c r="T6088" t="s">
        <v>2766</v>
      </c>
    </row>
    <row r="6089" spans="1:20" hidden="1" x14ac:dyDescent="0.3">
      <c r="A6089">
        <v>1079804</v>
      </c>
      <c r="B6089" t="s">
        <v>2902</v>
      </c>
      <c r="C6089">
        <v>13647172</v>
      </c>
      <c r="D6089" s="4">
        <v>41946</v>
      </c>
      <c r="E6089" s="5" t="str">
        <f t="shared" si="321"/>
        <v>2014|11</v>
      </c>
      <c r="F6089" s="4">
        <v>41950</v>
      </c>
      <c r="G6089">
        <v>2014</v>
      </c>
      <c r="H6089" t="s">
        <v>18</v>
      </c>
      <c r="I6089">
        <v>0.40413300000000002</v>
      </c>
      <c r="J6089">
        <f t="shared" si="323"/>
        <v>5.1779390000000003</v>
      </c>
      <c r="K6089" s="22">
        <f t="shared" si="322"/>
        <v>7.804900752982992E-2</v>
      </c>
      <c r="L6089">
        <v>0</v>
      </c>
      <c r="N6089" t="s">
        <v>2766</v>
      </c>
      <c r="O6089" t="s">
        <v>2766</v>
      </c>
      <c r="T6089" t="s">
        <v>2766</v>
      </c>
    </row>
    <row r="6090" spans="1:20" hidden="1" x14ac:dyDescent="0.3">
      <c r="A6090">
        <v>1079804</v>
      </c>
      <c r="B6090" t="s">
        <v>2902</v>
      </c>
      <c r="C6090">
        <v>13715763</v>
      </c>
      <c r="D6090" s="4">
        <v>41974</v>
      </c>
      <c r="E6090" s="5" t="str">
        <f t="shared" si="321"/>
        <v>2014|12</v>
      </c>
      <c r="F6090" s="4">
        <v>41978</v>
      </c>
      <c r="G6090">
        <v>2014</v>
      </c>
      <c r="H6090" t="s">
        <v>24</v>
      </c>
      <c r="I6090">
        <v>0.41684900000000003</v>
      </c>
      <c r="J6090">
        <f t="shared" si="323"/>
        <v>5.1779390000000003</v>
      </c>
      <c r="K6090" s="22">
        <f t="shared" si="322"/>
        <v>8.0504810890974193E-2</v>
      </c>
      <c r="L6090">
        <v>0</v>
      </c>
      <c r="N6090" t="s">
        <v>2766</v>
      </c>
      <c r="O6090" t="s">
        <v>2766</v>
      </c>
      <c r="T6090" t="s">
        <v>2766</v>
      </c>
    </row>
    <row r="6091" spans="1:20" hidden="1" x14ac:dyDescent="0.3">
      <c r="A6091">
        <v>1079804</v>
      </c>
      <c r="B6091" t="s">
        <v>2902</v>
      </c>
      <c r="C6091">
        <v>13865254</v>
      </c>
      <c r="D6091" s="4">
        <v>41997</v>
      </c>
      <c r="E6091" s="5" t="str">
        <f t="shared" si="321"/>
        <v>2015|12</v>
      </c>
      <c r="F6091" s="4">
        <v>42004</v>
      </c>
      <c r="G6091">
        <v>2015</v>
      </c>
      <c r="H6091" t="s">
        <v>18</v>
      </c>
      <c r="I6091">
        <v>0.38611699999999999</v>
      </c>
      <c r="J6091">
        <f t="shared" si="323"/>
        <v>4.7185160000000002</v>
      </c>
      <c r="K6091" s="22">
        <f t="shared" si="322"/>
        <v>8.1830177115008187E-2</v>
      </c>
      <c r="L6091">
        <v>0</v>
      </c>
      <c r="N6091" t="s">
        <v>2766</v>
      </c>
      <c r="O6091" t="s">
        <v>2766</v>
      </c>
      <c r="T6091" t="s">
        <v>2766</v>
      </c>
    </row>
    <row r="6092" spans="1:20" hidden="1" x14ac:dyDescent="0.3">
      <c r="A6092">
        <v>1079804</v>
      </c>
      <c r="B6092" t="s">
        <v>2902</v>
      </c>
      <c r="C6092">
        <v>13957518</v>
      </c>
      <c r="D6092" s="4">
        <v>42037</v>
      </c>
      <c r="E6092" s="5" t="str">
        <f t="shared" si="321"/>
        <v>2015|2</v>
      </c>
      <c r="F6092" s="4">
        <v>42041</v>
      </c>
      <c r="G6092">
        <v>2015</v>
      </c>
      <c r="H6092" t="s">
        <v>18</v>
      </c>
      <c r="I6092">
        <v>0.36489100000000002</v>
      </c>
      <c r="J6092">
        <f t="shared" si="323"/>
        <v>4.7185160000000002</v>
      </c>
      <c r="K6092" s="22">
        <f t="shared" si="322"/>
        <v>7.7331728874078201E-2</v>
      </c>
      <c r="L6092">
        <v>0</v>
      </c>
      <c r="N6092" t="s">
        <v>2766</v>
      </c>
      <c r="O6092" t="s">
        <v>2766</v>
      </c>
      <c r="T6092" t="s">
        <v>2766</v>
      </c>
    </row>
    <row r="6093" spans="1:20" hidden="1" x14ac:dyDescent="0.3">
      <c r="A6093">
        <v>1079804</v>
      </c>
      <c r="B6093" t="s">
        <v>2902</v>
      </c>
      <c r="C6093">
        <v>14087132</v>
      </c>
      <c r="D6093" s="4">
        <v>42065</v>
      </c>
      <c r="E6093" s="5" t="str">
        <f t="shared" si="321"/>
        <v>2015|3</v>
      </c>
      <c r="F6093" s="4">
        <v>42069</v>
      </c>
      <c r="G6093">
        <v>2015</v>
      </c>
      <c r="H6093" t="s">
        <v>18</v>
      </c>
      <c r="I6093">
        <v>0.39318799999999998</v>
      </c>
      <c r="J6093">
        <f t="shared" si="323"/>
        <v>4.7185160000000002</v>
      </c>
      <c r="K6093" s="22">
        <f t="shared" si="322"/>
        <v>8.3328741494147734E-2</v>
      </c>
      <c r="L6093">
        <v>0</v>
      </c>
      <c r="N6093" t="s">
        <v>2766</v>
      </c>
      <c r="O6093" t="s">
        <v>2766</v>
      </c>
      <c r="T6093" t="s">
        <v>2766</v>
      </c>
    </row>
    <row r="6094" spans="1:20" hidden="1" x14ac:dyDescent="0.3">
      <c r="A6094">
        <v>1079804</v>
      </c>
      <c r="B6094" t="s">
        <v>2902</v>
      </c>
      <c r="C6094">
        <v>14257964</v>
      </c>
      <c r="D6094" s="4">
        <v>42095</v>
      </c>
      <c r="E6094" s="5" t="str">
        <f t="shared" si="321"/>
        <v>2015|4</v>
      </c>
      <c r="F6094" s="4">
        <v>42102</v>
      </c>
      <c r="G6094">
        <v>2015</v>
      </c>
      <c r="H6094" t="s">
        <v>18</v>
      </c>
      <c r="I6094">
        <v>0.405613</v>
      </c>
      <c r="J6094">
        <f t="shared" si="323"/>
        <v>4.7185160000000002</v>
      </c>
      <c r="K6094" s="22">
        <f t="shared" si="322"/>
        <v>8.5961984657888194E-2</v>
      </c>
      <c r="L6094">
        <v>0</v>
      </c>
      <c r="N6094" t="s">
        <v>2766</v>
      </c>
      <c r="O6094" t="s">
        <v>2766</v>
      </c>
      <c r="T6094" t="s">
        <v>2766</v>
      </c>
    </row>
    <row r="6095" spans="1:20" hidden="1" x14ac:dyDescent="0.3">
      <c r="A6095">
        <v>1079804</v>
      </c>
      <c r="B6095" t="s">
        <v>2902</v>
      </c>
      <c r="C6095">
        <v>14360365</v>
      </c>
      <c r="D6095" s="4">
        <v>42125</v>
      </c>
      <c r="E6095" s="5" t="str">
        <f t="shared" si="321"/>
        <v>2015|5</v>
      </c>
      <c r="F6095" s="4">
        <v>42131</v>
      </c>
      <c r="G6095">
        <v>2015</v>
      </c>
      <c r="H6095" t="s">
        <v>18</v>
      </c>
      <c r="I6095">
        <v>0.40243600000000002</v>
      </c>
      <c r="J6095">
        <f t="shared" si="323"/>
        <v>4.7185160000000002</v>
      </c>
      <c r="K6095" s="22">
        <f t="shared" si="322"/>
        <v>8.528867974592011E-2</v>
      </c>
      <c r="L6095">
        <v>0</v>
      </c>
      <c r="N6095" t="s">
        <v>2766</v>
      </c>
      <c r="O6095" t="s">
        <v>2766</v>
      </c>
      <c r="T6095" t="s">
        <v>2766</v>
      </c>
    </row>
    <row r="6096" spans="1:20" hidden="1" x14ac:dyDescent="0.3">
      <c r="A6096">
        <v>1079804</v>
      </c>
      <c r="B6096" t="s">
        <v>2902</v>
      </c>
      <c r="C6096">
        <v>14501864</v>
      </c>
      <c r="D6096" s="4">
        <v>42156</v>
      </c>
      <c r="E6096" s="5" t="str">
        <f t="shared" si="321"/>
        <v>2015|6</v>
      </c>
      <c r="F6096" s="4">
        <v>42160</v>
      </c>
      <c r="G6096">
        <v>2015</v>
      </c>
      <c r="H6096" t="s">
        <v>18</v>
      </c>
      <c r="I6096">
        <v>0.401837</v>
      </c>
      <c r="J6096">
        <f t="shared" si="323"/>
        <v>4.7185160000000002</v>
      </c>
      <c r="K6096" s="22">
        <f t="shared" si="322"/>
        <v>8.5161733053358293E-2</v>
      </c>
      <c r="L6096">
        <v>0</v>
      </c>
      <c r="N6096" t="s">
        <v>2766</v>
      </c>
      <c r="O6096" t="s">
        <v>2766</v>
      </c>
      <c r="T6096" t="s">
        <v>2766</v>
      </c>
    </row>
    <row r="6097" spans="1:20" hidden="1" x14ac:dyDescent="0.3">
      <c r="A6097">
        <v>1079804</v>
      </c>
      <c r="B6097" t="s">
        <v>2902</v>
      </c>
      <c r="C6097">
        <v>14586174</v>
      </c>
      <c r="D6097" s="4">
        <v>42186</v>
      </c>
      <c r="E6097" s="5" t="str">
        <f t="shared" si="321"/>
        <v>2015|7</v>
      </c>
      <c r="F6097" s="4">
        <v>42193</v>
      </c>
      <c r="G6097">
        <v>2015</v>
      </c>
      <c r="H6097" t="s">
        <v>18</v>
      </c>
      <c r="I6097">
        <v>0.39471499999999998</v>
      </c>
      <c r="J6097">
        <f t="shared" si="323"/>
        <v>4.7185160000000002</v>
      </c>
      <c r="K6097" s="22">
        <f t="shared" si="322"/>
        <v>8.3652360191212652E-2</v>
      </c>
      <c r="L6097">
        <v>0</v>
      </c>
      <c r="N6097" t="s">
        <v>2766</v>
      </c>
      <c r="O6097" t="s">
        <v>2766</v>
      </c>
      <c r="T6097" t="s">
        <v>2766</v>
      </c>
    </row>
    <row r="6098" spans="1:20" hidden="1" x14ac:dyDescent="0.3">
      <c r="A6098">
        <v>1079804</v>
      </c>
      <c r="B6098" t="s">
        <v>2902</v>
      </c>
      <c r="C6098">
        <v>14661194</v>
      </c>
      <c r="D6098" s="4">
        <v>42219</v>
      </c>
      <c r="E6098" s="5" t="str">
        <f t="shared" si="321"/>
        <v>2015|8</v>
      </c>
      <c r="F6098" s="4">
        <v>42223</v>
      </c>
      <c r="G6098">
        <v>2015</v>
      </c>
      <c r="H6098" t="s">
        <v>18</v>
      </c>
      <c r="I6098">
        <v>0.396117</v>
      </c>
      <c r="J6098">
        <f t="shared" si="323"/>
        <v>4.7185160000000002</v>
      </c>
      <c r="K6098" s="22">
        <f t="shared" si="322"/>
        <v>8.3949487508360676E-2</v>
      </c>
      <c r="L6098">
        <v>0</v>
      </c>
      <c r="N6098" t="s">
        <v>2766</v>
      </c>
      <c r="O6098" t="s">
        <v>2766</v>
      </c>
      <c r="T6098" t="s">
        <v>2766</v>
      </c>
    </row>
    <row r="6099" spans="1:20" hidden="1" x14ac:dyDescent="0.3">
      <c r="A6099">
        <v>1079804</v>
      </c>
      <c r="B6099" t="s">
        <v>2902</v>
      </c>
      <c r="C6099">
        <v>14757084</v>
      </c>
      <c r="D6099" s="4">
        <v>42248</v>
      </c>
      <c r="E6099" s="5" t="str">
        <f t="shared" si="321"/>
        <v>2015|9</v>
      </c>
      <c r="F6099" s="4">
        <v>42255</v>
      </c>
      <c r="G6099">
        <v>2015</v>
      </c>
      <c r="H6099" t="s">
        <v>18</v>
      </c>
      <c r="I6099">
        <v>0.38335599999999997</v>
      </c>
      <c r="J6099">
        <f t="shared" si="323"/>
        <v>4.7185160000000002</v>
      </c>
      <c r="K6099" s="22">
        <f t="shared" si="322"/>
        <v>8.124503551540356E-2</v>
      </c>
      <c r="L6099">
        <v>0</v>
      </c>
      <c r="N6099" t="s">
        <v>2766</v>
      </c>
      <c r="O6099" t="s">
        <v>2766</v>
      </c>
      <c r="T6099" t="s">
        <v>2766</v>
      </c>
    </row>
    <row r="6100" spans="1:20" hidden="1" x14ac:dyDescent="0.3">
      <c r="A6100">
        <v>1079804</v>
      </c>
      <c r="B6100" t="s">
        <v>2902</v>
      </c>
      <c r="C6100">
        <v>14828887</v>
      </c>
      <c r="D6100" s="4">
        <v>42278</v>
      </c>
      <c r="E6100" s="5" t="str">
        <f t="shared" si="321"/>
        <v>2015|10</v>
      </c>
      <c r="F6100" s="4">
        <v>42284</v>
      </c>
      <c r="G6100">
        <v>2015</v>
      </c>
      <c r="H6100" t="s">
        <v>18</v>
      </c>
      <c r="I6100">
        <v>0.398339</v>
      </c>
      <c r="J6100">
        <f t="shared" si="323"/>
        <v>4.7185160000000002</v>
      </c>
      <c r="K6100" s="22">
        <f t="shared" si="322"/>
        <v>8.4420398277763598E-2</v>
      </c>
      <c r="L6100">
        <v>0</v>
      </c>
      <c r="N6100" t="s">
        <v>2766</v>
      </c>
      <c r="O6100" t="s">
        <v>2766</v>
      </c>
      <c r="T6100" t="s">
        <v>2766</v>
      </c>
    </row>
    <row r="6101" spans="1:20" hidden="1" x14ac:dyDescent="0.3">
      <c r="A6101">
        <v>1079804</v>
      </c>
      <c r="B6101" t="s">
        <v>2902</v>
      </c>
      <c r="C6101">
        <v>14891601</v>
      </c>
      <c r="D6101" s="4">
        <v>42310</v>
      </c>
      <c r="E6101" s="5" t="str">
        <f t="shared" si="321"/>
        <v>2015|11</v>
      </c>
      <c r="F6101" s="4">
        <v>42314</v>
      </c>
      <c r="G6101">
        <v>2015</v>
      </c>
      <c r="H6101" t="s">
        <v>18</v>
      </c>
      <c r="I6101">
        <v>0.39380500000000002</v>
      </c>
      <c r="J6101">
        <f t="shared" si="323"/>
        <v>4.7185160000000002</v>
      </c>
      <c r="K6101" s="22">
        <f t="shared" si="322"/>
        <v>8.3459502945417582E-2</v>
      </c>
      <c r="L6101">
        <v>0</v>
      </c>
      <c r="N6101" t="s">
        <v>2766</v>
      </c>
      <c r="O6101" t="s">
        <v>2766</v>
      </c>
      <c r="T6101" t="s">
        <v>2766</v>
      </c>
    </row>
    <row r="6102" spans="1:20" hidden="1" x14ac:dyDescent="0.3">
      <c r="A6102">
        <v>1079804</v>
      </c>
      <c r="B6102" t="s">
        <v>2902</v>
      </c>
      <c r="C6102">
        <v>14966950</v>
      </c>
      <c r="D6102" s="4">
        <v>42339</v>
      </c>
      <c r="E6102" s="5" t="str">
        <f t="shared" si="321"/>
        <v>2015|12</v>
      </c>
      <c r="F6102" s="4">
        <v>42345</v>
      </c>
      <c r="G6102">
        <v>2015</v>
      </c>
      <c r="H6102" t="s">
        <v>24</v>
      </c>
      <c r="I6102">
        <v>0.39810200000000001</v>
      </c>
      <c r="J6102">
        <f t="shared" si="323"/>
        <v>4.7185160000000002</v>
      </c>
      <c r="K6102" s="22">
        <f t="shared" si="322"/>
        <v>8.4370170621441143E-2</v>
      </c>
      <c r="L6102">
        <v>0</v>
      </c>
      <c r="N6102" t="s">
        <v>2766</v>
      </c>
      <c r="O6102" t="s">
        <v>2766</v>
      </c>
      <c r="T6102" t="s">
        <v>2766</v>
      </c>
    </row>
    <row r="6103" spans="1:20" hidden="1" x14ac:dyDescent="0.3">
      <c r="A6103">
        <v>1079804</v>
      </c>
      <c r="B6103" t="s">
        <v>2902</v>
      </c>
      <c r="C6103">
        <v>15050244</v>
      </c>
      <c r="D6103" s="4">
        <v>42362</v>
      </c>
      <c r="E6103" s="5" t="str">
        <f t="shared" si="321"/>
        <v>2016|12</v>
      </c>
      <c r="F6103" s="4">
        <v>42369</v>
      </c>
      <c r="G6103">
        <v>2016</v>
      </c>
      <c r="H6103" t="s">
        <v>18</v>
      </c>
      <c r="I6103">
        <v>0.42383100000000001</v>
      </c>
      <c r="J6103">
        <f t="shared" si="323"/>
        <v>4.6996709999999995</v>
      </c>
      <c r="K6103" s="22">
        <f t="shared" si="322"/>
        <v>9.0183121329131352E-2</v>
      </c>
      <c r="L6103">
        <v>0</v>
      </c>
      <c r="N6103" t="s">
        <v>2766</v>
      </c>
      <c r="O6103" t="s">
        <v>2766</v>
      </c>
      <c r="T6103" t="s">
        <v>2766</v>
      </c>
    </row>
    <row r="6104" spans="1:20" hidden="1" x14ac:dyDescent="0.3">
      <c r="A6104">
        <v>1079804</v>
      </c>
      <c r="B6104" t="s">
        <v>2902</v>
      </c>
      <c r="C6104">
        <v>15150693</v>
      </c>
      <c r="D6104" s="4">
        <v>42401</v>
      </c>
      <c r="E6104" s="5" t="str">
        <f t="shared" si="321"/>
        <v>2016|2</v>
      </c>
      <c r="F6104" s="4">
        <v>42405</v>
      </c>
      <c r="G6104">
        <v>2016</v>
      </c>
      <c r="H6104" t="s">
        <v>18</v>
      </c>
      <c r="I6104">
        <v>0.39105699999999999</v>
      </c>
      <c r="J6104">
        <f t="shared" si="323"/>
        <v>4.6996709999999995</v>
      </c>
      <c r="K6104" s="22">
        <f t="shared" si="322"/>
        <v>8.3209441682194352E-2</v>
      </c>
      <c r="L6104">
        <v>0</v>
      </c>
      <c r="N6104" t="s">
        <v>2766</v>
      </c>
      <c r="O6104" t="s">
        <v>2766</v>
      </c>
      <c r="T6104" t="s">
        <v>2766</v>
      </c>
    </row>
    <row r="6105" spans="1:20" hidden="1" x14ac:dyDescent="0.3">
      <c r="A6105">
        <v>1079804</v>
      </c>
      <c r="B6105" t="s">
        <v>2902</v>
      </c>
      <c r="C6105">
        <v>15210343</v>
      </c>
      <c r="D6105" s="4">
        <v>42430</v>
      </c>
      <c r="E6105" s="5" t="str">
        <f t="shared" si="321"/>
        <v>2016|3</v>
      </c>
      <c r="F6105" s="4">
        <v>42436</v>
      </c>
      <c r="G6105">
        <v>2016</v>
      </c>
      <c r="H6105" t="s">
        <v>18</v>
      </c>
      <c r="I6105">
        <v>0.41870499999999999</v>
      </c>
      <c r="J6105">
        <f t="shared" si="323"/>
        <v>4.6996709999999995</v>
      </c>
      <c r="K6105" s="22">
        <f t="shared" si="322"/>
        <v>8.9092406681233652E-2</v>
      </c>
      <c r="L6105">
        <v>0</v>
      </c>
      <c r="N6105" t="s">
        <v>2766</v>
      </c>
      <c r="O6105" t="s">
        <v>2766</v>
      </c>
      <c r="T6105" t="s">
        <v>2766</v>
      </c>
    </row>
    <row r="6106" spans="1:20" hidden="1" x14ac:dyDescent="0.3">
      <c r="A6106">
        <v>1079804</v>
      </c>
      <c r="B6106" t="s">
        <v>2902</v>
      </c>
      <c r="C6106">
        <v>15359801</v>
      </c>
      <c r="D6106" s="4">
        <v>42461</v>
      </c>
      <c r="E6106" s="5" t="str">
        <f t="shared" si="321"/>
        <v>2016|4</v>
      </c>
      <c r="F6106" s="4">
        <v>42467</v>
      </c>
      <c r="G6106">
        <v>2016</v>
      </c>
      <c r="H6106" t="s">
        <v>18</v>
      </c>
      <c r="I6106">
        <v>0.379276</v>
      </c>
      <c r="J6106">
        <f t="shared" si="323"/>
        <v>4.6996709999999995</v>
      </c>
      <c r="K6106" s="22">
        <f t="shared" si="322"/>
        <v>8.0702670463528206E-2</v>
      </c>
      <c r="L6106">
        <v>0</v>
      </c>
      <c r="N6106" t="s">
        <v>2766</v>
      </c>
      <c r="O6106" t="s">
        <v>2766</v>
      </c>
      <c r="T6106" t="s">
        <v>2766</v>
      </c>
    </row>
    <row r="6107" spans="1:20" hidden="1" x14ac:dyDescent="0.3">
      <c r="A6107">
        <v>1079804</v>
      </c>
      <c r="B6107" t="s">
        <v>2902</v>
      </c>
      <c r="C6107">
        <v>15456009</v>
      </c>
      <c r="D6107" s="4">
        <v>42492</v>
      </c>
      <c r="E6107" s="5" t="str">
        <f t="shared" si="321"/>
        <v>2016|5</v>
      </c>
      <c r="F6107" s="4">
        <v>42496</v>
      </c>
      <c r="G6107">
        <v>2016</v>
      </c>
      <c r="H6107" t="s">
        <v>18</v>
      </c>
      <c r="I6107">
        <v>0.38191900000000001</v>
      </c>
      <c r="J6107">
        <f t="shared" si="323"/>
        <v>4.6996709999999995</v>
      </c>
      <c r="K6107" s="22">
        <f t="shared" si="322"/>
        <v>8.1265050255645566E-2</v>
      </c>
      <c r="L6107">
        <v>0</v>
      </c>
      <c r="N6107" t="s">
        <v>2766</v>
      </c>
      <c r="O6107" t="s">
        <v>2766</v>
      </c>
      <c r="T6107" t="s">
        <v>2766</v>
      </c>
    </row>
    <row r="6108" spans="1:20" hidden="1" x14ac:dyDescent="0.3">
      <c r="A6108">
        <v>1079804</v>
      </c>
      <c r="B6108" t="s">
        <v>2902</v>
      </c>
      <c r="C6108">
        <v>15632929</v>
      </c>
      <c r="D6108" s="4">
        <v>42522</v>
      </c>
      <c r="E6108" s="5" t="str">
        <f t="shared" si="321"/>
        <v>2016|6</v>
      </c>
      <c r="F6108" s="4">
        <v>42528</v>
      </c>
      <c r="G6108">
        <v>2016</v>
      </c>
      <c r="H6108" t="s">
        <v>18</v>
      </c>
      <c r="I6108">
        <v>0.40157999999999999</v>
      </c>
      <c r="J6108">
        <f t="shared" si="323"/>
        <v>4.6996709999999995</v>
      </c>
      <c r="K6108" s="22">
        <f t="shared" si="322"/>
        <v>8.5448534588910594E-2</v>
      </c>
      <c r="L6108">
        <v>0</v>
      </c>
      <c r="N6108" t="s">
        <v>2766</v>
      </c>
      <c r="O6108" t="s">
        <v>2766</v>
      </c>
      <c r="T6108" t="s">
        <v>2766</v>
      </c>
    </row>
    <row r="6109" spans="1:20" hidden="1" x14ac:dyDescent="0.3">
      <c r="A6109">
        <v>1079804</v>
      </c>
      <c r="B6109" t="s">
        <v>2902</v>
      </c>
      <c r="C6109">
        <v>15712278</v>
      </c>
      <c r="D6109" s="4">
        <v>42552</v>
      </c>
      <c r="E6109" s="5" t="str">
        <f t="shared" si="321"/>
        <v>2016|7</v>
      </c>
      <c r="F6109" s="4">
        <v>42559</v>
      </c>
      <c r="G6109">
        <v>2016</v>
      </c>
      <c r="H6109" t="s">
        <v>18</v>
      </c>
      <c r="I6109">
        <v>0.396762</v>
      </c>
      <c r="J6109">
        <f t="shared" si="323"/>
        <v>4.6996709999999995</v>
      </c>
      <c r="K6109" s="22">
        <f t="shared" si="322"/>
        <v>8.4423356443461689E-2</v>
      </c>
      <c r="L6109">
        <v>0</v>
      </c>
      <c r="N6109" t="s">
        <v>2766</v>
      </c>
      <c r="O6109" t="s">
        <v>2766</v>
      </c>
      <c r="T6109" t="s">
        <v>2766</v>
      </c>
    </row>
    <row r="6110" spans="1:20" hidden="1" x14ac:dyDescent="0.3">
      <c r="A6110">
        <v>1079804</v>
      </c>
      <c r="B6110" t="s">
        <v>2902</v>
      </c>
      <c r="C6110">
        <v>15893506</v>
      </c>
      <c r="D6110" s="4">
        <v>42583</v>
      </c>
      <c r="E6110" s="5" t="str">
        <f t="shared" si="321"/>
        <v>2016|8</v>
      </c>
      <c r="F6110" s="4">
        <v>42587</v>
      </c>
      <c r="G6110">
        <v>2016</v>
      </c>
      <c r="H6110" t="s">
        <v>18</v>
      </c>
      <c r="I6110">
        <v>0.38315300000000002</v>
      </c>
      <c r="J6110">
        <f t="shared" si="323"/>
        <v>4.6996709999999995</v>
      </c>
      <c r="K6110" s="22">
        <f t="shared" si="322"/>
        <v>8.152762182714493E-2</v>
      </c>
      <c r="L6110">
        <v>0</v>
      </c>
      <c r="N6110" t="s">
        <v>2766</v>
      </c>
      <c r="O6110" t="s">
        <v>2766</v>
      </c>
      <c r="T6110" t="s">
        <v>2766</v>
      </c>
    </row>
    <row r="6111" spans="1:20" hidden="1" x14ac:dyDescent="0.3">
      <c r="A6111">
        <v>1079804</v>
      </c>
      <c r="B6111" t="s">
        <v>2902</v>
      </c>
      <c r="C6111">
        <v>16001045</v>
      </c>
      <c r="D6111" s="4">
        <v>42614</v>
      </c>
      <c r="E6111" s="5" t="str">
        <f t="shared" si="321"/>
        <v>2016|9</v>
      </c>
      <c r="F6111" s="4">
        <v>42621</v>
      </c>
      <c r="G6111">
        <v>2016</v>
      </c>
      <c r="H6111" t="s">
        <v>18</v>
      </c>
      <c r="I6111">
        <v>0.37115799999999999</v>
      </c>
      <c r="J6111">
        <f t="shared" si="323"/>
        <v>4.6996709999999995</v>
      </c>
      <c r="K6111" s="22">
        <f t="shared" si="322"/>
        <v>7.8975315506127991E-2</v>
      </c>
      <c r="L6111">
        <v>0</v>
      </c>
      <c r="N6111" t="s">
        <v>2766</v>
      </c>
      <c r="O6111" t="s">
        <v>2766</v>
      </c>
      <c r="T6111" t="s">
        <v>2766</v>
      </c>
    </row>
    <row r="6112" spans="1:20" hidden="1" x14ac:dyDescent="0.3">
      <c r="A6112">
        <v>1079804</v>
      </c>
      <c r="B6112" t="s">
        <v>2902</v>
      </c>
      <c r="C6112">
        <v>16073113</v>
      </c>
      <c r="D6112" s="4">
        <v>42646</v>
      </c>
      <c r="E6112" s="5" t="str">
        <f t="shared" si="321"/>
        <v>2016|10</v>
      </c>
      <c r="F6112" s="4">
        <v>42650</v>
      </c>
      <c r="G6112">
        <v>2016</v>
      </c>
      <c r="H6112" t="s">
        <v>18</v>
      </c>
      <c r="I6112">
        <v>0.385741</v>
      </c>
      <c r="J6112">
        <f t="shared" si="323"/>
        <v>4.6996709999999995</v>
      </c>
      <c r="K6112" s="22">
        <f t="shared" si="322"/>
        <v>8.2078298672396438E-2</v>
      </c>
      <c r="L6112">
        <v>0</v>
      </c>
      <c r="N6112" t="s">
        <v>2766</v>
      </c>
      <c r="O6112" t="s">
        <v>2766</v>
      </c>
      <c r="T6112" t="s">
        <v>2766</v>
      </c>
    </row>
    <row r="6113" spans="1:20" hidden="1" x14ac:dyDescent="0.3">
      <c r="A6113">
        <v>1079804</v>
      </c>
      <c r="B6113" t="s">
        <v>2902</v>
      </c>
      <c r="C6113">
        <v>16141243</v>
      </c>
      <c r="D6113" s="4">
        <v>42675</v>
      </c>
      <c r="E6113" s="5" t="str">
        <f t="shared" si="321"/>
        <v>2016|11</v>
      </c>
      <c r="F6113" s="4">
        <v>42681</v>
      </c>
      <c r="G6113">
        <v>2016</v>
      </c>
      <c r="H6113" t="s">
        <v>18</v>
      </c>
      <c r="I6113">
        <v>0.38580999999999999</v>
      </c>
      <c r="J6113">
        <f t="shared" si="323"/>
        <v>4.6996709999999995</v>
      </c>
      <c r="K6113" s="22">
        <f t="shared" si="322"/>
        <v>8.2092980551191783E-2</v>
      </c>
      <c r="L6113">
        <v>0</v>
      </c>
      <c r="N6113" t="s">
        <v>2766</v>
      </c>
      <c r="O6113" t="s">
        <v>2766</v>
      </c>
      <c r="T6113" t="s">
        <v>2766</v>
      </c>
    </row>
    <row r="6114" spans="1:20" hidden="1" x14ac:dyDescent="0.3">
      <c r="A6114">
        <v>1079804</v>
      </c>
      <c r="B6114" t="s">
        <v>2902</v>
      </c>
      <c r="C6114">
        <v>16246251</v>
      </c>
      <c r="D6114" s="4">
        <v>42705</v>
      </c>
      <c r="E6114" s="5" t="str">
        <f t="shared" si="321"/>
        <v>2016|12</v>
      </c>
      <c r="F6114" s="4">
        <v>42711</v>
      </c>
      <c r="G6114">
        <v>2016</v>
      </c>
      <c r="H6114" t="s">
        <v>24</v>
      </c>
      <c r="I6114">
        <v>0.38067899999999999</v>
      </c>
      <c r="J6114">
        <f t="shared" si="323"/>
        <v>4.6996709999999995</v>
      </c>
      <c r="K6114" s="22">
        <f t="shared" si="322"/>
        <v>8.1001201999033559E-2</v>
      </c>
      <c r="L6114">
        <v>0</v>
      </c>
      <c r="N6114" t="s">
        <v>2766</v>
      </c>
      <c r="O6114" t="s">
        <v>2766</v>
      </c>
      <c r="T6114" t="s">
        <v>2766</v>
      </c>
    </row>
    <row r="6115" spans="1:20" hidden="1" x14ac:dyDescent="0.3">
      <c r="A6115">
        <v>1079804</v>
      </c>
      <c r="B6115" t="s">
        <v>2902</v>
      </c>
      <c r="C6115">
        <v>16246285</v>
      </c>
      <c r="D6115" s="4">
        <v>42726</v>
      </c>
      <c r="E6115" s="5" t="str">
        <f t="shared" si="321"/>
        <v>2017|12</v>
      </c>
      <c r="F6115" s="4">
        <v>42733</v>
      </c>
      <c r="G6115">
        <v>2017</v>
      </c>
      <c r="H6115" t="s">
        <v>18</v>
      </c>
      <c r="I6115">
        <v>0.28559200000000001</v>
      </c>
      <c r="J6115">
        <f t="shared" si="323"/>
        <v>4.3943099999999999</v>
      </c>
      <c r="K6115" s="22">
        <f t="shared" si="322"/>
        <v>6.4991318318461833E-2</v>
      </c>
      <c r="L6115">
        <v>0</v>
      </c>
      <c r="N6115" t="s">
        <v>2766</v>
      </c>
      <c r="O6115" t="s">
        <v>2766</v>
      </c>
      <c r="T6115" t="s">
        <v>2766</v>
      </c>
    </row>
    <row r="6116" spans="1:20" hidden="1" x14ac:dyDescent="0.3">
      <c r="A6116">
        <v>1079804</v>
      </c>
      <c r="B6116" t="s">
        <v>2902</v>
      </c>
      <c r="C6116">
        <v>16494336</v>
      </c>
      <c r="D6116" s="4">
        <v>42767</v>
      </c>
      <c r="E6116" s="5" t="str">
        <f t="shared" si="321"/>
        <v>2017|2</v>
      </c>
      <c r="F6116" s="4">
        <v>42773</v>
      </c>
      <c r="G6116">
        <v>2017</v>
      </c>
      <c r="H6116" t="s">
        <v>18</v>
      </c>
      <c r="I6116">
        <v>0.382193</v>
      </c>
      <c r="J6116">
        <f t="shared" si="323"/>
        <v>4.3943099999999999</v>
      </c>
      <c r="K6116" s="22">
        <f t="shared" si="322"/>
        <v>8.6974519321577223E-2</v>
      </c>
      <c r="L6116">
        <v>0</v>
      </c>
      <c r="N6116" t="s">
        <v>2766</v>
      </c>
      <c r="O6116" t="s">
        <v>2766</v>
      </c>
      <c r="T6116" t="s">
        <v>2766</v>
      </c>
    </row>
    <row r="6117" spans="1:20" hidden="1" x14ac:dyDescent="0.3">
      <c r="A6117">
        <v>1079804</v>
      </c>
      <c r="B6117" t="s">
        <v>2902</v>
      </c>
      <c r="C6117">
        <v>16688689</v>
      </c>
      <c r="D6117" s="4">
        <v>42795</v>
      </c>
      <c r="E6117" s="5" t="str">
        <f t="shared" si="321"/>
        <v>2017|3</v>
      </c>
      <c r="F6117" s="4">
        <v>42801</v>
      </c>
      <c r="G6117">
        <v>2017</v>
      </c>
      <c r="H6117" t="s">
        <v>18</v>
      </c>
      <c r="I6117">
        <v>0.38393500000000003</v>
      </c>
      <c r="J6117">
        <f t="shared" si="323"/>
        <v>4.3943099999999999</v>
      </c>
      <c r="K6117" s="22">
        <f t="shared" si="322"/>
        <v>8.7370941057868023E-2</v>
      </c>
      <c r="L6117">
        <v>0</v>
      </c>
      <c r="N6117" t="s">
        <v>2766</v>
      </c>
      <c r="O6117" t="s">
        <v>2766</v>
      </c>
      <c r="T6117" t="s">
        <v>2766</v>
      </c>
    </row>
    <row r="6118" spans="1:20" hidden="1" x14ac:dyDescent="0.3">
      <c r="A6118">
        <v>1079804</v>
      </c>
      <c r="B6118" t="s">
        <v>2902</v>
      </c>
      <c r="C6118">
        <v>16757064</v>
      </c>
      <c r="D6118" s="4">
        <v>42828</v>
      </c>
      <c r="E6118" s="5" t="str">
        <f t="shared" si="321"/>
        <v>2017|4</v>
      </c>
      <c r="F6118" s="4">
        <v>42832</v>
      </c>
      <c r="G6118">
        <v>2017</v>
      </c>
      <c r="H6118" t="s">
        <v>18</v>
      </c>
      <c r="I6118">
        <v>0.37258200000000002</v>
      </c>
      <c r="J6118">
        <f t="shared" si="323"/>
        <v>4.3943099999999999</v>
      </c>
      <c r="K6118" s="22">
        <f t="shared" si="322"/>
        <v>8.4787372761593982E-2</v>
      </c>
      <c r="L6118">
        <v>0</v>
      </c>
      <c r="N6118" t="s">
        <v>2766</v>
      </c>
      <c r="O6118" t="s">
        <v>2766</v>
      </c>
      <c r="T6118" t="s">
        <v>2766</v>
      </c>
    </row>
    <row r="6119" spans="1:20" hidden="1" x14ac:dyDescent="0.3">
      <c r="A6119">
        <v>1079804</v>
      </c>
      <c r="B6119" t="s">
        <v>2902</v>
      </c>
      <c r="C6119">
        <v>16827752</v>
      </c>
      <c r="D6119" s="4">
        <v>42856</v>
      </c>
      <c r="E6119" s="5" t="str">
        <f t="shared" si="321"/>
        <v>2017|5</v>
      </c>
      <c r="F6119" s="4">
        <v>42862</v>
      </c>
      <c r="G6119">
        <v>2017</v>
      </c>
      <c r="H6119" t="s">
        <v>18</v>
      </c>
      <c r="I6119">
        <v>0.37451600000000002</v>
      </c>
      <c r="J6119">
        <f t="shared" si="323"/>
        <v>4.3943099999999999</v>
      </c>
      <c r="K6119" s="22">
        <f t="shared" si="322"/>
        <v>8.5227487364341617E-2</v>
      </c>
      <c r="L6119">
        <v>0</v>
      </c>
      <c r="N6119" t="s">
        <v>2766</v>
      </c>
      <c r="O6119" t="s">
        <v>2766</v>
      </c>
      <c r="T6119" t="s">
        <v>2766</v>
      </c>
    </row>
    <row r="6120" spans="1:20" hidden="1" x14ac:dyDescent="0.3">
      <c r="A6120">
        <v>1079804</v>
      </c>
      <c r="B6120" t="s">
        <v>2902</v>
      </c>
      <c r="C6120">
        <v>16936592</v>
      </c>
      <c r="D6120" s="4">
        <v>42887</v>
      </c>
      <c r="E6120" s="5" t="str">
        <f t="shared" si="321"/>
        <v>2017|6</v>
      </c>
      <c r="F6120" s="4">
        <v>42893</v>
      </c>
      <c r="G6120">
        <v>2017</v>
      </c>
      <c r="H6120" t="s">
        <v>18</v>
      </c>
      <c r="I6120">
        <v>0.37717600000000001</v>
      </c>
      <c r="J6120">
        <f t="shared" si="323"/>
        <v>4.3943099999999999</v>
      </c>
      <c r="K6120" s="22">
        <f t="shared" si="322"/>
        <v>8.583281561837923E-2</v>
      </c>
      <c r="L6120">
        <v>0</v>
      </c>
      <c r="N6120" t="s">
        <v>2766</v>
      </c>
      <c r="O6120" t="s">
        <v>2766</v>
      </c>
      <c r="T6120" t="s">
        <v>2766</v>
      </c>
    </row>
    <row r="6121" spans="1:20" hidden="1" x14ac:dyDescent="0.3">
      <c r="A6121">
        <v>1079804</v>
      </c>
      <c r="B6121" t="s">
        <v>2902</v>
      </c>
      <c r="C6121">
        <v>17138759</v>
      </c>
      <c r="D6121" s="4">
        <v>42919</v>
      </c>
      <c r="E6121" s="5" t="str">
        <f t="shared" si="321"/>
        <v>2017|7</v>
      </c>
      <c r="F6121" s="4">
        <v>42926</v>
      </c>
      <c r="G6121">
        <v>2017</v>
      </c>
      <c r="H6121" t="s">
        <v>18</v>
      </c>
      <c r="I6121">
        <v>0.37743900000000002</v>
      </c>
      <c r="J6121">
        <f t="shared" si="323"/>
        <v>4.3943099999999999</v>
      </c>
      <c r="K6121" s="22">
        <f t="shared" si="322"/>
        <v>8.5892665742744595E-2</v>
      </c>
      <c r="L6121">
        <v>0</v>
      </c>
      <c r="N6121" t="s">
        <v>2766</v>
      </c>
      <c r="O6121" t="s">
        <v>2766</v>
      </c>
      <c r="T6121" t="s">
        <v>2766</v>
      </c>
    </row>
    <row r="6122" spans="1:20" hidden="1" x14ac:dyDescent="0.3">
      <c r="A6122">
        <v>1079804</v>
      </c>
      <c r="B6122" t="s">
        <v>2902</v>
      </c>
      <c r="C6122">
        <v>17223643</v>
      </c>
      <c r="D6122" s="4">
        <v>42948</v>
      </c>
      <c r="E6122" s="5" t="str">
        <f t="shared" si="321"/>
        <v>2017|8</v>
      </c>
      <c r="F6122" s="4">
        <v>42954</v>
      </c>
      <c r="G6122">
        <v>2017</v>
      </c>
      <c r="H6122" t="s">
        <v>18</v>
      </c>
      <c r="I6122">
        <v>0.36769000000000002</v>
      </c>
      <c r="J6122">
        <f t="shared" si="323"/>
        <v>4.3943099999999999</v>
      </c>
      <c r="K6122" s="22">
        <f t="shared" si="322"/>
        <v>8.3674114934995492E-2</v>
      </c>
      <c r="L6122">
        <v>0</v>
      </c>
      <c r="N6122" t="s">
        <v>2766</v>
      </c>
      <c r="O6122" t="s">
        <v>2766</v>
      </c>
      <c r="T6122" t="s">
        <v>2766</v>
      </c>
    </row>
    <row r="6123" spans="1:20" hidden="1" x14ac:dyDescent="0.3">
      <c r="A6123">
        <v>1079804</v>
      </c>
      <c r="B6123" t="s">
        <v>2902</v>
      </c>
      <c r="C6123">
        <v>17349845</v>
      </c>
      <c r="D6123" s="4">
        <v>42979</v>
      </c>
      <c r="E6123" s="5" t="str">
        <f t="shared" si="321"/>
        <v>2017|9</v>
      </c>
      <c r="F6123" s="4">
        <v>42986</v>
      </c>
      <c r="G6123">
        <v>2017</v>
      </c>
      <c r="H6123" t="s">
        <v>18</v>
      </c>
      <c r="I6123">
        <v>0.37031199999999997</v>
      </c>
      <c r="J6123">
        <f t="shared" si="323"/>
        <v>4.3943099999999999</v>
      </c>
      <c r="K6123" s="22">
        <f t="shared" si="322"/>
        <v>8.4270795642546831E-2</v>
      </c>
      <c r="L6123">
        <v>0</v>
      </c>
      <c r="N6123" t="s">
        <v>2766</v>
      </c>
      <c r="O6123" t="s">
        <v>2766</v>
      </c>
      <c r="T6123" t="s">
        <v>2766</v>
      </c>
    </row>
    <row r="6124" spans="1:20" hidden="1" x14ac:dyDescent="0.3">
      <c r="A6124">
        <v>1079804</v>
      </c>
      <c r="B6124" t="s">
        <v>2902</v>
      </c>
      <c r="C6124">
        <v>17413158</v>
      </c>
      <c r="D6124" s="4">
        <v>43010</v>
      </c>
      <c r="E6124" s="5" t="str">
        <f t="shared" si="321"/>
        <v>2017|10</v>
      </c>
      <c r="F6124" s="4">
        <v>43014</v>
      </c>
      <c r="G6124">
        <v>2017</v>
      </c>
      <c r="H6124" t="s">
        <v>18</v>
      </c>
      <c r="I6124">
        <v>0.36501</v>
      </c>
      <c r="J6124">
        <f t="shared" si="323"/>
        <v>4.3943099999999999</v>
      </c>
      <c r="K6124" s="22">
        <f t="shared" si="322"/>
        <v>8.3064235340701953E-2</v>
      </c>
      <c r="L6124">
        <v>0</v>
      </c>
      <c r="N6124" t="s">
        <v>2766</v>
      </c>
      <c r="O6124" t="s">
        <v>2766</v>
      </c>
      <c r="T6124" t="s">
        <v>2766</v>
      </c>
    </row>
    <row r="6125" spans="1:20" hidden="1" x14ac:dyDescent="0.3">
      <c r="A6125">
        <v>1079804</v>
      </c>
      <c r="B6125" t="s">
        <v>2902</v>
      </c>
      <c r="C6125">
        <v>17479158</v>
      </c>
      <c r="D6125" s="4">
        <v>43040</v>
      </c>
      <c r="E6125" s="5" t="str">
        <f t="shared" si="321"/>
        <v>2017|11</v>
      </c>
      <c r="F6125" s="4">
        <v>43046</v>
      </c>
      <c r="G6125">
        <v>2017</v>
      </c>
      <c r="H6125" t="s">
        <v>18</v>
      </c>
      <c r="I6125">
        <v>0.36559700000000001</v>
      </c>
      <c r="J6125">
        <f t="shared" si="323"/>
        <v>4.3943099999999999</v>
      </c>
      <c r="K6125" s="22">
        <f t="shared" si="322"/>
        <v>8.3197817177213265E-2</v>
      </c>
      <c r="L6125">
        <v>0</v>
      </c>
      <c r="N6125" t="s">
        <v>2766</v>
      </c>
      <c r="O6125" t="s">
        <v>2766</v>
      </c>
      <c r="T6125" t="s">
        <v>2766</v>
      </c>
    </row>
    <row r="6126" spans="1:20" hidden="1" x14ac:dyDescent="0.3">
      <c r="A6126">
        <v>1079804</v>
      </c>
      <c r="B6126" t="s">
        <v>2902</v>
      </c>
      <c r="C6126">
        <v>17594436</v>
      </c>
      <c r="D6126" s="4">
        <v>43070</v>
      </c>
      <c r="E6126" s="5" t="str">
        <f t="shared" si="321"/>
        <v>2017|12</v>
      </c>
      <c r="F6126" s="4">
        <v>43076</v>
      </c>
      <c r="G6126">
        <v>2017</v>
      </c>
      <c r="H6126" t="s">
        <v>24</v>
      </c>
      <c r="I6126">
        <v>0.37226799999999999</v>
      </c>
      <c r="J6126">
        <f t="shared" si="323"/>
        <v>4.3943099999999999</v>
      </c>
      <c r="K6126" s="22">
        <f t="shared" si="322"/>
        <v>8.4715916719575998E-2</v>
      </c>
      <c r="L6126">
        <v>0</v>
      </c>
      <c r="N6126" t="s">
        <v>2766</v>
      </c>
      <c r="O6126" t="s">
        <v>2766</v>
      </c>
      <c r="T6126" t="s">
        <v>2766</v>
      </c>
    </row>
    <row r="6127" spans="1:20" hidden="1" x14ac:dyDescent="0.3">
      <c r="A6127">
        <v>1079804</v>
      </c>
      <c r="B6127" t="s">
        <v>2902</v>
      </c>
      <c r="C6127">
        <v>17594457</v>
      </c>
      <c r="D6127" s="4">
        <v>43090</v>
      </c>
      <c r="E6127" s="5" t="str">
        <f t="shared" si="321"/>
        <v>2018|12</v>
      </c>
      <c r="F6127" s="4">
        <v>43097</v>
      </c>
      <c r="G6127">
        <v>2018</v>
      </c>
      <c r="H6127" t="s">
        <v>18</v>
      </c>
      <c r="I6127">
        <v>0.36076200000000003</v>
      </c>
      <c r="J6127">
        <f t="shared" si="323"/>
        <v>4.4646059999999999</v>
      </c>
      <c r="K6127" s="22">
        <f t="shared" si="322"/>
        <v>8.0804890733919194E-2</v>
      </c>
      <c r="L6127">
        <v>0</v>
      </c>
      <c r="N6127" t="s">
        <v>2766</v>
      </c>
      <c r="O6127" t="s">
        <v>2766</v>
      </c>
      <c r="T6127" t="s">
        <v>2766</v>
      </c>
    </row>
    <row r="6128" spans="1:20" hidden="1" x14ac:dyDescent="0.3">
      <c r="A6128">
        <v>1079804</v>
      </c>
      <c r="B6128" t="s">
        <v>2902</v>
      </c>
      <c r="C6128">
        <v>17811218</v>
      </c>
      <c r="D6128" s="4">
        <v>43132</v>
      </c>
      <c r="E6128" s="5" t="str">
        <f t="shared" si="321"/>
        <v>2018|2</v>
      </c>
      <c r="F6128" s="4">
        <v>43138</v>
      </c>
      <c r="G6128">
        <v>2018</v>
      </c>
      <c r="H6128" t="s">
        <v>18</v>
      </c>
      <c r="I6128">
        <v>0.36627999999999999</v>
      </c>
      <c r="J6128">
        <f t="shared" si="323"/>
        <v>4.4646059999999999</v>
      </c>
      <c r="K6128" s="22">
        <f t="shared" si="322"/>
        <v>8.2040834062401022E-2</v>
      </c>
      <c r="L6128">
        <v>0</v>
      </c>
      <c r="N6128" t="s">
        <v>2766</v>
      </c>
      <c r="O6128" t="s">
        <v>2766</v>
      </c>
      <c r="T6128" t="s">
        <v>2766</v>
      </c>
    </row>
    <row r="6129" spans="1:20" hidden="1" x14ac:dyDescent="0.3">
      <c r="A6129">
        <v>1079804</v>
      </c>
      <c r="B6129" t="s">
        <v>2902</v>
      </c>
      <c r="C6129">
        <v>17975490</v>
      </c>
      <c r="D6129" s="4">
        <v>43160</v>
      </c>
      <c r="E6129" s="5" t="str">
        <f t="shared" si="321"/>
        <v>2018|3</v>
      </c>
      <c r="F6129" s="4">
        <v>43166</v>
      </c>
      <c r="G6129">
        <v>2018</v>
      </c>
      <c r="H6129" t="s">
        <v>18</v>
      </c>
      <c r="I6129">
        <v>0.34128199999999997</v>
      </c>
      <c r="J6129">
        <f t="shared" si="323"/>
        <v>4.4646059999999999</v>
      </c>
      <c r="K6129" s="22">
        <f t="shared" si="322"/>
        <v>7.644168376783976E-2</v>
      </c>
      <c r="L6129">
        <v>0</v>
      </c>
      <c r="N6129" t="s">
        <v>2766</v>
      </c>
      <c r="O6129" t="s">
        <v>2766</v>
      </c>
      <c r="T6129" t="s">
        <v>2766</v>
      </c>
    </row>
    <row r="6130" spans="1:20" hidden="1" x14ac:dyDescent="0.3">
      <c r="A6130">
        <v>1079804</v>
      </c>
      <c r="B6130" t="s">
        <v>2902</v>
      </c>
      <c r="C6130">
        <v>18080166</v>
      </c>
      <c r="D6130" s="4">
        <v>43192</v>
      </c>
      <c r="E6130" s="5" t="str">
        <f t="shared" si="321"/>
        <v>2018|4</v>
      </c>
      <c r="F6130" s="4">
        <v>43196</v>
      </c>
      <c r="G6130">
        <v>2018</v>
      </c>
      <c r="H6130" t="s">
        <v>18</v>
      </c>
      <c r="I6130">
        <v>0.349414</v>
      </c>
      <c r="J6130">
        <f t="shared" si="323"/>
        <v>4.4646059999999999</v>
      </c>
      <c r="K6130" s="22">
        <f t="shared" si="322"/>
        <v>7.8263121090640472E-2</v>
      </c>
      <c r="L6130">
        <v>0</v>
      </c>
      <c r="N6130" t="s">
        <v>2766</v>
      </c>
      <c r="O6130" t="s">
        <v>2766</v>
      </c>
      <c r="T6130" t="s">
        <v>2766</v>
      </c>
    </row>
    <row r="6131" spans="1:20" hidden="1" x14ac:dyDescent="0.3">
      <c r="A6131">
        <v>1079804</v>
      </c>
      <c r="B6131" t="s">
        <v>2902</v>
      </c>
      <c r="C6131">
        <v>18177776</v>
      </c>
      <c r="D6131" s="4">
        <v>43221</v>
      </c>
      <c r="E6131" s="5" t="str">
        <f t="shared" si="321"/>
        <v>2018|5</v>
      </c>
      <c r="F6131" s="4">
        <v>43227</v>
      </c>
      <c r="G6131">
        <v>2018</v>
      </c>
      <c r="H6131" t="s">
        <v>18</v>
      </c>
      <c r="I6131">
        <v>0.36270599999999997</v>
      </c>
      <c r="J6131">
        <f t="shared" si="323"/>
        <v>4.4646059999999999</v>
      </c>
      <c r="K6131" s="22">
        <f t="shared" si="322"/>
        <v>8.1240315494805135E-2</v>
      </c>
      <c r="L6131">
        <v>0</v>
      </c>
      <c r="N6131" t="s">
        <v>2766</v>
      </c>
      <c r="O6131" t="s">
        <v>2766</v>
      </c>
      <c r="T6131" t="s">
        <v>2766</v>
      </c>
    </row>
    <row r="6132" spans="1:20" hidden="1" x14ac:dyDescent="0.3">
      <c r="A6132">
        <v>1079804</v>
      </c>
      <c r="B6132" t="s">
        <v>2902</v>
      </c>
      <c r="C6132">
        <v>18362704</v>
      </c>
      <c r="D6132" s="4">
        <v>43252</v>
      </c>
      <c r="E6132" s="5" t="str">
        <f t="shared" si="321"/>
        <v>2018|6</v>
      </c>
      <c r="F6132" s="4">
        <v>43258</v>
      </c>
      <c r="G6132">
        <v>2018</v>
      </c>
      <c r="H6132" t="s">
        <v>18</v>
      </c>
      <c r="I6132">
        <v>0.38437100000000002</v>
      </c>
      <c r="J6132">
        <f t="shared" si="323"/>
        <v>4.4646059999999999</v>
      </c>
      <c r="K6132" s="22">
        <f t="shared" si="322"/>
        <v>8.6092927349020285E-2</v>
      </c>
      <c r="L6132">
        <v>0</v>
      </c>
      <c r="N6132" t="s">
        <v>2766</v>
      </c>
      <c r="O6132" t="s">
        <v>2766</v>
      </c>
      <c r="T6132" t="s">
        <v>2766</v>
      </c>
    </row>
    <row r="6133" spans="1:20" hidden="1" x14ac:dyDescent="0.3">
      <c r="A6133">
        <v>1079804</v>
      </c>
      <c r="B6133" t="s">
        <v>2902</v>
      </c>
      <c r="C6133">
        <v>18469215</v>
      </c>
      <c r="D6133" s="4">
        <v>43283</v>
      </c>
      <c r="E6133" s="5" t="str">
        <f t="shared" si="321"/>
        <v>2018|7</v>
      </c>
      <c r="F6133" s="4">
        <v>43290</v>
      </c>
      <c r="G6133">
        <v>2018</v>
      </c>
      <c r="H6133" t="s">
        <v>18</v>
      </c>
      <c r="I6133">
        <v>0.381054</v>
      </c>
      <c r="J6133">
        <f t="shared" si="323"/>
        <v>4.4646059999999999</v>
      </c>
      <c r="K6133" s="22">
        <f t="shared" si="322"/>
        <v>8.5349972651562092E-2</v>
      </c>
      <c r="L6133">
        <v>0</v>
      </c>
      <c r="N6133" t="s">
        <v>2766</v>
      </c>
      <c r="O6133" t="s">
        <v>2766</v>
      </c>
      <c r="T6133" t="s">
        <v>2766</v>
      </c>
    </row>
    <row r="6134" spans="1:20" hidden="1" x14ac:dyDescent="0.3">
      <c r="A6134">
        <v>1079804</v>
      </c>
      <c r="B6134" t="s">
        <v>2902</v>
      </c>
      <c r="C6134">
        <v>18539127</v>
      </c>
      <c r="D6134" s="4">
        <v>43313</v>
      </c>
      <c r="E6134" s="5" t="str">
        <f t="shared" si="321"/>
        <v>2018|8</v>
      </c>
      <c r="F6134" s="4">
        <v>43319</v>
      </c>
      <c r="G6134">
        <v>2018</v>
      </c>
      <c r="H6134" t="s">
        <v>18</v>
      </c>
      <c r="I6134">
        <v>0.36681000000000002</v>
      </c>
      <c r="J6134">
        <f t="shared" si="323"/>
        <v>4.4646059999999999</v>
      </c>
      <c r="K6134" s="22">
        <f t="shared" si="322"/>
        <v>8.2159545545564386E-2</v>
      </c>
      <c r="L6134">
        <v>0</v>
      </c>
      <c r="N6134" t="s">
        <v>2766</v>
      </c>
      <c r="O6134" t="s">
        <v>2766</v>
      </c>
      <c r="T6134" t="s">
        <v>2766</v>
      </c>
    </row>
    <row r="6135" spans="1:20" hidden="1" x14ac:dyDescent="0.3">
      <c r="A6135">
        <v>1079804</v>
      </c>
      <c r="B6135" t="s">
        <v>2902</v>
      </c>
      <c r="C6135">
        <v>18660422</v>
      </c>
      <c r="D6135" s="4">
        <v>43347</v>
      </c>
      <c r="E6135" s="5" t="str">
        <f t="shared" si="321"/>
        <v>2018|9</v>
      </c>
      <c r="F6135" s="4">
        <v>43353</v>
      </c>
      <c r="G6135">
        <v>2018</v>
      </c>
      <c r="H6135" t="s">
        <v>18</v>
      </c>
      <c r="I6135">
        <v>0.371392</v>
      </c>
      <c r="J6135">
        <f t="shared" si="323"/>
        <v>4.4646059999999999</v>
      </c>
      <c r="K6135" s="22">
        <f t="shared" si="322"/>
        <v>8.3185839915101131E-2</v>
      </c>
      <c r="L6135">
        <v>0</v>
      </c>
      <c r="N6135" t="s">
        <v>2766</v>
      </c>
      <c r="O6135" t="s">
        <v>2766</v>
      </c>
      <c r="T6135" t="s">
        <v>2766</v>
      </c>
    </row>
    <row r="6136" spans="1:20" hidden="1" x14ac:dyDescent="0.3">
      <c r="A6136">
        <v>1079804</v>
      </c>
      <c r="B6136" t="s">
        <v>2902</v>
      </c>
      <c r="C6136">
        <v>18744751</v>
      </c>
      <c r="D6136" s="4">
        <v>43374</v>
      </c>
      <c r="E6136" s="5" t="str">
        <f t="shared" si="321"/>
        <v>2018|10</v>
      </c>
      <c r="F6136" s="4">
        <v>43378</v>
      </c>
      <c r="G6136">
        <v>2018</v>
      </c>
      <c r="H6136" t="s">
        <v>18</v>
      </c>
      <c r="I6136">
        <v>0.38913199999999998</v>
      </c>
      <c r="J6136">
        <f t="shared" si="323"/>
        <v>4.4646059999999999</v>
      </c>
      <c r="K6136" s="22">
        <f t="shared" si="322"/>
        <v>8.7159314842115962E-2</v>
      </c>
      <c r="L6136">
        <v>0</v>
      </c>
      <c r="N6136" t="s">
        <v>2766</v>
      </c>
      <c r="O6136" t="s">
        <v>2766</v>
      </c>
      <c r="T6136" t="s">
        <v>2766</v>
      </c>
    </row>
    <row r="6137" spans="1:20" hidden="1" x14ac:dyDescent="0.3">
      <c r="A6137">
        <v>1079804</v>
      </c>
      <c r="B6137" t="s">
        <v>2902</v>
      </c>
      <c r="C6137">
        <v>18805403</v>
      </c>
      <c r="D6137" s="4">
        <v>43405</v>
      </c>
      <c r="E6137" s="5" t="str">
        <f t="shared" si="321"/>
        <v>2018|11</v>
      </c>
      <c r="F6137" s="4">
        <v>43411</v>
      </c>
      <c r="G6137">
        <v>2018</v>
      </c>
      <c r="H6137" t="s">
        <v>18</v>
      </c>
      <c r="I6137">
        <v>0.415016</v>
      </c>
      <c r="J6137">
        <f t="shared" si="323"/>
        <v>4.4646059999999999</v>
      </c>
      <c r="K6137" s="22">
        <f t="shared" si="322"/>
        <v>9.2956914899097479E-2</v>
      </c>
      <c r="L6137">
        <v>0</v>
      </c>
      <c r="N6137" t="s">
        <v>2766</v>
      </c>
      <c r="O6137" t="s">
        <v>2766</v>
      </c>
      <c r="T6137" t="s">
        <v>2766</v>
      </c>
    </row>
    <row r="6138" spans="1:20" hidden="1" x14ac:dyDescent="0.3">
      <c r="A6138">
        <v>1079804</v>
      </c>
      <c r="B6138" t="s">
        <v>2902</v>
      </c>
      <c r="C6138">
        <v>18947735</v>
      </c>
      <c r="D6138" s="4">
        <v>43437</v>
      </c>
      <c r="E6138" s="5" t="str">
        <f t="shared" si="321"/>
        <v>2018|12</v>
      </c>
      <c r="F6138" s="4">
        <v>43441</v>
      </c>
      <c r="G6138">
        <v>2018</v>
      </c>
      <c r="H6138" t="s">
        <v>24</v>
      </c>
      <c r="I6138">
        <v>0.37638700000000003</v>
      </c>
      <c r="J6138">
        <f t="shared" si="323"/>
        <v>4.4646059999999999</v>
      </c>
      <c r="K6138" s="22">
        <f t="shared" si="322"/>
        <v>8.4304639647933111E-2</v>
      </c>
      <c r="L6138">
        <v>0</v>
      </c>
      <c r="N6138" t="s">
        <v>2766</v>
      </c>
      <c r="O6138" t="s">
        <v>2766</v>
      </c>
      <c r="T6138" t="s">
        <v>2766</v>
      </c>
    </row>
    <row r="6139" spans="1:20" hidden="1" x14ac:dyDescent="0.3">
      <c r="A6139">
        <v>1079804</v>
      </c>
      <c r="B6139" t="s">
        <v>2902</v>
      </c>
      <c r="C6139">
        <v>18947781</v>
      </c>
      <c r="D6139" s="4">
        <v>43452</v>
      </c>
      <c r="E6139" s="5" t="str">
        <f t="shared" si="321"/>
        <v>2019|12</v>
      </c>
      <c r="F6139" s="4">
        <v>43458</v>
      </c>
      <c r="G6139">
        <v>2019</v>
      </c>
      <c r="H6139" t="s">
        <v>18</v>
      </c>
      <c r="I6139">
        <v>0.39105000000000001</v>
      </c>
      <c r="J6139">
        <f t="shared" si="323"/>
        <v>4.4683969999999995</v>
      </c>
      <c r="K6139" s="22">
        <f t="shared" si="322"/>
        <v>8.7514605349524682E-2</v>
      </c>
      <c r="L6139">
        <v>0</v>
      </c>
      <c r="N6139" t="s">
        <v>2766</v>
      </c>
      <c r="O6139" t="s">
        <v>2766</v>
      </c>
      <c r="T6139" t="s">
        <v>2766</v>
      </c>
    </row>
    <row r="6140" spans="1:20" hidden="1" x14ac:dyDescent="0.3">
      <c r="A6140">
        <v>1079804</v>
      </c>
      <c r="B6140" t="s">
        <v>2902</v>
      </c>
      <c r="C6140">
        <v>19191054</v>
      </c>
      <c r="D6140" s="4">
        <v>43497</v>
      </c>
      <c r="E6140" s="5" t="str">
        <f t="shared" ref="E6140:E6203" si="324">G6140 &amp; "|" &amp;MONTH(D6140)</f>
        <v>2019|2</v>
      </c>
      <c r="F6140" s="4">
        <v>43503</v>
      </c>
      <c r="G6140">
        <v>2019</v>
      </c>
      <c r="H6140" t="s">
        <v>18</v>
      </c>
      <c r="I6140">
        <v>0.38859900000000003</v>
      </c>
      <c r="J6140">
        <f t="shared" si="323"/>
        <v>4.4683969999999995</v>
      </c>
      <c r="K6140" s="22">
        <f t="shared" ref="K6140:K6203" si="325">I6140/J6140</f>
        <v>8.6966086495895517E-2</v>
      </c>
      <c r="L6140">
        <v>0</v>
      </c>
      <c r="N6140" t="s">
        <v>2766</v>
      </c>
      <c r="O6140" t="s">
        <v>2766</v>
      </c>
      <c r="T6140" t="s">
        <v>2766</v>
      </c>
    </row>
    <row r="6141" spans="1:20" hidden="1" x14ac:dyDescent="0.3">
      <c r="A6141">
        <v>1079804</v>
      </c>
      <c r="B6141" t="s">
        <v>2902</v>
      </c>
      <c r="C6141">
        <v>19345089</v>
      </c>
      <c r="D6141" s="4">
        <v>43525</v>
      </c>
      <c r="E6141" s="5" t="str">
        <f t="shared" si="324"/>
        <v>2019|3</v>
      </c>
      <c r="F6141" s="4">
        <v>43531</v>
      </c>
      <c r="G6141">
        <v>2019</v>
      </c>
      <c r="H6141" t="s">
        <v>18</v>
      </c>
      <c r="I6141">
        <v>0.38176300000000002</v>
      </c>
      <c r="J6141">
        <f t="shared" si="323"/>
        <v>4.4683969999999995</v>
      </c>
      <c r="K6141" s="22">
        <f t="shared" si="325"/>
        <v>8.5436231382305564E-2</v>
      </c>
      <c r="L6141">
        <v>0</v>
      </c>
      <c r="N6141" t="s">
        <v>2766</v>
      </c>
      <c r="O6141" t="s">
        <v>2766</v>
      </c>
      <c r="T6141" t="s">
        <v>2766</v>
      </c>
    </row>
    <row r="6142" spans="1:20" hidden="1" x14ac:dyDescent="0.3">
      <c r="A6142">
        <v>1079804</v>
      </c>
      <c r="B6142" t="s">
        <v>2902</v>
      </c>
      <c r="C6142">
        <v>19490999</v>
      </c>
      <c r="D6142" s="4">
        <v>43556</v>
      </c>
      <c r="E6142" s="5" t="str">
        <f t="shared" si="324"/>
        <v>2019|4</v>
      </c>
      <c r="F6142" s="4">
        <v>43560</v>
      </c>
      <c r="G6142">
        <v>2019</v>
      </c>
      <c r="H6142" t="s">
        <v>18</v>
      </c>
      <c r="I6142">
        <v>0.37870700000000002</v>
      </c>
      <c r="J6142">
        <f t="shared" si="323"/>
        <v>4.4683969999999995</v>
      </c>
      <c r="K6142" s="22">
        <f t="shared" si="325"/>
        <v>8.4752317218009063E-2</v>
      </c>
      <c r="L6142">
        <v>0</v>
      </c>
      <c r="N6142" t="s">
        <v>2766</v>
      </c>
      <c r="O6142" t="s">
        <v>2766</v>
      </c>
      <c r="T6142" t="s">
        <v>2766</v>
      </c>
    </row>
    <row r="6143" spans="1:20" hidden="1" x14ac:dyDescent="0.3">
      <c r="A6143">
        <v>1079804</v>
      </c>
      <c r="B6143" t="s">
        <v>2902</v>
      </c>
      <c r="C6143">
        <v>19610580</v>
      </c>
      <c r="D6143" s="4">
        <v>43586</v>
      </c>
      <c r="E6143" s="5" t="str">
        <f t="shared" si="324"/>
        <v>2019|5</v>
      </c>
      <c r="F6143" s="4">
        <v>43592</v>
      </c>
      <c r="G6143">
        <v>2019</v>
      </c>
      <c r="H6143" t="s">
        <v>18</v>
      </c>
      <c r="I6143">
        <v>0.36638300000000001</v>
      </c>
      <c r="J6143">
        <f t="shared" si="323"/>
        <v>4.4683969999999995</v>
      </c>
      <c r="K6143" s="22">
        <f t="shared" si="325"/>
        <v>8.1994281170630109E-2</v>
      </c>
      <c r="L6143">
        <v>0</v>
      </c>
      <c r="N6143" t="s">
        <v>2766</v>
      </c>
      <c r="O6143" t="s">
        <v>2766</v>
      </c>
      <c r="T6143" t="s">
        <v>2766</v>
      </c>
    </row>
    <row r="6144" spans="1:20" hidden="1" x14ac:dyDescent="0.3">
      <c r="A6144">
        <v>1079804</v>
      </c>
      <c r="B6144" t="s">
        <v>2902</v>
      </c>
      <c r="C6144">
        <v>19838149</v>
      </c>
      <c r="D6144" s="4">
        <v>43619</v>
      </c>
      <c r="E6144" s="5" t="str">
        <f t="shared" si="324"/>
        <v>2019|6</v>
      </c>
      <c r="F6144" s="4">
        <v>43623</v>
      </c>
      <c r="G6144">
        <v>2019</v>
      </c>
      <c r="H6144" t="s">
        <v>18</v>
      </c>
      <c r="I6144">
        <v>0.38591999999999999</v>
      </c>
      <c r="J6144">
        <f t="shared" si="323"/>
        <v>4.4683969999999995</v>
      </c>
      <c r="K6144" s="22">
        <f t="shared" si="325"/>
        <v>8.6366542632626428E-2</v>
      </c>
      <c r="L6144">
        <v>0</v>
      </c>
      <c r="N6144" t="s">
        <v>2766</v>
      </c>
      <c r="O6144" t="s">
        <v>2766</v>
      </c>
      <c r="T6144" t="s">
        <v>2766</v>
      </c>
    </row>
    <row r="6145" spans="1:20" hidden="1" x14ac:dyDescent="0.3">
      <c r="A6145">
        <v>1079804</v>
      </c>
      <c r="B6145" t="s">
        <v>2902</v>
      </c>
      <c r="C6145">
        <v>19922575</v>
      </c>
      <c r="D6145" s="4">
        <v>43647</v>
      </c>
      <c r="E6145" s="5" t="str">
        <f t="shared" si="324"/>
        <v>2019|7</v>
      </c>
      <c r="F6145" s="4">
        <v>43654</v>
      </c>
      <c r="G6145">
        <v>2019</v>
      </c>
      <c r="H6145" t="s">
        <v>18</v>
      </c>
      <c r="I6145">
        <v>0.385826</v>
      </c>
      <c r="J6145">
        <f t="shared" si="323"/>
        <v>4.4683969999999995</v>
      </c>
      <c r="K6145" s="22">
        <f t="shared" si="325"/>
        <v>8.6345506005845063E-2</v>
      </c>
      <c r="L6145">
        <v>0</v>
      </c>
      <c r="N6145" t="s">
        <v>2766</v>
      </c>
      <c r="O6145" t="s">
        <v>2766</v>
      </c>
      <c r="T6145" t="s">
        <v>2766</v>
      </c>
    </row>
    <row r="6146" spans="1:20" hidden="1" x14ac:dyDescent="0.3">
      <c r="A6146">
        <v>1079804</v>
      </c>
      <c r="B6146" t="s">
        <v>2902</v>
      </c>
      <c r="C6146">
        <v>20013237</v>
      </c>
      <c r="D6146" s="4">
        <v>43678</v>
      </c>
      <c r="E6146" s="5" t="str">
        <f t="shared" si="324"/>
        <v>2019|8</v>
      </c>
      <c r="F6146" s="4">
        <v>43684</v>
      </c>
      <c r="G6146">
        <v>2019</v>
      </c>
      <c r="H6146" t="s">
        <v>18</v>
      </c>
      <c r="I6146">
        <v>0.36718899999999999</v>
      </c>
      <c r="J6146">
        <f t="shared" ref="J6146:J6209" si="326">SUMIFS(I:I, B:B,B6146,G:G,G6146)</f>
        <v>4.4683969999999995</v>
      </c>
      <c r="K6146" s="22">
        <f t="shared" si="325"/>
        <v>8.217465905558527E-2</v>
      </c>
      <c r="L6146">
        <v>0</v>
      </c>
      <c r="N6146" t="s">
        <v>2766</v>
      </c>
      <c r="O6146" t="s">
        <v>2766</v>
      </c>
      <c r="T6146" t="s">
        <v>2766</v>
      </c>
    </row>
    <row r="6147" spans="1:20" hidden="1" x14ac:dyDescent="0.3">
      <c r="A6147">
        <v>1079804</v>
      </c>
      <c r="B6147" t="s">
        <v>2902</v>
      </c>
      <c r="C6147">
        <v>20161151</v>
      </c>
      <c r="D6147" s="4">
        <v>43711</v>
      </c>
      <c r="E6147" s="5" t="str">
        <f t="shared" si="324"/>
        <v>2019|9</v>
      </c>
      <c r="F6147" s="4">
        <v>43717</v>
      </c>
      <c r="G6147">
        <v>2019</v>
      </c>
      <c r="H6147" t="s">
        <v>18</v>
      </c>
      <c r="I6147">
        <v>0.37098999999999999</v>
      </c>
      <c r="J6147">
        <f t="shared" si="326"/>
        <v>4.4683969999999995</v>
      </c>
      <c r="K6147" s="22">
        <f t="shared" si="325"/>
        <v>8.3025299676819236E-2</v>
      </c>
      <c r="L6147">
        <v>0</v>
      </c>
      <c r="N6147" t="s">
        <v>2766</v>
      </c>
      <c r="O6147" t="s">
        <v>2766</v>
      </c>
      <c r="T6147" t="s">
        <v>2766</v>
      </c>
    </row>
    <row r="6148" spans="1:20" hidden="1" x14ac:dyDescent="0.3">
      <c r="A6148">
        <v>1079804</v>
      </c>
      <c r="B6148" t="s">
        <v>2902</v>
      </c>
      <c r="C6148">
        <v>20226964</v>
      </c>
      <c r="D6148" s="4">
        <v>43739</v>
      </c>
      <c r="E6148" s="5" t="str">
        <f t="shared" si="324"/>
        <v>2019|10</v>
      </c>
      <c r="F6148" s="4">
        <v>43745</v>
      </c>
      <c r="G6148">
        <v>2019</v>
      </c>
      <c r="H6148" t="s">
        <v>18</v>
      </c>
      <c r="I6148">
        <v>0.35002</v>
      </c>
      <c r="J6148">
        <f t="shared" si="326"/>
        <v>4.4683969999999995</v>
      </c>
      <c r="K6148" s="22">
        <f t="shared" si="325"/>
        <v>7.8332341553357956E-2</v>
      </c>
      <c r="L6148">
        <v>0</v>
      </c>
      <c r="N6148" t="s">
        <v>2766</v>
      </c>
      <c r="O6148" t="s">
        <v>2766</v>
      </c>
      <c r="T6148" t="s">
        <v>2766</v>
      </c>
    </row>
    <row r="6149" spans="1:20" hidden="1" x14ac:dyDescent="0.3">
      <c r="A6149">
        <v>1079804</v>
      </c>
      <c r="B6149" t="s">
        <v>2902</v>
      </c>
      <c r="C6149">
        <v>20299822</v>
      </c>
      <c r="D6149" s="4">
        <v>43770</v>
      </c>
      <c r="E6149" s="5" t="str">
        <f t="shared" si="324"/>
        <v>2019|11</v>
      </c>
      <c r="F6149" s="4">
        <v>43776</v>
      </c>
      <c r="G6149">
        <v>2019</v>
      </c>
      <c r="H6149" t="s">
        <v>18</v>
      </c>
      <c r="I6149">
        <v>0.36118400000000001</v>
      </c>
      <c r="J6149">
        <f t="shared" si="326"/>
        <v>4.4683969999999995</v>
      </c>
      <c r="K6149" s="22">
        <f t="shared" si="325"/>
        <v>8.0830776674498714E-2</v>
      </c>
      <c r="L6149">
        <v>0</v>
      </c>
      <c r="N6149" t="s">
        <v>2766</v>
      </c>
      <c r="O6149" t="s">
        <v>2766</v>
      </c>
      <c r="T6149" t="s">
        <v>2766</v>
      </c>
    </row>
    <row r="6150" spans="1:20" hidden="1" x14ac:dyDescent="0.3">
      <c r="A6150">
        <v>1079804</v>
      </c>
      <c r="B6150" t="s">
        <v>2902</v>
      </c>
      <c r="C6150">
        <v>20416127</v>
      </c>
      <c r="D6150" s="4">
        <v>43818</v>
      </c>
      <c r="E6150" s="5" t="str">
        <f t="shared" si="324"/>
        <v>2020|12</v>
      </c>
      <c r="F6150" s="4">
        <v>43825</v>
      </c>
      <c r="G6150">
        <v>2020</v>
      </c>
      <c r="H6150" t="s">
        <v>18</v>
      </c>
      <c r="I6150">
        <v>0.31421700000000002</v>
      </c>
      <c r="J6150">
        <f t="shared" si="326"/>
        <v>4.2172970000000003</v>
      </c>
      <c r="K6150" s="22">
        <f t="shared" si="325"/>
        <v>7.4506727887554511E-2</v>
      </c>
      <c r="L6150">
        <v>0</v>
      </c>
      <c r="N6150" t="s">
        <v>2766</v>
      </c>
      <c r="O6150" t="s">
        <v>2766</v>
      </c>
      <c r="T6150" t="s">
        <v>2766</v>
      </c>
    </row>
    <row r="6151" spans="1:20" hidden="1" x14ac:dyDescent="0.3">
      <c r="A6151">
        <v>1079804</v>
      </c>
      <c r="B6151" t="s">
        <v>2902</v>
      </c>
      <c r="C6151">
        <v>20433771</v>
      </c>
      <c r="D6151" s="4">
        <v>43801</v>
      </c>
      <c r="E6151" s="5" t="str">
        <f t="shared" si="324"/>
        <v>2019|12</v>
      </c>
      <c r="F6151" s="4">
        <v>43805</v>
      </c>
      <c r="G6151">
        <v>2019</v>
      </c>
      <c r="H6151" t="s">
        <v>24</v>
      </c>
      <c r="I6151">
        <v>0.34076600000000001</v>
      </c>
      <c r="J6151">
        <f t="shared" si="326"/>
        <v>4.4683969999999995</v>
      </c>
      <c r="K6151" s="22">
        <f t="shared" si="325"/>
        <v>7.6261352784902522E-2</v>
      </c>
      <c r="L6151">
        <v>0</v>
      </c>
      <c r="N6151" t="s">
        <v>2766</v>
      </c>
      <c r="O6151" t="s">
        <v>2766</v>
      </c>
      <c r="T6151" t="s">
        <v>2766</v>
      </c>
    </row>
    <row r="6152" spans="1:20" hidden="1" x14ac:dyDescent="0.3">
      <c r="A6152">
        <v>1079804</v>
      </c>
      <c r="B6152" t="s">
        <v>2902</v>
      </c>
      <c r="C6152">
        <v>20773173</v>
      </c>
      <c r="D6152" s="4">
        <v>43864</v>
      </c>
      <c r="E6152" s="5" t="str">
        <f t="shared" si="324"/>
        <v>2020|2</v>
      </c>
      <c r="F6152" s="4">
        <v>43868</v>
      </c>
      <c r="G6152">
        <v>2020</v>
      </c>
      <c r="H6152" t="s">
        <v>18</v>
      </c>
      <c r="I6152">
        <v>0.36582700000000001</v>
      </c>
      <c r="J6152">
        <f t="shared" si="326"/>
        <v>4.2172970000000003</v>
      </c>
      <c r="K6152" s="22">
        <f t="shared" si="325"/>
        <v>8.6744424212949672E-2</v>
      </c>
      <c r="L6152">
        <v>0</v>
      </c>
      <c r="N6152" t="s">
        <v>2766</v>
      </c>
      <c r="O6152" t="s">
        <v>2766</v>
      </c>
      <c r="T6152" t="s">
        <v>2766</v>
      </c>
    </row>
    <row r="6153" spans="1:20" hidden="1" x14ac:dyDescent="0.3">
      <c r="A6153">
        <v>1079804</v>
      </c>
      <c r="B6153" t="s">
        <v>2902</v>
      </c>
      <c r="C6153">
        <v>21054273</v>
      </c>
      <c r="D6153" s="4">
        <v>43892</v>
      </c>
      <c r="E6153" s="5" t="str">
        <f t="shared" si="324"/>
        <v>2020|3</v>
      </c>
      <c r="F6153" s="4">
        <v>43896</v>
      </c>
      <c r="G6153">
        <v>2020</v>
      </c>
      <c r="H6153" t="s">
        <v>18</v>
      </c>
      <c r="I6153">
        <v>0.37998399999999999</v>
      </c>
      <c r="J6153">
        <f t="shared" si="326"/>
        <v>4.2172970000000003</v>
      </c>
      <c r="K6153" s="22">
        <f t="shared" si="325"/>
        <v>9.0101313708757041E-2</v>
      </c>
      <c r="L6153">
        <v>0</v>
      </c>
      <c r="N6153" t="s">
        <v>2766</v>
      </c>
      <c r="O6153" t="s">
        <v>2766</v>
      </c>
      <c r="T6153" t="s">
        <v>2766</v>
      </c>
    </row>
    <row r="6154" spans="1:20" hidden="1" x14ac:dyDescent="0.3">
      <c r="A6154">
        <v>1079804</v>
      </c>
      <c r="B6154" t="s">
        <v>2902</v>
      </c>
      <c r="C6154">
        <v>21199226</v>
      </c>
      <c r="D6154" s="4">
        <v>43922</v>
      </c>
      <c r="E6154" s="5" t="str">
        <f t="shared" si="324"/>
        <v>2020|4</v>
      </c>
      <c r="F6154" s="4">
        <v>43928</v>
      </c>
      <c r="G6154">
        <v>2020</v>
      </c>
      <c r="H6154" t="s">
        <v>18</v>
      </c>
      <c r="I6154">
        <v>0.38537100000000002</v>
      </c>
      <c r="J6154">
        <f t="shared" si="326"/>
        <v>4.2172970000000003</v>
      </c>
      <c r="K6154" s="22">
        <f t="shared" si="325"/>
        <v>9.1378672168452926E-2</v>
      </c>
      <c r="L6154">
        <v>0</v>
      </c>
      <c r="N6154" t="s">
        <v>2766</v>
      </c>
      <c r="O6154" t="s">
        <v>2766</v>
      </c>
      <c r="T6154" t="s">
        <v>2766</v>
      </c>
    </row>
    <row r="6155" spans="1:20" hidden="1" x14ac:dyDescent="0.3">
      <c r="A6155">
        <v>1079804</v>
      </c>
      <c r="B6155" t="s">
        <v>2902</v>
      </c>
      <c r="C6155">
        <v>21319950</v>
      </c>
      <c r="D6155" s="4">
        <v>43952</v>
      </c>
      <c r="E6155" s="5" t="str">
        <f t="shared" si="324"/>
        <v>2020|5</v>
      </c>
      <c r="F6155" s="4">
        <v>43958</v>
      </c>
      <c r="G6155">
        <v>2020</v>
      </c>
      <c r="H6155" t="s">
        <v>18</v>
      </c>
      <c r="I6155">
        <v>0.36884299999999998</v>
      </c>
      <c r="J6155">
        <f t="shared" si="326"/>
        <v>4.2172970000000003</v>
      </c>
      <c r="K6155" s="22">
        <f t="shared" si="325"/>
        <v>8.7459574224912295E-2</v>
      </c>
      <c r="L6155">
        <v>0</v>
      </c>
      <c r="N6155" t="s">
        <v>2766</v>
      </c>
      <c r="O6155" t="s">
        <v>2766</v>
      </c>
      <c r="T6155" t="s">
        <v>2766</v>
      </c>
    </row>
    <row r="6156" spans="1:20" hidden="1" x14ac:dyDescent="0.3">
      <c r="A6156">
        <v>1079804</v>
      </c>
      <c r="B6156" t="s">
        <v>2902</v>
      </c>
      <c r="C6156">
        <v>21461120</v>
      </c>
      <c r="D6156" s="4">
        <v>43983</v>
      </c>
      <c r="E6156" s="5" t="str">
        <f t="shared" si="324"/>
        <v>2020|6</v>
      </c>
      <c r="F6156" s="4">
        <v>43987</v>
      </c>
      <c r="G6156">
        <v>2020</v>
      </c>
      <c r="H6156" t="s">
        <v>18</v>
      </c>
      <c r="I6156">
        <v>0.32056499999999999</v>
      </c>
      <c r="J6156">
        <f t="shared" si="326"/>
        <v>4.2172970000000003</v>
      </c>
      <c r="K6156" s="22">
        <f t="shared" si="325"/>
        <v>7.6011957422016982E-2</v>
      </c>
      <c r="L6156">
        <v>0</v>
      </c>
      <c r="N6156" t="s">
        <v>2766</v>
      </c>
      <c r="O6156" t="s">
        <v>2766</v>
      </c>
      <c r="T6156" t="s">
        <v>2766</v>
      </c>
    </row>
    <row r="6157" spans="1:20" hidden="1" x14ac:dyDescent="0.3">
      <c r="A6157">
        <v>1079804</v>
      </c>
      <c r="B6157" t="s">
        <v>2902</v>
      </c>
      <c r="C6157">
        <v>21560199</v>
      </c>
      <c r="D6157" s="4">
        <v>44013</v>
      </c>
      <c r="E6157" s="5" t="str">
        <f t="shared" si="324"/>
        <v>2020|7</v>
      </c>
      <c r="F6157" s="4">
        <v>44020</v>
      </c>
      <c r="G6157">
        <v>2020</v>
      </c>
      <c r="H6157" t="s">
        <v>18</v>
      </c>
      <c r="I6157">
        <v>0.34342800000000001</v>
      </c>
      <c r="J6157">
        <f t="shared" si="326"/>
        <v>4.2172970000000003</v>
      </c>
      <c r="K6157" s="22">
        <f t="shared" si="325"/>
        <v>8.1433202356865075E-2</v>
      </c>
      <c r="L6157">
        <v>0</v>
      </c>
      <c r="N6157" t="s">
        <v>2766</v>
      </c>
      <c r="O6157" t="s">
        <v>2766</v>
      </c>
      <c r="T6157" t="s">
        <v>2766</v>
      </c>
    </row>
    <row r="6158" spans="1:20" hidden="1" x14ac:dyDescent="0.3">
      <c r="A6158">
        <v>1079804</v>
      </c>
      <c r="B6158" t="s">
        <v>2902</v>
      </c>
      <c r="C6158">
        <v>21660974</v>
      </c>
      <c r="D6158" s="4">
        <v>44046</v>
      </c>
      <c r="E6158" s="5" t="str">
        <f t="shared" si="324"/>
        <v>2020|8</v>
      </c>
      <c r="F6158" s="4">
        <v>44050</v>
      </c>
      <c r="G6158">
        <v>2020</v>
      </c>
      <c r="H6158" t="s">
        <v>18</v>
      </c>
      <c r="I6158">
        <v>0.34053600000000001</v>
      </c>
      <c r="J6158">
        <f t="shared" si="326"/>
        <v>4.2172970000000003</v>
      </c>
      <c r="K6158" s="22">
        <f t="shared" si="325"/>
        <v>8.0747455064227147E-2</v>
      </c>
      <c r="L6158">
        <v>0</v>
      </c>
      <c r="N6158" t="s">
        <v>2766</v>
      </c>
      <c r="O6158" t="s">
        <v>2766</v>
      </c>
      <c r="T6158" t="s">
        <v>2766</v>
      </c>
    </row>
    <row r="6159" spans="1:20" hidden="1" x14ac:dyDescent="0.3">
      <c r="A6159">
        <v>1079804</v>
      </c>
      <c r="B6159" t="s">
        <v>2902</v>
      </c>
      <c r="C6159">
        <v>21754912</v>
      </c>
      <c r="D6159" s="4">
        <v>44075</v>
      </c>
      <c r="E6159" s="5" t="str">
        <f t="shared" si="324"/>
        <v>2020|9</v>
      </c>
      <c r="F6159" s="4">
        <v>44082</v>
      </c>
      <c r="G6159">
        <v>2020</v>
      </c>
      <c r="H6159" t="s">
        <v>18</v>
      </c>
      <c r="I6159">
        <v>0.340694</v>
      </c>
      <c r="J6159">
        <f t="shared" si="326"/>
        <v>4.2172970000000003</v>
      </c>
      <c r="K6159" s="22">
        <f t="shared" si="325"/>
        <v>8.0784919819495746E-2</v>
      </c>
      <c r="L6159">
        <v>0</v>
      </c>
      <c r="N6159" t="s">
        <v>2766</v>
      </c>
      <c r="O6159" t="s">
        <v>2766</v>
      </c>
      <c r="T6159" t="s">
        <v>2766</v>
      </c>
    </row>
    <row r="6160" spans="1:20" hidden="1" x14ac:dyDescent="0.3">
      <c r="A6160">
        <v>1079804</v>
      </c>
      <c r="B6160" t="s">
        <v>2902</v>
      </c>
      <c r="C6160">
        <v>21858979</v>
      </c>
      <c r="D6160" s="4">
        <v>44105</v>
      </c>
      <c r="E6160" s="5" t="str">
        <f t="shared" si="324"/>
        <v>2020|10</v>
      </c>
      <c r="F6160" s="4">
        <v>44111</v>
      </c>
      <c r="G6160">
        <v>2020</v>
      </c>
      <c r="H6160" t="s">
        <v>18</v>
      </c>
      <c r="I6160">
        <v>0.35739900000000002</v>
      </c>
      <c r="J6160">
        <f t="shared" si="326"/>
        <v>4.2172970000000003</v>
      </c>
      <c r="K6160" s="22">
        <f t="shared" si="325"/>
        <v>8.4745987773685375E-2</v>
      </c>
      <c r="L6160">
        <v>0</v>
      </c>
      <c r="N6160" t="s">
        <v>2766</v>
      </c>
      <c r="O6160" t="s">
        <v>2766</v>
      </c>
      <c r="T6160" t="s">
        <v>2766</v>
      </c>
    </row>
    <row r="6161" spans="1:20" hidden="1" x14ac:dyDescent="0.3">
      <c r="A6161">
        <v>1079804</v>
      </c>
      <c r="B6161" t="s">
        <v>2902</v>
      </c>
      <c r="C6161">
        <v>21951944</v>
      </c>
      <c r="D6161" s="4">
        <v>44137</v>
      </c>
      <c r="E6161" s="5" t="str">
        <f t="shared" si="324"/>
        <v>2020|11</v>
      </c>
      <c r="F6161" s="4">
        <v>44141</v>
      </c>
      <c r="G6161">
        <v>2020</v>
      </c>
      <c r="H6161" t="s">
        <v>18</v>
      </c>
      <c r="I6161">
        <v>0.35902000000000001</v>
      </c>
      <c r="J6161">
        <f t="shared" si="326"/>
        <v>4.2172970000000003</v>
      </c>
      <c r="K6161" s="22">
        <f t="shared" si="325"/>
        <v>8.5130357193244868E-2</v>
      </c>
      <c r="L6161">
        <v>0</v>
      </c>
      <c r="N6161" t="s">
        <v>2766</v>
      </c>
      <c r="O6161" t="s">
        <v>2766</v>
      </c>
      <c r="T6161" t="s">
        <v>2766</v>
      </c>
    </row>
    <row r="6162" spans="1:20" hidden="1" x14ac:dyDescent="0.3">
      <c r="A6162">
        <v>1079804</v>
      </c>
      <c r="B6162" t="s">
        <v>2902</v>
      </c>
      <c r="C6162">
        <v>22064633</v>
      </c>
      <c r="D6162" s="4">
        <v>44166</v>
      </c>
      <c r="E6162" s="5" t="str">
        <f t="shared" si="324"/>
        <v>2020|12</v>
      </c>
      <c r="F6162" s="4">
        <v>44172</v>
      </c>
      <c r="G6162">
        <v>2020</v>
      </c>
      <c r="H6162" t="s">
        <v>24</v>
      </c>
      <c r="I6162">
        <v>0.34141300000000002</v>
      </c>
      <c r="J6162">
        <f t="shared" si="326"/>
        <v>4.2172970000000003</v>
      </c>
      <c r="K6162" s="22">
        <f t="shared" si="325"/>
        <v>8.0955408167838305E-2</v>
      </c>
      <c r="L6162">
        <v>0</v>
      </c>
      <c r="N6162" t="s">
        <v>2766</v>
      </c>
      <c r="O6162" t="s">
        <v>2766</v>
      </c>
      <c r="T6162" t="s">
        <v>2766</v>
      </c>
    </row>
    <row r="6163" spans="1:20" hidden="1" x14ac:dyDescent="0.3">
      <c r="A6163">
        <v>1079804</v>
      </c>
      <c r="B6163" t="s">
        <v>2902</v>
      </c>
      <c r="C6163">
        <v>22135260</v>
      </c>
      <c r="D6163" s="4">
        <v>44182</v>
      </c>
      <c r="E6163" s="5" t="str">
        <f t="shared" si="324"/>
        <v>2021|12</v>
      </c>
      <c r="F6163" s="4">
        <v>44188</v>
      </c>
      <c r="G6163">
        <v>2021</v>
      </c>
      <c r="H6163" t="s">
        <v>18</v>
      </c>
      <c r="I6163">
        <v>0.35915399999999997</v>
      </c>
      <c r="J6163">
        <f t="shared" si="326"/>
        <v>3.5602</v>
      </c>
      <c r="K6163" s="22">
        <f t="shared" si="325"/>
        <v>0.10088028762429076</v>
      </c>
      <c r="L6163">
        <v>0</v>
      </c>
      <c r="N6163" t="s">
        <v>2766</v>
      </c>
      <c r="O6163" t="s">
        <v>2766</v>
      </c>
      <c r="T6163" t="s">
        <v>2766</v>
      </c>
    </row>
    <row r="6164" spans="1:20" hidden="1" x14ac:dyDescent="0.3">
      <c r="A6164">
        <v>1079804</v>
      </c>
      <c r="B6164" t="s">
        <v>2902</v>
      </c>
      <c r="C6164">
        <v>22344769</v>
      </c>
      <c r="D6164" s="4">
        <v>44228</v>
      </c>
      <c r="E6164" s="5" t="str">
        <f t="shared" si="324"/>
        <v>2021|2</v>
      </c>
      <c r="F6164" s="4">
        <v>44232</v>
      </c>
      <c r="G6164">
        <v>2021</v>
      </c>
      <c r="H6164" t="s">
        <v>18</v>
      </c>
      <c r="I6164">
        <v>0.31824000000000002</v>
      </c>
      <c r="J6164">
        <f t="shared" si="326"/>
        <v>3.5602</v>
      </c>
      <c r="K6164" s="22">
        <f t="shared" si="325"/>
        <v>8.9388236615920463E-2</v>
      </c>
      <c r="L6164">
        <v>0</v>
      </c>
      <c r="N6164" t="s">
        <v>2766</v>
      </c>
      <c r="O6164" t="s">
        <v>2766</v>
      </c>
      <c r="T6164" t="s">
        <v>2766</v>
      </c>
    </row>
    <row r="6165" spans="1:20" hidden="1" x14ac:dyDescent="0.3">
      <c r="A6165">
        <v>1079804</v>
      </c>
      <c r="B6165" t="s">
        <v>2902</v>
      </c>
      <c r="C6165">
        <v>22344883</v>
      </c>
      <c r="D6165" s="4">
        <v>44287</v>
      </c>
      <c r="E6165" s="5" t="str">
        <f t="shared" si="324"/>
        <v>2021|4</v>
      </c>
      <c r="F6165" s="4">
        <v>44294</v>
      </c>
      <c r="G6165">
        <v>2021</v>
      </c>
      <c r="H6165" t="s">
        <v>18</v>
      </c>
      <c r="I6165">
        <v>0.29354799999999998</v>
      </c>
      <c r="J6165">
        <f t="shared" si="326"/>
        <v>3.5602</v>
      </c>
      <c r="K6165" s="22">
        <f t="shared" si="325"/>
        <v>8.2452671198247285E-2</v>
      </c>
      <c r="L6165">
        <v>0</v>
      </c>
      <c r="N6165" t="s">
        <v>2766</v>
      </c>
      <c r="O6165" t="s">
        <v>2766</v>
      </c>
      <c r="T6165" t="s">
        <v>2766</v>
      </c>
    </row>
    <row r="6166" spans="1:20" hidden="1" x14ac:dyDescent="0.3">
      <c r="A6166">
        <v>1079804</v>
      </c>
      <c r="B6166" t="s">
        <v>2902</v>
      </c>
      <c r="C6166">
        <v>22344940</v>
      </c>
      <c r="D6166" s="4">
        <v>44319</v>
      </c>
      <c r="E6166" s="5" t="str">
        <f t="shared" si="324"/>
        <v>2021|5</v>
      </c>
      <c r="F6166" s="4">
        <v>44323</v>
      </c>
      <c r="G6166">
        <v>2021</v>
      </c>
      <c r="H6166" t="s">
        <v>18</v>
      </c>
      <c r="I6166">
        <v>0.29394300000000001</v>
      </c>
      <c r="J6166">
        <f t="shared" si="326"/>
        <v>3.5602</v>
      </c>
      <c r="K6166" s="22">
        <f t="shared" si="325"/>
        <v>8.2563620021347123E-2</v>
      </c>
      <c r="L6166">
        <v>0</v>
      </c>
      <c r="N6166" t="s">
        <v>2766</v>
      </c>
      <c r="O6166" t="s">
        <v>2766</v>
      </c>
      <c r="T6166" t="s">
        <v>2766</v>
      </c>
    </row>
    <row r="6167" spans="1:20" hidden="1" x14ac:dyDescent="0.3">
      <c r="A6167">
        <v>1079804</v>
      </c>
      <c r="B6167" t="s">
        <v>2902</v>
      </c>
      <c r="C6167">
        <v>22344997</v>
      </c>
      <c r="D6167" s="4">
        <v>44348</v>
      </c>
      <c r="E6167" s="5" t="str">
        <f t="shared" si="324"/>
        <v>2021|6</v>
      </c>
      <c r="F6167" s="4">
        <v>44354</v>
      </c>
      <c r="G6167">
        <v>2021</v>
      </c>
      <c r="H6167" t="s">
        <v>18</v>
      </c>
      <c r="I6167">
        <v>0.29093000000000002</v>
      </c>
      <c r="J6167">
        <f t="shared" si="326"/>
        <v>3.5602</v>
      </c>
      <c r="K6167" s="22">
        <f t="shared" si="325"/>
        <v>8.1717319251727441E-2</v>
      </c>
      <c r="L6167">
        <v>0</v>
      </c>
      <c r="N6167" t="s">
        <v>2766</v>
      </c>
      <c r="O6167" t="s">
        <v>2766</v>
      </c>
      <c r="T6167" t="s">
        <v>2766</v>
      </c>
    </row>
    <row r="6168" spans="1:20" hidden="1" x14ac:dyDescent="0.3">
      <c r="A6168">
        <v>1079804</v>
      </c>
      <c r="B6168" t="s">
        <v>2902</v>
      </c>
      <c r="C6168">
        <v>22345054</v>
      </c>
      <c r="D6168" s="4">
        <v>44378</v>
      </c>
      <c r="E6168" s="5" t="str">
        <f t="shared" si="324"/>
        <v>2021|7</v>
      </c>
      <c r="F6168" s="4">
        <v>44385</v>
      </c>
      <c r="G6168">
        <v>2021</v>
      </c>
      <c r="H6168" t="s">
        <v>18</v>
      </c>
      <c r="I6168">
        <v>0.29152099999999997</v>
      </c>
      <c r="J6168">
        <f t="shared" si="326"/>
        <v>3.5602</v>
      </c>
      <c r="K6168" s="22">
        <f t="shared" si="325"/>
        <v>8.1883321161732484E-2</v>
      </c>
      <c r="L6168">
        <v>0</v>
      </c>
      <c r="N6168" t="s">
        <v>2766</v>
      </c>
      <c r="O6168" t="s">
        <v>2766</v>
      </c>
      <c r="T6168" t="s">
        <v>2766</v>
      </c>
    </row>
    <row r="6169" spans="1:20" hidden="1" x14ac:dyDescent="0.3">
      <c r="A6169">
        <v>1079804</v>
      </c>
      <c r="B6169" t="s">
        <v>2902</v>
      </c>
      <c r="C6169">
        <v>22345111</v>
      </c>
      <c r="D6169" s="4">
        <v>44410</v>
      </c>
      <c r="E6169" s="5" t="str">
        <f t="shared" si="324"/>
        <v>2021|8</v>
      </c>
      <c r="F6169" s="4">
        <v>44414</v>
      </c>
      <c r="G6169">
        <v>2021</v>
      </c>
      <c r="H6169" t="s">
        <v>18</v>
      </c>
      <c r="I6169">
        <v>0.28287800000000002</v>
      </c>
      <c r="J6169">
        <f t="shared" si="326"/>
        <v>3.5602</v>
      </c>
      <c r="K6169" s="22">
        <f t="shared" si="325"/>
        <v>7.9455648559069725E-2</v>
      </c>
      <c r="L6169">
        <v>0</v>
      </c>
      <c r="N6169" t="s">
        <v>2766</v>
      </c>
      <c r="O6169" t="s">
        <v>2766</v>
      </c>
      <c r="T6169" t="s">
        <v>2766</v>
      </c>
    </row>
    <row r="6170" spans="1:20" hidden="1" x14ac:dyDescent="0.3">
      <c r="A6170">
        <v>1079804</v>
      </c>
      <c r="B6170" t="s">
        <v>2902</v>
      </c>
      <c r="C6170">
        <v>22345168</v>
      </c>
      <c r="D6170" s="4">
        <v>44440</v>
      </c>
      <c r="E6170" s="5" t="str">
        <f t="shared" si="324"/>
        <v>2021|9</v>
      </c>
      <c r="F6170" s="4">
        <v>44447</v>
      </c>
      <c r="G6170">
        <v>2021</v>
      </c>
      <c r="H6170" t="s">
        <v>18</v>
      </c>
      <c r="I6170">
        <v>0.27508300000000002</v>
      </c>
      <c r="J6170">
        <f t="shared" si="326"/>
        <v>3.5602</v>
      </c>
      <c r="K6170" s="22">
        <f t="shared" si="325"/>
        <v>7.7266164822201E-2</v>
      </c>
      <c r="L6170">
        <v>0</v>
      </c>
      <c r="N6170" t="s">
        <v>2766</v>
      </c>
      <c r="O6170" t="s">
        <v>2766</v>
      </c>
      <c r="T6170" t="s">
        <v>2766</v>
      </c>
    </row>
    <row r="6171" spans="1:20" hidden="1" x14ac:dyDescent="0.3">
      <c r="A6171">
        <v>1079804</v>
      </c>
      <c r="B6171" t="s">
        <v>2902</v>
      </c>
      <c r="C6171">
        <v>22345225</v>
      </c>
      <c r="D6171" s="4">
        <v>44470</v>
      </c>
      <c r="E6171" s="5" t="str">
        <f t="shared" si="324"/>
        <v>2021|10</v>
      </c>
      <c r="F6171" s="4">
        <v>44476</v>
      </c>
      <c r="G6171">
        <v>2021</v>
      </c>
      <c r="H6171" t="s">
        <v>18</v>
      </c>
      <c r="I6171">
        <v>0.28945300000000002</v>
      </c>
      <c r="J6171">
        <f t="shared" si="326"/>
        <v>3.5602</v>
      </c>
      <c r="K6171" s="22">
        <f t="shared" si="325"/>
        <v>8.1302454918263017E-2</v>
      </c>
      <c r="L6171">
        <v>0</v>
      </c>
      <c r="N6171" t="s">
        <v>2766</v>
      </c>
      <c r="O6171" t="s">
        <v>2766</v>
      </c>
      <c r="T6171" t="s">
        <v>2766</v>
      </c>
    </row>
    <row r="6172" spans="1:20" hidden="1" x14ac:dyDescent="0.3">
      <c r="A6172">
        <v>1079804</v>
      </c>
      <c r="B6172" t="s">
        <v>2902</v>
      </c>
      <c r="C6172">
        <v>22345282</v>
      </c>
      <c r="D6172" s="4">
        <v>44501</v>
      </c>
      <c r="E6172" s="5" t="str">
        <f t="shared" si="324"/>
        <v>2021|11</v>
      </c>
      <c r="F6172" s="4">
        <v>44505</v>
      </c>
      <c r="G6172">
        <v>2021</v>
      </c>
      <c r="H6172" t="s">
        <v>18</v>
      </c>
      <c r="I6172">
        <v>0.27710299999999999</v>
      </c>
      <c r="J6172">
        <f t="shared" si="326"/>
        <v>3.5602</v>
      </c>
      <c r="K6172" s="22">
        <f t="shared" si="325"/>
        <v>7.7833548677040607E-2</v>
      </c>
      <c r="L6172">
        <v>0</v>
      </c>
      <c r="N6172" t="s">
        <v>2766</v>
      </c>
      <c r="O6172" t="s">
        <v>2766</v>
      </c>
      <c r="T6172" t="s">
        <v>2766</v>
      </c>
    </row>
    <row r="6173" spans="1:20" hidden="1" x14ac:dyDescent="0.3">
      <c r="A6173">
        <v>1079804</v>
      </c>
      <c r="B6173" t="s">
        <v>2902</v>
      </c>
      <c r="C6173">
        <v>22345339</v>
      </c>
      <c r="D6173" s="4">
        <v>44531</v>
      </c>
      <c r="E6173" s="5" t="str">
        <f t="shared" si="324"/>
        <v>2021|12</v>
      </c>
      <c r="F6173" s="4">
        <v>44537</v>
      </c>
      <c r="G6173">
        <v>2021</v>
      </c>
      <c r="H6173" t="s">
        <v>24</v>
      </c>
      <c r="I6173">
        <v>0.28150799999999998</v>
      </c>
      <c r="J6173">
        <f t="shared" si="326"/>
        <v>3.5602</v>
      </c>
      <c r="K6173" s="22">
        <f t="shared" si="325"/>
        <v>7.9070838716926009E-2</v>
      </c>
      <c r="L6173">
        <v>0</v>
      </c>
      <c r="N6173" t="s">
        <v>2766</v>
      </c>
      <c r="O6173" t="s">
        <v>2766</v>
      </c>
      <c r="T6173" t="s">
        <v>2766</v>
      </c>
    </row>
    <row r="6174" spans="1:20" hidden="1" x14ac:dyDescent="0.3">
      <c r="A6174">
        <v>1079804</v>
      </c>
      <c r="B6174" t="s">
        <v>2902</v>
      </c>
      <c r="C6174">
        <v>22345396</v>
      </c>
      <c r="D6174" s="4">
        <v>44546</v>
      </c>
      <c r="E6174" s="5" t="str">
        <f t="shared" si="324"/>
        <v>2022|12</v>
      </c>
      <c r="F6174" s="4">
        <v>44552</v>
      </c>
      <c r="G6174">
        <v>2022</v>
      </c>
      <c r="H6174" t="s">
        <v>18</v>
      </c>
      <c r="I6174">
        <v>0.29622999999999999</v>
      </c>
      <c r="J6174">
        <f t="shared" si="326"/>
        <v>4.2002110000000004</v>
      </c>
      <c r="K6174" s="22">
        <f t="shared" si="325"/>
        <v>7.0527409218251166E-2</v>
      </c>
      <c r="L6174">
        <v>0</v>
      </c>
      <c r="N6174" t="s">
        <v>2766</v>
      </c>
      <c r="O6174" t="s">
        <v>2766</v>
      </c>
      <c r="T6174" t="s">
        <v>2766</v>
      </c>
    </row>
    <row r="6175" spans="1:20" hidden="1" x14ac:dyDescent="0.3">
      <c r="A6175">
        <v>1079804</v>
      </c>
      <c r="B6175" t="s">
        <v>2902</v>
      </c>
      <c r="C6175">
        <v>22345453</v>
      </c>
      <c r="D6175" s="4">
        <v>44560</v>
      </c>
      <c r="E6175" s="5" t="str">
        <f t="shared" si="324"/>
        <v>2022|12</v>
      </c>
      <c r="F6175" s="4">
        <v>44566</v>
      </c>
      <c r="G6175">
        <v>2022</v>
      </c>
      <c r="H6175" t="s">
        <v>18</v>
      </c>
      <c r="I6175">
        <v>0</v>
      </c>
      <c r="J6175">
        <f t="shared" si="326"/>
        <v>4.2002110000000004</v>
      </c>
      <c r="K6175" s="22">
        <f t="shared" si="325"/>
        <v>0</v>
      </c>
      <c r="L6175">
        <v>0</v>
      </c>
      <c r="N6175" t="s">
        <v>2766</v>
      </c>
      <c r="O6175" t="s">
        <v>2766</v>
      </c>
      <c r="T6175" t="s">
        <v>2766</v>
      </c>
    </row>
    <row r="6176" spans="1:20" hidden="1" x14ac:dyDescent="0.3">
      <c r="A6176">
        <v>1079804</v>
      </c>
      <c r="B6176" t="s">
        <v>2902</v>
      </c>
      <c r="C6176">
        <v>22637390</v>
      </c>
      <c r="D6176" s="4">
        <v>44256</v>
      </c>
      <c r="E6176" s="5" t="str">
        <f t="shared" si="324"/>
        <v>2021|3</v>
      </c>
      <c r="F6176" s="4">
        <v>44260</v>
      </c>
      <c r="G6176">
        <v>2021</v>
      </c>
      <c r="H6176" t="s">
        <v>18</v>
      </c>
      <c r="I6176">
        <v>0.30683899999999997</v>
      </c>
      <c r="J6176">
        <f t="shared" si="326"/>
        <v>3.5602</v>
      </c>
      <c r="K6176" s="22">
        <f t="shared" si="325"/>
        <v>8.6185888433234076E-2</v>
      </c>
      <c r="L6176">
        <v>0</v>
      </c>
      <c r="N6176" t="s">
        <v>2766</v>
      </c>
      <c r="O6176" t="s">
        <v>2766</v>
      </c>
      <c r="T6176" t="s">
        <v>2766</v>
      </c>
    </row>
    <row r="6177" spans="1:20" hidden="1" x14ac:dyDescent="0.3">
      <c r="A6177">
        <v>1079804</v>
      </c>
      <c r="B6177" t="s">
        <v>2902</v>
      </c>
      <c r="C6177">
        <v>24176253</v>
      </c>
      <c r="D6177" s="4">
        <v>44621</v>
      </c>
      <c r="E6177" s="5" t="str">
        <f t="shared" si="324"/>
        <v>2022|3</v>
      </c>
      <c r="F6177" s="4">
        <v>44627</v>
      </c>
      <c r="G6177">
        <v>2022</v>
      </c>
      <c r="H6177" t="s">
        <v>18</v>
      </c>
      <c r="I6177">
        <v>0.307473</v>
      </c>
      <c r="J6177">
        <f t="shared" si="326"/>
        <v>4.2002110000000004</v>
      </c>
      <c r="K6177" s="22">
        <f t="shared" si="325"/>
        <v>7.3204179504315375E-2</v>
      </c>
      <c r="L6177">
        <v>0</v>
      </c>
      <c r="N6177" t="s">
        <v>2766</v>
      </c>
      <c r="O6177" t="s">
        <v>2766</v>
      </c>
      <c r="T6177" t="s">
        <v>2766</v>
      </c>
    </row>
    <row r="6178" spans="1:20" hidden="1" x14ac:dyDescent="0.3">
      <c r="A6178">
        <v>1079804</v>
      </c>
      <c r="B6178" t="s">
        <v>2902</v>
      </c>
      <c r="C6178">
        <v>24176318</v>
      </c>
      <c r="D6178" s="4">
        <v>44652</v>
      </c>
      <c r="E6178" s="5" t="str">
        <f t="shared" si="324"/>
        <v>2022|4</v>
      </c>
      <c r="F6178" s="4">
        <v>44658</v>
      </c>
      <c r="G6178">
        <v>2022</v>
      </c>
      <c r="H6178" t="s">
        <v>18</v>
      </c>
      <c r="I6178">
        <v>0.33355499999999999</v>
      </c>
      <c r="J6178">
        <f t="shared" si="326"/>
        <v>4.2002110000000004</v>
      </c>
      <c r="K6178" s="22">
        <f t="shared" si="325"/>
        <v>7.9413867541416369E-2</v>
      </c>
      <c r="L6178">
        <v>0</v>
      </c>
      <c r="N6178" t="s">
        <v>2766</v>
      </c>
      <c r="O6178" t="s">
        <v>2766</v>
      </c>
      <c r="T6178" t="s">
        <v>2766</v>
      </c>
    </row>
    <row r="6179" spans="1:20" hidden="1" x14ac:dyDescent="0.3">
      <c r="A6179">
        <v>1079804</v>
      </c>
      <c r="B6179" t="s">
        <v>2902</v>
      </c>
      <c r="C6179">
        <v>24176373</v>
      </c>
      <c r="D6179" s="4">
        <v>44683</v>
      </c>
      <c r="E6179" s="5" t="str">
        <f t="shared" si="324"/>
        <v>2022|5</v>
      </c>
      <c r="F6179" s="4">
        <v>44687</v>
      </c>
      <c r="G6179">
        <v>2022</v>
      </c>
      <c r="H6179" t="s">
        <v>18</v>
      </c>
      <c r="I6179">
        <v>0.30502600000000002</v>
      </c>
      <c r="J6179">
        <f t="shared" si="326"/>
        <v>4.2002110000000004</v>
      </c>
      <c r="K6179" s="22">
        <f t="shared" si="325"/>
        <v>7.2621589724897156E-2</v>
      </c>
      <c r="L6179">
        <v>0</v>
      </c>
      <c r="N6179" t="s">
        <v>2766</v>
      </c>
      <c r="O6179" t="s">
        <v>2766</v>
      </c>
      <c r="T6179" t="s">
        <v>2766</v>
      </c>
    </row>
    <row r="6180" spans="1:20" hidden="1" x14ac:dyDescent="0.3">
      <c r="A6180">
        <v>1079804</v>
      </c>
      <c r="B6180" t="s">
        <v>2902</v>
      </c>
      <c r="C6180">
        <v>24176428</v>
      </c>
      <c r="D6180" s="4">
        <v>44713</v>
      </c>
      <c r="E6180" s="5" t="str">
        <f t="shared" si="324"/>
        <v>2022|6</v>
      </c>
      <c r="F6180" s="4">
        <v>44719</v>
      </c>
      <c r="G6180">
        <v>2022</v>
      </c>
      <c r="H6180" t="s">
        <v>18</v>
      </c>
      <c r="I6180">
        <v>0.306921</v>
      </c>
      <c r="J6180">
        <f t="shared" si="326"/>
        <v>4.2002110000000004</v>
      </c>
      <c r="K6180" s="22">
        <f t="shared" si="325"/>
        <v>7.30727575352762E-2</v>
      </c>
      <c r="L6180">
        <v>0</v>
      </c>
      <c r="N6180" t="s">
        <v>2766</v>
      </c>
      <c r="O6180" t="s">
        <v>2766</v>
      </c>
      <c r="T6180" t="s">
        <v>2766</v>
      </c>
    </row>
    <row r="6181" spans="1:20" hidden="1" x14ac:dyDescent="0.3">
      <c r="A6181">
        <v>1079804</v>
      </c>
      <c r="B6181" t="s">
        <v>2902</v>
      </c>
      <c r="C6181">
        <v>24176483</v>
      </c>
      <c r="D6181" s="4">
        <v>44743</v>
      </c>
      <c r="E6181" s="5" t="str">
        <f t="shared" si="324"/>
        <v>2022|7</v>
      </c>
      <c r="F6181" s="4">
        <v>44750</v>
      </c>
      <c r="G6181">
        <v>2022</v>
      </c>
      <c r="H6181" t="s">
        <v>18</v>
      </c>
      <c r="I6181">
        <v>0.329181</v>
      </c>
      <c r="J6181">
        <f t="shared" si="326"/>
        <v>4.2002110000000004</v>
      </c>
      <c r="K6181" s="22">
        <f t="shared" si="325"/>
        <v>7.8372491286747253E-2</v>
      </c>
      <c r="L6181">
        <v>0</v>
      </c>
      <c r="N6181" t="s">
        <v>2766</v>
      </c>
      <c r="O6181" t="s">
        <v>2766</v>
      </c>
      <c r="T6181" t="s">
        <v>2766</v>
      </c>
    </row>
    <row r="6182" spans="1:20" hidden="1" x14ac:dyDescent="0.3">
      <c r="A6182">
        <v>1079804</v>
      </c>
      <c r="B6182" t="s">
        <v>2902</v>
      </c>
      <c r="C6182">
        <v>24176538</v>
      </c>
      <c r="D6182" s="4">
        <v>44774</v>
      </c>
      <c r="E6182" s="5" t="str">
        <f t="shared" si="324"/>
        <v>2022|8</v>
      </c>
      <c r="F6182" s="4">
        <v>44778</v>
      </c>
      <c r="G6182">
        <v>2022</v>
      </c>
      <c r="H6182" t="s">
        <v>18</v>
      </c>
      <c r="I6182">
        <v>0.30383100000000002</v>
      </c>
      <c r="J6182">
        <f t="shared" si="326"/>
        <v>4.2002110000000004</v>
      </c>
      <c r="K6182" s="22">
        <f t="shared" si="325"/>
        <v>7.2337080208589519E-2</v>
      </c>
      <c r="L6182">
        <v>0</v>
      </c>
      <c r="N6182" t="s">
        <v>2766</v>
      </c>
      <c r="O6182" t="s">
        <v>2766</v>
      </c>
      <c r="T6182" t="s">
        <v>2766</v>
      </c>
    </row>
    <row r="6183" spans="1:20" hidden="1" x14ac:dyDescent="0.3">
      <c r="A6183">
        <v>1079804</v>
      </c>
      <c r="B6183" t="s">
        <v>2902</v>
      </c>
      <c r="C6183">
        <v>24176593</v>
      </c>
      <c r="D6183" s="4">
        <v>44805</v>
      </c>
      <c r="E6183" s="5" t="str">
        <f t="shared" si="324"/>
        <v>2022|9</v>
      </c>
      <c r="F6183" s="4">
        <v>44812</v>
      </c>
      <c r="G6183">
        <v>2022</v>
      </c>
      <c r="H6183" t="s">
        <v>18</v>
      </c>
      <c r="I6183">
        <v>0.366033</v>
      </c>
      <c r="J6183">
        <f t="shared" si="326"/>
        <v>4.2002110000000004</v>
      </c>
      <c r="K6183" s="22">
        <f t="shared" si="325"/>
        <v>8.7146336219775619E-2</v>
      </c>
      <c r="L6183">
        <v>0</v>
      </c>
      <c r="N6183" t="s">
        <v>2766</v>
      </c>
      <c r="O6183" t="s">
        <v>2766</v>
      </c>
      <c r="T6183" t="s">
        <v>2766</v>
      </c>
    </row>
    <row r="6184" spans="1:20" hidden="1" x14ac:dyDescent="0.3">
      <c r="A6184">
        <v>1079804</v>
      </c>
      <c r="B6184" t="s">
        <v>2902</v>
      </c>
      <c r="C6184">
        <v>24176648</v>
      </c>
      <c r="D6184" s="4">
        <v>44837</v>
      </c>
      <c r="E6184" s="5" t="str">
        <f t="shared" si="324"/>
        <v>2022|10</v>
      </c>
      <c r="F6184" s="4">
        <v>44841</v>
      </c>
      <c r="G6184">
        <v>2022</v>
      </c>
      <c r="H6184" t="s">
        <v>18</v>
      </c>
      <c r="I6184">
        <v>0.35103099999999998</v>
      </c>
      <c r="J6184">
        <f t="shared" si="326"/>
        <v>4.2002110000000004</v>
      </c>
      <c r="K6184" s="22">
        <f t="shared" si="325"/>
        <v>8.3574610894547902E-2</v>
      </c>
      <c r="L6184">
        <v>0</v>
      </c>
      <c r="N6184" t="s">
        <v>2766</v>
      </c>
      <c r="O6184" t="s">
        <v>2766</v>
      </c>
      <c r="T6184" t="s">
        <v>2766</v>
      </c>
    </row>
    <row r="6185" spans="1:20" hidden="1" x14ac:dyDescent="0.3">
      <c r="A6185">
        <v>1079804</v>
      </c>
      <c r="B6185" t="s">
        <v>2902</v>
      </c>
      <c r="C6185">
        <v>24176703</v>
      </c>
      <c r="D6185" s="4">
        <v>44866</v>
      </c>
      <c r="E6185" s="5" t="str">
        <f t="shared" si="324"/>
        <v>2022|11</v>
      </c>
      <c r="F6185" s="4">
        <v>44872</v>
      </c>
      <c r="G6185">
        <v>2022</v>
      </c>
      <c r="H6185" t="s">
        <v>18</v>
      </c>
      <c r="I6185">
        <v>0.27999000000000002</v>
      </c>
      <c r="J6185">
        <f t="shared" si="326"/>
        <v>4.2002110000000004</v>
      </c>
      <c r="K6185" s="22">
        <f t="shared" si="325"/>
        <v>6.6660936795794309E-2</v>
      </c>
      <c r="L6185">
        <v>0</v>
      </c>
      <c r="N6185" t="s">
        <v>2766</v>
      </c>
      <c r="O6185" t="s">
        <v>2766</v>
      </c>
      <c r="T6185" t="s">
        <v>2766</v>
      </c>
    </row>
    <row r="6186" spans="1:20" hidden="1" x14ac:dyDescent="0.3">
      <c r="A6186">
        <v>1079804</v>
      </c>
      <c r="B6186" t="s">
        <v>2902</v>
      </c>
      <c r="C6186">
        <v>24280980</v>
      </c>
      <c r="D6186" s="4">
        <v>44593</v>
      </c>
      <c r="E6186" s="5" t="str">
        <f t="shared" si="324"/>
        <v>2022|2</v>
      </c>
      <c r="F6186" s="4">
        <v>44599</v>
      </c>
      <c r="G6186">
        <v>2022</v>
      </c>
      <c r="H6186" t="s">
        <v>18</v>
      </c>
      <c r="I6186">
        <v>0.30538100000000001</v>
      </c>
      <c r="J6186">
        <f t="shared" si="326"/>
        <v>4.2002110000000004</v>
      </c>
      <c r="K6186" s="22">
        <f t="shared" si="325"/>
        <v>7.2706109288319082E-2</v>
      </c>
      <c r="L6186">
        <v>0</v>
      </c>
      <c r="N6186" t="s">
        <v>2766</v>
      </c>
      <c r="O6186" t="s">
        <v>2766</v>
      </c>
      <c r="T6186" t="s">
        <v>2766</v>
      </c>
    </row>
    <row r="6187" spans="1:20" hidden="1" x14ac:dyDescent="0.3">
      <c r="A6187">
        <v>1079804</v>
      </c>
      <c r="B6187" t="s">
        <v>2902</v>
      </c>
      <c r="C6187">
        <v>25715573</v>
      </c>
      <c r="D6187" s="4">
        <v>44958</v>
      </c>
      <c r="E6187" s="5" t="str">
        <f t="shared" si="324"/>
        <v>2023|2</v>
      </c>
      <c r="F6187" s="4">
        <v>44964</v>
      </c>
      <c r="G6187">
        <v>2023</v>
      </c>
      <c r="H6187" t="s">
        <v>18</v>
      </c>
      <c r="I6187">
        <v>0.36849399999999999</v>
      </c>
      <c r="J6187">
        <f t="shared" si="326"/>
        <v>4.4450310000000002</v>
      </c>
      <c r="K6187" s="22">
        <f t="shared" si="325"/>
        <v>8.2900209244884907E-2</v>
      </c>
      <c r="L6187">
        <v>0</v>
      </c>
      <c r="N6187" t="s">
        <v>2766</v>
      </c>
      <c r="O6187" t="s">
        <v>2766</v>
      </c>
      <c r="T6187" t="s">
        <v>2766</v>
      </c>
    </row>
    <row r="6188" spans="1:20" hidden="1" x14ac:dyDescent="0.3">
      <c r="A6188">
        <v>1079804</v>
      </c>
      <c r="B6188" t="s">
        <v>2902</v>
      </c>
      <c r="C6188">
        <v>25716621</v>
      </c>
      <c r="D6188" s="4">
        <v>44986</v>
      </c>
      <c r="E6188" s="5" t="str">
        <f t="shared" si="324"/>
        <v>2023|3</v>
      </c>
      <c r="F6188" s="4">
        <v>44992</v>
      </c>
      <c r="G6188">
        <v>2023</v>
      </c>
      <c r="H6188" t="s">
        <v>18</v>
      </c>
      <c r="I6188">
        <v>0.449625</v>
      </c>
      <c r="J6188">
        <f t="shared" si="326"/>
        <v>4.4450310000000002</v>
      </c>
      <c r="K6188" s="22">
        <f t="shared" si="325"/>
        <v>0.10115227542845033</v>
      </c>
      <c r="L6188">
        <v>0</v>
      </c>
      <c r="N6188" t="s">
        <v>2766</v>
      </c>
      <c r="O6188" t="s">
        <v>2766</v>
      </c>
      <c r="T6188" t="s">
        <v>2766</v>
      </c>
    </row>
    <row r="6189" spans="1:20" hidden="1" x14ac:dyDescent="0.3">
      <c r="A6189">
        <v>1079804</v>
      </c>
      <c r="B6189" t="s">
        <v>2902</v>
      </c>
      <c r="C6189">
        <v>25718223</v>
      </c>
      <c r="D6189" s="4">
        <v>45019</v>
      </c>
      <c r="E6189" s="5" t="str">
        <f t="shared" si="324"/>
        <v>2023|4</v>
      </c>
      <c r="F6189" s="4">
        <v>45027</v>
      </c>
      <c r="G6189">
        <v>2023</v>
      </c>
      <c r="H6189" t="s">
        <v>18</v>
      </c>
      <c r="I6189">
        <v>0.34171499999999999</v>
      </c>
      <c r="J6189">
        <f t="shared" si="326"/>
        <v>4.4450310000000002</v>
      </c>
      <c r="K6189" s="22">
        <f t="shared" si="325"/>
        <v>7.6875729325622241E-2</v>
      </c>
      <c r="L6189">
        <v>0</v>
      </c>
      <c r="N6189" t="s">
        <v>2766</v>
      </c>
      <c r="O6189" t="s">
        <v>2766</v>
      </c>
      <c r="T6189" t="s">
        <v>2766</v>
      </c>
    </row>
    <row r="6190" spans="1:20" hidden="1" x14ac:dyDescent="0.3">
      <c r="A6190">
        <v>1079804</v>
      </c>
      <c r="B6190" t="s">
        <v>2902</v>
      </c>
      <c r="C6190">
        <v>25719306</v>
      </c>
      <c r="D6190" s="4">
        <v>45048</v>
      </c>
      <c r="E6190" s="5" t="str">
        <f t="shared" si="324"/>
        <v>2023|5</v>
      </c>
      <c r="F6190" s="4">
        <v>45051</v>
      </c>
      <c r="G6190">
        <v>2023</v>
      </c>
      <c r="H6190" t="s">
        <v>18</v>
      </c>
      <c r="I6190">
        <v>0.325847</v>
      </c>
      <c r="J6190">
        <f t="shared" si="326"/>
        <v>4.4450310000000002</v>
      </c>
      <c r="K6190" s="22">
        <f t="shared" si="325"/>
        <v>7.3305900453787612E-2</v>
      </c>
      <c r="L6190">
        <v>0</v>
      </c>
      <c r="N6190" t="s">
        <v>2766</v>
      </c>
      <c r="O6190" t="s">
        <v>2766</v>
      </c>
      <c r="T6190" t="s">
        <v>2766</v>
      </c>
    </row>
    <row r="6191" spans="1:20" hidden="1" x14ac:dyDescent="0.3">
      <c r="A6191">
        <v>1079804</v>
      </c>
      <c r="B6191" t="s">
        <v>2902</v>
      </c>
      <c r="C6191">
        <v>25720532</v>
      </c>
      <c r="D6191" s="4">
        <v>45078</v>
      </c>
      <c r="E6191" s="5" t="str">
        <f t="shared" si="324"/>
        <v>2023|6</v>
      </c>
      <c r="F6191" s="4">
        <v>45084</v>
      </c>
      <c r="G6191">
        <v>2023</v>
      </c>
      <c r="H6191" t="s">
        <v>18</v>
      </c>
      <c r="I6191">
        <v>0.35305700000000001</v>
      </c>
      <c r="J6191">
        <f t="shared" si="326"/>
        <v>4.4450310000000002</v>
      </c>
      <c r="K6191" s="22">
        <f t="shared" si="325"/>
        <v>7.9427342576463472E-2</v>
      </c>
      <c r="L6191">
        <v>0</v>
      </c>
      <c r="N6191" t="s">
        <v>2766</v>
      </c>
      <c r="O6191" t="s">
        <v>2766</v>
      </c>
      <c r="T6191" t="s">
        <v>2766</v>
      </c>
    </row>
    <row r="6192" spans="1:20" hidden="1" x14ac:dyDescent="0.3">
      <c r="A6192">
        <v>1079804</v>
      </c>
      <c r="B6192" t="s">
        <v>2902</v>
      </c>
      <c r="C6192">
        <v>25721609</v>
      </c>
      <c r="D6192" s="4">
        <v>45110</v>
      </c>
      <c r="E6192" s="5" t="str">
        <f t="shared" si="324"/>
        <v>2023|7</v>
      </c>
      <c r="F6192" s="4">
        <v>45117</v>
      </c>
      <c r="G6192">
        <v>2023</v>
      </c>
      <c r="H6192" t="s">
        <v>18</v>
      </c>
      <c r="I6192">
        <v>0.40276499999999998</v>
      </c>
      <c r="J6192">
        <f t="shared" si="326"/>
        <v>4.4450310000000002</v>
      </c>
      <c r="K6192" s="22">
        <f t="shared" si="325"/>
        <v>9.0610166723246691E-2</v>
      </c>
      <c r="L6192">
        <v>0</v>
      </c>
      <c r="N6192" t="s">
        <v>2766</v>
      </c>
      <c r="O6192" t="s">
        <v>2766</v>
      </c>
      <c r="T6192" t="s">
        <v>2766</v>
      </c>
    </row>
    <row r="6193" spans="1:20" hidden="1" x14ac:dyDescent="0.3">
      <c r="A6193">
        <v>1079804</v>
      </c>
      <c r="B6193" t="s">
        <v>2902</v>
      </c>
      <c r="C6193">
        <v>25735395</v>
      </c>
      <c r="D6193" s="4">
        <v>45139</v>
      </c>
      <c r="E6193" s="5" t="str">
        <f t="shared" si="324"/>
        <v>2023|8</v>
      </c>
      <c r="F6193" s="4">
        <v>45145</v>
      </c>
      <c r="G6193">
        <v>2023</v>
      </c>
      <c r="H6193" t="s">
        <v>18</v>
      </c>
      <c r="I6193">
        <v>0.35782700000000001</v>
      </c>
      <c r="J6193">
        <f t="shared" si="326"/>
        <v>4.4450310000000002</v>
      </c>
      <c r="K6193" s="22">
        <f t="shared" si="325"/>
        <v>8.0500450952985483E-2</v>
      </c>
      <c r="L6193">
        <v>0</v>
      </c>
      <c r="N6193" t="s">
        <v>2766</v>
      </c>
      <c r="O6193" t="s">
        <v>2766</v>
      </c>
      <c r="T6193" t="s">
        <v>2766</v>
      </c>
    </row>
    <row r="6194" spans="1:20" hidden="1" x14ac:dyDescent="0.3">
      <c r="A6194">
        <v>1079804</v>
      </c>
      <c r="B6194" t="s">
        <v>2902</v>
      </c>
      <c r="C6194">
        <v>25737019</v>
      </c>
      <c r="D6194" s="4">
        <v>45170</v>
      </c>
      <c r="E6194" s="5" t="str">
        <f t="shared" si="324"/>
        <v>2023|9</v>
      </c>
      <c r="F6194" s="4">
        <v>45177</v>
      </c>
      <c r="G6194">
        <v>2023</v>
      </c>
      <c r="H6194" t="s">
        <v>18</v>
      </c>
      <c r="I6194">
        <v>0.35068100000000002</v>
      </c>
      <c r="J6194">
        <f t="shared" si="326"/>
        <v>4.4450310000000002</v>
      </c>
      <c r="K6194" s="22">
        <f t="shared" si="325"/>
        <v>7.8892813120988364E-2</v>
      </c>
      <c r="L6194">
        <v>0</v>
      </c>
      <c r="N6194" t="s">
        <v>2766</v>
      </c>
      <c r="O6194" t="s">
        <v>2766</v>
      </c>
      <c r="T6194" t="s">
        <v>2766</v>
      </c>
    </row>
    <row r="6195" spans="1:20" hidden="1" x14ac:dyDescent="0.3">
      <c r="A6195">
        <v>1079804</v>
      </c>
      <c r="B6195" t="s">
        <v>2902</v>
      </c>
      <c r="C6195">
        <v>25738136</v>
      </c>
      <c r="D6195" s="4">
        <v>45201</v>
      </c>
      <c r="E6195" s="5" t="str">
        <f t="shared" si="324"/>
        <v>2023|10</v>
      </c>
      <c r="F6195" s="4">
        <v>45205</v>
      </c>
      <c r="G6195">
        <v>2023</v>
      </c>
      <c r="H6195" t="s">
        <v>18</v>
      </c>
      <c r="I6195">
        <v>0.38517600000000002</v>
      </c>
      <c r="J6195">
        <f t="shared" si="326"/>
        <v>4.4450310000000002</v>
      </c>
      <c r="K6195" s="22">
        <f t="shared" si="325"/>
        <v>8.665316394868787E-2</v>
      </c>
      <c r="L6195">
        <v>0</v>
      </c>
      <c r="N6195" t="s">
        <v>2766</v>
      </c>
      <c r="O6195" t="s">
        <v>2766</v>
      </c>
      <c r="T6195" t="s">
        <v>2766</v>
      </c>
    </row>
    <row r="6196" spans="1:20" hidden="1" x14ac:dyDescent="0.3">
      <c r="A6196">
        <v>1079804</v>
      </c>
      <c r="B6196" t="s">
        <v>2902</v>
      </c>
      <c r="C6196">
        <v>25739253</v>
      </c>
      <c r="D6196" s="4">
        <v>45231</v>
      </c>
      <c r="E6196" s="5" t="str">
        <f t="shared" si="324"/>
        <v>2023|11</v>
      </c>
      <c r="F6196" s="4">
        <v>45237</v>
      </c>
      <c r="G6196">
        <v>2023</v>
      </c>
      <c r="H6196" t="s">
        <v>18</v>
      </c>
      <c r="I6196">
        <v>0.38751200000000002</v>
      </c>
      <c r="J6196">
        <f t="shared" si="326"/>
        <v>4.4450310000000002</v>
      </c>
      <c r="K6196" s="22">
        <f t="shared" si="325"/>
        <v>8.717869459178125E-2</v>
      </c>
      <c r="L6196">
        <v>0</v>
      </c>
      <c r="N6196" t="s">
        <v>2766</v>
      </c>
      <c r="O6196" t="s">
        <v>2766</v>
      </c>
      <c r="T6196" t="s">
        <v>2766</v>
      </c>
    </row>
    <row r="6197" spans="1:20" hidden="1" x14ac:dyDescent="0.3">
      <c r="A6197">
        <v>1079804</v>
      </c>
      <c r="B6197" t="s">
        <v>2902</v>
      </c>
      <c r="C6197">
        <v>25740332</v>
      </c>
      <c r="D6197" s="4">
        <v>45261</v>
      </c>
      <c r="E6197" s="5" t="str">
        <f t="shared" si="324"/>
        <v>2023|12</v>
      </c>
      <c r="F6197" s="4">
        <v>45267</v>
      </c>
      <c r="G6197">
        <v>2023</v>
      </c>
      <c r="H6197" t="s">
        <v>18</v>
      </c>
      <c r="I6197">
        <v>0.343862</v>
      </c>
      <c r="J6197">
        <f t="shared" si="326"/>
        <v>4.4450310000000002</v>
      </c>
      <c r="K6197" s="22">
        <f t="shared" si="325"/>
        <v>7.7358740580211929E-2</v>
      </c>
      <c r="L6197">
        <v>0</v>
      </c>
      <c r="N6197" t="s">
        <v>2766</v>
      </c>
      <c r="O6197" t="s">
        <v>2766</v>
      </c>
      <c r="T6197" t="s">
        <v>2766</v>
      </c>
    </row>
    <row r="6198" spans="1:20" hidden="1" x14ac:dyDescent="0.3">
      <c r="A6198">
        <v>1079804</v>
      </c>
      <c r="B6198" t="s">
        <v>2902</v>
      </c>
      <c r="C6198">
        <v>25741487</v>
      </c>
      <c r="D6198" s="4">
        <v>45274</v>
      </c>
      <c r="E6198" s="5" t="str">
        <f t="shared" si="324"/>
        <v>2023|12</v>
      </c>
      <c r="F6198" s="4">
        <v>45280</v>
      </c>
      <c r="G6198">
        <v>2023</v>
      </c>
      <c r="H6198" t="s">
        <v>24</v>
      </c>
      <c r="I6198">
        <v>0.37846999999999997</v>
      </c>
      <c r="J6198">
        <f t="shared" si="326"/>
        <v>4.4450310000000002</v>
      </c>
      <c r="K6198" s="22">
        <f t="shared" si="325"/>
        <v>8.5144513052889836E-2</v>
      </c>
      <c r="L6198">
        <v>0</v>
      </c>
      <c r="N6198" t="s">
        <v>2766</v>
      </c>
      <c r="O6198" t="s">
        <v>2766</v>
      </c>
      <c r="T6198" t="s">
        <v>2766</v>
      </c>
    </row>
    <row r="6199" spans="1:20" hidden="1" x14ac:dyDescent="0.3">
      <c r="A6199">
        <v>1079804</v>
      </c>
      <c r="B6199" t="s">
        <v>2902</v>
      </c>
      <c r="C6199">
        <v>25806761</v>
      </c>
      <c r="D6199" s="4">
        <v>44896</v>
      </c>
      <c r="E6199" s="5" t="str">
        <f t="shared" si="324"/>
        <v>2022|12</v>
      </c>
      <c r="F6199" s="4">
        <v>44902</v>
      </c>
      <c r="G6199">
        <v>2022</v>
      </c>
      <c r="H6199" t="s">
        <v>18</v>
      </c>
      <c r="I6199">
        <v>0.31922699999999998</v>
      </c>
      <c r="J6199">
        <f t="shared" si="326"/>
        <v>4.2002110000000004</v>
      </c>
      <c r="K6199" s="22">
        <f t="shared" si="325"/>
        <v>7.6002610345051708E-2</v>
      </c>
      <c r="L6199">
        <v>0</v>
      </c>
      <c r="N6199" t="s">
        <v>2766</v>
      </c>
      <c r="O6199" t="s">
        <v>2766</v>
      </c>
      <c r="T6199" t="s">
        <v>2766</v>
      </c>
    </row>
    <row r="6200" spans="1:20" hidden="1" x14ac:dyDescent="0.3">
      <c r="A6200">
        <v>1079804</v>
      </c>
      <c r="B6200" t="s">
        <v>2902</v>
      </c>
      <c r="C6200">
        <v>25899548</v>
      </c>
      <c r="D6200" s="4">
        <v>44910</v>
      </c>
      <c r="E6200" s="5" t="str">
        <f t="shared" si="324"/>
        <v>2022|12</v>
      </c>
      <c r="F6200" s="4">
        <v>44916</v>
      </c>
      <c r="G6200">
        <v>2022</v>
      </c>
      <c r="H6200" t="s">
        <v>24</v>
      </c>
      <c r="I6200">
        <v>0.39633200000000002</v>
      </c>
      <c r="J6200">
        <f t="shared" si="326"/>
        <v>4.2002110000000004</v>
      </c>
      <c r="K6200" s="22">
        <f t="shared" si="325"/>
        <v>9.4360021437018285E-2</v>
      </c>
      <c r="L6200">
        <v>0</v>
      </c>
      <c r="N6200" t="s">
        <v>2766</v>
      </c>
      <c r="O6200" t="s">
        <v>2766</v>
      </c>
      <c r="T6200" t="s">
        <v>2766</v>
      </c>
    </row>
    <row r="6201" spans="1:20" hidden="1" x14ac:dyDescent="0.3">
      <c r="A6201">
        <v>1079804</v>
      </c>
      <c r="B6201" t="s">
        <v>2902</v>
      </c>
      <c r="C6201">
        <v>27997543</v>
      </c>
      <c r="D6201" s="4">
        <v>45323</v>
      </c>
      <c r="E6201" s="5" t="str">
        <f t="shared" si="324"/>
        <v>2024|2</v>
      </c>
      <c r="F6201" s="4">
        <v>45329</v>
      </c>
      <c r="G6201">
        <v>2024</v>
      </c>
      <c r="H6201" t="s">
        <v>18</v>
      </c>
      <c r="I6201">
        <v>0.38383099999999998</v>
      </c>
      <c r="J6201">
        <f t="shared" si="326"/>
        <v>3.9533810000000007</v>
      </c>
      <c r="K6201" s="22">
        <f t="shared" si="325"/>
        <v>9.7089301537089376E-2</v>
      </c>
      <c r="L6201">
        <v>0</v>
      </c>
      <c r="N6201" t="s">
        <v>2766</v>
      </c>
      <c r="O6201" t="s">
        <v>2766</v>
      </c>
      <c r="T6201" t="s">
        <v>2766</v>
      </c>
    </row>
    <row r="6202" spans="1:20" hidden="1" x14ac:dyDescent="0.3">
      <c r="A6202">
        <v>1079804</v>
      </c>
      <c r="B6202" t="s">
        <v>2902</v>
      </c>
      <c r="C6202">
        <v>27997599</v>
      </c>
      <c r="D6202" s="4">
        <v>45352</v>
      </c>
      <c r="E6202" s="5" t="str">
        <f t="shared" si="324"/>
        <v>2024|3</v>
      </c>
      <c r="F6202" s="4">
        <v>45358</v>
      </c>
      <c r="G6202">
        <v>2024</v>
      </c>
      <c r="H6202" t="s">
        <v>18</v>
      </c>
      <c r="I6202">
        <v>0.43823099999999998</v>
      </c>
      <c r="J6202">
        <f t="shared" si="326"/>
        <v>3.9533810000000007</v>
      </c>
      <c r="K6202" s="22">
        <f t="shared" si="325"/>
        <v>0.11084967525265081</v>
      </c>
      <c r="L6202">
        <v>0</v>
      </c>
      <c r="N6202" t="s">
        <v>2766</v>
      </c>
      <c r="O6202" t="s">
        <v>2766</v>
      </c>
      <c r="T6202" t="s">
        <v>2766</v>
      </c>
    </row>
    <row r="6203" spans="1:20" hidden="1" x14ac:dyDescent="0.3">
      <c r="A6203">
        <v>1079804</v>
      </c>
      <c r="B6203" t="s">
        <v>2902</v>
      </c>
      <c r="C6203">
        <v>27997655</v>
      </c>
      <c r="D6203" s="4">
        <v>45384</v>
      </c>
      <c r="E6203" s="5" t="str">
        <f t="shared" si="324"/>
        <v>2024|4</v>
      </c>
      <c r="F6203" s="4">
        <v>45387</v>
      </c>
      <c r="G6203">
        <v>2024</v>
      </c>
      <c r="H6203" t="s">
        <v>18</v>
      </c>
      <c r="I6203">
        <v>0.39510899999999999</v>
      </c>
      <c r="J6203">
        <f t="shared" si="326"/>
        <v>3.9533810000000007</v>
      </c>
      <c r="K6203" s="22">
        <f t="shared" si="325"/>
        <v>9.9942049602605956E-2</v>
      </c>
      <c r="L6203">
        <v>0</v>
      </c>
      <c r="N6203" t="s">
        <v>2766</v>
      </c>
      <c r="O6203" t="s">
        <v>2766</v>
      </c>
      <c r="T6203" t="s">
        <v>2766</v>
      </c>
    </row>
    <row r="6204" spans="1:20" hidden="1" x14ac:dyDescent="0.3">
      <c r="A6204">
        <v>1079804</v>
      </c>
      <c r="B6204" t="s">
        <v>2902</v>
      </c>
      <c r="C6204">
        <v>27997711</v>
      </c>
      <c r="D6204" s="4">
        <v>45414</v>
      </c>
      <c r="E6204" s="5" t="str">
        <f t="shared" ref="E6204:E6267" si="327">G6204 &amp; "|" &amp;MONTH(D6204)</f>
        <v>2024|5</v>
      </c>
      <c r="F6204" s="4">
        <v>45419</v>
      </c>
      <c r="G6204">
        <v>2024</v>
      </c>
      <c r="H6204" t="s">
        <v>18</v>
      </c>
      <c r="I6204">
        <v>0.39979900000000002</v>
      </c>
      <c r="J6204">
        <f t="shared" si="326"/>
        <v>3.9533810000000007</v>
      </c>
      <c r="K6204" s="22">
        <f t="shared" ref="K6204:K6267" si="328">I6204/J6204</f>
        <v>0.10112837593948065</v>
      </c>
      <c r="L6204">
        <v>0</v>
      </c>
      <c r="N6204" t="s">
        <v>2766</v>
      </c>
      <c r="O6204" t="s">
        <v>2766</v>
      </c>
      <c r="T6204" t="s">
        <v>2766</v>
      </c>
    </row>
    <row r="6205" spans="1:20" hidden="1" x14ac:dyDescent="0.3">
      <c r="A6205">
        <v>1079804</v>
      </c>
      <c r="B6205" t="s">
        <v>2902</v>
      </c>
      <c r="C6205">
        <v>27997767</v>
      </c>
      <c r="D6205" s="4">
        <v>45446</v>
      </c>
      <c r="E6205" s="5" t="str">
        <f t="shared" si="327"/>
        <v>2024|6</v>
      </c>
      <c r="F6205" s="4">
        <v>45450</v>
      </c>
      <c r="G6205">
        <v>2024</v>
      </c>
      <c r="H6205" t="s">
        <v>18</v>
      </c>
      <c r="I6205">
        <v>0.358103</v>
      </c>
      <c r="J6205">
        <f t="shared" si="326"/>
        <v>3.9533810000000007</v>
      </c>
      <c r="K6205" s="22">
        <f t="shared" si="328"/>
        <v>9.0581454203376793E-2</v>
      </c>
      <c r="L6205">
        <v>0</v>
      </c>
      <c r="N6205" t="s">
        <v>2766</v>
      </c>
      <c r="O6205" t="s">
        <v>2766</v>
      </c>
      <c r="T6205" t="s">
        <v>2766</v>
      </c>
    </row>
    <row r="6206" spans="1:20" hidden="1" x14ac:dyDescent="0.3">
      <c r="A6206">
        <v>1079804</v>
      </c>
      <c r="B6206" t="s">
        <v>2902</v>
      </c>
      <c r="C6206">
        <v>27997823</v>
      </c>
      <c r="D6206" s="4">
        <v>45474</v>
      </c>
      <c r="E6206" s="5" t="str">
        <f t="shared" si="327"/>
        <v>2024|7</v>
      </c>
      <c r="F6206" s="4">
        <v>45478</v>
      </c>
      <c r="G6206">
        <v>2024</v>
      </c>
      <c r="H6206" t="s">
        <v>18</v>
      </c>
      <c r="I6206">
        <v>0.40492299999999998</v>
      </c>
      <c r="J6206">
        <f t="shared" si="326"/>
        <v>3.9533810000000007</v>
      </c>
      <c r="K6206" s="22">
        <f t="shared" si="328"/>
        <v>0.10242448172842433</v>
      </c>
      <c r="L6206">
        <v>0</v>
      </c>
      <c r="N6206" t="s">
        <v>2766</v>
      </c>
      <c r="O6206" t="s">
        <v>2766</v>
      </c>
      <c r="T6206" t="s">
        <v>2766</v>
      </c>
    </row>
    <row r="6207" spans="1:20" hidden="1" x14ac:dyDescent="0.3">
      <c r="A6207">
        <v>1079804</v>
      </c>
      <c r="B6207" t="s">
        <v>2902</v>
      </c>
      <c r="C6207">
        <v>27997879</v>
      </c>
      <c r="D6207" s="4">
        <v>45505</v>
      </c>
      <c r="E6207" s="5" t="str">
        <f t="shared" si="327"/>
        <v>2024|8</v>
      </c>
      <c r="F6207" s="4">
        <v>45510</v>
      </c>
      <c r="G6207">
        <v>2024</v>
      </c>
      <c r="H6207" t="s">
        <v>18</v>
      </c>
      <c r="I6207">
        <v>0.40900399999999998</v>
      </c>
      <c r="J6207">
        <f t="shared" si="326"/>
        <v>3.9533810000000007</v>
      </c>
      <c r="K6207" s="22">
        <f t="shared" si="328"/>
        <v>0.10345676270513768</v>
      </c>
      <c r="L6207">
        <v>0</v>
      </c>
      <c r="N6207" t="s">
        <v>2766</v>
      </c>
      <c r="O6207" t="s">
        <v>2766</v>
      </c>
      <c r="T6207" t="s">
        <v>2766</v>
      </c>
    </row>
    <row r="6208" spans="1:20" hidden="1" x14ac:dyDescent="0.3">
      <c r="A6208">
        <v>1079804</v>
      </c>
      <c r="B6208" t="s">
        <v>2902</v>
      </c>
      <c r="C6208">
        <v>27997935</v>
      </c>
      <c r="D6208" s="4">
        <v>45538</v>
      </c>
      <c r="E6208" s="5" t="str">
        <f t="shared" si="327"/>
        <v>2024|9</v>
      </c>
      <c r="F6208" s="4">
        <v>45541</v>
      </c>
      <c r="G6208">
        <v>2024</v>
      </c>
      <c r="H6208" t="s">
        <v>18</v>
      </c>
      <c r="I6208">
        <v>0.37953500000000001</v>
      </c>
      <c r="J6208">
        <f t="shared" si="326"/>
        <v>3.9533810000000007</v>
      </c>
      <c r="K6208" s="22">
        <f t="shared" si="328"/>
        <v>9.6002636730434007E-2</v>
      </c>
      <c r="L6208">
        <v>0</v>
      </c>
      <c r="N6208" t="s">
        <v>2766</v>
      </c>
      <c r="O6208" t="s">
        <v>2766</v>
      </c>
      <c r="T6208" t="s">
        <v>2766</v>
      </c>
    </row>
    <row r="6209" spans="1:20" hidden="1" x14ac:dyDescent="0.3">
      <c r="A6209">
        <v>1079804</v>
      </c>
      <c r="B6209" t="s">
        <v>2902</v>
      </c>
      <c r="C6209">
        <v>27997991</v>
      </c>
      <c r="D6209" s="4">
        <v>45566</v>
      </c>
      <c r="E6209" s="5" t="str">
        <f t="shared" si="327"/>
        <v>2024|10</v>
      </c>
      <c r="F6209" s="4">
        <v>45569</v>
      </c>
      <c r="G6209">
        <v>2024</v>
      </c>
      <c r="H6209" t="s">
        <v>18</v>
      </c>
      <c r="I6209">
        <v>0.39029000000000003</v>
      </c>
      <c r="J6209">
        <f t="shared" si="326"/>
        <v>3.9533810000000007</v>
      </c>
      <c r="K6209" s="22">
        <f t="shared" si="328"/>
        <v>9.872309296776606E-2</v>
      </c>
      <c r="L6209">
        <v>0</v>
      </c>
      <c r="N6209" t="s">
        <v>2766</v>
      </c>
      <c r="O6209" t="s">
        <v>2766</v>
      </c>
      <c r="T6209" t="s">
        <v>2766</v>
      </c>
    </row>
    <row r="6210" spans="1:20" hidden="1" x14ac:dyDescent="0.3">
      <c r="A6210">
        <v>1079804</v>
      </c>
      <c r="B6210" t="s">
        <v>2902</v>
      </c>
      <c r="C6210">
        <v>27998047</v>
      </c>
      <c r="D6210" s="4">
        <v>45597</v>
      </c>
      <c r="E6210" s="5" t="str">
        <f t="shared" si="327"/>
        <v>2024|11</v>
      </c>
      <c r="F6210" s="4">
        <v>45602</v>
      </c>
      <c r="G6210">
        <v>2024</v>
      </c>
      <c r="H6210" t="s">
        <v>18</v>
      </c>
      <c r="I6210">
        <v>0.39455600000000002</v>
      </c>
      <c r="J6210">
        <f t="shared" ref="J6210:J6273" si="329">SUMIFS(I:I, B:B,B6210,G:G,G6210)</f>
        <v>3.9533810000000007</v>
      </c>
      <c r="K6210" s="22">
        <f t="shared" si="328"/>
        <v>9.9802169333034166E-2</v>
      </c>
      <c r="L6210">
        <v>0</v>
      </c>
      <c r="N6210" t="s">
        <v>2766</v>
      </c>
      <c r="O6210" t="s">
        <v>2766</v>
      </c>
      <c r="T6210" t="s">
        <v>2766</v>
      </c>
    </row>
    <row r="6211" spans="1:20" hidden="1" x14ac:dyDescent="0.3">
      <c r="A6211">
        <v>1079816</v>
      </c>
      <c r="B6211" t="s">
        <v>2903</v>
      </c>
      <c r="C6211">
        <v>0</v>
      </c>
      <c r="D6211" s="4" t="s">
        <v>106</v>
      </c>
      <c r="E6211" s="5" t="e">
        <f t="shared" si="327"/>
        <v>#VALUE!</v>
      </c>
      <c r="F6211" s="4" t="s">
        <v>106</v>
      </c>
      <c r="G6211">
        <v>0</v>
      </c>
      <c r="I6211">
        <v>0</v>
      </c>
      <c r="J6211">
        <f t="shared" si="329"/>
        <v>0</v>
      </c>
      <c r="K6211" s="22" t="e">
        <f t="shared" si="328"/>
        <v>#DIV/0!</v>
      </c>
      <c r="L6211">
        <v>0</v>
      </c>
      <c r="N6211" t="s">
        <v>2773</v>
      </c>
      <c r="T6211" t="e">
        <v>#N/A</v>
      </c>
    </row>
    <row r="6212" spans="1:20" hidden="1" x14ac:dyDescent="0.3">
      <c r="A6212">
        <v>1079817</v>
      </c>
      <c r="B6212" t="s">
        <v>2904</v>
      </c>
      <c r="C6212">
        <v>0</v>
      </c>
      <c r="D6212" s="4" t="s">
        <v>106</v>
      </c>
      <c r="E6212" s="5" t="e">
        <f t="shared" si="327"/>
        <v>#VALUE!</v>
      </c>
      <c r="F6212" s="4" t="s">
        <v>106</v>
      </c>
      <c r="G6212">
        <v>0</v>
      </c>
      <c r="I6212">
        <v>0</v>
      </c>
      <c r="J6212">
        <f t="shared" si="329"/>
        <v>0</v>
      </c>
      <c r="K6212" s="22" t="e">
        <f t="shared" si="328"/>
        <v>#DIV/0!</v>
      </c>
      <c r="L6212">
        <v>0</v>
      </c>
      <c r="N6212" t="s">
        <v>2773</v>
      </c>
      <c r="T6212" t="e">
        <v>#N/A</v>
      </c>
    </row>
    <row r="6213" spans="1:20" hidden="1" x14ac:dyDescent="0.3">
      <c r="A6213">
        <v>1079965</v>
      </c>
      <c r="B6213" t="s">
        <v>2905</v>
      </c>
      <c r="C6213">
        <v>7860257</v>
      </c>
      <c r="D6213" s="4">
        <v>39687</v>
      </c>
      <c r="E6213" s="5" t="str">
        <f t="shared" si="327"/>
        <v>2008|8</v>
      </c>
      <c r="F6213" s="4">
        <v>39716</v>
      </c>
      <c r="G6213">
        <v>2008</v>
      </c>
      <c r="H6213" t="s">
        <v>18</v>
      </c>
      <c r="I6213">
        <v>12.3</v>
      </c>
      <c r="J6213">
        <f t="shared" si="329"/>
        <v>24.700000000000003</v>
      </c>
      <c r="K6213" s="22">
        <f t="shared" si="328"/>
        <v>0.49797570850202427</v>
      </c>
      <c r="L6213">
        <v>0</v>
      </c>
      <c r="N6213" t="s">
        <v>2765</v>
      </c>
      <c r="O6213" t="s">
        <v>2778</v>
      </c>
      <c r="T6213" t="s">
        <v>2765</v>
      </c>
    </row>
    <row r="6214" spans="1:20" hidden="1" x14ac:dyDescent="0.3">
      <c r="A6214">
        <v>1079965</v>
      </c>
      <c r="B6214" t="s">
        <v>2905</v>
      </c>
      <c r="C6214">
        <v>8262020</v>
      </c>
      <c r="D6214" s="4">
        <v>39939</v>
      </c>
      <c r="E6214" s="5" t="str">
        <f t="shared" si="327"/>
        <v>2008|5</v>
      </c>
      <c r="F6214" s="4">
        <v>39960</v>
      </c>
      <c r="G6214">
        <v>2008</v>
      </c>
      <c r="H6214" t="s">
        <v>24</v>
      </c>
      <c r="I6214">
        <v>12.4</v>
      </c>
      <c r="J6214">
        <f t="shared" si="329"/>
        <v>24.700000000000003</v>
      </c>
      <c r="K6214" s="22">
        <f t="shared" si="328"/>
        <v>0.50202429149797567</v>
      </c>
      <c r="L6214">
        <v>0</v>
      </c>
      <c r="N6214" t="s">
        <v>2765</v>
      </c>
      <c r="O6214" t="s">
        <v>2778</v>
      </c>
      <c r="T6214" t="s">
        <v>2765</v>
      </c>
    </row>
    <row r="6215" spans="1:20" hidden="1" x14ac:dyDescent="0.3">
      <c r="A6215">
        <v>1079965</v>
      </c>
      <c r="B6215" t="s">
        <v>2905</v>
      </c>
      <c r="C6215">
        <v>8643914</v>
      </c>
      <c r="D6215" s="4">
        <v>40093</v>
      </c>
      <c r="E6215" s="5" t="str">
        <f t="shared" si="327"/>
        <v>2009|10</v>
      </c>
      <c r="F6215" s="4">
        <v>40107</v>
      </c>
      <c r="G6215">
        <v>2009</v>
      </c>
      <c r="H6215" t="s">
        <v>18</v>
      </c>
      <c r="I6215">
        <v>27.7</v>
      </c>
      <c r="J6215">
        <f t="shared" si="329"/>
        <v>41.4</v>
      </c>
      <c r="K6215" s="22">
        <f t="shared" si="328"/>
        <v>0.66908212560386471</v>
      </c>
      <c r="L6215">
        <v>0</v>
      </c>
      <c r="N6215" t="s">
        <v>2765</v>
      </c>
      <c r="O6215" t="s">
        <v>2778</v>
      </c>
      <c r="T6215" t="s">
        <v>2765</v>
      </c>
    </row>
    <row r="6216" spans="1:20" hidden="1" x14ac:dyDescent="0.3">
      <c r="A6216">
        <v>1079965</v>
      </c>
      <c r="B6216" t="s">
        <v>2905</v>
      </c>
      <c r="C6216">
        <v>8998758</v>
      </c>
      <c r="D6216" s="4">
        <v>40247</v>
      </c>
      <c r="E6216" s="5" t="str">
        <f t="shared" si="327"/>
        <v>2009|3</v>
      </c>
      <c r="F6216" s="4">
        <v>40269</v>
      </c>
      <c r="G6216">
        <v>2009</v>
      </c>
      <c r="H6216" t="s">
        <v>24</v>
      </c>
      <c r="I6216">
        <v>13.7</v>
      </c>
      <c r="J6216">
        <f t="shared" si="329"/>
        <v>41.4</v>
      </c>
      <c r="K6216" s="22">
        <f t="shared" si="328"/>
        <v>0.33091787439613524</v>
      </c>
      <c r="L6216">
        <v>0</v>
      </c>
      <c r="N6216" t="s">
        <v>2765</v>
      </c>
      <c r="O6216" t="s">
        <v>2778</v>
      </c>
      <c r="T6216" t="s">
        <v>2765</v>
      </c>
    </row>
    <row r="6217" spans="1:20" hidden="1" x14ac:dyDescent="0.3">
      <c r="A6217">
        <v>1079965</v>
      </c>
      <c r="B6217" t="s">
        <v>2905</v>
      </c>
      <c r="C6217">
        <v>9418655</v>
      </c>
      <c r="D6217" s="4">
        <v>40457</v>
      </c>
      <c r="E6217" s="5" t="str">
        <f t="shared" si="327"/>
        <v>2010|10</v>
      </c>
      <c r="F6217" s="4">
        <v>40471</v>
      </c>
      <c r="G6217">
        <v>2010</v>
      </c>
      <c r="H6217" t="s">
        <v>18</v>
      </c>
      <c r="I6217">
        <v>15.1</v>
      </c>
      <c r="J6217">
        <f t="shared" si="329"/>
        <v>50.6</v>
      </c>
      <c r="K6217" s="22">
        <f t="shared" si="328"/>
        <v>0.29841897233201581</v>
      </c>
      <c r="L6217">
        <v>0</v>
      </c>
      <c r="N6217" t="s">
        <v>2765</v>
      </c>
      <c r="O6217" t="s">
        <v>2778</v>
      </c>
      <c r="T6217" t="s">
        <v>2765</v>
      </c>
    </row>
    <row r="6218" spans="1:20" hidden="1" x14ac:dyDescent="0.3">
      <c r="A6218">
        <v>1079965</v>
      </c>
      <c r="B6218" t="s">
        <v>2905</v>
      </c>
      <c r="C6218">
        <v>9840393</v>
      </c>
      <c r="D6218" s="4">
        <v>40681</v>
      </c>
      <c r="E6218" s="5" t="str">
        <f t="shared" si="327"/>
        <v>2010|5</v>
      </c>
      <c r="F6218" s="4">
        <v>40704</v>
      </c>
      <c r="G6218">
        <v>2010</v>
      </c>
      <c r="H6218" t="s">
        <v>24</v>
      </c>
      <c r="I6218">
        <v>35.5</v>
      </c>
      <c r="J6218">
        <f t="shared" si="329"/>
        <v>50.6</v>
      </c>
      <c r="K6218" s="22">
        <f t="shared" si="328"/>
        <v>0.70158102766798414</v>
      </c>
      <c r="L6218">
        <v>0</v>
      </c>
      <c r="N6218" t="s">
        <v>2765</v>
      </c>
      <c r="O6218" t="s">
        <v>2778</v>
      </c>
      <c r="T6218" t="s">
        <v>2765</v>
      </c>
    </row>
    <row r="6219" spans="1:20" hidden="1" x14ac:dyDescent="0.3">
      <c r="A6219">
        <v>1079965</v>
      </c>
      <c r="B6219" t="s">
        <v>2905</v>
      </c>
      <c r="C6219">
        <v>10315074</v>
      </c>
      <c r="D6219" s="4">
        <v>40814</v>
      </c>
      <c r="E6219" s="5" t="str">
        <f t="shared" si="327"/>
        <v>2011|9</v>
      </c>
      <c r="F6219" s="4">
        <v>40837</v>
      </c>
      <c r="G6219">
        <v>2011</v>
      </c>
      <c r="H6219" t="s">
        <v>18</v>
      </c>
      <c r="I6219">
        <v>19.399999999999999</v>
      </c>
      <c r="J6219">
        <f t="shared" si="329"/>
        <v>55.9</v>
      </c>
      <c r="K6219" s="22">
        <f t="shared" si="328"/>
        <v>0.34704830053667263</v>
      </c>
      <c r="L6219">
        <v>0</v>
      </c>
      <c r="N6219" t="s">
        <v>2765</v>
      </c>
      <c r="O6219" t="s">
        <v>2778</v>
      </c>
      <c r="T6219" t="s">
        <v>2765</v>
      </c>
    </row>
    <row r="6220" spans="1:20" hidden="1" x14ac:dyDescent="0.3">
      <c r="A6220">
        <v>1079965</v>
      </c>
      <c r="B6220" t="s">
        <v>2905</v>
      </c>
      <c r="C6220">
        <v>10770310</v>
      </c>
      <c r="D6220" s="4">
        <v>41031</v>
      </c>
      <c r="E6220" s="5" t="str">
        <f t="shared" si="327"/>
        <v>2011|5</v>
      </c>
      <c r="F6220" s="4">
        <v>41061</v>
      </c>
      <c r="G6220">
        <v>2011</v>
      </c>
      <c r="H6220" t="s">
        <v>24</v>
      </c>
      <c r="I6220">
        <v>36.5</v>
      </c>
      <c r="J6220">
        <f t="shared" si="329"/>
        <v>55.9</v>
      </c>
      <c r="K6220" s="22">
        <f t="shared" si="328"/>
        <v>0.65295169946332743</v>
      </c>
      <c r="L6220">
        <v>0</v>
      </c>
      <c r="N6220" t="s">
        <v>2765</v>
      </c>
      <c r="O6220" t="s">
        <v>2778</v>
      </c>
      <c r="T6220" t="s">
        <v>2765</v>
      </c>
    </row>
    <row r="6221" spans="1:20" hidden="1" x14ac:dyDescent="0.3">
      <c r="A6221">
        <v>1079965</v>
      </c>
      <c r="B6221" t="s">
        <v>2905</v>
      </c>
      <c r="C6221">
        <v>11277371</v>
      </c>
      <c r="D6221" s="4">
        <v>41164</v>
      </c>
      <c r="E6221" s="5" t="str">
        <f t="shared" si="327"/>
        <v>2012|9</v>
      </c>
      <c r="F6221" s="4">
        <v>41194</v>
      </c>
      <c r="G6221">
        <v>2012</v>
      </c>
      <c r="H6221" t="s">
        <v>18</v>
      </c>
      <c r="I6221">
        <v>21.3</v>
      </c>
      <c r="J6221">
        <f t="shared" si="329"/>
        <v>66.8</v>
      </c>
      <c r="K6221" s="22">
        <f t="shared" si="328"/>
        <v>0.31886227544910184</v>
      </c>
      <c r="L6221">
        <v>0</v>
      </c>
      <c r="N6221" t="s">
        <v>2765</v>
      </c>
      <c r="O6221" t="s">
        <v>2778</v>
      </c>
      <c r="T6221" t="s">
        <v>2765</v>
      </c>
    </row>
    <row r="6222" spans="1:20" hidden="1" x14ac:dyDescent="0.3">
      <c r="A6222">
        <v>1079965</v>
      </c>
      <c r="B6222" t="s">
        <v>2905</v>
      </c>
      <c r="C6222">
        <v>11752241</v>
      </c>
      <c r="D6222" s="4">
        <v>41395</v>
      </c>
      <c r="E6222" s="5" t="str">
        <f t="shared" si="327"/>
        <v>2012|5</v>
      </c>
      <c r="F6222" s="4">
        <v>41418</v>
      </c>
      <c r="G6222">
        <v>2012</v>
      </c>
      <c r="H6222" t="s">
        <v>24</v>
      </c>
      <c r="I6222">
        <v>45.5</v>
      </c>
      <c r="J6222">
        <f t="shared" si="329"/>
        <v>66.8</v>
      </c>
      <c r="K6222" s="22">
        <f t="shared" si="328"/>
        <v>0.68113772455089827</v>
      </c>
      <c r="L6222">
        <v>0</v>
      </c>
      <c r="N6222" t="s">
        <v>2765</v>
      </c>
      <c r="O6222" t="s">
        <v>2778</v>
      </c>
      <c r="T6222" t="s">
        <v>2765</v>
      </c>
    </row>
    <row r="6223" spans="1:20" hidden="1" x14ac:dyDescent="0.3">
      <c r="A6223">
        <v>1079965</v>
      </c>
      <c r="B6223" t="s">
        <v>2905</v>
      </c>
      <c r="C6223">
        <v>12364144</v>
      </c>
      <c r="D6223" s="4">
        <v>41528</v>
      </c>
      <c r="E6223" s="5" t="str">
        <f t="shared" si="327"/>
        <v>2013|9</v>
      </c>
      <c r="F6223" s="4">
        <v>41558</v>
      </c>
      <c r="G6223">
        <v>2013</v>
      </c>
      <c r="H6223" t="s">
        <v>18</v>
      </c>
      <c r="I6223">
        <v>22.5</v>
      </c>
      <c r="J6223">
        <f t="shared" si="329"/>
        <v>46.9</v>
      </c>
      <c r="K6223" s="22">
        <f t="shared" si="328"/>
        <v>0.47974413646055436</v>
      </c>
      <c r="L6223">
        <v>0</v>
      </c>
      <c r="N6223" t="s">
        <v>2765</v>
      </c>
      <c r="O6223" t="s">
        <v>2778</v>
      </c>
      <c r="T6223" t="s">
        <v>2765</v>
      </c>
    </row>
    <row r="6224" spans="1:20" hidden="1" x14ac:dyDescent="0.3">
      <c r="A6224">
        <v>1079965</v>
      </c>
      <c r="B6224" t="s">
        <v>2905</v>
      </c>
      <c r="C6224">
        <v>12904773</v>
      </c>
      <c r="D6224" s="4">
        <v>41759</v>
      </c>
      <c r="E6224" s="5" t="str">
        <f t="shared" si="327"/>
        <v>2013|4</v>
      </c>
      <c r="F6224" s="4">
        <v>41789</v>
      </c>
      <c r="G6224">
        <v>2013</v>
      </c>
      <c r="H6224" t="s">
        <v>24</v>
      </c>
      <c r="I6224">
        <v>24.4</v>
      </c>
      <c r="J6224">
        <f t="shared" si="329"/>
        <v>46.9</v>
      </c>
      <c r="K6224" s="22">
        <f t="shared" si="328"/>
        <v>0.52025586353944564</v>
      </c>
      <c r="L6224">
        <v>0</v>
      </c>
      <c r="N6224" t="s">
        <v>2765</v>
      </c>
      <c r="O6224" t="s">
        <v>2778</v>
      </c>
      <c r="T6224" t="s">
        <v>2765</v>
      </c>
    </row>
    <row r="6225" spans="1:20" hidden="1" x14ac:dyDescent="0.3">
      <c r="A6225">
        <v>1079965</v>
      </c>
      <c r="B6225" t="s">
        <v>2905</v>
      </c>
      <c r="C6225">
        <v>13466619</v>
      </c>
      <c r="D6225" s="4">
        <v>41892</v>
      </c>
      <c r="E6225" s="5" t="str">
        <f t="shared" si="327"/>
        <v>2014|9</v>
      </c>
      <c r="F6225" s="4">
        <v>41922</v>
      </c>
      <c r="G6225">
        <v>2014</v>
      </c>
      <c r="H6225" t="s">
        <v>18</v>
      </c>
      <c r="I6225">
        <v>23.7</v>
      </c>
      <c r="J6225">
        <f t="shared" si="329"/>
        <v>46.2</v>
      </c>
      <c r="K6225" s="22">
        <f t="shared" si="328"/>
        <v>0.51298701298701299</v>
      </c>
      <c r="L6225">
        <v>0</v>
      </c>
      <c r="N6225" t="s">
        <v>2765</v>
      </c>
      <c r="O6225" t="s">
        <v>2778</v>
      </c>
      <c r="T6225" t="s">
        <v>2765</v>
      </c>
    </row>
    <row r="6226" spans="1:20" hidden="1" x14ac:dyDescent="0.3">
      <c r="A6226">
        <v>1079965</v>
      </c>
      <c r="B6226" t="s">
        <v>2905</v>
      </c>
      <c r="C6226">
        <v>14109818</v>
      </c>
      <c r="D6226" s="4">
        <v>42131</v>
      </c>
      <c r="E6226" s="5" t="str">
        <f t="shared" si="327"/>
        <v>2014|5</v>
      </c>
      <c r="F6226" s="4">
        <v>42153</v>
      </c>
      <c r="G6226">
        <v>2014</v>
      </c>
      <c r="H6226" t="s">
        <v>24</v>
      </c>
      <c r="I6226">
        <v>22.5</v>
      </c>
      <c r="J6226">
        <f t="shared" si="329"/>
        <v>46.2</v>
      </c>
      <c r="K6226" s="22">
        <f t="shared" si="328"/>
        <v>0.48701298701298701</v>
      </c>
      <c r="L6226">
        <v>0</v>
      </c>
      <c r="N6226" t="s">
        <v>2765</v>
      </c>
      <c r="O6226" t="s">
        <v>2778</v>
      </c>
      <c r="T6226" t="s">
        <v>2765</v>
      </c>
    </row>
    <row r="6227" spans="1:20" hidden="1" x14ac:dyDescent="0.3">
      <c r="A6227">
        <v>1079965</v>
      </c>
      <c r="B6227" t="s">
        <v>2905</v>
      </c>
      <c r="C6227">
        <v>14715761</v>
      </c>
      <c r="D6227" s="4">
        <v>42257</v>
      </c>
      <c r="E6227" s="5" t="str">
        <f t="shared" si="327"/>
        <v>2015|9</v>
      </c>
      <c r="F6227" s="4">
        <v>42286</v>
      </c>
      <c r="G6227">
        <v>2015</v>
      </c>
      <c r="H6227" t="s">
        <v>18</v>
      </c>
      <c r="I6227">
        <v>25.1</v>
      </c>
      <c r="J6227">
        <f t="shared" si="329"/>
        <v>58.7</v>
      </c>
      <c r="K6227" s="22">
        <f t="shared" si="328"/>
        <v>0.42759795570698467</v>
      </c>
      <c r="L6227">
        <v>0</v>
      </c>
      <c r="N6227" t="s">
        <v>2765</v>
      </c>
      <c r="O6227" t="s">
        <v>2778</v>
      </c>
      <c r="T6227" t="s">
        <v>2765</v>
      </c>
    </row>
    <row r="6228" spans="1:20" hidden="1" x14ac:dyDescent="0.3">
      <c r="A6228">
        <v>1079965</v>
      </c>
      <c r="B6228" t="s">
        <v>2905</v>
      </c>
      <c r="C6228">
        <v>15319382</v>
      </c>
      <c r="D6228" s="4">
        <v>42502</v>
      </c>
      <c r="E6228" s="5" t="str">
        <f t="shared" si="327"/>
        <v>2015|5</v>
      </c>
      <c r="F6228" s="4">
        <v>42524</v>
      </c>
      <c r="G6228">
        <v>2015</v>
      </c>
      <c r="H6228" t="s">
        <v>24</v>
      </c>
      <c r="I6228">
        <v>33.6</v>
      </c>
      <c r="J6228">
        <f t="shared" si="329"/>
        <v>58.7</v>
      </c>
      <c r="K6228" s="22">
        <f t="shared" si="328"/>
        <v>0.57240204429301533</v>
      </c>
      <c r="L6228">
        <v>0</v>
      </c>
      <c r="N6228" t="s">
        <v>2765</v>
      </c>
      <c r="O6228" t="s">
        <v>2778</v>
      </c>
      <c r="T6228" t="s">
        <v>2765</v>
      </c>
    </row>
    <row r="6229" spans="1:20" hidden="1" x14ac:dyDescent="0.3">
      <c r="A6229">
        <v>1079965</v>
      </c>
      <c r="B6229" t="s">
        <v>2905</v>
      </c>
      <c r="C6229">
        <v>16043545</v>
      </c>
      <c r="D6229" s="4">
        <v>42621</v>
      </c>
      <c r="E6229" s="5" t="str">
        <f t="shared" si="327"/>
        <v>2016|9</v>
      </c>
      <c r="F6229" s="4">
        <v>42650</v>
      </c>
      <c r="G6229">
        <v>2016</v>
      </c>
      <c r="H6229" t="s">
        <v>18</v>
      </c>
      <c r="I6229">
        <v>36.799999999999997</v>
      </c>
      <c r="J6229">
        <f t="shared" si="329"/>
        <v>51.8</v>
      </c>
      <c r="K6229" s="22">
        <f t="shared" si="328"/>
        <v>0.71042471042471045</v>
      </c>
      <c r="L6229">
        <v>0</v>
      </c>
      <c r="N6229" t="s">
        <v>2765</v>
      </c>
      <c r="O6229" t="s">
        <v>2778</v>
      </c>
      <c r="T6229" t="s">
        <v>2765</v>
      </c>
    </row>
    <row r="6230" spans="1:20" hidden="1" x14ac:dyDescent="0.3">
      <c r="A6230">
        <v>1079965</v>
      </c>
      <c r="B6230" t="s">
        <v>2905</v>
      </c>
      <c r="C6230">
        <v>16763258</v>
      </c>
      <c r="D6230" s="4">
        <v>42866</v>
      </c>
      <c r="E6230" s="5" t="str">
        <f t="shared" si="327"/>
        <v>2016|5</v>
      </c>
      <c r="F6230" s="4">
        <v>42888</v>
      </c>
      <c r="G6230">
        <v>2016</v>
      </c>
      <c r="H6230" t="s">
        <v>24</v>
      </c>
      <c r="I6230">
        <v>15</v>
      </c>
      <c r="J6230">
        <f t="shared" si="329"/>
        <v>51.8</v>
      </c>
      <c r="K6230" s="22">
        <f t="shared" si="328"/>
        <v>0.28957528957528961</v>
      </c>
      <c r="L6230">
        <v>0</v>
      </c>
      <c r="N6230" t="s">
        <v>2765</v>
      </c>
      <c r="O6230" t="s">
        <v>2778</v>
      </c>
      <c r="T6230" t="s">
        <v>2765</v>
      </c>
    </row>
    <row r="6231" spans="1:20" hidden="1" x14ac:dyDescent="0.3">
      <c r="A6231">
        <v>1079965</v>
      </c>
      <c r="B6231" t="s">
        <v>2905</v>
      </c>
      <c r="C6231">
        <v>17334948</v>
      </c>
      <c r="D6231" s="4">
        <v>42985</v>
      </c>
      <c r="E6231" s="5" t="str">
        <f t="shared" si="327"/>
        <v>2017|9</v>
      </c>
      <c r="F6231" s="4">
        <v>43014</v>
      </c>
      <c r="G6231">
        <v>2017</v>
      </c>
      <c r="H6231" t="s">
        <v>18</v>
      </c>
      <c r="I6231">
        <v>37.9</v>
      </c>
      <c r="J6231">
        <f t="shared" si="329"/>
        <v>77.400000000000006</v>
      </c>
      <c r="K6231" s="22">
        <f t="shared" si="328"/>
        <v>0.48966408268733846</v>
      </c>
      <c r="L6231">
        <v>0</v>
      </c>
      <c r="N6231" t="s">
        <v>2765</v>
      </c>
      <c r="O6231" t="s">
        <v>2778</v>
      </c>
      <c r="T6231" t="s">
        <v>2765</v>
      </c>
    </row>
    <row r="6232" spans="1:20" hidden="1" x14ac:dyDescent="0.3">
      <c r="A6232">
        <v>1079965</v>
      </c>
      <c r="B6232" t="s">
        <v>2905</v>
      </c>
      <c r="C6232">
        <v>18012197</v>
      </c>
      <c r="D6232" s="4">
        <v>43230</v>
      </c>
      <c r="E6232" s="5" t="str">
        <f t="shared" si="327"/>
        <v>2017|5</v>
      </c>
      <c r="F6232" s="4">
        <v>43252</v>
      </c>
      <c r="G6232">
        <v>2017</v>
      </c>
      <c r="H6232" t="s">
        <v>24</v>
      </c>
      <c r="I6232">
        <v>39.5</v>
      </c>
      <c r="J6232">
        <f t="shared" si="329"/>
        <v>77.400000000000006</v>
      </c>
      <c r="K6232" s="22">
        <f t="shared" si="328"/>
        <v>0.51033591731266148</v>
      </c>
      <c r="L6232">
        <v>0</v>
      </c>
      <c r="N6232" t="s">
        <v>2765</v>
      </c>
      <c r="O6232" t="s">
        <v>2778</v>
      </c>
      <c r="T6232" t="s">
        <v>2765</v>
      </c>
    </row>
    <row r="6233" spans="1:20" hidden="1" x14ac:dyDescent="0.3">
      <c r="A6233">
        <v>1079965</v>
      </c>
      <c r="B6233" t="s">
        <v>2905</v>
      </c>
      <c r="C6233">
        <v>18679223</v>
      </c>
      <c r="D6233" s="4">
        <v>43349</v>
      </c>
      <c r="E6233" s="5" t="str">
        <f t="shared" si="327"/>
        <v>2018|9</v>
      </c>
      <c r="F6233" s="4">
        <v>43378</v>
      </c>
      <c r="G6233">
        <v>2018</v>
      </c>
      <c r="H6233" t="s">
        <v>18</v>
      </c>
      <c r="I6233">
        <v>40.799999999999997</v>
      </c>
      <c r="J6233">
        <f t="shared" si="329"/>
        <v>90.4</v>
      </c>
      <c r="K6233" s="22">
        <f t="shared" si="328"/>
        <v>0.45132743362831851</v>
      </c>
      <c r="L6233">
        <v>0</v>
      </c>
      <c r="N6233" t="s">
        <v>2765</v>
      </c>
      <c r="O6233" t="s">
        <v>2778</v>
      </c>
      <c r="T6233" t="s">
        <v>2765</v>
      </c>
    </row>
    <row r="6234" spans="1:20" hidden="1" x14ac:dyDescent="0.3">
      <c r="A6234">
        <v>1079965</v>
      </c>
      <c r="B6234" t="s">
        <v>2905</v>
      </c>
      <c r="C6234">
        <v>19448959</v>
      </c>
      <c r="D6234" s="4">
        <v>43594</v>
      </c>
      <c r="E6234" s="5" t="str">
        <f t="shared" si="327"/>
        <v>2018|5</v>
      </c>
      <c r="F6234" s="4">
        <v>43616</v>
      </c>
      <c r="G6234">
        <v>2018</v>
      </c>
      <c r="H6234" t="s">
        <v>24</v>
      </c>
      <c r="I6234">
        <v>49.6</v>
      </c>
      <c r="J6234">
        <f t="shared" si="329"/>
        <v>90.4</v>
      </c>
      <c r="K6234" s="22">
        <f t="shared" si="328"/>
        <v>0.54867256637168138</v>
      </c>
      <c r="L6234">
        <v>0</v>
      </c>
      <c r="N6234" t="s">
        <v>2765</v>
      </c>
      <c r="O6234" t="s">
        <v>2778</v>
      </c>
      <c r="T6234" t="s">
        <v>2765</v>
      </c>
    </row>
    <row r="6235" spans="1:20" hidden="1" x14ac:dyDescent="0.3">
      <c r="A6235">
        <v>1079965</v>
      </c>
      <c r="B6235" t="s">
        <v>2905</v>
      </c>
      <c r="C6235">
        <v>20124224</v>
      </c>
      <c r="D6235" s="4">
        <v>43713</v>
      </c>
      <c r="E6235" s="5" t="str">
        <f t="shared" si="327"/>
        <v>2019|9</v>
      </c>
      <c r="F6235" s="4">
        <v>43742</v>
      </c>
      <c r="G6235">
        <v>2019</v>
      </c>
      <c r="H6235" t="s">
        <v>18</v>
      </c>
      <c r="I6235">
        <v>41.8</v>
      </c>
      <c r="J6235">
        <f t="shared" si="329"/>
        <v>98.1</v>
      </c>
      <c r="K6235" s="22">
        <f t="shared" si="328"/>
        <v>0.42609582059123341</v>
      </c>
      <c r="L6235">
        <v>0</v>
      </c>
      <c r="N6235" t="s">
        <v>2765</v>
      </c>
      <c r="O6235" t="s">
        <v>2778</v>
      </c>
      <c r="T6235" t="s">
        <v>2765</v>
      </c>
    </row>
    <row r="6236" spans="1:20" hidden="1" x14ac:dyDescent="0.3">
      <c r="A6236">
        <v>1079965</v>
      </c>
      <c r="B6236" t="s">
        <v>2905</v>
      </c>
      <c r="C6236">
        <v>21081144</v>
      </c>
      <c r="D6236" s="4">
        <v>43958</v>
      </c>
      <c r="E6236" s="5" t="str">
        <f t="shared" si="327"/>
        <v>2019|5</v>
      </c>
      <c r="F6236" s="4">
        <v>43983</v>
      </c>
      <c r="G6236">
        <v>2019</v>
      </c>
      <c r="H6236" t="s">
        <v>24</v>
      </c>
      <c r="I6236">
        <v>56.3</v>
      </c>
      <c r="J6236">
        <f t="shared" si="329"/>
        <v>98.1</v>
      </c>
      <c r="K6236" s="22">
        <f t="shared" si="328"/>
        <v>0.57390417940876659</v>
      </c>
      <c r="L6236">
        <v>0</v>
      </c>
      <c r="N6236" t="s">
        <v>2765</v>
      </c>
      <c r="O6236" t="s">
        <v>2778</v>
      </c>
      <c r="T6236" t="s">
        <v>2765</v>
      </c>
    </row>
    <row r="6237" spans="1:20" hidden="1" x14ac:dyDescent="0.3">
      <c r="A6237">
        <v>1079965</v>
      </c>
      <c r="B6237" t="s">
        <v>2905</v>
      </c>
      <c r="C6237">
        <v>21712197</v>
      </c>
      <c r="D6237" s="4">
        <v>44077</v>
      </c>
      <c r="E6237" s="5" t="str">
        <f t="shared" si="327"/>
        <v>2020|9</v>
      </c>
      <c r="F6237" s="4">
        <v>44106</v>
      </c>
      <c r="G6237">
        <v>2020</v>
      </c>
      <c r="H6237" t="s">
        <v>18</v>
      </c>
      <c r="I6237">
        <v>55</v>
      </c>
      <c r="J6237">
        <f t="shared" si="329"/>
        <v>118.6</v>
      </c>
      <c r="K6237" s="22">
        <f t="shared" si="328"/>
        <v>0.46374367622259699</v>
      </c>
      <c r="L6237">
        <v>0</v>
      </c>
      <c r="N6237" t="s">
        <v>2765</v>
      </c>
      <c r="O6237" t="s">
        <v>2778</v>
      </c>
      <c r="T6237" t="s">
        <v>2765</v>
      </c>
    </row>
    <row r="6238" spans="1:20" hidden="1" x14ac:dyDescent="0.3">
      <c r="A6238">
        <v>1079965</v>
      </c>
      <c r="B6238" t="s">
        <v>2905</v>
      </c>
      <c r="C6238">
        <v>22667241</v>
      </c>
      <c r="D6238" s="4">
        <v>44322</v>
      </c>
      <c r="E6238" s="5" t="str">
        <f t="shared" si="327"/>
        <v>2020|5</v>
      </c>
      <c r="F6238" s="4">
        <v>44351</v>
      </c>
      <c r="G6238">
        <v>2020</v>
      </c>
      <c r="H6238" t="s">
        <v>24</v>
      </c>
      <c r="I6238">
        <v>63.6</v>
      </c>
      <c r="J6238">
        <f t="shared" si="329"/>
        <v>118.6</v>
      </c>
      <c r="K6238" s="22">
        <f t="shared" si="328"/>
        <v>0.53625632377740307</v>
      </c>
      <c r="L6238">
        <v>0</v>
      </c>
      <c r="N6238" t="s">
        <v>2765</v>
      </c>
      <c r="O6238" t="s">
        <v>2778</v>
      </c>
      <c r="T6238" t="s">
        <v>2765</v>
      </c>
    </row>
    <row r="6239" spans="1:20" hidden="1" x14ac:dyDescent="0.3">
      <c r="A6239">
        <v>1079965</v>
      </c>
      <c r="B6239" t="s">
        <v>2905</v>
      </c>
      <c r="C6239">
        <v>23429220</v>
      </c>
      <c r="D6239" s="4">
        <v>44441</v>
      </c>
      <c r="E6239" s="5" t="str">
        <f t="shared" si="327"/>
        <v>2021|9</v>
      </c>
      <c r="F6239" s="4">
        <v>44470</v>
      </c>
      <c r="G6239">
        <v>2021</v>
      </c>
      <c r="H6239" t="s">
        <v>18</v>
      </c>
      <c r="I6239">
        <v>87.9</v>
      </c>
      <c r="J6239">
        <f t="shared" si="329"/>
        <v>130.10000000000002</v>
      </c>
      <c r="K6239" s="22">
        <f t="shared" si="328"/>
        <v>0.67563412759415831</v>
      </c>
      <c r="L6239">
        <v>0</v>
      </c>
      <c r="N6239" t="s">
        <v>2765</v>
      </c>
      <c r="O6239" t="s">
        <v>2778</v>
      </c>
      <c r="T6239" t="s">
        <v>2765</v>
      </c>
    </row>
    <row r="6240" spans="1:20" hidden="1" x14ac:dyDescent="0.3">
      <c r="A6240">
        <v>1079965</v>
      </c>
      <c r="B6240" t="s">
        <v>2905</v>
      </c>
      <c r="C6240">
        <v>24495198</v>
      </c>
      <c r="D6240" s="4">
        <v>44686</v>
      </c>
      <c r="E6240" s="5" t="str">
        <f t="shared" si="327"/>
        <v>2021|5</v>
      </c>
      <c r="F6240" s="4">
        <v>44718</v>
      </c>
      <c r="G6240">
        <v>2021</v>
      </c>
      <c r="H6240" t="s">
        <v>24</v>
      </c>
      <c r="I6240">
        <v>42.2</v>
      </c>
      <c r="J6240">
        <f t="shared" si="329"/>
        <v>130.10000000000002</v>
      </c>
      <c r="K6240" s="22">
        <f t="shared" si="328"/>
        <v>0.32436587240584164</v>
      </c>
      <c r="L6240">
        <v>0</v>
      </c>
      <c r="N6240" t="s">
        <v>2765</v>
      </c>
      <c r="O6240" t="s">
        <v>2778</v>
      </c>
      <c r="T6240" t="s">
        <v>2765</v>
      </c>
    </row>
    <row r="6241" spans="1:20" hidden="1" x14ac:dyDescent="0.3">
      <c r="A6241">
        <v>1079965</v>
      </c>
      <c r="B6241" t="s">
        <v>2905</v>
      </c>
      <c r="C6241">
        <v>25305849</v>
      </c>
      <c r="D6241" s="4">
        <v>44805</v>
      </c>
      <c r="E6241" s="5" t="str">
        <f t="shared" si="327"/>
        <v>2022|9</v>
      </c>
      <c r="F6241" s="4">
        <v>44834</v>
      </c>
      <c r="G6241">
        <v>2022</v>
      </c>
      <c r="H6241" t="s">
        <v>18</v>
      </c>
      <c r="I6241">
        <v>44.2</v>
      </c>
      <c r="J6241">
        <f t="shared" si="329"/>
        <v>81.7</v>
      </c>
      <c r="K6241" s="22">
        <f t="shared" si="328"/>
        <v>0.54100367197062427</v>
      </c>
      <c r="L6241">
        <v>0</v>
      </c>
      <c r="N6241" t="s">
        <v>2765</v>
      </c>
      <c r="O6241" t="s">
        <v>2778</v>
      </c>
      <c r="T6241" t="s">
        <v>2765</v>
      </c>
    </row>
    <row r="6242" spans="1:20" hidden="1" x14ac:dyDescent="0.3">
      <c r="A6242">
        <v>1079965</v>
      </c>
      <c r="B6242" t="s">
        <v>2905</v>
      </c>
      <c r="C6242">
        <v>26436921</v>
      </c>
      <c r="D6242" s="4">
        <v>45050</v>
      </c>
      <c r="E6242" s="5" t="str">
        <f t="shared" si="327"/>
        <v>2022|5</v>
      </c>
      <c r="F6242" s="4">
        <v>45079</v>
      </c>
      <c r="G6242">
        <v>2022</v>
      </c>
      <c r="H6242" t="s">
        <v>24</v>
      </c>
      <c r="I6242">
        <v>37.5</v>
      </c>
      <c r="J6242">
        <f t="shared" si="329"/>
        <v>81.7</v>
      </c>
      <c r="K6242" s="22">
        <f t="shared" si="328"/>
        <v>0.45899632802937573</v>
      </c>
      <c r="L6242">
        <v>0</v>
      </c>
      <c r="N6242" t="s">
        <v>2765</v>
      </c>
      <c r="O6242" t="s">
        <v>2778</v>
      </c>
      <c r="T6242" t="s">
        <v>2765</v>
      </c>
    </row>
    <row r="6243" spans="1:20" hidden="1" x14ac:dyDescent="0.3">
      <c r="A6243">
        <v>1079965</v>
      </c>
      <c r="B6243" t="s">
        <v>2905</v>
      </c>
      <c r="C6243">
        <v>27455006</v>
      </c>
      <c r="D6243" s="4">
        <v>45176</v>
      </c>
      <c r="E6243" s="5" t="str">
        <f t="shared" si="327"/>
        <v>2023|9</v>
      </c>
      <c r="F6243" s="4">
        <v>45205</v>
      </c>
      <c r="G6243">
        <v>2023</v>
      </c>
      <c r="H6243" t="s">
        <v>18</v>
      </c>
      <c r="I6243">
        <v>38</v>
      </c>
      <c r="J6243">
        <f t="shared" si="329"/>
        <v>73.400000000000006</v>
      </c>
      <c r="K6243" s="22">
        <f t="shared" si="328"/>
        <v>0.51771117166212532</v>
      </c>
      <c r="L6243">
        <v>0</v>
      </c>
      <c r="N6243" t="s">
        <v>2765</v>
      </c>
      <c r="O6243" t="s">
        <v>2778</v>
      </c>
      <c r="T6243" t="s">
        <v>2765</v>
      </c>
    </row>
    <row r="6244" spans="1:20" hidden="1" x14ac:dyDescent="0.3">
      <c r="A6244">
        <v>1079965</v>
      </c>
      <c r="B6244" t="s">
        <v>2905</v>
      </c>
      <c r="C6244">
        <v>28915341</v>
      </c>
      <c r="D6244" s="4">
        <v>45421</v>
      </c>
      <c r="E6244" s="5" t="str">
        <f t="shared" si="327"/>
        <v>2023|5</v>
      </c>
      <c r="F6244" s="4">
        <v>45450</v>
      </c>
      <c r="G6244">
        <v>2023</v>
      </c>
      <c r="H6244" t="s">
        <v>24</v>
      </c>
      <c r="I6244">
        <v>35.4</v>
      </c>
      <c r="J6244">
        <f t="shared" si="329"/>
        <v>73.400000000000006</v>
      </c>
      <c r="K6244" s="22">
        <f t="shared" si="328"/>
        <v>0.48228882833787462</v>
      </c>
      <c r="L6244">
        <v>0</v>
      </c>
      <c r="N6244" t="s">
        <v>2765</v>
      </c>
      <c r="O6244" t="s">
        <v>2778</v>
      </c>
      <c r="T6244" t="s">
        <v>2765</v>
      </c>
    </row>
    <row r="6245" spans="1:20" hidden="1" x14ac:dyDescent="0.3">
      <c r="A6245">
        <v>1079965</v>
      </c>
      <c r="B6245" t="s">
        <v>2905</v>
      </c>
      <c r="C6245">
        <v>29914096</v>
      </c>
      <c r="D6245" s="4">
        <v>45540</v>
      </c>
      <c r="E6245" s="5" t="str">
        <f t="shared" si="327"/>
        <v>2024|9</v>
      </c>
      <c r="F6245" s="4">
        <v>45569</v>
      </c>
      <c r="G6245">
        <v>2024</v>
      </c>
      <c r="H6245" t="s">
        <v>18</v>
      </c>
      <c r="I6245">
        <v>51.3</v>
      </c>
      <c r="J6245">
        <f t="shared" si="329"/>
        <v>51.3</v>
      </c>
      <c r="K6245" s="22">
        <f t="shared" si="328"/>
        <v>1</v>
      </c>
      <c r="L6245">
        <v>0</v>
      </c>
      <c r="N6245" t="s">
        <v>2765</v>
      </c>
      <c r="O6245" t="s">
        <v>2778</v>
      </c>
      <c r="T6245" t="s">
        <v>2765</v>
      </c>
    </row>
    <row r="6246" spans="1:20" hidden="1" x14ac:dyDescent="0.3">
      <c r="A6246">
        <v>1080889</v>
      </c>
      <c r="B6246" t="s">
        <v>2906</v>
      </c>
      <c r="C6246">
        <v>13019360</v>
      </c>
      <c r="D6246" s="4">
        <v>41730</v>
      </c>
      <c r="E6246" s="5" t="str">
        <f t="shared" si="327"/>
        <v>2014|4</v>
      </c>
      <c r="F6246" s="4">
        <v>41736</v>
      </c>
      <c r="G6246">
        <v>2014</v>
      </c>
      <c r="H6246" t="s">
        <v>18</v>
      </c>
      <c r="I6246">
        <v>2.1201000000000001E-2</v>
      </c>
      <c r="J6246">
        <f t="shared" si="329"/>
        <v>0.23244799999999999</v>
      </c>
      <c r="K6246" s="22">
        <f t="shared" si="328"/>
        <v>9.1207495870044064E-2</v>
      </c>
      <c r="L6246">
        <v>0</v>
      </c>
      <c r="N6246" t="s">
        <v>2766</v>
      </c>
      <c r="O6246" t="s">
        <v>2766</v>
      </c>
      <c r="T6246" t="s">
        <v>2766</v>
      </c>
    </row>
    <row r="6247" spans="1:20" hidden="1" x14ac:dyDescent="0.3">
      <c r="A6247">
        <v>1080889</v>
      </c>
      <c r="B6247" t="s">
        <v>2906</v>
      </c>
      <c r="C6247">
        <v>13118427</v>
      </c>
      <c r="D6247" s="4">
        <v>41760</v>
      </c>
      <c r="E6247" s="5" t="str">
        <f t="shared" si="327"/>
        <v>2014|5</v>
      </c>
      <c r="F6247" s="4">
        <v>41766</v>
      </c>
      <c r="G6247">
        <v>2014</v>
      </c>
      <c r="H6247" t="s">
        <v>18</v>
      </c>
      <c r="I6247">
        <v>2.1024999999999999E-2</v>
      </c>
      <c r="J6247">
        <f t="shared" si="329"/>
        <v>0.23244799999999999</v>
      </c>
      <c r="K6247" s="22">
        <f t="shared" si="328"/>
        <v>9.0450337279735685E-2</v>
      </c>
      <c r="L6247">
        <v>0</v>
      </c>
      <c r="N6247" t="s">
        <v>2766</v>
      </c>
      <c r="O6247" t="s">
        <v>2766</v>
      </c>
      <c r="T6247" t="s">
        <v>2766</v>
      </c>
    </row>
    <row r="6248" spans="1:20" hidden="1" x14ac:dyDescent="0.3">
      <c r="A6248">
        <v>1080889</v>
      </c>
      <c r="B6248" t="s">
        <v>2906</v>
      </c>
      <c r="C6248">
        <v>13260824</v>
      </c>
      <c r="D6248" s="4">
        <v>41792</v>
      </c>
      <c r="E6248" s="5" t="str">
        <f t="shared" si="327"/>
        <v>2014|6</v>
      </c>
      <c r="F6248" s="4">
        <v>41796</v>
      </c>
      <c r="G6248">
        <v>2014</v>
      </c>
      <c r="H6248" t="s">
        <v>18</v>
      </c>
      <c r="I6248">
        <v>2.2598E-2</v>
      </c>
      <c r="J6248">
        <f t="shared" si="329"/>
        <v>0.23244799999999999</v>
      </c>
      <c r="K6248" s="22">
        <f t="shared" si="328"/>
        <v>9.7217442180616745E-2</v>
      </c>
      <c r="L6248">
        <v>0</v>
      </c>
      <c r="N6248" t="s">
        <v>2766</v>
      </c>
      <c r="O6248" t="s">
        <v>2766</v>
      </c>
      <c r="T6248" t="s">
        <v>2766</v>
      </c>
    </row>
    <row r="6249" spans="1:20" hidden="1" x14ac:dyDescent="0.3">
      <c r="A6249">
        <v>1080889</v>
      </c>
      <c r="B6249" t="s">
        <v>2906</v>
      </c>
      <c r="C6249">
        <v>13338109</v>
      </c>
      <c r="D6249" s="4">
        <v>41821</v>
      </c>
      <c r="E6249" s="5" t="str">
        <f t="shared" si="327"/>
        <v>2014|7</v>
      </c>
      <c r="F6249" s="4">
        <v>41828</v>
      </c>
      <c r="G6249">
        <v>2014</v>
      </c>
      <c r="H6249" t="s">
        <v>18</v>
      </c>
      <c r="I6249">
        <v>2.4823999999999999E-2</v>
      </c>
      <c r="J6249">
        <f t="shared" si="329"/>
        <v>0.23244799999999999</v>
      </c>
      <c r="K6249" s="22">
        <f t="shared" si="328"/>
        <v>0.10679377753303965</v>
      </c>
      <c r="L6249">
        <v>0</v>
      </c>
      <c r="N6249" t="s">
        <v>2766</v>
      </c>
      <c r="O6249" t="s">
        <v>2766</v>
      </c>
      <c r="T6249" t="s">
        <v>2766</v>
      </c>
    </row>
    <row r="6250" spans="1:20" hidden="1" x14ac:dyDescent="0.3">
      <c r="A6250">
        <v>1080889</v>
      </c>
      <c r="B6250" t="s">
        <v>2906</v>
      </c>
      <c r="C6250">
        <v>13410838</v>
      </c>
      <c r="D6250" s="4">
        <v>41852</v>
      </c>
      <c r="E6250" s="5" t="str">
        <f t="shared" si="327"/>
        <v>2014|8</v>
      </c>
      <c r="F6250" s="4">
        <v>41858</v>
      </c>
      <c r="G6250">
        <v>2014</v>
      </c>
      <c r="H6250" t="s">
        <v>18</v>
      </c>
      <c r="I6250">
        <v>2.6863999999999999E-2</v>
      </c>
      <c r="J6250">
        <f t="shared" si="329"/>
        <v>0.23244799999999999</v>
      </c>
      <c r="K6250" s="22">
        <f t="shared" si="328"/>
        <v>0.11556993392070485</v>
      </c>
      <c r="L6250">
        <v>0</v>
      </c>
      <c r="N6250" t="s">
        <v>2766</v>
      </c>
      <c r="O6250" t="s">
        <v>2766</v>
      </c>
      <c r="T6250" t="s">
        <v>2766</v>
      </c>
    </row>
    <row r="6251" spans="1:20" hidden="1" x14ac:dyDescent="0.3">
      <c r="A6251">
        <v>1080889</v>
      </c>
      <c r="B6251" t="s">
        <v>2906</v>
      </c>
      <c r="C6251">
        <v>13448883</v>
      </c>
      <c r="D6251" s="4">
        <v>41884</v>
      </c>
      <c r="E6251" s="5" t="str">
        <f t="shared" si="327"/>
        <v>2014|9</v>
      </c>
      <c r="F6251" s="4">
        <v>41890</v>
      </c>
      <c r="G6251">
        <v>2014</v>
      </c>
      <c r="H6251" t="s">
        <v>18</v>
      </c>
      <c r="I6251">
        <v>2.8098999999999999E-2</v>
      </c>
      <c r="J6251">
        <f t="shared" si="329"/>
        <v>0.23244799999999999</v>
      </c>
      <c r="K6251" s="22">
        <f t="shared" si="328"/>
        <v>0.12088295016519823</v>
      </c>
      <c r="L6251">
        <v>0</v>
      </c>
      <c r="N6251" t="s">
        <v>2766</v>
      </c>
      <c r="O6251" t="s">
        <v>2766</v>
      </c>
      <c r="T6251" t="s">
        <v>2766</v>
      </c>
    </row>
    <row r="6252" spans="1:20" hidden="1" x14ac:dyDescent="0.3">
      <c r="A6252">
        <v>1080889</v>
      </c>
      <c r="B6252" t="s">
        <v>2906</v>
      </c>
      <c r="C6252">
        <v>13553426</v>
      </c>
      <c r="D6252" s="4">
        <v>41913</v>
      </c>
      <c r="E6252" s="5" t="str">
        <f t="shared" si="327"/>
        <v>2014|10</v>
      </c>
      <c r="F6252" s="4">
        <v>41919</v>
      </c>
      <c r="G6252">
        <v>2014</v>
      </c>
      <c r="H6252" t="s">
        <v>18</v>
      </c>
      <c r="I6252">
        <v>3.0294999999999999E-2</v>
      </c>
      <c r="J6252">
        <f t="shared" si="329"/>
        <v>0.23244799999999999</v>
      </c>
      <c r="K6252" s="22">
        <f t="shared" si="328"/>
        <v>0.13033022439427314</v>
      </c>
      <c r="L6252">
        <v>0</v>
      </c>
      <c r="N6252" t="s">
        <v>2766</v>
      </c>
      <c r="O6252" t="s">
        <v>2766</v>
      </c>
      <c r="T6252" t="s">
        <v>2766</v>
      </c>
    </row>
    <row r="6253" spans="1:20" hidden="1" x14ac:dyDescent="0.3">
      <c r="A6253">
        <v>1080889</v>
      </c>
      <c r="B6253" t="s">
        <v>2906</v>
      </c>
      <c r="C6253">
        <v>13643977</v>
      </c>
      <c r="D6253" s="4">
        <v>41946</v>
      </c>
      <c r="E6253" s="5" t="str">
        <f t="shared" si="327"/>
        <v>2014|11</v>
      </c>
      <c r="F6253" s="4">
        <v>41950</v>
      </c>
      <c r="G6253">
        <v>2014</v>
      </c>
      <c r="H6253" t="s">
        <v>18</v>
      </c>
      <c r="I6253">
        <v>2.8502E-2</v>
      </c>
      <c r="J6253">
        <f t="shared" si="329"/>
        <v>0.23244799999999999</v>
      </c>
      <c r="K6253" s="22">
        <f t="shared" si="328"/>
        <v>0.12261667125550661</v>
      </c>
      <c r="L6253">
        <v>0</v>
      </c>
      <c r="N6253" t="s">
        <v>2766</v>
      </c>
      <c r="O6253" t="s">
        <v>2766</v>
      </c>
      <c r="T6253" t="s">
        <v>2766</v>
      </c>
    </row>
    <row r="6254" spans="1:20" hidden="1" x14ac:dyDescent="0.3">
      <c r="A6254">
        <v>1080889</v>
      </c>
      <c r="B6254" t="s">
        <v>2906</v>
      </c>
      <c r="C6254">
        <v>13716674</v>
      </c>
      <c r="D6254" s="4">
        <v>41974</v>
      </c>
      <c r="E6254" s="5" t="str">
        <f t="shared" si="327"/>
        <v>2014|12</v>
      </c>
      <c r="F6254" s="4">
        <v>41978</v>
      </c>
      <c r="G6254">
        <v>2014</v>
      </c>
      <c r="H6254" t="s">
        <v>24</v>
      </c>
      <c r="I6254">
        <v>2.904E-2</v>
      </c>
      <c r="J6254">
        <f t="shared" si="329"/>
        <v>0.23244799999999999</v>
      </c>
      <c r="K6254" s="22">
        <f t="shared" si="328"/>
        <v>0.12493116740088106</v>
      </c>
      <c r="L6254">
        <v>0</v>
      </c>
      <c r="N6254" t="s">
        <v>2766</v>
      </c>
      <c r="O6254" t="s">
        <v>2766</v>
      </c>
      <c r="T6254" t="s">
        <v>2766</v>
      </c>
    </row>
    <row r="6255" spans="1:20" hidden="1" x14ac:dyDescent="0.3">
      <c r="A6255">
        <v>1080889</v>
      </c>
      <c r="B6255" t="s">
        <v>2906</v>
      </c>
      <c r="C6255">
        <v>13868213</v>
      </c>
      <c r="D6255" s="4">
        <v>41997</v>
      </c>
      <c r="E6255" s="5" t="str">
        <f t="shared" si="327"/>
        <v>2015|12</v>
      </c>
      <c r="F6255" s="4">
        <v>42004</v>
      </c>
      <c r="G6255">
        <v>2015</v>
      </c>
      <c r="H6255" t="s">
        <v>18</v>
      </c>
      <c r="I6255">
        <v>3.3055000000000001E-2</v>
      </c>
      <c r="J6255">
        <f t="shared" si="329"/>
        <v>0.44345800000000002</v>
      </c>
      <c r="K6255" s="22">
        <f t="shared" si="328"/>
        <v>7.4539189731609307E-2</v>
      </c>
      <c r="L6255">
        <v>0</v>
      </c>
      <c r="N6255" t="s">
        <v>2766</v>
      </c>
      <c r="O6255" t="s">
        <v>2766</v>
      </c>
      <c r="T6255" t="s">
        <v>2766</v>
      </c>
    </row>
    <row r="6256" spans="1:20" hidden="1" x14ac:dyDescent="0.3">
      <c r="A6256">
        <v>1080889</v>
      </c>
      <c r="B6256" t="s">
        <v>2906</v>
      </c>
      <c r="C6256">
        <v>13958360</v>
      </c>
      <c r="D6256" s="4">
        <v>42037</v>
      </c>
      <c r="E6256" s="5" t="str">
        <f t="shared" si="327"/>
        <v>2015|2</v>
      </c>
      <c r="F6256" s="4">
        <v>42041</v>
      </c>
      <c r="G6256">
        <v>2015</v>
      </c>
      <c r="H6256" t="s">
        <v>18</v>
      </c>
      <c r="I6256">
        <v>3.3003999999999999E-2</v>
      </c>
      <c r="J6256">
        <f t="shared" si="329"/>
        <v>0.44345800000000002</v>
      </c>
      <c r="K6256" s="22">
        <f t="shared" si="328"/>
        <v>7.4424184477447683E-2</v>
      </c>
      <c r="L6256">
        <v>0</v>
      </c>
      <c r="N6256" t="s">
        <v>2766</v>
      </c>
      <c r="O6256" t="s">
        <v>2766</v>
      </c>
      <c r="T6256" t="s">
        <v>2766</v>
      </c>
    </row>
    <row r="6257" spans="1:20" hidden="1" x14ac:dyDescent="0.3">
      <c r="A6257">
        <v>1080889</v>
      </c>
      <c r="B6257" t="s">
        <v>2906</v>
      </c>
      <c r="C6257">
        <v>14087962</v>
      </c>
      <c r="D6257" s="4">
        <v>42065</v>
      </c>
      <c r="E6257" s="5" t="str">
        <f t="shared" si="327"/>
        <v>2015|3</v>
      </c>
      <c r="F6257" s="4">
        <v>42069</v>
      </c>
      <c r="G6257">
        <v>2015</v>
      </c>
      <c r="H6257" t="s">
        <v>18</v>
      </c>
      <c r="I6257">
        <v>3.1035E-2</v>
      </c>
      <c r="J6257">
        <f t="shared" si="329"/>
        <v>0.44345800000000002</v>
      </c>
      <c r="K6257" s="22">
        <f t="shared" si="328"/>
        <v>6.9984079664816054E-2</v>
      </c>
      <c r="L6257">
        <v>0</v>
      </c>
      <c r="N6257" t="s">
        <v>2766</v>
      </c>
      <c r="O6257" t="s">
        <v>2766</v>
      </c>
      <c r="T6257" t="s">
        <v>2766</v>
      </c>
    </row>
    <row r="6258" spans="1:20" hidden="1" x14ac:dyDescent="0.3">
      <c r="A6258">
        <v>1080889</v>
      </c>
      <c r="B6258" t="s">
        <v>2906</v>
      </c>
      <c r="C6258">
        <v>14258746</v>
      </c>
      <c r="D6258" s="4">
        <v>42095</v>
      </c>
      <c r="E6258" s="5" t="str">
        <f t="shared" si="327"/>
        <v>2015|4</v>
      </c>
      <c r="F6258" s="4">
        <v>42102</v>
      </c>
      <c r="G6258">
        <v>2015</v>
      </c>
      <c r="H6258" t="s">
        <v>18</v>
      </c>
      <c r="I6258">
        <v>3.6685000000000002E-2</v>
      </c>
      <c r="J6258">
        <f t="shared" si="329"/>
        <v>0.44345800000000002</v>
      </c>
      <c r="K6258" s="22">
        <f t="shared" si="328"/>
        <v>8.2724857821935782E-2</v>
      </c>
      <c r="L6258">
        <v>0</v>
      </c>
      <c r="N6258" t="s">
        <v>2766</v>
      </c>
      <c r="O6258" t="s">
        <v>2766</v>
      </c>
      <c r="T6258" t="s">
        <v>2766</v>
      </c>
    </row>
    <row r="6259" spans="1:20" hidden="1" x14ac:dyDescent="0.3">
      <c r="A6259">
        <v>1080889</v>
      </c>
      <c r="B6259" t="s">
        <v>2906</v>
      </c>
      <c r="C6259">
        <v>14361294</v>
      </c>
      <c r="D6259" s="4">
        <v>42125</v>
      </c>
      <c r="E6259" s="5" t="str">
        <f t="shared" si="327"/>
        <v>2015|5</v>
      </c>
      <c r="F6259" s="4">
        <v>42131</v>
      </c>
      <c r="G6259">
        <v>2015</v>
      </c>
      <c r="H6259" t="s">
        <v>18</v>
      </c>
      <c r="I6259">
        <v>3.526E-2</v>
      </c>
      <c r="J6259">
        <f t="shared" si="329"/>
        <v>0.44345800000000002</v>
      </c>
      <c r="K6259" s="22">
        <f t="shared" si="328"/>
        <v>7.9511475720361338E-2</v>
      </c>
      <c r="L6259">
        <v>0</v>
      </c>
      <c r="N6259" t="s">
        <v>2766</v>
      </c>
      <c r="O6259" t="s">
        <v>2766</v>
      </c>
      <c r="T6259" t="s">
        <v>2766</v>
      </c>
    </row>
    <row r="6260" spans="1:20" hidden="1" x14ac:dyDescent="0.3">
      <c r="A6260">
        <v>1080889</v>
      </c>
      <c r="B6260" t="s">
        <v>2906</v>
      </c>
      <c r="C6260">
        <v>14502793</v>
      </c>
      <c r="D6260" s="4">
        <v>42156</v>
      </c>
      <c r="E6260" s="5" t="str">
        <f t="shared" si="327"/>
        <v>2015|6</v>
      </c>
      <c r="F6260" s="4">
        <v>42160</v>
      </c>
      <c r="G6260">
        <v>2015</v>
      </c>
      <c r="H6260" t="s">
        <v>18</v>
      </c>
      <c r="I6260">
        <v>3.6809000000000001E-2</v>
      </c>
      <c r="J6260">
        <f t="shared" si="329"/>
        <v>0.44345800000000002</v>
      </c>
      <c r="K6260" s="22">
        <f t="shared" si="328"/>
        <v>8.3004478439897347E-2</v>
      </c>
      <c r="L6260">
        <v>0</v>
      </c>
      <c r="N6260" t="s">
        <v>2766</v>
      </c>
      <c r="O6260" t="s">
        <v>2766</v>
      </c>
      <c r="T6260" t="s">
        <v>2766</v>
      </c>
    </row>
    <row r="6261" spans="1:20" hidden="1" x14ac:dyDescent="0.3">
      <c r="A6261">
        <v>1080889</v>
      </c>
      <c r="B6261" t="s">
        <v>2906</v>
      </c>
      <c r="C6261">
        <v>14587063</v>
      </c>
      <c r="D6261" s="4">
        <v>42186</v>
      </c>
      <c r="E6261" s="5" t="str">
        <f t="shared" si="327"/>
        <v>2015|7</v>
      </c>
      <c r="F6261" s="4">
        <v>42193</v>
      </c>
      <c r="G6261">
        <v>2015</v>
      </c>
      <c r="H6261" t="s">
        <v>18</v>
      </c>
      <c r="I6261">
        <v>3.7657999999999997E-2</v>
      </c>
      <c r="J6261">
        <f t="shared" si="329"/>
        <v>0.44345800000000002</v>
      </c>
      <c r="K6261" s="22">
        <f t="shared" si="328"/>
        <v>8.4918977670940643E-2</v>
      </c>
      <c r="L6261">
        <v>0</v>
      </c>
      <c r="N6261" t="s">
        <v>2766</v>
      </c>
      <c r="O6261" t="s">
        <v>2766</v>
      </c>
      <c r="T6261" t="s">
        <v>2766</v>
      </c>
    </row>
    <row r="6262" spans="1:20" hidden="1" x14ac:dyDescent="0.3">
      <c r="A6262">
        <v>1080889</v>
      </c>
      <c r="B6262" t="s">
        <v>2906</v>
      </c>
      <c r="C6262">
        <v>14662176</v>
      </c>
      <c r="D6262" s="4">
        <v>42219</v>
      </c>
      <c r="E6262" s="5" t="str">
        <f t="shared" si="327"/>
        <v>2015|8</v>
      </c>
      <c r="F6262" s="4">
        <v>42223</v>
      </c>
      <c r="G6262">
        <v>2015</v>
      </c>
      <c r="H6262" t="s">
        <v>18</v>
      </c>
      <c r="I6262">
        <v>3.8045000000000002E-2</v>
      </c>
      <c r="J6262">
        <f t="shared" si="329"/>
        <v>0.44345800000000002</v>
      </c>
      <c r="K6262" s="22">
        <f t="shared" si="328"/>
        <v>8.5791664599578765E-2</v>
      </c>
      <c r="L6262">
        <v>0</v>
      </c>
      <c r="N6262" t="s">
        <v>2766</v>
      </c>
      <c r="O6262" t="s">
        <v>2766</v>
      </c>
      <c r="T6262" t="s">
        <v>2766</v>
      </c>
    </row>
    <row r="6263" spans="1:20" hidden="1" x14ac:dyDescent="0.3">
      <c r="A6263">
        <v>1080889</v>
      </c>
      <c r="B6263" t="s">
        <v>2906</v>
      </c>
      <c r="C6263">
        <v>14758000</v>
      </c>
      <c r="D6263" s="4">
        <v>42248</v>
      </c>
      <c r="E6263" s="5" t="str">
        <f t="shared" si="327"/>
        <v>2015|9</v>
      </c>
      <c r="F6263" s="4">
        <v>42255</v>
      </c>
      <c r="G6263">
        <v>2015</v>
      </c>
      <c r="H6263" t="s">
        <v>18</v>
      </c>
      <c r="I6263">
        <v>3.9789999999999999E-2</v>
      </c>
      <c r="J6263">
        <f t="shared" si="329"/>
        <v>0.44345800000000002</v>
      </c>
      <c r="K6263" s="22">
        <f t="shared" si="328"/>
        <v>8.9726648295892733E-2</v>
      </c>
      <c r="L6263">
        <v>0</v>
      </c>
      <c r="N6263" t="s">
        <v>2766</v>
      </c>
      <c r="O6263" t="s">
        <v>2766</v>
      </c>
      <c r="T6263" t="s">
        <v>2766</v>
      </c>
    </row>
    <row r="6264" spans="1:20" hidden="1" x14ac:dyDescent="0.3">
      <c r="A6264">
        <v>1080889</v>
      </c>
      <c r="B6264" t="s">
        <v>2906</v>
      </c>
      <c r="C6264">
        <v>14829820</v>
      </c>
      <c r="D6264" s="4">
        <v>42278</v>
      </c>
      <c r="E6264" s="5" t="str">
        <f t="shared" si="327"/>
        <v>2015|10</v>
      </c>
      <c r="F6264" s="4">
        <v>42284</v>
      </c>
      <c r="G6264">
        <v>2015</v>
      </c>
      <c r="H6264" t="s">
        <v>18</v>
      </c>
      <c r="I6264">
        <v>3.9843999999999997E-2</v>
      </c>
      <c r="J6264">
        <f t="shared" si="329"/>
        <v>0.44345800000000002</v>
      </c>
      <c r="K6264" s="22">
        <f t="shared" si="328"/>
        <v>8.9848418565005014E-2</v>
      </c>
      <c r="L6264">
        <v>0</v>
      </c>
      <c r="N6264" t="s">
        <v>2766</v>
      </c>
      <c r="O6264" t="s">
        <v>2766</v>
      </c>
      <c r="T6264" t="s">
        <v>2766</v>
      </c>
    </row>
    <row r="6265" spans="1:20" hidden="1" x14ac:dyDescent="0.3">
      <c r="A6265">
        <v>1080889</v>
      </c>
      <c r="B6265" t="s">
        <v>2906</v>
      </c>
      <c r="C6265">
        <v>14892534</v>
      </c>
      <c r="D6265" s="4">
        <v>42310</v>
      </c>
      <c r="E6265" s="5" t="str">
        <f t="shared" si="327"/>
        <v>2015|11</v>
      </c>
      <c r="F6265" s="4">
        <v>42314</v>
      </c>
      <c r="G6265">
        <v>2015</v>
      </c>
      <c r="H6265" t="s">
        <v>18</v>
      </c>
      <c r="I6265">
        <v>4.1147999999999997E-2</v>
      </c>
      <c r="J6265">
        <f t="shared" si="329"/>
        <v>0.44345800000000002</v>
      </c>
      <c r="K6265" s="22">
        <f t="shared" si="328"/>
        <v>9.2788945063568579E-2</v>
      </c>
      <c r="L6265">
        <v>0</v>
      </c>
      <c r="N6265" t="s">
        <v>2766</v>
      </c>
      <c r="O6265" t="s">
        <v>2766</v>
      </c>
      <c r="T6265" t="s">
        <v>2766</v>
      </c>
    </row>
    <row r="6266" spans="1:20" hidden="1" x14ac:dyDescent="0.3">
      <c r="A6266">
        <v>1080889</v>
      </c>
      <c r="B6266" t="s">
        <v>2906</v>
      </c>
      <c r="C6266">
        <v>14967886</v>
      </c>
      <c r="D6266" s="4">
        <v>42339</v>
      </c>
      <c r="E6266" s="5" t="str">
        <f t="shared" si="327"/>
        <v>2015|12</v>
      </c>
      <c r="F6266" s="4">
        <v>42345</v>
      </c>
      <c r="G6266">
        <v>2015</v>
      </c>
      <c r="H6266" t="s">
        <v>24</v>
      </c>
      <c r="I6266">
        <v>4.1125000000000002E-2</v>
      </c>
      <c r="J6266">
        <f t="shared" si="329"/>
        <v>0.44345800000000002</v>
      </c>
      <c r="K6266" s="22">
        <f t="shared" si="328"/>
        <v>9.2737079948946685E-2</v>
      </c>
      <c r="L6266">
        <v>0</v>
      </c>
      <c r="N6266" t="s">
        <v>2766</v>
      </c>
      <c r="O6266" t="s">
        <v>2766</v>
      </c>
      <c r="T6266" t="s">
        <v>2766</v>
      </c>
    </row>
    <row r="6267" spans="1:20" hidden="1" x14ac:dyDescent="0.3">
      <c r="A6267">
        <v>1080889</v>
      </c>
      <c r="B6267" t="s">
        <v>2906</v>
      </c>
      <c r="C6267">
        <v>15053295</v>
      </c>
      <c r="D6267" s="4">
        <v>42362</v>
      </c>
      <c r="E6267" s="5" t="str">
        <f t="shared" si="327"/>
        <v>2016|12</v>
      </c>
      <c r="F6267" s="4">
        <v>42369</v>
      </c>
      <c r="G6267">
        <v>2016</v>
      </c>
      <c r="H6267" t="s">
        <v>18</v>
      </c>
      <c r="I6267">
        <v>4.3144000000000002E-2</v>
      </c>
      <c r="J6267">
        <f t="shared" si="329"/>
        <v>0.58565400000000012</v>
      </c>
      <c r="K6267" s="22">
        <f t="shared" si="328"/>
        <v>7.3668070225764687E-2</v>
      </c>
      <c r="L6267">
        <v>0</v>
      </c>
      <c r="N6267" t="s">
        <v>2766</v>
      </c>
      <c r="O6267" t="s">
        <v>2766</v>
      </c>
      <c r="T6267" t="s">
        <v>2766</v>
      </c>
    </row>
    <row r="6268" spans="1:20" hidden="1" x14ac:dyDescent="0.3">
      <c r="A6268">
        <v>1080889</v>
      </c>
      <c r="B6268" t="s">
        <v>2906</v>
      </c>
      <c r="C6268">
        <v>15151674</v>
      </c>
      <c r="D6268" s="4">
        <v>42401</v>
      </c>
      <c r="E6268" s="5" t="str">
        <f t="shared" ref="E6268:E6329" si="330">G6268 &amp; "|" &amp;MONTH(D6268)</f>
        <v>2016|2</v>
      </c>
      <c r="F6268" s="4">
        <v>42405</v>
      </c>
      <c r="G6268">
        <v>2016</v>
      </c>
      <c r="H6268" t="s">
        <v>18</v>
      </c>
      <c r="I6268">
        <v>4.5147E-2</v>
      </c>
      <c r="J6268">
        <f t="shared" si="329"/>
        <v>0.58565400000000012</v>
      </c>
      <c r="K6268" s="22">
        <f t="shared" ref="K6268:K6329" si="331">I6268/J6268</f>
        <v>7.7088178344210043E-2</v>
      </c>
      <c r="L6268">
        <v>0</v>
      </c>
      <c r="N6268" t="s">
        <v>2766</v>
      </c>
      <c r="O6268" t="s">
        <v>2766</v>
      </c>
      <c r="T6268" t="s">
        <v>2766</v>
      </c>
    </row>
    <row r="6269" spans="1:20" hidden="1" x14ac:dyDescent="0.3">
      <c r="A6269">
        <v>1080889</v>
      </c>
      <c r="B6269" t="s">
        <v>2906</v>
      </c>
      <c r="C6269">
        <v>15205160</v>
      </c>
      <c r="D6269" s="4">
        <v>42430</v>
      </c>
      <c r="E6269" s="5" t="str">
        <f t="shared" si="330"/>
        <v>2016|3</v>
      </c>
      <c r="F6269" s="4">
        <v>42436</v>
      </c>
      <c r="G6269">
        <v>2016</v>
      </c>
      <c r="H6269" t="s">
        <v>18</v>
      </c>
      <c r="I6269">
        <v>4.6779000000000001E-2</v>
      </c>
      <c r="J6269">
        <f t="shared" si="329"/>
        <v>0.58565400000000012</v>
      </c>
      <c r="K6269" s="22">
        <f t="shared" si="331"/>
        <v>7.9874806626438116E-2</v>
      </c>
      <c r="L6269">
        <v>0</v>
      </c>
      <c r="N6269" t="s">
        <v>2766</v>
      </c>
      <c r="O6269" t="s">
        <v>2766</v>
      </c>
      <c r="T6269" t="s">
        <v>2766</v>
      </c>
    </row>
    <row r="6270" spans="1:20" hidden="1" x14ac:dyDescent="0.3">
      <c r="A6270">
        <v>1080889</v>
      </c>
      <c r="B6270" t="s">
        <v>2906</v>
      </c>
      <c r="C6270">
        <v>15355943</v>
      </c>
      <c r="D6270" s="4">
        <v>42461</v>
      </c>
      <c r="E6270" s="5" t="str">
        <f t="shared" si="330"/>
        <v>2016|4</v>
      </c>
      <c r="F6270" s="4">
        <v>42467</v>
      </c>
      <c r="G6270">
        <v>2016</v>
      </c>
      <c r="H6270" t="s">
        <v>18</v>
      </c>
      <c r="I6270">
        <v>5.0611000000000003E-2</v>
      </c>
      <c r="J6270">
        <f t="shared" si="329"/>
        <v>0.58565400000000012</v>
      </c>
      <c r="K6270" s="22">
        <f t="shared" si="331"/>
        <v>8.6417919112650121E-2</v>
      </c>
      <c r="L6270">
        <v>0</v>
      </c>
      <c r="N6270" t="s">
        <v>2766</v>
      </c>
      <c r="O6270" t="s">
        <v>2766</v>
      </c>
      <c r="T6270" t="s">
        <v>2766</v>
      </c>
    </row>
    <row r="6271" spans="1:20" hidden="1" x14ac:dyDescent="0.3">
      <c r="A6271">
        <v>1080889</v>
      </c>
      <c r="B6271" t="s">
        <v>2906</v>
      </c>
      <c r="C6271">
        <v>15458120</v>
      </c>
      <c r="D6271" s="4">
        <v>42492</v>
      </c>
      <c r="E6271" s="5" t="str">
        <f t="shared" si="330"/>
        <v>2016|5</v>
      </c>
      <c r="F6271" s="4">
        <v>42496</v>
      </c>
      <c r="G6271">
        <v>2016</v>
      </c>
      <c r="H6271" t="s">
        <v>18</v>
      </c>
      <c r="I6271">
        <v>4.9038999999999999E-2</v>
      </c>
      <c r="J6271">
        <f t="shared" si="329"/>
        <v>0.58565400000000012</v>
      </c>
      <c r="K6271" s="22">
        <f t="shared" si="331"/>
        <v>8.3733740399621601E-2</v>
      </c>
      <c r="L6271">
        <v>0</v>
      </c>
      <c r="N6271" t="s">
        <v>2766</v>
      </c>
      <c r="O6271" t="s">
        <v>2766</v>
      </c>
      <c r="T6271" t="s">
        <v>2766</v>
      </c>
    </row>
    <row r="6272" spans="1:20" hidden="1" x14ac:dyDescent="0.3">
      <c r="A6272">
        <v>1080889</v>
      </c>
      <c r="B6272" t="s">
        <v>2906</v>
      </c>
      <c r="C6272">
        <v>15631469</v>
      </c>
      <c r="D6272" s="4">
        <v>42522</v>
      </c>
      <c r="E6272" s="5" t="str">
        <f t="shared" si="330"/>
        <v>2016|6</v>
      </c>
      <c r="F6272" s="4">
        <v>42528</v>
      </c>
      <c r="G6272">
        <v>2016</v>
      </c>
      <c r="H6272" t="s">
        <v>18</v>
      </c>
      <c r="I6272">
        <v>5.0553000000000001E-2</v>
      </c>
      <c r="J6272">
        <f t="shared" si="329"/>
        <v>0.58565400000000012</v>
      </c>
      <c r="K6272" s="22">
        <f t="shared" si="331"/>
        <v>8.6318884529090534E-2</v>
      </c>
      <c r="L6272">
        <v>0</v>
      </c>
      <c r="N6272" t="s">
        <v>2766</v>
      </c>
      <c r="O6272" t="s">
        <v>2766</v>
      </c>
      <c r="T6272" t="s">
        <v>2766</v>
      </c>
    </row>
    <row r="6273" spans="1:20" hidden="1" x14ac:dyDescent="0.3">
      <c r="A6273">
        <v>1080889</v>
      </c>
      <c r="B6273" t="s">
        <v>2906</v>
      </c>
      <c r="C6273">
        <v>15709220</v>
      </c>
      <c r="D6273" s="4">
        <v>42552</v>
      </c>
      <c r="E6273" s="5" t="str">
        <f t="shared" si="330"/>
        <v>2016|7</v>
      </c>
      <c r="F6273" s="4">
        <v>42559</v>
      </c>
      <c r="G6273">
        <v>2016</v>
      </c>
      <c r="H6273" t="s">
        <v>18</v>
      </c>
      <c r="I6273">
        <v>5.0375000000000003E-2</v>
      </c>
      <c r="J6273">
        <f t="shared" si="329"/>
        <v>0.58565400000000012</v>
      </c>
      <c r="K6273" s="22">
        <f t="shared" si="331"/>
        <v>8.601495080713184E-2</v>
      </c>
      <c r="L6273">
        <v>0</v>
      </c>
      <c r="N6273" t="s">
        <v>2766</v>
      </c>
      <c r="O6273" t="s">
        <v>2766</v>
      </c>
      <c r="T6273" t="s">
        <v>2766</v>
      </c>
    </row>
    <row r="6274" spans="1:20" hidden="1" x14ac:dyDescent="0.3">
      <c r="A6274">
        <v>1080889</v>
      </c>
      <c r="B6274" t="s">
        <v>2906</v>
      </c>
      <c r="C6274">
        <v>15897398</v>
      </c>
      <c r="D6274" s="4">
        <v>42583</v>
      </c>
      <c r="E6274" s="5" t="str">
        <f t="shared" si="330"/>
        <v>2016|8</v>
      </c>
      <c r="F6274" s="4">
        <v>42587</v>
      </c>
      <c r="G6274">
        <v>2016</v>
      </c>
      <c r="H6274" t="s">
        <v>18</v>
      </c>
      <c r="I6274">
        <v>5.1087E-2</v>
      </c>
      <c r="J6274">
        <f t="shared" ref="J6274:J6337" si="332">SUMIFS(I:I, B:B,B6274,G:G,G6274)</f>
        <v>0.58565400000000012</v>
      </c>
      <c r="K6274" s="22">
        <f t="shared" si="331"/>
        <v>8.7230685694966642E-2</v>
      </c>
      <c r="L6274">
        <v>0</v>
      </c>
      <c r="N6274" t="s">
        <v>2766</v>
      </c>
      <c r="O6274" t="s">
        <v>2766</v>
      </c>
      <c r="T6274" t="s">
        <v>2766</v>
      </c>
    </row>
    <row r="6275" spans="1:20" hidden="1" x14ac:dyDescent="0.3">
      <c r="A6275">
        <v>1080889</v>
      </c>
      <c r="B6275" t="s">
        <v>2906</v>
      </c>
      <c r="C6275">
        <v>15992446</v>
      </c>
      <c r="D6275" s="4">
        <v>42614</v>
      </c>
      <c r="E6275" s="5" t="str">
        <f t="shared" si="330"/>
        <v>2016|9</v>
      </c>
      <c r="F6275" s="4">
        <v>42621</v>
      </c>
      <c r="G6275">
        <v>2016</v>
      </c>
      <c r="H6275" t="s">
        <v>18</v>
      </c>
      <c r="I6275">
        <v>5.0065999999999999E-2</v>
      </c>
      <c r="J6275">
        <f t="shared" si="332"/>
        <v>0.58565400000000012</v>
      </c>
      <c r="K6275" s="22">
        <f t="shared" si="331"/>
        <v>8.5487335525754091E-2</v>
      </c>
      <c r="L6275">
        <v>0</v>
      </c>
      <c r="N6275" t="s">
        <v>2766</v>
      </c>
      <c r="O6275" t="s">
        <v>2766</v>
      </c>
      <c r="T6275" t="s">
        <v>2766</v>
      </c>
    </row>
    <row r="6276" spans="1:20" hidden="1" x14ac:dyDescent="0.3">
      <c r="A6276">
        <v>1080889</v>
      </c>
      <c r="B6276" t="s">
        <v>2906</v>
      </c>
      <c r="C6276">
        <v>16077691</v>
      </c>
      <c r="D6276" s="4">
        <v>42646</v>
      </c>
      <c r="E6276" s="5" t="str">
        <f t="shared" si="330"/>
        <v>2016|10</v>
      </c>
      <c r="F6276" s="4">
        <v>42650</v>
      </c>
      <c r="G6276">
        <v>2016</v>
      </c>
      <c r="H6276" t="s">
        <v>18</v>
      </c>
      <c r="I6276">
        <v>4.8694000000000001E-2</v>
      </c>
      <c r="J6276">
        <f t="shared" si="332"/>
        <v>0.58565400000000012</v>
      </c>
      <c r="K6276" s="22">
        <f t="shared" si="331"/>
        <v>8.3144655376724122E-2</v>
      </c>
      <c r="L6276">
        <v>0</v>
      </c>
      <c r="N6276" t="s">
        <v>2766</v>
      </c>
      <c r="O6276" t="s">
        <v>2766</v>
      </c>
      <c r="T6276" t="s">
        <v>2766</v>
      </c>
    </row>
    <row r="6277" spans="1:20" hidden="1" x14ac:dyDescent="0.3">
      <c r="A6277">
        <v>1080889</v>
      </c>
      <c r="B6277" t="s">
        <v>2906</v>
      </c>
      <c r="C6277">
        <v>16144056</v>
      </c>
      <c r="D6277" s="4">
        <v>42675</v>
      </c>
      <c r="E6277" s="5" t="str">
        <f t="shared" si="330"/>
        <v>2016|11</v>
      </c>
      <c r="F6277" s="4">
        <v>42681</v>
      </c>
      <c r="G6277">
        <v>2016</v>
      </c>
      <c r="H6277" t="s">
        <v>18</v>
      </c>
      <c r="I6277">
        <v>5.0604000000000003E-2</v>
      </c>
      <c r="J6277">
        <f t="shared" si="332"/>
        <v>0.58565400000000012</v>
      </c>
      <c r="K6277" s="22">
        <f t="shared" si="331"/>
        <v>8.6405966662910172E-2</v>
      </c>
      <c r="L6277">
        <v>0</v>
      </c>
      <c r="N6277" t="s">
        <v>2766</v>
      </c>
      <c r="O6277" t="s">
        <v>2766</v>
      </c>
      <c r="T6277" t="s">
        <v>2766</v>
      </c>
    </row>
    <row r="6278" spans="1:20" hidden="1" x14ac:dyDescent="0.3">
      <c r="A6278">
        <v>1080889</v>
      </c>
      <c r="B6278" t="s">
        <v>2906</v>
      </c>
      <c r="C6278">
        <v>16260814</v>
      </c>
      <c r="D6278" s="4">
        <v>42705</v>
      </c>
      <c r="E6278" s="5" t="str">
        <f t="shared" si="330"/>
        <v>2016|12</v>
      </c>
      <c r="F6278" s="4">
        <v>42711</v>
      </c>
      <c r="G6278">
        <v>2016</v>
      </c>
      <c r="H6278" t="s">
        <v>24</v>
      </c>
      <c r="I6278">
        <v>4.9555000000000002E-2</v>
      </c>
      <c r="J6278">
        <f t="shared" si="332"/>
        <v>0.58565400000000012</v>
      </c>
      <c r="K6278" s="22">
        <f t="shared" si="331"/>
        <v>8.4614806694737837E-2</v>
      </c>
      <c r="L6278">
        <v>0</v>
      </c>
      <c r="N6278" t="s">
        <v>2766</v>
      </c>
      <c r="O6278" t="s">
        <v>2766</v>
      </c>
      <c r="T6278" t="s">
        <v>2766</v>
      </c>
    </row>
    <row r="6279" spans="1:20" hidden="1" x14ac:dyDescent="0.3">
      <c r="A6279">
        <v>1080889</v>
      </c>
      <c r="B6279" t="s">
        <v>2906</v>
      </c>
      <c r="C6279">
        <v>16260846</v>
      </c>
      <c r="D6279" s="4">
        <v>42726</v>
      </c>
      <c r="E6279" s="5" t="str">
        <f t="shared" si="330"/>
        <v>2017|12</v>
      </c>
      <c r="F6279" s="4">
        <v>42733</v>
      </c>
      <c r="G6279">
        <v>2017</v>
      </c>
      <c r="H6279" t="s">
        <v>18</v>
      </c>
      <c r="I6279">
        <v>6.0533999999999998E-2</v>
      </c>
      <c r="J6279">
        <f t="shared" si="332"/>
        <v>0.78835600000000006</v>
      </c>
      <c r="K6279" s="22">
        <f t="shared" si="331"/>
        <v>7.6785107235817315E-2</v>
      </c>
      <c r="L6279">
        <v>0</v>
      </c>
      <c r="N6279" t="s">
        <v>2766</v>
      </c>
      <c r="O6279" t="s">
        <v>2766</v>
      </c>
      <c r="T6279" t="s">
        <v>2766</v>
      </c>
    </row>
    <row r="6280" spans="1:20" hidden="1" x14ac:dyDescent="0.3">
      <c r="A6280">
        <v>1080889</v>
      </c>
      <c r="B6280" t="s">
        <v>2906</v>
      </c>
      <c r="C6280">
        <v>16496646</v>
      </c>
      <c r="D6280" s="4">
        <v>42767</v>
      </c>
      <c r="E6280" s="5" t="str">
        <f t="shared" si="330"/>
        <v>2017|2</v>
      </c>
      <c r="F6280" s="4">
        <v>42773</v>
      </c>
      <c r="G6280">
        <v>2017</v>
      </c>
      <c r="H6280" t="s">
        <v>18</v>
      </c>
      <c r="I6280">
        <v>5.0987999999999999E-2</v>
      </c>
      <c r="J6280">
        <f t="shared" si="332"/>
        <v>0.78835600000000006</v>
      </c>
      <c r="K6280" s="22">
        <f t="shared" si="331"/>
        <v>6.4676364485080337E-2</v>
      </c>
      <c r="L6280">
        <v>0</v>
      </c>
      <c r="N6280" t="s">
        <v>2766</v>
      </c>
      <c r="O6280" t="s">
        <v>2766</v>
      </c>
      <c r="T6280" t="s">
        <v>2766</v>
      </c>
    </row>
    <row r="6281" spans="1:20" hidden="1" x14ac:dyDescent="0.3">
      <c r="A6281">
        <v>1080889</v>
      </c>
      <c r="B6281" t="s">
        <v>2906</v>
      </c>
      <c r="C6281">
        <v>16676230</v>
      </c>
      <c r="D6281" s="4">
        <v>42795</v>
      </c>
      <c r="E6281" s="5" t="str">
        <f t="shared" si="330"/>
        <v>2017|3</v>
      </c>
      <c r="F6281" s="4">
        <v>42801</v>
      </c>
      <c r="G6281">
        <v>2017</v>
      </c>
      <c r="H6281" t="s">
        <v>18</v>
      </c>
      <c r="I6281">
        <v>5.3506999999999999E-2</v>
      </c>
      <c r="J6281">
        <f t="shared" si="332"/>
        <v>0.78835600000000006</v>
      </c>
      <c r="K6281" s="22">
        <f t="shared" si="331"/>
        <v>6.7871621450207767E-2</v>
      </c>
      <c r="L6281">
        <v>0</v>
      </c>
      <c r="N6281" t="s">
        <v>2766</v>
      </c>
      <c r="O6281" t="s">
        <v>2766</v>
      </c>
      <c r="T6281" t="s">
        <v>2766</v>
      </c>
    </row>
    <row r="6282" spans="1:20" hidden="1" x14ac:dyDescent="0.3">
      <c r="A6282">
        <v>1080889</v>
      </c>
      <c r="B6282" t="s">
        <v>2906</v>
      </c>
      <c r="C6282">
        <v>16760082</v>
      </c>
      <c r="D6282" s="4">
        <v>42828</v>
      </c>
      <c r="E6282" s="5" t="str">
        <f t="shared" si="330"/>
        <v>2017|4</v>
      </c>
      <c r="F6282" s="4">
        <v>42832</v>
      </c>
      <c r="G6282">
        <v>2017</v>
      </c>
      <c r="H6282" t="s">
        <v>18</v>
      </c>
      <c r="I6282">
        <v>5.8486000000000003E-2</v>
      </c>
      <c r="J6282">
        <f t="shared" si="332"/>
        <v>0.78835600000000006</v>
      </c>
      <c r="K6282" s="22">
        <f t="shared" si="331"/>
        <v>7.418729609465774E-2</v>
      </c>
      <c r="L6282">
        <v>0</v>
      </c>
      <c r="N6282" t="s">
        <v>2766</v>
      </c>
      <c r="O6282" t="s">
        <v>2766</v>
      </c>
      <c r="T6282" t="s">
        <v>2766</v>
      </c>
    </row>
    <row r="6283" spans="1:20" hidden="1" x14ac:dyDescent="0.3">
      <c r="A6283">
        <v>1080889</v>
      </c>
      <c r="B6283" t="s">
        <v>2906</v>
      </c>
      <c r="C6283">
        <v>16830582</v>
      </c>
      <c r="D6283" s="4">
        <v>42856</v>
      </c>
      <c r="E6283" s="5" t="str">
        <f t="shared" si="330"/>
        <v>2017|5</v>
      </c>
      <c r="F6283" s="4">
        <v>42862</v>
      </c>
      <c r="G6283">
        <v>2017</v>
      </c>
      <c r="H6283" t="s">
        <v>18</v>
      </c>
      <c r="I6283">
        <v>6.1867999999999999E-2</v>
      </c>
      <c r="J6283">
        <f t="shared" si="332"/>
        <v>0.78835600000000006</v>
      </c>
      <c r="K6283" s="22">
        <f t="shared" si="331"/>
        <v>7.8477236172490597E-2</v>
      </c>
      <c r="L6283">
        <v>0</v>
      </c>
      <c r="N6283" t="s">
        <v>2766</v>
      </c>
      <c r="O6283" t="s">
        <v>2766</v>
      </c>
      <c r="T6283" t="s">
        <v>2766</v>
      </c>
    </row>
    <row r="6284" spans="1:20" hidden="1" x14ac:dyDescent="0.3">
      <c r="A6284">
        <v>1080889</v>
      </c>
      <c r="B6284" t="s">
        <v>2906</v>
      </c>
      <c r="C6284">
        <v>16944896</v>
      </c>
      <c r="D6284" s="4">
        <v>42887</v>
      </c>
      <c r="E6284" s="5" t="str">
        <f t="shared" si="330"/>
        <v>2017|6</v>
      </c>
      <c r="F6284" s="4">
        <v>42893</v>
      </c>
      <c r="G6284">
        <v>2017</v>
      </c>
      <c r="H6284" t="s">
        <v>18</v>
      </c>
      <c r="I6284">
        <v>6.3585000000000003E-2</v>
      </c>
      <c r="J6284">
        <f t="shared" si="332"/>
        <v>0.78835600000000006</v>
      </c>
      <c r="K6284" s="22">
        <f t="shared" si="331"/>
        <v>8.0655186235660023E-2</v>
      </c>
      <c r="L6284">
        <v>0</v>
      </c>
      <c r="N6284" t="s">
        <v>2766</v>
      </c>
      <c r="O6284" t="s">
        <v>2766</v>
      </c>
      <c r="T6284" t="s">
        <v>2766</v>
      </c>
    </row>
    <row r="6285" spans="1:20" hidden="1" x14ac:dyDescent="0.3">
      <c r="A6285">
        <v>1080889</v>
      </c>
      <c r="B6285" t="s">
        <v>2906</v>
      </c>
      <c r="C6285">
        <v>17143054</v>
      </c>
      <c r="D6285" s="4">
        <v>42919</v>
      </c>
      <c r="E6285" s="5" t="str">
        <f t="shared" si="330"/>
        <v>2017|7</v>
      </c>
      <c r="F6285" s="4">
        <v>42926</v>
      </c>
      <c r="G6285">
        <v>2017</v>
      </c>
      <c r="H6285" t="s">
        <v>18</v>
      </c>
      <c r="I6285">
        <v>6.6944000000000004E-2</v>
      </c>
      <c r="J6285">
        <f t="shared" si="332"/>
        <v>0.78835600000000006</v>
      </c>
      <c r="K6285" s="22">
        <f t="shared" si="331"/>
        <v>8.4915951676653695E-2</v>
      </c>
      <c r="L6285">
        <v>0</v>
      </c>
      <c r="N6285" t="s">
        <v>2766</v>
      </c>
      <c r="O6285" t="s">
        <v>2766</v>
      </c>
      <c r="T6285" t="s">
        <v>2766</v>
      </c>
    </row>
    <row r="6286" spans="1:20" hidden="1" x14ac:dyDescent="0.3">
      <c r="A6286">
        <v>1080889</v>
      </c>
      <c r="B6286" t="s">
        <v>2906</v>
      </c>
      <c r="C6286">
        <v>17228840</v>
      </c>
      <c r="D6286" s="4">
        <v>42948</v>
      </c>
      <c r="E6286" s="5" t="str">
        <f t="shared" si="330"/>
        <v>2017|8</v>
      </c>
      <c r="F6286" s="4">
        <v>42954</v>
      </c>
      <c r="G6286">
        <v>2017</v>
      </c>
      <c r="H6286" t="s">
        <v>18</v>
      </c>
      <c r="I6286">
        <v>7.0876999999999996E-2</v>
      </c>
      <c r="J6286">
        <f t="shared" si="332"/>
        <v>0.78835600000000006</v>
      </c>
      <c r="K6286" s="22">
        <f t="shared" si="331"/>
        <v>8.9904814576155942E-2</v>
      </c>
      <c r="L6286">
        <v>0</v>
      </c>
      <c r="N6286" t="s">
        <v>2766</v>
      </c>
      <c r="O6286" t="s">
        <v>2766</v>
      </c>
      <c r="T6286" t="s">
        <v>2766</v>
      </c>
    </row>
    <row r="6287" spans="1:20" hidden="1" x14ac:dyDescent="0.3">
      <c r="A6287">
        <v>1080889</v>
      </c>
      <c r="B6287" t="s">
        <v>2906</v>
      </c>
      <c r="C6287">
        <v>17303402</v>
      </c>
      <c r="D6287" s="4">
        <v>42979</v>
      </c>
      <c r="E6287" s="5" t="str">
        <f t="shared" si="330"/>
        <v>2017|9</v>
      </c>
      <c r="F6287" s="4">
        <v>42986</v>
      </c>
      <c r="G6287">
        <v>2017</v>
      </c>
      <c r="H6287" t="s">
        <v>18</v>
      </c>
      <c r="I6287">
        <v>7.2043999999999997E-2</v>
      </c>
      <c r="J6287">
        <f t="shared" si="332"/>
        <v>0.78835600000000006</v>
      </c>
      <c r="K6287" s="22">
        <f t="shared" si="331"/>
        <v>9.1385110280127246E-2</v>
      </c>
      <c r="L6287">
        <v>0</v>
      </c>
      <c r="N6287" t="s">
        <v>2766</v>
      </c>
      <c r="O6287" t="s">
        <v>2766</v>
      </c>
      <c r="T6287" t="s">
        <v>2766</v>
      </c>
    </row>
    <row r="6288" spans="1:20" hidden="1" x14ac:dyDescent="0.3">
      <c r="A6288">
        <v>1080889</v>
      </c>
      <c r="B6288" t="s">
        <v>2906</v>
      </c>
      <c r="C6288">
        <v>17303435</v>
      </c>
      <c r="D6288" s="4">
        <v>43010</v>
      </c>
      <c r="E6288" s="5" t="str">
        <f t="shared" si="330"/>
        <v>2017|10</v>
      </c>
      <c r="F6288" s="4">
        <v>43014</v>
      </c>
      <c r="G6288">
        <v>2017</v>
      </c>
      <c r="H6288" t="s">
        <v>18</v>
      </c>
      <c r="I6288">
        <v>7.2561E-2</v>
      </c>
      <c r="J6288">
        <f t="shared" si="332"/>
        <v>0.78835600000000006</v>
      </c>
      <c r="K6288" s="22">
        <f t="shared" si="331"/>
        <v>9.2040905377773485E-2</v>
      </c>
      <c r="L6288">
        <v>0</v>
      </c>
      <c r="N6288" t="s">
        <v>2766</v>
      </c>
      <c r="O6288" t="s">
        <v>2766</v>
      </c>
      <c r="T6288" t="s">
        <v>2766</v>
      </c>
    </row>
    <row r="6289" spans="1:20" hidden="1" x14ac:dyDescent="0.3">
      <c r="A6289">
        <v>1080889</v>
      </c>
      <c r="B6289" t="s">
        <v>2906</v>
      </c>
      <c r="C6289">
        <v>17303467</v>
      </c>
      <c r="D6289" s="4">
        <v>43040</v>
      </c>
      <c r="E6289" s="5" t="str">
        <f t="shared" si="330"/>
        <v>2017|11</v>
      </c>
      <c r="F6289" s="4">
        <v>43046</v>
      </c>
      <c r="G6289">
        <v>2017</v>
      </c>
      <c r="H6289" t="s">
        <v>18</v>
      </c>
      <c r="I6289">
        <v>7.8435000000000005E-2</v>
      </c>
      <c r="J6289">
        <f t="shared" si="332"/>
        <v>0.78835600000000006</v>
      </c>
      <c r="K6289" s="22">
        <f t="shared" si="331"/>
        <v>9.9491853934009514E-2</v>
      </c>
      <c r="L6289">
        <v>0</v>
      </c>
      <c r="N6289" t="s">
        <v>2766</v>
      </c>
      <c r="O6289" t="s">
        <v>2766</v>
      </c>
      <c r="T6289" t="s">
        <v>2766</v>
      </c>
    </row>
    <row r="6290" spans="1:20" hidden="1" x14ac:dyDescent="0.3">
      <c r="A6290">
        <v>1080889</v>
      </c>
      <c r="B6290" t="s">
        <v>2906</v>
      </c>
      <c r="C6290">
        <v>17303501</v>
      </c>
      <c r="D6290" s="4">
        <v>43070</v>
      </c>
      <c r="E6290" s="5" t="str">
        <f t="shared" si="330"/>
        <v>2017|12</v>
      </c>
      <c r="F6290" s="4">
        <v>43076</v>
      </c>
      <c r="G6290">
        <v>2017</v>
      </c>
      <c r="H6290" t="s">
        <v>24</v>
      </c>
      <c r="I6290">
        <v>7.8527E-2</v>
      </c>
      <c r="J6290">
        <f t="shared" si="332"/>
        <v>0.78835600000000006</v>
      </c>
      <c r="K6290" s="22">
        <f t="shared" si="331"/>
        <v>9.9608552481366283E-2</v>
      </c>
      <c r="L6290">
        <v>0</v>
      </c>
      <c r="N6290" t="s">
        <v>2766</v>
      </c>
      <c r="O6290" t="s">
        <v>2766</v>
      </c>
      <c r="T6290" t="s">
        <v>2766</v>
      </c>
    </row>
    <row r="6291" spans="1:20" hidden="1" x14ac:dyDescent="0.3">
      <c r="A6291">
        <v>1080889</v>
      </c>
      <c r="B6291" t="s">
        <v>2906</v>
      </c>
      <c r="C6291">
        <v>17793246</v>
      </c>
      <c r="D6291" s="4">
        <v>43252</v>
      </c>
      <c r="E6291" s="5" t="str">
        <f t="shared" si="330"/>
        <v>2018|6</v>
      </c>
      <c r="F6291" s="4">
        <v>43258</v>
      </c>
      <c r="G6291">
        <v>2018</v>
      </c>
      <c r="H6291" t="s">
        <v>18</v>
      </c>
      <c r="I6291">
        <v>0.12637000000000001</v>
      </c>
      <c r="J6291">
        <f t="shared" si="332"/>
        <v>1.3203879999999999</v>
      </c>
      <c r="K6291" s="22">
        <f t="shared" si="331"/>
        <v>9.5706716510601447E-2</v>
      </c>
      <c r="L6291">
        <v>0</v>
      </c>
      <c r="N6291" t="s">
        <v>2766</v>
      </c>
      <c r="O6291" t="s">
        <v>2766</v>
      </c>
      <c r="T6291" t="s">
        <v>2766</v>
      </c>
    </row>
    <row r="6292" spans="1:20" hidden="1" x14ac:dyDescent="0.3">
      <c r="A6292">
        <v>1080889</v>
      </c>
      <c r="B6292" t="s">
        <v>2906</v>
      </c>
      <c r="C6292">
        <v>17798493</v>
      </c>
      <c r="D6292" s="4">
        <v>43132</v>
      </c>
      <c r="E6292" s="5" t="str">
        <f t="shared" si="330"/>
        <v>2018|2</v>
      </c>
      <c r="F6292" s="4">
        <v>43138</v>
      </c>
      <c r="G6292">
        <v>2018</v>
      </c>
      <c r="H6292" t="s">
        <v>18</v>
      </c>
      <c r="I6292">
        <v>8.6192000000000005E-2</v>
      </c>
      <c r="J6292">
        <f t="shared" si="332"/>
        <v>1.3203879999999999</v>
      </c>
      <c r="K6292" s="22">
        <f t="shared" si="331"/>
        <v>6.5277781985295241E-2</v>
      </c>
      <c r="L6292">
        <v>0</v>
      </c>
      <c r="N6292" t="s">
        <v>2766</v>
      </c>
      <c r="O6292" t="s">
        <v>2766</v>
      </c>
      <c r="T6292" t="s">
        <v>2766</v>
      </c>
    </row>
    <row r="6293" spans="1:20" hidden="1" x14ac:dyDescent="0.3">
      <c r="A6293">
        <v>1080889</v>
      </c>
      <c r="B6293" t="s">
        <v>2906</v>
      </c>
      <c r="C6293">
        <v>17798528</v>
      </c>
      <c r="D6293" s="4">
        <v>43160</v>
      </c>
      <c r="E6293" s="5" t="str">
        <f t="shared" si="330"/>
        <v>2018|3</v>
      </c>
      <c r="F6293" s="4">
        <v>43166</v>
      </c>
      <c r="G6293">
        <v>2018</v>
      </c>
      <c r="H6293" t="s">
        <v>18</v>
      </c>
      <c r="I6293">
        <v>8.6348999999999995E-2</v>
      </c>
      <c r="J6293">
        <f t="shared" si="332"/>
        <v>1.3203879999999999</v>
      </c>
      <c r="K6293" s="22">
        <f t="shared" si="331"/>
        <v>6.5396686428534648E-2</v>
      </c>
      <c r="L6293">
        <v>0</v>
      </c>
      <c r="N6293" t="s">
        <v>2766</v>
      </c>
      <c r="O6293" t="s">
        <v>2766</v>
      </c>
      <c r="T6293" t="s">
        <v>2766</v>
      </c>
    </row>
    <row r="6294" spans="1:20" hidden="1" x14ac:dyDescent="0.3">
      <c r="A6294">
        <v>1080889</v>
      </c>
      <c r="B6294" t="s">
        <v>2906</v>
      </c>
      <c r="C6294">
        <v>17798563</v>
      </c>
      <c r="D6294" s="4">
        <v>43192</v>
      </c>
      <c r="E6294" s="5" t="str">
        <f t="shared" si="330"/>
        <v>2018|4</v>
      </c>
      <c r="F6294" s="4">
        <v>43196</v>
      </c>
      <c r="G6294">
        <v>2018</v>
      </c>
      <c r="H6294" t="s">
        <v>18</v>
      </c>
      <c r="I6294">
        <v>9.4432000000000002E-2</v>
      </c>
      <c r="J6294">
        <f t="shared" si="332"/>
        <v>1.3203879999999999</v>
      </c>
      <c r="K6294" s="22">
        <f t="shared" si="331"/>
        <v>7.1518371872510214E-2</v>
      </c>
      <c r="L6294">
        <v>0</v>
      </c>
      <c r="N6294" t="s">
        <v>2766</v>
      </c>
      <c r="O6294" t="s">
        <v>2766</v>
      </c>
      <c r="T6294" t="s">
        <v>2766</v>
      </c>
    </row>
    <row r="6295" spans="1:20" hidden="1" x14ac:dyDescent="0.3">
      <c r="A6295">
        <v>1080889</v>
      </c>
      <c r="B6295" t="s">
        <v>2906</v>
      </c>
      <c r="C6295">
        <v>17798598</v>
      </c>
      <c r="D6295" s="4">
        <v>43221</v>
      </c>
      <c r="E6295" s="5" t="str">
        <f t="shared" si="330"/>
        <v>2018|5</v>
      </c>
      <c r="F6295" s="4">
        <v>43227</v>
      </c>
      <c r="G6295">
        <v>2018</v>
      </c>
      <c r="H6295" t="s">
        <v>18</v>
      </c>
      <c r="I6295">
        <v>0.103104</v>
      </c>
      <c r="J6295">
        <f t="shared" si="332"/>
        <v>1.3203879999999999</v>
      </c>
      <c r="K6295" s="22">
        <f t="shared" si="331"/>
        <v>7.8086138316918977E-2</v>
      </c>
      <c r="L6295">
        <v>0</v>
      </c>
      <c r="N6295" t="s">
        <v>2766</v>
      </c>
      <c r="O6295" t="s">
        <v>2766</v>
      </c>
      <c r="T6295" t="s">
        <v>2766</v>
      </c>
    </row>
    <row r="6296" spans="1:20" hidden="1" x14ac:dyDescent="0.3">
      <c r="A6296">
        <v>1080889</v>
      </c>
      <c r="B6296" t="s">
        <v>2906</v>
      </c>
      <c r="C6296">
        <v>17798703</v>
      </c>
      <c r="D6296" s="4">
        <v>43347</v>
      </c>
      <c r="E6296" s="5" t="str">
        <f t="shared" si="330"/>
        <v>2018|9</v>
      </c>
      <c r="F6296" s="4">
        <v>43353</v>
      </c>
      <c r="G6296">
        <v>2018</v>
      </c>
      <c r="H6296" t="s">
        <v>18</v>
      </c>
      <c r="I6296">
        <v>0.13120999999999999</v>
      </c>
      <c r="J6296">
        <f t="shared" si="332"/>
        <v>1.3203879999999999</v>
      </c>
      <c r="K6296" s="22">
        <f t="shared" si="331"/>
        <v>9.9372305716198581E-2</v>
      </c>
      <c r="L6296">
        <v>0</v>
      </c>
      <c r="N6296" t="s">
        <v>2766</v>
      </c>
      <c r="O6296" t="s">
        <v>2766</v>
      </c>
      <c r="T6296" t="s">
        <v>2766</v>
      </c>
    </row>
    <row r="6297" spans="1:20" hidden="1" x14ac:dyDescent="0.3">
      <c r="A6297">
        <v>1080889</v>
      </c>
      <c r="B6297" t="s">
        <v>2906</v>
      </c>
      <c r="C6297">
        <v>17798738</v>
      </c>
      <c r="D6297" s="4">
        <v>43374</v>
      </c>
      <c r="E6297" s="5" t="str">
        <f t="shared" si="330"/>
        <v>2018|10</v>
      </c>
      <c r="F6297" s="4">
        <v>43378</v>
      </c>
      <c r="G6297">
        <v>2018</v>
      </c>
      <c r="H6297" t="s">
        <v>18</v>
      </c>
      <c r="I6297">
        <v>0.13692799999999999</v>
      </c>
      <c r="J6297">
        <f t="shared" si="332"/>
        <v>1.3203879999999999</v>
      </c>
      <c r="K6297" s="22">
        <f t="shared" si="331"/>
        <v>0.10370285098016643</v>
      </c>
      <c r="L6297">
        <v>0</v>
      </c>
      <c r="N6297" t="s">
        <v>2766</v>
      </c>
      <c r="O6297" t="s">
        <v>2766</v>
      </c>
      <c r="T6297" t="s">
        <v>2766</v>
      </c>
    </row>
    <row r="6298" spans="1:20" hidden="1" x14ac:dyDescent="0.3">
      <c r="A6298">
        <v>1080889</v>
      </c>
      <c r="B6298" t="s">
        <v>2906</v>
      </c>
      <c r="C6298">
        <v>17798773</v>
      </c>
      <c r="D6298" s="4">
        <v>43405</v>
      </c>
      <c r="E6298" s="5" t="str">
        <f t="shared" si="330"/>
        <v>2018|11</v>
      </c>
      <c r="F6298" s="4">
        <v>43411</v>
      </c>
      <c r="G6298">
        <v>2018</v>
      </c>
      <c r="H6298" t="s">
        <v>18</v>
      </c>
      <c r="I6298">
        <v>0.14552899999999999</v>
      </c>
      <c r="J6298">
        <f t="shared" si="332"/>
        <v>1.3203879999999999</v>
      </c>
      <c r="K6298" s="22">
        <f t="shared" si="331"/>
        <v>0.11021684535151789</v>
      </c>
      <c r="L6298">
        <v>0</v>
      </c>
      <c r="N6298" t="s">
        <v>2766</v>
      </c>
      <c r="O6298" t="s">
        <v>2766</v>
      </c>
      <c r="T6298" t="s">
        <v>2766</v>
      </c>
    </row>
    <row r="6299" spans="1:20" hidden="1" x14ac:dyDescent="0.3">
      <c r="A6299">
        <v>1080889</v>
      </c>
      <c r="B6299" t="s">
        <v>2906</v>
      </c>
      <c r="C6299">
        <v>17798808</v>
      </c>
      <c r="D6299" s="4">
        <v>43437</v>
      </c>
      <c r="E6299" s="5" t="str">
        <f t="shared" si="330"/>
        <v>2018|12</v>
      </c>
      <c r="F6299" s="4">
        <v>43441</v>
      </c>
      <c r="G6299">
        <v>2018</v>
      </c>
      <c r="H6299" t="s">
        <v>24</v>
      </c>
      <c r="I6299">
        <v>0.14230499999999999</v>
      </c>
      <c r="J6299">
        <f t="shared" si="332"/>
        <v>1.3203879999999999</v>
      </c>
      <c r="K6299" s="22">
        <f t="shared" si="331"/>
        <v>0.10777513882283087</v>
      </c>
      <c r="L6299">
        <v>0</v>
      </c>
      <c r="N6299" t="s">
        <v>2766</v>
      </c>
      <c r="O6299" t="s">
        <v>2766</v>
      </c>
      <c r="T6299" t="s">
        <v>2766</v>
      </c>
    </row>
    <row r="6300" spans="1:20" hidden="1" x14ac:dyDescent="0.3">
      <c r="A6300">
        <v>1080889</v>
      </c>
      <c r="B6300" t="s">
        <v>2906</v>
      </c>
      <c r="C6300">
        <v>17798843</v>
      </c>
      <c r="D6300" s="4">
        <v>43452</v>
      </c>
      <c r="E6300" s="5" t="str">
        <f t="shared" si="330"/>
        <v>2019|12</v>
      </c>
      <c r="F6300" s="4">
        <v>43458</v>
      </c>
      <c r="G6300">
        <v>2019</v>
      </c>
      <c r="H6300" t="s">
        <v>18</v>
      </c>
      <c r="I6300">
        <v>0.118755</v>
      </c>
      <c r="J6300">
        <f t="shared" si="332"/>
        <v>1.7750140000000003</v>
      </c>
      <c r="K6300" s="22">
        <f t="shared" si="331"/>
        <v>6.6903697660976189E-2</v>
      </c>
      <c r="L6300">
        <v>0</v>
      </c>
      <c r="N6300" t="s">
        <v>2766</v>
      </c>
      <c r="O6300" t="s">
        <v>2766</v>
      </c>
      <c r="T6300" t="s">
        <v>2766</v>
      </c>
    </row>
    <row r="6301" spans="1:20" hidden="1" x14ac:dyDescent="0.3">
      <c r="A6301">
        <v>1080889</v>
      </c>
      <c r="B6301" t="s">
        <v>2906</v>
      </c>
      <c r="C6301">
        <v>18703479</v>
      </c>
      <c r="D6301" s="4">
        <v>43283</v>
      </c>
      <c r="E6301" s="5" t="str">
        <f t="shared" si="330"/>
        <v>2018|7</v>
      </c>
      <c r="F6301" s="4">
        <v>43290</v>
      </c>
      <c r="G6301">
        <v>2018</v>
      </c>
      <c r="H6301" t="s">
        <v>18</v>
      </c>
      <c r="I6301">
        <v>0.12987599999999999</v>
      </c>
      <c r="J6301">
        <f t="shared" si="332"/>
        <v>1.3203879999999999</v>
      </c>
      <c r="K6301" s="22">
        <f t="shared" si="331"/>
        <v>9.8361996625234399E-2</v>
      </c>
      <c r="L6301">
        <v>0</v>
      </c>
      <c r="N6301" t="s">
        <v>2766</v>
      </c>
      <c r="O6301" t="s">
        <v>2766</v>
      </c>
      <c r="T6301" t="s">
        <v>2766</v>
      </c>
    </row>
    <row r="6302" spans="1:20" hidden="1" x14ac:dyDescent="0.3">
      <c r="A6302">
        <v>1080889</v>
      </c>
      <c r="B6302" t="s">
        <v>2906</v>
      </c>
      <c r="C6302">
        <v>18703542</v>
      </c>
      <c r="D6302" s="4">
        <v>43313</v>
      </c>
      <c r="E6302" s="5" t="str">
        <f t="shared" si="330"/>
        <v>2018|8</v>
      </c>
      <c r="F6302" s="4">
        <v>43319</v>
      </c>
      <c r="G6302">
        <v>2018</v>
      </c>
      <c r="H6302" t="s">
        <v>18</v>
      </c>
      <c r="I6302">
        <v>0.13809299999999999</v>
      </c>
      <c r="J6302">
        <f t="shared" si="332"/>
        <v>1.3203879999999999</v>
      </c>
      <c r="K6302" s="22">
        <f t="shared" si="331"/>
        <v>0.10458516739019137</v>
      </c>
      <c r="L6302">
        <v>0</v>
      </c>
      <c r="N6302" t="s">
        <v>2766</v>
      </c>
      <c r="O6302" t="s">
        <v>2766</v>
      </c>
      <c r="T6302" t="s">
        <v>2766</v>
      </c>
    </row>
    <row r="6303" spans="1:20" hidden="1" x14ac:dyDescent="0.3">
      <c r="A6303">
        <v>1080889</v>
      </c>
      <c r="B6303" t="s">
        <v>2906</v>
      </c>
      <c r="C6303">
        <v>19135430</v>
      </c>
      <c r="D6303" s="4">
        <v>43829</v>
      </c>
      <c r="E6303" s="5" t="str">
        <f t="shared" si="330"/>
        <v>2020|12</v>
      </c>
      <c r="F6303" s="4">
        <v>43831</v>
      </c>
      <c r="G6303">
        <v>2020</v>
      </c>
      <c r="H6303" t="s">
        <v>18</v>
      </c>
      <c r="I6303">
        <v>0</v>
      </c>
      <c r="J6303">
        <f t="shared" si="332"/>
        <v>0.77999499999999999</v>
      </c>
      <c r="K6303" s="22">
        <f t="shared" si="331"/>
        <v>0</v>
      </c>
      <c r="L6303">
        <v>0</v>
      </c>
      <c r="N6303" t="s">
        <v>2766</v>
      </c>
      <c r="O6303" t="s">
        <v>2766</v>
      </c>
      <c r="T6303" t="s">
        <v>2766</v>
      </c>
    </row>
    <row r="6304" spans="1:20" hidden="1" x14ac:dyDescent="0.3">
      <c r="A6304">
        <v>1080889</v>
      </c>
      <c r="B6304" t="s">
        <v>2906</v>
      </c>
      <c r="C6304">
        <v>19146659</v>
      </c>
      <c r="D6304" s="4">
        <v>43525</v>
      </c>
      <c r="E6304" s="5" t="str">
        <f t="shared" si="330"/>
        <v>2019|3</v>
      </c>
      <c r="F6304" s="4">
        <v>43531</v>
      </c>
      <c r="G6304">
        <v>2019</v>
      </c>
      <c r="H6304" t="s">
        <v>18</v>
      </c>
      <c r="I6304">
        <v>0.15434</v>
      </c>
      <c r="J6304">
        <f t="shared" si="332"/>
        <v>1.7750140000000003</v>
      </c>
      <c r="K6304" s="22">
        <f t="shared" si="331"/>
        <v>8.6951426861985301E-2</v>
      </c>
      <c r="L6304">
        <v>0</v>
      </c>
      <c r="N6304" t="s">
        <v>2766</v>
      </c>
      <c r="O6304" t="s">
        <v>2766</v>
      </c>
      <c r="T6304" t="s">
        <v>2766</v>
      </c>
    </row>
    <row r="6305" spans="1:20" hidden="1" x14ac:dyDescent="0.3">
      <c r="A6305">
        <v>1080889</v>
      </c>
      <c r="B6305" t="s">
        <v>2906</v>
      </c>
      <c r="C6305">
        <v>19146703</v>
      </c>
      <c r="D6305" s="4">
        <v>43556</v>
      </c>
      <c r="E6305" s="5" t="str">
        <f t="shared" si="330"/>
        <v>2019|4</v>
      </c>
      <c r="F6305" s="4">
        <v>43560</v>
      </c>
      <c r="G6305">
        <v>2019</v>
      </c>
      <c r="H6305" t="s">
        <v>18</v>
      </c>
      <c r="I6305">
        <v>0.16378100000000001</v>
      </c>
      <c r="J6305">
        <f t="shared" si="332"/>
        <v>1.7750140000000003</v>
      </c>
      <c r="K6305" s="22">
        <f t="shared" si="331"/>
        <v>9.2270258150076556E-2</v>
      </c>
      <c r="L6305">
        <v>0</v>
      </c>
      <c r="N6305" t="s">
        <v>2766</v>
      </c>
      <c r="O6305" t="s">
        <v>2766</v>
      </c>
      <c r="T6305" t="s">
        <v>2766</v>
      </c>
    </row>
    <row r="6306" spans="1:20" hidden="1" x14ac:dyDescent="0.3">
      <c r="A6306">
        <v>1080889</v>
      </c>
      <c r="B6306" t="s">
        <v>2906</v>
      </c>
      <c r="C6306">
        <v>19146747</v>
      </c>
      <c r="D6306" s="4">
        <v>43586</v>
      </c>
      <c r="E6306" s="5" t="str">
        <f t="shared" si="330"/>
        <v>2019|5</v>
      </c>
      <c r="F6306" s="4">
        <v>43592</v>
      </c>
      <c r="G6306">
        <v>2019</v>
      </c>
      <c r="H6306" t="s">
        <v>18</v>
      </c>
      <c r="I6306">
        <v>0.156364</v>
      </c>
      <c r="J6306">
        <f t="shared" si="332"/>
        <v>1.7750140000000003</v>
      </c>
      <c r="K6306" s="22">
        <f t="shared" si="331"/>
        <v>8.8091699558426009E-2</v>
      </c>
      <c r="L6306">
        <v>0</v>
      </c>
      <c r="N6306" t="s">
        <v>2766</v>
      </c>
      <c r="O6306" t="s">
        <v>2766</v>
      </c>
      <c r="T6306" t="s">
        <v>2766</v>
      </c>
    </row>
    <row r="6307" spans="1:20" hidden="1" x14ac:dyDescent="0.3">
      <c r="A6307">
        <v>1080889</v>
      </c>
      <c r="B6307" t="s">
        <v>2906</v>
      </c>
      <c r="C6307">
        <v>19146791</v>
      </c>
      <c r="D6307" s="4">
        <v>43619</v>
      </c>
      <c r="E6307" s="5" t="str">
        <f t="shared" si="330"/>
        <v>2019|6</v>
      </c>
      <c r="F6307" s="4">
        <v>43623</v>
      </c>
      <c r="G6307">
        <v>2019</v>
      </c>
      <c r="H6307" t="s">
        <v>18</v>
      </c>
      <c r="I6307">
        <v>0.16867599999999999</v>
      </c>
      <c r="J6307">
        <f t="shared" si="332"/>
        <v>1.7750140000000003</v>
      </c>
      <c r="K6307" s="22">
        <f t="shared" si="331"/>
        <v>9.5027982877881501E-2</v>
      </c>
      <c r="L6307">
        <v>0</v>
      </c>
      <c r="N6307" t="s">
        <v>2766</v>
      </c>
      <c r="O6307" t="s">
        <v>2766</v>
      </c>
      <c r="T6307" t="s">
        <v>2766</v>
      </c>
    </row>
    <row r="6308" spans="1:20" hidden="1" x14ac:dyDescent="0.3">
      <c r="A6308">
        <v>1080889</v>
      </c>
      <c r="B6308" t="s">
        <v>2906</v>
      </c>
      <c r="C6308">
        <v>19146835</v>
      </c>
      <c r="D6308" s="4">
        <v>43647</v>
      </c>
      <c r="E6308" s="5" t="str">
        <f t="shared" si="330"/>
        <v>2019|7</v>
      </c>
      <c r="F6308" s="4">
        <v>43654</v>
      </c>
      <c r="G6308">
        <v>2019</v>
      </c>
      <c r="H6308" t="s">
        <v>18</v>
      </c>
      <c r="I6308">
        <v>0.155947</v>
      </c>
      <c r="J6308">
        <f t="shared" si="332"/>
        <v>1.7750140000000003</v>
      </c>
      <c r="K6308" s="22">
        <f t="shared" si="331"/>
        <v>8.7856771833912287E-2</v>
      </c>
      <c r="L6308">
        <v>0</v>
      </c>
      <c r="N6308" t="s">
        <v>2766</v>
      </c>
      <c r="O6308" t="s">
        <v>2766</v>
      </c>
      <c r="T6308" t="s">
        <v>2766</v>
      </c>
    </row>
    <row r="6309" spans="1:20" hidden="1" x14ac:dyDescent="0.3">
      <c r="A6309">
        <v>1080889</v>
      </c>
      <c r="B6309" t="s">
        <v>2906</v>
      </c>
      <c r="C6309">
        <v>19146879</v>
      </c>
      <c r="D6309" s="4">
        <v>43678</v>
      </c>
      <c r="E6309" s="5" t="str">
        <f t="shared" si="330"/>
        <v>2019|8</v>
      </c>
      <c r="F6309" s="4">
        <v>43684</v>
      </c>
      <c r="G6309">
        <v>2019</v>
      </c>
      <c r="H6309" t="s">
        <v>18</v>
      </c>
      <c r="I6309">
        <v>0.15002299999999999</v>
      </c>
      <c r="J6309">
        <f t="shared" si="332"/>
        <v>1.7750140000000003</v>
      </c>
      <c r="K6309" s="22">
        <f t="shared" si="331"/>
        <v>8.4519333368638205E-2</v>
      </c>
      <c r="L6309">
        <v>0</v>
      </c>
      <c r="N6309" t="s">
        <v>2766</v>
      </c>
      <c r="O6309" t="s">
        <v>2766</v>
      </c>
      <c r="T6309" t="s">
        <v>2766</v>
      </c>
    </row>
    <row r="6310" spans="1:20" hidden="1" x14ac:dyDescent="0.3">
      <c r="A6310">
        <v>1080889</v>
      </c>
      <c r="B6310" t="s">
        <v>2906</v>
      </c>
      <c r="C6310">
        <v>19146923</v>
      </c>
      <c r="D6310" s="4">
        <v>43711</v>
      </c>
      <c r="E6310" s="5" t="str">
        <f t="shared" si="330"/>
        <v>2019|9</v>
      </c>
      <c r="F6310" s="4">
        <v>43717</v>
      </c>
      <c r="G6310">
        <v>2019</v>
      </c>
      <c r="H6310" t="s">
        <v>18</v>
      </c>
      <c r="I6310">
        <v>0.14622499999999999</v>
      </c>
      <c r="J6310">
        <f t="shared" si="332"/>
        <v>1.7750140000000003</v>
      </c>
      <c r="K6310" s="22">
        <f t="shared" si="331"/>
        <v>8.237963193529739E-2</v>
      </c>
      <c r="L6310">
        <v>0</v>
      </c>
      <c r="N6310" t="s">
        <v>2766</v>
      </c>
      <c r="O6310" t="s">
        <v>2766</v>
      </c>
      <c r="T6310" t="s">
        <v>2766</v>
      </c>
    </row>
    <row r="6311" spans="1:20" hidden="1" x14ac:dyDescent="0.3">
      <c r="A6311">
        <v>1080889</v>
      </c>
      <c r="B6311" t="s">
        <v>2906</v>
      </c>
      <c r="C6311">
        <v>19146967</v>
      </c>
      <c r="D6311" s="4">
        <v>43739</v>
      </c>
      <c r="E6311" s="5" t="str">
        <f t="shared" si="330"/>
        <v>2019|10</v>
      </c>
      <c r="F6311" s="4">
        <v>43745</v>
      </c>
      <c r="G6311">
        <v>2019</v>
      </c>
      <c r="H6311" t="s">
        <v>18</v>
      </c>
      <c r="I6311">
        <v>0.13500000000000001</v>
      </c>
      <c r="J6311">
        <f t="shared" si="332"/>
        <v>1.7750140000000003</v>
      </c>
      <c r="K6311" s="22">
        <f t="shared" si="331"/>
        <v>7.6055738151924429E-2</v>
      </c>
      <c r="L6311">
        <v>0</v>
      </c>
      <c r="N6311" t="s">
        <v>2766</v>
      </c>
      <c r="O6311" t="s">
        <v>2766</v>
      </c>
      <c r="T6311" t="s">
        <v>2766</v>
      </c>
    </row>
    <row r="6312" spans="1:20" hidden="1" x14ac:dyDescent="0.3">
      <c r="A6312">
        <v>1080889</v>
      </c>
      <c r="B6312" t="s">
        <v>2906</v>
      </c>
      <c r="C6312">
        <v>19147011</v>
      </c>
      <c r="D6312" s="4">
        <v>43770</v>
      </c>
      <c r="E6312" s="5" t="str">
        <f t="shared" si="330"/>
        <v>2019|11</v>
      </c>
      <c r="F6312" s="4">
        <v>43776</v>
      </c>
      <c r="G6312">
        <v>2019</v>
      </c>
      <c r="H6312" t="s">
        <v>18</v>
      </c>
      <c r="I6312">
        <v>0.13955500000000001</v>
      </c>
      <c r="J6312">
        <f t="shared" si="332"/>
        <v>1.7750140000000003</v>
      </c>
      <c r="K6312" s="22">
        <f t="shared" si="331"/>
        <v>7.8621915094754177E-2</v>
      </c>
      <c r="L6312">
        <v>0</v>
      </c>
      <c r="N6312" t="s">
        <v>2766</v>
      </c>
      <c r="O6312" t="s">
        <v>2766</v>
      </c>
      <c r="T6312" t="s">
        <v>2766</v>
      </c>
    </row>
    <row r="6313" spans="1:20" hidden="1" x14ac:dyDescent="0.3">
      <c r="A6313">
        <v>1080889</v>
      </c>
      <c r="B6313" t="s">
        <v>2906</v>
      </c>
      <c r="C6313">
        <v>19147055</v>
      </c>
      <c r="D6313" s="4">
        <v>43801</v>
      </c>
      <c r="E6313" s="5" t="str">
        <f t="shared" si="330"/>
        <v>2019|12</v>
      </c>
      <c r="F6313" s="4">
        <v>43805</v>
      </c>
      <c r="G6313">
        <v>2019</v>
      </c>
      <c r="H6313" t="s">
        <v>24</v>
      </c>
      <c r="I6313">
        <v>0.134135</v>
      </c>
      <c r="J6313">
        <f t="shared" si="332"/>
        <v>1.7750140000000003</v>
      </c>
      <c r="K6313" s="22">
        <f t="shared" si="331"/>
        <v>7.5568418051913944E-2</v>
      </c>
      <c r="L6313">
        <v>0</v>
      </c>
      <c r="N6313" t="s">
        <v>2766</v>
      </c>
      <c r="O6313" t="s">
        <v>2766</v>
      </c>
      <c r="T6313" t="s">
        <v>2766</v>
      </c>
    </row>
    <row r="6314" spans="1:20" hidden="1" x14ac:dyDescent="0.3">
      <c r="A6314">
        <v>1080889</v>
      </c>
      <c r="B6314" t="s">
        <v>2906</v>
      </c>
      <c r="C6314">
        <v>19251108</v>
      </c>
      <c r="D6314" s="4">
        <v>43497</v>
      </c>
      <c r="E6314" s="5" t="str">
        <f t="shared" si="330"/>
        <v>2019|2</v>
      </c>
      <c r="F6314" s="4">
        <v>43503</v>
      </c>
      <c r="G6314">
        <v>2019</v>
      </c>
      <c r="H6314" t="s">
        <v>18</v>
      </c>
      <c r="I6314">
        <v>0.15221299999999999</v>
      </c>
      <c r="J6314">
        <f t="shared" si="332"/>
        <v>1.7750140000000003</v>
      </c>
      <c r="K6314" s="22">
        <f t="shared" si="331"/>
        <v>8.575312645421386E-2</v>
      </c>
      <c r="L6314">
        <v>0</v>
      </c>
      <c r="N6314" t="s">
        <v>2766</v>
      </c>
      <c r="O6314" t="s">
        <v>2766</v>
      </c>
      <c r="T6314" t="s">
        <v>2766</v>
      </c>
    </row>
    <row r="6315" spans="1:20" hidden="1" x14ac:dyDescent="0.3">
      <c r="A6315">
        <v>1080889</v>
      </c>
      <c r="B6315" t="s">
        <v>2906</v>
      </c>
      <c r="C6315">
        <v>20673631</v>
      </c>
      <c r="D6315" s="4">
        <v>44195</v>
      </c>
      <c r="E6315" s="5" t="str">
        <f t="shared" si="330"/>
        <v>2019|12</v>
      </c>
      <c r="F6315" s="4">
        <v>44256</v>
      </c>
      <c r="G6315">
        <v>2019</v>
      </c>
      <c r="H6315" t="s">
        <v>2796</v>
      </c>
      <c r="I6315">
        <v>0</v>
      </c>
      <c r="J6315">
        <f t="shared" si="332"/>
        <v>1.7750140000000003</v>
      </c>
      <c r="K6315" s="22">
        <f t="shared" si="331"/>
        <v>0</v>
      </c>
      <c r="L6315">
        <v>0</v>
      </c>
      <c r="N6315" t="s">
        <v>2766</v>
      </c>
      <c r="O6315" t="s">
        <v>2766</v>
      </c>
      <c r="T6315" t="s">
        <v>2766</v>
      </c>
    </row>
    <row r="6316" spans="1:20" hidden="1" x14ac:dyDescent="0.3">
      <c r="A6316">
        <v>1080889</v>
      </c>
      <c r="B6316" t="s">
        <v>2906</v>
      </c>
      <c r="C6316">
        <v>20679856</v>
      </c>
      <c r="D6316" s="4">
        <v>44105</v>
      </c>
      <c r="E6316" s="5" t="str">
        <f t="shared" si="330"/>
        <v>2020|10</v>
      </c>
      <c r="F6316" s="4">
        <v>44111</v>
      </c>
      <c r="G6316">
        <v>2020</v>
      </c>
      <c r="H6316" t="s">
        <v>18</v>
      </c>
      <c r="I6316">
        <v>4.0048E-2</v>
      </c>
      <c r="J6316">
        <f t="shared" si="332"/>
        <v>0.77999499999999999</v>
      </c>
      <c r="K6316" s="22">
        <f t="shared" si="331"/>
        <v>5.1343918871274818E-2</v>
      </c>
      <c r="L6316">
        <v>0</v>
      </c>
      <c r="N6316" t="s">
        <v>2766</v>
      </c>
      <c r="O6316" t="s">
        <v>2766</v>
      </c>
      <c r="T6316" t="s">
        <v>2766</v>
      </c>
    </row>
    <row r="6317" spans="1:20" hidden="1" x14ac:dyDescent="0.3">
      <c r="A6317">
        <v>1080889</v>
      </c>
      <c r="B6317" t="s">
        <v>2906</v>
      </c>
      <c r="C6317">
        <v>20681410</v>
      </c>
      <c r="D6317" s="4">
        <v>43864</v>
      </c>
      <c r="E6317" s="5" t="str">
        <f t="shared" si="330"/>
        <v>2020|2</v>
      </c>
      <c r="F6317" s="4">
        <v>43868</v>
      </c>
      <c r="G6317">
        <v>2020</v>
      </c>
      <c r="H6317" t="s">
        <v>18</v>
      </c>
      <c r="I6317">
        <v>0.13486500000000001</v>
      </c>
      <c r="J6317">
        <f t="shared" si="332"/>
        <v>0.77999499999999999</v>
      </c>
      <c r="K6317" s="22">
        <f t="shared" si="331"/>
        <v>0.17290495451893925</v>
      </c>
      <c r="L6317">
        <v>0</v>
      </c>
      <c r="N6317" t="s">
        <v>2766</v>
      </c>
      <c r="O6317" t="s">
        <v>2766</v>
      </c>
      <c r="T6317" t="s">
        <v>2766</v>
      </c>
    </row>
    <row r="6318" spans="1:20" hidden="1" x14ac:dyDescent="0.3">
      <c r="A6318">
        <v>1080889</v>
      </c>
      <c r="B6318" t="s">
        <v>2906</v>
      </c>
      <c r="C6318">
        <v>20681457</v>
      </c>
      <c r="D6318" s="4">
        <v>43892</v>
      </c>
      <c r="E6318" s="5" t="str">
        <f t="shared" si="330"/>
        <v>2020|3</v>
      </c>
      <c r="F6318" s="4">
        <v>43896</v>
      </c>
      <c r="G6318">
        <v>2020</v>
      </c>
      <c r="H6318" t="s">
        <v>18</v>
      </c>
      <c r="I6318">
        <v>0.12496599999999999</v>
      </c>
      <c r="J6318">
        <f t="shared" si="332"/>
        <v>0.77999499999999999</v>
      </c>
      <c r="K6318" s="22">
        <f t="shared" si="331"/>
        <v>0.16021384752466361</v>
      </c>
      <c r="L6318">
        <v>0</v>
      </c>
      <c r="N6318" t="s">
        <v>2766</v>
      </c>
      <c r="O6318" t="s">
        <v>2766</v>
      </c>
      <c r="T6318" t="s">
        <v>2766</v>
      </c>
    </row>
    <row r="6319" spans="1:20" hidden="1" x14ac:dyDescent="0.3">
      <c r="A6319">
        <v>1080889</v>
      </c>
      <c r="B6319" t="s">
        <v>2906</v>
      </c>
      <c r="C6319">
        <v>20681504</v>
      </c>
      <c r="D6319" s="4">
        <v>43922</v>
      </c>
      <c r="E6319" s="5" t="str">
        <f t="shared" si="330"/>
        <v>2020|4</v>
      </c>
      <c r="F6319" s="4">
        <v>43928</v>
      </c>
      <c r="G6319">
        <v>2020</v>
      </c>
      <c r="H6319" t="s">
        <v>18</v>
      </c>
      <c r="I6319">
        <v>0.106006</v>
      </c>
      <c r="J6319">
        <f t="shared" si="332"/>
        <v>0.77999499999999999</v>
      </c>
      <c r="K6319" s="22">
        <f t="shared" si="331"/>
        <v>0.13590599939743203</v>
      </c>
      <c r="L6319">
        <v>0</v>
      </c>
      <c r="N6319" t="s">
        <v>2766</v>
      </c>
      <c r="O6319" t="s">
        <v>2766</v>
      </c>
      <c r="T6319" t="s">
        <v>2766</v>
      </c>
    </row>
    <row r="6320" spans="1:20" hidden="1" x14ac:dyDescent="0.3">
      <c r="A6320">
        <v>1080889</v>
      </c>
      <c r="B6320" t="s">
        <v>2906</v>
      </c>
      <c r="C6320">
        <v>20681551</v>
      </c>
      <c r="D6320" s="4">
        <v>43952</v>
      </c>
      <c r="E6320" s="5" t="str">
        <f t="shared" si="330"/>
        <v>2020|5</v>
      </c>
      <c r="F6320" s="4">
        <v>43958</v>
      </c>
      <c r="G6320">
        <v>2020</v>
      </c>
      <c r="H6320" t="s">
        <v>18</v>
      </c>
      <c r="I6320">
        <v>7.2361999999999996E-2</v>
      </c>
      <c r="J6320">
        <f t="shared" si="332"/>
        <v>0.77999499999999999</v>
      </c>
      <c r="K6320" s="22">
        <f t="shared" si="331"/>
        <v>9.2772389566599778E-2</v>
      </c>
      <c r="L6320">
        <v>0</v>
      </c>
      <c r="N6320" t="s">
        <v>2766</v>
      </c>
      <c r="O6320" t="s">
        <v>2766</v>
      </c>
      <c r="T6320" t="s">
        <v>2766</v>
      </c>
    </row>
    <row r="6321" spans="1:20" hidden="1" x14ac:dyDescent="0.3">
      <c r="A6321">
        <v>1080889</v>
      </c>
      <c r="B6321" t="s">
        <v>2906</v>
      </c>
      <c r="C6321">
        <v>20681598</v>
      </c>
      <c r="D6321" s="4">
        <v>43983</v>
      </c>
      <c r="E6321" s="5" t="str">
        <f t="shared" si="330"/>
        <v>2020|6</v>
      </c>
      <c r="F6321" s="4">
        <v>43987</v>
      </c>
      <c r="G6321">
        <v>2020</v>
      </c>
      <c r="H6321" t="s">
        <v>18</v>
      </c>
      <c r="I6321">
        <v>7.0059999999999997E-2</v>
      </c>
      <c r="J6321">
        <f t="shared" si="332"/>
        <v>0.77999499999999999</v>
      </c>
      <c r="K6321" s="22">
        <f t="shared" si="331"/>
        <v>8.9821088596721776E-2</v>
      </c>
      <c r="L6321">
        <v>0</v>
      </c>
      <c r="N6321" t="s">
        <v>2766</v>
      </c>
      <c r="O6321" t="s">
        <v>2766</v>
      </c>
      <c r="T6321" t="s">
        <v>2766</v>
      </c>
    </row>
    <row r="6322" spans="1:20" hidden="1" x14ac:dyDescent="0.3">
      <c r="A6322">
        <v>1080889</v>
      </c>
      <c r="B6322" t="s">
        <v>2906</v>
      </c>
      <c r="C6322">
        <v>20681666</v>
      </c>
      <c r="D6322" s="4">
        <v>44013</v>
      </c>
      <c r="E6322" s="5" t="str">
        <f t="shared" si="330"/>
        <v>2020|7</v>
      </c>
      <c r="F6322" s="4">
        <v>44020</v>
      </c>
      <c r="G6322">
        <v>2020</v>
      </c>
      <c r="H6322" t="s">
        <v>18</v>
      </c>
      <c r="I6322">
        <v>6.0636000000000002E-2</v>
      </c>
      <c r="J6322">
        <f t="shared" si="332"/>
        <v>0.77999499999999999</v>
      </c>
      <c r="K6322" s="22">
        <f t="shared" si="331"/>
        <v>7.7738959865127341E-2</v>
      </c>
      <c r="L6322">
        <v>0</v>
      </c>
      <c r="N6322" t="s">
        <v>2766</v>
      </c>
      <c r="O6322" t="s">
        <v>2766</v>
      </c>
      <c r="T6322" t="s">
        <v>2766</v>
      </c>
    </row>
    <row r="6323" spans="1:20" hidden="1" x14ac:dyDescent="0.3">
      <c r="A6323">
        <v>1080889</v>
      </c>
      <c r="B6323" t="s">
        <v>2906</v>
      </c>
      <c r="C6323">
        <v>20681692</v>
      </c>
      <c r="D6323" s="4">
        <v>44046</v>
      </c>
      <c r="E6323" s="5" t="str">
        <f t="shared" si="330"/>
        <v>2020|8</v>
      </c>
      <c r="F6323" s="4">
        <v>44050</v>
      </c>
      <c r="G6323">
        <v>2020</v>
      </c>
      <c r="H6323" t="s">
        <v>18</v>
      </c>
      <c r="I6323">
        <v>5.0443000000000002E-2</v>
      </c>
      <c r="J6323">
        <f t="shared" si="332"/>
        <v>0.77999499999999999</v>
      </c>
      <c r="K6323" s="22">
        <f t="shared" si="331"/>
        <v>6.4670927377739607E-2</v>
      </c>
      <c r="L6323">
        <v>0</v>
      </c>
      <c r="N6323" t="s">
        <v>2766</v>
      </c>
      <c r="O6323" t="s">
        <v>2766</v>
      </c>
      <c r="T6323" t="s">
        <v>2766</v>
      </c>
    </row>
    <row r="6324" spans="1:20" hidden="1" x14ac:dyDescent="0.3">
      <c r="A6324">
        <v>1080889</v>
      </c>
      <c r="B6324" t="s">
        <v>2906</v>
      </c>
      <c r="C6324">
        <v>20681739</v>
      </c>
      <c r="D6324" s="4">
        <v>44075</v>
      </c>
      <c r="E6324" s="5" t="str">
        <f t="shared" si="330"/>
        <v>2020|9</v>
      </c>
      <c r="F6324" s="4">
        <v>44082</v>
      </c>
      <c r="G6324">
        <v>2020</v>
      </c>
      <c r="H6324" t="s">
        <v>18</v>
      </c>
      <c r="I6324">
        <v>4.9132000000000002E-2</v>
      </c>
      <c r="J6324">
        <f t="shared" si="332"/>
        <v>0.77999499999999999</v>
      </c>
      <c r="K6324" s="22">
        <f t="shared" si="331"/>
        <v>6.2990147372739572E-2</v>
      </c>
      <c r="L6324">
        <v>0</v>
      </c>
      <c r="N6324" t="s">
        <v>2766</v>
      </c>
      <c r="O6324" t="s">
        <v>2766</v>
      </c>
      <c r="T6324" t="s">
        <v>2766</v>
      </c>
    </row>
    <row r="6325" spans="1:20" hidden="1" x14ac:dyDescent="0.3">
      <c r="A6325">
        <v>1080889</v>
      </c>
      <c r="B6325" t="s">
        <v>2906</v>
      </c>
      <c r="C6325">
        <v>20681786</v>
      </c>
      <c r="D6325" s="4">
        <v>44137</v>
      </c>
      <c r="E6325" s="5" t="str">
        <f t="shared" si="330"/>
        <v>2020|11</v>
      </c>
      <c r="F6325" s="4">
        <v>44141</v>
      </c>
      <c r="G6325">
        <v>2020</v>
      </c>
      <c r="H6325" t="s">
        <v>18</v>
      </c>
      <c r="I6325">
        <v>3.8605E-2</v>
      </c>
      <c r="J6325">
        <f t="shared" si="332"/>
        <v>0.77999499999999999</v>
      </c>
      <c r="K6325" s="22">
        <f t="shared" si="331"/>
        <v>4.949390701222444E-2</v>
      </c>
      <c r="L6325">
        <v>0</v>
      </c>
      <c r="N6325" t="s">
        <v>2766</v>
      </c>
      <c r="O6325" t="s">
        <v>2766</v>
      </c>
      <c r="T6325" t="s">
        <v>2766</v>
      </c>
    </row>
    <row r="6326" spans="1:20" hidden="1" x14ac:dyDescent="0.3">
      <c r="A6326">
        <v>1080889</v>
      </c>
      <c r="B6326" t="s">
        <v>2906</v>
      </c>
      <c r="C6326">
        <v>20681833</v>
      </c>
      <c r="D6326" s="4">
        <v>44166</v>
      </c>
      <c r="E6326" s="5" t="str">
        <f t="shared" si="330"/>
        <v>2020|12</v>
      </c>
      <c r="F6326" s="4">
        <v>44172</v>
      </c>
      <c r="G6326">
        <v>2020</v>
      </c>
      <c r="H6326" t="s">
        <v>24</v>
      </c>
      <c r="I6326">
        <v>3.2871999999999998E-2</v>
      </c>
      <c r="J6326">
        <f t="shared" si="332"/>
        <v>0.77999499999999999</v>
      </c>
      <c r="K6326" s="22">
        <f t="shared" si="331"/>
        <v>4.2143859896537794E-2</v>
      </c>
      <c r="L6326">
        <v>0</v>
      </c>
      <c r="N6326" t="s">
        <v>2766</v>
      </c>
      <c r="O6326" t="s">
        <v>2766</v>
      </c>
      <c r="T6326" t="s">
        <v>2766</v>
      </c>
    </row>
    <row r="6327" spans="1:20" hidden="1" x14ac:dyDescent="0.3">
      <c r="A6327">
        <v>1080889</v>
      </c>
      <c r="B6327" t="s">
        <v>2906</v>
      </c>
      <c r="C6327">
        <v>20681880</v>
      </c>
      <c r="D6327" s="4">
        <v>44182</v>
      </c>
      <c r="E6327" s="5" t="str">
        <f t="shared" si="330"/>
        <v>2021|12</v>
      </c>
      <c r="F6327" s="4">
        <v>44188</v>
      </c>
      <c r="G6327">
        <v>2021</v>
      </c>
      <c r="H6327" t="s">
        <v>18</v>
      </c>
      <c r="I6327">
        <v>3.1969999999999998E-2</v>
      </c>
      <c r="J6327">
        <f t="shared" si="332"/>
        <v>0.9656269999999999</v>
      </c>
      <c r="K6327" s="22">
        <f t="shared" si="331"/>
        <v>3.3108022041637195E-2</v>
      </c>
      <c r="L6327">
        <v>0</v>
      </c>
      <c r="N6327" t="s">
        <v>2766</v>
      </c>
      <c r="O6327" t="s">
        <v>2766</v>
      </c>
      <c r="T6327" t="s">
        <v>2766</v>
      </c>
    </row>
    <row r="6328" spans="1:20" hidden="1" x14ac:dyDescent="0.3">
      <c r="A6328">
        <v>1080889</v>
      </c>
      <c r="B6328" t="s">
        <v>2906</v>
      </c>
      <c r="C6328">
        <v>22401454</v>
      </c>
      <c r="D6328" s="4">
        <v>44228</v>
      </c>
      <c r="E6328" s="5" t="str">
        <f t="shared" si="330"/>
        <v>2021|2</v>
      </c>
      <c r="F6328" s="4">
        <v>44232</v>
      </c>
      <c r="G6328">
        <v>2021</v>
      </c>
      <c r="H6328" t="s">
        <v>18</v>
      </c>
      <c r="I6328">
        <v>3.0106999999999998E-2</v>
      </c>
      <c r="J6328">
        <f t="shared" si="332"/>
        <v>0.9656269999999999</v>
      </c>
      <c r="K6328" s="22">
        <f t="shared" si="331"/>
        <v>3.1178705649282799E-2</v>
      </c>
      <c r="L6328">
        <v>0</v>
      </c>
      <c r="N6328" t="s">
        <v>2766</v>
      </c>
      <c r="O6328" t="s">
        <v>2766</v>
      </c>
      <c r="T6328" t="s">
        <v>2766</v>
      </c>
    </row>
    <row r="6329" spans="1:20" hidden="1" x14ac:dyDescent="0.3">
      <c r="A6329">
        <v>1080889</v>
      </c>
      <c r="B6329" t="s">
        <v>2906</v>
      </c>
      <c r="C6329">
        <v>22401500</v>
      </c>
      <c r="D6329" s="4">
        <v>44256</v>
      </c>
      <c r="E6329" s="5" t="str">
        <f t="shared" si="330"/>
        <v>2021|3</v>
      </c>
      <c r="F6329" s="4">
        <v>44260</v>
      </c>
      <c r="G6329">
        <v>2021</v>
      </c>
      <c r="H6329" t="s">
        <v>18</v>
      </c>
      <c r="I6329">
        <v>2.2034999999999999E-2</v>
      </c>
      <c r="J6329">
        <f t="shared" si="332"/>
        <v>0.9656269999999999</v>
      </c>
      <c r="K6329" s="22">
        <f t="shared" si="331"/>
        <v>2.2819370212307653E-2</v>
      </c>
      <c r="L6329">
        <v>0</v>
      </c>
      <c r="N6329" t="s">
        <v>2766</v>
      </c>
      <c r="O6329" t="s">
        <v>2766</v>
      </c>
      <c r="T6329" t="s">
        <v>2766</v>
      </c>
    </row>
    <row r="6330" spans="1:20" hidden="1" x14ac:dyDescent="0.3">
      <c r="A6330">
        <v>1080889</v>
      </c>
      <c r="B6330" t="s">
        <v>2906</v>
      </c>
      <c r="C6330">
        <v>22401546</v>
      </c>
      <c r="D6330" s="4">
        <v>44287</v>
      </c>
      <c r="E6330" s="5" t="str">
        <f t="shared" ref="E6330:E6392" si="333">G6330 &amp; "|" &amp;MONTH(D6330)</f>
        <v>2021|4</v>
      </c>
      <c r="F6330" s="4">
        <v>44294</v>
      </c>
      <c r="G6330">
        <v>2021</v>
      </c>
      <c r="H6330" t="s">
        <v>18</v>
      </c>
      <c r="I6330">
        <v>1.9313E-2</v>
      </c>
      <c r="J6330">
        <f t="shared" si="332"/>
        <v>0.9656269999999999</v>
      </c>
      <c r="K6330" s="22">
        <f t="shared" ref="K6330:K6392" si="334">I6330/J6330</f>
        <v>2.0000476374417868E-2</v>
      </c>
      <c r="L6330">
        <v>0</v>
      </c>
      <c r="N6330" t="s">
        <v>2766</v>
      </c>
      <c r="O6330" t="s">
        <v>2766</v>
      </c>
      <c r="T6330" t="s">
        <v>2766</v>
      </c>
    </row>
    <row r="6331" spans="1:20" hidden="1" x14ac:dyDescent="0.3">
      <c r="A6331">
        <v>1080889</v>
      </c>
      <c r="B6331" t="s">
        <v>2906</v>
      </c>
      <c r="C6331">
        <v>22401604</v>
      </c>
      <c r="D6331" s="4">
        <v>44319</v>
      </c>
      <c r="E6331" s="5" t="str">
        <f t="shared" si="333"/>
        <v>2021|5</v>
      </c>
      <c r="F6331" s="4">
        <v>44323</v>
      </c>
      <c r="G6331">
        <v>2021</v>
      </c>
      <c r="H6331" t="s">
        <v>18</v>
      </c>
      <c r="I6331">
        <v>1.2243E-2</v>
      </c>
      <c r="J6331">
        <f t="shared" si="332"/>
        <v>0.9656269999999999</v>
      </c>
      <c r="K6331" s="22">
        <f t="shared" si="334"/>
        <v>1.2678808691140577E-2</v>
      </c>
      <c r="L6331">
        <v>0</v>
      </c>
      <c r="N6331" t="s">
        <v>2766</v>
      </c>
      <c r="O6331" t="s">
        <v>2766</v>
      </c>
      <c r="T6331" t="s">
        <v>2766</v>
      </c>
    </row>
    <row r="6332" spans="1:20" hidden="1" x14ac:dyDescent="0.3">
      <c r="A6332">
        <v>1080889</v>
      </c>
      <c r="B6332" t="s">
        <v>2906</v>
      </c>
      <c r="C6332">
        <v>22401638</v>
      </c>
      <c r="D6332" s="4">
        <v>44348</v>
      </c>
      <c r="E6332" s="5" t="str">
        <f t="shared" si="333"/>
        <v>2021|6</v>
      </c>
      <c r="F6332" s="4">
        <v>44354</v>
      </c>
      <c r="G6332">
        <v>2021</v>
      </c>
      <c r="H6332" t="s">
        <v>18</v>
      </c>
      <c r="I6332">
        <v>1.2074E-2</v>
      </c>
      <c r="J6332">
        <f t="shared" si="332"/>
        <v>0.9656269999999999</v>
      </c>
      <c r="K6332" s="22">
        <f t="shared" si="334"/>
        <v>1.2503792872403113E-2</v>
      </c>
      <c r="L6332">
        <v>0</v>
      </c>
      <c r="N6332" t="s">
        <v>2766</v>
      </c>
      <c r="O6332" t="s">
        <v>2766</v>
      </c>
      <c r="T6332" t="s">
        <v>2766</v>
      </c>
    </row>
    <row r="6333" spans="1:20" hidden="1" x14ac:dyDescent="0.3">
      <c r="A6333">
        <v>1080889</v>
      </c>
      <c r="B6333" t="s">
        <v>2906</v>
      </c>
      <c r="C6333">
        <v>22401684</v>
      </c>
      <c r="D6333" s="4">
        <v>44378</v>
      </c>
      <c r="E6333" s="5" t="str">
        <f t="shared" si="333"/>
        <v>2021|7</v>
      </c>
      <c r="F6333" s="4">
        <v>44385</v>
      </c>
      <c r="G6333">
        <v>2021</v>
      </c>
      <c r="H6333" t="s">
        <v>18</v>
      </c>
      <c r="I6333">
        <v>1.3188999999999999E-2</v>
      </c>
      <c r="J6333">
        <f t="shared" si="332"/>
        <v>0.9656269999999999</v>
      </c>
      <c r="K6333" s="22">
        <f t="shared" si="334"/>
        <v>1.3658483037446137E-2</v>
      </c>
      <c r="L6333">
        <v>0</v>
      </c>
      <c r="N6333" t="s">
        <v>2766</v>
      </c>
      <c r="O6333" t="s">
        <v>2766</v>
      </c>
      <c r="T6333" t="s">
        <v>2766</v>
      </c>
    </row>
    <row r="6334" spans="1:20" hidden="1" x14ac:dyDescent="0.3">
      <c r="A6334">
        <v>1080889</v>
      </c>
      <c r="B6334" t="s">
        <v>2906</v>
      </c>
      <c r="C6334">
        <v>22401730</v>
      </c>
      <c r="D6334" s="4">
        <v>44410</v>
      </c>
      <c r="E6334" s="5" t="str">
        <f t="shared" si="333"/>
        <v>2021|8</v>
      </c>
      <c r="F6334" s="4">
        <v>44414</v>
      </c>
      <c r="G6334">
        <v>2021</v>
      </c>
      <c r="H6334" t="s">
        <v>18</v>
      </c>
      <c r="I6334">
        <v>1.2446E-2</v>
      </c>
      <c r="J6334">
        <f t="shared" si="332"/>
        <v>0.9656269999999999</v>
      </c>
      <c r="K6334" s="22">
        <f t="shared" si="334"/>
        <v>1.2889034792937647E-2</v>
      </c>
      <c r="L6334">
        <v>0</v>
      </c>
      <c r="N6334" t="s">
        <v>2766</v>
      </c>
      <c r="O6334" t="s">
        <v>2766</v>
      </c>
      <c r="T6334" t="s">
        <v>2766</v>
      </c>
    </row>
    <row r="6335" spans="1:20" hidden="1" x14ac:dyDescent="0.3">
      <c r="A6335">
        <v>1080889</v>
      </c>
      <c r="B6335" t="s">
        <v>2906</v>
      </c>
      <c r="C6335">
        <v>22401776</v>
      </c>
      <c r="D6335" s="4">
        <v>44440</v>
      </c>
      <c r="E6335" s="5" t="str">
        <f t="shared" si="333"/>
        <v>2021|9</v>
      </c>
      <c r="F6335" s="4">
        <v>44447</v>
      </c>
      <c r="G6335">
        <v>2021</v>
      </c>
      <c r="H6335" t="s">
        <v>18</v>
      </c>
      <c r="I6335">
        <v>1.2808E-2</v>
      </c>
      <c r="J6335">
        <f t="shared" si="332"/>
        <v>0.9656269999999999</v>
      </c>
      <c r="K6335" s="22">
        <f t="shared" si="334"/>
        <v>1.3263920747866413E-2</v>
      </c>
      <c r="L6335">
        <v>0</v>
      </c>
      <c r="N6335" t="s">
        <v>2766</v>
      </c>
      <c r="O6335" t="s">
        <v>2766</v>
      </c>
      <c r="T6335" t="s">
        <v>2766</v>
      </c>
    </row>
    <row r="6336" spans="1:20" hidden="1" x14ac:dyDescent="0.3">
      <c r="A6336">
        <v>1080889</v>
      </c>
      <c r="B6336" t="s">
        <v>2906</v>
      </c>
      <c r="C6336">
        <v>22401822</v>
      </c>
      <c r="D6336" s="4">
        <v>44470</v>
      </c>
      <c r="E6336" s="5" t="str">
        <f t="shared" si="333"/>
        <v>2021|10</v>
      </c>
      <c r="F6336" s="4">
        <v>44476</v>
      </c>
      <c r="G6336">
        <v>2021</v>
      </c>
      <c r="H6336" t="s">
        <v>18</v>
      </c>
      <c r="I6336">
        <v>1.0678E-2</v>
      </c>
      <c r="J6336">
        <f t="shared" si="332"/>
        <v>0.9656269999999999</v>
      </c>
      <c r="K6336" s="22">
        <f t="shared" si="334"/>
        <v>1.1058100073838036E-2</v>
      </c>
      <c r="L6336">
        <v>0</v>
      </c>
      <c r="N6336" t="s">
        <v>2766</v>
      </c>
      <c r="O6336" t="s">
        <v>2766</v>
      </c>
      <c r="T6336" t="s">
        <v>2766</v>
      </c>
    </row>
    <row r="6337" spans="1:20" hidden="1" x14ac:dyDescent="0.3">
      <c r="A6337">
        <v>1080889</v>
      </c>
      <c r="B6337" t="s">
        <v>2906</v>
      </c>
      <c r="C6337">
        <v>22401868</v>
      </c>
      <c r="D6337" s="4">
        <v>44501</v>
      </c>
      <c r="E6337" s="5" t="str">
        <f t="shared" si="333"/>
        <v>2021|11</v>
      </c>
      <c r="F6337" s="4">
        <v>44505</v>
      </c>
      <c r="G6337">
        <v>2021</v>
      </c>
      <c r="H6337" t="s">
        <v>18</v>
      </c>
      <c r="I6337">
        <v>1.0985E-2</v>
      </c>
      <c r="J6337">
        <f t="shared" si="332"/>
        <v>0.9656269999999999</v>
      </c>
      <c r="K6337" s="22">
        <f t="shared" si="334"/>
        <v>1.1376028217935083E-2</v>
      </c>
      <c r="L6337">
        <v>0</v>
      </c>
      <c r="N6337" t="s">
        <v>2766</v>
      </c>
      <c r="O6337" t="s">
        <v>2766</v>
      </c>
      <c r="T6337" t="s">
        <v>2766</v>
      </c>
    </row>
    <row r="6338" spans="1:20" hidden="1" x14ac:dyDescent="0.3">
      <c r="A6338">
        <v>1080889</v>
      </c>
      <c r="B6338" t="s">
        <v>2906</v>
      </c>
      <c r="C6338">
        <v>22401914</v>
      </c>
      <c r="D6338" s="4">
        <v>44531</v>
      </c>
      <c r="E6338" s="5" t="str">
        <f t="shared" si="333"/>
        <v>2021|12</v>
      </c>
      <c r="F6338" s="4">
        <v>44537</v>
      </c>
      <c r="G6338">
        <v>2021</v>
      </c>
      <c r="H6338" t="s">
        <v>24</v>
      </c>
      <c r="I6338">
        <v>4.9912999999999999E-2</v>
      </c>
      <c r="J6338">
        <f t="shared" ref="J6338:J6401" si="335">SUMIFS(I:I, B:B,B6338,G:G,G6338)</f>
        <v>0.9656269999999999</v>
      </c>
      <c r="K6338" s="22">
        <f t="shared" si="334"/>
        <v>5.1689731128064985E-2</v>
      </c>
      <c r="L6338">
        <v>0</v>
      </c>
      <c r="N6338" t="s">
        <v>2766</v>
      </c>
      <c r="O6338" t="s">
        <v>2766</v>
      </c>
      <c r="T6338" t="s">
        <v>2766</v>
      </c>
    </row>
    <row r="6339" spans="1:20" hidden="1" x14ac:dyDescent="0.3">
      <c r="A6339">
        <v>1080889</v>
      </c>
      <c r="B6339" t="s">
        <v>2906</v>
      </c>
      <c r="C6339">
        <v>22401960</v>
      </c>
      <c r="D6339" s="4">
        <v>44546</v>
      </c>
      <c r="E6339" s="5" t="str">
        <f t="shared" si="333"/>
        <v>2021|12</v>
      </c>
      <c r="F6339" s="4">
        <v>44552</v>
      </c>
      <c r="G6339">
        <v>2021</v>
      </c>
      <c r="H6339" t="s">
        <v>18</v>
      </c>
      <c r="I6339">
        <v>1.8062999999999999E-2</v>
      </c>
      <c r="J6339">
        <f t="shared" si="335"/>
        <v>0.9656269999999999</v>
      </c>
      <c r="K6339" s="22">
        <f t="shared" si="334"/>
        <v>1.8705980673696988E-2</v>
      </c>
      <c r="L6339">
        <v>0</v>
      </c>
      <c r="N6339" t="s">
        <v>2766</v>
      </c>
      <c r="O6339" t="s">
        <v>2766</v>
      </c>
      <c r="T6339" t="s">
        <v>2766</v>
      </c>
    </row>
    <row r="6340" spans="1:20" hidden="1" x14ac:dyDescent="0.3">
      <c r="A6340">
        <v>1080889</v>
      </c>
      <c r="B6340" t="s">
        <v>2906</v>
      </c>
      <c r="C6340">
        <v>22402006</v>
      </c>
      <c r="D6340" s="4">
        <v>44560</v>
      </c>
      <c r="E6340" s="5" t="str">
        <f t="shared" si="333"/>
        <v>2021|12</v>
      </c>
      <c r="F6340" s="4">
        <v>44593</v>
      </c>
      <c r="G6340">
        <v>2021</v>
      </c>
      <c r="H6340" t="s">
        <v>18</v>
      </c>
      <c r="I6340">
        <v>0</v>
      </c>
      <c r="J6340">
        <f t="shared" si="335"/>
        <v>0.9656269999999999</v>
      </c>
      <c r="K6340" s="22">
        <f t="shared" si="334"/>
        <v>0</v>
      </c>
      <c r="L6340">
        <v>0</v>
      </c>
      <c r="N6340" t="s">
        <v>2766</v>
      </c>
      <c r="O6340" t="s">
        <v>2766</v>
      </c>
      <c r="T6340" t="s">
        <v>2766</v>
      </c>
    </row>
    <row r="6341" spans="1:20" hidden="1" x14ac:dyDescent="0.3">
      <c r="A6341">
        <v>1080889</v>
      </c>
      <c r="B6341" t="s">
        <v>2906</v>
      </c>
      <c r="C6341">
        <v>23327002</v>
      </c>
      <c r="D6341" s="4">
        <v>44593</v>
      </c>
      <c r="E6341" s="5" t="str">
        <f t="shared" si="333"/>
        <v>2021|2</v>
      </c>
      <c r="F6341" s="4">
        <v>44599</v>
      </c>
      <c r="G6341">
        <v>2021</v>
      </c>
      <c r="H6341" t="s">
        <v>18</v>
      </c>
      <c r="I6341">
        <v>2.3297999999999999E-2</v>
      </c>
      <c r="J6341">
        <f t="shared" si="335"/>
        <v>0.9656269999999999</v>
      </c>
      <c r="K6341" s="22">
        <f t="shared" si="334"/>
        <v>2.4127328668316027E-2</v>
      </c>
      <c r="L6341">
        <v>0</v>
      </c>
      <c r="N6341" t="s">
        <v>2766</v>
      </c>
      <c r="O6341" t="s">
        <v>2766</v>
      </c>
      <c r="T6341" t="s">
        <v>2766</v>
      </c>
    </row>
    <row r="6342" spans="1:20" hidden="1" x14ac:dyDescent="0.3">
      <c r="A6342">
        <v>1080889</v>
      </c>
      <c r="B6342" t="s">
        <v>2906</v>
      </c>
      <c r="C6342">
        <v>23327046</v>
      </c>
      <c r="D6342" s="4">
        <v>44621</v>
      </c>
      <c r="E6342" s="5" t="str">
        <f t="shared" si="333"/>
        <v>2021|3</v>
      </c>
      <c r="F6342" s="4">
        <v>44627</v>
      </c>
      <c r="G6342">
        <v>2021</v>
      </c>
      <c r="H6342" t="s">
        <v>18</v>
      </c>
      <c r="I6342">
        <v>2.5406000000000001E-2</v>
      </c>
      <c r="J6342">
        <f t="shared" si="335"/>
        <v>0.9656269999999999</v>
      </c>
      <c r="K6342" s="22">
        <f t="shared" si="334"/>
        <v>2.6310366218011721E-2</v>
      </c>
      <c r="L6342">
        <v>0</v>
      </c>
      <c r="N6342" t="s">
        <v>2766</v>
      </c>
      <c r="O6342" t="s">
        <v>2766</v>
      </c>
      <c r="T6342" t="s">
        <v>2766</v>
      </c>
    </row>
    <row r="6343" spans="1:20" hidden="1" x14ac:dyDescent="0.3">
      <c r="A6343">
        <v>1080889</v>
      </c>
      <c r="B6343" t="s">
        <v>2906</v>
      </c>
      <c r="C6343">
        <v>23327090</v>
      </c>
      <c r="D6343" s="4">
        <v>44652</v>
      </c>
      <c r="E6343" s="5" t="str">
        <f t="shared" si="333"/>
        <v>2021|4</v>
      </c>
      <c r="F6343" s="4">
        <v>44658</v>
      </c>
      <c r="G6343">
        <v>2021</v>
      </c>
      <c r="H6343" t="s">
        <v>18</v>
      </c>
      <c r="I6343">
        <v>3.6304999999999997E-2</v>
      </c>
      <c r="J6343">
        <f t="shared" si="335"/>
        <v>0.9656269999999999</v>
      </c>
      <c r="K6343" s="22">
        <f t="shared" si="334"/>
        <v>3.7597333131737201E-2</v>
      </c>
      <c r="L6343">
        <v>0</v>
      </c>
      <c r="N6343" t="s">
        <v>2766</v>
      </c>
      <c r="O6343" t="s">
        <v>2766</v>
      </c>
      <c r="T6343" t="s">
        <v>2766</v>
      </c>
    </row>
    <row r="6344" spans="1:20" hidden="1" x14ac:dyDescent="0.3">
      <c r="A6344">
        <v>1080889</v>
      </c>
      <c r="B6344" t="s">
        <v>2906</v>
      </c>
      <c r="C6344">
        <v>23327134</v>
      </c>
      <c r="D6344" s="4">
        <v>44683</v>
      </c>
      <c r="E6344" s="5" t="str">
        <f t="shared" si="333"/>
        <v>2021|5</v>
      </c>
      <c r="F6344" s="4">
        <v>44687</v>
      </c>
      <c r="G6344">
        <v>2021</v>
      </c>
      <c r="H6344" t="s">
        <v>18</v>
      </c>
      <c r="I6344">
        <v>4.3610999999999997E-2</v>
      </c>
      <c r="J6344">
        <f t="shared" si="335"/>
        <v>0.9656269999999999</v>
      </c>
      <c r="K6344" s="22">
        <f t="shared" si="334"/>
        <v>4.5163401603310595E-2</v>
      </c>
      <c r="L6344">
        <v>0</v>
      </c>
      <c r="N6344" t="s">
        <v>2766</v>
      </c>
      <c r="O6344" t="s">
        <v>2766</v>
      </c>
      <c r="T6344" t="s">
        <v>2766</v>
      </c>
    </row>
    <row r="6345" spans="1:20" hidden="1" x14ac:dyDescent="0.3">
      <c r="A6345">
        <v>1080889</v>
      </c>
      <c r="B6345" t="s">
        <v>2906</v>
      </c>
      <c r="C6345">
        <v>23327178</v>
      </c>
      <c r="D6345" s="4">
        <v>44713</v>
      </c>
      <c r="E6345" s="5" t="str">
        <f t="shared" si="333"/>
        <v>2021|6</v>
      </c>
      <c r="F6345" s="4">
        <v>44719</v>
      </c>
      <c r="G6345">
        <v>2021</v>
      </c>
      <c r="H6345" t="s">
        <v>18</v>
      </c>
      <c r="I6345">
        <v>6.4744999999999997E-2</v>
      </c>
      <c r="J6345">
        <f t="shared" si="335"/>
        <v>0.9656269999999999</v>
      </c>
      <c r="K6345" s="22">
        <f t="shared" si="334"/>
        <v>6.7049699314538636E-2</v>
      </c>
      <c r="L6345">
        <v>0</v>
      </c>
      <c r="N6345" t="s">
        <v>2766</v>
      </c>
      <c r="O6345" t="s">
        <v>2766</v>
      </c>
      <c r="T6345" t="s">
        <v>2766</v>
      </c>
    </row>
    <row r="6346" spans="1:20" hidden="1" x14ac:dyDescent="0.3">
      <c r="A6346">
        <v>1080889</v>
      </c>
      <c r="B6346" t="s">
        <v>2906</v>
      </c>
      <c r="C6346">
        <v>23743970</v>
      </c>
      <c r="D6346" s="4">
        <v>44896</v>
      </c>
      <c r="E6346" s="5" t="str">
        <f t="shared" si="333"/>
        <v>2022|12</v>
      </c>
      <c r="F6346" s="4">
        <v>44902</v>
      </c>
      <c r="G6346">
        <v>2022</v>
      </c>
      <c r="H6346" t="s">
        <v>18</v>
      </c>
      <c r="I6346">
        <v>0.165441</v>
      </c>
      <c r="J6346">
        <f t="shared" si="335"/>
        <v>0.34612500000000002</v>
      </c>
      <c r="K6346" s="22">
        <f t="shared" si="334"/>
        <v>0.47798049837486456</v>
      </c>
      <c r="L6346">
        <v>0</v>
      </c>
      <c r="N6346" t="s">
        <v>2766</v>
      </c>
      <c r="O6346" t="s">
        <v>2766</v>
      </c>
      <c r="T6346" t="s">
        <v>2766</v>
      </c>
    </row>
    <row r="6347" spans="1:20" hidden="1" x14ac:dyDescent="0.3">
      <c r="A6347">
        <v>1080889</v>
      </c>
      <c r="B6347" t="s">
        <v>2906</v>
      </c>
      <c r="C6347">
        <v>23744533</v>
      </c>
      <c r="D6347" s="4">
        <v>44743</v>
      </c>
      <c r="E6347" s="5" t="str">
        <f t="shared" si="333"/>
        <v>2021|7</v>
      </c>
      <c r="F6347" s="4">
        <v>44750</v>
      </c>
      <c r="G6347">
        <v>2021</v>
      </c>
      <c r="H6347" t="s">
        <v>18</v>
      </c>
      <c r="I6347">
        <v>7.8996999999999998E-2</v>
      </c>
      <c r="J6347">
        <f t="shared" si="335"/>
        <v>0.9656269999999999</v>
      </c>
      <c r="K6347" s="22">
        <f t="shared" si="334"/>
        <v>8.1809021495877821E-2</v>
      </c>
      <c r="L6347">
        <v>0</v>
      </c>
      <c r="N6347" t="s">
        <v>2766</v>
      </c>
      <c r="O6347" t="s">
        <v>2766</v>
      </c>
      <c r="T6347" t="s">
        <v>2766</v>
      </c>
    </row>
    <row r="6348" spans="1:20" hidden="1" x14ac:dyDescent="0.3">
      <c r="A6348">
        <v>1080889</v>
      </c>
      <c r="B6348" t="s">
        <v>2906</v>
      </c>
      <c r="C6348">
        <v>23744580</v>
      </c>
      <c r="D6348" s="4">
        <v>44774</v>
      </c>
      <c r="E6348" s="5" t="str">
        <f t="shared" si="333"/>
        <v>2021|8</v>
      </c>
      <c r="F6348" s="4">
        <v>44778</v>
      </c>
      <c r="G6348">
        <v>2021</v>
      </c>
      <c r="H6348" t="s">
        <v>18</v>
      </c>
      <c r="I6348">
        <v>8.8246000000000005E-2</v>
      </c>
      <c r="J6348">
        <f t="shared" si="335"/>
        <v>0.9656269999999999</v>
      </c>
      <c r="K6348" s="22">
        <f t="shared" si="334"/>
        <v>9.1387254084651745E-2</v>
      </c>
      <c r="L6348">
        <v>0</v>
      </c>
      <c r="N6348" t="s">
        <v>2766</v>
      </c>
      <c r="O6348" t="s">
        <v>2766</v>
      </c>
      <c r="T6348" t="s">
        <v>2766</v>
      </c>
    </row>
    <row r="6349" spans="1:20" hidden="1" x14ac:dyDescent="0.3">
      <c r="A6349">
        <v>1080889</v>
      </c>
      <c r="B6349" t="s">
        <v>2906</v>
      </c>
      <c r="C6349">
        <v>23744627</v>
      </c>
      <c r="D6349" s="4">
        <v>44805</v>
      </c>
      <c r="E6349" s="5" t="str">
        <f t="shared" si="333"/>
        <v>2021|9</v>
      </c>
      <c r="F6349" s="4">
        <v>44812</v>
      </c>
      <c r="G6349">
        <v>2021</v>
      </c>
      <c r="H6349" t="s">
        <v>18</v>
      </c>
      <c r="I6349">
        <v>0.100482</v>
      </c>
      <c r="J6349">
        <f t="shared" si="335"/>
        <v>0.9656269999999999</v>
      </c>
      <c r="K6349" s="22">
        <f t="shared" si="334"/>
        <v>0.10405881359986828</v>
      </c>
      <c r="L6349">
        <v>0</v>
      </c>
      <c r="N6349" t="s">
        <v>2766</v>
      </c>
      <c r="O6349" t="s">
        <v>2766</v>
      </c>
      <c r="T6349" t="s">
        <v>2766</v>
      </c>
    </row>
    <row r="6350" spans="1:20" hidden="1" x14ac:dyDescent="0.3">
      <c r="A6350">
        <v>1080889</v>
      </c>
      <c r="B6350" t="s">
        <v>2906</v>
      </c>
      <c r="C6350">
        <v>23744674</v>
      </c>
      <c r="D6350" s="4">
        <v>44837</v>
      </c>
      <c r="E6350" s="5" t="str">
        <f t="shared" si="333"/>
        <v>2021|10</v>
      </c>
      <c r="F6350" s="4">
        <v>44841</v>
      </c>
      <c r="G6350">
        <v>2021</v>
      </c>
      <c r="H6350" t="s">
        <v>18</v>
      </c>
      <c r="I6350">
        <v>0.10802299999999999</v>
      </c>
      <c r="J6350">
        <f t="shared" si="335"/>
        <v>0.9656269999999999</v>
      </c>
      <c r="K6350" s="22">
        <f t="shared" si="334"/>
        <v>0.11186824726317719</v>
      </c>
      <c r="L6350">
        <v>0</v>
      </c>
      <c r="N6350" t="s">
        <v>2766</v>
      </c>
      <c r="O6350" t="s">
        <v>2766</v>
      </c>
      <c r="T6350" t="s">
        <v>2766</v>
      </c>
    </row>
    <row r="6351" spans="1:20" hidden="1" x14ac:dyDescent="0.3">
      <c r="A6351">
        <v>1080889</v>
      </c>
      <c r="B6351" t="s">
        <v>2906</v>
      </c>
      <c r="C6351">
        <v>23744721</v>
      </c>
      <c r="D6351" s="4">
        <v>44866</v>
      </c>
      <c r="E6351" s="5" t="str">
        <f t="shared" si="333"/>
        <v>2021|11</v>
      </c>
      <c r="F6351" s="4">
        <v>44872</v>
      </c>
      <c r="G6351">
        <v>2021</v>
      </c>
      <c r="H6351" t="s">
        <v>24</v>
      </c>
      <c r="I6351">
        <v>0.14069000000000001</v>
      </c>
      <c r="J6351">
        <f t="shared" si="335"/>
        <v>0.9656269999999999</v>
      </c>
      <c r="K6351" s="22">
        <f t="shared" si="334"/>
        <v>0.14569808010753638</v>
      </c>
      <c r="L6351">
        <v>0</v>
      </c>
      <c r="N6351" t="s">
        <v>2766</v>
      </c>
      <c r="O6351" t="s">
        <v>2766</v>
      </c>
      <c r="T6351" t="s">
        <v>2766</v>
      </c>
    </row>
    <row r="6352" spans="1:20" hidden="1" x14ac:dyDescent="0.3">
      <c r="A6352">
        <v>1080889</v>
      </c>
      <c r="B6352" t="s">
        <v>2906</v>
      </c>
      <c r="C6352">
        <v>23744768</v>
      </c>
      <c r="D6352" s="4">
        <v>44910</v>
      </c>
      <c r="E6352" s="5" t="str">
        <f t="shared" si="333"/>
        <v>2022|12</v>
      </c>
      <c r="F6352" s="4">
        <v>44916</v>
      </c>
      <c r="G6352">
        <v>2022</v>
      </c>
      <c r="H6352" t="s">
        <v>24</v>
      </c>
      <c r="I6352">
        <v>0.18068400000000001</v>
      </c>
      <c r="J6352">
        <f t="shared" si="335"/>
        <v>0.34612500000000002</v>
      </c>
      <c r="K6352" s="22">
        <f t="shared" si="334"/>
        <v>0.52201950162513544</v>
      </c>
      <c r="L6352">
        <v>0</v>
      </c>
      <c r="N6352" t="s">
        <v>2766</v>
      </c>
      <c r="O6352" t="s">
        <v>2766</v>
      </c>
      <c r="T6352" t="s">
        <v>2766</v>
      </c>
    </row>
    <row r="6353" spans="1:20" hidden="1" x14ac:dyDescent="0.3">
      <c r="A6353">
        <v>1080889</v>
      </c>
      <c r="B6353" t="s">
        <v>2906</v>
      </c>
      <c r="C6353">
        <v>24564308</v>
      </c>
      <c r="D6353" s="4">
        <v>44958</v>
      </c>
      <c r="E6353" s="5" t="str">
        <f t="shared" si="333"/>
        <v>2023|2</v>
      </c>
      <c r="F6353" s="4">
        <v>44964</v>
      </c>
      <c r="G6353">
        <v>2023</v>
      </c>
      <c r="H6353" t="s">
        <v>18</v>
      </c>
      <c r="I6353">
        <v>0.152447</v>
      </c>
      <c r="J6353">
        <f t="shared" si="335"/>
        <v>2.1931889999999998</v>
      </c>
      <c r="K6353" s="22">
        <f t="shared" si="334"/>
        <v>6.9509285337469778E-2</v>
      </c>
      <c r="L6353">
        <v>0</v>
      </c>
      <c r="N6353" t="s">
        <v>2766</v>
      </c>
      <c r="O6353" t="s">
        <v>2766</v>
      </c>
      <c r="T6353" t="s">
        <v>2766</v>
      </c>
    </row>
    <row r="6354" spans="1:20" hidden="1" x14ac:dyDescent="0.3">
      <c r="A6354">
        <v>1080889</v>
      </c>
      <c r="B6354" t="s">
        <v>2906</v>
      </c>
      <c r="C6354">
        <v>24564367</v>
      </c>
      <c r="D6354" s="4">
        <v>44986</v>
      </c>
      <c r="E6354" s="5" t="str">
        <f t="shared" si="333"/>
        <v>2023|3</v>
      </c>
      <c r="F6354" s="4">
        <v>44992</v>
      </c>
      <c r="G6354">
        <v>2023</v>
      </c>
      <c r="H6354" t="s">
        <v>18</v>
      </c>
      <c r="I6354">
        <v>0.16228799999999999</v>
      </c>
      <c r="J6354">
        <f t="shared" si="335"/>
        <v>2.1931889999999998</v>
      </c>
      <c r="K6354" s="22">
        <f t="shared" si="334"/>
        <v>7.3996358726949665E-2</v>
      </c>
      <c r="L6354">
        <v>0</v>
      </c>
      <c r="N6354" t="s">
        <v>2766</v>
      </c>
      <c r="O6354" t="s">
        <v>2766</v>
      </c>
      <c r="T6354" t="s">
        <v>2766</v>
      </c>
    </row>
    <row r="6355" spans="1:20" hidden="1" x14ac:dyDescent="0.3">
      <c r="A6355">
        <v>1080889</v>
      </c>
      <c r="B6355" t="s">
        <v>2906</v>
      </c>
      <c r="C6355">
        <v>24564439</v>
      </c>
      <c r="D6355" s="4">
        <v>45048</v>
      </c>
      <c r="E6355" s="5" t="str">
        <f t="shared" si="333"/>
        <v>2023|5</v>
      </c>
      <c r="F6355" s="4">
        <v>45051</v>
      </c>
      <c r="G6355">
        <v>2023</v>
      </c>
      <c r="H6355" t="s">
        <v>18</v>
      </c>
      <c r="I6355">
        <v>0.19117100000000001</v>
      </c>
      <c r="J6355">
        <f t="shared" si="335"/>
        <v>2.1931889999999998</v>
      </c>
      <c r="K6355" s="22">
        <f t="shared" si="334"/>
        <v>8.7165766379459331E-2</v>
      </c>
      <c r="L6355">
        <v>0</v>
      </c>
      <c r="N6355" t="s">
        <v>2766</v>
      </c>
      <c r="O6355" t="s">
        <v>2766</v>
      </c>
      <c r="T6355" t="s">
        <v>2766</v>
      </c>
    </row>
    <row r="6356" spans="1:20" hidden="1" x14ac:dyDescent="0.3">
      <c r="A6356">
        <v>1080889</v>
      </c>
      <c r="B6356" t="s">
        <v>2906</v>
      </c>
      <c r="C6356">
        <v>24564486</v>
      </c>
      <c r="D6356" s="4">
        <v>45078</v>
      </c>
      <c r="E6356" s="5" t="str">
        <f t="shared" si="333"/>
        <v>2023|6</v>
      </c>
      <c r="F6356" s="4">
        <v>45084</v>
      </c>
      <c r="G6356">
        <v>2023</v>
      </c>
      <c r="H6356" t="s">
        <v>18</v>
      </c>
      <c r="I6356">
        <v>0.197052</v>
      </c>
      <c r="J6356">
        <f t="shared" si="335"/>
        <v>2.1931889999999998</v>
      </c>
      <c r="K6356" s="22">
        <f t="shared" si="334"/>
        <v>8.9847249826622344E-2</v>
      </c>
      <c r="L6356">
        <v>0</v>
      </c>
      <c r="N6356" t="s">
        <v>2766</v>
      </c>
      <c r="O6356" t="s">
        <v>2766</v>
      </c>
      <c r="T6356" t="s">
        <v>2766</v>
      </c>
    </row>
    <row r="6357" spans="1:20" hidden="1" x14ac:dyDescent="0.3">
      <c r="A6357">
        <v>1080889</v>
      </c>
      <c r="B6357" t="s">
        <v>2906</v>
      </c>
      <c r="C6357">
        <v>24564533</v>
      </c>
      <c r="D6357" s="4">
        <v>45110</v>
      </c>
      <c r="E6357" s="5" t="str">
        <f t="shared" si="333"/>
        <v>2023|7</v>
      </c>
      <c r="F6357" s="4">
        <v>45117</v>
      </c>
      <c r="G6357">
        <v>2023</v>
      </c>
      <c r="H6357" t="s">
        <v>18</v>
      </c>
      <c r="I6357">
        <v>0.206016</v>
      </c>
      <c r="J6357">
        <f t="shared" si="335"/>
        <v>2.1931889999999998</v>
      </c>
      <c r="K6357" s="22">
        <f t="shared" si="334"/>
        <v>9.3934448877866894E-2</v>
      </c>
      <c r="L6357">
        <v>0</v>
      </c>
      <c r="N6357" t="s">
        <v>2766</v>
      </c>
      <c r="O6357" t="s">
        <v>2766</v>
      </c>
      <c r="T6357" t="s">
        <v>2766</v>
      </c>
    </row>
    <row r="6358" spans="1:20" hidden="1" x14ac:dyDescent="0.3">
      <c r="A6358">
        <v>1080889</v>
      </c>
      <c r="B6358" t="s">
        <v>2906</v>
      </c>
      <c r="C6358">
        <v>24566496</v>
      </c>
      <c r="D6358" s="4">
        <v>45019</v>
      </c>
      <c r="E6358" s="5" t="str">
        <f t="shared" si="333"/>
        <v>2023|4</v>
      </c>
      <c r="F6358" s="4">
        <v>45027</v>
      </c>
      <c r="G6358">
        <v>2023</v>
      </c>
      <c r="H6358" t="s">
        <v>18</v>
      </c>
      <c r="I6358">
        <v>0.180173</v>
      </c>
      <c r="J6358">
        <f t="shared" si="335"/>
        <v>2.1931889999999998</v>
      </c>
      <c r="K6358" s="22">
        <f t="shared" si="334"/>
        <v>8.2151150676024742E-2</v>
      </c>
      <c r="L6358">
        <v>0</v>
      </c>
      <c r="N6358" t="s">
        <v>2766</v>
      </c>
      <c r="O6358" t="s">
        <v>2766</v>
      </c>
      <c r="T6358" t="s">
        <v>2766</v>
      </c>
    </row>
    <row r="6359" spans="1:20" hidden="1" x14ac:dyDescent="0.3">
      <c r="A6359">
        <v>1080889</v>
      </c>
      <c r="B6359" t="s">
        <v>2906</v>
      </c>
      <c r="C6359">
        <v>25360568</v>
      </c>
      <c r="D6359" s="4">
        <v>45201</v>
      </c>
      <c r="E6359" s="5" t="str">
        <f t="shared" si="333"/>
        <v>2023|10</v>
      </c>
      <c r="F6359" s="4">
        <v>45205</v>
      </c>
      <c r="G6359">
        <v>2023</v>
      </c>
      <c r="H6359" t="s">
        <v>18</v>
      </c>
      <c r="I6359">
        <v>0.209062</v>
      </c>
      <c r="J6359">
        <f t="shared" si="335"/>
        <v>2.1931889999999998</v>
      </c>
      <c r="K6359" s="22">
        <f t="shared" si="334"/>
        <v>9.5323294070871228E-2</v>
      </c>
      <c r="L6359">
        <v>0</v>
      </c>
      <c r="N6359" t="s">
        <v>2766</v>
      </c>
      <c r="O6359" t="s">
        <v>2766</v>
      </c>
      <c r="T6359" t="s">
        <v>2766</v>
      </c>
    </row>
    <row r="6360" spans="1:20" hidden="1" x14ac:dyDescent="0.3">
      <c r="A6360">
        <v>1080889</v>
      </c>
      <c r="B6360" t="s">
        <v>2906</v>
      </c>
      <c r="C6360">
        <v>25361684</v>
      </c>
      <c r="D6360" s="4">
        <v>45139</v>
      </c>
      <c r="E6360" s="5" t="str">
        <f t="shared" si="333"/>
        <v>2023|8</v>
      </c>
      <c r="F6360" s="4">
        <v>45145</v>
      </c>
      <c r="G6360">
        <v>2023</v>
      </c>
      <c r="H6360" t="s">
        <v>18</v>
      </c>
      <c r="I6360">
        <v>0.21183399999999999</v>
      </c>
      <c r="J6360">
        <f t="shared" si="335"/>
        <v>2.1931889999999998</v>
      </c>
      <c r="K6360" s="22">
        <f t="shared" si="334"/>
        <v>9.6587207030493047E-2</v>
      </c>
      <c r="L6360">
        <v>0</v>
      </c>
      <c r="N6360" t="s">
        <v>2766</v>
      </c>
      <c r="O6360" t="s">
        <v>2766</v>
      </c>
      <c r="T6360" t="s">
        <v>2766</v>
      </c>
    </row>
    <row r="6361" spans="1:20" hidden="1" x14ac:dyDescent="0.3">
      <c r="A6361">
        <v>1080889</v>
      </c>
      <c r="B6361" t="s">
        <v>2906</v>
      </c>
      <c r="C6361">
        <v>25361729</v>
      </c>
      <c r="D6361" s="4">
        <v>45170</v>
      </c>
      <c r="E6361" s="5" t="str">
        <f t="shared" si="333"/>
        <v>2023|9</v>
      </c>
      <c r="F6361" s="4">
        <v>45177</v>
      </c>
      <c r="G6361">
        <v>2023</v>
      </c>
      <c r="H6361" t="s">
        <v>18</v>
      </c>
      <c r="I6361">
        <v>0.20580899999999999</v>
      </c>
      <c r="J6361">
        <f t="shared" si="335"/>
        <v>2.1931889999999998</v>
      </c>
      <c r="K6361" s="22">
        <f t="shared" si="334"/>
        <v>9.3840065767245781E-2</v>
      </c>
      <c r="L6361">
        <v>0</v>
      </c>
      <c r="N6361" t="s">
        <v>2766</v>
      </c>
      <c r="O6361" t="s">
        <v>2766</v>
      </c>
      <c r="T6361" t="s">
        <v>2766</v>
      </c>
    </row>
    <row r="6362" spans="1:20" hidden="1" x14ac:dyDescent="0.3">
      <c r="A6362">
        <v>1080889</v>
      </c>
      <c r="B6362" t="s">
        <v>2906</v>
      </c>
      <c r="C6362">
        <v>25361774</v>
      </c>
      <c r="D6362" s="4">
        <v>45231</v>
      </c>
      <c r="E6362" s="5" t="str">
        <f t="shared" si="333"/>
        <v>2023|11</v>
      </c>
      <c r="F6362" s="4">
        <v>45237</v>
      </c>
      <c r="G6362">
        <v>2023</v>
      </c>
      <c r="H6362" t="s">
        <v>18</v>
      </c>
      <c r="I6362">
        <v>0.230349</v>
      </c>
      <c r="J6362">
        <f t="shared" si="335"/>
        <v>2.1931889999999998</v>
      </c>
      <c r="K6362" s="22">
        <f t="shared" si="334"/>
        <v>0.10502925192493671</v>
      </c>
      <c r="L6362">
        <v>0</v>
      </c>
      <c r="N6362" t="s">
        <v>2766</v>
      </c>
      <c r="O6362" t="s">
        <v>2766</v>
      </c>
      <c r="T6362" t="s">
        <v>2766</v>
      </c>
    </row>
    <row r="6363" spans="1:20" hidden="1" x14ac:dyDescent="0.3">
      <c r="A6363">
        <v>1080889</v>
      </c>
      <c r="B6363" t="s">
        <v>2906</v>
      </c>
      <c r="C6363">
        <v>25361819</v>
      </c>
      <c r="D6363" s="4">
        <v>45261</v>
      </c>
      <c r="E6363" s="5" t="str">
        <f t="shared" si="333"/>
        <v>2023|12</v>
      </c>
      <c r="F6363" s="4">
        <v>45267</v>
      </c>
      <c r="G6363">
        <v>2023</v>
      </c>
      <c r="H6363" t="s">
        <v>24</v>
      </c>
      <c r="I6363">
        <v>0.24698800000000001</v>
      </c>
      <c r="J6363">
        <f t="shared" si="335"/>
        <v>2.1931889999999998</v>
      </c>
      <c r="K6363" s="22">
        <f t="shared" si="334"/>
        <v>0.11261592138206057</v>
      </c>
      <c r="L6363">
        <v>0</v>
      </c>
      <c r="N6363" t="s">
        <v>2766</v>
      </c>
      <c r="O6363" t="s">
        <v>2766</v>
      </c>
      <c r="T6363" t="s">
        <v>2766</v>
      </c>
    </row>
    <row r="6364" spans="1:20" hidden="1" x14ac:dyDescent="0.3">
      <c r="A6364">
        <v>1080889</v>
      </c>
      <c r="B6364" t="s">
        <v>2906</v>
      </c>
      <c r="C6364">
        <v>26706388</v>
      </c>
      <c r="D6364" s="4">
        <v>45323</v>
      </c>
      <c r="E6364" s="5" t="str">
        <f t="shared" si="333"/>
        <v>2024|2</v>
      </c>
      <c r="F6364" s="4">
        <v>45329</v>
      </c>
      <c r="G6364">
        <v>2024</v>
      </c>
      <c r="H6364" t="s">
        <v>18</v>
      </c>
      <c r="I6364">
        <v>0.242118</v>
      </c>
      <c r="J6364">
        <f t="shared" si="335"/>
        <v>2.6640660000000005</v>
      </c>
      <c r="K6364" s="22">
        <f t="shared" si="334"/>
        <v>9.0882883532164727E-2</v>
      </c>
      <c r="L6364">
        <v>0</v>
      </c>
      <c r="N6364" t="s">
        <v>2766</v>
      </c>
      <c r="O6364" t="s">
        <v>2766</v>
      </c>
      <c r="T6364" t="s">
        <v>2766</v>
      </c>
    </row>
    <row r="6365" spans="1:20" hidden="1" x14ac:dyDescent="0.3">
      <c r="A6365">
        <v>1080889</v>
      </c>
      <c r="B6365" t="s">
        <v>2906</v>
      </c>
      <c r="C6365">
        <v>26706438</v>
      </c>
      <c r="D6365" s="4">
        <v>45352</v>
      </c>
      <c r="E6365" s="5" t="str">
        <f t="shared" si="333"/>
        <v>2024|3</v>
      </c>
      <c r="F6365" s="4">
        <v>45358</v>
      </c>
      <c r="G6365">
        <v>2024</v>
      </c>
      <c r="H6365" t="s">
        <v>18</v>
      </c>
      <c r="I6365">
        <v>0.24045800000000001</v>
      </c>
      <c r="J6365">
        <f t="shared" si="335"/>
        <v>2.6640660000000005</v>
      </c>
      <c r="K6365" s="22">
        <f t="shared" si="334"/>
        <v>9.0259775846394177E-2</v>
      </c>
      <c r="L6365">
        <v>0</v>
      </c>
      <c r="N6365" t="s">
        <v>2766</v>
      </c>
      <c r="O6365" t="s">
        <v>2766</v>
      </c>
      <c r="T6365" t="s">
        <v>2766</v>
      </c>
    </row>
    <row r="6366" spans="1:20" hidden="1" x14ac:dyDescent="0.3">
      <c r="A6366">
        <v>1080889</v>
      </c>
      <c r="B6366" t="s">
        <v>2906</v>
      </c>
      <c r="C6366">
        <v>26706488</v>
      </c>
      <c r="D6366" s="4">
        <v>45384</v>
      </c>
      <c r="E6366" s="5" t="str">
        <f t="shared" si="333"/>
        <v>2024|4</v>
      </c>
      <c r="F6366" s="4">
        <v>45387</v>
      </c>
      <c r="G6366">
        <v>2024</v>
      </c>
      <c r="H6366" t="s">
        <v>18</v>
      </c>
      <c r="I6366">
        <v>0.27046700000000001</v>
      </c>
      <c r="J6366">
        <f t="shared" si="335"/>
        <v>2.6640660000000005</v>
      </c>
      <c r="K6366" s="22">
        <f t="shared" si="334"/>
        <v>0.10152413641403778</v>
      </c>
      <c r="L6366">
        <v>0</v>
      </c>
      <c r="N6366" t="s">
        <v>2766</v>
      </c>
      <c r="O6366" t="s">
        <v>2766</v>
      </c>
      <c r="T6366" t="s">
        <v>2766</v>
      </c>
    </row>
    <row r="6367" spans="1:20" hidden="1" x14ac:dyDescent="0.3">
      <c r="A6367">
        <v>1080889</v>
      </c>
      <c r="B6367" t="s">
        <v>2906</v>
      </c>
      <c r="C6367">
        <v>26706538</v>
      </c>
      <c r="D6367" s="4">
        <v>45414</v>
      </c>
      <c r="E6367" s="5" t="str">
        <f t="shared" si="333"/>
        <v>2024|5</v>
      </c>
      <c r="F6367" s="4">
        <v>45419</v>
      </c>
      <c r="G6367">
        <v>2024</v>
      </c>
      <c r="H6367" t="s">
        <v>18</v>
      </c>
      <c r="I6367">
        <v>0.26161600000000002</v>
      </c>
      <c r="J6367">
        <f t="shared" si="335"/>
        <v>2.6640660000000005</v>
      </c>
      <c r="K6367" s="22">
        <f t="shared" si="334"/>
        <v>9.8201771277438316E-2</v>
      </c>
      <c r="L6367">
        <v>0</v>
      </c>
      <c r="N6367" t="s">
        <v>2766</v>
      </c>
      <c r="O6367" t="s">
        <v>2766</v>
      </c>
      <c r="T6367" t="s">
        <v>2766</v>
      </c>
    </row>
    <row r="6368" spans="1:20" hidden="1" x14ac:dyDescent="0.3">
      <c r="A6368">
        <v>1080889</v>
      </c>
      <c r="B6368" t="s">
        <v>2906</v>
      </c>
      <c r="C6368">
        <v>26706588</v>
      </c>
      <c r="D6368" s="4">
        <v>45446</v>
      </c>
      <c r="E6368" s="5" t="str">
        <f t="shared" si="333"/>
        <v>2024|6</v>
      </c>
      <c r="F6368" s="4">
        <v>45450</v>
      </c>
      <c r="G6368">
        <v>2024</v>
      </c>
      <c r="H6368" t="s">
        <v>18</v>
      </c>
      <c r="I6368">
        <v>0.26212800000000003</v>
      </c>
      <c r="J6368">
        <f t="shared" si="335"/>
        <v>2.6640660000000005</v>
      </c>
      <c r="K6368" s="22">
        <f t="shared" si="334"/>
        <v>9.83939587082302E-2</v>
      </c>
      <c r="L6368">
        <v>0</v>
      </c>
      <c r="N6368" t="s">
        <v>2766</v>
      </c>
      <c r="O6368" t="s">
        <v>2766</v>
      </c>
      <c r="T6368" t="s">
        <v>2766</v>
      </c>
    </row>
    <row r="6369" spans="1:20" hidden="1" x14ac:dyDescent="0.3">
      <c r="A6369">
        <v>1080889</v>
      </c>
      <c r="B6369" t="s">
        <v>2906</v>
      </c>
      <c r="C6369">
        <v>26706638</v>
      </c>
      <c r="D6369" s="4">
        <v>45474</v>
      </c>
      <c r="E6369" s="5" t="str">
        <f t="shared" si="333"/>
        <v>2024|7</v>
      </c>
      <c r="F6369" s="4">
        <v>45478</v>
      </c>
      <c r="G6369">
        <v>2024</v>
      </c>
      <c r="H6369" t="s">
        <v>18</v>
      </c>
      <c r="I6369">
        <v>0.27039099999999999</v>
      </c>
      <c r="J6369">
        <f t="shared" si="335"/>
        <v>2.6640660000000005</v>
      </c>
      <c r="K6369" s="22">
        <f t="shared" si="334"/>
        <v>0.1014956085922796</v>
      </c>
      <c r="L6369">
        <v>0</v>
      </c>
      <c r="N6369" t="s">
        <v>2766</v>
      </c>
      <c r="O6369" t="s">
        <v>2766</v>
      </c>
      <c r="T6369" t="s">
        <v>2766</v>
      </c>
    </row>
    <row r="6370" spans="1:20" hidden="1" x14ac:dyDescent="0.3">
      <c r="A6370">
        <v>1080889</v>
      </c>
      <c r="B6370" t="s">
        <v>2906</v>
      </c>
      <c r="C6370">
        <v>26706688</v>
      </c>
      <c r="D6370" s="4">
        <v>45505</v>
      </c>
      <c r="E6370" s="5" t="str">
        <f t="shared" si="333"/>
        <v>2024|8</v>
      </c>
      <c r="F6370" s="4">
        <v>45510</v>
      </c>
      <c r="G6370">
        <v>2024</v>
      </c>
      <c r="H6370" t="s">
        <v>18</v>
      </c>
      <c r="I6370">
        <v>0.27245999999999998</v>
      </c>
      <c r="J6370">
        <f t="shared" si="335"/>
        <v>2.6640660000000005</v>
      </c>
      <c r="K6370" s="22">
        <f t="shared" si="334"/>
        <v>0.10227224100303818</v>
      </c>
      <c r="L6370">
        <v>0</v>
      </c>
      <c r="N6370" t="s">
        <v>2766</v>
      </c>
      <c r="O6370" t="s">
        <v>2766</v>
      </c>
      <c r="T6370" t="s">
        <v>2766</v>
      </c>
    </row>
    <row r="6371" spans="1:20" hidden="1" x14ac:dyDescent="0.3">
      <c r="A6371">
        <v>1080889</v>
      </c>
      <c r="B6371" t="s">
        <v>2906</v>
      </c>
      <c r="C6371">
        <v>26706738</v>
      </c>
      <c r="D6371" s="4">
        <v>45538</v>
      </c>
      <c r="E6371" s="5" t="str">
        <f t="shared" si="333"/>
        <v>2024|9</v>
      </c>
      <c r="F6371" s="4">
        <v>45541</v>
      </c>
      <c r="G6371">
        <v>2024</v>
      </c>
      <c r="H6371" t="s">
        <v>18</v>
      </c>
      <c r="I6371">
        <v>0.28825499999999998</v>
      </c>
      <c r="J6371">
        <f t="shared" si="335"/>
        <v>2.6640660000000005</v>
      </c>
      <c r="K6371" s="22">
        <f t="shared" si="334"/>
        <v>0.10820114816975253</v>
      </c>
      <c r="L6371">
        <v>0</v>
      </c>
      <c r="N6371" t="s">
        <v>2766</v>
      </c>
      <c r="O6371" t="s">
        <v>2766</v>
      </c>
      <c r="T6371" t="s">
        <v>2766</v>
      </c>
    </row>
    <row r="6372" spans="1:20" hidden="1" x14ac:dyDescent="0.3">
      <c r="A6372">
        <v>1080889</v>
      </c>
      <c r="B6372" t="s">
        <v>2906</v>
      </c>
      <c r="C6372">
        <v>26706788</v>
      </c>
      <c r="D6372" s="4">
        <v>45566</v>
      </c>
      <c r="E6372" s="5" t="str">
        <f t="shared" si="333"/>
        <v>2024|10</v>
      </c>
      <c r="F6372" s="4">
        <v>45569</v>
      </c>
      <c r="G6372">
        <v>2024</v>
      </c>
      <c r="H6372" t="s">
        <v>18</v>
      </c>
      <c r="I6372">
        <v>0.27302900000000002</v>
      </c>
      <c r="J6372">
        <f t="shared" si="335"/>
        <v>2.6640660000000005</v>
      </c>
      <c r="K6372" s="22">
        <f t="shared" si="334"/>
        <v>0.10248582430014871</v>
      </c>
      <c r="L6372">
        <v>0</v>
      </c>
      <c r="N6372" t="s">
        <v>2766</v>
      </c>
      <c r="O6372" t="s">
        <v>2766</v>
      </c>
      <c r="T6372" t="s">
        <v>2766</v>
      </c>
    </row>
    <row r="6373" spans="1:20" hidden="1" x14ac:dyDescent="0.3">
      <c r="A6373">
        <v>1080889</v>
      </c>
      <c r="B6373" t="s">
        <v>2906</v>
      </c>
      <c r="C6373">
        <v>26706838</v>
      </c>
      <c r="D6373" s="4">
        <v>45597</v>
      </c>
      <c r="E6373" s="5" t="str">
        <f t="shared" si="333"/>
        <v>2024|11</v>
      </c>
      <c r="F6373" s="4">
        <v>45602</v>
      </c>
      <c r="G6373">
        <v>2024</v>
      </c>
      <c r="H6373" t="s">
        <v>18</v>
      </c>
      <c r="I6373">
        <v>0.28314400000000001</v>
      </c>
      <c r="J6373">
        <f t="shared" si="335"/>
        <v>2.6640660000000005</v>
      </c>
      <c r="K6373" s="22">
        <f t="shared" si="334"/>
        <v>0.10628265215651563</v>
      </c>
      <c r="L6373">
        <v>0</v>
      </c>
      <c r="N6373" t="s">
        <v>2766</v>
      </c>
      <c r="O6373" t="s">
        <v>2766</v>
      </c>
      <c r="T6373" t="s">
        <v>2766</v>
      </c>
    </row>
    <row r="6374" spans="1:20" hidden="1" x14ac:dyDescent="0.3">
      <c r="A6374">
        <v>1082618</v>
      </c>
      <c r="B6374" t="s">
        <v>2907</v>
      </c>
      <c r="C6374">
        <v>11962543</v>
      </c>
      <c r="D6374" s="4">
        <v>41408</v>
      </c>
      <c r="E6374" s="5" t="str">
        <f t="shared" si="333"/>
        <v>2013|5</v>
      </c>
      <c r="F6374" s="4">
        <v>41431</v>
      </c>
      <c r="G6374">
        <v>2013</v>
      </c>
      <c r="H6374" t="s">
        <v>18</v>
      </c>
      <c r="I6374">
        <v>0.19</v>
      </c>
      <c r="J6374">
        <f t="shared" si="335"/>
        <v>0.57000000000000006</v>
      </c>
      <c r="K6374" s="22">
        <f t="shared" si="334"/>
        <v>0.33333333333333331</v>
      </c>
      <c r="L6374">
        <v>0</v>
      </c>
      <c r="N6374" t="s">
        <v>2766</v>
      </c>
      <c r="O6374" t="s">
        <v>2766</v>
      </c>
      <c r="T6374" t="s">
        <v>2766</v>
      </c>
    </row>
    <row r="6375" spans="1:20" hidden="1" x14ac:dyDescent="0.3">
      <c r="A6375">
        <v>1082618</v>
      </c>
      <c r="B6375" t="s">
        <v>2907</v>
      </c>
      <c r="C6375">
        <v>12282204</v>
      </c>
      <c r="D6375" s="4">
        <v>41506</v>
      </c>
      <c r="E6375" s="5" t="str">
        <f t="shared" si="333"/>
        <v>2013|8</v>
      </c>
      <c r="F6375" s="4">
        <v>41529</v>
      </c>
      <c r="G6375">
        <v>2013</v>
      </c>
      <c r="H6375" t="s">
        <v>18</v>
      </c>
      <c r="I6375">
        <v>0.19</v>
      </c>
      <c r="J6375">
        <f t="shared" si="335"/>
        <v>0.57000000000000006</v>
      </c>
      <c r="K6375" s="22">
        <f t="shared" si="334"/>
        <v>0.33333333333333331</v>
      </c>
      <c r="L6375">
        <v>0</v>
      </c>
      <c r="N6375" t="s">
        <v>2766</v>
      </c>
      <c r="O6375" t="s">
        <v>2766</v>
      </c>
      <c r="T6375" t="s">
        <v>2766</v>
      </c>
    </row>
    <row r="6376" spans="1:20" hidden="1" x14ac:dyDescent="0.3">
      <c r="A6376">
        <v>1082618</v>
      </c>
      <c r="B6376" t="s">
        <v>2907</v>
      </c>
      <c r="C6376">
        <v>12527048</v>
      </c>
      <c r="D6376" s="4">
        <v>41590</v>
      </c>
      <c r="E6376" s="5" t="str">
        <f t="shared" si="333"/>
        <v>2013|11</v>
      </c>
      <c r="F6376" s="4">
        <v>41613</v>
      </c>
      <c r="G6376">
        <v>2013</v>
      </c>
      <c r="H6376" t="s">
        <v>24</v>
      </c>
      <c r="I6376">
        <v>0.19</v>
      </c>
      <c r="J6376">
        <f t="shared" si="335"/>
        <v>0.57000000000000006</v>
      </c>
      <c r="K6376" s="22">
        <f t="shared" si="334"/>
        <v>0.33333333333333331</v>
      </c>
      <c r="L6376">
        <v>0</v>
      </c>
      <c r="N6376" t="s">
        <v>2766</v>
      </c>
      <c r="O6376" t="s">
        <v>2766</v>
      </c>
      <c r="T6376" t="s">
        <v>2766</v>
      </c>
    </row>
    <row r="6377" spans="1:20" hidden="1" x14ac:dyDescent="0.3">
      <c r="A6377">
        <v>1082618</v>
      </c>
      <c r="B6377" t="s">
        <v>2907</v>
      </c>
      <c r="C6377">
        <v>12630800</v>
      </c>
      <c r="D6377" s="4">
        <v>41688</v>
      </c>
      <c r="E6377" s="5" t="str">
        <f t="shared" si="333"/>
        <v>2014|2</v>
      </c>
      <c r="F6377" s="4">
        <v>41711</v>
      </c>
      <c r="G6377">
        <v>2014</v>
      </c>
      <c r="H6377" t="s">
        <v>18</v>
      </c>
      <c r="I6377">
        <v>0.24</v>
      </c>
      <c r="J6377">
        <f t="shared" si="335"/>
        <v>0.96</v>
      </c>
      <c r="K6377" s="22">
        <f t="shared" si="334"/>
        <v>0.25</v>
      </c>
      <c r="L6377">
        <v>0</v>
      </c>
      <c r="N6377" t="s">
        <v>2766</v>
      </c>
      <c r="O6377" t="s">
        <v>2766</v>
      </c>
      <c r="T6377" t="s">
        <v>2766</v>
      </c>
    </row>
    <row r="6378" spans="1:20" hidden="1" x14ac:dyDescent="0.3">
      <c r="A6378">
        <v>1082618</v>
      </c>
      <c r="B6378" t="s">
        <v>2907</v>
      </c>
      <c r="C6378">
        <v>13122879</v>
      </c>
      <c r="D6378" s="4">
        <v>41772</v>
      </c>
      <c r="E6378" s="5" t="str">
        <f t="shared" si="333"/>
        <v>2014|5</v>
      </c>
      <c r="F6378" s="4">
        <v>41795</v>
      </c>
      <c r="G6378">
        <v>2014</v>
      </c>
      <c r="H6378" t="s">
        <v>18</v>
      </c>
      <c r="I6378">
        <v>0.24</v>
      </c>
      <c r="J6378">
        <f t="shared" si="335"/>
        <v>0.96</v>
      </c>
      <c r="K6378" s="22">
        <f t="shared" si="334"/>
        <v>0.25</v>
      </c>
      <c r="L6378">
        <v>0</v>
      </c>
      <c r="N6378" t="s">
        <v>2766</v>
      </c>
      <c r="O6378" t="s">
        <v>2766</v>
      </c>
      <c r="T6378" t="s">
        <v>2766</v>
      </c>
    </row>
    <row r="6379" spans="1:20" hidden="1" x14ac:dyDescent="0.3">
      <c r="A6379">
        <v>1082618</v>
      </c>
      <c r="B6379" t="s">
        <v>2907</v>
      </c>
      <c r="C6379">
        <v>13429775</v>
      </c>
      <c r="D6379" s="4">
        <v>41870</v>
      </c>
      <c r="E6379" s="5" t="str">
        <f t="shared" si="333"/>
        <v>2014|8</v>
      </c>
      <c r="F6379" s="4">
        <v>41893</v>
      </c>
      <c r="G6379">
        <v>2014</v>
      </c>
      <c r="H6379" t="s">
        <v>18</v>
      </c>
      <c r="I6379">
        <v>0.24</v>
      </c>
      <c r="J6379">
        <f t="shared" si="335"/>
        <v>0.96</v>
      </c>
      <c r="K6379" s="22">
        <f t="shared" si="334"/>
        <v>0.25</v>
      </c>
      <c r="L6379">
        <v>0</v>
      </c>
      <c r="N6379" t="s">
        <v>2766</v>
      </c>
      <c r="O6379" t="s">
        <v>2766</v>
      </c>
      <c r="T6379" t="s">
        <v>2766</v>
      </c>
    </row>
    <row r="6380" spans="1:20" hidden="1" x14ac:dyDescent="0.3">
      <c r="A6380">
        <v>1082618</v>
      </c>
      <c r="B6380" t="s">
        <v>2907</v>
      </c>
      <c r="C6380">
        <v>13659744</v>
      </c>
      <c r="D6380" s="4">
        <v>41961</v>
      </c>
      <c r="E6380" s="5" t="str">
        <f t="shared" si="333"/>
        <v>2014|11</v>
      </c>
      <c r="F6380" s="4">
        <v>41984</v>
      </c>
      <c r="G6380">
        <v>2014</v>
      </c>
      <c r="H6380" t="s">
        <v>24</v>
      </c>
      <c r="I6380">
        <v>0.24</v>
      </c>
      <c r="J6380">
        <f t="shared" si="335"/>
        <v>0.96</v>
      </c>
      <c r="K6380" s="22">
        <f t="shared" si="334"/>
        <v>0.25</v>
      </c>
      <c r="L6380">
        <v>0</v>
      </c>
      <c r="N6380" t="s">
        <v>2766</v>
      </c>
      <c r="O6380" t="s">
        <v>2766</v>
      </c>
      <c r="T6380" t="s">
        <v>2766</v>
      </c>
    </row>
    <row r="6381" spans="1:20" hidden="1" x14ac:dyDescent="0.3">
      <c r="A6381">
        <v>1082618</v>
      </c>
      <c r="B6381" t="s">
        <v>2907</v>
      </c>
      <c r="C6381">
        <v>13966321</v>
      </c>
      <c r="D6381" s="4">
        <v>42047</v>
      </c>
      <c r="E6381" s="5" t="str">
        <f t="shared" si="333"/>
        <v>2015|2</v>
      </c>
      <c r="F6381" s="4">
        <v>42073</v>
      </c>
      <c r="G6381">
        <v>2015</v>
      </c>
      <c r="H6381" t="s">
        <v>18</v>
      </c>
      <c r="I6381">
        <v>0.28000000000000003</v>
      </c>
      <c r="J6381">
        <f t="shared" si="335"/>
        <v>1.1200000000000001</v>
      </c>
      <c r="K6381" s="22">
        <f t="shared" si="334"/>
        <v>0.25</v>
      </c>
      <c r="L6381">
        <v>0</v>
      </c>
      <c r="N6381" t="s">
        <v>2766</v>
      </c>
      <c r="O6381" t="s">
        <v>2766</v>
      </c>
      <c r="T6381" t="s">
        <v>2766</v>
      </c>
    </row>
    <row r="6382" spans="1:20" hidden="1" x14ac:dyDescent="0.3">
      <c r="A6382">
        <v>1082618</v>
      </c>
      <c r="B6382" t="s">
        <v>2907</v>
      </c>
      <c r="C6382">
        <v>14389843</v>
      </c>
      <c r="D6382" s="4">
        <v>42143</v>
      </c>
      <c r="E6382" s="5" t="str">
        <f t="shared" si="333"/>
        <v>2015|5</v>
      </c>
      <c r="F6382" s="4">
        <v>42166</v>
      </c>
      <c r="G6382">
        <v>2015</v>
      </c>
      <c r="H6382" t="s">
        <v>18</v>
      </c>
      <c r="I6382">
        <v>0.28000000000000003</v>
      </c>
      <c r="J6382">
        <f t="shared" si="335"/>
        <v>1.1200000000000001</v>
      </c>
      <c r="K6382" s="22">
        <f t="shared" si="334"/>
        <v>0.25</v>
      </c>
      <c r="L6382">
        <v>0</v>
      </c>
      <c r="N6382" t="s">
        <v>2766</v>
      </c>
      <c r="O6382" t="s">
        <v>2766</v>
      </c>
      <c r="T6382" t="s">
        <v>2766</v>
      </c>
    </row>
    <row r="6383" spans="1:20" hidden="1" x14ac:dyDescent="0.3">
      <c r="A6383">
        <v>1082618</v>
      </c>
      <c r="B6383" t="s">
        <v>2907</v>
      </c>
      <c r="C6383">
        <v>14682819</v>
      </c>
      <c r="D6383" s="4">
        <v>42233</v>
      </c>
      <c r="E6383" s="5" t="str">
        <f t="shared" si="333"/>
        <v>2015|8</v>
      </c>
      <c r="F6383" s="4">
        <v>42256</v>
      </c>
      <c r="G6383">
        <v>2015</v>
      </c>
      <c r="H6383" t="s">
        <v>18</v>
      </c>
      <c r="I6383">
        <v>0.28000000000000003</v>
      </c>
      <c r="J6383">
        <f t="shared" si="335"/>
        <v>1.1200000000000001</v>
      </c>
      <c r="K6383" s="22">
        <f t="shared" si="334"/>
        <v>0.25</v>
      </c>
      <c r="L6383">
        <v>0</v>
      </c>
      <c r="N6383" t="s">
        <v>2766</v>
      </c>
      <c r="O6383" t="s">
        <v>2766</v>
      </c>
      <c r="T6383" t="s">
        <v>2766</v>
      </c>
    </row>
    <row r="6384" spans="1:20" hidden="1" x14ac:dyDescent="0.3">
      <c r="A6384">
        <v>1082618</v>
      </c>
      <c r="B6384" t="s">
        <v>2907</v>
      </c>
      <c r="C6384">
        <v>14909426</v>
      </c>
      <c r="D6384" s="4">
        <v>42324</v>
      </c>
      <c r="E6384" s="5" t="str">
        <f t="shared" si="333"/>
        <v>2015|11</v>
      </c>
      <c r="F6384" s="4">
        <v>42347</v>
      </c>
      <c r="G6384">
        <v>2015</v>
      </c>
      <c r="H6384" t="s">
        <v>24</v>
      </c>
      <c r="I6384">
        <v>0.28000000000000003</v>
      </c>
      <c r="J6384">
        <f t="shared" si="335"/>
        <v>1.1200000000000001</v>
      </c>
      <c r="K6384" s="22">
        <f t="shared" si="334"/>
        <v>0.25</v>
      </c>
      <c r="L6384">
        <v>0</v>
      </c>
      <c r="N6384" t="s">
        <v>2766</v>
      </c>
      <c r="O6384" t="s">
        <v>2766</v>
      </c>
      <c r="T6384" t="s">
        <v>2766</v>
      </c>
    </row>
    <row r="6385" spans="1:20" hidden="1" x14ac:dyDescent="0.3">
      <c r="A6385">
        <v>1082618</v>
      </c>
      <c r="B6385" t="s">
        <v>2907</v>
      </c>
      <c r="C6385">
        <v>15161507</v>
      </c>
      <c r="D6385" s="4">
        <v>42411</v>
      </c>
      <c r="E6385" s="5" t="str">
        <f t="shared" si="333"/>
        <v>2016|2</v>
      </c>
      <c r="F6385" s="4">
        <v>42437</v>
      </c>
      <c r="G6385">
        <v>2016</v>
      </c>
      <c r="H6385" t="s">
        <v>18</v>
      </c>
      <c r="I6385">
        <v>0.3</v>
      </c>
      <c r="J6385">
        <f t="shared" si="335"/>
        <v>1.2</v>
      </c>
      <c r="K6385" s="22">
        <f t="shared" si="334"/>
        <v>0.25</v>
      </c>
      <c r="L6385">
        <v>0</v>
      </c>
      <c r="N6385" t="s">
        <v>2766</v>
      </c>
      <c r="O6385" t="s">
        <v>2766</v>
      </c>
      <c r="T6385" t="s">
        <v>2766</v>
      </c>
    </row>
    <row r="6386" spans="1:20" hidden="1" x14ac:dyDescent="0.3">
      <c r="A6386">
        <v>1082618</v>
      </c>
      <c r="B6386" t="s">
        <v>2907</v>
      </c>
      <c r="C6386">
        <v>15553647</v>
      </c>
      <c r="D6386" s="4">
        <v>42506</v>
      </c>
      <c r="E6386" s="5" t="str">
        <f t="shared" si="333"/>
        <v>2016|5</v>
      </c>
      <c r="F6386" s="4">
        <v>42529</v>
      </c>
      <c r="G6386">
        <v>2016</v>
      </c>
      <c r="H6386" t="s">
        <v>18</v>
      </c>
      <c r="I6386">
        <v>0.3</v>
      </c>
      <c r="J6386">
        <f t="shared" si="335"/>
        <v>1.2</v>
      </c>
      <c r="K6386" s="22">
        <f t="shared" si="334"/>
        <v>0.25</v>
      </c>
      <c r="L6386">
        <v>0</v>
      </c>
      <c r="N6386" t="s">
        <v>2766</v>
      </c>
      <c r="O6386" t="s">
        <v>2766</v>
      </c>
      <c r="T6386" t="s">
        <v>2766</v>
      </c>
    </row>
    <row r="6387" spans="1:20" hidden="1" x14ac:dyDescent="0.3">
      <c r="A6387">
        <v>1082618</v>
      </c>
      <c r="B6387" t="s">
        <v>2907</v>
      </c>
      <c r="C6387">
        <v>15986485</v>
      </c>
      <c r="D6387" s="4">
        <v>42597</v>
      </c>
      <c r="E6387" s="5" t="str">
        <f t="shared" si="333"/>
        <v>2016|8</v>
      </c>
      <c r="F6387" s="4">
        <v>42620</v>
      </c>
      <c r="G6387">
        <v>2016</v>
      </c>
      <c r="H6387" t="s">
        <v>18</v>
      </c>
      <c r="I6387">
        <v>0.3</v>
      </c>
      <c r="J6387">
        <f t="shared" si="335"/>
        <v>1.2</v>
      </c>
      <c r="K6387" s="22">
        <f t="shared" si="334"/>
        <v>0.25</v>
      </c>
      <c r="L6387">
        <v>0</v>
      </c>
      <c r="N6387" t="s">
        <v>2766</v>
      </c>
      <c r="O6387" t="s">
        <v>2766</v>
      </c>
      <c r="T6387" t="s">
        <v>2766</v>
      </c>
    </row>
    <row r="6388" spans="1:20" hidden="1" x14ac:dyDescent="0.3">
      <c r="A6388">
        <v>1082618</v>
      </c>
      <c r="B6388" t="s">
        <v>2907</v>
      </c>
      <c r="C6388">
        <v>16220277</v>
      </c>
      <c r="D6388" s="4">
        <v>42688</v>
      </c>
      <c r="E6388" s="5" t="str">
        <f t="shared" si="333"/>
        <v>2016|11</v>
      </c>
      <c r="F6388" s="4">
        <v>42711</v>
      </c>
      <c r="G6388">
        <v>2016</v>
      </c>
      <c r="H6388" t="s">
        <v>24</v>
      </c>
      <c r="I6388">
        <v>0.3</v>
      </c>
      <c r="J6388">
        <f t="shared" si="335"/>
        <v>1.2</v>
      </c>
      <c r="K6388" s="22">
        <f t="shared" si="334"/>
        <v>0.25</v>
      </c>
      <c r="L6388">
        <v>0</v>
      </c>
      <c r="N6388" t="s">
        <v>2766</v>
      </c>
      <c r="O6388" t="s">
        <v>2766</v>
      </c>
      <c r="T6388" t="s">
        <v>2766</v>
      </c>
    </row>
    <row r="6389" spans="1:20" hidden="1" x14ac:dyDescent="0.3">
      <c r="A6389">
        <v>1082618</v>
      </c>
      <c r="B6389" t="s">
        <v>2907</v>
      </c>
      <c r="C6389">
        <v>16615097</v>
      </c>
      <c r="D6389" s="4">
        <v>42782</v>
      </c>
      <c r="E6389" s="5" t="str">
        <f t="shared" si="333"/>
        <v>2017|2</v>
      </c>
      <c r="F6389" s="4">
        <v>42808</v>
      </c>
      <c r="G6389">
        <v>2017</v>
      </c>
      <c r="H6389" t="s">
        <v>18</v>
      </c>
      <c r="I6389">
        <v>0.32</v>
      </c>
      <c r="J6389">
        <f t="shared" si="335"/>
        <v>1.28</v>
      </c>
      <c r="K6389" s="22">
        <f t="shared" si="334"/>
        <v>0.25</v>
      </c>
      <c r="L6389">
        <v>0</v>
      </c>
      <c r="N6389" t="s">
        <v>2766</v>
      </c>
      <c r="O6389" t="s">
        <v>2766</v>
      </c>
      <c r="T6389" t="s">
        <v>2766</v>
      </c>
    </row>
    <row r="6390" spans="1:20" hidden="1" x14ac:dyDescent="0.3">
      <c r="A6390">
        <v>1082618</v>
      </c>
      <c r="B6390" t="s">
        <v>2907</v>
      </c>
      <c r="C6390">
        <v>17009451</v>
      </c>
      <c r="D6390" s="4">
        <v>42871</v>
      </c>
      <c r="E6390" s="5" t="str">
        <f t="shared" si="333"/>
        <v>2017|5</v>
      </c>
      <c r="F6390" s="4">
        <v>42894</v>
      </c>
      <c r="G6390">
        <v>2017</v>
      </c>
      <c r="H6390" t="s">
        <v>18</v>
      </c>
      <c r="I6390">
        <v>0.32</v>
      </c>
      <c r="J6390">
        <f t="shared" si="335"/>
        <v>1.28</v>
      </c>
      <c r="K6390" s="22">
        <f t="shared" si="334"/>
        <v>0.25</v>
      </c>
      <c r="L6390">
        <v>0</v>
      </c>
      <c r="N6390" t="s">
        <v>2766</v>
      </c>
      <c r="O6390" t="s">
        <v>2766</v>
      </c>
      <c r="T6390" t="s">
        <v>2766</v>
      </c>
    </row>
    <row r="6391" spans="1:20" hidden="1" x14ac:dyDescent="0.3">
      <c r="A6391">
        <v>1082618</v>
      </c>
      <c r="B6391" t="s">
        <v>2907</v>
      </c>
      <c r="C6391">
        <v>17298143</v>
      </c>
      <c r="D6391" s="4">
        <v>42962</v>
      </c>
      <c r="E6391" s="5" t="str">
        <f t="shared" si="333"/>
        <v>2017|8</v>
      </c>
      <c r="F6391" s="4">
        <v>42985</v>
      </c>
      <c r="G6391">
        <v>2017</v>
      </c>
      <c r="H6391" t="s">
        <v>18</v>
      </c>
      <c r="I6391">
        <v>0.32</v>
      </c>
      <c r="J6391">
        <f t="shared" si="335"/>
        <v>1.28</v>
      </c>
      <c r="K6391" s="22">
        <f t="shared" si="334"/>
        <v>0.25</v>
      </c>
      <c r="L6391">
        <v>0</v>
      </c>
      <c r="N6391" t="s">
        <v>2766</v>
      </c>
      <c r="O6391" t="s">
        <v>2766</v>
      </c>
      <c r="T6391" t="s">
        <v>2766</v>
      </c>
    </row>
    <row r="6392" spans="1:20" hidden="1" x14ac:dyDescent="0.3">
      <c r="A6392">
        <v>1082618</v>
      </c>
      <c r="B6392" t="s">
        <v>2907</v>
      </c>
      <c r="C6392">
        <v>17541531</v>
      </c>
      <c r="D6392" s="4">
        <v>43054</v>
      </c>
      <c r="E6392" s="5" t="str">
        <f t="shared" si="333"/>
        <v>2017|11</v>
      </c>
      <c r="F6392" s="4">
        <v>43076</v>
      </c>
      <c r="G6392">
        <v>2017</v>
      </c>
      <c r="H6392" t="s">
        <v>24</v>
      </c>
      <c r="I6392">
        <v>0.32</v>
      </c>
      <c r="J6392">
        <f t="shared" si="335"/>
        <v>1.28</v>
      </c>
      <c r="K6392" s="22">
        <f t="shared" si="334"/>
        <v>0.25</v>
      </c>
      <c r="L6392">
        <v>0</v>
      </c>
      <c r="N6392" t="s">
        <v>2766</v>
      </c>
      <c r="O6392" t="s">
        <v>2766</v>
      </c>
      <c r="T6392" t="s">
        <v>2766</v>
      </c>
    </row>
    <row r="6393" spans="1:20" hidden="1" x14ac:dyDescent="0.3">
      <c r="A6393">
        <v>1082618</v>
      </c>
      <c r="B6393" t="s">
        <v>2907</v>
      </c>
      <c r="C6393">
        <v>17886220</v>
      </c>
      <c r="D6393" s="4">
        <v>43147</v>
      </c>
      <c r="E6393" s="5" t="str">
        <f t="shared" ref="E6393:E6456" si="336">G6393 &amp; "|" &amp;MONTH(D6393)</f>
        <v>2018|2</v>
      </c>
      <c r="F6393" s="4">
        <v>43172</v>
      </c>
      <c r="G6393">
        <v>2018</v>
      </c>
      <c r="H6393" t="s">
        <v>18</v>
      </c>
      <c r="I6393">
        <v>0.33500000000000002</v>
      </c>
      <c r="J6393">
        <f t="shared" si="335"/>
        <v>1.34</v>
      </c>
      <c r="K6393" s="22">
        <f t="shared" ref="K6393:K6456" si="337">I6393/J6393</f>
        <v>0.25</v>
      </c>
      <c r="L6393">
        <v>0</v>
      </c>
      <c r="N6393" t="s">
        <v>2766</v>
      </c>
      <c r="O6393" t="s">
        <v>2766</v>
      </c>
      <c r="T6393" t="s">
        <v>2766</v>
      </c>
    </row>
    <row r="6394" spans="1:20" hidden="1" x14ac:dyDescent="0.3">
      <c r="A6394">
        <v>1082618</v>
      </c>
      <c r="B6394" t="s">
        <v>2907</v>
      </c>
      <c r="C6394">
        <v>18280567</v>
      </c>
      <c r="D6394" s="4">
        <v>43236</v>
      </c>
      <c r="E6394" s="5" t="str">
        <f t="shared" si="336"/>
        <v>2018|5</v>
      </c>
      <c r="F6394" s="4">
        <v>43258</v>
      </c>
      <c r="G6394">
        <v>2018</v>
      </c>
      <c r="H6394" t="s">
        <v>18</v>
      </c>
      <c r="I6394">
        <v>0.33500000000000002</v>
      </c>
      <c r="J6394">
        <f t="shared" si="335"/>
        <v>1.34</v>
      </c>
      <c r="K6394" s="22">
        <f t="shared" si="337"/>
        <v>0.25</v>
      </c>
      <c r="L6394">
        <v>0</v>
      </c>
      <c r="N6394" t="s">
        <v>2766</v>
      </c>
      <c r="O6394" t="s">
        <v>2766</v>
      </c>
      <c r="T6394" t="s">
        <v>2766</v>
      </c>
    </row>
    <row r="6395" spans="1:20" hidden="1" x14ac:dyDescent="0.3">
      <c r="A6395">
        <v>1082618</v>
      </c>
      <c r="B6395" t="s">
        <v>2907</v>
      </c>
      <c r="C6395">
        <v>18615693</v>
      </c>
      <c r="D6395" s="4">
        <v>43327</v>
      </c>
      <c r="E6395" s="5" t="str">
        <f t="shared" si="336"/>
        <v>2018|8</v>
      </c>
      <c r="F6395" s="4">
        <v>43349</v>
      </c>
      <c r="G6395">
        <v>2018</v>
      </c>
      <c r="H6395" t="s">
        <v>18</v>
      </c>
      <c r="I6395">
        <v>0.33500000000000002</v>
      </c>
      <c r="J6395">
        <f t="shared" si="335"/>
        <v>1.34</v>
      </c>
      <c r="K6395" s="22">
        <f t="shared" si="337"/>
        <v>0.25</v>
      </c>
      <c r="L6395">
        <v>0</v>
      </c>
      <c r="N6395" t="s">
        <v>2766</v>
      </c>
      <c r="O6395" t="s">
        <v>2766</v>
      </c>
      <c r="T6395" t="s">
        <v>2766</v>
      </c>
    </row>
    <row r="6396" spans="1:20" hidden="1" x14ac:dyDescent="0.3">
      <c r="A6396">
        <v>1082618</v>
      </c>
      <c r="B6396" t="s">
        <v>2907</v>
      </c>
      <c r="C6396">
        <v>18905270</v>
      </c>
      <c r="D6396" s="4">
        <v>43425</v>
      </c>
      <c r="E6396" s="5" t="str">
        <f t="shared" si="336"/>
        <v>2018|11</v>
      </c>
      <c r="F6396" s="4">
        <v>43448</v>
      </c>
      <c r="G6396">
        <v>2018</v>
      </c>
      <c r="H6396" t="s">
        <v>24</v>
      </c>
      <c r="I6396">
        <v>0.33500000000000002</v>
      </c>
      <c r="J6396">
        <f t="shared" si="335"/>
        <v>1.34</v>
      </c>
      <c r="K6396" s="22">
        <f t="shared" si="337"/>
        <v>0.25</v>
      </c>
      <c r="L6396">
        <v>0</v>
      </c>
      <c r="N6396" t="s">
        <v>2766</v>
      </c>
      <c r="O6396" t="s">
        <v>2766</v>
      </c>
      <c r="T6396" t="s">
        <v>2766</v>
      </c>
    </row>
    <row r="6397" spans="1:20" hidden="1" x14ac:dyDescent="0.3">
      <c r="A6397">
        <v>1082618</v>
      </c>
      <c r="B6397" t="s">
        <v>2907</v>
      </c>
      <c r="C6397">
        <v>19265628</v>
      </c>
      <c r="D6397" s="4">
        <v>43511</v>
      </c>
      <c r="E6397" s="5" t="str">
        <f t="shared" si="336"/>
        <v>2019|2</v>
      </c>
      <c r="F6397" s="4">
        <v>43536</v>
      </c>
      <c r="G6397">
        <v>2019</v>
      </c>
      <c r="H6397" t="s">
        <v>18</v>
      </c>
      <c r="I6397">
        <v>0.35</v>
      </c>
      <c r="J6397">
        <f t="shared" si="335"/>
        <v>1.4</v>
      </c>
      <c r="K6397" s="22">
        <f t="shared" si="337"/>
        <v>0.25</v>
      </c>
      <c r="L6397">
        <v>0</v>
      </c>
      <c r="N6397" t="s">
        <v>2766</v>
      </c>
      <c r="O6397" t="s">
        <v>2766</v>
      </c>
      <c r="T6397" t="s">
        <v>2766</v>
      </c>
    </row>
    <row r="6398" spans="1:20" hidden="1" x14ac:dyDescent="0.3">
      <c r="A6398">
        <v>1082618</v>
      </c>
      <c r="B6398" t="s">
        <v>2907</v>
      </c>
      <c r="C6398">
        <v>19695298</v>
      </c>
      <c r="D6398" s="4">
        <v>43599</v>
      </c>
      <c r="E6398" s="5" t="str">
        <f t="shared" si="336"/>
        <v>2019|5</v>
      </c>
      <c r="F6398" s="4">
        <v>43621</v>
      </c>
      <c r="G6398">
        <v>2019</v>
      </c>
      <c r="H6398" t="s">
        <v>18</v>
      </c>
      <c r="I6398">
        <v>0.35</v>
      </c>
      <c r="J6398">
        <f t="shared" si="335"/>
        <v>1.4</v>
      </c>
      <c r="K6398" s="22">
        <f t="shared" si="337"/>
        <v>0.25</v>
      </c>
      <c r="L6398">
        <v>0</v>
      </c>
      <c r="N6398" t="s">
        <v>2766</v>
      </c>
      <c r="O6398" t="s">
        <v>2766</v>
      </c>
      <c r="T6398" t="s">
        <v>2766</v>
      </c>
    </row>
    <row r="6399" spans="1:20" hidden="1" x14ac:dyDescent="0.3">
      <c r="A6399">
        <v>1082618</v>
      </c>
      <c r="B6399" t="s">
        <v>2907</v>
      </c>
      <c r="C6399">
        <v>20106470</v>
      </c>
      <c r="D6399" s="4">
        <v>43698</v>
      </c>
      <c r="E6399" s="5" t="str">
        <f t="shared" si="336"/>
        <v>2019|8</v>
      </c>
      <c r="F6399" s="4">
        <v>43720</v>
      </c>
      <c r="G6399">
        <v>2019</v>
      </c>
      <c r="H6399" t="s">
        <v>18</v>
      </c>
      <c r="I6399">
        <v>0.35</v>
      </c>
      <c r="J6399">
        <f t="shared" si="335"/>
        <v>1.4</v>
      </c>
      <c r="K6399" s="22">
        <f t="shared" si="337"/>
        <v>0.25</v>
      </c>
      <c r="L6399">
        <v>0</v>
      </c>
      <c r="N6399" t="s">
        <v>2766</v>
      </c>
      <c r="O6399" t="s">
        <v>2766</v>
      </c>
      <c r="T6399" t="s">
        <v>2766</v>
      </c>
    </row>
    <row r="6400" spans="1:20" hidden="1" x14ac:dyDescent="0.3">
      <c r="A6400">
        <v>1082618</v>
      </c>
      <c r="B6400" t="s">
        <v>2907</v>
      </c>
      <c r="C6400">
        <v>20392875</v>
      </c>
      <c r="D6400" s="4">
        <v>43789</v>
      </c>
      <c r="E6400" s="5" t="str">
        <f t="shared" si="336"/>
        <v>2019|11</v>
      </c>
      <c r="F6400" s="4">
        <v>43811</v>
      </c>
      <c r="G6400">
        <v>2019</v>
      </c>
      <c r="H6400" t="s">
        <v>24</v>
      </c>
      <c r="I6400">
        <v>0.35</v>
      </c>
      <c r="J6400">
        <f t="shared" si="335"/>
        <v>1.4</v>
      </c>
      <c r="K6400" s="22">
        <f t="shared" si="337"/>
        <v>0.25</v>
      </c>
      <c r="L6400">
        <v>0</v>
      </c>
      <c r="N6400" t="s">
        <v>2766</v>
      </c>
      <c r="O6400" t="s">
        <v>2766</v>
      </c>
      <c r="T6400" t="s">
        <v>2766</v>
      </c>
    </row>
    <row r="6401" spans="1:20" hidden="1" x14ac:dyDescent="0.3">
      <c r="A6401">
        <v>1082618</v>
      </c>
      <c r="B6401" t="s">
        <v>2907</v>
      </c>
      <c r="C6401">
        <v>20754380</v>
      </c>
      <c r="D6401" s="4">
        <v>43873</v>
      </c>
      <c r="E6401" s="5" t="str">
        <f t="shared" si="336"/>
        <v>2020|2</v>
      </c>
      <c r="F6401" s="4">
        <v>43895</v>
      </c>
      <c r="G6401">
        <v>2020</v>
      </c>
      <c r="H6401" t="s">
        <v>18</v>
      </c>
      <c r="I6401">
        <v>0.36</v>
      </c>
      <c r="J6401">
        <f t="shared" si="335"/>
        <v>1.44</v>
      </c>
      <c r="K6401" s="22">
        <f t="shared" si="337"/>
        <v>0.25</v>
      </c>
      <c r="L6401">
        <v>0</v>
      </c>
      <c r="N6401" t="s">
        <v>2766</v>
      </c>
      <c r="O6401" t="s">
        <v>2766</v>
      </c>
      <c r="T6401" t="s">
        <v>2766</v>
      </c>
    </row>
    <row r="6402" spans="1:20" hidden="1" x14ac:dyDescent="0.3">
      <c r="A6402">
        <v>1082618</v>
      </c>
      <c r="B6402" t="s">
        <v>2907</v>
      </c>
      <c r="C6402">
        <v>21349843</v>
      </c>
      <c r="D6402" s="4">
        <v>43970</v>
      </c>
      <c r="E6402" s="5" t="str">
        <f t="shared" si="336"/>
        <v>2020|5</v>
      </c>
      <c r="F6402" s="4">
        <v>43992</v>
      </c>
      <c r="G6402">
        <v>2020</v>
      </c>
      <c r="H6402" t="s">
        <v>18</v>
      </c>
      <c r="I6402">
        <v>0.36</v>
      </c>
      <c r="J6402">
        <f t="shared" ref="J6402:J6465" si="338">SUMIFS(I:I, B:B,B6402,G:G,G6402)</f>
        <v>1.44</v>
      </c>
      <c r="K6402" s="22">
        <f t="shared" si="337"/>
        <v>0.25</v>
      </c>
      <c r="L6402">
        <v>0</v>
      </c>
      <c r="N6402" t="s">
        <v>2766</v>
      </c>
      <c r="O6402" t="s">
        <v>2766</v>
      </c>
      <c r="T6402" t="s">
        <v>2766</v>
      </c>
    </row>
    <row r="6403" spans="1:20" hidden="1" x14ac:dyDescent="0.3">
      <c r="A6403">
        <v>1082618</v>
      </c>
      <c r="B6403" t="s">
        <v>2907</v>
      </c>
      <c r="C6403">
        <v>21681708</v>
      </c>
      <c r="D6403" s="4">
        <v>44061</v>
      </c>
      <c r="E6403" s="5" t="str">
        <f t="shared" si="336"/>
        <v>2020|8</v>
      </c>
      <c r="F6403" s="4">
        <v>44083</v>
      </c>
      <c r="G6403">
        <v>2020</v>
      </c>
      <c r="H6403" t="s">
        <v>18</v>
      </c>
      <c r="I6403">
        <v>0.36</v>
      </c>
      <c r="J6403">
        <f t="shared" si="338"/>
        <v>1.44</v>
      </c>
      <c r="K6403" s="22">
        <f t="shared" si="337"/>
        <v>0.25</v>
      </c>
      <c r="L6403">
        <v>0</v>
      </c>
      <c r="N6403" t="s">
        <v>2766</v>
      </c>
      <c r="O6403" t="s">
        <v>2766</v>
      </c>
      <c r="T6403" t="s">
        <v>2766</v>
      </c>
    </row>
    <row r="6404" spans="1:20" hidden="1" x14ac:dyDescent="0.3">
      <c r="A6404">
        <v>1082618</v>
      </c>
      <c r="B6404" t="s">
        <v>2907</v>
      </c>
      <c r="C6404">
        <v>21976442</v>
      </c>
      <c r="D6404" s="4">
        <v>44153</v>
      </c>
      <c r="E6404" s="5" t="str">
        <f t="shared" si="336"/>
        <v>2020|11</v>
      </c>
      <c r="F6404" s="4">
        <v>44175</v>
      </c>
      <c r="G6404">
        <v>2020</v>
      </c>
      <c r="H6404" t="s">
        <v>24</v>
      </c>
      <c r="I6404">
        <v>0.36</v>
      </c>
      <c r="J6404">
        <f t="shared" si="338"/>
        <v>1.44</v>
      </c>
      <c r="K6404" s="22">
        <f t="shared" si="337"/>
        <v>0.25</v>
      </c>
      <c r="L6404">
        <v>0</v>
      </c>
      <c r="N6404" t="s">
        <v>2766</v>
      </c>
      <c r="O6404" t="s">
        <v>2766</v>
      </c>
      <c r="T6404" t="s">
        <v>2766</v>
      </c>
    </row>
    <row r="6405" spans="1:20" hidden="1" x14ac:dyDescent="0.3">
      <c r="A6405">
        <v>1082618</v>
      </c>
      <c r="B6405" t="s">
        <v>2907</v>
      </c>
      <c r="C6405">
        <v>22440696</v>
      </c>
      <c r="D6405" s="4">
        <v>44235</v>
      </c>
      <c r="E6405" s="5" t="str">
        <f t="shared" si="336"/>
        <v>2021|2</v>
      </c>
      <c r="F6405" s="4">
        <v>44257</v>
      </c>
      <c r="G6405">
        <v>2021</v>
      </c>
      <c r="H6405" t="s">
        <v>18</v>
      </c>
      <c r="I6405">
        <v>0.37</v>
      </c>
      <c r="J6405">
        <f t="shared" si="338"/>
        <v>1.48</v>
      </c>
      <c r="K6405" s="22">
        <f t="shared" si="337"/>
        <v>0.25</v>
      </c>
      <c r="L6405">
        <v>0</v>
      </c>
      <c r="N6405" t="s">
        <v>2766</v>
      </c>
      <c r="O6405" t="s">
        <v>2766</v>
      </c>
      <c r="T6405" t="s">
        <v>2766</v>
      </c>
    </row>
    <row r="6406" spans="1:20" hidden="1" x14ac:dyDescent="0.3">
      <c r="A6406">
        <v>1082618</v>
      </c>
      <c r="B6406" t="s">
        <v>2907</v>
      </c>
      <c r="C6406">
        <v>23008807</v>
      </c>
      <c r="D6406" s="4">
        <v>44334</v>
      </c>
      <c r="E6406" s="5" t="str">
        <f t="shared" si="336"/>
        <v>2021|5</v>
      </c>
      <c r="F6406" s="4">
        <v>44356</v>
      </c>
      <c r="G6406">
        <v>2021</v>
      </c>
      <c r="H6406" t="s">
        <v>18</v>
      </c>
      <c r="I6406">
        <v>0.37</v>
      </c>
      <c r="J6406">
        <f t="shared" si="338"/>
        <v>1.48</v>
      </c>
      <c r="K6406" s="22">
        <f t="shared" si="337"/>
        <v>0.25</v>
      </c>
      <c r="L6406">
        <v>0</v>
      </c>
      <c r="N6406" t="s">
        <v>2766</v>
      </c>
      <c r="O6406" t="s">
        <v>2766</v>
      </c>
      <c r="T6406" t="s">
        <v>2766</v>
      </c>
    </row>
    <row r="6407" spans="1:20" hidden="1" x14ac:dyDescent="0.3">
      <c r="A6407">
        <v>1082618</v>
      </c>
      <c r="B6407" t="s">
        <v>2907</v>
      </c>
      <c r="C6407">
        <v>23401267</v>
      </c>
      <c r="D6407" s="4">
        <v>44425</v>
      </c>
      <c r="E6407" s="5" t="str">
        <f t="shared" si="336"/>
        <v>2021|8</v>
      </c>
      <c r="F6407" s="4">
        <v>44447</v>
      </c>
      <c r="G6407">
        <v>2021</v>
      </c>
      <c r="H6407" t="s">
        <v>18</v>
      </c>
      <c r="I6407">
        <v>0.37</v>
      </c>
      <c r="J6407">
        <f t="shared" si="338"/>
        <v>1.48</v>
      </c>
      <c r="K6407" s="22">
        <f t="shared" si="337"/>
        <v>0.25</v>
      </c>
      <c r="L6407">
        <v>0</v>
      </c>
      <c r="N6407" t="s">
        <v>2766</v>
      </c>
      <c r="O6407" t="s">
        <v>2766</v>
      </c>
      <c r="T6407" t="s">
        <v>2766</v>
      </c>
    </row>
    <row r="6408" spans="1:20" hidden="1" x14ac:dyDescent="0.3">
      <c r="A6408">
        <v>1082618</v>
      </c>
      <c r="B6408" t="s">
        <v>2907</v>
      </c>
      <c r="C6408">
        <v>23705278</v>
      </c>
      <c r="D6408" s="4">
        <v>44516</v>
      </c>
      <c r="E6408" s="5" t="str">
        <f t="shared" si="336"/>
        <v>2021|11</v>
      </c>
      <c r="F6408" s="4">
        <v>44538</v>
      </c>
      <c r="G6408">
        <v>2021</v>
      </c>
      <c r="H6408" t="s">
        <v>24</v>
      </c>
      <c r="I6408">
        <v>0.37</v>
      </c>
      <c r="J6408">
        <f t="shared" si="338"/>
        <v>1.48</v>
      </c>
      <c r="K6408" s="22">
        <f t="shared" si="337"/>
        <v>0.25</v>
      </c>
      <c r="L6408">
        <v>0</v>
      </c>
      <c r="N6408" t="s">
        <v>2766</v>
      </c>
      <c r="O6408" t="s">
        <v>2766</v>
      </c>
      <c r="T6408" t="s">
        <v>2766</v>
      </c>
    </row>
    <row r="6409" spans="1:20" hidden="1" x14ac:dyDescent="0.3">
      <c r="A6409">
        <v>1082618</v>
      </c>
      <c r="B6409" t="s">
        <v>2907</v>
      </c>
      <c r="C6409">
        <v>24249756</v>
      </c>
      <c r="D6409" s="4">
        <v>44599</v>
      </c>
      <c r="E6409" s="5" t="str">
        <f t="shared" si="336"/>
        <v>2022|2</v>
      </c>
      <c r="F6409" s="4">
        <v>44621</v>
      </c>
      <c r="G6409">
        <v>2022</v>
      </c>
      <c r="H6409" t="s">
        <v>18</v>
      </c>
      <c r="I6409">
        <v>0.4</v>
      </c>
      <c r="J6409">
        <f t="shared" si="338"/>
        <v>1.6</v>
      </c>
      <c r="K6409" s="22">
        <f t="shared" si="337"/>
        <v>0.25</v>
      </c>
      <c r="L6409">
        <v>0</v>
      </c>
      <c r="N6409" t="s">
        <v>2766</v>
      </c>
      <c r="O6409" t="s">
        <v>2766</v>
      </c>
      <c r="T6409" t="s">
        <v>2766</v>
      </c>
    </row>
    <row r="6410" spans="1:20" hidden="1" x14ac:dyDescent="0.3">
      <c r="A6410">
        <v>1082618</v>
      </c>
      <c r="B6410" t="s">
        <v>2907</v>
      </c>
      <c r="C6410">
        <v>24853815</v>
      </c>
      <c r="D6410" s="4">
        <v>44698</v>
      </c>
      <c r="E6410" s="5" t="str">
        <f t="shared" si="336"/>
        <v>2022|5</v>
      </c>
      <c r="F6410" s="4">
        <v>44720</v>
      </c>
      <c r="G6410">
        <v>2022</v>
      </c>
      <c r="H6410" t="s">
        <v>18</v>
      </c>
      <c r="I6410">
        <v>0.4</v>
      </c>
      <c r="J6410">
        <f t="shared" si="338"/>
        <v>1.6</v>
      </c>
      <c r="K6410" s="22">
        <f t="shared" si="337"/>
        <v>0.25</v>
      </c>
      <c r="L6410">
        <v>0</v>
      </c>
      <c r="N6410" t="s">
        <v>2766</v>
      </c>
      <c r="O6410" t="s">
        <v>2766</v>
      </c>
      <c r="T6410" t="s">
        <v>2766</v>
      </c>
    </row>
    <row r="6411" spans="1:20" hidden="1" x14ac:dyDescent="0.3">
      <c r="A6411">
        <v>1082618</v>
      </c>
      <c r="B6411" t="s">
        <v>2907</v>
      </c>
      <c r="C6411">
        <v>25273638</v>
      </c>
      <c r="D6411" s="4">
        <v>44789</v>
      </c>
      <c r="E6411" s="5" t="str">
        <f t="shared" si="336"/>
        <v>2022|8</v>
      </c>
      <c r="F6411" s="4">
        <v>44811</v>
      </c>
      <c r="G6411">
        <v>2022</v>
      </c>
      <c r="H6411" t="s">
        <v>18</v>
      </c>
      <c r="I6411">
        <v>0.4</v>
      </c>
      <c r="J6411">
        <f t="shared" si="338"/>
        <v>1.6</v>
      </c>
      <c r="K6411" s="22">
        <f t="shared" si="337"/>
        <v>0.25</v>
      </c>
      <c r="L6411">
        <v>0</v>
      </c>
      <c r="N6411" t="s">
        <v>2766</v>
      </c>
      <c r="O6411" t="s">
        <v>2766</v>
      </c>
      <c r="T6411" t="s">
        <v>2766</v>
      </c>
    </row>
    <row r="6412" spans="1:20" hidden="1" x14ac:dyDescent="0.3">
      <c r="A6412">
        <v>1082618</v>
      </c>
      <c r="B6412" t="s">
        <v>2907</v>
      </c>
      <c r="C6412">
        <v>25617617</v>
      </c>
      <c r="D6412" s="4">
        <v>44880</v>
      </c>
      <c r="E6412" s="5" t="str">
        <f t="shared" si="336"/>
        <v>2022|11</v>
      </c>
      <c r="F6412" s="4">
        <v>44902</v>
      </c>
      <c r="G6412">
        <v>2022</v>
      </c>
      <c r="H6412" t="s">
        <v>24</v>
      </c>
      <c r="I6412">
        <v>0.4</v>
      </c>
      <c r="J6412">
        <f t="shared" si="338"/>
        <v>1.6</v>
      </c>
      <c r="K6412" s="22">
        <f t="shared" si="337"/>
        <v>0.25</v>
      </c>
      <c r="L6412">
        <v>0</v>
      </c>
      <c r="N6412" t="s">
        <v>2766</v>
      </c>
      <c r="O6412" t="s">
        <v>2766</v>
      </c>
      <c r="T6412" t="s">
        <v>2766</v>
      </c>
    </row>
    <row r="6413" spans="1:20" hidden="1" x14ac:dyDescent="0.3">
      <c r="A6413">
        <v>1082618</v>
      </c>
      <c r="B6413" t="s">
        <v>2907</v>
      </c>
      <c r="C6413">
        <v>26158486</v>
      </c>
      <c r="D6413" s="4">
        <v>44965</v>
      </c>
      <c r="E6413" s="5" t="str">
        <f t="shared" si="336"/>
        <v>2023|2</v>
      </c>
      <c r="F6413" s="4">
        <v>44987</v>
      </c>
      <c r="G6413">
        <v>2023</v>
      </c>
      <c r="H6413" t="s">
        <v>18</v>
      </c>
      <c r="I6413">
        <v>0.45</v>
      </c>
      <c r="J6413">
        <f t="shared" si="338"/>
        <v>1.8</v>
      </c>
      <c r="K6413" s="22">
        <f t="shared" si="337"/>
        <v>0.25</v>
      </c>
      <c r="L6413">
        <v>0</v>
      </c>
      <c r="N6413" t="s">
        <v>2766</v>
      </c>
      <c r="O6413" t="s">
        <v>2766</v>
      </c>
      <c r="T6413" t="s">
        <v>2766</v>
      </c>
    </row>
    <row r="6414" spans="1:20" hidden="1" x14ac:dyDescent="0.3">
      <c r="A6414">
        <v>1082618</v>
      </c>
      <c r="B6414" t="s">
        <v>2907</v>
      </c>
      <c r="C6414">
        <v>26879892</v>
      </c>
      <c r="D6414" s="4">
        <v>45062</v>
      </c>
      <c r="E6414" s="5" t="str">
        <f t="shared" si="336"/>
        <v>2023|5</v>
      </c>
      <c r="F6414" s="4">
        <v>45084</v>
      </c>
      <c r="G6414">
        <v>2023</v>
      </c>
      <c r="H6414" t="s">
        <v>18</v>
      </c>
      <c r="I6414">
        <v>0.45</v>
      </c>
      <c r="J6414">
        <f t="shared" si="338"/>
        <v>1.8</v>
      </c>
      <c r="K6414" s="22">
        <f t="shared" si="337"/>
        <v>0.25</v>
      </c>
      <c r="L6414">
        <v>0</v>
      </c>
      <c r="N6414" t="s">
        <v>2766</v>
      </c>
      <c r="O6414" t="s">
        <v>2766</v>
      </c>
      <c r="T6414" t="s">
        <v>2766</v>
      </c>
    </row>
    <row r="6415" spans="1:20" hidden="1" x14ac:dyDescent="0.3">
      <c r="A6415">
        <v>1082618</v>
      </c>
      <c r="B6415" t="s">
        <v>2907</v>
      </c>
      <c r="C6415">
        <v>27380440</v>
      </c>
      <c r="D6415" s="4">
        <v>45153</v>
      </c>
      <c r="E6415" s="5" t="str">
        <f t="shared" si="336"/>
        <v>2023|8</v>
      </c>
      <c r="F6415" s="4">
        <v>45175</v>
      </c>
      <c r="G6415">
        <v>2023</v>
      </c>
      <c r="H6415" t="s">
        <v>18</v>
      </c>
      <c r="I6415">
        <v>0.45</v>
      </c>
      <c r="J6415">
        <f t="shared" si="338"/>
        <v>1.8</v>
      </c>
      <c r="K6415" s="22">
        <f t="shared" si="337"/>
        <v>0.25</v>
      </c>
      <c r="L6415">
        <v>0</v>
      </c>
      <c r="N6415" t="s">
        <v>2766</v>
      </c>
      <c r="O6415" t="s">
        <v>2766</v>
      </c>
      <c r="T6415" t="s">
        <v>2766</v>
      </c>
    </row>
    <row r="6416" spans="1:20" hidden="1" x14ac:dyDescent="0.3">
      <c r="A6416">
        <v>1082618</v>
      </c>
      <c r="B6416" t="s">
        <v>2907</v>
      </c>
      <c r="C6416">
        <v>27767791</v>
      </c>
      <c r="D6416" s="4">
        <v>45244</v>
      </c>
      <c r="E6416" s="5" t="str">
        <f t="shared" si="336"/>
        <v>2023|11</v>
      </c>
      <c r="F6416" s="4">
        <v>45266</v>
      </c>
      <c r="G6416">
        <v>2023</v>
      </c>
      <c r="H6416" t="s">
        <v>24</v>
      </c>
      <c r="I6416">
        <v>0.45</v>
      </c>
      <c r="J6416">
        <f t="shared" si="338"/>
        <v>1.8</v>
      </c>
      <c r="K6416" s="22">
        <f t="shared" si="337"/>
        <v>0.25</v>
      </c>
      <c r="L6416">
        <v>0</v>
      </c>
      <c r="N6416" t="s">
        <v>2766</v>
      </c>
      <c r="O6416" t="s">
        <v>2766</v>
      </c>
      <c r="T6416" t="s">
        <v>2766</v>
      </c>
    </row>
    <row r="6417" spans="1:20" hidden="1" x14ac:dyDescent="0.3">
      <c r="A6417">
        <v>1082618</v>
      </c>
      <c r="B6417" t="s">
        <v>2907</v>
      </c>
      <c r="C6417">
        <v>28467939</v>
      </c>
      <c r="D6417" s="4">
        <v>45329</v>
      </c>
      <c r="E6417" s="5" t="str">
        <f t="shared" si="336"/>
        <v>2024|2</v>
      </c>
      <c r="F6417" s="4">
        <v>45351</v>
      </c>
      <c r="G6417">
        <v>2024</v>
      </c>
      <c r="H6417" t="s">
        <v>18</v>
      </c>
      <c r="I6417">
        <v>0.5</v>
      </c>
      <c r="J6417">
        <f t="shared" si="338"/>
        <v>2</v>
      </c>
      <c r="K6417" s="22">
        <f t="shared" si="337"/>
        <v>0.25</v>
      </c>
      <c r="L6417">
        <v>0</v>
      </c>
      <c r="N6417" t="s">
        <v>2766</v>
      </c>
      <c r="O6417" t="s">
        <v>2766</v>
      </c>
      <c r="T6417" t="s">
        <v>2766</v>
      </c>
    </row>
    <row r="6418" spans="1:20" hidden="1" x14ac:dyDescent="0.3">
      <c r="A6418">
        <v>1082618</v>
      </c>
      <c r="B6418" t="s">
        <v>2907</v>
      </c>
      <c r="C6418">
        <v>29286605</v>
      </c>
      <c r="D6418" s="4">
        <v>45427</v>
      </c>
      <c r="E6418" s="5" t="str">
        <f t="shared" si="336"/>
        <v>2024|5</v>
      </c>
      <c r="F6418" s="4">
        <v>45448</v>
      </c>
      <c r="G6418">
        <v>2024</v>
      </c>
      <c r="H6418" t="s">
        <v>18</v>
      </c>
      <c r="I6418">
        <v>0.5</v>
      </c>
      <c r="J6418">
        <f t="shared" si="338"/>
        <v>2</v>
      </c>
      <c r="K6418" s="22">
        <f t="shared" si="337"/>
        <v>0.25</v>
      </c>
      <c r="L6418">
        <v>0</v>
      </c>
      <c r="N6418" t="s">
        <v>2766</v>
      </c>
      <c r="O6418" t="s">
        <v>2766</v>
      </c>
      <c r="T6418" t="s">
        <v>2766</v>
      </c>
    </row>
    <row r="6419" spans="1:20" hidden="1" x14ac:dyDescent="0.3">
      <c r="A6419">
        <v>1082618</v>
      </c>
      <c r="B6419" t="s">
        <v>2907</v>
      </c>
      <c r="C6419">
        <v>29875314</v>
      </c>
      <c r="D6419" s="4">
        <v>45525</v>
      </c>
      <c r="E6419" s="5" t="str">
        <f t="shared" si="336"/>
        <v>2024|8</v>
      </c>
      <c r="F6419" s="4">
        <v>45546</v>
      </c>
      <c r="G6419">
        <v>2024</v>
      </c>
      <c r="H6419" t="s">
        <v>18</v>
      </c>
      <c r="I6419">
        <v>0.5</v>
      </c>
      <c r="J6419">
        <f t="shared" si="338"/>
        <v>2</v>
      </c>
      <c r="K6419" s="22">
        <f t="shared" si="337"/>
        <v>0.25</v>
      </c>
      <c r="L6419">
        <v>0</v>
      </c>
      <c r="N6419" t="s">
        <v>2766</v>
      </c>
      <c r="O6419" t="s">
        <v>2766</v>
      </c>
      <c r="T6419" t="s">
        <v>2766</v>
      </c>
    </row>
    <row r="6420" spans="1:20" hidden="1" x14ac:dyDescent="0.3">
      <c r="A6420">
        <v>1082618</v>
      </c>
      <c r="B6420" t="s">
        <v>2907</v>
      </c>
      <c r="C6420">
        <v>30304038</v>
      </c>
      <c r="D6420" s="4">
        <v>45617</v>
      </c>
      <c r="E6420" s="5" t="str">
        <f t="shared" si="336"/>
        <v>2024|11</v>
      </c>
      <c r="F6420" s="4">
        <v>45638</v>
      </c>
      <c r="G6420">
        <v>2024</v>
      </c>
      <c r="H6420" t="s">
        <v>24</v>
      </c>
      <c r="I6420">
        <v>0.5</v>
      </c>
      <c r="J6420">
        <f t="shared" si="338"/>
        <v>2</v>
      </c>
      <c r="K6420" s="22">
        <f t="shared" si="337"/>
        <v>0.25</v>
      </c>
      <c r="L6420">
        <v>0</v>
      </c>
      <c r="N6420" t="s">
        <v>2766</v>
      </c>
      <c r="O6420" t="s">
        <v>2766</v>
      </c>
      <c r="T6420" t="s">
        <v>2766</v>
      </c>
    </row>
    <row r="6421" spans="1:20" hidden="1" x14ac:dyDescent="0.3">
      <c r="A6421">
        <v>1082627</v>
      </c>
      <c r="B6421" t="s">
        <v>2908</v>
      </c>
      <c r="C6421">
        <v>0</v>
      </c>
      <c r="D6421" s="4" t="s">
        <v>106</v>
      </c>
      <c r="E6421" s="5" t="e">
        <f t="shared" si="336"/>
        <v>#VALUE!</v>
      </c>
      <c r="F6421" s="4" t="s">
        <v>106</v>
      </c>
      <c r="G6421">
        <v>0</v>
      </c>
      <c r="I6421">
        <v>0</v>
      </c>
      <c r="J6421">
        <f t="shared" si="338"/>
        <v>0</v>
      </c>
      <c r="K6421" s="22" t="e">
        <f t="shared" si="337"/>
        <v>#DIV/0!</v>
      </c>
      <c r="L6421">
        <v>0</v>
      </c>
      <c r="N6421" t="s">
        <v>2766</v>
      </c>
      <c r="T6421" t="e">
        <v>#N/A</v>
      </c>
    </row>
    <row r="6422" spans="1:20" hidden="1" x14ac:dyDescent="0.3">
      <c r="A6422">
        <v>1083345</v>
      </c>
      <c r="B6422" t="s">
        <v>2909</v>
      </c>
      <c r="C6422">
        <v>11892690</v>
      </c>
      <c r="D6422" s="4">
        <v>41422</v>
      </c>
      <c r="E6422" s="5" t="str">
        <f t="shared" si="336"/>
        <v>2013|5</v>
      </c>
      <c r="F6422" s="4">
        <v>41452</v>
      </c>
      <c r="G6422">
        <v>2013</v>
      </c>
      <c r="H6422" t="s">
        <v>18</v>
      </c>
      <c r="I6422">
        <v>0.5</v>
      </c>
      <c r="J6422">
        <f t="shared" si="338"/>
        <v>1.55</v>
      </c>
      <c r="K6422" s="22">
        <f t="shared" si="337"/>
        <v>0.32258064516129031</v>
      </c>
      <c r="L6422">
        <v>0</v>
      </c>
      <c r="N6422" t="s">
        <v>2766</v>
      </c>
      <c r="O6422" t="s">
        <v>2766</v>
      </c>
      <c r="T6422" t="s">
        <v>2766</v>
      </c>
    </row>
    <row r="6423" spans="1:20" hidden="1" x14ac:dyDescent="0.3">
      <c r="A6423">
        <v>1083345</v>
      </c>
      <c r="B6423" t="s">
        <v>2909</v>
      </c>
      <c r="C6423">
        <v>12204978</v>
      </c>
      <c r="D6423" s="4">
        <v>41514</v>
      </c>
      <c r="E6423" s="5" t="str">
        <f t="shared" si="336"/>
        <v>2013|8</v>
      </c>
      <c r="F6423" s="4">
        <v>41544</v>
      </c>
      <c r="G6423">
        <v>2013</v>
      </c>
      <c r="H6423" t="s">
        <v>18</v>
      </c>
      <c r="I6423">
        <v>0.5</v>
      </c>
      <c r="J6423">
        <f t="shared" si="338"/>
        <v>1.55</v>
      </c>
      <c r="K6423" s="22">
        <f t="shared" si="337"/>
        <v>0.32258064516129031</v>
      </c>
      <c r="L6423">
        <v>0</v>
      </c>
      <c r="N6423" t="s">
        <v>2766</v>
      </c>
      <c r="O6423" t="s">
        <v>2766</v>
      </c>
      <c r="T6423" t="s">
        <v>2766</v>
      </c>
    </row>
    <row r="6424" spans="1:20" hidden="1" x14ac:dyDescent="0.3">
      <c r="A6424">
        <v>1083345</v>
      </c>
      <c r="B6424" t="s">
        <v>2909</v>
      </c>
      <c r="C6424">
        <v>12492208</v>
      </c>
      <c r="D6424" s="4">
        <v>41605</v>
      </c>
      <c r="E6424" s="5" t="str">
        <f t="shared" si="336"/>
        <v>2013|11</v>
      </c>
      <c r="F6424" s="4">
        <v>41638</v>
      </c>
      <c r="G6424">
        <v>2013</v>
      </c>
      <c r="H6424" t="s">
        <v>24</v>
      </c>
      <c r="I6424">
        <v>0.55000000000000004</v>
      </c>
      <c r="J6424">
        <f t="shared" si="338"/>
        <v>1.55</v>
      </c>
      <c r="K6424" s="22">
        <f t="shared" si="337"/>
        <v>0.35483870967741937</v>
      </c>
      <c r="L6424">
        <v>0</v>
      </c>
      <c r="N6424" t="s">
        <v>2766</v>
      </c>
      <c r="O6424" t="s">
        <v>2766</v>
      </c>
      <c r="T6424" t="s">
        <v>2766</v>
      </c>
    </row>
    <row r="6425" spans="1:20" hidden="1" x14ac:dyDescent="0.3">
      <c r="A6425">
        <v>1083345</v>
      </c>
      <c r="B6425" t="s">
        <v>2909</v>
      </c>
      <c r="C6425">
        <v>12719500</v>
      </c>
      <c r="D6425" s="4">
        <v>41696</v>
      </c>
      <c r="E6425" s="5" t="str">
        <f t="shared" si="336"/>
        <v>2014|2</v>
      </c>
      <c r="F6425" s="4">
        <v>41726</v>
      </c>
      <c r="G6425">
        <v>2014</v>
      </c>
      <c r="H6425" t="s">
        <v>18</v>
      </c>
      <c r="I6425">
        <v>0.55000000000000004</v>
      </c>
      <c r="J6425">
        <f t="shared" si="338"/>
        <v>2.25</v>
      </c>
      <c r="K6425" s="22">
        <f t="shared" si="337"/>
        <v>0.24444444444444446</v>
      </c>
      <c r="L6425">
        <v>0</v>
      </c>
      <c r="N6425" t="s">
        <v>2766</v>
      </c>
      <c r="O6425" t="s">
        <v>2766</v>
      </c>
      <c r="T6425" t="s">
        <v>2766</v>
      </c>
    </row>
    <row r="6426" spans="1:20" hidden="1" x14ac:dyDescent="0.3">
      <c r="A6426">
        <v>1083345</v>
      </c>
      <c r="B6426" t="s">
        <v>2909</v>
      </c>
      <c r="C6426">
        <v>13062605</v>
      </c>
      <c r="D6426" s="4">
        <v>41787</v>
      </c>
      <c r="E6426" s="5" t="str">
        <f t="shared" si="336"/>
        <v>2014|5</v>
      </c>
      <c r="F6426" s="4">
        <v>41817</v>
      </c>
      <c r="G6426">
        <v>2014</v>
      </c>
      <c r="H6426" t="s">
        <v>18</v>
      </c>
      <c r="I6426">
        <v>0.55000000000000004</v>
      </c>
      <c r="J6426">
        <f t="shared" si="338"/>
        <v>2.25</v>
      </c>
      <c r="K6426" s="22">
        <f t="shared" si="337"/>
        <v>0.24444444444444446</v>
      </c>
      <c r="L6426">
        <v>0</v>
      </c>
      <c r="N6426" t="s">
        <v>2766</v>
      </c>
      <c r="O6426" t="s">
        <v>2766</v>
      </c>
      <c r="T6426" t="s">
        <v>2766</v>
      </c>
    </row>
    <row r="6427" spans="1:20" hidden="1" x14ac:dyDescent="0.3">
      <c r="A6427">
        <v>1083345</v>
      </c>
      <c r="B6427" t="s">
        <v>2909</v>
      </c>
      <c r="C6427">
        <v>13363132</v>
      </c>
      <c r="D6427" s="4">
        <v>41878</v>
      </c>
      <c r="E6427" s="5" t="str">
        <f t="shared" si="336"/>
        <v>2014|8</v>
      </c>
      <c r="F6427" s="4">
        <v>41911</v>
      </c>
      <c r="G6427">
        <v>2014</v>
      </c>
      <c r="H6427" t="s">
        <v>18</v>
      </c>
      <c r="I6427">
        <v>0.55000000000000004</v>
      </c>
      <c r="J6427">
        <f t="shared" si="338"/>
        <v>2.25</v>
      </c>
      <c r="K6427" s="22">
        <f t="shared" si="337"/>
        <v>0.24444444444444446</v>
      </c>
      <c r="L6427">
        <v>0</v>
      </c>
      <c r="N6427" t="s">
        <v>2766</v>
      </c>
      <c r="O6427" t="s">
        <v>2766</v>
      </c>
      <c r="T6427" t="s">
        <v>2766</v>
      </c>
    </row>
    <row r="6428" spans="1:20" hidden="1" x14ac:dyDescent="0.3">
      <c r="A6428">
        <v>1083345</v>
      </c>
      <c r="B6428" t="s">
        <v>2909</v>
      </c>
      <c r="C6428">
        <v>13607718</v>
      </c>
      <c r="D6428" s="4">
        <v>41971</v>
      </c>
      <c r="E6428" s="5" t="str">
        <f t="shared" si="336"/>
        <v>2014|11</v>
      </c>
      <c r="F6428" s="4">
        <v>42003</v>
      </c>
      <c r="G6428">
        <v>2014</v>
      </c>
      <c r="H6428" t="s">
        <v>24</v>
      </c>
      <c r="I6428">
        <v>0.6</v>
      </c>
      <c r="J6428">
        <f t="shared" si="338"/>
        <v>2.25</v>
      </c>
      <c r="K6428" s="22">
        <f t="shared" si="337"/>
        <v>0.26666666666666666</v>
      </c>
      <c r="L6428">
        <v>0</v>
      </c>
      <c r="N6428" t="s">
        <v>2766</v>
      </c>
      <c r="O6428" t="s">
        <v>2766</v>
      </c>
      <c r="T6428" t="s">
        <v>2766</v>
      </c>
    </row>
    <row r="6429" spans="1:20" hidden="1" x14ac:dyDescent="0.3">
      <c r="A6429">
        <v>1083345</v>
      </c>
      <c r="B6429" t="s">
        <v>2909</v>
      </c>
      <c r="C6429">
        <v>13920287</v>
      </c>
      <c r="D6429" s="4">
        <v>42061</v>
      </c>
      <c r="E6429" s="5" t="str">
        <f t="shared" si="336"/>
        <v>2015|2</v>
      </c>
      <c r="F6429" s="4">
        <v>42093</v>
      </c>
      <c r="G6429">
        <v>2015</v>
      </c>
      <c r="H6429" t="s">
        <v>18</v>
      </c>
      <c r="I6429">
        <v>0.6</v>
      </c>
      <c r="J6429">
        <f t="shared" si="338"/>
        <v>2.5499999999999998</v>
      </c>
      <c r="K6429" s="22">
        <f t="shared" si="337"/>
        <v>0.23529411764705882</v>
      </c>
      <c r="L6429">
        <v>0</v>
      </c>
      <c r="N6429" t="s">
        <v>2766</v>
      </c>
      <c r="O6429" t="s">
        <v>2766</v>
      </c>
      <c r="T6429" t="s">
        <v>2766</v>
      </c>
    </row>
    <row r="6430" spans="1:20" hidden="1" x14ac:dyDescent="0.3">
      <c r="A6430">
        <v>1083345</v>
      </c>
      <c r="B6430" t="s">
        <v>2909</v>
      </c>
      <c r="C6430">
        <v>14298192</v>
      </c>
      <c r="D6430" s="4">
        <v>42152</v>
      </c>
      <c r="E6430" s="5" t="str">
        <f t="shared" si="336"/>
        <v>2015|5</v>
      </c>
      <c r="F6430" s="4">
        <v>42184</v>
      </c>
      <c r="G6430">
        <v>2015</v>
      </c>
      <c r="H6430" t="s">
        <v>18</v>
      </c>
      <c r="I6430">
        <v>0.65</v>
      </c>
      <c r="J6430">
        <f t="shared" si="338"/>
        <v>2.5499999999999998</v>
      </c>
      <c r="K6430" s="22">
        <f t="shared" si="337"/>
        <v>0.25490196078431376</v>
      </c>
      <c r="L6430">
        <v>0</v>
      </c>
      <c r="N6430" t="s">
        <v>2766</v>
      </c>
      <c r="O6430" t="s">
        <v>2766</v>
      </c>
      <c r="T6430" t="s">
        <v>2766</v>
      </c>
    </row>
    <row r="6431" spans="1:20" hidden="1" x14ac:dyDescent="0.3">
      <c r="A6431">
        <v>1083345</v>
      </c>
      <c r="B6431" t="s">
        <v>2909</v>
      </c>
      <c r="C6431">
        <v>14615924</v>
      </c>
      <c r="D6431" s="4">
        <v>42244</v>
      </c>
      <c r="E6431" s="5" t="str">
        <f t="shared" si="336"/>
        <v>2015|8</v>
      </c>
      <c r="F6431" s="4">
        <v>42276</v>
      </c>
      <c r="G6431">
        <v>2015</v>
      </c>
      <c r="H6431" t="s">
        <v>18</v>
      </c>
      <c r="I6431">
        <v>0.65</v>
      </c>
      <c r="J6431">
        <f t="shared" si="338"/>
        <v>2.5499999999999998</v>
      </c>
      <c r="K6431" s="22">
        <f t="shared" si="337"/>
        <v>0.25490196078431376</v>
      </c>
      <c r="L6431">
        <v>0</v>
      </c>
      <c r="N6431" t="s">
        <v>2766</v>
      </c>
      <c r="O6431" t="s">
        <v>2766</v>
      </c>
      <c r="T6431" t="s">
        <v>2766</v>
      </c>
    </row>
    <row r="6432" spans="1:20" hidden="1" x14ac:dyDescent="0.3">
      <c r="A6432">
        <v>1083345</v>
      </c>
      <c r="B6432" t="s">
        <v>2909</v>
      </c>
      <c r="C6432">
        <v>14853969</v>
      </c>
      <c r="D6432" s="4">
        <v>42338</v>
      </c>
      <c r="E6432" s="5" t="str">
        <f t="shared" si="336"/>
        <v>2015|11</v>
      </c>
      <c r="F6432" s="4">
        <v>42368</v>
      </c>
      <c r="G6432">
        <v>2015</v>
      </c>
      <c r="H6432" t="s">
        <v>24</v>
      </c>
      <c r="I6432">
        <v>0.65</v>
      </c>
      <c r="J6432">
        <f t="shared" si="338"/>
        <v>2.5499999999999998</v>
      </c>
      <c r="K6432" s="22">
        <f t="shared" si="337"/>
        <v>0.25490196078431376</v>
      </c>
      <c r="L6432">
        <v>0</v>
      </c>
      <c r="N6432" t="s">
        <v>2766</v>
      </c>
      <c r="O6432" t="s">
        <v>2766</v>
      </c>
      <c r="T6432" t="s">
        <v>2766</v>
      </c>
    </row>
    <row r="6433" spans="1:20" hidden="1" x14ac:dyDescent="0.3">
      <c r="A6433">
        <v>1083345</v>
      </c>
      <c r="B6433" t="s">
        <v>2909</v>
      </c>
      <c r="C6433">
        <v>15122523</v>
      </c>
      <c r="D6433" s="4">
        <v>42429</v>
      </c>
      <c r="E6433" s="5" t="str">
        <f t="shared" si="336"/>
        <v>2016|2</v>
      </c>
      <c r="F6433" s="4">
        <v>42459</v>
      </c>
      <c r="G6433">
        <v>2016</v>
      </c>
      <c r="H6433" t="s">
        <v>18</v>
      </c>
      <c r="I6433">
        <v>0.65</v>
      </c>
      <c r="J6433">
        <f t="shared" si="338"/>
        <v>2.6</v>
      </c>
      <c r="K6433" s="22">
        <f t="shared" si="337"/>
        <v>0.25</v>
      </c>
      <c r="L6433">
        <v>0</v>
      </c>
      <c r="N6433" t="s">
        <v>2766</v>
      </c>
      <c r="O6433" t="s">
        <v>2766</v>
      </c>
      <c r="T6433" t="s">
        <v>2766</v>
      </c>
    </row>
    <row r="6434" spans="1:20" hidden="1" x14ac:dyDescent="0.3">
      <c r="A6434">
        <v>1083345</v>
      </c>
      <c r="B6434" t="s">
        <v>2909</v>
      </c>
      <c r="C6434">
        <v>15478341</v>
      </c>
      <c r="D6434" s="4">
        <v>42517</v>
      </c>
      <c r="E6434" s="5" t="str">
        <f t="shared" si="336"/>
        <v>2016|5</v>
      </c>
      <c r="F6434" s="4">
        <v>42550</v>
      </c>
      <c r="G6434">
        <v>2016</v>
      </c>
      <c r="H6434" t="s">
        <v>18</v>
      </c>
      <c r="I6434">
        <v>0.65</v>
      </c>
      <c r="J6434">
        <f t="shared" si="338"/>
        <v>2.6</v>
      </c>
      <c r="K6434" s="22">
        <f t="shared" si="337"/>
        <v>0.25</v>
      </c>
      <c r="L6434">
        <v>0</v>
      </c>
      <c r="N6434" t="s">
        <v>2766</v>
      </c>
      <c r="O6434" t="s">
        <v>2766</v>
      </c>
      <c r="T6434" t="s">
        <v>2766</v>
      </c>
    </row>
    <row r="6435" spans="1:20" hidden="1" x14ac:dyDescent="0.3">
      <c r="A6435">
        <v>1083345</v>
      </c>
      <c r="B6435" t="s">
        <v>2909</v>
      </c>
      <c r="C6435">
        <v>15934971</v>
      </c>
      <c r="D6435" s="4">
        <v>42612</v>
      </c>
      <c r="E6435" s="5" t="str">
        <f t="shared" si="336"/>
        <v>2016|8</v>
      </c>
      <c r="F6435" s="4">
        <v>42642</v>
      </c>
      <c r="G6435">
        <v>2016</v>
      </c>
      <c r="H6435" t="s">
        <v>18</v>
      </c>
      <c r="I6435">
        <v>0.65</v>
      </c>
      <c r="J6435">
        <f t="shared" si="338"/>
        <v>2.6</v>
      </c>
      <c r="K6435" s="22">
        <f t="shared" si="337"/>
        <v>0.25</v>
      </c>
      <c r="L6435">
        <v>0</v>
      </c>
      <c r="N6435" t="s">
        <v>2766</v>
      </c>
      <c r="O6435" t="s">
        <v>2766</v>
      </c>
      <c r="T6435" t="s">
        <v>2766</v>
      </c>
    </row>
    <row r="6436" spans="1:20" hidden="1" x14ac:dyDescent="0.3">
      <c r="A6436">
        <v>1083345</v>
      </c>
      <c r="B6436" t="s">
        <v>2909</v>
      </c>
      <c r="C6436">
        <v>16175625</v>
      </c>
      <c r="D6436" s="4">
        <v>42703</v>
      </c>
      <c r="E6436" s="5" t="str">
        <f t="shared" si="336"/>
        <v>2016|11</v>
      </c>
      <c r="F6436" s="4">
        <v>42733</v>
      </c>
      <c r="G6436">
        <v>2016</v>
      </c>
      <c r="H6436" t="s">
        <v>24</v>
      </c>
      <c r="I6436">
        <v>0.65</v>
      </c>
      <c r="J6436">
        <f t="shared" si="338"/>
        <v>2.6</v>
      </c>
      <c r="K6436" s="22">
        <f t="shared" si="337"/>
        <v>0.25</v>
      </c>
      <c r="L6436">
        <v>0</v>
      </c>
      <c r="N6436" t="s">
        <v>2766</v>
      </c>
      <c r="O6436" t="s">
        <v>2766</v>
      </c>
      <c r="T6436" t="s">
        <v>2766</v>
      </c>
    </row>
    <row r="6437" spans="1:20" hidden="1" x14ac:dyDescent="0.3">
      <c r="A6437">
        <v>1083345</v>
      </c>
      <c r="B6437" t="s">
        <v>2909</v>
      </c>
      <c r="C6437">
        <v>16523209</v>
      </c>
      <c r="D6437" s="4">
        <v>42794</v>
      </c>
      <c r="E6437" s="5" t="str">
        <f t="shared" si="336"/>
        <v>2017|2</v>
      </c>
      <c r="F6437" s="4">
        <v>42824</v>
      </c>
      <c r="G6437">
        <v>2017</v>
      </c>
      <c r="H6437" t="s">
        <v>18</v>
      </c>
      <c r="I6437">
        <v>0.65</v>
      </c>
      <c r="J6437">
        <f t="shared" si="338"/>
        <v>2.9</v>
      </c>
      <c r="K6437" s="22">
        <f t="shared" si="337"/>
        <v>0.22413793103448276</v>
      </c>
      <c r="L6437">
        <v>0</v>
      </c>
      <c r="N6437" t="s">
        <v>2766</v>
      </c>
      <c r="O6437" t="s">
        <v>2766</v>
      </c>
      <c r="T6437" t="s">
        <v>2766</v>
      </c>
    </row>
    <row r="6438" spans="1:20" hidden="1" x14ac:dyDescent="0.3">
      <c r="A6438">
        <v>1083345</v>
      </c>
      <c r="B6438" t="s">
        <v>2909</v>
      </c>
      <c r="C6438">
        <v>16901595</v>
      </c>
      <c r="D6438" s="4">
        <v>42885</v>
      </c>
      <c r="E6438" s="5" t="str">
        <f t="shared" si="336"/>
        <v>2017|5</v>
      </c>
      <c r="F6438" s="4">
        <v>42915</v>
      </c>
      <c r="G6438">
        <v>2017</v>
      </c>
      <c r="H6438" t="s">
        <v>18</v>
      </c>
      <c r="I6438">
        <v>0.75</v>
      </c>
      <c r="J6438">
        <f t="shared" si="338"/>
        <v>2.9</v>
      </c>
      <c r="K6438" s="22">
        <f t="shared" si="337"/>
        <v>0.25862068965517243</v>
      </c>
      <c r="L6438">
        <v>0</v>
      </c>
      <c r="N6438" t="s">
        <v>2766</v>
      </c>
      <c r="O6438" t="s">
        <v>2766</v>
      </c>
      <c r="T6438" t="s">
        <v>2766</v>
      </c>
    </row>
    <row r="6439" spans="1:20" hidden="1" x14ac:dyDescent="0.3">
      <c r="A6439">
        <v>1083345</v>
      </c>
      <c r="B6439" t="s">
        <v>2909</v>
      </c>
      <c r="C6439">
        <v>17341398</v>
      </c>
      <c r="D6439" s="4">
        <v>42976</v>
      </c>
      <c r="E6439" s="5" t="str">
        <f t="shared" si="336"/>
        <v>2017|8</v>
      </c>
      <c r="F6439" s="4">
        <v>43006</v>
      </c>
      <c r="G6439">
        <v>2017</v>
      </c>
      <c r="H6439" t="s">
        <v>18</v>
      </c>
      <c r="I6439">
        <v>0.75</v>
      </c>
      <c r="J6439">
        <f t="shared" si="338"/>
        <v>2.9</v>
      </c>
      <c r="K6439" s="22">
        <f t="shared" si="337"/>
        <v>0.25862068965517243</v>
      </c>
      <c r="L6439">
        <v>0</v>
      </c>
      <c r="N6439" t="s">
        <v>2766</v>
      </c>
      <c r="O6439" t="s">
        <v>2766</v>
      </c>
      <c r="T6439" t="s">
        <v>2766</v>
      </c>
    </row>
    <row r="6440" spans="1:20" hidden="1" x14ac:dyDescent="0.3">
      <c r="A6440">
        <v>1083345</v>
      </c>
      <c r="B6440" t="s">
        <v>2909</v>
      </c>
      <c r="C6440">
        <v>17494511</v>
      </c>
      <c r="D6440" s="4">
        <v>43068</v>
      </c>
      <c r="E6440" s="5" t="str">
        <f t="shared" si="336"/>
        <v>2017|11</v>
      </c>
      <c r="F6440" s="4">
        <v>43097</v>
      </c>
      <c r="G6440">
        <v>2017</v>
      </c>
      <c r="H6440" t="s">
        <v>24</v>
      </c>
      <c r="I6440">
        <v>0.75</v>
      </c>
      <c r="J6440">
        <f t="shared" si="338"/>
        <v>2.9</v>
      </c>
      <c r="K6440" s="22">
        <f t="shared" si="337"/>
        <v>0.25862068965517243</v>
      </c>
      <c r="L6440">
        <v>0</v>
      </c>
      <c r="N6440" t="s">
        <v>2766</v>
      </c>
      <c r="O6440" t="s">
        <v>2766</v>
      </c>
      <c r="T6440" t="s">
        <v>2766</v>
      </c>
    </row>
    <row r="6441" spans="1:20" hidden="1" x14ac:dyDescent="0.3">
      <c r="A6441">
        <v>1083345</v>
      </c>
      <c r="B6441" t="s">
        <v>2909</v>
      </c>
      <c r="C6441">
        <v>17826412</v>
      </c>
      <c r="D6441" s="4">
        <v>43159</v>
      </c>
      <c r="E6441" s="5" t="str">
        <f t="shared" si="336"/>
        <v>2018|2</v>
      </c>
      <c r="F6441" s="4">
        <v>43188</v>
      </c>
      <c r="G6441">
        <v>2018</v>
      </c>
      <c r="H6441" t="s">
        <v>18</v>
      </c>
      <c r="I6441">
        <v>0.75</v>
      </c>
      <c r="J6441">
        <f t="shared" si="338"/>
        <v>3.1500000000000004</v>
      </c>
      <c r="K6441" s="22">
        <f t="shared" si="337"/>
        <v>0.23809523809523808</v>
      </c>
      <c r="L6441">
        <v>0</v>
      </c>
      <c r="N6441" t="s">
        <v>2766</v>
      </c>
      <c r="O6441" t="s">
        <v>2766</v>
      </c>
      <c r="T6441" t="s">
        <v>2766</v>
      </c>
    </row>
    <row r="6442" spans="1:20" hidden="1" x14ac:dyDescent="0.3">
      <c r="A6442">
        <v>1083345</v>
      </c>
      <c r="B6442" t="s">
        <v>2909</v>
      </c>
      <c r="C6442">
        <v>18201413</v>
      </c>
      <c r="D6442" s="4">
        <v>43250</v>
      </c>
      <c r="E6442" s="5" t="str">
        <f t="shared" si="336"/>
        <v>2018|5</v>
      </c>
      <c r="F6442" s="4">
        <v>43279</v>
      </c>
      <c r="G6442">
        <v>2018</v>
      </c>
      <c r="H6442" t="s">
        <v>18</v>
      </c>
      <c r="I6442">
        <v>0.8</v>
      </c>
      <c r="J6442">
        <f t="shared" si="338"/>
        <v>3.1500000000000004</v>
      </c>
      <c r="K6442" s="22">
        <f t="shared" si="337"/>
        <v>0.25396825396825395</v>
      </c>
      <c r="L6442">
        <v>0</v>
      </c>
      <c r="N6442" t="s">
        <v>2766</v>
      </c>
      <c r="O6442" t="s">
        <v>2766</v>
      </c>
      <c r="T6442" t="s">
        <v>2766</v>
      </c>
    </row>
    <row r="6443" spans="1:20" hidden="1" x14ac:dyDescent="0.3">
      <c r="A6443">
        <v>1083345</v>
      </c>
      <c r="B6443" t="s">
        <v>2909</v>
      </c>
      <c r="C6443">
        <v>18557747</v>
      </c>
      <c r="D6443" s="4">
        <v>43341</v>
      </c>
      <c r="E6443" s="5" t="str">
        <f t="shared" si="336"/>
        <v>2018|8</v>
      </c>
      <c r="F6443" s="4">
        <v>43370</v>
      </c>
      <c r="G6443">
        <v>2018</v>
      </c>
      <c r="H6443" t="s">
        <v>18</v>
      </c>
      <c r="I6443">
        <v>0.8</v>
      </c>
      <c r="J6443">
        <f t="shared" si="338"/>
        <v>3.1500000000000004</v>
      </c>
      <c r="K6443" s="22">
        <f t="shared" si="337"/>
        <v>0.25396825396825395</v>
      </c>
      <c r="L6443">
        <v>0</v>
      </c>
      <c r="N6443" t="s">
        <v>2766</v>
      </c>
      <c r="O6443" t="s">
        <v>2766</v>
      </c>
      <c r="T6443" t="s">
        <v>2766</v>
      </c>
    </row>
    <row r="6444" spans="1:20" hidden="1" x14ac:dyDescent="0.3">
      <c r="A6444">
        <v>1083345</v>
      </c>
      <c r="B6444" t="s">
        <v>2909</v>
      </c>
      <c r="C6444">
        <v>18828233</v>
      </c>
      <c r="D6444" s="4">
        <v>43433</v>
      </c>
      <c r="E6444" s="5" t="str">
        <f t="shared" si="336"/>
        <v>2018|11</v>
      </c>
      <c r="F6444" s="4">
        <v>43462</v>
      </c>
      <c r="G6444">
        <v>2018</v>
      </c>
      <c r="H6444" t="s">
        <v>24</v>
      </c>
      <c r="I6444">
        <v>0.8</v>
      </c>
      <c r="J6444">
        <f t="shared" si="338"/>
        <v>3.1500000000000004</v>
      </c>
      <c r="K6444" s="22">
        <f t="shared" si="337"/>
        <v>0.25396825396825395</v>
      </c>
      <c r="L6444">
        <v>0</v>
      </c>
      <c r="N6444" t="s">
        <v>2766</v>
      </c>
      <c r="O6444" t="s">
        <v>2766</v>
      </c>
      <c r="T6444" t="s">
        <v>2766</v>
      </c>
    </row>
    <row r="6445" spans="1:20" hidden="1" x14ac:dyDescent="0.3">
      <c r="A6445">
        <v>1083345</v>
      </c>
      <c r="B6445" t="s">
        <v>2909</v>
      </c>
      <c r="C6445">
        <v>19198497</v>
      </c>
      <c r="D6445" s="4">
        <v>43523</v>
      </c>
      <c r="E6445" s="5" t="str">
        <f t="shared" si="336"/>
        <v>2019|2</v>
      </c>
      <c r="F6445" s="4">
        <v>43552</v>
      </c>
      <c r="G6445">
        <v>2019</v>
      </c>
      <c r="H6445" t="s">
        <v>18</v>
      </c>
      <c r="I6445">
        <v>0.8</v>
      </c>
      <c r="J6445">
        <f t="shared" si="338"/>
        <v>4.1500000000000004</v>
      </c>
      <c r="K6445" s="22">
        <f t="shared" si="337"/>
        <v>0.19277108433734938</v>
      </c>
      <c r="L6445">
        <v>0</v>
      </c>
      <c r="N6445" t="s">
        <v>2766</v>
      </c>
      <c r="O6445" t="s">
        <v>2766</v>
      </c>
      <c r="T6445" t="s">
        <v>2766</v>
      </c>
    </row>
    <row r="6446" spans="1:20" hidden="1" x14ac:dyDescent="0.3">
      <c r="A6446">
        <v>1083345</v>
      </c>
      <c r="B6446" t="s">
        <v>2909</v>
      </c>
      <c r="C6446">
        <v>19618237</v>
      </c>
      <c r="D6446" s="4">
        <v>43614</v>
      </c>
      <c r="E6446" s="5" t="str">
        <f t="shared" si="336"/>
        <v>2019|5</v>
      </c>
      <c r="F6446" s="4">
        <v>43643</v>
      </c>
      <c r="G6446">
        <v>2019</v>
      </c>
      <c r="H6446" t="s">
        <v>18</v>
      </c>
      <c r="I6446">
        <v>0.85</v>
      </c>
      <c r="J6446">
        <f t="shared" si="338"/>
        <v>4.1500000000000004</v>
      </c>
      <c r="K6446" s="22">
        <f t="shared" si="337"/>
        <v>0.2048192771084337</v>
      </c>
      <c r="L6446">
        <v>0</v>
      </c>
      <c r="N6446" t="s">
        <v>2766</v>
      </c>
      <c r="O6446" t="s">
        <v>2766</v>
      </c>
      <c r="T6446" t="s">
        <v>2766</v>
      </c>
    </row>
    <row r="6447" spans="1:20" hidden="1" x14ac:dyDescent="0.3">
      <c r="A6447">
        <v>1083345</v>
      </c>
      <c r="B6447" t="s">
        <v>2909</v>
      </c>
      <c r="C6447">
        <v>20019894</v>
      </c>
      <c r="D6447" s="4">
        <v>43706</v>
      </c>
      <c r="E6447" s="5" t="str">
        <f t="shared" si="336"/>
        <v>2019|8</v>
      </c>
      <c r="F6447" s="4">
        <v>43735</v>
      </c>
      <c r="G6447">
        <v>2019</v>
      </c>
      <c r="H6447" t="s">
        <v>18</v>
      </c>
      <c r="I6447">
        <v>1.25</v>
      </c>
      <c r="J6447">
        <f t="shared" si="338"/>
        <v>4.1500000000000004</v>
      </c>
      <c r="K6447" s="22">
        <f t="shared" si="337"/>
        <v>0.3012048192771084</v>
      </c>
      <c r="L6447">
        <v>0</v>
      </c>
      <c r="N6447" t="s">
        <v>2766</v>
      </c>
      <c r="O6447" t="s">
        <v>2766</v>
      </c>
      <c r="T6447" t="s">
        <v>2766</v>
      </c>
    </row>
    <row r="6448" spans="1:20" hidden="1" x14ac:dyDescent="0.3">
      <c r="A6448">
        <v>1083345</v>
      </c>
      <c r="B6448" t="s">
        <v>2909</v>
      </c>
      <c r="C6448">
        <v>20310828</v>
      </c>
      <c r="D6448" s="4">
        <v>43798</v>
      </c>
      <c r="E6448" s="5" t="str">
        <f t="shared" si="336"/>
        <v>2019|11</v>
      </c>
      <c r="F6448" s="4">
        <v>43829</v>
      </c>
      <c r="G6448">
        <v>2019</v>
      </c>
      <c r="H6448" t="s">
        <v>24</v>
      </c>
      <c r="I6448">
        <v>1.25</v>
      </c>
      <c r="J6448">
        <f t="shared" si="338"/>
        <v>4.1500000000000004</v>
      </c>
      <c r="K6448" s="22">
        <f t="shared" si="337"/>
        <v>0.3012048192771084</v>
      </c>
      <c r="L6448">
        <v>0</v>
      </c>
      <c r="N6448" t="s">
        <v>2766</v>
      </c>
      <c r="O6448" t="s">
        <v>2766</v>
      </c>
      <c r="T6448" t="s">
        <v>2766</v>
      </c>
    </row>
    <row r="6449" spans="1:20" hidden="1" x14ac:dyDescent="0.3">
      <c r="A6449">
        <v>1083345</v>
      </c>
      <c r="B6449" t="s">
        <v>2909</v>
      </c>
      <c r="C6449">
        <v>20686656</v>
      </c>
      <c r="D6449" s="4">
        <v>43889</v>
      </c>
      <c r="E6449" s="5" t="str">
        <f t="shared" si="336"/>
        <v>2020|2</v>
      </c>
      <c r="F6449" s="4">
        <v>43920</v>
      </c>
      <c r="G6449">
        <v>2020</v>
      </c>
      <c r="H6449" t="s">
        <v>18</v>
      </c>
      <c r="I6449">
        <v>1.25</v>
      </c>
      <c r="J6449">
        <f t="shared" si="338"/>
        <v>5</v>
      </c>
      <c r="K6449" s="22">
        <f t="shared" si="337"/>
        <v>0.25</v>
      </c>
      <c r="L6449">
        <v>0</v>
      </c>
      <c r="N6449" t="s">
        <v>2766</v>
      </c>
      <c r="O6449" t="s">
        <v>2766</v>
      </c>
      <c r="T6449" t="s">
        <v>2766</v>
      </c>
    </row>
    <row r="6450" spans="1:20" hidden="1" x14ac:dyDescent="0.3">
      <c r="A6450">
        <v>1083345</v>
      </c>
      <c r="B6450" t="s">
        <v>2909</v>
      </c>
      <c r="C6450">
        <v>21249403</v>
      </c>
      <c r="D6450" s="4">
        <v>43980</v>
      </c>
      <c r="E6450" s="5" t="str">
        <f t="shared" si="336"/>
        <v>2020|5</v>
      </c>
      <c r="F6450" s="4">
        <v>44011</v>
      </c>
      <c r="G6450">
        <v>2020</v>
      </c>
      <c r="H6450" t="s">
        <v>18</v>
      </c>
      <c r="I6450">
        <v>1.25</v>
      </c>
      <c r="J6450">
        <f t="shared" si="338"/>
        <v>5</v>
      </c>
      <c r="K6450" s="22">
        <f t="shared" si="337"/>
        <v>0.25</v>
      </c>
      <c r="L6450">
        <v>0</v>
      </c>
      <c r="N6450" t="s">
        <v>2766</v>
      </c>
      <c r="O6450" t="s">
        <v>2766</v>
      </c>
      <c r="T6450" t="s">
        <v>2766</v>
      </c>
    </row>
    <row r="6451" spans="1:20" hidden="1" x14ac:dyDescent="0.3">
      <c r="A6451">
        <v>1083345</v>
      </c>
      <c r="B6451" t="s">
        <v>2909</v>
      </c>
      <c r="C6451">
        <v>21597473</v>
      </c>
      <c r="D6451" s="4">
        <v>44074</v>
      </c>
      <c r="E6451" s="5" t="str">
        <f t="shared" si="336"/>
        <v>2020|8</v>
      </c>
      <c r="F6451" s="4">
        <v>44103</v>
      </c>
      <c r="G6451">
        <v>2020</v>
      </c>
      <c r="H6451" t="s">
        <v>18</v>
      </c>
      <c r="I6451">
        <v>1.25</v>
      </c>
      <c r="J6451">
        <f t="shared" si="338"/>
        <v>5</v>
      </c>
      <c r="K6451" s="22">
        <f t="shared" si="337"/>
        <v>0.25</v>
      </c>
      <c r="L6451">
        <v>0</v>
      </c>
      <c r="N6451" t="s">
        <v>2766</v>
      </c>
      <c r="O6451" t="s">
        <v>2766</v>
      </c>
      <c r="T6451" t="s">
        <v>2766</v>
      </c>
    </row>
    <row r="6452" spans="1:20" hidden="1" x14ac:dyDescent="0.3">
      <c r="A6452">
        <v>1083345</v>
      </c>
      <c r="B6452" t="s">
        <v>2909</v>
      </c>
      <c r="C6452">
        <v>21891995</v>
      </c>
      <c r="D6452" s="4">
        <v>44166</v>
      </c>
      <c r="E6452" s="5" t="str">
        <f t="shared" si="336"/>
        <v>2020|12</v>
      </c>
      <c r="F6452" s="4">
        <v>44195</v>
      </c>
      <c r="G6452">
        <v>2020</v>
      </c>
      <c r="H6452" t="s">
        <v>24</v>
      </c>
      <c r="I6452">
        <v>1.25</v>
      </c>
      <c r="J6452">
        <f t="shared" si="338"/>
        <v>5</v>
      </c>
      <c r="K6452" s="22">
        <f t="shared" si="337"/>
        <v>0.25</v>
      </c>
      <c r="L6452">
        <v>0</v>
      </c>
      <c r="N6452" t="s">
        <v>2766</v>
      </c>
      <c r="O6452" t="s">
        <v>2766</v>
      </c>
      <c r="T6452" t="s">
        <v>2766</v>
      </c>
    </row>
    <row r="6453" spans="1:20" hidden="1" x14ac:dyDescent="0.3">
      <c r="A6453">
        <v>1083345</v>
      </c>
      <c r="B6453" t="s">
        <v>2909</v>
      </c>
      <c r="C6453">
        <v>22320872</v>
      </c>
      <c r="D6453" s="4">
        <v>44256</v>
      </c>
      <c r="E6453" s="5" t="str">
        <f t="shared" si="336"/>
        <v>2021|3</v>
      </c>
      <c r="F6453" s="4">
        <v>44285</v>
      </c>
      <c r="G6453">
        <v>2021</v>
      </c>
      <c r="H6453" t="s">
        <v>18</v>
      </c>
      <c r="I6453">
        <v>1.25</v>
      </c>
      <c r="J6453">
        <f t="shared" si="338"/>
        <v>6.5</v>
      </c>
      <c r="K6453" s="22">
        <f t="shared" si="337"/>
        <v>0.19230769230769232</v>
      </c>
      <c r="L6453">
        <v>0</v>
      </c>
      <c r="N6453" t="s">
        <v>2766</v>
      </c>
      <c r="O6453" t="s">
        <v>2766</v>
      </c>
      <c r="T6453" t="s">
        <v>2766</v>
      </c>
    </row>
    <row r="6454" spans="1:20" hidden="1" x14ac:dyDescent="0.3">
      <c r="A6454">
        <v>1083345</v>
      </c>
      <c r="B6454" t="s">
        <v>2909</v>
      </c>
      <c r="C6454">
        <v>22873117</v>
      </c>
      <c r="D6454" s="4">
        <v>44344</v>
      </c>
      <c r="E6454" s="5" t="str">
        <f t="shared" si="336"/>
        <v>2021|5</v>
      </c>
      <c r="F6454" s="4">
        <v>44376</v>
      </c>
      <c r="G6454">
        <v>2021</v>
      </c>
      <c r="H6454" t="s">
        <v>18</v>
      </c>
      <c r="I6454">
        <v>1.25</v>
      </c>
      <c r="J6454">
        <f t="shared" si="338"/>
        <v>6.5</v>
      </c>
      <c r="K6454" s="22">
        <f t="shared" si="337"/>
        <v>0.19230769230769232</v>
      </c>
      <c r="L6454">
        <v>0</v>
      </c>
      <c r="N6454" t="s">
        <v>2766</v>
      </c>
      <c r="O6454" t="s">
        <v>2766</v>
      </c>
      <c r="T6454" t="s">
        <v>2766</v>
      </c>
    </row>
    <row r="6455" spans="1:20" hidden="1" x14ac:dyDescent="0.3">
      <c r="A6455">
        <v>1083345</v>
      </c>
      <c r="B6455" t="s">
        <v>2909</v>
      </c>
      <c r="C6455">
        <v>23303864</v>
      </c>
      <c r="D6455" s="4">
        <v>44439</v>
      </c>
      <c r="E6455" s="5" t="str">
        <f t="shared" si="336"/>
        <v>2021|8</v>
      </c>
      <c r="F6455" s="4">
        <v>44468</v>
      </c>
      <c r="G6455">
        <v>2021</v>
      </c>
      <c r="H6455" t="s">
        <v>18</v>
      </c>
      <c r="I6455">
        <v>2</v>
      </c>
      <c r="J6455">
        <f t="shared" si="338"/>
        <v>6.5</v>
      </c>
      <c r="K6455" s="22">
        <f t="shared" si="337"/>
        <v>0.30769230769230771</v>
      </c>
      <c r="L6455">
        <v>0</v>
      </c>
      <c r="N6455" t="s">
        <v>2766</v>
      </c>
      <c r="O6455" t="s">
        <v>2766</v>
      </c>
      <c r="T6455" t="s">
        <v>2766</v>
      </c>
    </row>
    <row r="6456" spans="1:20" hidden="1" x14ac:dyDescent="0.3">
      <c r="A6456">
        <v>1083345</v>
      </c>
      <c r="B6456" t="s">
        <v>2909</v>
      </c>
      <c r="C6456">
        <v>23633802</v>
      </c>
      <c r="D6456" s="4">
        <v>44531</v>
      </c>
      <c r="E6456" s="5" t="str">
        <f t="shared" si="336"/>
        <v>2021|12</v>
      </c>
      <c r="F6456" s="4">
        <v>44560</v>
      </c>
      <c r="G6456">
        <v>2021</v>
      </c>
      <c r="H6456" t="s">
        <v>24</v>
      </c>
      <c r="I6456">
        <v>2</v>
      </c>
      <c r="J6456">
        <f t="shared" si="338"/>
        <v>6.5</v>
      </c>
      <c r="K6456" s="22">
        <f t="shared" si="337"/>
        <v>0.30769230769230771</v>
      </c>
      <c r="L6456">
        <v>0</v>
      </c>
      <c r="N6456" t="s">
        <v>2766</v>
      </c>
      <c r="O6456" t="s">
        <v>2766</v>
      </c>
      <c r="T6456" t="s">
        <v>2766</v>
      </c>
    </row>
    <row r="6457" spans="1:20" hidden="1" x14ac:dyDescent="0.3">
      <c r="A6457">
        <v>1083345</v>
      </c>
      <c r="B6457" t="s">
        <v>2909</v>
      </c>
      <c r="C6457">
        <v>24214574</v>
      </c>
      <c r="D6457" s="4">
        <v>44621</v>
      </c>
      <c r="E6457" s="5" t="str">
        <f t="shared" ref="E6457:E6520" si="339">G6457 &amp; "|" &amp;MONTH(D6457)</f>
        <v>2022|3</v>
      </c>
      <c r="F6457" s="4">
        <v>44650</v>
      </c>
      <c r="G6457">
        <v>2022</v>
      </c>
      <c r="H6457" t="s">
        <v>18</v>
      </c>
      <c r="I6457">
        <v>2</v>
      </c>
      <c r="J6457">
        <f t="shared" si="338"/>
        <v>9</v>
      </c>
      <c r="K6457" s="22">
        <f t="shared" ref="K6457:K6520" si="340">I6457/J6457</f>
        <v>0.22222222222222221</v>
      </c>
      <c r="L6457">
        <v>0</v>
      </c>
      <c r="N6457" t="s">
        <v>2766</v>
      </c>
      <c r="O6457" t="s">
        <v>2766</v>
      </c>
      <c r="T6457" t="s">
        <v>2766</v>
      </c>
    </row>
    <row r="6458" spans="1:20" hidden="1" x14ac:dyDescent="0.3">
      <c r="A6458">
        <v>1083345</v>
      </c>
      <c r="B6458" t="s">
        <v>2909</v>
      </c>
      <c r="C6458">
        <v>24739665</v>
      </c>
      <c r="D6458" s="4">
        <v>44712</v>
      </c>
      <c r="E6458" s="5" t="str">
        <f t="shared" si="339"/>
        <v>2022|5</v>
      </c>
      <c r="F6458" s="4">
        <v>44741</v>
      </c>
      <c r="G6458">
        <v>2022</v>
      </c>
      <c r="H6458" t="s">
        <v>18</v>
      </c>
      <c r="I6458">
        <v>2</v>
      </c>
      <c r="J6458">
        <f t="shared" si="338"/>
        <v>9</v>
      </c>
      <c r="K6458" s="22">
        <f t="shared" si="340"/>
        <v>0.22222222222222221</v>
      </c>
      <c r="L6458">
        <v>0</v>
      </c>
      <c r="N6458" t="s">
        <v>2766</v>
      </c>
      <c r="O6458" t="s">
        <v>2766</v>
      </c>
      <c r="T6458" t="s">
        <v>2766</v>
      </c>
    </row>
    <row r="6459" spans="1:20" hidden="1" x14ac:dyDescent="0.3">
      <c r="A6459">
        <v>1083345</v>
      </c>
      <c r="B6459" t="s">
        <v>2909</v>
      </c>
      <c r="C6459">
        <v>25190315</v>
      </c>
      <c r="D6459" s="4">
        <v>44804</v>
      </c>
      <c r="E6459" s="5" t="str">
        <f t="shared" si="339"/>
        <v>2022|8</v>
      </c>
      <c r="F6459" s="4">
        <v>44833</v>
      </c>
      <c r="G6459">
        <v>2022</v>
      </c>
      <c r="H6459" t="s">
        <v>18</v>
      </c>
      <c r="I6459">
        <v>2.5</v>
      </c>
      <c r="J6459">
        <f t="shared" si="338"/>
        <v>9</v>
      </c>
      <c r="K6459" s="22">
        <f t="shared" si="340"/>
        <v>0.27777777777777779</v>
      </c>
      <c r="L6459">
        <v>0</v>
      </c>
      <c r="N6459" t="s">
        <v>2766</v>
      </c>
      <c r="O6459" t="s">
        <v>2766</v>
      </c>
      <c r="T6459" t="s">
        <v>2766</v>
      </c>
    </row>
    <row r="6460" spans="1:20" hidden="1" x14ac:dyDescent="0.3">
      <c r="A6460">
        <v>1083345</v>
      </c>
      <c r="B6460" t="s">
        <v>2909</v>
      </c>
      <c r="C6460">
        <v>25542906</v>
      </c>
      <c r="D6460" s="4">
        <v>44895</v>
      </c>
      <c r="E6460" s="5" t="str">
        <f t="shared" si="339"/>
        <v>2022|11</v>
      </c>
      <c r="F6460" s="4">
        <v>44924</v>
      </c>
      <c r="G6460">
        <v>2022</v>
      </c>
      <c r="H6460" t="s">
        <v>24</v>
      </c>
      <c r="I6460">
        <v>2.5</v>
      </c>
      <c r="J6460">
        <f t="shared" si="338"/>
        <v>9</v>
      </c>
      <c r="K6460" s="22">
        <f t="shared" si="340"/>
        <v>0.27777777777777779</v>
      </c>
      <c r="L6460">
        <v>0</v>
      </c>
      <c r="N6460" t="s">
        <v>2766</v>
      </c>
      <c r="O6460" t="s">
        <v>2766</v>
      </c>
      <c r="T6460" t="s">
        <v>2766</v>
      </c>
    </row>
    <row r="6461" spans="1:20" hidden="1" x14ac:dyDescent="0.3">
      <c r="A6461">
        <v>1083345</v>
      </c>
      <c r="B6461" t="s">
        <v>2909</v>
      </c>
      <c r="C6461">
        <v>26105313</v>
      </c>
      <c r="D6461" s="4">
        <v>44986</v>
      </c>
      <c r="E6461" s="5" t="str">
        <f t="shared" si="339"/>
        <v>2023|3</v>
      </c>
      <c r="F6461" s="4">
        <v>45015</v>
      </c>
      <c r="G6461">
        <v>2023</v>
      </c>
      <c r="H6461" t="s">
        <v>18</v>
      </c>
      <c r="I6461">
        <v>2.5</v>
      </c>
      <c r="J6461">
        <f t="shared" si="338"/>
        <v>10.5</v>
      </c>
      <c r="K6461" s="22">
        <f t="shared" si="340"/>
        <v>0.23809523809523808</v>
      </c>
      <c r="L6461">
        <v>0</v>
      </c>
      <c r="N6461" t="s">
        <v>2766</v>
      </c>
      <c r="O6461" t="s">
        <v>2766</v>
      </c>
      <c r="T6461" t="s">
        <v>2766</v>
      </c>
    </row>
    <row r="6462" spans="1:20" hidden="1" x14ac:dyDescent="0.3">
      <c r="A6462">
        <v>1083345</v>
      </c>
      <c r="B6462" t="s">
        <v>2909</v>
      </c>
      <c r="C6462">
        <v>26752569</v>
      </c>
      <c r="D6462" s="4">
        <v>45077</v>
      </c>
      <c r="E6462" s="5" t="str">
        <f t="shared" si="339"/>
        <v>2023|5</v>
      </c>
      <c r="F6462" s="4">
        <v>45106</v>
      </c>
      <c r="G6462">
        <v>2023</v>
      </c>
      <c r="H6462" t="s">
        <v>18</v>
      </c>
      <c r="I6462">
        <v>2.5</v>
      </c>
      <c r="J6462">
        <f t="shared" si="338"/>
        <v>10.5</v>
      </c>
      <c r="K6462" s="22">
        <f t="shared" si="340"/>
        <v>0.23809523809523808</v>
      </c>
      <c r="L6462">
        <v>0</v>
      </c>
      <c r="N6462" t="s">
        <v>2766</v>
      </c>
      <c r="O6462" t="s">
        <v>2766</v>
      </c>
      <c r="T6462" t="s">
        <v>2766</v>
      </c>
    </row>
    <row r="6463" spans="1:20" hidden="1" x14ac:dyDescent="0.3">
      <c r="A6463">
        <v>1083345</v>
      </c>
      <c r="B6463" t="s">
        <v>2909</v>
      </c>
      <c r="C6463">
        <v>27290502</v>
      </c>
      <c r="D6463" s="4">
        <v>45168</v>
      </c>
      <c r="E6463" s="5" t="str">
        <f t="shared" si="339"/>
        <v>2023|8</v>
      </c>
      <c r="F6463" s="4">
        <v>45197</v>
      </c>
      <c r="G6463">
        <v>2023</v>
      </c>
      <c r="H6463" t="s">
        <v>18</v>
      </c>
      <c r="I6463">
        <v>2.75</v>
      </c>
      <c r="J6463">
        <f t="shared" si="338"/>
        <v>10.5</v>
      </c>
      <c r="K6463" s="22">
        <f t="shared" si="340"/>
        <v>0.26190476190476192</v>
      </c>
      <c r="L6463">
        <v>0</v>
      </c>
      <c r="N6463" t="s">
        <v>2766</v>
      </c>
      <c r="O6463" t="s">
        <v>2766</v>
      </c>
      <c r="T6463" t="s">
        <v>2766</v>
      </c>
    </row>
    <row r="6464" spans="1:20" hidden="1" x14ac:dyDescent="0.3">
      <c r="A6464">
        <v>1083345</v>
      </c>
      <c r="B6464" t="s">
        <v>2909</v>
      </c>
      <c r="C6464">
        <v>27691862</v>
      </c>
      <c r="D6464" s="4">
        <v>45259</v>
      </c>
      <c r="E6464" s="5" t="str">
        <f t="shared" si="339"/>
        <v>2023|11</v>
      </c>
      <c r="F6464" s="4">
        <v>45288</v>
      </c>
      <c r="G6464">
        <v>2023</v>
      </c>
      <c r="H6464" t="s">
        <v>24</v>
      </c>
      <c r="I6464">
        <v>2.75</v>
      </c>
      <c r="J6464">
        <f t="shared" si="338"/>
        <v>10.5</v>
      </c>
      <c r="K6464" s="22">
        <f t="shared" si="340"/>
        <v>0.26190476190476192</v>
      </c>
      <c r="L6464">
        <v>0</v>
      </c>
      <c r="N6464" t="s">
        <v>2766</v>
      </c>
      <c r="O6464" t="s">
        <v>2766</v>
      </c>
      <c r="T6464" t="s">
        <v>2766</v>
      </c>
    </row>
    <row r="6465" spans="1:20" hidden="1" x14ac:dyDescent="0.3">
      <c r="A6465">
        <v>1083345</v>
      </c>
      <c r="B6465" t="s">
        <v>2909</v>
      </c>
      <c r="C6465">
        <v>28362858</v>
      </c>
      <c r="D6465" s="4">
        <v>45350</v>
      </c>
      <c r="E6465" s="5" t="str">
        <f t="shared" si="339"/>
        <v>2024|2</v>
      </c>
      <c r="F6465" s="4">
        <v>45379</v>
      </c>
      <c r="G6465">
        <v>2024</v>
      </c>
      <c r="H6465" t="s">
        <v>18</v>
      </c>
      <c r="I6465">
        <v>2.75</v>
      </c>
      <c r="J6465">
        <f t="shared" si="338"/>
        <v>11.5</v>
      </c>
      <c r="K6465" s="22">
        <f t="shared" si="340"/>
        <v>0.2391304347826087</v>
      </c>
      <c r="L6465">
        <v>0</v>
      </c>
      <c r="N6465" t="s">
        <v>2766</v>
      </c>
      <c r="O6465" t="s">
        <v>2766</v>
      </c>
      <c r="T6465" t="s">
        <v>2766</v>
      </c>
    </row>
    <row r="6466" spans="1:20" hidden="1" x14ac:dyDescent="0.3">
      <c r="A6466">
        <v>1083345</v>
      </c>
      <c r="B6466" t="s">
        <v>2909</v>
      </c>
      <c r="C6466">
        <v>29158673</v>
      </c>
      <c r="D6466" s="4">
        <v>45442</v>
      </c>
      <c r="E6466" s="5" t="str">
        <f t="shared" si="339"/>
        <v>2024|5</v>
      </c>
      <c r="F6466" s="4">
        <v>45470</v>
      </c>
      <c r="G6466">
        <v>2024</v>
      </c>
      <c r="H6466" t="s">
        <v>18</v>
      </c>
      <c r="I6466">
        <v>2.75</v>
      </c>
      <c r="J6466">
        <f t="shared" ref="J6466:J6529" si="341">SUMIFS(I:I, B:B,B6466,G:G,G6466)</f>
        <v>11.5</v>
      </c>
      <c r="K6466" s="22">
        <f t="shared" si="340"/>
        <v>0.2391304347826087</v>
      </c>
      <c r="L6466">
        <v>0</v>
      </c>
      <c r="N6466" t="s">
        <v>2766</v>
      </c>
      <c r="O6466" t="s">
        <v>2766</v>
      </c>
      <c r="T6466" t="s">
        <v>2766</v>
      </c>
    </row>
    <row r="6467" spans="1:20" hidden="1" x14ac:dyDescent="0.3">
      <c r="A6467">
        <v>1083345</v>
      </c>
      <c r="B6467" t="s">
        <v>2909</v>
      </c>
      <c r="C6467">
        <v>29741356</v>
      </c>
      <c r="D6467" s="4">
        <v>45534</v>
      </c>
      <c r="E6467" s="5" t="str">
        <f t="shared" si="339"/>
        <v>2024|8</v>
      </c>
      <c r="F6467" s="4">
        <v>45562</v>
      </c>
      <c r="G6467">
        <v>2024</v>
      </c>
      <c r="H6467" t="s">
        <v>18</v>
      </c>
      <c r="I6467">
        <v>3</v>
      </c>
      <c r="J6467">
        <f t="shared" si="341"/>
        <v>11.5</v>
      </c>
      <c r="K6467" s="22">
        <f t="shared" si="340"/>
        <v>0.2608695652173913</v>
      </c>
      <c r="L6467">
        <v>0</v>
      </c>
      <c r="N6467" t="s">
        <v>2766</v>
      </c>
      <c r="O6467" t="s">
        <v>2766</v>
      </c>
      <c r="T6467" t="s">
        <v>2766</v>
      </c>
    </row>
    <row r="6468" spans="1:20" hidden="1" x14ac:dyDescent="0.3">
      <c r="A6468">
        <v>1083345</v>
      </c>
      <c r="B6468" t="s">
        <v>2909</v>
      </c>
      <c r="C6468">
        <v>30308039</v>
      </c>
      <c r="D6468" s="4">
        <v>45628</v>
      </c>
      <c r="E6468" s="5" t="str">
        <f t="shared" si="339"/>
        <v>2024|12</v>
      </c>
      <c r="F6468" s="4">
        <v>45656</v>
      </c>
      <c r="G6468">
        <v>2024</v>
      </c>
      <c r="H6468" t="s">
        <v>24</v>
      </c>
      <c r="I6468">
        <v>3</v>
      </c>
      <c r="J6468">
        <f t="shared" si="341"/>
        <v>11.5</v>
      </c>
      <c r="K6468" s="22">
        <f t="shared" si="340"/>
        <v>0.2608695652173913</v>
      </c>
      <c r="L6468">
        <v>0</v>
      </c>
      <c r="N6468" t="s">
        <v>2766</v>
      </c>
      <c r="O6468" t="s">
        <v>2766</v>
      </c>
      <c r="T6468" t="s">
        <v>2766</v>
      </c>
    </row>
    <row r="6469" spans="1:20" hidden="1" x14ac:dyDescent="0.3">
      <c r="A6469">
        <v>1083346</v>
      </c>
      <c r="B6469" t="s">
        <v>2910</v>
      </c>
      <c r="C6469">
        <v>13019542</v>
      </c>
      <c r="D6469" s="4">
        <v>41730</v>
      </c>
      <c r="E6469" s="5" t="str">
        <f t="shared" si="339"/>
        <v>2014|4</v>
      </c>
      <c r="F6469" s="4">
        <v>41736</v>
      </c>
      <c r="G6469">
        <v>2014</v>
      </c>
      <c r="H6469" t="s">
        <v>18</v>
      </c>
      <c r="I6469">
        <v>0.28022200000000003</v>
      </c>
      <c r="J6469">
        <f t="shared" si="341"/>
        <v>2.5619109999999998</v>
      </c>
      <c r="K6469" s="22">
        <f t="shared" si="340"/>
        <v>0.10938006823812382</v>
      </c>
      <c r="L6469">
        <v>0</v>
      </c>
      <c r="N6469" t="s">
        <v>2766</v>
      </c>
      <c r="O6469" t="s">
        <v>2766</v>
      </c>
      <c r="T6469" t="s">
        <v>2766</v>
      </c>
    </row>
    <row r="6470" spans="1:20" hidden="1" x14ac:dyDescent="0.3">
      <c r="A6470">
        <v>1083346</v>
      </c>
      <c r="B6470" t="s">
        <v>2910</v>
      </c>
      <c r="C6470">
        <v>13118625</v>
      </c>
      <c r="D6470" s="4">
        <v>41760</v>
      </c>
      <c r="E6470" s="5" t="str">
        <f t="shared" si="339"/>
        <v>2014|5</v>
      </c>
      <c r="F6470" s="4">
        <v>41766</v>
      </c>
      <c r="G6470">
        <v>2014</v>
      </c>
      <c r="H6470" t="s">
        <v>18</v>
      </c>
      <c r="I6470">
        <v>0.26930700000000002</v>
      </c>
      <c r="J6470">
        <f t="shared" si="341"/>
        <v>2.5619109999999998</v>
      </c>
      <c r="K6470" s="22">
        <f t="shared" si="340"/>
        <v>0.10511957675344695</v>
      </c>
      <c r="L6470">
        <v>0</v>
      </c>
      <c r="N6470" t="s">
        <v>2766</v>
      </c>
      <c r="O6470" t="s">
        <v>2766</v>
      </c>
      <c r="T6470" t="s">
        <v>2766</v>
      </c>
    </row>
    <row r="6471" spans="1:20" hidden="1" x14ac:dyDescent="0.3">
      <c r="A6471">
        <v>1083346</v>
      </c>
      <c r="B6471" t="s">
        <v>2910</v>
      </c>
      <c r="C6471">
        <v>13261016</v>
      </c>
      <c r="D6471" s="4">
        <v>41792</v>
      </c>
      <c r="E6471" s="5" t="str">
        <f t="shared" si="339"/>
        <v>2014|6</v>
      </c>
      <c r="F6471" s="4">
        <v>41796</v>
      </c>
      <c r="G6471">
        <v>2014</v>
      </c>
      <c r="H6471" t="s">
        <v>18</v>
      </c>
      <c r="I6471">
        <v>0.29384100000000002</v>
      </c>
      <c r="J6471">
        <f t="shared" si="341"/>
        <v>2.5619109999999998</v>
      </c>
      <c r="K6471" s="22">
        <f t="shared" si="340"/>
        <v>0.11469602183682416</v>
      </c>
      <c r="L6471">
        <v>0</v>
      </c>
      <c r="N6471" t="s">
        <v>2766</v>
      </c>
      <c r="O6471" t="s">
        <v>2766</v>
      </c>
      <c r="T6471" t="s">
        <v>2766</v>
      </c>
    </row>
    <row r="6472" spans="1:20" hidden="1" x14ac:dyDescent="0.3">
      <c r="A6472">
        <v>1083346</v>
      </c>
      <c r="B6472" t="s">
        <v>2910</v>
      </c>
      <c r="C6472">
        <v>13338299</v>
      </c>
      <c r="D6472" s="4">
        <v>41821</v>
      </c>
      <c r="E6472" s="5" t="str">
        <f t="shared" si="339"/>
        <v>2014|7</v>
      </c>
      <c r="F6472" s="4">
        <v>41828</v>
      </c>
      <c r="G6472">
        <v>2014</v>
      </c>
      <c r="H6472" t="s">
        <v>18</v>
      </c>
      <c r="I6472">
        <v>0.291796</v>
      </c>
      <c r="J6472">
        <f t="shared" si="341"/>
        <v>2.5619109999999998</v>
      </c>
      <c r="K6472" s="22">
        <f t="shared" si="340"/>
        <v>0.11389778957973171</v>
      </c>
      <c r="L6472">
        <v>0</v>
      </c>
      <c r="N6472" t="s">
        <v>2766</v>
      </c>
      <c r="O6472" t="s">
        <v>2766</v>
      </c>
      <c r="T6472" t="s">
        <v>2766</v>
      </c>
    </row>
    <row r="6473" spans="1:20" hidden="1" x14ac:dyDescent="0.3">
      <c r="A6473">
        <v>1083346</v>
      </c>
      <c r="B6473" t="s">
        <v>2910</v>
      </c>
      <c r="C6473">
        <v>13411022</v>
      </c>
      <c r="D6473" s="4">
        <v>41852</v>
      </c>
      <c r="E6473" s="5" t="str">
        <f t="shared" si="339"/>
        <v>2014|8</v>
      </c>
      <c r="F6473" s="4">
        <v>41858</v>
      </c>
      <c r="G6473">
        <v>2014</v>
      </c>
      <c r="H6473" t="s">
        <v>18</v>
      </c>
      <c r="I6473">
        <v>0.29980299999999999</v>
      </c>
      <c r="J6473">
        <f t="shared" si="341"/>
        <v>2.5619109999999998</v>
      </c>
      <c r="K6473" s="22">
        <f t="shared" si="340"/>
        <v>0.11702319089148687</v>
      </c>
      <c r="L6473">
        <v>0</v>
      </c>
      <c r="N6473" t="s">
        <v>2766</v>
      </c>
      <c r="O6473" t="s">
        <v>2766</v>
      </c>
      <c r="T6473" t="s">
        <v>2766</v>
      </c>
    </row>
    <row r="6474" spans="1:20" hidden="1" x14ac:dyDescent="0.3">
      <c r="A6474">
        <v>1083346</v>
      </c>
      <c r="B6474" t="s">
        <v>2910</v>
      </c>
      <c r="C6474">
        <v>13444274</v>
      </c>
      <c r="D6474" s="4">
        <v>41884</v>
      </c>
      <c r="E6474" s="5" t="str">
        <f t="shared" si="339"/>
        <v>2014|9</v>
      </c>
      <c r="F6474" s="4">
        <v>41890</v>
      </c>
      <c r="G6474">
        <v>2014</v>
      </c>
      <c r="H6474" t="s">
        <v>18</v>
      </c>
      <c r="I6474">
        <v>0.27101599999999998</v>
      </c>
      <c r="J6474">
        <f t="shared" si="341"/>
        <v>2.5619109999999998</v>
      </c>
      <c r="K6474" s="22">
        <f t="shared" si="340"/>
        <v>0.10578665691353056</v>
      </c>
      <c r="L6474">
        <v>0</v>
      </c>
      <c r="N6474" t="s">
        <v>2766</v>
      </c>
      <c r="O6474" t="s">
        <v>2766</v>
      </c>
      <c r="T6474" t="s">
        <v>2766</v>
      </c>
    </row>
    <row r="6475" spans="1:20" hidden="1" x14ac:dyDescent="0.3">
      <c r="A6475">
        <v>1083346</v>
      </c>
      <c r="B6475" t="s">
        <v>2910</v>
      </c>
      <c r="C6475">
        <v>13554093</v>
      </c>
      <c r="D6475" s="4">
        <v>41913</v>
      </c>
      <c r="E6475" s="5" t="str">
        <f t="shared" si="339"/>
        <v>2014|10</v>
      </c>
      <c r="F6475" s="4">
        <v>41919</v>
      </c>
      <c r="G6475">
        <v>2014</v>
      </c>
      <c r="H6475" t="s">
        <v>18</v>
      </c>
      <c r="I6475">
        <v>0.28936600000000001</v>
      </c>
      <c r="J6475">
        <f t="shared" si="341"/>
        <v>2.5619109999999998</v>
      </c>
      <c r="K6475" s="22">
        <f t="shared" si="340"/>
        <v>0.11294927887814996</v>
      </c>
      <c r="L6475">
        <v>0</v>
      </c>
      <c r="N6475" t="s">
        <v>2766</v>
      </c>
      <c r="O6475" t="s">
        <v>2766</v>
      </c>
      <c r="T6475" t="s">
        <v>2766</v>
      </c>
    </row>
    <row r="6476" spans="1:20" hidden="1" x14ac:dyDescent="0.3">
      <c r="A6476">
        <v>1083346</v>
      </c>
      <c r="B6476" t="s">
        <v>2910</v>
      </c>
      <c r="C6476">
        <v>13646992</v>
      </c>
      <c r="D6476" s="4">
        <v>41946</v>
      </c>
      <c r="E6476" s="5" t="str">
        <f t="shared" si="339"/>
        <v>2014|11</v>
      </c>
      <c r="F6476" s="4">
        <v>41950</v>
      </c>
      <c r="G6476">
        <v>2014</v>
      </c>
      <c r="H6476" t="s">
        <v>18</v>
      </c>
      <c r="I6476">
        <v>0.29000300000000001</v>
      </c>
      <c r="J6476">
        <f t="shared" si="341"/>
        <v>2.5619109999999998</v>
      </c>
      <c r="K6476" s="22">
        <f t="shared" si="340"/>
        <v>0.11319792139539588</v>
      </c>
      <c r="L6476">
        <v>0</v>
      </c>
      <c r="N6476" t="s">
        <v>2766</v>
      </c>
      <c r="O6476" t="s">
        <v>2766</v>
      </c>
      <c r="T6476" t="s">
        <v>2766</v>
      </c>
    </row>
    <row r="6477" spans="1:20" hidden="1" x14ac:dyDescent="0.3">
      <c r="A6477">
        <v>1083346</v>
      </c>
      <c r="B6477" t="s">
        <v>2910</v>
      </c>
      <c r="C6477">
        <v>13716862</v>
      </c>
      <c r="D6477" s="4">
        <v>41974</v>
      </c>
      <c r="E6477" s="5" t="str">
        <f t="shared" si="339"/>
        <v>2014|12</v>
      </c>
      <c r="F6477" s="4">
        <v>41978</v>
      </c>
      <c r="G6477">
        <v>2014</v>
      </c>
      <c r="H6477" t="s">
        <v>24</v>
      </c>
      <c r="I6477">
        <v>0.276557</v>
      </c>
      <c r="J6477">
        <f t="shared" si="341"/>
        <v>2.5619109999999998</v>
      </c>
      <c r="K6477" s="22">
        <f t="shared" si="340"/>
        <v>0.10794949551331019</v>
      </c>
      <c r="L6477">
        <v>0</v>
      </c>
      <c r="N6477" t="s">
        <v>2766</v>
      </c>
      <c r="O6477" t="s">
        <v>2766</v>
      </c>
      <c r="T6477" t="s">
        <v>2766</v>
      </c>
    </row>
    <row r="6478" spans="1:20" hidden="1" x14ac:dyDescent="0.3">
      <c r="A6478">
        <v>1083346</v>
      </c>
      <c r="B6478" t="s">
        <v>2910</v>
      </c>
      <c r="C6478">
        <v>13868469</v>
      </c>
      <c r="D6478" s="4">
        <v>41997</v>
      </c>
      <c r="E6478" s="5" t="str">
        <f t="shared" si="339"/>
        <v>2015|12</v>
      </c>
      <c r="F6478" s="4">
        <v>42004</v>
      </c>
      <c r="G6478">
        <v>2015</v>
      </c>
      <c r="H6478" t="s">
        <v>18</v>
      </c>
      <c r="I6478">
        <v>0.261293</v>
      </c>
      <c r="J6478">
        <f t="shared" si="341"/>
        <v>3.1555759999999999</v>
      </c>
      <c r="K6478" s="22">
        <f t="shared" si="340"/>
        <v>8.2803583244390244E-2</v>
      </c>
      <c r="L6478">
        <v>0</v>
      </c>
      <c r="N6478" t="s">
        <v>2766</v>
      </c>
      <c r="O6478" t="s">
        <v>2766</v>
      </c>
      <c r="T6478" t="s">
        <v>2766</v>
      </c>
    </row>
    <row r="6479" spans="1:20" hidden="1" x14ac:dyDescent="0.3">
      <c r="A6479">
        <v>1083346</v>
      </c>
      <c r="B6479" t="s">
        <v>2910</v>
      </c>
      <c r="C6479">
        <v>13958548</v>
      </c>
      <c r="D6479" s="4">
        <v>42037</v>
      </c>
      <c r="E6479" s="5" t="str">
        <f t="shared" si="339"/>
        <v>2015|2</v>
      </c>
      <c r="F6479" s="4">
        <v>42041</v>
      </c>
      <c r="G6479">
        <v>2015</v>
      </c>
      <c r="H6479" t="s">
        <v>18</v>
      </c>
      <c r="I6479">
        <v>0.27901999999999999</v>
      </c>
      <c r="J6479">
        <f t="shared" si="341"/>
        <v>3.1555759999999999</v>
      </c>
      <c r="K6479" s="22">
        <f t="shared" si="340"/>
        <v>8.8421258115792489E-2</v>
      </c>
      <c r="L6479">
        <v>0</v>
      </c>
      <c r="N6479" t="s">
        <v>2766</v>
      </c>
      <c r="O6479" t="s">
        <v>2766</v>
      </c>
      <c r="T6479" t="s">
        <v>2766</v>
      </c>
    </row>
    <row r="6480" spans="1:20" hidden="1" x14ac:dyDescent="0.3">
      <c r="A6480">
        <v>1083346</v>
      </c>
      <c r="B6480" t="s">
        <v>2910</v>
      </c>
      <c r="C6480">
        <v>14088124</v>
      </c>
      <c r="D6480" s="4">
        <v>42065</v>
      </c>
      <c r="E6480" s="5" t="str">
        <f t="shared" si="339"/>
        <v>2015|3</v>
      </c>
      <c r="F6480" s="4">
        <v>42069</v>
      </c>
      <c r="G6480">
        <v>2015</v>
      </c>
      <c r="H6480" t="s">
        <v>18</v>
      </c>
      <c r="I6480">
        <v>0.25208999999999998</v>
      </c>
      <c r="J6480">
        <f t="shared" si="341"/>
        <v>3.1555759999999999</v>
      </c>
      <c r="K6480" s="22">
        <f t="shared" si="340"/>
        <v>7.9887158477564793E-2</v>
      </c>
      <c r="L6480">
        <v>0</v>
      </c>
      <c r="N6480" t="s">
        <v>2766</v>
      </c>
      <c r="O6480" t="s">
        <v>2766</v>
      </c>
      <c r="T6480" t="s">
        <v>2766</v>
      </c>
    </row>
    <row r="6481" spans="1:20" hidden="1" x14ac:dyDescent="0.3">
      <c r="A6481">
        <v>1083346</v>
      </c>
      <c r="B6481" t="s">
        <v>2910</v>
      </c>
      <c r="C6481">
        <v>14258935</v>
      </c>
      <c r="D6481" s="4">
        <v>42095</v>
      </c>
      <c r="E6481" s="5" t="str">
        <f t="shared" si="339"/>
        <v>2015|4</v>
      </c>
      <c r="F6481" s="4">
        <v>42102</v>
      </c>
      <c r="G6481">
        <v>2015</v>
      </c>
      <c r="H6481" t="s">
        <v>18</v>
      </c>
      <c r="I6481">
        <v>0.27307700000000001</v>
      </c>
      <c r="J6481">
        <f t="shared" si="341"/>
        <v>3.1555759999999999</v>
      </c>
      <c r="K6481" s="22">
        <f t="shared" si="340"/>
        <v>8.6537925247244879E-2</v>
      </c>
      <c r="L6481">
        <v>0</v>
      </c>
      <c r="N6481" t="s">
        <v>2766</v>
      </c>
      <c r="O6481" t="s">
        <v>2766</v>
      </c>
      <c r="T6481" t="s">
        <v>2766</v>
      </c>
    </row>
    <row r="6482" spans="1:20" hidden="1" x14ac:dyDescent="0.3">
      <c r="A6482">
        <v>1083346</v>
      </c>
      <c r="B6482" t="s">
        <v>2910</v>
      </c>
      <c r="C6482">
        <v>14361483</v>
      </c>
      <c r="D6482" s="4">
        <v>42125</v>
      </c>
      <c r="E6482" s="5" t="str">
        <f t="shared" si="339"/>
        <v>2015|5</v>
      </c>
      <c r="F6482" s="4">
        <v>42131</v>
      </c>
      <c r="G6482">
        <v>2015</v>
      </c>
      <c r="H6482" t="s">
        <v>18</v>
      </c>
      <c r="I6482">
        <v>0.25809900000000002</v>
      </c>
      <c r="J6482">
        <f t="shared" si="341"/>
        <v>3.1555759999999999</v>
      </c>
      <c r="K6482" s="22">
        <f t="shared" si="340"/>
        <v>8.1791406703562206E-2</v>
      </c>
      <c r="L6482">
        <v>0</v>
      </c>
      <c r="N6482" t="s">
        <v>2766</v>
      </c>
      <c r="O6482" t="s">
        <v>2766</v>
      </c>
      <c r="T6482" t="s">
        <v>2766</v>
      </c>
    </row>
    <row r="6483" spans="1:20" hidden="1" x14ac:dyDescent="0.3">
      <c r="A6483">
        <v>1083346</v>
      </c>
      <c r="B6483" t="s">
        <v>2910</v>
      </c>
      <c r="C6483">
        <v>14502982</v>
      </c>
      <c r="D6483" s="4">
        <v>42156</v>
      </c>
      <c r="E6483" s="5" t="str">
        <f t="shared" si="339"/>
        <v>2015|6</v>
      </c>
      <c r="F6483" s="4">
        <v>42160</v>
      </c>
      <c r="G6483">
        <v>2015</v>
      </c>
      <c r="H6483" t="s">
        <v>18</v>
      </c>
      <c r="I6483">
        <v>0.26435599999999998</v>
      </c>
      <c r="J6483">
        <f t="shared" si="341"/>
        <v>3.1555759999999999</v>
      </c>
      <c r="K6483" s="22">
        <f t="shared" si="340"/>
        <v>8.3774245969673991E-2</v>
      </c>
      <c r="L6483">
        <v>0</v>
      </c>
      <c r="N6483" t="s">
        <v>2766</v>
      </c>
      <c r="O6483" t="s">
        <v>2766</v>
      </c>
      <c r="T6483" t="s">
        <v>2766</v>
      </c>
    </row>
    <row r="6484" spans="1:20" hidden="1" x14ac:dyDescent="0.3">
      <c r="A6484">
        <v>1083346</v>
      </c>
      <c r="B6484" t="s">
        <v>2910</v>
      </c>
      <c r="C6484">
        <v>14587256</v>
      </c>
      <c r="D6484" s="4">
        <v>42186</v>
      </c>
      <c r="E6484" s="5" t="str">
        <f t="shared" si="339"/>
        <v>2015|7</v>
      </c>
      <c r="F6484" s="4">
        <v>42193</v>
      </c>
      <c r="G6484">
        <v>2015</v>
      </c>
      <c r="H6484" t="s">
        <v>18</v>
      </c>
      <c r="I6484">
        <v>0.25816699999999998</v>
      </c>
      <c r="J6484">
        <f t="shared" si="341"/>
        <v>3.1555759999999999</v>
      </c>
      <c r="K6484" s="22">
        <f t="shared" si="340"/>
        <v>8.1812955859722591E-2</v>
      </c>
      <c r="L6484">
        <v>0</v>
      </c>
      <c r="N6484" t="s">
        <v>2766</v>
      </c>
      <c r="O6484" t="s">
        <v>2766</v>
      </c>
      <c r="T6484" t="s">
        <v>2766</v>
      </c>
    </row>
    <row r="6485" spans="1:20" hidden="1" x14ac:dyDescent="0.3">
      <c r="A6485">
        <v>1083346</v>
      </c>
      <c r="B6485" t="s">
        <v>2910</v>
      </c>
      <c r="C6485">
        <v>14662371</v>
      </c>
      <c r="D6485" s="4">
        <v>42219</v>
      </c>
      <c r="E6485" s="5" t="str">
        <f t="shared" si="339"/>
        <v>2015|8</v>
      </c>
      <c r="F6485" s="4">
        <v>42223</v>
      </c>
      <c r="G6485">
        <v>2015</v>
      </c>
      <c r="H6485" t="s">
        <v>18</v>
      </c>
      <c r="I6485">
        <v>0.267426</v>
      </c>
      <c r="J6485">
        <f t="shared" si="341"/>
        <v>3.1555759999999999</v>
      </c>
      <c r="K6485" s="22">
        <f t="shared" si="340"/>
        <v>8.4747126990444857E-2</v>
      </c>
      <c r="L6485">
        <v>0</v>
      </c>
      <c r="N6485" t="s">
        <v>2766</v>
      </c>
      <c r="O6485" t="s">
        <v>2766</v>
      </c>
      <c r="T6485" t="s">
        <v>2766</v>
      </c>
    </row>
    <row r="6486" spans="1:20" hidden="1" x14ac:dyDescent="0.3">
      <c r="A6486">
        <v>1083346</v>
      </c>
      <c r="B6486" t="s">
        <v>2910</v>
      </c>
      <c r="C6486">
        <v>14758193</v>
      </c>
      <c r="D6486" s="4">
        <v>42248</v>
      </c>
      <c r="E6486" s="5" t="str">
        <f t="shared" si="339"/>
        <v>2015|9</v>
      </c>
      <c r="F6486" s="4">
        <v>42255</v>
      </c>
      <c r="G6486">
        <v>2015</v>
      </c>
      <c r="H6486" t="s">
        <v>18</v>
      </c>
      <c r="I6486">
        <v>0.26267000000000001</v>
      </c>
      <c r="J6486">
        <f t="shared" si="341"/>
        <v>3.1555759999999999</v>
      </c>
      <c r="K6486" s="22">
        <f t="shared" si="340"/>
        <v>8.3239953656638291E-2</v>
      </c>
      <c r="L6486">
        <v>0</v>
      </c>
      <c r="N6486" t="s">
        <v>2766</v>
      </c>
      <c r="O6486" t="s">
        <v>2766</v>
      </c>
      <c r="T6486" t="s">
        <v>2766</v>
      </c>
    </row>
    <row r="6487" spans="1:20" hidden="1" x14ac:dyDescent="0.3">
      <c r="A6487">
        <v>1083346</v>
      </c>
      <c r="B6487" t="s">
        <v>2910</v>
      </c>
      <c r="C6487">
        <v>14830015</v>
      </c>
      <c r="D6487" s="4">
        <v>42278</v>
      </c>
      <c r="E6487" s="5" t="str">
        <f t="shared" si="339"/>
        <v>2015|10</v>
      </c>
      <c r="F6487" s="4">
        <v>42284</v>
      </c>
      <c r="G6487">
        <v>2015</v>
      </c>
      <c r="H6487" t="s">
        <v>18</v>
      </c>
      <c r="I6487">
        <v>0.25626399999999999</v>
      </c>
      <c r="J6487">
        <f t="shared" si="341"/>
        <v>3.1555759999999999</v>
      </c>
      <c r="K6487" s="22">
        <f t="shared" si="340"/>
        <v>8.1209896386586794E-2</v>
      </c>
      <c r="L6487">
        <v>0</v>
      </c>
      <c r="N6487" t="s">
        <v>2766</v>
      </c>
      <c r="O6487" t="s">
        <v>2766</v>
      </c>
      <c r="T6487" t="s">
        <v>2766</v>
      </c>
    </row>
    <row r="6488" spans="1:20" hidden="1" x14ac:dyDescent="0.3">
      <c r="A6488">
        <v>1083346</v>
      </c>
      <c r="B6488" t="s">
        <v>2910</v>
      </c>
      <c r="C6488">
        <v>14892731</v>
      </c>
      <c r="D6488" s="4">
        <v>42310</v>
      </c>
      <c r="E6488" s="5" t="str">
        <f t="shared" si="339"/>
        <v>2015|11</v>
      </c>
      <c r="F6488" s="4">
        <v>42314</v>
      </c>
      <c r="G6488">
        <v>2015</v>
      </c>
      <c r="H6488" t="s">
        <v>18</v>
      </c>
      <c r="I6488">
        <v>0.26659699999999997</v>
      </c>
      <c r="J6488">
        <f t="shared" si="341"/>
        <v>3.1555759999999999</v>
      </c>
      <c r="K6488" s="22">
        <f t="shared" si="340"/>
        <v>8.448441742490119E-2</v>
      </c>
      <c r="L6488">
        <v>0</v>
      </c>
      <c r="N6488" t="s">
        <v>2766</v>
      </c>
      <c r="O6488" t="s">
        <v>2766</v>
      </c>
      <c r="T6488" t="s">
        <v>2766</v>
      </c>
    </row>
    <row r="6489" spans="1:20" hidden="1" x14ac:dyDescent="0.3">
      <c r="A6489">
        <v>1083346</v>
      </c>
      <c r="B6489" t="s">
        <v>2910</v>
      </c>
      <c r="C6489">
        <v>14968079</v>
      </c>
      <c r="D6489" s="4">
        <v>42339</v>
      </c>
      <c r="E6489" s="5" t="str">
        <f t="shared" si="339"/>
        <v>2015|12</v>
      </c>
      <c r="F6489" s="4">
        <v>42345</v>
      </c>
      <c r="G6489">
        <v>2015</v>
      </c>
      <c r="H6489" t="s">
        <v>24</v>
      </c>
      <c r="I6489">
        <v>0.256517</v>
      </c>
      <c r="J6489">
        <f t="shared" si="341"/>
        <v>3.1555759999999999</v>
      </c>
      <c r="K6489" s="22">
        <f t="shared" si="340"/>
        <v>8.1290071923477675E-2</v>
      </c>
      <c r="L6489">
        <v>0</v>
      </c>
      <c r="N6489" t="s">
        <v>2766</v>
      </c>
      <c r="O6489" t="s">
        <v>2766</v>
      </c>
      <c r="T6489" t="s">
        <v>2766</v>
      </c>
    </row>
    <row r="6490" spans="1:20" hidden="1" x14ac:dyDescent="0.3">
      <c r="A6490">
        <v>1083346</v>
      </c>
      <c r="B6490" t="s">
        <v>2910</v>
      </c>
      <c r="C6490">
        <v>15053514</v>
      </c>
      <c r="D6490" s="4">
        <v>42362</v>
      </c>
      <c r="E6490" s="5" t="str">
        <f t="shared" si="339"/>
        <v>2016|12</v>
      </c>
      <c r="F6490" s="4">
        <v>42369</v>
      </c>
      <c r="G6490">
        <v>2016</v>
      </c>
      <c r="H6490" t="s">
        <v>18</v>
      </c>
      <c r="I6490">
        <v>0.25403199999999998</v>
      </c>
      <c r="J6490">
        <f t="shared" si="341"/>
        <v>3.0483999999999996</v>
      </c>
      <c r="K6490" s="22">
        <f t="shared" si="340"/>
        <v>8.3332895945413987E-2</v>
      </c>
      <c r="L6490">
        <v>0</v>
      </c>
      <c r="N6490" t="s">
        <v>2766</v>
      </c>
      <c r="O6490" t="s">
        <v>2766</v>
      </c>
      <c r="T6490" t="s">
        <v>2766</v>
      </c>
    </row>
    <row r="6491" spans="1:20" hidden="1" x14ac:dyDescent="0.3">
      <c r="A6491">
        <v>1083346</v>
      </c>
      <c r="B6491" t="s">
        <v>2910</v>
      </c>
      <c r="C6491">
        <v>15151878</v>
      </c>
      <c r="D6491" s="4">
        <v>42401</v>
      </c>
      <c r="E6491" s="5" t="str">
        <f t="shared" si="339"/>
        <v>2016|2</v>
      </c>
      <c r="F6491" s="4">
        <v>42405</v>
      </c>
      <c r="G6491">
        <v>2016</v>
      </c>
      <c r="H6491" t="s">
        <v>18</v>
      </c>
      <c r="I6491">
        <v>0.241034</v>
      </c>
      <c r="J6491">
        <f t="shared" si="341"/>
        <v>3.0483999999999996</v>
      </c>
      <c r="K6491" s="22">
        <f t="shared" si="340"/>
        <v>7.9069019813672758E-2</v>
      </c>
      <c r="L6491">
        <v>0</v>
      </c>
      <c r="N6491" t="s">
        <v>2766</v>
      </c>
      <c r="O6491" t="s">
        <v>2766</v>
      </c>
      <c r="T6491" t="s">
        <v>2766</v>
      </c>
    </row>
    <row r="6492" spans="1:20" hidden="1" x14ac:dyDescent="0.3">
      <c r="A6492">
        <v>1083346</v>
      </c>
      <c r="B6492" t="s">
        <v>2910</v>
      </c>
      <c r="C6492">
        <v>15163680</v>
      </c>
      <c r="D6492" s="4">
        <v>42430</v>
      </c>
      <c r="E6492" s="5" t="str">
        <f t="shared" si="339"/>
        <v>2016|3</v>
      </c>
      <c r="F6492" s="4">
        <v>42436</v>
      </c>
      <c r="G6492">
        <v>2016</v>
      </c>
      <c r="H6492" t="s">
        <v>18</v>
      </c>
      <c r="I6492">
        <v>0.24839900000000001</v>
      </c>
      <c r="J6492">
        <f t="shared" si="341"/>
        <v>3.0483999999999996</v>
      </c>
      <c r="K6492" s="22">
        <f t="shared" si="340"/>
        <v>8.1485041333158398E-2</v>
      </c>
      <c r="L6492">
        <v>0</v>
      </c>
      <c r="N6492" t="s">
        <v>2766</v>
      </c>
      <c r="O6492" t="s">
        <v>2766</v>
      </c>
      <c r="T6492" t="s">
        <v>2766</v>
      </c>
    </row>
    <row r="6493" spans="1:20" hidden="1" x14ac:dyDescent="0.3">
      <c r="A6493">
        <v>1083346</v>
      </c>
      <c r="B6493" t="s">
        <v>2910</v>
      </c>
      <c r="C6493">
        <v>15163708</v>
      </c>
      <c r="D6493" s="4">
        <v>42461</v>
      </c>
      <c r="E6493" s="5" t="str">
        <f t="shared" si="339"/>
        <v>2016|4</v>
      </c>
      <c r="F6493" s="4">
        <v>42467</v>
      </c>
      <c r="G6493">
        <v>2016</v>
      </c>
      <c r="H6493" t="s">
        <v>18</v>
      </c>
      <c r="I6493">
        <v>0.27037099999999997</v>
      </c>
      <c r="J6493">
        <f t="shared" si="341"/>
        <v>3.0483999999999996</v>
      </c>
      <c r="K6493" s="22">
        <f t="shared" si="340"/>
        <v>8.8692756856055641E-2</v>
      </c>
      <c r="L6493">
        <v>0</v>
      </c>
      <c r="N6493" t="s">
        <v>2766</v>
      </c>
      <c r="O6493" t="s">
        <v>2766</v>
      </c>
      <c r="T6493" t="s">
        <v>2766</v>
      </c>
    </row>
    <row r="6494" spans="1:20" hidden="1" x14ac:dyDescent="0.3">
      <c r="A6494">
        <v>1083346</v>
      </c>
      <c r="B6494" t="s">
        <v>2910</v>
      </c>
      <c r="C6494">
        <v>15163736</v>
      </c>
      <c r="D6494" s="4">
        <v>42492</v>
      </c>
      <c r="E6494" s="5" t="str">
        <f t="shared" si="339"/>
        <v>2016|5</v>
      </c>
      <c r="F6494" s="4">
        <v>42496</v>
      </c>
      <c r="G6494">
        <v>2016</v>
      </c>
      <c r="H6494" t="s">
        <v>18</v>
      </c>
      <c r="I6494">
        <v>0.260185</v>
      </c>
      <c r="J6494">
        <f t="shared" si="341"/>
        <v>3.0483999999999996</v>
      </c>
      <c r="K6494" s="22">
        <f t="shared" si="340"/>
        <v>8.535133184621442E-2</v>
      </c>
      <c r="L6494">
        <v>0</v>
      </c>
      <c r="N6494" t="s">
        <v>2766</v>
      </c>
      <c r="O6494" t="s">
        <v>2766</v>
      </c>
      <c r="T6494" t="s">
        <v>2766</v>
      </c>
    </row>
    <row r="6495" spans="1:20" hidden="1" x14ac:dyDescent="0.3">
      <c r="A6495">
        <v>1083346</v>
      </c>
      <c r="B6495" t="s">
        <v>2910</v>
      </c>
      <c r="C6495">
        <v>15163764</v>
      </c>
      <c r="D6495" s="4">
        <v>42522</v>
      </c>
      <c r="E6495" s="5" t="str">
        <f t="shared" si="339"/>
        <v>2016|6</v>
      </c>
      <c r="F6495" s="4">
        <v>42528</v>
      </c>
      <c r="G6495">
        <v>2016</v>
      </c>
      <c r="H6495" t="s">
        <v>18</v>
      </c>
      <c r="I6495">
        <v>0.26727299999999998</v>
      </c>
      <c r="J6495">
        <f t="shared" si="341"/>
        <v>3.0483999999999996</v>
      </c>
      <c r="K6495" s="22">
        <f t="shared" si="340"/>
        <v>8.7676486025455982E-2</v>
      </c>
      <c r="L6495">
        <v>0</v>
      </c>
      <c r="N6495" t="s">
        <v>2766</v>
      </c>
      <c r="O6495" t="s">
        <v>2766</v>
      </c>
      <c r="T6495" t="s">
        <v>2766</v>
      </c>
    </row>
    <row r="6496" spans="1:20" hidden="1" x14ac:dyDescent="0.3">
      <c r="A6496">
        <v>1083346</v>
      </c>
      <c r="B6496" t="s">
        <v>2910</v>
      </c>
      <c r="C6496">
        <v>15163792</v>
      </c>
      <c r="D6496" s="4">
        <v>42552</v>
      </c>
      <c r="E6496" s="5" t="str">
        <f t="shared" si="339"/>
        <v>2016|7</v>
      </c>
      <c r="F6496" s="4">
        <v>42559</v>
      </c>
      <c r="G6496">
        <v>2016</v>
      </c>
      <c r="H6496" t="s">
        <v>18</v>
      </c>
      <c r="I6496">
        <v>0.25517899999999999</v>
      </c>
      <c r="J6496">
        <f t="shared" si="341"/>
        <v>3.0483999999999996</v>
      </c>
      <c r="K6496" s="22">
        <f t="shared" si="340"/>
        <v>8.37091589030311E-2</v>
      </c>
      <c r="L6496">
        <v>0</v>
      </c>
      <c r="N6496" t="s">
        <v>2766</v>
      </c>
      <c r="O6496" t="s">
        <v>2766</v>
      </c>
      <c r="T6496" t="s">
        <v>2766</v>
      </c>
    </row>
    <row r="6497" spans="1:20" hidden="1" x14ac:dyDescent="0.3">
      <c r="A6497">
        <v>1083346</v>
      </c>
      <c r="B6497" t="s">
        <v>2910</v>
      </c>
      <c r="C6497">
        <v>15163820</v>
      </c>
      <c r="D6497" s="4">
        <v>42583</v>
      </c>
      <c r="E6497" s="5" t="str">
        <f t="shared" si="339"/>
        <v>2016|8</v>
      </c>
      <c r="F6497" s="4">
        <v>42587</v>
      </c>
      <c r="G6497">
        <v>2016</v>
      </c>
      <c r="H6497" t="s">
        <v>18</v>
      </c>
      <c r="I6497">
        <v>0.25814700000000002</v>
      </c>
      <c r="J6497">
        <f t="shared" si="341"/>
        <v>3.0483999999999996</v>
      </c>
      <c r="K6497" s="22">
        <f t="shared" si="340"/>
        <v>8.4682784411494572E-2</v>
      </c>
      <c r="L6497">
        <v>0</v>
      </c>
      <c r="N6497" t="s">
        <v>2766</v>
      </c>
      <c r="O6497" t="s">
        <v>2766</v>
      </c>
      <c r="T6497" t="s">
        <v>2766</v>
      </c>
    </row>
    <row r="6498" spans="1:20" hidden="1" x14ac:dyDescent="0.3">
      <c r="A6498">
        <v>1083346</v>
      </c>
      <c r="B6498" t="s">
        <v>2910</v>
      </c>
      <c r="C6498">
        <v>15163848</v>
      </c>
      <c r="D6498" s="4">
        <v>42614</v>
      </c>
      <c r="E6498" s="5" t="str">
        <f t="shared" si="339"/>
        <v>2016|9</v>
      </c>
      <c r="F6498" s="4">
        <v>42621</v>
      </c>
      <c r="G6498">
        <v>2016</v>
      </c>
      <c r="H6498" t="s">
        <v>18</v>
      </c>
      <c r="I6498">
        <v>0.25417299999999998</v>
      </c>
      <c r="J6498">
        <f t="shared" si="341"/>
        <v>3.0483999999999996</v>
      </c>
      <c r="K6498" s="22">
        <f t="shared" si="340"/>
        <v>8.3379149717884793E-2</v>
      </c>
      <c r="L6498">
        <v>0</v>
      </c>
      <c r="N6498" t="s">
        <v>2766</v>
      </c>
      <c r="O6498" t="s">
        <v>2766</v>
      </c>
      <c r="T6498" t="s">
        <v>2766</v>
      </c>
    </row>
    <row r="6499" spans="1:20" hidden="1" x14ac:dyDescent="0.3">
      <c r="A6499">
        <v>1083346</v>
      </c>
      <c r="B6499" t="s">
        <v>2910</v>
      </c>
      <c r="C6499">
        <v>15163876</v>
      </c>
      <c r="D6499" s="4">
        <v>42646</v>
      </c>
      <c r="E6499" s="5" t="str">
        <f t="shared" si="339"/>
        <v>2016|10</v>
      </c>
      <c r="F6499" s="4">
        <v>42650</v>
      </c>
      <c r="G6499">
        <v>2016</v>
      </c>
      <c r="H6499" t="s">
        <v>18</v>
      </c>
      <c r="I6499">
        <v>0.24706700000000001</v>
      </c>
      <c r="J6499">
        <f t="shared" si="341"/>
        <v>3.0483999999999996</v>
      </c>
      <c r="K6499" s="22">
        <f t="shared" si="340"/>
        <v>8.1048090801732073E-2</v>
      </c>
      <c r="L6499">
        <v>0</v>
      </c>
      <c r="N6499" t="s">
        <v>2766</v>
      </c>
      <c r="O6499" t="s">
        <v>2766</v>
      </c>
      <c r="T6499" t="s">
        <v>2766</v>
      </c>
    </row>
    <row r="6500" spans="1:20" hidden="1" x14ac:dyDescent="0.3">
      <c r="A6500">
        <v>1083346</v>
      </c>
      <c r="B6500" t="s">
        <v>2910</v>
      </c>
      <c r="C6500">
        <v>15163904</v>
      </c>
      <c r="D6500" s="4">
        <v>42675</v>
      </c>
      <c r="E6500" s="5" t="str">
        <f t="shared" si="339"/>
        <v>2016|11</v>
      </c>
      <c r="F6500" s="4">
        <v>42681</v>
      </c>
      <c r="G6500">
        <v>2016</v>
      </c>
      <c r="H6500" t="s">
        <v>18</v>
      </c>
      <c r="I6500">
        <v>0.24986</v>
      </c>
      <c r="J6500">
        <f t="shared" si="341"/>
        <v>3.0483999999999996</v>
      </c>
      <c r="K6500" s="22">
        <f t="shared" si="340"/>
        <v>8.19643091457814E-2</v>
      </c>
      <c r="L6500">
        <v>0</v>
      </c>
      <c r="N6500" t="s">
        <v>2766</v>
      </c>
      <c r="O6500" t="s">
        <v>2766</v>
      </c>
      <c r="T6500" t="s">
        <v>2766</v>
      </c>
    </row>
    <row r="6501" spans="1:20" hidden="1" x14ac:dyDescent="0.3">
      <c r="A6501">
        <v>1083346</v>
      </c>
      <c r="B6501" t="s">
        <v>2910</v>
      </c>
      <c r="C6501">
        <v>15163932</v>
      </c>
      <c r="D6501" s="4">
        <v>42705</v>
      </c>
      <c r="E6501" s="5" t="str">
        <f t="shared" si="339"/>
        <v>2016|12</v>
      </c>
      <c r="F6501" s="4">
        <v>42711</v>
      </c>
      <c r="G6501">
        <v>2016</v>
      </c>
      <c r="H6501" t="s">
        <v>24</v>
      </c>
      <c r="I6501">
        <v>0.24268000000000001</v>
      </c>
      <c r="J6501">
        <f t="shared" si="341"/>
        <v>3.0483999999999996</v>
      </c>
      <c r="K6501" s="22">
        <f t="shared" si="340"/>
        <v>7.9608975200104987E-2</v>
      </c>
      <c r="L6501">
        <v>0</v>
      </c>
      <c r="N6501" t="s">
        <v>2766</v>
      </c>
      <c r="O6501" t="s">
        <v>2766</v>
      </c>
      <c r="T6501" t="s">
        <v>2766</v>
      </c>
    </row>
    <row r="6502" spans="1:20" hidden="1" x14ac:dyDescent="0.3">
      <c r="A6502">
        <v>1083346</v>
      </c>
      <c r="B6502" t="s">
        <v>2910</v>
      </c>
      <c r="C6502">
        <v>15163960</v>
      </c>
      <c r="D6502" s="4">
        <v>42726</v>
      </c>
      <c r="E6502" s="5" t="str">
        <f t="shared" si="339"/>
        <v>2017|12</v>
      </c>
      <c r="F6502" s="4">
        <v>42733</v>
      </c>
      <c r="G6502">
        <v>2017</v>
      </c>
      <c r="H6502" t="s">
        <v>18</v>
      </c>
      <c r="I6502">
        <v>0.30856600000000001</v>
      </c>
      <c r="J6502">
        <f t="shared" si="341"/>
        <v>3.1330539999999996</v>
      </c>
      <c r="K6502" s="22">
        <f t="shared" si="340"/>
        <v>9.8487290675487893E-2</v>
      </c>
      <c r="L6502">
        <v>0</v>
      </c>
      <c r="N6502" t="s">
        <v>2766</v>
      </c>
      <c r="O6502" t="s">
        <v>2766</v>
      </c>
      <c r="T6502" t="s">
        <v>2766</v>
      </c>
    </row>
    <row r="6503" spans="1:20" hidden="1" x14ac:dyDescent="0.3">
      <c r="A6503">
        <v>1083346</v>
      </c>
      <c r="B6503" t="s">
        <v>2910</v>
      </c>
      <c r="C6503">
        <v>15163988</v>
      </c>
      <c r="D6503" s="4">
        <v>42732</v>
      </c>
      <c r="E6503" s="5" t="str">
        <f t="shared" si="339"/>
        <v>2015|12</v>
      </c>
      <c r="F6503" s="4">
        <v>42736</v>
      </c>
      <c r="G6503">
        <v>2015</v>
      </c>
      <c r="H6503" t="s">
        <v>2796</v>
      </c>
      <c r="I6503">
        <v>0</v>
      </c>
      <c r="J6503">
        <f t="shared" si="341"/>
        <v>3.1555759999999999</v>
      </c>
      <c r="K6503" s="22">
        <f t="shared" si="340"/>
        <v>0</v>
      </c>
      <c r="L6503">
        <v>0</v>
      </c>
      <c r="N6503" t="s">
        <v>2766</v>
      </c>
      <c r="O6503" t="s">
        <v>2766</v>
      </c>
      <c r="T6503" t="s">
        <v>2766</v>
      </c>
    </row>
    <row r="6504" spans="1:20" hidden="1" x14ac:dyDescent="0.3">
      <c r="A6504">
        <v>1083346</v>
      </c>
      <c r="B6504" t="s">
        <v>2910</v>
      </c>
      <c r="C6504">
        <v>16509758</v>
      </c>
      <c r="D6504" s="4">
        <v>42795</v>
      </c>
      <c r="E6504" s="5" t="str">
        <f t="shared" si="339"/>
        <v>2017|3</v>
      </c>
      <c r="F6504" s="4">
        <v>42801</v>
      </c>
      <c r="G6504">
        <v>2017</v>
      </c>
      <c r="H6504" t="s">
        <v>18</v>
      </c>
      <c r="I6504">
        <v>0.233877</v>
      </c>
      <c r="J6504">
        <f t="shared" si="341"/>
        <v>3.1330539999999996</v>
      </c>
      <c r="K6504" s="22">
        <f t="shared" si="340"/>
        <v>7.4648250556804963E-2</v>
      </c>
      <c r="L6504">
        <v>0</v>
      </c>
      <c r="N6504" t="s">
        <v>2766</v>
      </c>
      <c r="O6504" t="s">
        <v>2766</v>
      </c>
      <c r="T6504" t="s">
        <v>2766</v>
      </c>
    </row>
    <row r="6505" spans="1:20" hidden="1" x14ac:dyDescent="0.3">
      <c r="A6505">
        <v>1083346</v>
      </c>
      <c r="B6505" t="s">
        <v>2910</v>
      </c>
      <c r="C6505">
        <v>16509787</v>
      </c>
      <c r="D6505" s="4">
        <v>42887</v>
      </c>
      <c r="E6505" s="5" t="str">
        <f t="shared" si="339"/>
        <v>2017|6</v>
      </c>
      <c r="F6505" s="4">
        <v>42893</v>
      </c>
      <c r="G6505">
        <v>2017</v>
      </c>
      <c r="H6505" t="s">
        <v>18</v>
      </c>
      <c r="I6505">
        <v>0.262986</v>
      </c>
      <c r="J6505">
        <f t="shared" si="341"/>
        <v>3.1330539999999996</v>
      </c>
      <c r="K6505" s="22">
        <f t="shared" si="340"/>
        <v>8.3939185216724652E-2</v>
      </c>
      <c r="L6505">
        <v>0</v>
      </c>
      <c r="N6505" t="s">
        <v>2766</v>
      </c>
      <c r="O6505" t="s">
        <v>2766</v>
      </c>
      <c r="T6505" t="s">
        <v>2766</v>
      </c>
    </row>
    <row r="6506" spans="1:20" hidden="1" x14ac:dyDescent="0.3">
      <c r="A6506">
        <v>1083346</v>
      </c>
      <c r="B6506" t="s">
        <v>2910</v>
      </c>
      <c r="C6506">
        <v>16509816</v>
      </c>
      <c r="D6506" s="4">
        <v>42828</v>
      </c>
      <c r="E6506" s="5" t="str">
        <f t="shared" si="339"/>
        <v>2017|4</v>
      </c>
      <c r="F6506" s="4">
        <v>42832</v>
      </c>
      <c r="G6506">
        <v>2017</v>
      </c>
      <c r="H6506" t="s">
        <v>18</v>
      </c>
      <c r="I6506">
        <v>0.25455800000000001</v>
      </c>
      <c r="J6506">
        <f t="shared" si="341"/>
        <v>3.1330539999999996</v>
      </c>
      <c r="K6506" s="22">
        <f t="shared" si="340"/>
        <v>8.1249158169632588E-2</v>
      </c>
      <c r="L6506">
        <v>0</v>
      </c>
      <c r="N6506" t="s">
        <v>2766</v>
      </c>
      <c r="O6506" t="s">
        <v>2766</v>
      </c>
      <c r="T6506" t="s">
        <v>2766</v>
      </c>
    </row>
    <row r="6507" spans="1:20" hidden="1" x14ac:dyDescent="0.3">
      <c r="A6507">
        <v>1083346</v>
      </c>
      <c r="B6507" t="s">
        <v>2910</v>
      </c>
      <c r="C6507">
        <v>16509845</v>
      </c>
      <c r="D6507" s="4">
        <v>42767</v>
      </c>
      <c r="E6507" s="5" t="str">
        <f t="shared" si="339"/>
        <v>2017|2</v>
      </c>
      <c r="F6507" s="4">
        <v>42773</v>
      </c>
      <c r="G6507">
        <v>2017</v>
      </c>
      <c r="H6507" t="s">
        <v>18</v>
      </c>
      <c r="I6507">
        <v>0.25915899999999997</v>
      </c>
      <c r="J6507">
        <f t="shared" si="341"/>
        <v>3.1330539999999996</v>
      </c>
      <c r="K6507" s="22">
        <f t="shared" si="340"/>
        <v>8.2717693343300189E-2</v>
      </c>
      <c r="L6507">
        <v>0</v>
      </c>
      <c r="N6507" t="s">
        <v>2766</v>
      </c>
      <c r="O6507" t="s">
        <v>2766</v>
      </c>
      <c r="T6507" t="s">
        <v>2766</v>
      </c>
    </row>
    <row r="6508" spans="1:20" hidden="1" x14ac:dyDescent="0.3">
      <c r="A6508">
        <v>1083346</v>
      </c>
      <c r="B6508" t="s">
        <v>2910</v>
      </c>
      <c r="C6508">
        <v>16509874</v>
      </c>
      <c r="D6508" s="4">
        <v>42919</v>
      </c>
      <c r="E6508" s="5" t="str">
        <f t="shared" si="339"/>
        <v>2017|7</v>
      </c>
      <c r="F6508" s="4">
        <v>42926</v>
      </c>
      <c r="G6508">
        <v>2017</v>
      </c>
      <c r="H6508" t="s">
        <v>18</v>
      </c>
      <c r="I6508">
        <v>0.25763799999999998</v>
      </c>
      <c r="J6508">
        <f t="shared" si="341"/>
        <v>3.1330539999999996</v>
      </c>
      <c r="K6508" s="22">
        <f t="shared" si="340"/>
        <v>8.2232224532357248E-2</v>
      </c>
      <c r="L6508">
        <v>0</v>
      </c>
      <c r="N6508" t="s">
        <v>2766</v>
      </c>
      <c r="O6508" t="s">
        <v>2766</v>
      </c>
      <c r="T6508" t="s">
        <v>2766</v>
      </c>
    </row>
    <row r="6509" spans="1:20" hidden="1" x14ac:dyDescent="0.3">
      <c r="A6509">
        <v>1083346</v>
      </c>
      <c r="B6509" t="s">
        <v>2910</v>
      </c>
      <c r="C6509">
        <v>16509912</v>
      </c>
      <c r="D6509" s="4">
        <v>42948</v>
      </c>
      <c r="E6509" s="5" t="str">
        <f t="shared" si="339"/>
        <v>2017|8</v>
      </c>
      <c r="F6509" s="4">
        <v>42954</v>
      </c>
      <c r="G6509">
        <v>2017</v>
      </c>
      <c r="H6509" t="s">
        <v>18</v>
      </c>
      <c r="I6509">
        <v>0.26865499999999998</v>
      </c>
      <c r="J6509">
        <f t="shared" si="341"/>
        <v>3.1330539999999996</v>
      </c>
      <c r="K6509" s="22">
        <f t="shared" si="340"/>
        <v>8.5748601843440936E-2</v>
      </c>
      <c r="L6509">
        <v>0</v>
      </c>
      <c r="N6509" t="s">
        <v>2766</v>
      </c>
      <c r="O6509" t="s">
        <v>2766</v>
      </c>
      <c r="T6509" t="s">
        <v>2766</v>
      </c>
    </row>
    <row r="6510" spans="1:20" hidden="1" x14ac:dyDescent="0.3">
      <c r="A6510">
        <v>1083346</v>
      </c>
      <c r="B6510" t="s">
        <v>2910</v>
      </c>
      <c r="C6510">
        <v>16509941</v>
      </c>
      <c r="D6510" s="4">
        <v>42856</v>
      </c>
      <c r="E6510" s="5" t="str">
        <f t="shared" si="339"/>
        <v>2017|5</v>
      </c>
      <c r="F6510" s="4">
        <v>42860</v>
      </c>
      <c r="G6510">
        <v>2017</v>
      </c>
      <c r="H6510" t="s">
        <v>18</v>
      </c>
      <c r="I6510">
        <v>0.25480999999999998</v>
      </c>
      <c r="J6510">
        <f t="shared" si="341"/>
        <v>3.1330539999999996</v>
      </c>
      <c r="K6510" s="22">
        <f t="shared" si="340"/>
        <v>8.1329590872037325E-2</v>
      </c>
      <c r="L6510">
        <v>0</v>
      </c>
      <c r="N6510" t="s">
        <v>2766</v>
      </c>
      <c r="O6510" t="s">
        <v>2766</v>
      </c>
      <c r="T6510" t="s">
        <v>2766</v>
      </c>
    </row>
    <row r="6511" spans="1:20" hidden="1" x14ac:dyDescent="0.3">
      <c r="A6511">
        <v>1083346</v>
      </c>
      <c r="B6511" t="s">
        <v>2910</v>
      </c>
      <c r="C6511">
        <v>17049895</v>
      </c>
      <c r="D6511" s="4">
        <v>42979</v>
      </c>
      <c r="E6511" s="5" t="str">
        <f t="shared" si="339"/>
        <v>2017|9</v>
      </c>
      <c r="F6511" s="4">
        <v>42986</v>
      </c>
      <c r="G6511">
        <v>2017</v>
      </c>
      <c r="H6511" t="s">
        <v>18</v>
      </c>
      <c r="I6511">
        <v>0.26263999999999998</v>
      </c>
      <c r="J6511">
        <f t="shared" si="341"/>
        <v>3.1330539999999996</v>
      </c>
      <c r="K6511" s="22">
        <f t="shared" si="340"/>
        <v>8.3828749839613373E-2</v>
      </c>
      <c r="L6511">
        <v>0</v>
      </c>
      <c r="N6511" t="s">
        <v>2766</v>
      </c>
      <c r="O6511" t="s">
        <v>2766</v>
      </c>
      <c r="T6511" t="s">
        <v>2766</v>
      </c>
    </row>
    <row r="6512" spans="1:20" hidden="1" x14ac:dyDescent="0.3">
      <c r="A6512">
        <v>1083346</v>
      </c>
      <c r="B6512" t="s">
        <v>2910</v>
      </c>
      <c r="C6512">
        <v>17049924</v>
      </c>
      <c r="D6512" s="4">
        <v>43010</v>
      </c>
      <c r="E6512" s="5" t="str">
        <f t="shared" si="339"/>
        <v>2017|10</v>
      </c>
      <c r="F6512" s="4">
        <v>43014</v>
      </c>
      <c r="G6512">
        <v>2017</v>
      </c>
      <c r="H6512" t="s">
        <v>18</v>
      </c>
      <c r="I6512">
        <v>0.252388</v>
      </c>
      <c r="J6512">
        <f t="shared" si="341"/>
        <v>3.1330539999999996</v>
      </c>
      <c r="K6512" s="22">
        <f t="shared" si="340"/>
        <v>8.0556543232258374E-2</v>
      </c>
      <c r="L6512">
        <v>0</v>
      </c>
      <c r="N6512" t="s">
        <v>2766</v>
      </c>
      <c r="O6512" t="s">
        <v>2766</v>
      </c>
      <c r="T6512" t="s">
        <v>2766</v>
      </c>
    </row>
    <row r="6513" spans="1:20" hidden="1" x14ac:dyDescent="0.3">
      <c r="A6513">
        <v>1083346</v>
      </c>
      <c r="B6513" t="s">
        <v>2910</v>
      </c>
      <c r="C6513">
        <v>17049953</v>
      </c>
      <c r="D6513" s="4">
        <v>43040</v>
      </c>
      <c r="E6513" s="5" t="str">
        <f t="shared" si="339"/>
        <v>2017|11</v>
      </c>
      <c r="F6513" s="4">
        <v>43046</v>
      </c>
      <c r="G6513">
        <v>2017</v>
      </c>
      <c r="H6513" t="s">
        <v>18</v>
      </c>
      <c r="I6513">
        <v>0.263073</v>
      </c>
      <c r="J6513">
        <f t="shared" si="341"/>
        <v>3.1330539999999996</v>
      </c>
      <c r="K6513" s="22">
        <f t="shared" si="340"/>
        <v>8.3966953649697723E-2</v>
      </c>
      <c r="L6513">
        <v>0</v>
      </c>
      <c r="N6513" t="s">
        <v>2766</v>
      </c>
      <c r="O6513" t="s">
        <v>2766</v>
      </c>
      <c r="T6513" t="s">
        <v>2766</v>
      </c>
    </row>
    <row r="6514" spans="1:20" hidden="1" x14ac:dyDescent="0.3">
      <c r="A6514">
        <v>1083346</v>
      </c>
      <c r="B6514" t="s">
        <v>2910</v>
      </c>
      <c r="C6514">
        <v>17049982</v>
      </c>
      <c r="D6514" s="4">
        <v>43070</v>
      </c>
      <c r="E6514" s="5" t="str">
        <f t="shared" si="339"/>
        <v>2017|12</v>
      </c>
      <c r="F6514" s="4">
        <v>43076</v>
      </c>
      <c r="G6514">
        <v>2017</v>
      </c>
      <c r="H6514" t="s">
        <v>24</v>
      </c>
      <c r="I6514">
        <v>0.25470399999999999</v>
      </c>
      <c r="J6514">
        <f t="shared" si="341"/>
        <v>3.1330539999999996</v>
      </c>
      <c r="K6514" s="22">
        <f t="shared" si="340"/>
        <v>8.1295758068644849E-2</v>
      </c>
      <c r="L6514">
        <v>0</v>
      </c>
      <c r="N6514" t="s">
        <v>2766</v>
      </c>
      <c r="O6514" t="s">
        <v>2766</v>
      </c>
      <c r="T6514" t="s">
        <v>2766</v>
      </c>
    </row>
    <row r="6515" spans="1:20" hidden="1" x14ac:dyDescent="0.3">
      <c r="A6515">
        <v>1083346</v>
      </c>
      <c r="B6515" t="s">
        <v>2910</v>
      </c>
      <c r="C6515">
        <v>17050011</v>
      </c>
      <c r="D6515" s="4">
        <v>43090</v>
      </c>
      <c r="E6515" s="5" t="str">
        <f t="shared" si="339"/>
        <v>2018|12</v>
      </c>
      <c r="F6515" s="4">
        <v>43097</v>
      </c>
      <c r="G6515">
        <v>2018</v>
      </c>
      <c r="H6515" t="s">
        <v>18</v>
      </c>
      <c r="I6515">
        <v>0.26155899999999999</v>
      </c>
      <c r="J6515">
        <f t="shared" si="341"/>
        <v>3.3924050000000001</v>
      </c>
      <c r="K6515" s="22">
        <f t="shared" si="340"/>
        <v>7.7101348453383359E-2</v>
      </c>
      <c r="L6515">
        <v>0</v>
      </c>
      <c r="N6515" t="s">
        <v>2766</v>
      </c>
      <c r="O6515" t="s">
        <v>2766</v>
      </c>
      <c r="T6515" t="s">
        <v>2766</v>
      </c>
    </row>
    <row r="6516" spans="1:20" hidden="1" x14ac:dyDescent="0.3">
      <c r="A6516">
        <v>1083346</v>
      </c>
      <c r="B6516" t="s">
        <v>2910</v>
      </c>
      <c r="C6516">
        <v>17793080</v>
      </c>
      <c r="D6516" s="4">
        <v>43132</v>
      </c>
      <c r="E6516" s="5" t="str">
        <f t="shared" si="339"/>
        <v>2018|2</v>
      </c>
      <c r="F6516" s="4">
        <v>43138</v>
      </c>
      <c r="G6516">
        <v>2018</v>
      </c>
      <c r="H6516" t="s">
        <v>18</v>
      </c>
      <c r="I6516">
        <v>0.25455100000000003</v>
      </c>
      <c r="J6516">
        <f t="shared" si="341"/>
        <v>3.3924050000000001</v>
      </c>
      <c r="K6516" s="22">
        <f t="shared" si="340"/>
        <v>7.5035557370066369E-2</v>
      </c>
      <c r="L6516">
        <v>0</v>
      </c>
      <c r="N6516" t="s">
        <v>2766</v>
      </c>
      <c r="O6516" t="s">
        <v>2766</v>
      </c>
      <c r="T6516" t="s">
        <v>2766</v>
      </c>
    </row>
    <row r="6517" spans="1:20" hidden="1" x14ac:dyDescent="0.3">
      <c r="A6517">
        <v>1083346</v>
      </c>
      <c r="B6517" t="s">
        <v>2910</v>
      </c>
      <c r="C6517">
        <v>17796818</v>
      </c>
      <c r="D6517" s="4">
        <v>43160</v>
      </c>
      <c r="E6517" s="5" t="str">
        <f t="shared" si="339"/>
        <v>2018|3</v>
      </c>
      <c r="F6517" s="4">
        <v>43166</v>
      </c>
      <c r="G6517">
        <v>2018</v>
      </c>
      <c r="H6517" t="s">
        <v>18</v>
      </c>
      <c r="I6517">
        <v>0.238982</v>
      </c>
      <c r="J6517">
        <f t="shared" si="341"/>
        <v>3.3924050000000001</v>
      </c>
      <c r="K6517" s="22">
        <f t="shared" si="340"/>
        <v>7.0446187881458733E-2</v>
      </c>
      <c r="L6517">
        <v>0</v>
      </c>
      <c r="N6517" t="s">
        <v>2766</v>
      </c>
      <c r="O6517" t="s">
        <v>2766</v>
      </c>
      <c r="T6517" t="s">
        <v>2766</v>
      </c>
    </row>
    <row r="6518" spans="1:20" hidden="1" x14ac:dyDescent="0.3">
      <c r="A6518">
        <v>1083346</v>
      </c>
      <c r="B6518" t="s">
        <v>2910</v>
      </c>
      <c r="C6518">
        <v>17796854</v>
      </c>
      <c r="D6518" s="4">
        <v>43192</v>
      </c>
      <c r="E6518" s="5" t="str">
        <f t="shared" si="339"/>
        <v>2018|4</v>
      </c>
      <c r="F6518" s="4">
        <v>43196</v>
      </c>
      <c r="G6518">
        <v>2018</v>
      </c>
      <c r="H6518" t="s">
        <v>18</v>
      </c>
      <c r="I6518">
        <v>0.260434</v>
      </c>
      <c r="J6518">
        <f t="shared" si="341"/>
        <v>3.3924050000000001</v>
      </c>
      <c r="K6518" s="22">
        <f t="shared" si="340"/>
        <v>7.6769725312868006E-2</v>
      </c>
      <c r="L6518">
        <v>0</v>
      </c>
      <c r="N6518" t="s">
        <v>2766</v>
      </c>
      <c r="O6518" t="s">
        <v>2766</v>
      </c>
      <c r="T6518" t="s">
        <v>2766</v>
      </c>
    </row>
    <row r="6519" spans="1:20" hidden="1" x14ac:dyDescent="0.3">
      <c r="A6519">
        <v>1083346</v>
      </c>
      <c r="B6519" t="s">
        <v>2910</v>
      </c>
      <c r="C6519">
        <v>17796890</v>
      </c>
      <c r="D6519" s="4">
        <v>43221</v>
      </c>
      <c r="E6519" s="5" t="str">
        <f t="shared" si="339"/>
        <v>2018|5</v>
      </c>
      <c r="F6519" s="4">
        <v>43227</v>
      </c>
      <c r="G6519">
        <v>2018</v>
      </c>
      <c r="H6519" t="s">
        <v>18</v>
      </c>
      <c r="I6519">
        <v>0.26208300000000001</v>
      </c>
      <c r="J6519">
        <f t="shared" si="341"/>
        <v>3.3924050000000001</v>
      </c>
      <c r="K6519" s="22">
        <f t="shared" si="340"/>
        <v>7.7255811142832295E-2</v>
      </c>
      <c r="L6519">
        <v>0</v>
      </c>
      <c r="N6519" t="s">
        <v>2766</v>
      </c>
      <c r="O6519" t="s">
        <v>2766</v>
      </c>
      <c r="T6519" t="s">
        <v>2766</v>
      </c>
    </row>
    <row r="6520" spans="1:20" hidden="1" x14ac:dyDescent="0.3">
      <c r="A6520">
        <v>1083346</v>
      </c>
      <c r="B6520" t="s">
        <v>2910</v>
      </c>
      <c r="C6520">
        <v>17796926</v>
      </c>
      <c r="D6520" s="4">
        <v>43252</v>
      </c>
      <c r="E6520" s="5" t="str">
        <f t="shared" si="339"/>
        <v>2018|6</v>
      </c>
      <c r="F6520" s="4">
        <v>43258</v>
      </c>
      <c r="G6520">
        <v>2018</v>
      </c>
      <c r="H6520" t="s">
        <v>18</v>
      </c>
      <c r="I6520">
        <v>0.28068900000000002</v>
      </c>
      <c r="J6520">
        <f t="shared" si="341"/>
        <v>3.3924050000000001</v>
      </c>
      <c r="K6520" s="22">
        <f t="shared" si="340"/>
        <v>8.2740415722768954E-2</v>
      </c>
      <c r="L6520">
        <v>0</v>
      </c>
      <c r="N6520" t="s">
        <v>2766</v>
      </c>
      <c r="O6520" t="s">
        <v>2766</v>
      </c>
      <c r="T6520" t="s">
        <v>2766</v>
      </c>
    </row>
    <row r="6521" spans="1:20" hidden="1" x14ac:dyDescent="0.3">
      <c r="A6521">
        <v>1083346</v>
      </c>
      <c r="B6521" t="s">
        <v>2910</v>
      </c>
      <c r="C6521">
        <v>17796962</v>
      </c>
      <c r="D6521" s="4">
        <v>43283</v>
      </c>
      <c r="E6521" s="5" t="str">
        <f t="shared" ref="E6521:E6584" si="342">G6521 &amp; "|" &amp;MONTH(D6521)</f>
        <v>2018|7</v>
      </c>
      <c r="F6521" s="4">
        <v>43290</v>
      </c>
      <c r="G6521">
        <v>2018</v>
      </c>
      <c r="H6521" t="s">
        <v>18</v>
      </c>
      <c r="I6521">
        <v>0.27494000000000002</v>
      </c>
      <c r="J6521">
        <f t="shared" si="341"/>
        <v>3.3924050000000001</v>
      </c>
      <c r="K6521" s="22">
        <f t="shared" ref="K6521:K6584" si="343">I6521/J6521</f>
        <v>8.1045747780704253E-2</v>
      </c>
      <c r="L6521">
        <v>0</v>
      </c>
      <c r="N6521" t="s">
        <v>2766</v>
      </c>
      <c r="O6521" t="s">
        <v>2766</v>
      </c>
      <c r="T6521" t="s">
        <v>2766</v>
      </c>
    </row>
    <row r="6522" spans="1:20" hidden="1" x14ac:dyDescent="0.3">
      <c r="A6522">
        <v>1083346</v>
      </c>
      <c r="B6522" t="s">
        <v>2910</v>
      </c>
      <c r="C6522">
        <v>17796998</v>
      </c>
      <c r="D6522" s="4">
        <v>43313</v>
      </c>
      <c r="E6522" s="5" t="str">
        <f t="shared" si="342"/>
        <v>2018|8</v>
      </c>
      <c r="F6522" s="4">
        <v>43319</v>
      </c>
      <c r="G6522">
        <v>2018</v>
      </c>
      <c r="H6522" t="s">
        <v>18</v>
      </c>
      <c r="I6522">
        <v>0.26681199999999999</v>
      </c>
      <c r="J6522">
        <f t="shared" si="341"/>
        <v>3.3924050000000001</v>
      </c>
      <c r="K6522" s="22">
        <f t="shared" si="343"/>
        <v>7.8649807437496402E-2</v>
      </c>
      <c r="L6522">
        <v>0</v>
      </c>
      <c r="N6522" t="s">
        <v>2766</v>
      </c>
      <c r="O6522" t="s">
        <v>2766</v>
      </c>
      <c r="T6522" t="s">
        <v>2766</v>
      </c>
    </row>
    <row r="6523" spans="1:20" hidden="1" x14ac:dyDescent="0.3">
      <c r="A6523">
        <v>1083346</v>
      </c>
      <c r="B6523" t="s">
        <v>2910</v>
      </c>
      <c r="C6523">
        <v>17797034</v>
      </c>
      <c r="D6523" s="4">
        <v>43347</v>
      </c>
      <c r="E6523" s="5" t="str">
        <f t="shared" si="342"/>
        <v>2018|9</v>
      </c>
      <c r="F6523" s="4">
        <v>43353</v>
      </c>
      <c r="G6523">
        <v>2018</v>
      </c>
      <c r="H6523" t="s">
        <v>18</v>
      </c>
      <c r="I6523">
        <v>0.27233400000000002</v>
      </c>
      <c r="J6523">
        <f t="shared" si="341"/>
        <v>3.3924050000000001</v>
      </c>
      <c r="K6523" s="22">
        <f t="shared" si="343"/>
        <v>8.0277561199208231E-2</v>
      </c>
      <c r="L6523">
        <v>0</v>
      </c>
      <c r="N6523" t="s">
        <v>2766</v>
      </c>
      <c r="O6523" t="s">
        <v>2766</v>
      </c>
      <c r="T6523" t="s">
        <v>2766</v>
      </c>
    </row>
    <row r="6524" spans="1:20" hidden="1" x14ac:dyDescent="0.3">
      <c r="A6524">
        <v>1083346</v>
      </c>
      <c r="B6524" t="s">
        <v>2910</v>
      </c>
      <c r="C6524">
        <v>17797070</v>
      </c>
      <c r="D6524" s="4">
        <v>43374</v>
      </c>
      <c r="E6524" s="5" t="str">
        <f t="shared" si="342"/>
        <v>2018|10</v>
      </c>
      <c r="F6524" s="4">
        <v>43378</v>
      </c>
      <c r="G6524">
        <v>2018</v>
      </c>
      <c r="H6524" t="s">
        <v>18</v>
      </c>
      <c r="I6524">
        <v>0.26086799999999999</v>
      </c>
      <c r="J6524">
        <f t="shared" si="341"/>
        <v>3.3924050000000001</v>
      </c>
      <c r="K6524" s="22">
        <f t="shared" si="343"/>
        <v>7.6897658151075701E-2</v>
      </c>
      <c r="L6524">
        <v>0</v>
      </c>
      <c r="N6524" t="s">
        <v>2766</v>
      </c>
      <c r="O6524" t="s">
        <v>2766</v>
      </c>
      <c r="T6524" t="s">
        <v>2766</v>
      </c>
    </row>
    <row r="6525" spans="1:20" hidden="1" x14ac:dyDescent="0.3">
      <c r="A6525">
        <v>1083346</v>
      </c>
      <c r="B6525" t="s">
        <v>2910</v>
      </c>
      <c r="C6525">
        <v>17797106</v>
      </c>
      <c r="D6525" s="4">
        <v>43405</v>
      </c>
      <c r="E6525" s="5" t="str">
        <f t="shared" si="342"/>
        <v>2018|11</v>
      </c>
      <c r="F6525" s="4">
        <v>43411</v>
      </c>
      <c r="G6525">
        <v>2018</v>
      </c>
      <c r="H6525" t="s">
        <v>18</v>
      </c>
      <c r="I6525">
        <v>0.27469700000000002</v>
      </c>
      <c r="J6525">
        <f t="shared" si="341"/>
        <v>3.3924050000000001</v>
      </c>
      <c r="K6525" s="22">
        <f t="shared" si="343"/>
        <v>8.0974117182352937E-2</v>
      </c>
      <c r="L6525">
        <v>0</v>
      </c>
      <c r="N6525" t="s">
        <v>2766</v>
      </c>
      <c r="O6525" t="s">
        <v>2766</v>
      </c>
      <c r="T6525" t="s">
        <v>2766</v>
      </c>
    </row>
    <row r="6526" spans="1:20" hidden="1" x14ac:dyDescent="0.3">
      <c r="A6526">
        <v>1083346</v>
      </c>
      <c r="B6526" t="s">
        <v>2910</v>
      </c>
      <c r="C6526">
        <v>17797142</v>
      </c>
      <c r="D6526" s="4">
        <v>43437</v>
      </c>
      <c r="E6526" s="5" t="str">
        <f t="shared" si="342"/>
        <v>2018|12</v>
      </c>
      <c r="F6526" s="4">
        <v>43441</v>
      </c>
      <c r="G6526">
        <v>2018</v>
      </c>
      <c r="H6526" t="s">
        <v>24</v>
      </c>
      <c r="I6526">
        <v>0.26683699999999999</v>
      </c>
      <c r="J6526">
        <f t="shared" si="341"/>
        <v>3.3924050000000001</v>
      </c>
      <c r="K6526" s="22">
        <f t="shared" si="343"/>
        <v>7.8657176840618959E-2</v>
      </c>
      <c r="L6526">
        <v>0</v>
      </c>
      <c r="N6526" t="s">
        <v>2766</v>
      </c>
      <c r="O6526" t="s">
        <v>2766</v>
      </c>
      <c r="T6526" t="s">
        <v>2766</v>
      </c>
    </row>
    <row r="6527" spans="1:20" hidden="1" x14ac:dyDescent="0.3">
      <c r="A6527">
        <v>1083346</v>
      </c>
      <c r="B6527" t="s">
        <v>2910</v>
      </c>
      <c r="C6527">
        <v>17797178</v>
      </c>
      <c r="D6527" s="4">
        <v>43452</v>
      </c>
      <c r="E6527" s="5" t="str">
        <f t="shared" si="342"/>
        <v>2019|12</v>
      </c>
      <c r="F6527" s="4">
        <v>43458</v>
      </c>
      <c r="G6527">
        <v>2019</v>
      </c>
      <c r="H6527" t="s">
        <v>18</v>
      </c>
      <c r="I6527">
        <v>0.28189199999999998</v>
      </c>
      <c r="J6527">
        <f t="shared" si="341"/>
        <v>3.1371930000000003</v>
      </c>
      <c r="K6527" s="22">
        <f t="shared" si="343"/>
        <v>8.9854847948468569E-2</v>
      </c>
      <c r="L6527">
        <v>0</v>
      </c>
      <c r="N6527" t="s">
        <v>2766</v>
      </c>
      <c r="O6527" t="s">
        <v>2766</v>
      </c>
      <c r="T6527" t="s">
        <v>2766</v>
      </c>
    </row>
    <row r="6528" spans="1:20" hidden="1" x14ac:dyDescent="0.3">
      <c r="A6528">
        <v>1083346</v>
      </c>
      <c r="B6528" t="s">
        <v>2910</v>
      </c>
      <c r="C6528">
        <v>19135608</v>
      </c>
      <c r="D6528" s="4">
        <v>43829</v>
      </c>
      <c r="E6528" s="5" t="str">
        <f t="shared" si="342"/>
        <v>2020|12</v>
      </c>
      <c r="F6528" s="4">
        <v>43831</v>
      </c>
      <c r="G6528">
        <v>2020</v>
      </c>
      <c r="H6528" t="s">
        <v>18</v>
      </c>
      <c r="I6528">
        <v>0</v>
      </c>
      <c r="J6528">
        <f t="shared" si="341"/>
        <v>2.201851</v>
      </c>
      <c r="K6528" s="22">
        <f t="shared" si="343"/>
        <v>0</v>
      </c>
      <c r="L6528">
        <v>0</v>
      </c>
      <c r="N6528" t="s">
        <v>2766</v>
      </c>
      <c r="O6528" t="s">
        <v>2766</v>
      </c>
      <c r="T6528" t="s">
        <v>2766</v>
      </c>
    </row>
    <row r="6529" spans="1:20" hidden="1" x14ac:dyDescent="0.3">
      <c r="A6529">
        <v>1083346</v>
      </c>
      <c r="B6529" t="s">
        <v>2910</v>
      </c>
      <c r="C6529">
        <v>19148492</v>
      </c>
      <c r="D6529" s="4">
        <v>43525</v>
      </c>
      <c r="E6529" s="5" t="str">
        <f t="shared" si="342"/>
        <v>2019|3</v>
      </c>
      <c r="F6529" s="4">
        <v>43531</v>
      </c>
      <c r="G6529">
        <v>2019</v>
      </c>
      <c r="H6529" t="s">
        <v>18</v>
      </c>
      <c r="I6529">
        <v>0.25329099999999999</v>
      </c>
      <c r="J6529">
        <f t="shared" si="341"/>
        <v>3.1371930000000003</v>
      </c>
      <c r="K6529" s="22">
        <f t="shared" si="343"/>
        <v>8.0738099313622066E-2</v>
      </c>
      <c r="L6529">
        <v>0</v>
      </c>
      <c r="N6529" t="s">
        <v>2766</v>
      </c>
      <c r="O6529" t="s">
        <v>2766</v>
      </c>
      <c r="T6529" t="s">
        <v>2766</v>
      </c>
    </row>
    <row r="6530" spans="1:20" hidden="1" x14ac:dyDescent="0.3">
      <c r="A6530">
        <v>1083346</v>
      </c>
      <c r="B6530" t="s">
        <v>2910</v>
      </c>
      <c r="C6530">
        <v>19148539</v>
      </c>
      <c r="D6530" s="4">
        <v>43556</v>
      </c>
      <c r="E6530" s="5" t="str">
        <f t="shared" si="342"/>
        <v>2019|4</v>
      </c>
      <c r="F6530" s="4">
        <v>43560</v>
      </c>
      <c r="G6530">
        <v>2019</v>
      </c>
      <c r="H6530" t="s">
        <v>18</v>
      </c>
      <c r="I6530">
        <v>0.27818999999999999</v>
      </c>
      <c r="J6530">
        <f t="shared" ref="J6530:J6593" si="344">SUMIFS(I:I, B:B,B6530,G:G,G6530)</f>
        <v>3.1371930000000003</v>
      </c>
      <c r="K6530" s="22">
        <f t="shared" si="343"/>
        <v>8.8674812164887512E-2</v>
      </c>
      <c r="L6530">
        <v>0</v>
      </c>
      <c r="N6530" t="s">
        <v>2766</v>
      </c>
      <c r="O6530" t="s">
        <v>2766</v>
      </c>
      <c r="T6530" t="s">
        <v>2766</v>
      </c>
    </row>
    <row r="6531" spans="1:20" hidden="1" x14ac:dyDescent="0.3">
      <c r="A6531">
        <v>1083346</v>
      </c>
      <c r="B6531" t="s">
        <v>2910</v>
      </c>
      <c r="C6531">
        <v>19148586</v>
      </c>
      <c r="D6531" s="4">
        <v>43586</v>
      </c>
      <c r="E6531" s="5" t="str">
        <f t="shared" si="342"/>
        <v>2019|5</v>
      </c>
      <c r="F6531" s="4">
        <v>43592</v>
      </c>
      <c r="G6531">
        <v>2019</v>
      </c>
      <c r="H6531" t="s">
        <v>18</v>
      </c>
      <c r="I6531">
        <v>0.25890999999999997</v>
      </c>
      <c r="J6531">
        <f t="shared" si="344"/>
        <v>3.1371930000000003</v>
      </c>
      <c r="K6531" s="22">
        <f t="shared" si="343"/>
        <v>8.2529190904098007E-2</v>
      </c>
      <c r="L6531">
        <v>0</v>
      </c>
      <c r="N6531" t="s">
        <v>2766</v>
      </c>
      <c r="O6531" t="s">
        <v>2766</v>
      </c>
      <c r="T6531" t="s">
        <v>2766</v>
      </c>
    </row>
    <row r="6532" spans="1:20" hidden="1" x14ac:dyDescent="0.3">
      <c r="A6532">
        <v>1083346</v>
      </c>
      <c r="B6532" t="s">
        <v>2910</v>
      </c>
      <c r="C6532">
        <v>19148633</v>
      </c>
      <c r="D6532" s="4">
        <v>43619</v>
      </c>
      <c r="E6532" s="5" t="str">
        <f t="shared" si="342"/>
        <v>2019|6</v>
      </c>
      <c r="F6532" s="4">
        <v>43623</v>
      </c>
      <c r="G6532">
        <v>2019</v>
      </c>
      <c r="H6532" t="s">
        <v>18</v>
      </c>
      <c r="I6532">
        <v>0.26953300000000002</v>
      </c>
      <c r="J6532">
        <f t="shared" si="344"/>
        <v>3.1371930000000003</v>
      </c>
      <c r="K6532" s="22">
        <f t="shared" si="343"/>
        <v>8.591533896703199E-2</v>
      </c>
      <c r="L6532">
        <v>0</v>
      </c>
      <c r="N6532" t="s">
        <v>2766</v>
      </c>
      <c r="O6532" t="s">
        <v>2766</v>
      </c>
      <c r="T6532" t="s">
        <v>2766</v>
      </c>
    </row>
    <row r="6533" spans="1:20" hidden="1" x14ac:dyDescent="0.3">
      <c r="A6533">
        <v>1083346</v>
      </c>
      <c r="B6533" t="s">
        <v>2910</v>
      </c>
      <c r="C6533">
        <v>19148680</v>
      </c>
      <c r="D6533" s="4">
        <v>43647</v>
      </c>
      <c r="E6533" s="5" t="str">
        <f t="shared" si="342"/>
        <v>2019|7</v>
      </c>
      <c r="F6533" s="4">
        <v>43654</v>
      </c>
      <c r="G6533">
        <v>2019</v>
      </c>
      <c r="H6533" t="s">
        <v>18</v>
      </c>
      <c r="I6533">
        <v>0.260162</v>
      </c>
      <c r="J6533">
        <f t="shared" si="344"/>
        <v>3.1371930000000003</v>
      </c>
      <c r="K6533" s="22">
        <f t="shared" si="343"/>
        <v>8.2928273778501982E-2</v>
      </c>
      <c r="L6533">
        <v>0</v>
      </c>
      <c r="N6533" t="s">
        <v>2766</v>
      </c>
      <c r="O6533" t="s">
        <v>2766</v>
      </c>
      <c r="T6533" t="s">
        <v>2766</v>
      </c>
    </row>
    <row r="6534" spans="1:20" hidden="1" x14ac:dyDescent="0.3">
      <c r="A6534">
        <v>1083346</v>
      </c>
      <c r="B6534" t="s">
        <v>2910</v>
      </c>
      <c r="C6534">
        <v>19148727</v>
      </c>
      <c r="D6534" s="4">
        <v>43678</v>
      </c>
      <c r="E6534" s="5" t="str">
        <f t="shared" si="342"/>
        <v>2019|8</v>
      </c>
      <c r="F6534" s="4">
        <v>43684</v>
      </c>
      <c r="G6534">
        <v>2019</v>
      </c>
      <c r="H6534" t="s">
        <v>18</v>
      </c>
      <c r="I6534">
        <v>0.26395099999999999</v>
      </c>
      <c r="J6534">
        <f t="shared" si="344"/>
        <v>3.1371930000000003</v>
      </c>
      <c r="K6534" s="22">
        <f t="shared" si="343"/>
        <v>8.4136041359266056E-2</v>
      </c>
      <c r="L6534">
        <v>0</v>
      </c>
      <c r="N6534" t="s">
        <v>2766</v>
      </c>
      <c r="O6534" t="s">
        <v>2766</v>
      </c>
      <c r="T6534" t="s">
        <v>2766</v>
      </c>
    </row>
    <row r="6535" spans="1:20" hidden="1" x14ac:dyDescent="0.3">
      <c r="A6535">
        <v>1083346</v>
      </c>
      <c r="B6535" t="s">
        <v>2910</v>
      </c>
      <c r="C6535">
        <v>19148774</v>
      </c>
      <c r="D6535" s="4">
        <v>43711</v>
      </c>
      <c r="E6535" s="5" t="str">
        <f t="shared" si="342"/>
        <v>2019|9</v>
      </c>
      <c r="F6535" s="4">
        <v>43717</v>
      </c>
      <c r="G6535">
        <v>2019</v>
      </c>
      <c r="H6535" t="s">
        <v>18</v>
      </c>
      <c r="I6535">
        <v>0.260183</v>
      </c>
      <c r="J6535">
        <f t="shared" si="344"/>
        <v>3.1371930000000003</v>
      </c>
      <c r="K6535" s="22">
        <f t="shared" si="343"/>
        <v>8.2934967660580644E-2</v>
      </c>
      <c r="L6535">
        <v>0</v>
      </c>
      <c r="N6535" t="s">
        <v>2766</v>
      </c>
      <c r="O6535" t="s">
        <v>2766</v>
      </c>
      <c r="T6535" t="s">
        <v>2766</v>
      </c>
    </row>
    <row r="6536" spans="1:20" hidden="1" x14ac:dyDescent="0.3">
      <c r="A6536">
        <v>1083346</v>
      </c>
      <c r="B6536" t="s">
        <v>2910</v>
      </c>
      <c r="C6536">
        <v>19148821</v>
      </c>
      <c r="D6536" s="4">
        <v>43739</v>
      </c>
      <c r="E6536" s="5" t="str">
        <f t="shared" si="342"/>
        <v>2019|10</v>
      </c>
      <c r="F6536" s="4">
        <v>43745</v>
      </c>
      <c r="G6536">
        <v>2019</v>
      </c>
      <c r="H6536" t="s">
        <v>18</v>
      </c>
      <c r="I6536">
        <v>0.25008999999999998</v>
      </c>
      <c r="J6536">
        <f t="shared" si="344"/>
        <v>3.1371930000000003</v>
      </c>
      <c r="K6536" s="22">
        <f t="shared" si="343"/>
        <v>7.9717760431060491E-2</v>
      </c>
      <c r="L6536">
        <v>0</v>
      </c>
      <c r="N6536" t="s">
        <v>2766</v>
      </c>
      <c r="O6536" t="s">
        <v>2766</v>
      </c>
      <c r="T6536" t="s">
        <v>2766</v>
      </c>
    </row>
    <row r="6537" spans="1:20" hidden="1" x14ac:dyDescent="0.3">
      <c r="A6537">
        <v>1083346</v>
      </c>
      <c r="B6537" t="s">
        <v>2910</v>
      </c>
      <c r="C6537">
        <v>19148868</v>
      </c>
      <c r="D6537" s="4">
        <v>43770</v>
      </c>
      <c r="E6537" s="5" t="str">
        <f t="shared" si="342"/>
        <v>2019|11</v>
      </c>
      <c r="F6537" s="4">
        <v>43776</v>
      </c>
      <c r="G6537">
        <v>2019</v>
      </c>
      <c r="H6537" t="s">
        <v>18</v>
      </c>
      <c r="I6537">
        <v>0.245638</v>
      </c>
      <c r="J6537">
        <f t="shared" si="344"/>
        <v>3.1371930000000003</v>
      </c>
      <c r="K6537" s="22">
        <f t="shared" si="343"/>
        <v>7.8298657430384416E-2</v>
      </c>
      <c r="L6537">
        <v>0</v>
      </c>
      <c r="N6537" t="s">
        <v>2766</v>
      </c>
      <c r="O6537" t="s">
        <v>2766</v>
      </c>
      <c r="T6537" t="s">
        <v>2766</v>
      </c>
    </row>
    <row r="6538" spans="1:20" hidden="1" x14ac:dyDescent="0.3">
      <c r="A6538">
        <v>1083346</v>
      </c>
      <c r="B6538" t="s">
        <v>2910</v>
      </c>
      <c r="C6538">
        <v>19148915</v>
      </c>
      <c r="D6538" s="4">
        <v>43801</v>
      </c>
      <c r="E6538" s="5" t="str">
        <f t="shared" si="342"/>
        <v>2019|12</v>
      </c>
      <c r="F6538" s="4">
        <v>43805</v>
      </c>
      <c r="G6538">
        <v>2019</v>
      </c>
      <c r="H6538" t="s">
        <v>24</v>
      </c>
      <c r="I6538">
        <v>0.24051</v>
      </c>
      <c r="J6538">
        <f t="shared" si="344"/>
        <v>3.1371930000000003</v>
      </c>
      <c r="K6538" s="22">
        <f t="shared" si="343"/>
        <v>7.666407517803335E-2</v>
      </c>
      <c r="L6538">
        <v>0</v>
      </c>
      <c r="N6538" t="s">
        <v>2766</v>
      </c>
      <c r="O6538" t="s">
        <v>2766</v>
      </c>
      <c r="T6538" t="s">
        <v>2766</v>
      </c>
    </row>
    <row r="6539" spans="1:20" hidden="1" x14ac:dyDescent="0.3">
      <c r="A6539">
        <v>1083346</v>
      </c>
      <c r="B6539" t="s">
        <v>2910</v>
      </c>
      <c r="C6539">
        <v>19148962</v>
      </c>
      <c r="D6539" s="4">
        <v>43818</v>
      </c>
      <c r="E6539" s="5" t="str">
        <f t="shared" si="342"/>
        <v>2018|12</v>
      </c>
      <c r="F6539" s="4">
        <v>43825</v>
      </c>
      <c r="G6539">
        <v>2018</v>
      </c>
      <c r="H6539" t="s">
        <v>2796</v>
      </c>
      <c r="I6539">
        <v>0.21761900000000001</v>
      </c>
      <c r="J6539">
        <f t="shared" si="344"/>
        <v>3.3924050000000001</v>
      </c>
      <c r="K6539" s="22">
        <f t="shared" si="343"/>
        <v>6.4148885525165775E-2</v>
      </c>
      <c r="L6539">
        <v>0</v>
      </c>
      <c r="N6539" t="s">
        <v>2766</v>
      </c>
      <c r="O6539" t="s">
        <v>2766</v>
      </c>
      <c r="T6539" t="s">
        <v>2766</v>
      </c>
    </row>
    <row r="6540" spans="1:20" hidden="1" x14ac:dyDescent="0.3">
      <c r="A6540">
        <v>1083346</v>
      </c>
      <c r="B6540" t="s">
        <v>2910</v>
      </c>
      <c r="C6540">
        <v>19251189</v>
      </c>
      <c r="D6540" s="4">
        <v>43497</v>
      </c>
      <c r="E6540" s="5" t="str">
        <f t="shared" si="342"/>
        <v>2019|2</v>
      </c>
      <c r="F6540" s="4">
        <v>43503</v>
      </c>
      <c r="G6540">
        <v>2019</v>
      </c>
      <c r="H6540" t="s">
        <v>18</v>
      </c>
      <c r="I6540">
        <v>0.274843</v>
      </c>
      <c r="J6540">
        <f t="shared" si="344"/>
        <v>3.1371930000000003</v>
      </c>
      <c r="K6540" s="22">
        <f t="shared" si="343"/>
        <v>8.7607934864064776E-2</v>
      </c>
      <c r="L6540">
        <v>0</v>
      </c>
      <c r="N6540" t="s">
        <v>2766</v>
      </c>
      <c r="O6540" t="s">
        <v>2766</v>
      </c>
      <c r="T6540" t="s">
        <v>2766</v>
      </c>
    </row>
    <row r="6541" spans="1:20" hidden="1" x14ac:dyDescent="0.3">
      <c r="A6541">
        <v>1083346</v>
      </c>
      <c r="B6541" t="s">
        <v>2910</v>
      </c>
      <c r="C6541">
        <v>20673778</v>
      </c>
      <c r="D6541" s="4">
        <v>44195</v>
      </c>
      <c r="E6541" s="5" t="str">
        <f t="shared" si="342"/>
        <v>2019|12</v>
      </c>
      <c r="F6541" s="4">
        <v>44256</v>
      </c>
      <c r="G6541">
        <v>2019</v>
      </c>
      <c r="H6541" t="s">
        <v>2796</v>
      </c>
      <c r="I6541">
        <v>0</v>
      </c>
      <c r="J6541">
        <f t="shared" si="344"/>
        <v>3.1371930000000003</v>
      </c>
      <c r="K6541" s="22">
        <f t="shared" si="343"/>
        <v>0</v>
      </c>
      <c r="L6541">
        <v>0</v>
      </c>
      <c r="N6541" t="s">
        <v>2766</v>
      </c>
      <c r="O6541" t="s">
        <v>2766</v>
      </c>
      <c r="T6541" t="s">
        <v>2766</v>
      </c>
    </row>
    <row r="6542" spans="1:20" hidden="1" x14ac:dyDescent="0.3">
      <c r="A6542">
        <v>1083346</v>
      </c>
      <c r="B6542" t="s">
        <v>2910</v>
      </c>
      <c r="C6542">
        <v>20683117</v>
      </c>
      <c r="D6542" s="4">
        <v>43864</v>
      </c>
      <c r="E6542" s="5" t="str">
        <f t="shared" si="342"/>
        <v>2020|2</v>
      </c>
      <c r="F6542" s="4">
        <v>43868</v>
      </c>
      <c r="G6542">
        <v>2020</v>
      </c>
      <c r="H6542" t="s">
        <v>18</v>
      </c>
      <c r="I6542">
        <v>0.24196599999999999</v>
      </c>
      <c r="J6542">
        <f t="shared" si="344"/>
        <v>2.201851</v>
      </c>
      <c r="K6542" s="22">
        <f t="shared" si="343"/>
        <v>0.10989208624925119</v>
      </c>
      <c r="L6542">
        <v>0</v>
      </c>
      <c r="N6542" t="s">
        <v>2766</v>
      </c>
      <c r="O6542" t="s">
        <v>2766</v>
      </c>
      <c r="T6542" t="s">
        <v>2766</v>
      </c>
    </row>
    <row r="6543" spans="1:20" hidden="1" x14ac:dyDescent="0.3">
      <c r="A6543">
        <v>1083346</v>
      </c>
      <c r="B6543" t="s">
        <v>2910</v>
      </c>
      <c r="C6543">
        <v>20683165</v>
      </c>
      <c r="D6543" s="4">
        <v>43892</v>
      </c>
      <c r="E6543" s="5" t="str">
        <f t="shared" si="342"/>
        <v>2020|3</v>
      </c>
      <c r="F6543" s="4">
        <v>43896</v>
      </c>
      <c r="G6543">
        <v>2020</v>
      </c>
      <c r="H6543" t="s">
        <v>18</v>
      </c>
      <c r="I6543">
        <v>0.229242</v>
      </c>
      <c r="J6543">
        <f t="shared" si="344"/>
        <v>2.201851</v>
      </c>
      <c r="K6543" s="22">
        <f t="shared" si="343"/>
        <v>0.1041133119361846</v>
      </c>
      <c r="L6543">
        <v>0</v>
      </c>
      <c r="N6543" t="s">
        <v>2766</v>
      </c>
      <c r="O6543" t="s">
        <v>2766</v>
      </c>
      <c r="T6543" t="s">
        <v>2766</v>
      </c>
    </row>
    <row r="6544" spans="1:20" hidden="1" x14ac:dyDescent="0.3">
      <c r="A6544">
        <v>1083346</v>
      </c>
      <c r="B6544" t="s">
        <v>2910</v>
      </c>
      <c r="C6544">
        <v>20683213</v>
      </c>
      <c r="D6544" s="4">
        <v>43922</v>
      </c>
      <c r="E6544" s="5" t="str">
        <f t="shared" si="342"/>
        <v>2020|4</v>
      </c>
      <c r="F6544" s="4">
        <v>43928</v>
      </c>
      <c r="G6544">
        <v>2020</v>
      </c>
      <c r="H6544" t="s">
        <v>18</v>
      </c>
      <c r="I6544">
        <v>0.23801700000000001</v>
      </c>
      <c r="J6544">
        <f t="shared" si="344"/>
        <v>2.201851</v>
      </c>
      <c r="K6544" s="22">
        <f t="shared" si="343"/>
        <v>0.10809859522737915</v>
      </c>
      <c r="L6544">
        <v>0</v>
      </c>
      <c r="N6544" t="s">
        <v>2766</v>
      </c>
      <c r="O6544" t="s">
        <v>2766</v>
      </c>
      <c r="T6544" t="s">
        <v>2766</v>
      </c>
    </row>
    <row r="6545" spans="1:20" hidden="1" x14ac:dyDescent="0.3">
      <c r="A6545">
        <v>1083346</v>
      </c>
      <c r="B6545" t="s">
        <v>2910</v>
      </c>
      <c r="C6545">
        <v>20683261</v>
      </c>
      <c r="D6545" s="4">
        <v>43983</v>
      </c>
      <c r="E6545" s="5" t="str">
        <f t="shared" si="342"/>
        <v>2020|6</v>
      </c>
      <c r="F6545" s="4">
        <v>43987</v>
      </c>
      <c r="G6545">
        <v>2020</v>
      </c>
      <c r="H6545" t="s">
        <v>18</v>
      </c>
      <c r="I6545">
        <v>0.21018899999999999</v>
      </c>
      <c r="J6545">
        <f t="shared" si="344"/>
        <v>2.201851</v>
      </c>
      <c r="K6545" s="22">
        <f t="shared" si="343"/>
        <v>9.5460137856739624E-2</v>
      </c>
      <c r="L6545">
        <v>0</v>
      </c>
      <c r="N6545" t="s">
        <v>2766</v>
      </c>
      <c r="O6545" t="s">
        <v>2766</v>
      </c>
      <c r="T6545" t="s">
        <v>2766</v>
      </c>
    </row>
    <row r="6546" spans="1:20" hidden="1" x14ac:dyDescent="0.3">
      <c r="A6546">
        <v>1083346</v>
      </c>
      <c r="B6546" t="s">
        <v>2910</v>
      </c>
      <c r="C6546">
        <v>20683309</v>
      </c>
      <c r="D6546" s="4">
        <v>44013</v>
      </c>
      <c r="E6546" s="5" t="str">
        <f t="shared" si="342"/>
        <v>2020|7</v>
      </c>
      <c r="F6546" s="4">
        <v>44020</v>
      </c>
      <c r="G6546">
        <v>2020</v>
      </c>
      <c r="H6546" t="s">
        <v>18</v>
      </c>
      <c r="I6546">
        <v>0.19165599999999999</v>
      </c>
      <c r="J6546">
        <f t="shared" si="344"/>
        <v>2.201851</v>
      </c>
      <c r="K6546" s="22">
        <f t="shared" si="343"/>
        <v>8.7043128713069143E-2</v>
      </c>
      <c r="L6546">
        <v>0</v>
      </c>
      <c r="N6546" t="s">
        <v>2766</v>
      </c>
      <c r="O6546" t="s">
        <v>2766</v>
      </c>
      <c r="T6546" t="s">
        <v>2766</v>
      </c>
    </row>
    <row r="6547" spans="1:20" hidden="1" x14ac:dyDescent="0.3">
      <c r="A6547">
        <v>1083346</v>
      </c>
      <c r="B6547" t="s">
        <v>2910</v>
      </c>
      <c r="C6547">
        <v>20683357</v>
      </c>
      <c r="D6547" s="4">
        <v>44046</v>
      </c>
      <c r="E6547" s="5" t="str">
        <f t="shared" si="342"/>
        <v>2020|8</v>
      </c>
      <c r="F6547" s="4">
        <v>44050</v>
      </c>
      <c r="G6547">
        <v>2020</v>
      </c>
      <c r="H6547" t="s">
        <v>18</v>
      </c>
      <c r="I6547">
        <v>0.19014</v>
      </c>
      <c r="J6547">
        <f t="shared" si="344"/>
        <v>2.201851</v>
      </c>
      <c r="K6547" s="22">
        <f t="shared" si="343"/>
        <v>8.6354617092618893E-2</v>
      </c>
      <c r="L6547">
        <v>0</v>
      </c>
      <c r="N6547" t="s">
        <v>2766</v>
      </c>
      <c r="O6547" t="s">
        <v>2766</v>
      </c>
      <c r="T6547" t="s">
        <v>2766</v>
      </c>
    </row>
    <row r="6548" spans="1:20" hidden="1" x14ac:dyDescent="0.3">
      <c r="A6548">
        <v>1083346</v>
      </c>
      <c r="B6548" t="s">
        <v>2910</v>
      </c>
      <c r="C6548">
        <v>20683405</v>
      </c>
      <c r="D6548" s="4">
        <v>44075</v>
      </c>
      <c r="E6548" s="5" t="str">
        <f t="shared" si="342"/>
        <v>2020|9</v>
      </c>
      <c r="F6548" s="4">
        <v>44082</v>
      </c>
      <c r="G6548">
        <v>2020</v>
      </c>
      <c r="H6548" t="s">
        <v>18</v>
      </c>
      <c r="I6548">
        <v>0.18292</v>
      </c>
      <c r="J6548">
        <f t="shared" si="344"/>
        <v>2.201851</v>
      </c>
      <c r="K6548" s="22">
        <f t="shared" si="343"/>
        <v>8.3075557792057678E-2</v>
      </c>
      <c r="L6548">
        <v>0</v>
      </c>
      <c r="N6548" t="s">
        <v>2766</v>
      </c>
      <c r="O6548" t="s">
        <v>2766</v>
      </c>
      <c r="T6548" t="s">
        <v>2766</v>
      </c>
    </row>
    <row r="6549" spans="1:20" hidden="1" x14ac:dyDescent="0.3">
      <c r="A6549">
        <v>1083346</v>
      </c>
      <c r="B6549" t="s">
        <v>2910</v>
      </c>
      <c r="C6549">
        <v>20683453</v>
      </c>
      <c r="D6549" s="4">
        <v>44105</v>
      </c>
      <c r="E6549" s="5" t="str">
        <f t="shared" si="342"/>
        <v>2020|10</v>
      </c>
      <c r="F6549" s="4">
        <v>44111</v>
      </c>
      <c r="G6549">
        <v>2020</v>
      </c>
      <c r="H6549" t="s">
        <v>18</v>
      </c>
      <c r="I6549">
        <v>0.16905999999999999</v>
      </c>
      <c r="J6549">
        <f t="shared" si="344"/>
        <v>2.201851</v>
      </c>
      <c r="K6549" s="22">
        <f t="shared" si="343"/>
        <v>7.6780853926991424E-2</v>
      </c>
      <c r="L6549">
        <v>0</v>
      </c>
      <c r="N6549" t="s">
        <v>2766</v>
      </c>
      <c r="O6549" t="s">
        <v>2766</v>
      </c>
      <c r="T6549" t="s">
        <v>2766</v>
      </c>
    </row>
    <row r="6550" spans="1:20" hidden="1" x14ac:dyDescent="0.3">
      <c r="A6550">
        <v>1083346</v>
      </c>
      <c r="B6550" t="s">
        <v>2910</v>
      </c>
      <c r="C6550">
        <v>20683501</v>
      </c>
      <c r="D6550" s="4">
        <v>44137</v>
      </c>
      <c r="E6550" s="5" t="str">
        <f t="shared" si="342"/>
        <v>2020|11</v>
      </c>
      <c r="F6550" s="4">
        <v>44141</v>
      </c>
      <c r="G6550">
        <v>2020</v>
      </c>
      <c r="H6550" t="s">
        <v>18</v>
      </c>
      <c r="I6550">
        <v>0.16945099999999999</v>
      </c>
      <c r="J6550">
        <f t="shared" si="344"/>
        <v>2.201851</v>
      </c>
      <c r="K6550" s="22">
        <f t="shared" si="343"/>
        <v>7.6958431792160317E-2</v>
      </c>
      <c r="L6550">
        <v>0</v>
      </c>
      <c r="N6550" t="s">
        <v>2766</v>
      </c>
      <c r="O6550" t="s">
        <v>2766</v>
      </c>
      <c r="T6550" t="s">
        <v>2766</v>
      </c>
    </row>
    <row r="6551" spans="1:20" hidden="1" x14ac:dyDescent="0.3">
      <c r="A6551">
        <v>1083346</v>
      </c>
      <c r="B6551" t="s">
        <v>2910</v>
      </c>
      <c r="C6551">
        <v>20683549</v>
      </c>
      <c r="D6551" s="4">
        <v>44166</v>
      </c>
      <c r="E6551" s="5" t="str">
        <f t="shared" si="342"/>
        <v>2020|12</v>
      </c>
      <c r="F6551" s="4">
        <v>44172</v>
      </c>
      <c r="G6551">
        <v>2020</v>
      </c>
      <c r="H6551" t="s">
        <v>24</v>
      </c>
      <c r="I6551">
        <v>0.16300300000000001</v>
      </c>
      <c r="J6551">
        <f t="shared" si="344"/>
        <v>2.201851</v>
      </c>
      <c r="K6551" s="22">
        <f t="shared" si="343"/>
        <v>7.4029986588556626E-2</v>
      </c>
      <c r="L6551">
        <v>0</v>
      </c>
      <c r="N6551" t="s">
        <v>2766</v>
      </c>
      <c r="O6551" t="s">
        <v>2766</v>
      </c>
      <c r="T6551" t="s">
        <v>2766</v>
      </c>
    </row>
    <row r="6552" spans="1:20" hidden="1" x14ac:dyDescent="0.3">
      <c r="A6552">
        <v>1083346</v>
      </c>
      <c r="B6552" t="s">
        <v>2910</v>
      </c>
      <c r="C6552">
        <v>20683597</v>
      </c>
      <c r="D6552" s="4">
        <v>44182</v>
      </c>
      <c r="E6552" s="5" t="str">
        <f t="shared" si="342"/>
        <v>2021|12</v>
      </c>
      <c r="F6552" s="4">
        <v>44188</v>
      </c>
      <c r="G6552">
        <v>2021</v>
      </c>
      <c r="H6552" t="s">
        <v>18</v>
      </c>
      <c r="I6552">
        <v>0.16392799999999999</v>
      </c>
      <c r="J6552">
        <f t="shared" si="344"/>
        <v>5.0367949999999997</v>
      </c>
      <c r="K6552" s="22">
        <f t="shared" si="343"/>
        <v>3.2546093299409641E-2</v>
      </c>
      <c r="L6552">
        <v>0</v>
      </c>
      <c r="N6552" t="s">
        <v>2766</v>
      </c>
      <c r="O6552" t="s">
        <v>2766</v>
      </c>
      <c r="T6552" t="s">
        <v>2766</v>
      </c>
    </row>
    <row r="6553" spans="1:20" hidden="1" x14ac:dyDescent="0.3">
      <c r="A6553">
        <v>1083346</v>
      </c>
      <c r="B6553" t="s">
        <v>2910</v>
      </c>
      <c r="C6553">
        <v>20684089</v>
      </c>
      <c r="D6553" s="4">
        <v>43952</v>
      </c>
      <c r="E6553" s="5" t="str">
        <f t="shared" si="342"/>
        <v>2020|5</v>
      </c>
      <c r="F6553" s="4">
        <v>43958</v>
      </c>
      <c r="G6553">
        <v>2020</v>
      </c>
      <c r="H6553" t="s">
        <v>18</v>
      </c>
      <c r="I6553">
        <v>0.21620700000000001</v>
      </c>
      <c r="J6553">
        <f t="shared" si="344"/>
        <v>2.201851</v>
      </c>
      <c r="K6553" s="22">
        <f t="shared" si="343"/>
        <v>9.8193292824991341E-2</v>
      </c>
      <c r="L6553">
        <v>0</v>
      </c>
      <c r="N6553" t="s">
        <v>2766</v>
      </c>
      <c r="O6553" t="s">
        <v>2766</v>
      </c>
      <c r="T6553" t="s">
        <v>2766</v>
      </c>
    </row>
    <row r="6554" spans="1:20" hidden="1" x14ac:dyDescent="0.3">
      <c r="A6554">
        <v>1083346</v>
      </c>
      <c r="B6554" t="s">
        <v>2910</v>
      </c>
      <c r="C6554">
        <v>22403823</v>
      </c>
      <c r="D6554" s="4">
        <v>44228</v>
      </c>
      <c r="E6554" s="5" t="str">
        <f t="shared" si="342"/>
        <v>2021|2</v>
      </c>
      <c r="F6554" s="4">
        <v>44232</v>
      </c>
      <c r="G6554">
        <v>2021</v>
      </c>
      <c r="H6554" t="s">
        <v>18</v>
      </c>
      <c r="I6554">
        <v>0.17577400000000001</v>
      </c>
      <c r="J6554">
        <f t="shared" si="344"/>
        <v>5.0367949999999997</v>
      </c>
      <c r="K6554" s="22">
        <f t="shared" si="343"/>
        <v>3.4897985723063976E-2</v>
      </c>
      <c r="L6554">
        <v>0</v>
      </c>
      <c r="N6554" t="s">
        <v>2766</v>
      </c>
      <c r="O6554" t="s">
        <v>2766</v>
      </c>
      <c r="T6554" t="s">
        <v>2766</v>
      </c>
    </row>
    <row r="6555" spans="1:20" hidden="1" x14ac:dyDescent="0.3">
      <c r="A6555">
        <v>1083346</v>
      </c>
      <c r="B6555" t="s">
        <v>2910</v>
      </c>
      <c r="C6555">
        <v>22403880</v>
      </c>
      <c r="D6555" s="4">
        <v>44256</v>
      </c>
      <c r="E6555" s="5" t="str">
        <f t="shared" si="342"/>
        <v>2021|3</v>
      </c>
      <c r="F6555" s="4">
        <v>44260</v>
      </c>
      <c r="G6555">
        <v>2021</v>
      </c>
      <c r="H6555" t="s">
        <v>18</v>
      </c>
      <c r="I6555">
        <v>0.17172599999999999</v>
      </c>
      <c r="J6555">
        <f t="shared" si="344"/>
        <v>5.0367949999999997</v>
      </c>
      <c r="K6555" s="22">
        <f t="shared" si="343"/>
        <v>3.409430004596177E-2</v>
      </c>
      <c r="L6555">
        <v>0</v>
      </c>
      <c r="N6555" t="s">
        <v>2766</v>
      </c>
      <c r="O6555" t="s">
        <v>2766</v>
      </c>
      <c r="T6555" t="s">
        <v>2766</v>
      </c>
    </row>
    <row r="6556" spans="1:20" hidden="1" x14ac:dyDescent="0.3">
      <c r="A6556">
        <v>1083346</v>
      </c>
      <c r="B6556" t="s">
        <v>2910</v>
      </c>
      <c r="C6556">
        <v>22403937</v>
      </c>
      <c r="D6556" s="4">
        <v>44287</v>
      </c>
      <c r="E6556" s="5" t="str">
        <f t="shared" si="342"/>
        <v>2021|4</v>
      </c>
      <c r="F6556" s="4">
        <v>44294</v>
      </c>
      <c r="G6556">
        <v>2021</v>
      </c>
      <c r="H6556" t="s">
        <v>18</v>
      </c>
      <c r="I6556">
        <v>0.18506400000000001</v>
      </c>
      <c r="J6556">
        <f t="shared" si="344"/>
        <v>5.0367949999999997</v>
      </c>
      <c r="K6556" s="22">
        <f t="shared" si="343"/>
        <v>3.6742412585781238E-2</v>
      </c>
      <c r="L6556">
        <v>0</v>
      </c>
      <c r="N6556" t="s">
        <v>2766</v>
      </c>
      <c r="O6556" t="s">
        <v>2766</v>
      </c>
      <c r="T6556" t="s">
        <v>2766</v>
      </c>
    </row>
    <row r="6557" spans="1:20" hidden="1" x14ac:dyDescent="0.3">
      <c r="A6557">
        <v>1083346</v>
      </c>
      <c r="B6557" t="s">
        <v>2910</v>
      </c>
      <c r="C6557">
        <v>22403994</v>
      </c>
      <c r="D6557" s="4">
        <v>44319</v>
      </c>
      <c r="E6557" s="5" t="str">
        <f t="shared" si="342"/>
        <v>2021|5</v>
      </c>
      <c r="F6557" s="4">
        <v>44323</v>
      </c>
      <c r="G6557">
        <v>2021</v>
      </c>
      <c r="H6557" t="s">
        <v>18</v>
      </c>
      <c r="I6557">
        <v>0.203071</v>
      </c>
      <c r="J6557">
        <f t="shared" si="344"/>
        <v>5.0367949999999997</v>
      </c>
      <c r="K6557" s="22">
        <f t="shared" si="343"/>
        <v>4.0317503491803817E-2</v>
      </c>
      <c r="L6557">
        <v>0</v>
      </c>
      <c r="N6557" t="s">
        <v>2766</v>
      </c>
      <c r="O6557" t="s">
        <v>2766</v>
      </c>
      <c r="T6557" t="s">
        <v>2766</v>
      </c>
    </row>
    <row r="6558" spans="1:20" hidden="1" x14ac:dyDescent="0.3">
      <c r="A6558">
        <v>1083346</v>
      </c>
      <c r="B6558" t="s">
        <v>2910</v>
      </c>
      <c r="C6558">
        <v>22404051</v>
      </c>
      <c r="D6558" s="4">
        <v>44348</v>
      </c>
      <c r="E6558" s="5" t="str">
        <f t="shared" si="342"/>
        <v>2021|6</v>
      </c>
      <c r="F6558" s="4">
        <v>44354</v>
      </c>
      <c r="G6558">
        <v>2021</v>
      </c>
      <c r="H6558" t="s">
        <v>18</v>
      </c>
      <c r="I6558">
        <v>0.199272</v>
      </c>
      <c r="J6558">
        <f t="shared" si="344"/>
        <v>5.0367949999999997</v>
      </c>
      <c r="K6558" s="22">
        <f t="shared" si="343"/>
        <v>3.9563254013713085E-2</v>
      </c>
      <c r="L6558">
        <v>0</v>
      </c>
      <c r="N6558" t="s">
        <v>2766</v>
      </c>
      <c r="O6558" t="s">
        <v>2766</v>
      </c>
      <c r="T6558" t="s">
        <v>2766</v>
      </c>
    </row>
    <row r="6559" spans="1:20" hidden="1" x14ac:dyDescent="0.3">
      <c r="A6559">
        <v>1083346</v>
      </c>
      <c r="B6559" t="s">
        <v>2910</v>
      </c>
      <c r="C6559">
        <v>22404108</v>
      </c>
      <c r="D6559" s="4">
        <v>44378</v>
      </c>
      <c r="E6559" s="5" t="str">
        <f t="shared" si="342"/>
        <v>2021|7</v>
      </c>
      <c r="F6559" s="4">
        <v>44385</v>
      </c>
      <c r="G6559">
        <v>2021</v>
      </c>
      <c r="H6559" t="s">
        <v>18</v>
      </c>
      <c r="I6559">
        <v>0.187502</v>
      </c>
      <c r="J6559">
        <f t="shared" si="344"/>
        <v>5.0367949999999997</v>
      </c>
      <c r="K6559" s="22">
        <f t="shared" si="343"/>
        <v>3.7226450550399609E-2</v>
      </c>
      <c r="L6559">
        <v>0</v>
      </c>
      <c r="N6559" t="s">
        <v>2766</v>
      </c>
      <c r="O6559" t="s">
        <v>2766</v>
      </c>
      <c r="T6559" t="s">
        <v>2766</v>
      </c>
    </row>
    <row r="6560" spans="1:20" hidden="1" x14ac:dyDescent="0.3">
      <c r="A6560">
        <v>1083346</v>
      </c>
      <c r="B6560" t="s">
        <v>2910</v>
      </c>
      <c r="C6560">
        <v>22404165</v>
      </c>
      <c r="D6560" s="4">
        <v>44410</v>
      </c>
      <c r="E6560" s="5" t="str">
        <f t="shared" si="342"/>
        <v>2021|8</v>
      </c>
      <c r="F6560" s="4">
        <v>44414</v>
      </c>
      <c r="G6560">
        <v>2021</v>
      </c>
      <c r="H6560" t="s">
        <v>18</v>
      </c>
      <c r="I6560">
        <v>0.181723</v>
      </c>
      <c r="J6560">
        <f t="shared" si="344"/>
        <v>5.0367949999999997</v>
      </c>
      <c r="K6560" s="22">
        <f t="shared" si="343"/>
        <v>3.6079093947639321E-2</v>
      </c>
      <c r="L6560">
        <v>0</v>
      </c>
      <c r="N6560" t="s">
        <v>2766</v>
      </c>
      <c r="O6560" t="s">
        <v>2766</v>
      </c>
      <c r="T6560" t="s">
        <v>2766</v>
      </c>
    </row>
    <row r="6561" spans="1:20" hidden="1" x14ac:dyDescent="0.3">
      <c r="A6561">
        <v>1083346</v>
      </c>
      <c r="B6561" t="s">
        <v>2910</v>
      </c>
      <c r="C6561">
        <v>22404222</v>
      </c>
      <c r="D6561" s="4">
        <v>44470</v>
      </c>
      <c r="E6561" s="5" t="str">
        <f t="shared" si="342"/>
        <v>2021|10</v>
      </c>
      <c r="F6561" s="4">
        <v>44476</v>
      </c>
      <c r="G6561">
        <v>2021</v>
      </c>
      <c r="H6561" t="s">
        <v>18</v>
      </c>
      <c r="I6561">
        <v>0.183085</v>
      </c>
      <c r="J6561">
        <f t="shared" si="344"/>
        <v>5.0367949999999997</v>
      </c>
      <c r="K6561" s="22">
        <f t="shared" si="343"/>
        <v>3.6349504000063537E-2</v>
      </c>
      <c r="L6561">
        <v>0</v>
      </c>
      <c r="N6561" t="s">
        <v>2766</v>
      </c>
      <c r="O6561" t="s">
        <v>2766</v>
      </c>
      <c r="T6561" t="s">
        <v>2766</v>
      </c>
    </row>
    <row r="6562" spans="1:20" hidden="1" x14ac:dyDescent="0.3">
      <c r="A6562">
        <v>1083346</v>
      </c>
      <c r="B6562" t="s">
        <v>2910</v>
      </c>
      <c r="C6562">
        <v>22404279</v>
      </c>
      <c r="D6562" s="4">
        <v>44501</v>
      </c>
      <c r="E6562" s="5" t="str">
        <f t="shared" si="342"/>
        <v>2021|11</v>
      </c>
      <c r="F6562" s="4">
        <v>44505</v>
      </c>
      <c r="G6562">
        <v>2021</v>
      </c>
      <c r="H6562" t="s">
        <v>18</v>
      </c>
      <c r="I6562">
        <v>0.18821499999999999</v>
      </c>
      <c r="J6562">
        <f t="shared" si="344"/>
        <v>5.0367949999999997</v>
      </c>
      <c r="K6562" s="22">
        <f t="shared" si="343"/>
        <v>3.7368008823071022E-2</v>
      </c>
      <c r="L6562">
        <v>0</v>
      </c>
      <c r="N6562" t="s">
        <v>2766</v>
      </c>
      <c r="O6562" t="s">
        <v>2766</v>
      </c>
      <c r="T6562" t="s">
        <v>2766</v>
      </c>
    </row>
    <row r="6563" spans="1:20" hidden="1" x14ac:dyDescent="0.3">
      <c r="A6563">
        <v>1083346</v>
      </c>
      <c r="B6563" t="s">
        <v>2910</v>
      </c>
      <c r="C6563">
        <v>22404336</v>
      </c>
      <c r="D6563" s="4">
        <v>44531</v>
      </c>
      <c r="E6563" s="5" t="str">
        <f t="shared" si="342"/>
        <v>2021|12</v>
      </c>
      <c r="F6563" s="4">
        <v>44537</v>
      </c>
      <c r="G6563">
        <v>2021</v>
      </c>
      <c r="H6563" t="s">
        <v>24</v>
      </c>
      <c r="I6563">
        <v>0.18415899999999999</v>
      </c>
      <c r="J6563">
        <f t="shared" si="344"/>
        <v>5.0367949999999997</v>
      </c>
      <c r="K6563" s="22">
        <f t="shared" si="343"/>
        <v>3.6562734834353988E-2</v>
      </c>
      <c r="L6563">
        <v>0</v>
      </c>
      <c r="N6563" t="s">
        <v>2766</v>
      </c>
      <c r="O6563" t="s">
        <v>2766</v>
      </c>
      <c r="T6563" t="s">
        <v>2766</v>
      </c>
    </row>
    <row r="6564" spans="1:20" hidden="1" x14ac:dyDescent="0.3">
      <c r="A6564">
        <v>1083346</v>
      </c>
      <c r="B6564" t="s">
        <v>2910</v>
      </c>
      <c r="C6564">
        <v>22404406</v>
      </c>
      <c r="D6564" s="4">
        <v>44546</v>
      </c>
      <c r="E6564" s="5" t="str">
        <f t="shared" si="342"/>
        <v>2021|12</v>
      </c>
      <c r="F6564" s="4">
        <v>44552</v>
      </c>
      <c r="G6564">
        <v>2021</v>
      </c>
      <c r="H6564" t="s">
        <v>18</v>
      </c>
      <c r="I6564">
        <v>0.167606</v>
      </c>
      <c r="J6564">
        <f t="shared" si="344"/>
        <v>5.0367949999999997</v>
      </c>
      <c r="K6564" s="22">
        <f t="shared" si="343"/>
        <v>3.3276319564326126E-2</v>
      </c>
      <c r="L6564">
        <v>0</v>
      </c>
      <c r="N6564" t="s">
        <v>2766</v>
      </c>
      <c r="O6564" t="s">
        <v>2766</v>
      </c>
      <c r="T6564" t="s">
        <v>2766</v>
      </c>
    </row>
    <row r="6565" spans="1:20" hidden="1" x14ac:dyDescent="0.3">
      <c r="A6565">
        <v>1083346</v>
      </c>
      <c r="B6565" t="s">
        <v>2910</v>
      </c>
      <c r="C6565">
        <v>22404450</v>
      </c>
      <c r="D6565" s="4">
        <v>44560</v>
      </c>
      <c r="E6565" s="5" t="str">
        <f t="shared" si="342"/>
        <v>2021|12</v>
      </c>
      <c r="F6565" s="4">
        <v>44566</v>
      </c>
      <c r="G6565">
        <v>2021</v>
      </c>
      <c r="H6565" t="s">
        <v>24</v>
      </c>
      <c r="I6565">
        <v>0</v>
      </c>
      <c r="J6565">
        <f t="shared" si="344"/>
        <v>5.0367949999999997</v>
      </c>
      <c r="K6565" s="22">
        <f t="shared" si="343"/>
        <v>0</v>
      </c>
      <c r="L6565">
        <v>0</v>
      </c>
      <c r="N6565" t="s">
        <v>2766</v>
      </c>
      <c r="O6565" t="s">
        <v>2766</v>
      </c>
      <c r="T6565" t="s">
        <v>2766</v>
      </c>
    </row>
    <row r="6566" spans="1:20" hidden="1" x14ac:dyDescent="0.3">
      <c r="A6566">
        <v>1083346</v>
      </c>
      <c r="B6566" t="s">
        <v>2910</v>
      </c>
      <c r="C6566">
        <v>22405293</v>
      </c>
      <c r="D6566" s="4">
        <v>44440</v>
      </c>
      <c r="E6566" s="5" t="str">
        <f t="shared" si="342"/>
        <v>2021|9</v>
      </c>
      <c r="F6566" s="4">
        <v>44447</v>
      </c>
      <c r="G6566">
        <v>2021</v>
      </c>
      <c r="H6566" t="s">
        <v>18</v>
      </c>
      <c r="I6566">
        <v>0.18934799999999999</v>
      </c>
      <c r="J6566">
        <f t="shared" si="344"/>
        <v>5.0367949999999997</v>
      </c>
      <c r="K6566" s="22">
        <f t="shared" si="343"/>
        <v>3.7592953455520821E-2</v>
      </c>
      <c r="L6566">
        <v>0</v>
      </c>
      <c r="N6566" t="s">
        <v>2766</v>
      </c>
      <c r="O6566" t="s">
        <v>2766</v>
      </c>
      <c r="T6566" t="s">
        <v>2766</v>
      </c>
    </row>
    <row r="6567" spans="1:20" hidden="1" x14ac:dyDescent="0.3">
      <c r="A6567">
        <v>1083346</v>
      </c>
      <c r="B6567" t="s">
        <v>2910</v>
      </c>
      <c r="C6567">
        <v>23327951</v>
      </c>
      <c r="D6567" s="4">
        <v>44593</v>
      </c>
      <c r="E6567" s="5" t="str">
        <f t="shared" si="342"/>
        <v>2021|2</v>
      </c>
      <c r="F6567" s="4">
        <v>44599</v>
      </c>
      <c r="G6567">
        <v>2021</v>
      </c>
      <c r="H6567" t="s">
        <v>18</v>
      </c>
      <c r="I6567">
        <v>0.198134</v>
      </c>
      <c r="J6567">
        <f t="shared" si="344"/>
        <v>5.0367949999999997</v>
      </c>
      <c r="K6567" s="22">
        <f t="shared" si="343"/>
        <v>3.9337316686504017E-2</v>
      </c>
      <c r="L6567">
        <v>0</v>
      </c>
      <c r="N6567" t="s">
        <v>2766</v>
      </c>
      <c r="O6567" t="s">
        <v>2766</v>
      </c>
      <c r="T6567" t="s">
        <v>2766</v>
      </c>
    </row>
    <row r="6568" spans="1:20" hidden="1" x14ac:dyDescent="0.3">
      <c r="A6568">
        <v>1083346</v>
      </c>
      <c r="B6568" t="s">
        <v>2910</v>
      </c>
      <c r="C6568">
        <v>23328017</v>
      </c>
      <c r="D6568" s="4">
        <v>44621</v>
      </c>
      <c r="E6568" s="5" t="str">
        <f t="shared" si="342"/>
        <v>2021|3</v>
      </c>
      <c r="F6568" s="4">
        <v>44627</v>
      </c>
      <c r="G6568">
        <v>2021</v>
      </c>
      <c r="H6568" t="s">
        <v>18</v>
      </c>
      <c r="I6568">
        <v>0.184723</v>
      </c>
      <c r="J6568">
        <f t="shared" si="344"/>
        <v>5.0367949999999997</v>
      </c>
      <c r="K6568" s="22">
        <f t="shared" si="343"/>
        <v>3.6674710803199256E-2</v>
      </c>
      <c r="L6568">
        <v>0</v>
      </c>
      <c r="N6568" t="s">
        <v>2766</v>
      </c>
      <c r="O6568" t="s">
        <v>2766</v>
      </c>
      <c r="T6568" t="s">
        <v>2766</v>
      </c>
    </row>
    <row r="6569" spans="1:20" hidden="1" x14ac:dyDescent="0.3">
      <c r="A6569">
        <v>1083346</v>
      </c>
      <c r="B6569" t="s">
        <v>2910</v>
      </c>
      <c r="C6569">
        <v>23328065</v>
      </c>
      <c r="D6569" s="4">
        <v>44652</v>
      </c>
      <c r="E6569" s="5" t="str">
        <f t="shared" si="342"/>
        <v>2021|4</v>
      </c>
      <c r="F6569" s="4">
        <v>44658</v>
      </c>
      <c r="G6569">
        <v>2021</v>
      </c>
      <c r="H6569" t="s">
        <v>18</v>
      </c>
      <c r="I6569">
        <v>0.20172699999999999</v>
      </c>
      <c r="J6569">
        <f t="shared" si="344"/>
        <v>5.0367949999999997</v>
      </c>
      <c r="K6569" s="22">
        <f t="shared" si="343"/>
        <v>4.0050667140512967E-2</v>
      </c>
      <c r="L6569">
        <v>0</v>
      </c>
      <c r="N6569" t="s">
        <v>2766</v>
      </c>
      <c r="O6569" t="s">
        <v>2766</v>
      </c>
      <c r="T6569" t="s">
        <v>2766</v>
      </c>
    </row>
    <row r="6570" spans="1:20" hidden="1" x14ac:dyDescent="0.3">
      <c r="A6570">
        <v>1083346</v>
      </c>
      <c r="B6570" t="s">
        <v>2910</v>
      </c>
      <c r="C6570">
        <v>23328122</v>
      </c>
      <c r="D6570" s="4">
        <v>44683</v>
      </c>
      <c r="E6570" s="5" t="str">
        <f t="shared" si="342"/>
        <v>2021|5</v>
      </c>
      <c r="F6570" s="4">
        <v>44687</v>
      </c>
      <c r="G6570">
        <v>2021</v>
      </c>
      <c r="H6570" t="s">
        <v>18</v>
      </c>
      <c r="I6570">
        <v>0.20313000000000001</v>
      </c>
      <c r="J6570">
        <f t="shared" si="344"/>
        <v>5.0367949999999997</v>
      </c>
      <c r="K6570" s="22">
        <f t="shared" si="343"/>
        <v>4.0329217289963165E-2</v>
      </c>
      <c r="L6570">
        <v>0</v>
      </c>
      <c r="N6570" t="s">
        <v>2766</v>
      </c>
      <c r="O6570" t="s">
        <v>2766</v>
      </c>
      <c r="T6570" t="s">
        <v>2766</v>
      </c>
    </row>
    <row r="6571" spans="1:20" hidden="1" x14ac:dyDescent="0.3">
      <c r="A6571">
        <v>1083346</v>
      </c>
      <c r="B6571" t="s">
        <v>2910</v>
      </c>
      <c r="C6571">
        <v>23328179</v>
      </c>
      <c r="D6571" s="4">
        <v>44713</v>
      </c>
      <c r="E6571" s="5" t="str">
        <f t="shared" si="342"/>
        <v>2021|6</v>
      </c>
      <c r="F6571" s="4">
        <v>44719</v>
      </c>
      <c r="G6571">
        <v>2021</v>
      </c>
      <c r="H6571" t="s">
        <v>18</v>
      </c>
      <c r="I6571">
        <v>0.20743800000000001</v>
      </c>
      <c r="J6571">
        <f t="shared" si="344"/>
        <v>5.0367949999999997</v>
      </c>
      <c r="K6571" s="22">
        <f t="shared" si="343"/>
        <v>4.1184523094547232E-2</v>
      </c>
      <c r="L6571">
        <v>0</v>
      </c>
      <c r="N6571" t="s">
        <v>2766</v>
      </c>
      <c r="O6571" t="s">
        <v>2766</v>
      </c>
      <c r="T6571" t="s">
        <v>2766</v>
      </c>
    </row>
    <row r="6572" spans="1:20" hidden="1" x14ac:dyDescent="0.3">
      <c r="A6572">
        <v>1083346</v>
      </c>
      <c r="B6572" t="s">
        <v>2910</v>
      </c>
      <c r="C6572">
        <v>23743483</v>
      </c>
      <c r="D6572" s="4">
        <v>44743</v>
      </c>
      <c r="E6572" s="5" t="str">
        <f t="shared" si="342"/>
        <v>2021|7</v>
      </c>
      <c r="F6572" s="4">
        <v>44750</v>
      </c>
      <c r="G6572">
        <v>2021</v>
      </c>
      <c r="H6572" t="s">
        <v>18</v>
      </c>
      <c r="I6572">
        <v>0.226939</v>
      </c>
      <c r="J6572">
        <f t="shared" si="344"/>
        <v>5.0367949999999997</v>
      </c>
      <c r="K6572" s="22">
        <f t="shared" si="343"/>
        <v>4.5056231194638655E-2</v>
      </c>
      <c r="L6572">
        <v>0</v>
      </c>
      <c r="N6572" t="s">
        <v>2766</v>
      </c>
      <c r="O6572" t="s">
        <v>2766</v>
      </c>
      <c r="T6572" t="s">
        <v>2766</v>
      </c>
    </row>
    <row r="6573" spans="1:20" hidden="1" x14ac:dyDescent="0.3">
      <c r="A6573">
        <v>1083346</v>
      </c>
      <c r="B6573" t="s">
        <v>2910</v>
      </c>
      <c r="C6573">
        <v>23743540</v>
      </c>
      <c r="D6573" s="4">
        <v>44774</v>
      </c>
      <c r="E6573" s="5" t="str">
        <f t="shared" si="342"/>
        <v>2021|8</v>
      </c>
      <c r="F6573" s="4">
        <v>44778</v>
      </c>
      <c r="G6573">
        <v>2021</v>
      </c>
      <c r="H6573" t="s">
        <v>18</v>
      </c>
      <c r="I6573">
        <v>0.21304300000000001</v>
      </c>
      <c r="J6573">
        <f t="shared" si="344"/>
        <v>5.0367949999999997</v>
      </c>
      <c r="K6573" s="22">
        <f t="shared" si="343"/>
        <v>4.2297333919685043E-2</v>
      </c>
      <c r="L6573">
        <v>0</v>
      </c>
      <c r="N6573" t="s">
        <v>2766</v>
      </c>
      <c r="O6573" t="s">
        <v>2766</v>
      </c>
      <c r="T6573" t="s">
        <v>2766</v>
      </c>
    </row>
    <row r="6574" spans="1:20" hidden="1" x14ac:dyDescent="0.3">
      <c r="A6574">
        <v>1083346</v>
      </c>
      <c r="B6574" t="s">
        <v>2910</v>
      </c>
      <c r="C6574">
        <v>23743597</v>
      </c>
      <c r="D6574" s="4">
        <v>44805</v>
      </c>
      <c r="E6574" s="5" t="str">
        <f t="shared" si="342"/>
        <v>2021|9</v>
      </c>
      <c r="F6574" s="4">
        <v>44812</v>
      </c>
      <c r="G6574">
        <v>2021</v>
      </c>
      <c r="H6574" t="s">
        <v>18</v>
      </c>
      <c r="I6574">
        <v>0.23613500000000001</v>
      </c>
      <c r="J6574">
        <f t="shared" si="344"/>
        <v>5.0367949999999997</v>
      </c>
      <c r="K6574" s="22">
        <f t="shared" si="343"/>
        <v>4.6881995395881712E-2</v>
      </c>
      <c r="L6574">
        <v>0</v>
      </c>
      <c r="N6574" t="s">
        <v>2766</v>
      </c>
      <c r="O6574" t="s">
        <v>2766</v>
      </c>
      <c r="T6574" t="s">
        <v>2766</v>
      </c>
    </row>
    <row r="6575" spans="1:20" hidden="1" x14ac:dyDescent="0.3">
      <c r="A6575">
        <v>1083346</v>
      </c>
      <c r="B6575" t="s">
        <v>2910</v>
      </c>
      <c r="C6575">
        <v>23743654</v>
      </c>
      <c r="D6575" s="4">
        <v>44837</v>
      </c>
      <c r="E6575" s="5" t="str">
        <f t="shared" si="342"/>
        <v>2021|10</v>
      </c>
      <c r="F6575" s="4">
        <v>44841</v>
      </c>
      <c r="G6575">
        <v>2021</v>
      </c>
      <c r="H6575" t="s">
        <v>18</v>
      </c>
      <c r="I6575">
        <v>0.244114</v>
      </c>
      <c r="J6575">
        <f t="shared" si="344"/>
        <v>5.0367949999999997</v>
      </c>
      <c r="K6575" s="22">
        <f t="shared" si="343"/>
        <v>4.8466137692719284E-2</v>
      </c>
      <c r="L6575">
        <v>0</v>
      </c>
      <c r="N6575" t="s">
        <v>2766</v>
      </c>
      <c r="O6575" t="s">
        <v>2766</v>
      </c>
      <c r="T6575" t="s">
        <v>2766</v>
      </c>
    </row>
    <row r="6576" spans="1:20" hidden="1" x14ac:dyDescent="0.3">
      <c r="A6576">
        <v>1083346</v>
      </c>
      <c r="B6576" t="s">
        <v>2910</v>
      </c>
      <c r="C6576">
        <v>23743711</v>
      </c>
      <c r="D6576" s="4">
        <v>44866</v>
      </c>
      <c r="E6576" s="5" t="str">
        <f t="shared" si="342"/>
        <v>2021|11</v>
      </c>
      <c r="F6576" s="4">
        <v>44872</v>
      </c>
      <c r="G6576">
        <v>2021</v>
      </c>
      <c r="H6576" t="s">
        <v>24</v>
      </c>
      <c r="I6576">
        <v>0.23563700000000001</v>
      </c>
      <c r="J6576">
        <f t="shared" si="344"/>
        <v>5.0367949999999997</v>
      </c>
      <c r="K6576" s="22">
        <f t="shared" si="343"/>
        <v>4.6783122997858764E-2</v>
      </c>
      <c r="L6576">
        <v>0</v>
      </c>
      <c r="N6576" t="s">
        <v>2766</v>
      </c>
      <c r="O6576" t="s">
        <v>2766</v>
      </c>
      <c r="T6576" t="s">
        <v>2766</v>
      </c>
    </row>
    <row r="6577" spans="1:20" hidden="1" x14ac:dyDescent="0.3">
      <c r="A6577">
        <v>1083346</v>
      </c>
      <c r="B6577" t="s">
        <v>2910</v>
      </c>
      <c r="C6577">
        <v>23743768</v>
      </c>
      <c r="D6577" s="4">
        <v>44896</v>
      </c>
      <c r="E6577" s="5" t="str">
        <f t="shared" si="342"/>
        <v>2021|12</v>
      </c>
      <c r="F6577" s="4">
        <v>44902</v>
      </c>
      <c r="G6577">
        <v>2021</v>
      </c>
      <c r="H6577" t="s">
        <v>18</v>
      </c>
      <c r="I6577">
        <v>0.24424299999999999</v>
      </c>
      <c r="J6577">
        <f t="shared" si="344"/>
        <v>5.0367949999999997</v>
      </c>
      <c r="K6577" s="22">
        <f t="shared" si="343"/>
        <v>4.8491749217508359E-2</v>
      </c>
      <c r="L6577">
        <v>0</v>
      </c>
      <c r="N6577" t="s">
        <v>2766</v>
      </c>
      <c r="O6577" t="s">
        <v>2766</v>
      </c>
      <c r="T6577" t="s">
        <v>2766</v>
      </c>
    </row>
    <row r="6578" spans="1:20" hidden="1" x14ac:dyDescent="0.3">
      <c r="A6578">
        <v>1083346</v>
      </c>
      <c r="B6578" t="s">
        <v>2910</v>
      </c>
      <c r="C6578">
        <v>23743825</v>
      </c>
      <c r="D6578" s="4">
        <v>44910</v>
      </c>
      <c r="E6578" s="5" t="str">
        <f t="shared" si="342"/>
        <v>2021|12</v>
      </c>
      <c r="F6578" s="4">
        <v>44916</v>
      </c>
      <c r="G6578">
        <v>2021</v>
      </c>
      <c r="H6578" t="s">
        <v>24</v>
      </c>
      <c r="I6578">
        <v>0.26105899999999999</v>
      </c>
      <c r="J6578">
        <f t="shared" si="344"/>
        <v>5.0367949999999997</v>
      </c>
      <c r="K6578" s="22">
        <f t="shared" si="343"/>
        <v>5.1830380231873641E-2</v>
      </c>
      <c r="L6578">
        <v>0</v>
      </c>
      <c r="N6578" t="s">
        <v>2766</v>
      </c>
      <c r="O6578" t="s">
        <v>2766</v>
      </c>
      <c r="T6578" t="s">
        <v>2766</v>
      </c>
    </row>
    <row r="6579" spans="1:20" hidden="1" x14ac:dyDescent="0.3">
      <c r="A6579">
        <v>1083346</v>
      </c>
      <c r="B6579" t="s">
        <v>2910</v>
      </c>
      <c r="C6579">
        <v>24565404</v>
      </c>
      <c r="D6579" s="4">
        <v>44958</v>
      </c>
      <c r="E6579" s="5" t="str">
        <f t="shared" si="342"/>
        <v>2023|2</v>
      </c>
      <c r="F6579" s="4">
        <v>44964</v>
      </c>
      <c r="G6579">
        <v>2023</v>
      </c>
      <c r="H6579" t="s">
        <v>18</v>
      </c>
      <c r="I6579">
        <v>0.27549600000000002</v>
      </c>
      <c r="J6579">
        <f t="shared" si="344"/>
        <v>3.0318610000000001</v>
      </c>
      <c r="K6579" s="22">
        <f t="shared" si="343"/>
        <v>9.0866962568534645E-2</v>
      </c>
      <c r="L6579">
        <v>0</v>
      </c>
      <c r="N6579" t="s">
        <v>2766</v>
      </c>
      <c r="O6579" t="s">
        <v>2766</v>
      </c>
      <c r="T6579" t="s">
        <v>2766</v>
      </c>
    </row>
    <row r="6580" spans="1:20" hidden="1" x14ac:dyDescent="0.3">
      <c r="A6580">
        <v>1083346</v>
      </c>
      <c r="B6580" t="s">
        <v>2910</v>
      </c>
      <c r="C6580">
        <v>24565460</v>
      </c>
      <c r="D6580" s="4">
        <v>44986</v>
      </c>
      <c r="E6580" s="5" t="str">
        <f t="shared" si="342"/>
        <v>2023|3</v>
      </c>
      <c r="F6580" s="4">
        <v>44992</v>
      </c>
      <c r="G6580">
        <v>2023</v>
      </c>
      <c r="H6580" t="s">
        <v>18</v>
      </c>
      <c r="I6580">
        <v>0.24976599999999999</v>
      </c>
      <c r="J6580">
        <f t="shared" si="344"/>
        <v>3.0318610000000001</v>
      </c>
      <c r="K6580" s="22">
        <f t="shared" si="343"/>
        <v>8.2380425751708272E-2</v>
      </c>
      <c r="L6580">
        <v>0</v>
      </c>
      <c r="N6580" t="s">
        <v>2766</v>
      </c>
      <c r="O6580" t="s">
        <v>2766</v>
      </c>
      <c r="T6580" t="s">
        <v>2766</v>
      </c>
    </row>
    <row r="6581" spans="1:20" hidden="1" x14ac:dyDescent="0.3">
      <c r="A6581">
        <v>1083346</v>
      </c>
      <c r="B6581" t="s">
        <v>2910</v>
      </c>
      <c r="C6581">
        <v>24565516</v>
      </c>
      <c r="D6581" s="4">
        <v>45019</v>
      </c>
      <c r="E6581" s="5" t="str">
        <f t="shared" si="342"/>
        <v>2023|4</v>
      </c>
      <c r="F6581" s="4">
        <v>45027</v>
      </c>
      <c r="G6581">
        <v>2023</v>
      </c>
      <c r="H6581" t="s">
        <v>18</v>
      </c>
      <c r="I6581">
        <v>0.26875500000000002</v>
      </c>
      <c r="J6581">
        <f t="shared" si="344"/>
        <v>3.0318610000000001</v>
      </c>
      <c r="K6581" s="22">
        <f t="shared" si="343"/>
        <v>8.8643575678436448E-2</v>
      </c>
      <c r="L6581">
        <v>0</v>
      </c>
      <c r="N6581" t="s">
        <v>2766</v>
      </c>
      <c r="O6581" t="s">
        <v>2766</v>
      </c>
      <c r="T6581" t="s">
        <v>2766</v>
      </c>
    </row>
    <row r="6582" spans="1:20" hidden="1" x14ac:dyDescent="0.3">
      <c r="A6582">
        <v>1083346</v>
      </c>
      <c r="B6582" t="s">
        <v>2910</v>
      </c>
      <c r="C6582">
        <v>24565572</v>
      </c>
      <c r="D6582" s="4">
        <v>45048</v>
      </c>
      <c r="E6582" s="5" t="str">
        <f t="shared" si="342"/>
        <v>2023|5</v>
      </c>
      <c r="F6582" s="4">
        <v>45051</v>
      </c>
      <c r="G6582">
        <v>2023</v>
      </c>
      <c r="H6582" t="s">
        <v>18</v>
      </c>
      <c r="I6582">
        <v>0.26799499999999998</v>
      </c>
      <c r="J6582">
        <f t="shared" si="344"/>
        <v>3.0318610000000001</v>
      </c>
      <c r="K6582" s="22">
        <f t="shared" si="343"/>
        <v>8.8392904555980631E-2</v>
      </c>
      <c r="L6582">
        <v>0</v>
      </c>
      <c r="N6582" t="s">
        <v>2766</v>
      </c>
      <c r="O6582" t="s">
        <v>2766</v>
      </c>
      <c r="T6582" t="s">
        <v>2766</v>
      </c>
    </row>
    <row r="6583" spans="1:20" hidden="1" x14ac:dyDescent="0.3">
      <c r="A6583">
        <v>1083346</v>
      </c>
      <c r="B6583" t="s">
        <v>2910</v>
      </c>
      <c r="C6583">
        <v>24565628</v>
      </c>
      <c r="D6583" s="4">
        <v>45078</v>
      </c>
      <c r="E6583" s="5" t="str">
        <f t="shared" si="342"/>
        <v>2023|6</v>
      </c>
      <c r="F6583" s="4">
        <v>45084</v>
      </c>
      <c r="G6583">
        <v>2023</v>
      </c>
      <c r="H6583" t="s">
        <v>18</v>
      </c>
      <c r="I6583">
        <v>0.27304699999999998</v>
      </c>
      <c r="J6583">
        <f t="shared" si="344"/>
        <v>3.0318610000000001</v>
      </c>
      <c r="K6583" s="22">
        <f t="shared" si="343"/>
        <v>9.0059207859463211E-2</v>
      </c>
      <c r="L6583">
        <v>0</v>
      </c>
      <c r="N6583" t="s">
        <v>2766</v>
      </c>
      <c r="O6583" t="s">
        <v>2766</v>
      </c>
      <c r="T6583" t="s">
        <v>2766</v>
      </c>
    </row>
    <row r="6584" spans="1:20" hidden="1" x14ac:dyDescent="0.3">
      <c r="A6584">
        <v>1083346</v>
      </c>
      <c r="B6584" t="s">
        <v>2910</v>
      </c>
      <c r="C6584">
        <v>24565684</v>
      </c>
      <c r="D6584" s="4">
        <v>45110</v>
      </c>
      <c r="E6584" s="5" t="str">
        <f t="shared" si="342"/>
        <v>2023|7</v>
      </c>
      <c r="F6584" s="4">
        <v>45117</v>
      </c>
      <c r="G6584">
        <v>2023</v>
      </c>
      <c r="H6584" t="s">
        <v>18</v>
      </c>
      <c r="I6584">
        <v>0.27771600000000002</v>
      </c>
      <c r="J6584">
        <f t="shared" si="344"/>
        <v>3.0318610000000001</v>
      </c>
      <c r="K6584" s="22">
        <f t="shared" si="343"/>
        <v>9.1599186110445041E-2</v>
      </c>
      <c r="L6584">
        <v>0</v>
      </c>
      <c r="N6584" t="s">
        <v>2766</v>
      </c>
      <c r="O6584" t="s">
        <v>2766</v>
      </c>
      <c r="T6584" t="s">
        <v>2766</v>
      </c>
    </row>
    <row r="6585" spans="1:20" hidden="1" x14ac:dyDescent="0.3">
      <c r="A6585">
        <v>1083346</v>
      </c>
      <c r="B6585" t="s">
        <v>2910</v>
      </c>
      <c r="C6585">
        <v>25363135</v>
      </c>
      <c r="D6585" s="4">
        <v>45170</v>
      </c>
      <c r="E6585" s="5" t="str">
        <f t="shared" ref="E6585:E6647" si="345">G6585 &amp; "|" &amp;MONTH(D6585)</f>
        <v>2023|9</v>
      </c>
      <c r="F6585" s="4">
        <v>45177</v>
      </c>
      <c r="G6585">
        <v>2023</v>
      </c>
      <c r="H6585" t="s">
        <v>18</v>
      </c>
      <c r="I6585">
        <v>0.28857899999999997</v>
      </c>
      <c r="J6585">
        <f t="shared" si="344"/>
        <v>3.0318610000000001</v>
      </c>
      <c r="K6585" s="22">
        <f t="shared" ref="K6585:K6647" si="346">I6585/J6585</f>
        <v>9.5182134009441713E-2</v>
      </c>
      <c r="L6585">
        <v>0</v>
      </c>
      <c r="N6585" t="s">
        <v>2766</v>
      </c>
      <c r="O6585" t="s">
        <v>2766</v>
      </c>
      <c r="T6585" t="s">
        <v>2766</v>
      </c>
    </row>
    <row r="6586" spans="1:20" hidden="1" x14ac:dyDescent="0.3">
      <c r="A6586">
        <v>1083346</v>
      </c>
      <c r="B6586" t="s">
        <v>2910</v>
      </c>
      <c r="C6586">
        <v>25363186</v>
      </c>
      <c r="D6586" s="4">
        <v>45201</v>
      </c>
      <c r="E6586" s="5" t="str">
        <f t="shared" si="345"/>
        <v>2023|10</v>
      </c>
      <c r="F6586" s="4">
        <v>45205</v>
      </c>
      <c r="G6586">
        <v>2023</v>
      </c>
      <c r="H6586" t="s">
        <v>18</v>
      </c>
      <c r="I6586">
        <v>0.28001399999999999</v>
      </c>
      <c r="J6586">
        <f t="shared" si="344"/>
        <v>3.0318610000000001</v>
      </c>
      <c r="K6586" s="22">
        <f t="shared" si="346"/>
        <v>9.2357136425449571E-2</v>
      </c>
      <c r="L6586">
        <v>0</v>
      </c>
      <c r="N6586" t="s">
        <v>2766</v>
      </c>
      <c r="O6586" t="s">
        <v>2766</v>
      </c>
      <c r="T6586" t="s">
        <v>2766</v>
      </c>
    </row>
    <row r="6587" spans="1:20" hidden="1" x14ac:dyDescent="0.3">
      <c r="A6587">
        <v>1083346</v>
      </c>
      <c r="B6587" t="s">
        <v>2910</v>
      </c>
      <c r="C6587">
        <v>25363245</v>
      </c>
      <c r="D6587" s="4">
        <v>45231</v>
      </c>
      <c r="E6587" s="5" t="str">
        <f t="shared" si="345"/>
        <v>2023|11</v>
      </c>
      <c r="F6587" s="4">
        <v>45237</v>
      </c>
      <c r="G6587">
        <v>2023</v>
      </c>
      <c r="H6587" t="s">
        <v>18</v>
      </c>
      <c r="I6587">
        <v>0.28629100000000002</v>
      </c>
      <c r="J6587">
        <f t="shared" si="344"/>
        <v>3.0318610000000001</v>
      </c>
      <c r="K6587" s="22">
        <f t="shared" si="346"/>
        <v>9.4427481998680021E-2</v>
      </c>
      <c r="L6587">
        <v>0</v>
      </c>
      <c r="N6587" t="s">
        <v>2766</v>
      </c>
      <c r="O6587" t="s">
        <v>2766</v>
      </c>
      <c r="T6587" t="s">
        <v>2766</v>
      </c>
    </row>
    <row r="6588" spans="1:20" hidden="1" x14ac:dyDescent="0.3">
      <c r="A6588">
        <v>1083346</v>
      </c>
      <c r="B6588" t="s">
        <v>2910</v>
      </c>
      <c r="C6588">
        <v>25363300</v>
      </c>
      <c r="D6588" s="4">
        <v>45261</v>
      </c>
      <c r="E6588" s="5" t="str">
        <f t="shared" si="345"/>
        <v>2023|12</v>
      </c>
      <c r="F6588" s="4">
        <v>45267</v>
      </c>
      <c r="G6588">
        <v>2023</v>
      </c>
      <c r="H6588" t="s">
        <v>18</v>
      </c>
      <c r="I6588">
        <v>0.28892000000000001</v>
      </c>
      <c r="J6588">
        <f t="shared" si="344"/>
        <v>3.0318610000000001</v>
      </c>
      <c r="K6588" s="22">
        <f t="shared" si="346"/>
        <v>9.5294606184122554E-2</v>
      </c>
      <c r="L6588">
        <v>0</v>
      </c>
      <c r="N6588" t="s">
        <v>2766</v>
      </c>
      <c r="O6588" t="s">
        <v>2766</v>
      </c>
      <c r="T6588" t="s">
        <v>2766</v>
      </c>
    </row>
    <row r="6589" spans="1:20" hidden="1" x14ac:dyDescent="0.3">
      <c r="A6589">
        <v>1083346</v>
      </c>
      <c r="B6589" t="s">
        <v>2910</v>
      </c>
      <c r="C6589">
        <v>25363410</v>
      </c>
      <c r="D6589" s="4">
        <v>45288</v>
      </c>
      <c r="E6589" s="5" t="str">
        <f t="shared" si="345"/>
        <v>2023|12</v>
      </c>
      <c r="F6589" s="4">
        <v>45295</v>
      </c>
      <c r="G6589">
        <v>2023</v>
      </c>
      <c r="H6589" t="s">
        <v>24</v>
      </c>
      <c r="I6589">
        <v>0</v>
      </c>
      <c r="J6589">
        <f t="shared" si="344"/>
        <v>3.0318610000000001</v>
      </c>
      <c r="K6589" s="22">
        <f t="shared" si="346"/>
        <v>0</v>
      </c>
      <c r="L6589">
        <v>0</v>
      </c>
      <c r="N6589" t="s">
        <v>2766</v>
      </c>
      <c r="O6589" t="s">
        <v>2766</v>
      </c>
      <c r="T6589" t="s">
        <v>2766</v>
      </c>
    </row>
    <row r="6590" spans="1:20" hidden="1" x14ac:dyDescent="0.3">
      <c r="A6590">
        <v>1083346</v>
      </c>
      <c r="B6590" t="s">
        <v>2910</v>
      </c>
      <c r="C6590">
        <v>25364082</v>
      </c>
      <c r="D6590" s="4">
        <v>45139</v>
      </c>
      <c r="E6590" s="5" t="str">
        <f t="shared" si="345"/>
        <v>2023|8</v>
      </c>
      <c r="F6590" s="4">
        <v>45145</v>
      </c>
      <c r="G6590">
        <v>2023</v>
      </c>
      <c r="H6590" t="s">
        <v>18</v>
      </c>
      <c r="I6590">
        <v>0.27528200000000003</v>
      </c>
      <c r="J6590">
        <f t="shared" si="344"/>
        <v>3.0318610000000001</v>
      </c>
      <c r="K6590" s="22">
        <f t="shared" si="346"/>
        <v>9.0796378857737878E-2</v>
      </c>
      <c r="L6590">
        <v>0</v>
      </c>
      <c r="N6590" t="s">
        <v>2766</v>
      </c>
      <c r="O6590" t="s">
        <v>2766</v>
      </c>
      <c r="T6590" t="s">
        <v>2766</v>
      </c>
    </row>
    <row r="6591" spans="1:20" hidden="1" x14ac:dyDescent="0.3">
      <c r="A6591">
        <v>1083346</v>
      </c>
      <c r="B6591" t="s">
        <v>2910</v>
      </c>
      <c r="C6591">
        <v>26707634</v>
      </c>
      <c r="D6591" s="4">
        <v>45323</v>
      </c>
      <c r="E6591" s="5" t="str">
        <f t="shared" si="345"/>
        <v>2024|2</v>
      </c>
      <c r="F6591" s="4">
        <v>45329</v>
      </c>
      <c r="G6591">
        <v>2024</v>
      </c>
      <c r="H6591" t="s">
        <v>18</v>
      </c>
      <c r="I6591">
        <v>0.31012200000000001</v>
      </c>
      <c r="J6591">
        <f t="shared" si="344"/>
        <v>3.0788569999999997</v>
      </c>
      <c r="K6591" s="22">
        <f t="shared" si="346"/>
        <v>0.10072634097653774</v>
      </c>
      <c r="L6591">
        <v>0</v>
      </c>
      <c r="N6591" t="s">
        <v>2766</v>
      </c>
      <c r="O6591" t="s">
        <v>2766</v>
      </c>
      <c r="T6591" t="s">
        <v>2766</v>
      </c>
    </row>
    <row r="6592" spans="1:20" hidden="1" x14ac:dyDescent="0.3">
      <c r="A6592">
        <v>1083346</v>
      </c>
      <c r="B6592" t="s">
        <v>2910</v>
      </c>
      <c r="C6592">
        <v>26708944</v>
      </c>
      <c r="D6592" s="4">
        <v>45352</v>
      </c>
      <c r="E6592" s="5" t="str">
        <f t="shared" si="345"/>
        <v>2024|3</v>
      </c>
      <c r="F6592" s="4">
        <v>45358</v>
      </c>
      <c r="G6592">
        <v>2024</v>
      </c>
      <c r="H6592" t="s">
        <v>18</v>
      </c>
      <c r="I6592">
        <v>0.295234</v>
      </c>
      <c r="J6592">
        <f t="shared" si="344"/>
        <v>3.0788569999999997</v>
      </c>
      <c r="K6592" s="22">
        <f t="shared" si="346"/>
        <v>9.5890780247345042E-2</v>
      </c>
      <c r="L6592">
        <v>0</v>
      </c>
      <c r="N6592" t="s">
        <v>2766</v>
      </c>
      <c r="O6592" t="s">
        <v>2766</v>
      </c>
      <c r="T6592" t="s">
        <v>2766</v>
      </c>
    </row>
    <row r="6593" spans="1:20" hidden="1" x14ac:dyDescent="0.3">
      <c r="A6593">
        <v>1083346</v>
      </c>
      <c r="B6593" t="s">
        <v>2910</v>
      </c>
      <c r="C6593">
        <v>26709005</v>
      </c>
      <c r="D6593" s="4">
        <v>45384</v>
      </c>
      <c r="E6593" s="5" t="str">
        <f t="shared" si="345"/>
        <v>2024|4</v>
      </c>
      <c r="F6593" s="4">
        <v>45387</v>
      </c>
      <c r="G6593">
        <v>2024</v>
      </c>
      <c r="H6593" t="s">
        <v>18</v>
      </c>
      <c r="I6593">
        <v>0.31242500000000001</v>
      </c>
      <c r="J6593">
        <f t="shared" si="344"/>
        <v>3.0788569999999997</v>
      </c>
      <c r="K6593" s="22">
        <f t="shared" si="346"/>
        <v>0.10147434583678294</v>
      </c>
      <c r="L6593">
        <v>0</v>
      </c>
      <c r="N6593" t="s">
        <v>2766</v>
      </c>
      <c r="O6593" t="s">
        <v>2766</v>
      </c>
      <c r="T6593" t="s">
        <v>2766</v>
      </c>
    </row>
    <row r="6594" spans="1:20" hidden="1" x14ac:dyDescent="0.3">
      <c r="A6594">
        <v>1083346</v>
      </c>
      <c r="B6594" t="s">
        <v>2910</v>
      </c>
      <c r="C6594">
        <v>26709066</v>
      </c>
      <c r="D6594" s="4">
        <v>45414</v>
      </c>
      <c r="E6594" s="5" t="str">
        <f t="shared" si="345"/>
        <v>2024|5</v>
      </c>
      <c r="F6594" s="4">
        <v>45419</v>
      </c>
      <c r="G6594">
        <v>2024</v>
      </c>
      <c r="H6594" t="s">
        <v>18</v>
      </c>
      <c r="I6594">
        <v>0.30774299999999999</v>
      </c>
      <c r="J6594">
        <f t="shared" ref="J6594:J6657" si="347">SUMIFS(I:I, B:B,B6594,G:G,G6594)</f>
        <v>3.0788569999999997</v>
      </c>
      <c r="K6594" s="22">
        <f t="shared" si="346"/>
        <v>9.9953651631108559E-2</v>
      </c>
      <c r="L6594">
        <v>0</v>
      </c>
      <c r="N6594" t="s">
        <v>2766</v>
      </c>
      <c r="O6594" t="s">
        <v>2766</v>
      </c>
      <c r="T6594" t="s">
        <v>2766</v>
      </c>
    </row>
    <row r="6595" spans="1:20" hidden="1" x14ac:dyDescent="0.3">
      <c r="A6595">
        <v>1083346</v>
      </c>
      <c r="B6595" t="s">
        <v>2910</v>
      </c>
      <c r="C6595">
        <v>26709127</v>
      </c>
      <c r="D6595" s="4">
        <v>45446</v>
      </c>
      <c r="E6595" s="5" t="str">
        <f t="shared" si="345"/>
        <v>2024|6</v>
      </c>
      <c r="F6595" s="4">
        <v>45450</v>
      </c>
      <c r="G6595">
        <v>2024</v>
      </c>
      <c r="H6595" t="s">
        <v>18</v>
      </c>
      <c r="I6595">
        <v>0.30829499999999999</v>
      </c>
      <c r="J6595">
        <f t="shared" si="347"/>
        <v>3.0788569999999997</v>
      </c>
      <c r="K6595" s="22">
        <f t="shared" si="346"/>
        <v>0.10013293894454989</v>
      </c>
      <c r="L6595">
        <v>0</v>
      </c>
      <c r="N6595" t="s">
        <v>2766</v>
      </c>
      <c r="O6595" t="s">
        <v>2766</v>
      </c>
      <c r="T6595" t="s">
        <v>2766</v>
      </c>
    </row>
    <row r="6596" spans="1:20" hidden="1" x14ac:dyDescent="0.3">
      <c r="A6596">
        <v>1083346</v>
      </c>
      <c r="B6596" t="s">
        <v>2910</v>
      </c>
      <c r="C6596">
        <v>26709188</v>
      </c>
      <c r="D6596" s="4">
        <v>45474</v>
      </c>
      <c r="E6596" s="5" t="str">
        <f t="shared" si="345"/>
        <v>2024|7</v>
      </c>
      <c r="F6596" s="4">
        <v>45478</v>
      </c>
      <c r="G6596">
        <v>2024</v>
      </c>
      <c r="H6596" t="s">
        <v>18</v>
      </c>
      <c r="I6596">
        <v>0.29110399999999997</v>
      </c>
      <c r="J6596">
        <f t="shared" si="347"/>
        <v>3.0788569999999997</v>
      </c>
      <c r="K6596" s="22">
        <f t="shared" si="346"/>
        <v>9.4549373355111974E-2</v>
      </c>
      <c r="L6596">
        <v>0</v>
      </c>
      <c r="N6596" t="s">
        <v>2766</v>
      </c>
      <c r="O6596" t="s">
        <v>2766</v>
      </c>
      <c r="T6596" t="s">
        <v>2766</v>
      </c>
    </row>
    <row r="6597" spans="1:20" hidden="1" x14ac:dyDescent="0.3">
      <c r="A6597">
        <v>1083346</v>
      </c>
      <c r="B6597" t="s">
        <v>2910</v>
      </c>
      <c r="C6597">
        <v>26709249</v>
      </c>
      <c r="D6597" s="4">
        <v>45505</v>
      </c>
      <c r="E6597" s="5" t="str">
        <f t="shared" si="345"/>
        <v>2024|8</v>
      </c>
      <c r="F6597" s="4">
        <v>45510</v>
      </c>
      <c r="G6597">
        <v>2024</v>
      </c>
      <c r="H6597" t="s">
        <v>18</v>
      </c>
      <c r="I6597">
        <v>0.31485600000000002</v>
      </c>
      <c r="J6597">
        <f t="shared" si="347"/>
        <v>3.0788569999999997</v>
      </c>
      <c r="K6597" s="22">
        <f t="shared" si="346"/>
        <v>0.10226392456681166</v>
      </c>
      <c r="L6597">
        <v>0</v>
      </c>
      <c r="N6597" t="s">
        <v>2766</v>
      </c>
      <c r="O6597" t="s">
        <v>2766</v>
      </c>
      <c r="T6597" t="s">
        <v>2766</v>
      </c>
    </row>
    <row r="6598" spans="1:20" hidden="1" x14ac:dyDescent="0.3">
      <c r="A6598">
        <v>1083346</v>
      </c>
      <c r="B6598" t="s">
        <v>2910</v>
      </c>
      <c r="C6598">
        <v>26709310</v>
      </c>
      <c r="D6598" s="4">
        <v>45538</v>
      </c>
      <c r="E6598" s="5" t="str">
        <f t="shared" si="345"/>
        <v>2024|9</v>
      </c>
      <c r="F6598" s="4">
        <v>45541</v>
      </c>
      <c r="G6598">
        <v>2024</v>
      </c>
      <c r="H6598" t="s">
        <v>18</v>
      </c>
      <c r="I6598">
        <v>0.312782</v>
      </c>
      <c r="J6598">
        <f t="shared" si="347"/>
        <v>3.0788569999999997</v>
      </c>
      <c r="K6598" s="22">
        <f t="shared" si="346"/>
        <v>0.10159029795797597</v>
      </c>
      <c r="L6598">
        <v>0</v>
      </c>
      <c r="N6598" t="s">
        <v>2766</v>
      </c>
      <c r="O6598" t="s">
        <v>2766</v>
      </c>
      <c r="T6598" t="s">
        <v>2766</v>
      </c>
    </row>
    <row r="6599" spans="1:20" hidden="1" x14ac:dyDescent="0.3">
      <c r="A6599">
        <v>1083346</v>
      </c>
      <c r="B6599" t="s">
        <v>2910</v>
      </c>
      <c r="C6599">
        <v>26709371</v>
      </c>
      <c r="D6599" s="4">
        <v>45566</v>
      </c>
      <c r="E6599" s="5" t="str">
        <f t="shared" si="345"/>
        <v>2024|10</v>
      </c>
      <c r="F6599" s="4">
        <v>45569</v>
      </c>
      <c r="G6599">
        <v>2024</v>
      </c>
      <c r="H6599" t="s">
        <v>18</v>
      </c>
      <c r="I6599">
        <v>0.31575500000000001</v>
      </c>
      <c r="J6599">
        <f t="shared" si="347"/>
        <v>3.0788569999999997</v>
      </c>
      <c r="K6599" s="22">
        <f t="shared" si="346"/>
        <v>0.10255591604286916</v>
      </c>
      <c r="L6599">
        <v>0</v>
      </c>
      <c r="N6599" t="s">
        <v>2766</v>
      </c>
      <c r="O6599" t="s">
        <v>2766</v>
      </c>
      <c r="T6599" t="s">
        <v>2766</v>
      </c>
    </row>
    <row r="6600" spans="1:20" hidden="1" x14ac:dyDescent="0.3">
      <c r="A6600">
        <v>1083346</v>
      </c>
      <c r="B6600" t="s">
        <v>2910</v>
      </c>
      <c r="C6600">
        <v>26709432</v>
      </c>
      <c r="D6600" s="4">
        <v>45597</v>
      </c>
      <c r="E6600" s="5" t="str">
        <f t="shared" si="345"/>
        <v>2024|11</v>
      </c>
      <c r="F6600" s="4">
        <v>45602</v>
      </c>
      <c r="G6600">
        <v>2024</v>
      </c>
      <c r="H6600" t="s">
        <v>18</v>
      </c>
      <c r="I6600">
        <v>0.31054100000000001</v>
      </c>
      <c r="J6600">
        <f t="shared" si="347"/>
        <v>3.0788569999999997</v>
      </c>
      <c r="K6600" s="22">
        <f t="shared" si="346"/>
        <v>0.10086243044090715</v>
      </c>
      <c r="L6600">
        <v>0</v>
      </c>
      <c r="N6600" t="s">
        <v>2766</v>
      </c>
      <c r="O6600" t="s">
        <v>2766</v>
      </c>
      <c r="T6600" t="s">
        <v>2766</v>
      </c>
    </row>
    <row r="6601" spans="1:20" hidden="1" x14ac:dyDescent="0.3">
      <c r="A6601">
        <v>1083347</v>
      </c>
      <c r="B6601" t="s">
        <v>2911</v>
      </c>
      <c r="C6601">
        <v>12061725</v>
      </c>
      <c r="D6601" s="4">
        <v>41424</v>
      </c>
      <c r="E6601" s="5" t="str">
        <f t="shared" si="345"/>
        <v>2013|5</v>
      </c>
      <c r="F6601" s="4">
        <v>41442</v>
      </c>
      <c r="G6601">
        <v>2013</v>
      </c>
      <c r="H6601" t="s">
        <v>18</v>
      </c>
      <c r="I6601">
        <v>0.77</v>
      </c>
      <c r="J6601">
        <f t="shared" si="347"/>
        <v>2.35</v>
      </c>
      <c r="K6601" s="22">
        <f t="shared" si="346"/>
        <v>0.32765957446808508</v>
      </c>
      <c r="L6601">
        <v>0</v>
      </c>
      <c r="N6601" t="s">
        <v>2766</v>
      </c>
      <c r="O6601" t="s">
        <v>2766</v>
      </c>
      <c r="T6601" t="s">
        <v>2766</v>
      </c>
    </row>
    <row r="6602" spans="1:20" hidden="1" x14ac:dyDescent="0.3">
      <c r="A6602">
        <v>1083347</v>
      </c>
      <c r="B6602" t="s">
        <v>2911</v>
      </c>
      <c r="C6602">
        <v>12212899</v>
      </c>
      <c r="D6602" s="4">
        <v>41515</v>
      </c>
      <c r="E6602" s="5" t="str">
        <f t="shared" si="345"/>
        <v>2013|8</v>
      </c>
      <c r="F6602" s="4">
        <v>41534</v>
      </c>
      <c r="G6602">
        <v>2013</v>
      </c>
      <c r="H6602" t="s">
        <v>18</v>
      </c>
      <c r="I6602">
        <v>0.77</v>
      </c>
      <c r="J6602">
        <f t="shared" si="347"/>
        <v>2.35</v>
      </c>
      <c r="K6602" s="22">
        <f t="shared" si="346"/>
        <v>0.32765957446808508</v>
      </c>
      <c r="L6602">
        <v>0</v>
      </c>
      <c r="N6602" t="s">
        <v>2766</v>
      </c>
      <c r="O6602" t="s">
        <v>2766</v>
      </c>
      <c r="T6602" t="s">
        <v>2766</v>
      </c>
    </row>
    <row r="6603" spans="1:20" hidden="1" x14ac:dyDescent="0.3">
      <c r="A6603">
        <v>1083347</v>
      </c>
      <c r="B6603" t="s">
        <v>2911</v>
      </c>
      <c r="C6603">
        <v>12423606</v>
      </c>
      <c r="D6603" s="4">
        <v>41605</v>
      </c>
      <c r="E6603" s="5" t="str">
        <f t="shared" si="345"/>
        <v>2013|11</v>
      </c>
      <c r="F6603" s="4">
        <v>41624</v>
      </c>
      <c r="G6603">
        <v>2013</v>
      </c>
      <c r="H6603" t="s">
        <v>24</v>
      </c>
      <c r="I6603">
        <v>0.81</v>
      </c>
      <c r="J6603">
        <f t="shared" si="347"/>
        <v>2.35</v>
      </c>
      <c r="K6603" s="22">
        <f t="shared" si="346"/>
        <v>0.34468085106382979</v>
      </c>
      <c r="L6603">
        <v>0</v>
      </c>
      <c r="N6603" t="s">
        <v>2766</v>
      </c>
      <c r="O6603" t="s">
        <v>2766</v>
      </c>
      <c r="T6603" t="s">
        <v>2766</v>
      </c>
    </row>
    <row r="6604" spans="1:20" hidden="1" x14ac:dyDescent="0.3">
      <c r="A6604">
        <v>1083347</v>
      </c>
      <c r="B6604" t="s">
        <v>2911</v>
      </c>
      <c r="C6604">
        <v>12747970</v>
      </c>
      <c r="D6604" s="4">
        <v>41697</v>
      </c>
      <c r="E6604" s="5" t="str">
        <f t="shared" si="345"/>
        <v>2014|2</v>
      </c>
      <c r="F6604" s="4">
        <v>41715</v>
      </c>
      <c r="G6604">
        <v>2014</v>
      </c>
      <c r="H6604" t="s">
        <v>18</v>
      </c>
      <c r="I6604">
        <v>0.81</v>
      </c>
      <c r="J6604">
        <f t="shared" si="347"/>
        <v>3.2800000000000002</v>
      </c>
      <c r="K6604" s="22">
        <f t="shared" si="346"/>
        <v>0.24695121951219512</v>
      </c>
      <c r="L6604">
        <v>0</v>
      </c>
      <c r="N6604" t="s">
        <v>2766</v>
      </c>
      <c r="O6604" t="s">
        <v>2766</v>
      </c>
      <c r="T6604" t="s">
        <v>2766</v>
      </c>
    </row>
    <row r="6605" spans="1:20" hidden="1" x14ac:dyDescent="0.3">
      <c r="A6605">
        <v>1083347</v>
      </c>
      <c r="B6605" t="s">
        <v>2911</v>
      </c>
      <c r="C6605">
        <v>13230070</v>
      </c>
      <c r="D6605" s="4">
        <v>41788</v>
      </c>
      <c r="E6605" s="5" t="str">
        <f t="shared" si="345"/>
        <v>2014|5</v>
      </c>
      <c r="F6605" s="4">
        <v>41806</v>
      </c>
      <c r="G6605">
        <v>2014</v>
      </c>
      <c r="H6605" t="s">
        <v>18</v>
      </c>
      <c r="I6605">
        <v>0.81</v>
      </c>
      <c r="J6605">
        <f t="shared" si="347"/>
        <v>3.2800000000000002</v>
      </c>
      <c r="K6605" s="22">
        <f t="shared" si="346"/>
        <v>0.24695121951219512</v>
      </c>
      <c r="L6605">
        <v>0</v>
      </c>
      <c r="N6605" t="s">
        <v>2766</v>
      </c>
      <c r="O6605" t="s">
        <v>2766</v>
      </c>
      <c r="T6605" t="s">
        <v>2766</v>
      </c>
    </row>
    <row r="6606" spans="1:20" hidden="1" x14ac:dyDescent="0.3">
      <c r="A6606">
        <v>1083347</v>
      </c>
      <c r="B6606" t="s">
        <v>2911</v>
      </c>
      <c r="C6606">
        <v>13371364</v>
      </c>
      <c r="D6606" s="4">
        <v>41879</v>
      </c>
      <c r="E6606" s="5" t="str">
        <f t="shared" si="345"/>
        <v>2014|8</v>
      </c>
      <c r="F6606" s="4">
        <v>41898</v>
      </c>
      <c r="G6606">
        <v>2014</v>
      </c>
      <c r="H6606" t="s">
        <v>18</v>
      </c>
      <c r="I6606">
        <v>0.81</v>
      </c>
      <c r="J6606">
        <f t="shared" si="347"/>
        <v>3.2800000000000002</v>
      </c>
      <c r="K6606" s="22">
        <f t="shared" si="346"/>
        <v>0.24695121951219512</v>
      </c>
      <c r="L6606">
        <v>0</v>
      </c>
      <c r="N6606" t="s">
        <v>2766</v>
      </c>
      <c r="O6606" t="s">
        <v>2766</v>
      </c>
      <c r="T6606" t="s">
        <v>2766</v>
      </c>
    </row>
    <row r="6607" spans="1:20" hidden="1" x14ac:dyDescent="0.3">
      <c r="A6607">
        <v>1083347</v>
      </c>
      <c r="B6607" t="s">
        <v>2911</v>
      </c>
      <c r="C6607">
        <v>13565900</v>
      </c>
      <c r="D6607" s="4">
        <v>41969</v>
      </c>
      <c r="E6607" s="5" t="str">
        <f t="shared" si="345"/>
        <v>2014|11</v>
      </c>
      <c r="F6607" s="4">
        <v>41988</v>
      </c>
      <c r="G6607">
        <v>2014</v>
      </c>
      <c r="H6607" t="s">
        <v>24</v>
      </c>
      <c r="I6607">
        <v>0.85</v>
      </c>
      <c r="J6607">
        <f t="shared" si="347"/>
        <v>3.2800000000000002</v>
      </c>
      <c r="K6607" s="22">
        <f t="shared" si="346"/>
        <v>0.25914634146341459</v>
      </c>
      <c r="L6607">
        <v>0</v>
      </c>
      <c r="N6607" t="s">
        <v>2766</v>
      </c>
      <c r="O6607" t="s">
        <v>2766</v>
      </c>
      <c r="T6607" t="s">
        <v>2766</v>
      </c>
    </row>
    <row r="6608" spans="1:20" hidden="1" x14ac:dyDescent="0.3">
      <c r="A6608">
        <v>1083347</v>
      </c>
      <c r="B6608" t="s">
        <v>2911</v>
      </c>
      <c r="C6608">
        <v>13946062</v>
      </c>
      <c r="D6608" s="4">
        <v>42061</v>
      </c>
      <c r="E6608" s="5" t="str">
        <f t="shared" si="345"/>
        <v>2015|2</v>
      </c>
      <c r="F6608" s="4">
        <v>42079</v>
      </c>
      <c r="G6608">
        <v>2015</v>
      </c>
      <c r="H6608" t="s">
        <v>18</v>
      </c>
      <c r="I6608">
        <v>0.85</v>
      </c>
      <c r="J6608">
        <f t="shared" si="347"/>
        <v>3.44</v>
      </c>
      <c r="K6608" s="22">
        <f t="shared" si="346"/>
        <v>0.24709302325581395</v>
      </c>
      <c r="L6608">
        <v>0</v>
      </c>
      <c r="N6608" t="s">
        <v>2766</v>
      </c>
      <c r="O6608" t="s">
        <v>2766</v>
      </c>
      <c r="T6608" t="s">
        <v>2766</v>
      </c>
    </row>
    <row r="6609" spans="1:20" hidden="1" x14ac:dyDescent="0.3">
      <c r="A6609">
        <v>1083347</v>
      </c>
      <c r="B6609" t="s">
        <v>2911</v>
      </c>
      <c r="C6609">
        <v>14477015</v>
      </c>
      <c r="D6609" s="4">
        <v>42152</v>
      </c>
      <c r="E6609" s="5" t="str">
        <f t="shared" si="345"/>
        <v>2015|5</v>
      </c>
      <c r="F6609" s="4">
        <v>42170</v>
      </c>
      <c r="G6609">
        <v>2015</v>
      </c>
      <c r="H6609" t="s">
        <v>18</v>
      </c>
      <c r="I6609">
        <v>0.85</v>
      </c>
      <c r="J6609">
        <f t="shared" si="347"/>
        <v>3.44</v>
      </c>
      <c r="K6609" s="22">
        <f t="shared" si="346"/>
        <v>0.24709302325581395</v>
      </c>
      <c r="L6609">
        <v>0</v>
      </c>
      <c r="N6609" t="s">
        <v>2766</v>
      </c>
      <c r="O6609" t="s">
        <v>2766</v>
      </c>
      <c r="T6609" t="s">
        <v>2766</v>
      </c>
    </row>
    <row r="6610" spans="1:20" hidden="1" x14ac:dyDescent="0.3">
      <c r="A6610">
        <v>1083347</v>
      </c>
      <c r="B6610" t="s">
        <v>2911</v>
      </c>
      <c r="C6610">
        <v>14616902</v>
      </c>
      <c r="D6610" s="4">
        <v>42244</v>
      </c>
      <c r="E6610" s="5" t="str">
        <f t="shared" si="345"/>
        <v>2015|8</v>
      </c>
      <c r="F6610" s="4">
        <v>42263</v>
      </c>
      <c r="G6610">
        <v>2015</v>
      </c>
      <c r="H6610" t="s">
        <v>18</v>
      </c>
      <c r="I6610">
        <v>0.85</v>
      </c>
      <c r="J6610">
        <f t="shared" si="347"/>
        <v>3.44</v>
      </c>
      <c r="K6610" s="22">
        <f t="shared" si="346"/>
        <v>0.24709302325581395</v>
      </c>
      <c r="L6610">
        <v>0</v>
      </c>
      <c r="N6610" t="s">
        <v>2766</v>
      </c>
      <c r="O6610" t="s">
        <v>2766</v>
      </c>
      <c r="T6610" t="s">
        <v>2766</v>
      </c>
    </row>
    <row r="6611" spans="1:20" hidden="1" x14ac:dyDescent="0.3">
      <c r="A6611">
        <v>1083347</v>
      </c>
      <c r="B6611" t="s">
        <v>2911</v>
      </c>
      <c r="C6611">
        <v>14924244</v>
      </c>
      <c r="D6611" s="4">
        <v>42335</v>
      </c>
      <c r="E6611" s="5" t="str">
        <f t="shared" si="345"/>
        <v>2015|11</v>
      </c>
      <c r="F6611" s="4">
        <v>42353</v>
      </c>
      <c r="G6611">
        <v>2015</v>
      </c>
      <c r="H6611" t="s">
        <v>24</v>
      </c>
      <c r="I6611">
        <v>0.89</v>
      </c>
      <c r="J6611">
        <f t="shared" si="347"/>
        <v>3.44</v>
      </c>
      <c r="K6611" s="22">
        <f t="shared" si="346"/>
        <v>0.25872093023255816</v>
      </c>
      <c r="L6611">
        <v>0</v>
      </c>
      <c r="N6611" t="s">
        <v>2766</v>
      </c>
      <c r="O6611" t="s">
        <v>2766</v>
      </c>
      <c r="T6611" t="s">
        <v>2766</v>
      </c>
    </row>
    <row r="6612" spans="1:20" hidden="1" x14ac:dyDescent="0.3">
      <c r="A6612">
        <v>1083347</v>
      </c>
      <c r="B6612" t="s">
        <v>2911</v>
      </c>
      <c r="C6612">
        <v>15137613</v>
      </c>
      <c r="D6612" s="4">
        <v>42426</v>
      </c>
      <c r="E6612" s="5" t="str">
        <f t="shared" si="345"/>
        <v>2016|2</v>
      </c>
      <c r="F6612" s="4">
        <v>42444</v>
      </c>
      <c r="G6612">
        <v>2016</v>
      </c>
      <c r="H6612" t="s">
        <v>18</v>
      </c>
      <c r="I6612">
        <v>0.89</v>
      </c>
      <c r="J6612">
        <f t="shared" si="347"/>
        <v>3.61</v>
      </c>
      <c r="K6612" s="22">
        <f t="shared" si="346"/>
        <v>0.24653739612188366</v>
      </c>
      <c r="L6612">
        <v>0</v>
      </c>
      <c r="N6612" t="s">
        <v>2766</v>
      </c>
      <c r="O6612" t="s">
        <v>2766</v>
      </c>
      <c r="T6612" t="s">
        <v>2766</v>
      </c>
    </row>
    <row r="6613" spans="1:20" hidden="1" x14ac:dyDescent="0.3">
      <c r="A6613">
        <v>1083347</v>
      </c>
      <c r="B6613" t="s">
        <v>2911</v>
      </c>
      <c r="C6613">
        <v>15680144</v>
      </c>
      <c r="D6613" s="4">
        <v>42523</v>
      </c>
      <c r="E6613" s="5" t="str">
        <f t="shared" si="345"/>
        <v>2016|6</v>
      </c>
      <c r="F6613" s="4">
        <v>42541</v>
      </c>
      <c r="G6613">
        <v>2016</v>
      </c>
      <c r="H6613" t="s">
        <v>18</v>
      </c>
      <c r="I6613">
        <v>0.89</v>
      </c>
      <c r="J6613">
        <f t="shared" si="347"/>
        <v>3.61</v>
      </c>
      <c r="K6613" s="22">
        <f t="shared" si="346"/>
        <v>0.24653739612188366</v>
      </c>
      <c r="L6613">
        <v>0</v>
      </c>
      <c r="N6613" t="s">
        <v>2766</v>
      </c>
      <c r="O6613" t="s">
        <v>2766</v>
      </c>
      <c r="T6613" t="s">
        <v>2766</v>
      </c>
    </row>
    <row r="6614" spans="1:20" hidden="1" x14ac:dyDescent="0.3">
      <c r="A6614">
        <v>1083347</v>
      </c>
      <c r="B6614" t="s">
        <v>2911</v>
      </c>
      <c r="C6614">
        <v>15965917</v>
      </c>
      <c r="D6614" s="4">
        <v>42612</v>
      </c>
      <c r="E6614" s="5" t="str">
        <f t="shared" si="345"/>
        <v>2016|8</v>
      </c>
      <c r="F6614" s="4">
        <v>42629</v>
      </c>
      <c r="G6614">
        <v>2016</v>
      </c>
      <c r="H6614" t="s">
        <v>18</v>
      </c>
      <c r="I6614">
        <v>0.89</v>
      </c>
      <c r="J6614">
        <f t="shared" si="347"/>
        <v>3.61</v>
      </c>
      <c r="K6614" s="22">
        <f t="shared" si="346"/>
        <v>0.24653739612188366</v>
      </c>
      <c r="L6614">
        <v>0</v>
      </c>
      <c r="N6614" t="s">
        <v>2766</v>
      </c>
      <c r="O6614" t="s">
        <v>2766</v>
      </c>
      <c r="T6614" t="s">
        <v>2766</v>
      </c>
    </row>
    <row r="6615" spans="1:20" hidden="1" x14ac:dyDescent="0.3">
      <c r="A6615">
        <v>1083347</v>
      </c>
      <c r="B6615" t="s">
        <v>2911</v>
      </c>
      <c r="C6615">
        <v>16138717</v>
      </c>
      <c r="D6615" s="4">
        <v>42703</v>
      </c>
      <c r="E6615" s="5" t="str">
        <f t="shared" si="345"/>
        <v>2016|11</v>
      </c>
      <c r="F6615" s="4">
        <v>42719</v>
      </c>
      <c r="G6615">
        <v>2016</v>
      </c>
      <c r="H6615" t="s">
        <v>24</v>
      </c>
      <c r="I6615">
        <v>0.94</v>
      </c>
      <c r="J6615">
        <f t="shared" si="347"/>
        <v>3.61</v>
      </c>
      <c r="K6615" s="22">
        <f t="shared" si="346"/>
        <v>0.26038781163434904</v>
      </c>
      <c r="L6615">
        <v>0</v>
      </c>
      <c r="N6615" t="s">
        <v>2766</v>
      </c>
      <c r="O6615" t="s">
        <v>2766</v>
      </c>
      <c r="T6615" t="s">
        <v>2766</v>
      </c>
    </row>
    <row r="6616" spans="1:20" hidden="1" x14ac:dyDescent="0.3">
      <c r="A6616">
        <v>1083347</v>
      </c>
      <c r="B6616" t="s">
        <v>2911</v>
      </c>
      <c r="C6616">
        <v>16548960</v>
      </c>
      <c r="D6616" s="4">
        <v>42793</v>
      </c>
      <c r="E6616" s="5" t="str">
        <f t="shared" si="345"/>
        <v>2017|2</v>
      </c>
      <c r="F6616" s="4">
        <v>42809</v>
      </c>
      <c r="G6616">
        <v>2017</v>
      </c>
      <c r="H6616" t="s">
        <v>18</v>
      </c>
      <c r="I6616">
        <v>0.94</v>
      </c>
      <c r="J6616">
        <f t="shared" si="347"/>
        <v>3.83</v>
      </c>
      <c r="K6616" s="22">
        <f t="shared" si="346"/>
        <v>0.24543080939947778</v>
      </c>
      <c r="L6616">
        <v>0</v>
      </c>
      <c r="N6616" t="s">
        <v>2766</v>
      </c>
      <c r="O6616" t="s">
        <v>2766</v>
      </c>
      <c r="T6616" t="s">
        <v>2766</v>
      </c>
    </row>
    <row r="6617" spans="1:20" hidden="1" x14ac:dyDescent="0.3">
      <c r="A6617">
        <v>1083347</v>
      </c>
      <c r="B6617" t="s">
        <v>2911</v>
      </c>
      <c r="C6617">
        <v>17113992</v>
      </c>
      <c r="D6617" s="4">
        <v>42887</v>
      </c>
      <c r="E6617" s="5" t="str">
        <f t="shared" si="345"/>
        <v>2017|6</v>
      </c>
      <c r="F6617" s="4">
        <v>42905</v>
      </c>
      <c r="G6617">
        <v>2017</v>
      </c>
      <c r="H6617" t="s">
        <v>18</v>
      </c>
      <c r="I6617">
        <v>0.94</v>
      </c>
      <c r="J6617">
        <f t="shared" si="347"/>
        <v>3.83</v>
      </c>
      <c r="K6617" s="22">
        <f t="shared" si="346"/>
        <v>0.24543080939947778</v>
      </c>
      <c r="L6617">
        <v>0</v>
      </c>
      <c r="N6617" t="s">
        <v>2766</v>
      </c>
      <c r="O6617" t="s">
        <v>2766</v>
      </c>
      <c r="T6617" t="s">
        <v>2766</v>
      </c>
    </row>
    <row r="6618" spans="1:20" hidden="1" x14ac:dyDescent="0.3">
      <c r="A6618">
        <v>1083347</v>
      </c>
      <c r="B6618" t="s">
        <v>2911</v>
      </c>
      <c r="C6618">
        <v>17271706</v>
      </c>
      <c r="D6618" s="4">
        <v>42977</v>
      </c>
      <c r="E6618" s="5" t="str">
        <f t="shared" si="345"/>
        <v>2017|8</v>
      </c>
      <c r="F6618" s="4">
        <v>42996</v>
      </c>
      <c r="G6618">
        <v>2017</v>
      </c>
      <c r="H6618" t="s">
        <v>18</v>
      </c>
      <c r="I6618">
        <v>0.94</v>
      </c>
      <c r="J6618">
        <f t="shared" si="347"/>
        <v>3.83</v>
      </c>
      <c r="K6618" s="22">
        <f t="shared" si="346"/>
        <v>0.24543080939947778</v>
      </c>
      <c r="L6618">
        <v>0</v>
      </c>
      <c r="N6618" t="s">
        <v>2766</v>
      </c>
      <c r="O6618" t="s">
        <v>2766</v>
      </c>
      <c r="T6618" t="s">
        <v>2766</v>
      </c>
    </row>
    <row r="6619" spans="1:20" hidden="1" x14ac:dyDescent="0.3">
      <c r="A6619">
        <v>1083347</v>
      </c>
      <c r="B6619" t="s">
        <v>2911</v>
      </c>
      <c r="C6619">
        <v>17444289</v>
      </c>
      <c r="D6619" s="4">
        <v>43069</v>
      </c>
      <c r="E6619" s="5" t="str">
        <f t="shared" si="345"/>
        <v>2017|11</v>
      </c>
      <c r="F6619" s="4">
        <v>43084</v>
      </c>
      <c r="G6619">
        <v>2017</v>
      </c>
      <c r="H6619" t="s">
        <v>24</v>
      </c>
      <c r="I6619">
        <v>1.01</v>
      </c>
      <c r="J6619">
        <f t="shared" si="347"/>
        <v>3.83</v>
      </c>
      <c r="K6619" s="22">
        <f t="shared" si="346"/>
        <v>0.26370757180156656</v>
      </c>
      <c r="L6619">
        <v>0</v>
      </c>
      <c r="N6619" t="s">
        <v>2766</v>
      </c>
      <c r="O6619" t="s">
        <v>2766</v>
      </c>
      <c r="T6619" t="s">
        <v>2766</v>
      </c>
    </row>
    <row r="6620" spans="1:20" hidden="1" x14ac:dyDescent="0.3">
      <c r="A6620">
        <v>1083347</v>
      </c>
      <c r="B6620" t="s">
        <v>2911</v>
      </c>
      <c r="C6620">
        <v>17859017</v>
      </c>
      <c r="D6620" s="4">
        <v>43159</v>
      </c>
      <c r="E6620" s="5" t="str">
        <f t="shared" si="345"/>
        <v>2018|2</v>
      </c>
      <c r="F6620" s="4">
        <v>43174</v>
      </c>
      <c r="G6620">
        <v>2018</v>
      </c>
      <c r="H6620" t="s">
        <v>18</v>
      </c>
      <c r="I6620">
        <v>1.01</v>
      </c>
      <c r="J6620">
        <f t="shared" si="347"/>
        <v>4.1900000000000004</v>
      </c>
      <c r="K6620" s="22">
        <f t="shared" si="346"/>
        <v>0.24105011933174222</v>
      </c>
      <c r="L6620">
        <v>0</v>
      </c>
      <c r="N6620" t="s">
        <v>2766</v>
      </c>
      <c r="O6620" t="s">
        <v>2766</v>
      </c>
      <c r="T6620" t="s">
        <v>2766</v>
      </c>
    </row>
    <row r="6621" spans="1:20" hidden="1" x14ac:dyDescent="0.3">
      <c r="A6621">
        <v>1083347</v>
      </c>
      <c r="B6621" t="s">
        <v>2911</v>
      </c>
      <c r="C6621">
        <v>18420642</v>
      </c>
      <c r="D6621" s="4">
        <v>43252</v>
      </c>
      <c r="E6621" s="5" t="str">
        <f t="shared" si="345"/>
        <v>2018|6</v>
      </c>
      <c r="F6621" s="4">
        <v>43269</v>
      </c>
      <c r="G6621">
        <v>2018</v>
      </c>
      <c r="H6621" t="s">
        <v>18</v>
      </c>
      <c r="I6621">
        <v>1.01</v>
      </c>
      <c r="J6621">
        <f t="shared" si="347"/>
        <v>4.1900000000000004</v>
      </c>
      <c r="K6621" s="22">
        <f t="shared" si="346"/>
        <v>0.24105011933174222</v>
      </c>
      <c r="L6621">
        <v>0</v>
      </c>
      <c r="N6621" t="s">
        <v>2766</v>
      </c>
      <c r="O6621" t="s">
        <v>2766</v>
      </c>
      <c r="T6621" t="s">
        <v>2766</v>
      </c>
    </row>
    <row r="6622" spans="1:20" hidden="1" x14ac:dyDescent="0.3">
      <c r="A6622">
        <v>1083347</v>
      </c>
      <c r="B6622" t="s">
        <v>2911</v>
      </c>
      <c r="C6622">
        <v>18567337</v>
      </c>
      <c r="D6622" s="4">
        <v>43343</v>
      </c>
      <c r="E6622" s="5" t="str">
        <f t="shared" si="345"/>
        <v>2018|8</v>
      </c>
      <c r="F6622" s="4">
        <v>43361</v>
      </c>
      <c r="G6622">
        <v>2018</v>
      </c>
      <c r="H6622" t="s">
        <v>18</v>
      </c>
      <c r="I6622">
        <v>1.01</v>
      </c>
      <c r="J6622">
        <f t="shared" si="347"/>
        <v>4.1900000000000004</v>
      </c>
      <c r="K6622" s="22">
        <f t="shared" si="346"/>
        <v>0.24105011933174222</v>
      </c>
      <c r="L6622">
        <v>0</v>
      </c>
      <c r="N6622" t="s">
        <v>2766</v>
      </c>
      <c r="O6622" t="s">
        <v>2766</v>
      </c>
      <c r="T6622" t="s">
        <v>2766</v>
      </c>
    </row>
    <row r="6623" spans="1:20" hidden="1" x14ac:dyDescent="0.3">
      <c r="A6623">
        <v>1083347</v>
      </c>
      <c r="B6623" t="s">
        <v>2911</v>
      </c>
      <c r="C6623">
        <v>18775412</v>
      </c>
      <c r="D6623" s="4">
        <v>43434</v>
      </c>
      <c r="E6623" s="5" t="str">
        <f t="shared" si="345"/>
        <v>2018|11</v>
      </c>
      <c r="F6623" s="4">
        <v>43451</v>
      </c>
      <c r="G6623">
        <v>2018</v>
      </c>
      <c r="H6623" t="s">
        <v>24</v>
      </c>
      <c r="I6623">
        <v>1.1599999999999999</v>
      </c>
      <c r="J6623">
        <f t="shared" si="347"/>
        <v>4.1900000000000004</v>
      </c>
      <c r="K6623" s="22">
        <f t="shared" si="346"/>
        <v>0.27684964200477324</v>
      </c>
      <c r="L6623">
        <v>0</v>
      </c>
      <c r="N6623" t="s">
        <v>2766</v>
      </c>
      <c r="O6623" t="s">
        <v>2766</v>
      </c>
      <c r="T6623" t="s">
        <v>2766</v>
      </c>
    </row>
    <row r="6624" spans="1:20" hidden="1" x14ac:dyDescent="0.3">
      <c r="A6624">
        <v>1083347</v>
      </c>
      <c r="B6624" t="s">
        <v>2911</v>
      </c>
      <c r="C6624">
        <v>19242096</v>
      </c>
      <c r="D6624" s="4">
        <v>43524</v>
      </c>
      <c r="E6624" s="5" t="str">
        <f t="shared" si="345"/>
        <v>2019|2</v>
      </c>
      <c r="F6624" s="4">
        <v>43539</v>
      </c>
      <c r="G6624">
        <v>2019</v>
      </c>
      <c r="H6624" t="s">
        <v>18</v>
      </c>
      <c r="I6624">
        <v>1.1599999999999999</v>
      </c>
      <c r="J6624">
        <f t="shared" si="347"/>
        <v>4.7299999999999995</v>
      </c>
      <c r="K6624" s="22">
        <f t="shared" si="346"/>
        <v>0.2452431289640592</v>
      </c>
      <c r="L6624">
        <v>0</v>
      </c>
      <c r="N6624" t="s">
        <v>2766</v>
      </c>
      <c r="O6624" t="s">
        <v>2766</v>
      </c>
      <c r="T6624" t="s">
        <v>2766</v>
      </c>
    </row>
    <row r="6625" spans="1:20" hidden="1" x14ac:dyDescent="0.3">
      <c r="A6625">
        <v>1083347</v>
      </c>
      <c r="B6625" t="s">
        <v>2911</v>
      </c>
      <c r="C6625">
        <v>19869448</v>
      </c>
      <c r="D6625" s="4">
        <v>43616</v>
      </c>
      <c r="E6625" s="5" t="str">
        <f t="shared" si="345"/>
        <v>2019|5</v>
      </c>
      <c r="F6625" s="4">
        <v>43633</v>
      </c>
      <c r="G6625">
        <v>2019</v>
      </c>
      <c r="H6625" t="s">
        <v>18</v>
      </c>
      <c r="I6625">
        <v>1.1599999999999999</v>
      </c>
      <c r="J6625">
        <f t="shared" si="347"/>
        <v>4.7299999999999995</v>
      </c>
      <c r="K6625" s="22">
        <f t="shared" si="346"/>
        <v>0.2452431289640592</v>
      </c>
      <c r="L6625">
        <v>0</v>
      </c>
      <c r="N6625" t="s">
        <v>2766</v>
      </c>
      <c r="O6625" t="s">
        <v>2766</v>
      </c>
      <c r="T6625" t="s">
        <v>2766</v>
      </c>
    </row>
    <row r="6626" spans="1:20" hidden="1" x14ac:dyDescent="0.3">
      <c r="A6626">
        <v>1083347</v>
      </c>
      <c r="B6626" t="s">
        <v>2911</v>
      </c>
      <c r="C6626">
        <v>20027319</v>
      </c>
      <c r="D6626" s="4">
        <v>43707</v>
      </c>
      <c r="E6626" s="5" t="str">
        <f t="shared" si="345"/>
        <v>2019|8</v>
      </c>
      <c r="F6626" s="4">
        <v>43725</v>
      </c>
      <c r="G6626">
        <v>2019</v>
      </c>
      <c r="H6626" t="s">
        <v>18</v>
      </c>
      <c r="I6626">
        <v>1.1599999999999999</v>
      </c>
      <c r="J6626">
        <f t="shared" si="347"/>
        <v>4.7299999999999995</v>
      </c>
      <c r="K6626" s="22">
        <f t="shared" si="346"/>
        <v>0.2452431289640592</v>
      </c>
      <c r="L6626">
        <v>0</v>
      </c>
      <c r="N6626" t="s">
        <v>2766</v>
      </c>
      <c r="O6626" t="s">
        <v>2766</v>
      </c>
      <c r="T6626" t="s">
        <v>2766</v>
      </c>
    </row>
    <row r="6627" spans="1:20" hidden="1" x14ac:dyDescent="0.3">
      <c r="A6627">
        <v>1083347</v>
      </c>
      <c r="B6627" t="s">
        <v>2911</v>
      </c>
      <c r="C6627">
        <v>20253445</v>
      </c>
      <c r="D6627" s="4">
        <v>43798</v>
      </c>
      <c r="E6627" s="5" t="str">
        <f t="shared" si="345"/>
        <v>2019|11</v>
      </c>
      <c r="F6627" s="4">
        <v>43815</v>
      </c>
      <c r="G6627">
        <v>2019</v>
      </c>
      <c r="H6627" t="s">
        <v>24</v>
      </c>
      <c r="I6627">
        <v>1.25</v>
      </c>
      <c r="J6627">
        <f t="shared" si="347"/>
        <v>4.7299999999999995</v>
      </c>
      <c r="K6627" s="22">
        <f t="shared" si="346"/>
        <v>0.26427061310782246</v>
      </c>
      <c r="L6627">
        <v>0</v>
      </c>
      <c r="N6627" t="s">
        <v>2766</v>
      </c>
      <c r="O6627" t="s">
        <v>2766</v>
      </c>
      <c r="T6627" t="s">
        <v>2766</v>
      </c>
    </row>
    <row r="6628" spans="1:20" hidden="1" x14ac:dyDescent="0.3">
      <c r="A6628">
        <v>1083347</v>
      </c>
      <c r="B6628" t="s">
        <v>2911</v>
      </c>
      <c r="C6628">
        <v>20749361</v>
      </c>
      <c r="D6628" s="4">
        <v>43889</v>
      </c>
      <c r="E6628" s="5" t="str">
        <f t="shared" si="345"/>
        <v>2020|2</v>
      </c>
      <c r="F6628" s="4">
        <v>43906</v>
      </c>
      <c r="G6628">
        <v>2020</v>
      </c>
      <c r="H6628" t="s">
        <v>18</v>
      </c>
      <c r="I6628">
        <v>1.25</v>
      </c>
      <c r="J6628">
        <f t="shared" si="347"/>
        <v>5.04</v>
      </c>
      <c r="K6628" s="22">
        <f t="shared" si="346"/>
        <v>0.24801587301587302</v>
      </c>
      <c r="L6628">
        <v>0</v>
      </c>
      <c r="N6628" t="s">
        <v>2766</v>
      </c>
      <c r="O6628" t="s">
        <v>2766</v>
      </c>
      <c r="T6628" t="s">
        <v>2766</v>
      </c>
    </row>
    <row r="6629" spans="1:20" hidden="1" x14ac:dyDescent="0.3">
      <c r="A6629">
        <v>1083347</v>
      </c>
      <c r="B6629" t="s">
        <v>2911</v>
      </c>
      <c r="C6629">
        <v>21441329</v>
      </c>
      <c r="D6629" s="4">
        <v>43980</v>
      </c>
      <c r="E6629" s="5" t="str">
        <f t="shared" si="345"/>
        <v>2020|5</v>
      </c>
      <c r="F6629" s="4">
        <v>43997</v>
      </c>
      <c r="G6629">
        <v>2020</v>
      </c>
      <c r="H6629" t="s">
        <v>18</v>
      </c>
      <c r="I6629">
        <v>1.25</v>
      </c>
      <c r="J6629">
        <f t="shared" si="347"/>
        <v>5.04</v>
      </c>
      <c r="K6629" s="22">
        <f t="shared" si="346"/>
        <v>0.24801587301587302</v>
      </c>
      <c r="L6629">
        <v>0</v>
      </c>
      <c r="N6629" t="s">
        <v>2766</v>
      </c>
      <c r="O6629" t="s">
        <v>2766</v>
      </c>
      <c r="T6629" t="s">
        <v>2766</v>
      </c>
    </row>
    <row r="6630" spans="1:20" hidden="1" x14ac:dyDescent="0.3">
      <c r="A6630">
        <v>1083347</v>
      </c>
      <c r="B6630" t="s">
        <v>2911</v>
      </c>
      <c r="C6630">
        <v>21611845</v>
      </c>
      <c r="D6630" s="4">
        <v>44074</v>
      </c>
      <c r="E6630" s="5" t="str">
        <f t="shared" si="345"/>
        <v>2020|8</v>
      </c>
      <c r="F6630" s="4">
        <v>44089</v>
      </c>
      <c r="G6630">
        <v>2020</v>
      </c>
      <c r="H6630" t="s">
        <v>18</v>
      </c>
      <c r="I6630">
        <v>1.25</v>
      </c>
      <c r="J6630">
        <f t="shared" si="347"/>
        <v>5.04</v>
      </c>
      <c r="K6630" s="22">
        <f t="shared" si="346"/>
        <v>0.24801587301587302</v>
      </c>
      <c r="L6630">
        <v>0</v>
      </c>
      <c r="N6630" t="s">
        <v>2766</v>
      </c>
      <c r="O6630" t="s">
        <v>2766</v>
      </c>
      <c r="T6630" t="s">
        <v>2766</v>
      </c>
    </row>
    <row r="6631" spans="1:20" hidden="1" x14ac:dyDescent="0.3">
      <c r="A6631">
        <v>1083347</v>
      </c>
      <c r="B6631" t="s">
        <v>2911</v>
      </c>
      <c r="C6631">
        <v>21882283</v>
      </c>
      <c r="D6631" s="4">
        <v>44165</v>
      </c>
      <c r="E6631" s="5" t="str">
        <f t="shared" si="345"/>
        <v>2020|11</v>
      </c>
      <c r="F6631" s="4">
        <v>44180</v>
      </c>
      <c r="G6631">
        <v>2020</v>
      </c>
      <c r="H6631" t="s">
        <v>24</v>
      </c>
      <c r="I6631">
        <v>1.29</v>
      </c>
      <c r="J6631">
        <f t="shared" si="347"/>
        <v>5.04</v>
      </c>
      <c r="K6631" s="22">
        <f t="shared" si="346"/>
        <v>0.25595238095238093</v>
      </c>
      <c r="L6631">
        <v>0</v>
      </c>
      <c r="N6631" t="s">
        <v>2766</v>
      </c>
      <c r="O6631" t="s">
        <v>2766</v>
      </c>
      <c r="T6631" t="s">
        <v>2766</v>
      </c>
    </row>
    <row r="6632" spans="1:20" hidden="1" x14ac:dyDescent="0.3">
      <c r="A6632">
        <v>1083347</v>
      </c>
      <c r="B6632" t="s">
        <v>2911</v>
      </c>
      <c r="C6632">
        <v>22405940</v>
      </c>
      <c r="D6632" s="4">
        <v>44253</v>
      </c>
      <c r="E6632" s="5" t="str">
        <f t="shared" si="345"/>
        <v>2021|2</v>
      </c>
      <c r="F6632" s="4">
        <v>44270</v>
      </c>
      <c r="G6632">
        <v>2021</v>
      </c>
      <c r="H6632" t="s">
        <v>18</v>
      </c>
      <c r="I6632">
        <v>1.29</v>
      </c>
      <c r="J6632">
        <f t="shared" si="347"/>
        <v>5.25</v>
      </c>
      <c r="K6632" s="22">
        <f t="shared" si="346"/>
        <v>0.24571428571428572</v>
      </c>
      <c r="L6632">
        <v>0</v>
      </c>
      <c r="N6632" t="s">
        <v>2766</v>
      </c>
      <c r="O6632" t="s">
        <v>2766</v>
      </c>
      <c r="T6632" t="s">
        <v>2766</v>
      </c>
    </row>
    <row r="6633" spans="1:20" hidden="1" x14ac:dyDescent="0.3">
      <c r="A6633">
        <v>1083347</v>
      </c>
      <c r="B6633" t="s">
        <v>2911</v>
      </c>
      <c r="C6633">
        <v>23128204</v>
      </c>
      <c r="D6633" s="4">
        <v>44344</v>
      </c>
      <c r="E6633" s="5" t="str">
        <f t="shared" si="345"/>
        <v>2021|5</v>
      </c>
      <c r="F6633" s="4">
        <v>44362</v>
      </c>
      <c r="G6633">
        <v>2021</v>
      </c>
      <c r="H6633" t="s">
        <v>18</v>
      </c>
      <c r="I6633">
        <v>1.29</v>
      </c>
      <c r="J6633">
        <f t="shared" si="347"/>
        <v>5.25</v>
      </c>
      <c r="K6633" s="22">
        <f t="shared" si="346"/>
        <v>0.24571428571428572</v>
      </c>
      <c r="L6633">
        <v>0</v>
      </c>
      <c r="N6633" t="s">
        <v>2766</v>
      </c>
      <c r="O6633" t="s">
        <v>2766</v>
      </c>
      <c r="T6633" t="s">
        <v>2766</v>
      </c>
    </row>
    <row r="6634" spans="1:20" hidden="1" x14ac:dyDescent="0.3">
      <c r="A6634">
        <v>1083347</v>
      </c>
      <c r="B6634" t="s">
        <v>2911</v>
      </c>
      <c r="C6634">
        <v>23342723</v>
      </c>
      <c r="D6634" s="4">
        <v>44439</v>
      </c>
      <c r="E6634" s="5" t="str">
        <f t="shared" si="345"/>
        <v>2021|8</v>
      </c>
      <c r="F6634" s="4">
        <v>44454</v>
      </c>
      <c r="G6634">
        <v>2021</v>
      </c>
      <c r="H6634" t="s">
        <v>18</v>
      </c>
      <c r="I6634">
        <v>1.29</v>
      </c>
      <c r="J6634">
        <f t="shared" si="347"/>
        <v>5.25</v>
      </c>
      <c r="K6634" s="22">
        <f t="shared" si="346"/>
        <v>0.24571428571428572</v>
      </c>
      <c r="L6634">
        <v>0</v>
      </c>
      <c r="N6634" t="s">
        <v>2766</v>
      </c>
      <c r="O6634" t="s">
        <v>2766</v>
      </c>
      <c r="T6634" t="s">
        <v>2766</v>
      </c>
    </row>
    <row r="6635" spans="1:20" hidden="1" x14ac:dyDescent="0.3">
      <c r="A6635">
        <v>1083347</v>
      </c>
      <c r="B6635" t="s">
        <v>2911</v>
      </c>
      <c r="C6635">
        <v>23576387</v>
      </c>
      <c r="D6635" s="4">
        <v>44530</v>
      </c>
      <c r="E6635" s="5" t="str">
        <f t="shared" si="345"/>
        <v>2021|11</v>
      </c>
      <c r="F6635" s="4">
        <v>44545</v>
      </c>
      <c r="G6635">
        <v>2021</v>
      </c>
      <c r="H6635" t="s">
        <v>24</v>
      </c>
      <c r="I6635">
        <v>1.38</v>
      </c>
      <c r="J6635">
        <f t="shared" si="347"/>
        <v>5.25</v>
      </c>
      <c r="K6635" s="22">
        <f t="shared" si="346"/>
        <v>0.26285714285714284</v>
      </c>
      <c r="L6635">
        <v>0</v>
      </c>
      <c r="N6635" t="s">
        <v>2766</v>
      </c>
      <c r="O6635" t="s">
        <v>2766</v>
      </c>
      <c r="T6635" t="s">
        <v>2766</v>
      </c>
    </row>
    <row r="6636" spans="1:20" hidden="1" x14ac:dyDescent="0.3">
      <c r="A6636">
        <v>1083347</v>
      </c>
      <c r="B6636" t="s">
        <v>2911</v>
      </c>
      <c r="C6636">
        <v>24234005</v>
      </c>
      <c r="D6636" s="4">
        <v>44620</v>
      </c>
      <c r="E6636" s="5" t="str">
        <f t="shared" si="345"/>
        <v>2022|2</v>
      </c>
      <c r="F6636" s="4">
        <v>44635</v>
      </c>
      <c r="G6636">
        <v>2022</v>
      </c>
      <c r="H6636" t="s">
        <v>18</v>
      </c>
      <c r="I6636">
        <v>1.38</v>
      </c>
      <c r="J6636">
        <f t="shared" si="347"/>
        <v>5.66</v>
      </c>
      <c r="K6636" s="22">
        <f t="shared" si="346"/>
        <v>0.24381625441696111</v>
      </c>
      <c r="L6636">
        <v>0</v>
      </c>
      <c r="N6636" t="s">
        <v>2766</v>
      </c>
      <c r="O6636" t="s">
        <v>2766</v>
      </c>
      <c r="T6636" t="s">
        <v>2766</v>
      </c>
    </row>
    <row r="6637" spans="1:20" hidden="1" x14ac:dyDescent="0.3">
      <c r="A6637">
        <v>1083347</v>
      </c>
      <c r="B6637" t="s">
        <v>2911</v>
      </c>
      <c r="C6637">
        <v>25009165</v>
      </c>
      <c r="D6637" s="4">
        <v>44715</v>
      </c>
      <c r="E6637" s="5" t="str">
        <f t="shared" si="345"/>
        <v>2022|6</v>
      </c>
      <c r="F6637" s="4">
        <v>44732</v>
      </c>
      <c r="G6637">
        <v>2022</v>
      </c>
      <c r="H6637" t="s">
        <v>18</v>
      </c>
      <c r="I6637">
        <v>1.38</v>
      </c>
      <c r="J6637">
        <f t="shared" si="347"/>
        <v>5.66</v>
      </c>
      <c r="K6637" s="22">
        <f t="shared" si="346"/>
        <v>0.24381625441696111</v>
      </c>
      <c r="L6637">
        <v>0</v>
      </c>
      <c r="N6637" t="s">
        <v>2766</v>
      </c>
      <c r="O6637" t="s">
        <v>2766</v>
      </c>
      <c r="T6637" t="s">
        <v>2766</v>
      </c>
    </row>
    <row r="6638" spans="1:20" hidden="1" x14ac:dyDescent="0.3">
      <c r="A6638">
        <v>1083347</v>
      </c>
      <c r="B6638" t="s">
        <v>2911</v>
      </c>
      <c r="C6638">
        <v>25244199</v>
      </c>
      <c r="D6638" s="4">
        <v>44804</v>
      </c>
      <c r="E6638" s="5" t="str">
        <f t="shared" si="345"/>
        <v>2022|8</v>
      </c>
      <c r="F6638" s="4">
        <v>44820</v>
      </c>
      <c r="G6638">
        <v>2022</v>
      </c>
      <c r="H6638" t="s">
        <v>18</v>
      </c>
      <c r="I6638">
        <v>1.38</v>
      </c>
      <c r="J6638">
        <f t="shared" si="347"/>
        <v>5.66</v>
      </c>
      <c r="K6638" s="22">
        <f t="shared" si="346"/>
        <v>0.24381625441696111</v>
      </c>
      <c r="L6638">
        <v>0</v>
      </c>
      <c r="N6638" t="s">
        <v>2766</v>
      </c>
      <c r="O6638" t="s">
        <v>2766</v>
      </c>
      <c r="T6638" t="s">
        <v>2766</v>
      </c>
    </row>
    <row r="6639" spans="1:20" hidden="1" x14ac:dyDescent="0.3">
      <c r="A6639">
        <v>1083347</v>
      </c>
      <c r="B6639" t="s">
        <v>2911</v>
      </c>
      <c r="C6639">
        <v>25533462</v>
      </c>
      <c r="D6639" s="4">
        <v>44895</v>
      </c>
      <c r="E6639" s="5" t="str">
        <f t="shared" si="345"/>
        <v>2022|11</v>
      </c>
      <c r="F6639" s="4">
        <v>44910</v>
      </c>
      <c r="G6639">
        <v>2022</v>
      </c>
      <c r="H6639" t="s">
        <v>24</v>
      </c>
      <c r="I6639">
        <v>1.52</v>
      </c>
      <c r="J6639">
        <f t="shared" si="347"/>
        <v>5.66</v>
      </c>
      <c r="K6639" s="22">
        <f t="shared" si="346"/>
        <v>0.26855123674911663</v>
      </c>
      <c r="L6639">
        <v>0</v>
      </c>
      <c r="N6639" t="s">
        <v>2766</v>
      </c>
      <c r="O6639" t="s">
        <v>2766</v>
      </c>
      <c r="T6639" t="s">
        <v>2766</v>
      </c>
    </row>
    <row r="6640" spans="1:20" hidden="1" x14ac:dyDescent="0.3">
      <c r="A6640">
        <v>1083347</v>
      </c>
      <c r="B6640" t="s">
        <v>2911</v>
      </c>
      <c r="C6640">
        <v>26209930</v>
      </c>
      <c r="D6640" s="4">
        <v>44985</v>
      </c>
      <c r="E6640" s="5" t="str">
        <f t="shared" si="345"/>
        <v>2023|2</v>
      </c>
      <c r="F6640" s="4">
        <v>45000</v>
      </c>
      <c r="G6640">
        <v>2023</v>
      </c>
      <c r="H6640" t="s">
        <v>18</v>
      </c>
      <c r="I6640">
        <v>1.52</v>
      </c>
      <c r="J6640">
        <f t="shared" si="347"/>
        <v>6.23</v>
      </c>
      <c r="K6640" s="22">
        <f t="shared" si="346"/>
        <v>0.24398073836276082</v>
      </c>
      <c r="L6640">
        <v>0</v>
      </c>
      <c r="N6640" t="s">
        <v>2766</v>
      </c>
      <c r="O6640" t="s">
        <v>2766</v>
      </c>
      <c r="T6640" t="s">
        <v>2766</v>
      </c>
    </row>
    <row r="6641" spans="1:20" hidden="1" x14ac:dyDescent="0.3">
      <c r="A6641">
        <v>1083347</v>
      </c>
      <c r="B6641" t="s">
        <v>2911</v>
      </c>
      <c r="C6641">
        <v>27061921</v>
      </c>
      <c r="D6641" s="4">
        <v>45079</v>
      </c>
      <c r="E6641" s="5" t="str">
        <f t="shared" si="345"/>
        <v>2023|6</v>
      </c>
      <c r="F6641" s="4">
        <v>45097</v>
      </c>
      <c r="G6641">
        <v>2023</v>
      </c>
      <c r="H6641" t="s">
        <v>18</v>
      </c>
      <c r="I6641">
        <v>1.52</v>
      </c>
      <c r="J6641">
        <f t="shared" si="347"/>
        <v>6.23</v>
      </c>
      <c r="K6641" s="22">
        <f t="shared" si="346"/>
        <v>0.24398073836276082</v>
      </c>
      <c r="L6641">
        <v>0</v>
      </c>
      <c r="N6641" t="s">
        <v>2766</v>
      </c>
      <c r="O6641" t="s">
        <v>2766</v>
      </c>
      <c r="T6641" t="s">
        <v>2766</v>
      </c>
    </row>
    <row r="6642" spans="1:20" hidden="1" x14ac:dyDescent="0.3">
      <c r="A6642">
        <v>1083347</v>
      </c>
      <c r="B6642" t="s">
        <v>2911</v>
      </c>
      <c r="C6642">
        <v>27324524</v>
      </c>
      <c r="D6642" s="4">
        <v>45169</v>
      </c>
      <c r="E6642" s="5" t="str">
        <f t="shared" si="345"/>
        <v>2023|8</v>
      </c>
      <c r="F6642" s="4">
        <v>45187</v>
      </c>
      <c r="G6642">
        <v>2023</v>
      </c>
      <c r="H6642" t="s">
        <v>18</v>
      </c>
      <c r="I6642">
        <v>1.52</v>
      </c>
      <c r="J6642">
        <f t="shared" si="347"/>
        <v>6.23</v>
      </c>
      <c r="K6642" s="22">
        <f t="shared" si="346"/>
        <v>0.24398073836276082</v>
      </c>
      <c r="L6642">
        <v>0</v>
      </c>
      <c r="N6642" t="s">
        <v>2766</v>
      </c>
      <c r="O6642" t="s">
        <v>2766</v>
      </c>
      <c r="T6642" t="s">
        <v>2766</v>
      </c>
    </row>
    <row r="6643" spans="1:20" hidden="1" x14ac:dyDescent="0.3">
      <c r="A6643">
        <v>1083347</v>
      </c>
      <c r="B6643" t="s">
        <v>2911</v>
      </c>
      <c r="C6643">
        <v>27656319</v>
      </c>
      <c r="D6643" s="4">
        <v>45260</v>
      </c>
      <c r="E6643" s="5" t="str">
        <f t="shared" si="345"/>
        <v>2023|11</v>
      </c>
      <c r="F6643" s="4">
        <v>45278</v>
      </c>
      <c r="G6643">
        <v>2023</v>
      </c>
      <c r="H6643" t="s">
        <v>24</v>
      </c>
      <c r="I6643">
        <v>1.67</v>
      </c>
      <c r="J6643">
        <f t="shared" si="347"/>
        <v>6.23</v>
      </c>
      <c r="K6643" s="22">
        <f t="shared" si="346"/>
        <v>0.26805778491171744</v>
      </c>
      <c r="L6643">
        <v>0</v>
      </c>
      <c r="N6643" t="s">
        <v>2766</v>
      </c>
      <c r="O6643" t="s">
        <v>2766</v>
      </c>
      <c r="T6643" t="s">
        <v>2766</v>
      </c>
    </row>
    <row r="6644" spans="1:20" hidden="1" x14ac:dyDescent="0.3">
      <c r="A6644">
        <v>1083347</v>
      </c>
      <c r="B6644" t="s">
        <v>2911</v>
      </c>
      <c r="C6644">
        <v>28622276</v>
      </c>
      <c r="D6644" s="4">
        <v>45351</v>
      </c>
      <c r="E6644" s="5" t="str">
        <f t="shared" si="345"/>
        <v>2024|2</v>
      </c>
      <c r="F6644" s="4">
        <v>45366</v>
      </c>
      <c r="G6644">
        <v>2024</v>
      </c>
      <c r="H6644" t="s">
        <v>18</v>
      </c>
      <c r="I6644">
        <v>1.67</v>
      </c>
      <c r="J6644">
        <f t="shared" si="347"/>
        <v>6.7799999999999994</v>
      </c>
      <c r="K6644" s="22">
        <f t="shared" si="346"/>
        <v>0.24631268436578171</v>
      </c>
      <c r="L6644">
        <v>0</v>
      </c>
      <c r="N6644" t="s">
        <v>2766</v>
      </c>
      <c r="O6644" t="s">
        <v>2766</v>
      </c>
      <c r="T6644" t="s">
        <v>2766</v>
      </c>
    </row>
    <row r="6645" spans="1:20" hidden="1" x14ac:dyDescent="0.3">
      <c r="A6645">
        <v>1083347</v>
      </c>
      <c r="B6645" t="s">
        <v>2911</v>
      </c>
      <c r="C6645">
        <v>29480650</v>
      </c>
      <c r="D6645" s="4">
        <v>45446</v>
      </c>
      <c r="E6645" s="5" t="str">
        <f t="shared" si="345"/>
        <v>2024|6</v>
      </c>
      <c r="F6645" s="4">
        <v>45461</v>
      </c>
      <c r="G6645">
        <v>2024</v>
      </c>
      <c r="H6645" t="s">
        <v>18</v>
      </c>
      <c r="I6645">
        <v>1.67</v>
      </c>
      <c r="J6645">
        <f t="shared" si="347"/>
        <v>6.7799999999999994</v>
      </c>
      <c r="K6645" s="22">
        <f t="shared" si="346"/>
        <v>0.24631268436578171</v>
      </c>
      <c r="L6645">
        <v>0</v>
      </c>
      <c r="N6645" t="s">
        <v>2766</v>
      </c>
      <c r="O6645" t="s">
        <v>2766</v>
      </c>
      <c r="T6645" t="s">
        <v>2766</v>
      </c>
    </row>
    <row r="6646" spans="1:20" hidden="1" x14ac:dyDescent="0.3">
      <c r="A6646">
        <v>1083347</v>
      </c>
      <c r="B6646" t="s">
        <v>2911</v>
      </c>
      <c r="C6646">
        <v>29793031</v>
      </c>
      <c r="D6646" s="4">
        <v>45538</v>
      </c>
      <c r="E6646" s="5" t="str">
        <f t="shared" si="345"/>
        <v>2024|9</v>
      </c>
      <c r="F6646" s="4">
        <v>45552</v>
      </c>
      <c r="G6646">
        <v>2024</v>
      </c>
      <c r="H6646" t="s">
        <v>18</v>
      </c>
      <c r="I6646">
        <v>1.67</v>
      </c>
      <c r="J6646">
        <f t="shared" si="347"/>
        <v>6.7799999999999994</v>
      </c>
      <c r="K6646" s="22">
        <f t="shared" si="346"/>
        <v>0.24631268436578171</v>
      </c>
      <c r="L6646">
        <v>0</v>
      </c>
      <c r="N6646" t="s">
        <v>2766</v>
      </c>
      <c r="O6646" t="s">
        <v>2766</v>
      </c>
      <c r="T6646" t="s">
        <v>2766</v>
      </c>
    </row>
    <row r="6647" spans="1:20" hidden="1" x14ac:dyDescent="0.3">
      <c r="A6647">
        <v>1083347</v>
      </c>
      <c r="B6647" t="s">
        <v>2911</v>
      </c>
      <c r="C6647">
        <v>30106223</v>
      </c>
      <c r="D6647" s="4">
        <v>45628</v>
      </c>
      <c r="E6647" s="5" t="str">
        <f t="shared" si="345"/>
        <v>2024|12</v>
      </c>
      <c r="F6647" s="4">
        <v>45643</v>
      </c>
      <c r="G6647">
        <v>2024</v>
      </c>
      <c r="H6647" t="s">
        <v>24</v>
      </c>
      <c r="I6647">
        <v>1.77</v>
      </c>
      <c r="J6647">
        <f t="shared" si="347"/>
        <v>6.7799999999999994</v>
      </c>
      <c r="K6647" s="22">
        <f t="shared" si="346"/>
        <v>0.26106194690265488</v>
      </c>
      <c r="L6647">
        <v>0</v>
      </c>
      <c r="N6647" t="s">
        <v>2766</v>
      </c>
      <c r="O6647" t="s">
        <v>2766</v>
      </c>
      <c r="T6647" t="s">
        <v>2766</v>
      </c>
    </row>
    <row r="6648" spans="1:20" hidden="1" x14ac:dyDescent="0.3">
      <c r="A6648">
        <v>1083348</v>
      </c>
      <c r="B6648" t="s">
        <v>2912</v>
      </c>
      <c r="C6648">
        <v>11919453</v>
      </c>
      <c r="D6648" s="4">
        <v>41409</v>
      </c>
      <c r="E6648" s="5" t="str">
        <f t="shared" ref="E6648:E6711" si="348">G6648 &amp; "|" &amp;MONTH(D6648)</f>
        <v>2013|5</v>
      </c>
      <c r="F6648" s="4">
        <v>41435</v>
      </c>
      <c r="G6648">
        <v>2013</v>
      </c>
      <c r="H6648" t="s">
        <v>18</v>
      </c>
      <c r="I6648">
        <v>1</v>
      </c>
      <c r="J6648">
        <f t="shared" si="347"/>
        <v>3</v>
      </c>
      <c r="K6648" s="22">
        <f t="shared" ref="K6648:K6711" si="349">I6648/J6648</f>
        <v>0.33333333333333331</v>
      </c>
      <c r="L6648">
        <v>0</v>
      </c>
      <c r="N6648" t="s">
        <v>2766</v>
      </c>
      <c r="O6648" t="s">
        <v>2766</v>
      </c>
      <c r="T6648" t="s">
        <v>2766</v>
      </c>
    </row>
    <row r="6649" spans="1:20" hidden="1" x14ac:dyDescent="0.3">
      <c r="A6649">
        <v>1083348</v>
      </c>
      <c r="B6649" t="s">
        <v>2912</v>
      </c>
      <c r="C6649">
        <v>12253095</v>
      </c>
      <c r="D6649" s="4">
        <v>41501</v>
      </c>
      <c r="E6649" s="5" t="str">
        <f t="shared" si="348"/>
        <v>2013|8</v>
      </c>
      <c r="F6649" s="4">
        <v>41527</v>
      </c>
      <c r="G6649">
        <v>2013</v>
      </c>
      <c r="H6649" t="s">
        <v>18</v>
      </c>
      <c r="I6649">
        <v>1</v>
      </c>
      <c r="J6649">
        <f t="shared" si="347"/>
        <v>3</v>
      </c>
      <c r="K6649" s="22">
        <f t="shared" si="349"/>
        <v>0.33333333333333331</v>
      </c>
      <c r="L6649">
        <v>0</v>
      </c>
      <c r="N6649" t="s">
        <v>2766</v>
      </c>
      <c r="O6649" t="s">
        <v>2766</v>
      </c>
      <c r="T6649" t="s">
        <v>2766</v>
      </c>
    </row>
    <row r="6650" spans="1:20" hidden="1" x14ac:dyDescent="0.3">
      <c r="A6650">
        <v>1083348</v>
      </c>
      <c r="B6650" t="s">
        <v>2912</v>
      </c>
      <c r="C6650">
        <v>12518812</v>
      </c>
      <c r="D6650" s="4">
        <v>41592</v>
      </c>
      <c r="E6650" s="5" t="str">
        <f t="shared" si="348"/>
        <v>2013|11</v>
      </c>
      <c r="F6650" s="4">
        <v>41618</v>
      </c>
      <c r="G6650">
        <v>2013</v>
      </c>
      <c r="H6650" t="s">
        <v>24</v>
      </c>
      <c r="I6650">
        <v>1</v>
      </c>
      <c r="J6650">
        <f t="shared" si="347"/>
        <v>3</v>
      </c>
      <c r="K6650" s="22">
        <f t="shared" si="349"/>
        <v>0.33333333333333331</v>
      </c>
      <c r="L6650">
        <v>0</v>
      </c>
      <c r="N6650" t="s">
        <v>2766</v>
      </c>
      <c r="O6650" t="s">
        <v>2766</v>
      </c>
      <c r="T6650" t="s">
        <v>2766</v>
      </c>
    </row>
    <row r="6651" spans="1:20" hidden="1" x14ac:dyDescent="0.3">
      <c r="A6651">
        <v>1083348</v>
      </c>
      <c r="B6651" t="s">
        <v>2912</v>
      </c>
      <c r="C6651">
        <v>12747926</v>
      </c>
      <c r="D6651" s="4">
        <v>41682</v>
      </c>
      <c r="E6651" s="5" t="str">
        <f t="shared" si="348"/>
        <v>2014|2</v>
      </c>
      <c r="F6651" s="4">
        <v>41708</v>
      </c>
      <c r="G6651">
        <v>2014</v>
      </c>
      <c r="H6651" t="s">
        <v>18</v>
      </c>
      <c r="I6651">
        <v>1</v>
      </c>
      <c r="J6651">
        <f t="shared" si="347"/>
        <v>4.2100000000000009</v>
      </c>
      <c r="K6651" s="22">
        <f t="shared" si="349"/>
        <v>0.23752969121140138</v>
      </c>
      <c r="L6651">
        <v>0</v>
      </c>
      <c r="N6651" t="s">
        <v>2766</v>
      </c>
      <c r="O6651" t="s">
        <v>2766</v>
      </c>
      <c r="T6651" t="s">
        <v>2766</v>
      </c>
    </row>
    <row r="6652" spans="1:20" hidden="1" x14ac:dyDescent="0.3">
      <c r="A6652">
        <v>1083348</v>
      </c>
      <c r="B6652" t="s">
        <v>2912</v>
      </c>
      <c r="C6652">
        <v>13116876</v>
      </c>
      <c r="D6652" s="4">
        <v>41774</v>
      </c>
      <c r="E6652" s="5" t="str">
        <f t="shared" si="348"/>
        <v>2014|5</v>
      </c>
      <c r="F6652" s="4">
        <v>41800</v>
      </c>
      <c r="G6652">
        <v>2014</v>
      </c>
      <c r="H6652" t="s">
        <v>18</v>
      </c>
      <c r="I6652">
        <v>1.07</v>
      </c>
      <c r="J6652">
        <f t="shared" si="347"/>
        <v>4.2100000000000009</v>
      </c>
      <c r="K6652" s="22">
        <f t="shared" si="349"/>
        <v>0.25415676959619948</v>
      </c>
      <c r="L6652">
        <v>0</v>
      </c>
      <c r="N6652" t="s">
        <v>2766</v>
      </c>
      <c r="O6652" t="s">
        <v>2766</v>
      </c>
      <c r="T6652" t="s">
        <v>2766</v>
      </c>
    </row>
    <row r="6653" spans="1:20" hidden="1" x14ac:dyDescent="0.3">
      <c r="A6653">
        <v>1083348</v>
      </c>
      <c r="B6653" t="s">
        <v>2912</v>
      </c>
      <c r="C6653">
        <v>13401688</v>
      </c>
      <c r="D6653" s="4">
        <v>41866</v>
      </c>
      <c r="E6653" s="5" t="str">
        <f t="shared" si="348"/>
        <v>2014|8</v>
      </c>
      <c r="F6653" s="4">
        <v>41892</v>
      </c>
      <c r="G6653">
        <v>2014</v>
      </c>
      <c r="H6653" t="s">
        <v>18</v>
      </c>
      <c r="I6653">
        <v>1.07</v>
      </c>
      <c r="J6653">
        <f t="shared" si="347"/>
        <v>4.2100000000000009</v>
      </c>
      <c r="K6653" s="22">
        <f t="shared" si="349"/>
        <v>0.25415676959619948</v>
      </c>
      <c r="L6653">
        <v>0</v>
      </c>
      <c r="N6653" t="s">
        <v>2766</v>
      </c>
      <c r="O6653" t="s">
        <v>2766</v>
      </c>
      <c r="T6653" t="s">
        <v>2766</v>
      </c>
    </row>
    <row r="6654" spans="1:20" hidden="1" x14ac:dyDescent="0.3">
      <c r="A6654">
        <v>1083348</v>
      </c>
      <c r="B6654" t="s">
        <v>2912</v>
      </c>
      <c r="C6654">
        <v>13634803</v>
      </c>
      <c r="D6654" s="4">
        <v>41957</v>
      </c>
      <c r="E6654" s="5" t="str">
        <f t="shared" si="348"/>
        <v>2014|11</v>
      </c>
      <c r="F6654" s="4">
        <v>41983</v>
      </c>
      <c r="G6654">
        <v>2014</v>
      </c>
      <c r="H6654" t="s">
        <v>24</v>
      </c>
      <c r="I6654">
        <v>1.07</v>
      </c>
      <c r="J6654">
        <f t="shared" si="347"/>
        <v>4.2100000000000009</v>
      </c>
      <c r="K6654" s="22">
        <f t="shared" si="349"/>
        <v>0.25415676959619948</v>
      </c>
      <c r="L6654">
        <v>0</v>
      </c>
      <c r="N6654" t="s">
        <v>2766</v>
      </c>
      <c r="O6654" t="s">
        <v>2766</v>
      </c>
      <c r="T6654" t="s">
        <v>2766</v>
      </c>
    </row>
    <row r="6655" spans="1:20" hidden="1" x14ac:dyDescent="0.3">
      <c r="A6655">
        <v>1083348</v>
      </c>
      <c r="B6655" t="s">
        <v>2912</v>
      </c>
      <c r="C6655">
        <v>13946015</v>
      </c>
      <c r="D6655" s="4">
        <v>42047</v>
      </c>
      <c r="E6655" s="5" t="str">
        <f t="shared" si="348"/>
        <v>2015|2</v>
      </c>
      <c r="F6655" s="4">
        <v>42073</v>
      </c>
      <c r="G6655">
        <v>2015</v>
      </c>
      <c r="H6655" t="s">
        <v>18</v>
      </c>
      <c r="I6655">
        <v>1.07</v>
      </c>
      <c r="J6655">
        <f t="shared" si="347"/>
        <v>4.28</v>
      </c>
      <c r="K6655" s="22">
        <f t="shared" si="349"/>
        <v>0.25</v>
      </c>
      <c r="L6655">
        <v>0</v>
      </c>
      <c r="N6655" t="s">
        <v>2766</v>
      </c>
      <c r="O6655" t="s">
        <v>2766</v>
      </c>
      <c r="T6655" t="s">
        <v>2766</v>
      </c>
    </row>
    <row r="6656" spans="1:20" hidden="1" x14ac:dyDescent="0.3">
      <c r="A6656">
        <v>1083348</v>
      </c>
      <c r="B6656" t="s">
        <v>2912</v>
      </c>
      <c r="C6656">
        <v>14348271</v>
      </c>
      <c r="D6656" s="4">
        <v>42139</v>
      </c>
      <c r="E6656" s="5" t="str">
        <f t="shared" si="348"/>
        <v>2015|5</v>
      </c>
      <c r="F6656" s="4">
        <v>42165</v>
      </c>
      <c r="G6656">
        <v>2015</v>
      </c>
      <c r="H6656" t="s">
        <v>18</v>
      </c>
      <c r="I6656">
        <v>1.07</v>
      </c>
      <c r="J6656">
        <f t="shared" si="347"/>
        <v>4.28</v>
      </c>
      <c r="K6656" s="22">
        <f t="shared" si="349"/>
        <v>0.25</v>
      </c>
      <c r="L6656">
        <v>0</v>
      </c>
      <c r="N6656" t="s">
        <v>2766</v>
      </c>
      <c r="O6656" t="s">
        <v>2766</v>
      </c>
      <c r="T6656" t="s">
        <v>2766</v>
      </c>
    </row>
    <row r="6657" spans="1:20" hidden="1" x14ac:dyDescent="0.3">
      <c r="A6657">
        <v>1083348</v>
      </c>
      <c r="B6657" t="s">
        <v>2912</v>
      </c>
      <c r="C6657">
        <v>14649848</v>
      </c>
      <c r="D6657" s="4">
        <v>42233</v>
      </c>
      <c r="E6657" s="5" t="str">
        <f t="shared" si="348"/>
        <v>2015|8</v>
      </c>
      <c r="F6657" s="4">
        <v>42257</v>
      </c>
      <c r="G6657">
        <v>2015</v>
      </c>
      <c r="H6657" t="s">
        <v>18</v>
      </c>
      <c r="I6657">
        <v>1.07</v>
      </c>
      <c r="J6657">
        <f t="shared" si="347"/>
        <v>4.28</v>
      </c>
      <c r="K6657" s="22">
        <f t="shared" si="349"/>
        <v>0.25</v>
      </c>
      <c r="L6657">
        <v>0</v>
      </c>
      <c r="N6657" t="s">
        <v>2766</v>
      </c>
      <c r="O6657" t="s">
        <v>2766</v>
      </c>
      <c r="T6657" t="s">
        <v>2766</v>
      </c>
    </row>
    <row r="6658" spans="1:20" hidden="1" x14ac:dyDescent="0.3">
      <c r="A6658">
        <v>1083348</v>
      </c>
      <c r="B6658" t="s">
        <v>2912</v>
      </c>
      <c r="C6658">
        <v>14881458</v>
      </c>
      <c r="D6658" s="4">
        <v>42324</v>
      </c>
      <c r="E6658" s="5" t="str">
        <f t="shared" si="348"/>
        <v>2015|11</v>
      </c>
      <c r="F6658" s="4">
        <v>42348</v>
      </c>
      <c r="G6658">
        <v>2015</v>
      </c>
      <c r="H6658" t="s">
        <v>24</v>
      </c>
      <c r="I6658">
        <v>1.07</v>
      </c>
      <c r="J6658">
        <f t="shared" ref="J6658:J6721" si="350">SUMIFS(I:I, B:B,B6658,G:G,G6658)</f>
        <v>4.28</v>
      </c>
      <c r="K6658" s="22">
        <f t="shared" si="349"/>
        <v>0.25</v>
      </c>
      <c r="L6658">
        <v>0</v>
      </c>
      <c r="N6658" t="s">
        <v>2766</v>
      </c>
      <c r="O6658" t="s">
        <v>2766</v>
      </c>
      <c r="T6658" t="s">
        <v>2766</v>
      </c>
    </row>
    <row r="6659" spans="1:20" hidden="1" x14ac:dyDescent="0.3">
      <c r="A6659">
        <v>1083348</v>
      </c>
      <c r="B6659" t="s">
        <v>2912</v>
      </c>
      <c r="C6659">
        <v>15137940</v>
      </c>
      <c r="D6659" s="4">
        <v>42416</v>
      </c>
      <c r="E6659" s="5" t="str">
        <f t="shared" si="348"/>
        <v>2016|2</v>
      </c>
      <c r="F6659" s="4">
        <v>42439</v>
      </c>
      <c r="G6659">
        <v>2016</v>
      </c>
      <c r="H6659" t="s">
        <v>18</v>
      </c>
      <c r="I6659">
        <v>1.07</v>
      </c>
      <c r="J6659">
        <f t="shared" si="350"/>
        <v>4.29</v>
      </c>
      <c r="K6659" s="22">
        <f t="shared" si="349"/>
        <v>0.24941724941724944</v>
      </c>
      <c r="L6659">
        <v>0</v>
      </c>
      <c r="N6659" t="s">
        <v>2766</v>
      </c>
      <c r="O6659" t="s">
        <v>2766</v>
      </c>
      <c r="T6659" t="s">
        <v>2766</v>
      </c>
    </row>
    <row r="6660" spans="1:20" hidden="1" x14ac:dyDescent="0.3">
      <c r="A6660">
        <v>1083348</v>
      </c>
      <c r="B6660" t="s">
        <v>2912</v>
      </c>
      <c r="C6660">
        <v>15511749</v>
      </c>
      <c r="D6660" s="4">
        <v>42507</v>
      </c>
      <c r="E6660" s="5" t="str">
        <f t="shared" si="348"/>
        <v>2016|5</v>
      </c>
      <c r="F6660" s="4">
        <v>42531</v>
      </c>
      <c r="G6660">
        <v>2016</v>
      </c>
      <c r="H6660" t="s">
        <v>18</v>
      </c>
      <c r="I6660">
        <v>1.07</v>
      </c>
      <c r="J6660">
        <f t="shared" si="350"/>
        <v>4.29</v>
      </c>
      <c r="K6660" s="22">
        <f t="shared" si="349"/>
        <v>0.24941724941724944</v>
      </c>
      <c r="L6660">
        <v>0</v>
      </c>
      <c r="N6660" t="s">
        <v>2766</v>
      </c>
      <c r="O6660" t="s">
        <v>2766</v>
      </c>
      <c r="T6660" t="s">
        <v>2766</v>
      </c>
    </row>
    <row r="6661" spans="1:20" hidden="1" x14ac:dyDescent="0.3">
      <c r="A6661">
        <v>1083348</v>
      </c>
      <c r="B6661" t="s">
        <v>2912</v>
      </c>
      <c r="C6661">
        <v>15960221</v>
      </c>
      <c r="D6661" s="4">
        <v>42599</v>
      </c>
      <c r="E6661" s="5" t="str">
        <f t="shared" si="348"/>
        <v>2016|8</v>
      </c>
      <c r="F6661" s="4">
        <v>42625</v>
      </c>
      <c r="G6661">
        <v>2016</v>
      </c>
      <c r="H6661" t="s">
        <v>18</v>
      </c>
      <c r="I6661">
        <v>1.07</v>
      </c>
      <c r="J6661">
        <f t="shared" si="350"/>
        <v>4.29</v>
      </c>
      <c r="K6661" s="22">
        <f t="shared" si="349"/>
        <v>0.24941724941724944</v>
      </c>
      <c r="L6661">
        <v>0</v>
      </c>
      <c r="N6661" t="s">
        <v>2766</v>
      </c>
      <c r="O6661" t="s">
        <v>2766</v>
      </c>
      <c r="T6661" t="s">
        <v>2766</v>
      </c>
    </row>
    <row r="6662" spans="1:20" hidden="1" x14ac:dyDescent="0.3">
      <c r="A6662">
        <v>1083348</v>
      </c>
      <c r="B6662" t="s">
        <v>2912</v>
      </c>
      <c r="C6662">
        <v>16194760</v>
      </c>
      <c r="D6662" s="4">
        <v>42690</v>
      </c>
      <c r="E6662" s="5" t="str">
        <f t="shared" si="348"/>
        <v>2016|11</v>
      </c>
      <c r="F6662" s="4">
        <v>42716</v>
      </c>
      <c r="G6662">
        <v>2016</v>
      </c>
      <c r="H6662" t="s">
        <v>24</v>
      </c>
      <c r="I6662">
        <v>1.08</v>
      </c>
      <c r="J6662">
        <f t="shared" si="350"/>
        <v>4.29</v>
      </c>
      <c r="K6662" s="22">
        <f t="shared" si="349"/>
        <v>0.25174825174825177</v>
      </c>
      <c r="L6662">
        <v>0</v>
      </c>
      <c r="N6662" t="s">
        <v>2766</v>
      </c>
      <c r="O6662" t="s">
        <v>2766</v>
      </c>
      <c r="T6662" t="s">
        <v>2766</v>
      </c>
    </row>
    <row r="6663" spans="1:20" hidden="1" x14ac:dyDescent="0.3">
      <c r="A6663">
        <v>1083348</v>
      </c>
      <c r="B6663" t="s">
        <v>2912</v>
      </c>
      <c r="C6663">
        <v>16543163</v>
      </c>
      <c r="D6663" s="4">
        <v>42780</v>
      </c>
      <c r="E6663" s="5" t="str">
        <f t="shared" si="348"/>
        <v>2017|2</v>
      </c>
      <c r="F6663" s="4">
        <v>42804</v>
      </c>
      <c r="G6663">
        <v>2017</v>
      </c>
      <c r="H6663" t="s">
        <v>18</v>
      </c>
      <c r="I6663">
        <v>1.08</v>
      </c>
      <c r="J6663">
        <f t="shared" si="350"/>
        <v>4.32</v>
      </c>
      <c r="K6663" s="22">
        <f t="shared" si="349"/>
        <v>0.25</v>
      </c>
      <c r="L6663">
        <v>0</v>
      </c>
      <c r="N6663" t="s">
        <v>2766</v>
      </c>
      <c r="O6663" t="s">
        <v>2766</v>
      </c>
      <c r="T6663" t="s">
        <v>2766</v>
      </c>
    </row>
    <row r="6664" spans="1:20" hidden="1" x14ac:dyDescent="0.3">
      <c r="A6664">
        <v>1083348</v>
      </c>
      <c r="B6664" t="s">
        <v>2912</v>
      </c>
      <c r="C6664">
        <v>16954387</v>
      </c>
      <c r="D6664" s="4">
        <v>42872</v>
      </c>
      <c r="E6664" s="5" t="str">
        <f t="shared" si="348"/>
        <v>2017|5</v>
      </c>
      <c r="F6664" s="4">
        <v>42898</v>
      </c>
      <c r="G6664">
        <v>2017</v>
      </c>
      <c r="H6664" t="s">
        <v>18</v>
      </c>
      <c r="I6664">
        <v>1.08</v>
      </c>
      <c r="J6664">
        <f t="shared" si="350"/>
        <v>4.32</v>
      </c>
      <c r="K6664" s="22">
        <f t="shared" si="349"/>
        <v>0.25</v>
      </c>
      <c r="L6664">
        <v>0</v>
      </c>
      <c r="N6664" t="s">
        <v>2766</v>
      </c>
      <c r="O6664" t="s">
        <v>2766</v>
      </c>
      <c r="T6664" t="s">
        <v>2766</v>
      </c>
    </row>
    <row r="6665" spans="1:20" hidden="1" x14ac:dyDescent="0.3">
      <c r="A6665">
        <v>1083348</v>
      </c>
      <c r="B6665" t="s">
        <v>2912</v>
      </c>
      <c r="C6665">
        <v>17264199</v>
      </c>
      <c r="D6665" s="4">
        <v>42963</v>
      </c>
      <c r="E6665" s="5" t="str">
        <f t="shared" si="348"/>
        <v>2017|8</v>
      </c>
      <c r="F6665" s="4">
        <v>42989</v>
      </c>
      <c r="G6665">
        <v>2017</v>
      </c>
      <c r="H6665" t="s">
        <v>18</v>
      </c>
      <c r="I6665">
        <v>1.08</v>
      </c>
      <c r="J6665">
        <f t="shared" si="350"/>
        <v>4.32</v>
      </c>
      <c r="K6665" s="22">
        <f t="shared" si="349"/>
        <v>0.25</v>
      </c>
      <c r="L6665">
        <v>0</v>
      </c>
      <c r="N6665" t="s">
        <v>2766</v>
      </c>
      <c r="O6665" t="s">
        <v>2766</v>
      </c>
      <c r="T6665" t="s">
        <v>2766</v>
      </c>
    </row>
    <row r="6666" spans="1:20" hidden="1" x14ac:dyDescent="0.3">
      <c r="A6666">
        <v>1083348</v>
      </c>
      <c r="B6666" t="s">
        <v>2912</v>
      </c>
      <c r="C6666">
        <v>17515023</v>
      </c>
      <c r="D6666" s="4">
        <v>43055</v>
      </c>
      <c r="E6666" s="5" t="str">
        <f t="shared" si="348"/>
        <v>2017|11</v>
      </c>
      <c r="F6666" s="4">
        <v>43080</v>
      </c>
      <c r="G6666">
        <v>2017</v>
      </c>
      <c r="H6666" t="s">
        <v>24</v>
      </c>
      <c r="I6666">
        <v>1.08</v>
      </c>
      <c r="J6666">
        <f t="shared" si="350"/>
        <v>4.32</v>
      </c>
      <c r="K6666" s="22">
        <f t="shared" si="349"/>
        <v>0.25</v>
      </c>
      <c r="L6666">
        <v>0</v>
      </c>
      <c r="N6666" t="s">
        <v>2766</v>
      </c>
      <c r="O6666" t="s">
        <v>2766</v>
      </c>
      <c r="T6666" t="s">
        <v>2766</v>
      </c>
    </row>
    <row r="6667" spans="1:20" hidden="1" x14ac:dyDescent="0.3">
      <c r="A6667">
        <v>1083348</v>
      </c>
      <c r="B6667" t="s">
        <v>2912</v>
      </c>
      <c r="C6667">
        <v>18231809</v>
      </c>
      <c r="D6667" s="4">
        <v>43237</v>
      </c>
      <c r="E6667" s="5" t="str">
        <f t="shared" si="348"/>
        <v>2018|5</v>
      </c>
      <c r="F6667" s="4">
        <v>43262</v>
      </c>
      <c r="G6667">
        <v>2018</v>
      </c>
      <c r="H6667" t="s">
        <v>18</v>
      </c>
      <c r="I6667">
        <v>1.1200000000000001</v>
      </c>
      <c r="J6667">
        <f t="shared" si="350"/>
        <v>3.3600000000000003</v>
      </c>
      <c r="K6667" s="22">
        <f t="shared" si="349"/>
        <v>0.33333333333333331</v>
      </c>
      <c r="L6667">
        <v>0</v>
      </c>
      <c r="N6667" t="s">
        <v>2766</v>
      </c>
      <c r="O6667" t="s">
        <v>2766</v>
      </c>
      <c r="T6667" t="s">
        <v>2766</v>
      </c>
    </row>
    <row r="6668" spans="1:20" hidden="1" x14ac:dyDescent="0.3">
      <c r="A6668">
        <v>1083348</v>
      </c>
      <c r="B6668" t="s">
        <v>2912</v>
      </c>
      <c r="C6668">
        <v>18582770</v>
      </c>
      <c r="D6668" s="4">
        <v>43328</v>
      </c>
      <c r="E6668" s="5" t="str">
        <f t="shared" si="348"/>
        <v>2018|8</v>
      </c>
      <c r="F6668" s="4">
        <v>43353</v>
      </c>
      <c r="G6668">
        <v>2018</v>
      </c>
      <c r="H6668" t="s">
        <v>18</v>
      </c>
      <c r="I6668">
        <v>1.1200000000000001</v>
      </c>
      <c r="J6668">
        <f t="shared" si="350"/>
        <v>3.3600000000000003</v>
      </c>
      <c r="K6668" s="22">
        <f t="shared" si="349"/>
        <v>0.33333333333333331</v>
      </c>
      <c r="L6668">
        <v>0</v>
      </c>
      <c r="N6668" t="s">
        <v>2766</v>
      </c>
      <c r="O6668" t="s">
        <v>2766</v>
      </c>
      <c r="T6668" t="s">
        <v>2766</v>
      </c>
    </row>
    <row r="6669" spans="1:20" hidden="1" x14ac:dyDescent="0.3">
      <c r="A6669">
        <v>1083348</v>
      </c>
      <c r="B6669" t="s">
        <v>2912</v>
      </c>
      <c r="C6669">
        <v>18873136</v>
      </c>
      <c r="D6669" s="4">
        <v>43419</v>
      </c>
      <c r="E6669" s="5" t="str">
        <f t="shared" si="348"/>
        <v>2018|11</v>
      </c>
      <c r="F6669" s="4">
        <v>43444</v>
      </c>
      <c r="G6669">
        <v>2018</v>
      </c>
      <c r="H6669" t="s">
        <v>24</v>
      </c>
      <c r="I6669">
        <v>1.1200000000000001</v>
      </c>
      <c r="J6669">
        <f t="shared" si="350"/>
        <v>3.3600000000000003</v>
      </c>
      <c r="K6669" s="22">
        <f t="shared" si="349"/>
        <v>0.33333333333333331</v>
      </c>
      <c r="L6669">
        <v>0</v>
      </c>
      <c r="N6669" t="s">
        <v>2766</v>
      </c>
      <c r="O6669" t="s">
        <v>2766</v>
      </c>
      <c r="T6669" t="s">
        <v>2766</v>
      </c>
    </row>
    <row r="6670" spans="1:20" hidden="1" x14ac:dyDescent="0.3">
      <c r="A6670">
        <v>1083348</v>
      </c>
      <c r="B6670" t="s">
        <v>2912</v>
      </c>
      <c r="C6670">
        <v>19242725</v>
      </c>
      <c r="D6670" s="4">
        <v>43510</v>
      </c>
      <c r="E6670" s="5" t="str">
        <f t="shared" si="348"/>
        <v>2019|2</v>
      </c>
      <c r="F6670" s="4">
        <v>43535</v>
      </c>
      <c r="G6670">
        <v>2019</v>
      </c>
      <c r="H6670" t="s">
        <v>18</v>
      </c>
      <c r="I6670">
        <v>1.19</v>
      </c>
      <c r="J6670">
        <f t="shared" si="350"/>
        <v>4.76</v>
      </c>
      <c r="K6670" s="22">
        <f t="shared" si="349"/>
        <v>0.25</v>
      </c>
      <c r="L6670">
        <v>0</v>
      </c>
      <c r="N6670" t="s">
        <v>2766</v>
      </c>
      <c r="O6670" t="s">
        <v>2766</v>
      </c>
      <c r="T6670" t="s">
        <v>2766</v>
      </c>
    </row>
    <row r="6671" spans="1:20" hidden="1" x14ac:dyDescent="0.3">
      <c r="A6671">
        <v>1083348</v>
      </c>
      <c r="B6671" t="s">
        <v>2912</v>
      </c>
      <c r="C6671">
        <v>19651442</v>
      </c>
      <c r="D6671" s="4">
        <v>43601</v>
      </c>
      <c r="E6671" s="5" t="str">
        <f t="shared" si="348"/>
        <v>2019|5</v>
      </c>
      <c r="F6671" s="4">
        <v>43626</v>
      </c>
      <c r="G6671">
        <v>2019</v>
      </c>
      <c r="H6671" t="s">
        <v>18</v>
      </c>
      <c r="I6671">
        <v>1.19</v>
      </c>
      <c r="J6671">
        <f t="shared" si="350"/>
        <v>4.76</v>
      </c>
      <c r="K6671" s="22">
        <f t="shared" si="349"/>
        <v>0.25</v>
      </c>
      <c r="L6671">
        <v>0</v>
      </c>
      <c r="N6671" t="s">
        <v>2766</v>
      </c>
      <c r="O6671" t="s">
        <v>2766</v>
      </c>
      <c r="T6671" t="s">
        <v>2766</v>
      </c>
    </row>
    <row r="6672" spans="1:20" hidden="1" x14ac:dyDescent="0.3">
      <c r="A6672">
        <v>1083348</v>
      </c>
      <c r="B6672" t="s">
        <v>2912</v>
      </c>
      <c r="C6672">
        <v>20071208</v>
      </c>
      <c r="D6672" s="4">
        <v>43693</v>
      </c>
      <c r="E6672" s="5" t="str">
        <f t="shared" si="348"/>
        <v>2019|8</v>
      </c>
      <c r="F6672" s="4">
        <v>43718</v>
      </c>
      <c r="G6672">
        <v>2019</v>
      </c>
      <c r="H6672" t="s">
        <v>18</v>
      </c>
      <c r="I6672">
        <v>1.19</v>
      </c>
      <c r="J6672">
        <f t="shared" si="350"/>
        <v>4.76</v>
      </c>
      <c r="K6672" s="22">
        <f t="shared" si="349"/>
        <v>0.25</v>
      </c>
      <c r="L6672">
        <v>0</v>
      </c>
      <c r="N6672" t="s">
        <v>2766</v>
      </c>
      <c r="O6672" t="s">
        <v>2766</v>
      </c>
      <c r="T6672" t="s">
        <v>2766</v>
      </c>
    </row>
    <row r="6673" spans="1:20" hidden="1" x14ac:dyDescent="0.3">
      <c r="A6673">
        <v>1083348</v>
      </c>
      <c r="B6673" t="s">
        <v>2912</v>
      </c>
      <c r="C6673">
        <v>20357327</v>
      </c>
      <c r="D6673" s="4">
        <v>43784</v>
      </c>
      <c r="E6673" s="5" t="str">
        <f t="shared" si="348"/>
        <v>2019|11</v>
      </c>
      <c r="F6673" s="4">
        <v>43809</v>
      </c>
      <c r="G6673">
        <v>2019</v>
      </c>
      <c r="H6673" t="s">
        <v>24</v>
      </c>
      <c r="I6673">
        <v>1.19</v>
      </c>
      <c r="J6673">
        <f t="shared" si="350"/>
        <v>4.76</v>
      </c>
      <c r="K6673" s="22">
        <f t="shared" si="349"/>
        <v>0.25</v>
      </c>
      <c r="L6673">
        <v>0</v>
      </c>
      <c r="N6673" t="s">
        <v>2766</v>
      </c>
      <c r="O6673" t="s">
        <v>2766</v>
      </c>
      <c r="T6673" t="s">
        <v>2766</v>
      </c>
    </row>
    <row r="6674" spans="1:20" hidden="1" x14ac:dyDescent="0.3">
      <c r="A6674">
        <v>1083348</v>
      </c>
      <c r="B6674" t="s">
        <v>2912</v>
      </c>
      <c r="C6674">
        <v>20749059</v>
      </c>
      <c r="D6674" s="4">
        <v>43875</v>
      </c>
      <c r="E6674" s="5" t="str">
        <f t="shared" si="348"/>
        <v>2020|2</v>
      </c>
      <c r="F6674" s="4">
        <v>43900</v>
      </c>
      <c r="G6674">
        <v>2020</v>
      </c>
      <c r="H6674" t="s">
        <v>18</v>
      </c>
      <c r="I6674">
        <v>1.29</v>
      </c>
      <c r="J6674">
        <f t="shared" si="350"/>
        <v>5.16</v>
      </c>
      <c r="K6674" s="22">
        <f t="shared" si="349"/>
        <v>0.25</v>
      </c>
      <c r="L6674">
        <v>0</v>
      </c>
      <c r="N6674" t="s">
        <v>2766</v>
      </c>
      <c r="O6674" t="s">
        <v>2766</v>
      </c>
      <c r="T6674" t="s">
        <v>2766</v>
      </c>
    </row>
    <row r="6675" spans="1:20" hidden="1" x14ac:dyDescent="0.3">
      <c r="A6675">
        <v>1083348</v>
      </c>
      <c r="B6675" t="s">
        <v>2912</v>
      </c>
      <c r="C6675">
        <v>21308823</v>
      </c>
      <c r="D6675" s="4">
        <v>43969</v>
      </c>
      <c r="E6675" s="5" t="str">
        <f t="shared" si="348"/>
        <v>2020|5</v>
      </c>
      <c r="F6675" s="4">
        <v>43992</v>
      </c>
      <c r="G6675">
        <v>2020</v>
      </c>
      <c r="H6675" t="s">
        <v>18</v>
      </c>
      <c r="I6675">
        <v>1.29</v>
      </c>
      <c r="J6675">
        <f t="shared" si="350"/>
        <v>5.16</v>
      </c>
      <c r="K6675" s="22">
        <f t="shared" si="349"/>
        <v>0.25</v>
      </c>
      <c r="L6675">
        <v>0</v>
      </c>
      <c r="N6675" t="s">
        <v>2766</v>
      </c>
      <c r="O6675" t="s">
        <v>2766</v>
      </c>
      <c r="T6675" t="s">
        <v>2766</v>
      </c>
    </row>
    <row r="6676" spans="1:20" hidden="1" x14ac:dyDescent="0.3">
      <c r="A6676">
        <v>1083348</v>
      </c>
      <c r="B6676" t="s">
        <v>2912</v>
      </c>
      <c r="C6676">
        <v>21642810</v>
      </c>
      <c r="D6676" s="4">
        <v>44061</v>
      </c>
      <c r="E6676" s="5" t="str">
        <f t="shared" si="348"/>
        <v>2020|8</v>
      </c>
      <c r="F6676" s="4">
        <v>44084</v>
      </c>
      <c r="G6676">
        <v>2020</v>
      </c>
      <c r="H6676" t="s">
        <v>18</v>
      </c>
      <c r="I6676">
        <v>1.29</v>
      </c>
      <c r="J6676">
        <f t="shared" si="350"/>
        <v>5.16</v>
      </c>
      <c r="K6676" s="22">
        <f t="shared" si="349"/>
        <v>0.25</v>
      </c>
      <c r="L6676">
        <v>0</v>
      </c>
      <c r="N6676" t="s">
        <v>2766</v>
      </c>
      <c r="O6676" t="s">
        <v>2766</v>
      </c>
      <c r="T6676" t="s">
        <v>2766</v>
      </c>
    </row>
    <row r="6677" spans="1:20" hidden="1" x14ac:dyDescent="0.3">
      <c r="A6677">
        <v>1083348</v>
      </c>
      <c r="B6677" t="s">
        <v>2912</v>
      </c>
      <c r="C6677">
        <v>21933506</v>
      </c>
      <c r="D6677" s="4">
        <v>44152</v>
      </c>
      <c r="E6677" s="5" t="str">
        <f t="shared" si="348"/>
        <v>2020|11</v>
      </c>
      <c r="F6677" s="4">
        <v>44175</v>
      </c>
      <c r="G6677">
        <v>2020</v>
      </c>
      <c r="H6677" t="s">
        <v>24</v>
      </c>
      <c r="I6677">
        <v>1.29</v>
      </c>
      <c r="J6677">
        <f t="shared" si="350"/>
        <v>5.16</v>
      </c>
      <c r="K6677" s="22">
        <f t="shared" si="349"/>
        <v>0.25</v>
      </c>
      <c r="L6677">
        <v>0</v>
      </c>
      <c r="N6677" t="s">
        <v>2766</v>
      </c>
      <c r="O6677" t="s">
        <v>2766</v>
      </c>
      <c r="T6677" t="s">
        <v>2766</v>
      </c>
    </row>
    <row r="6678" spans="1:20" hidden="1" x14ac:dyDescent="0.3">
      <c r="A6678">
        <v>1083348</v>
      </c>
      <c r="B6678" t="s">
        <v>2912</v>
      </c>
      <c r="C6678">
        <v>22447774</v>
      </c>
      <c r="D6678" s="4">
        <v>44243</v>
      </c>
      <c r="E6678" s="5" t="str">
        <f t="shared" si="348"/>
        <v>2021|2</v>
      </c>
      <c r="F6678" s="4">
        <v>44265</v>
      </c>
      <c r="G6678">
        <v>2021</v>
      </c>
      <c r="H6678" t="s">
        <v>18</v>
      </c>
      <c r="I6678">
        <v>1.29</v>
      </c>
      <c r="J6678">
        <f t="shared" si="350"/>
        <v>5.31</v>
      </c>
      <c r="K6678" s="22">
        <f t="shared" si="349"/>
        <v>0.24293785310734467</v>
      </c>
      <c r="L6678">
        <v>0</v>
      </c>
      <c r="N6678" t="s">
        <v>2766</v>
      </c>
      <c r="O6678" t="s">
        <v>2766</v>
      </c>
      <c r="T6678" t="s">
        <v>2766</v>
      </c>
    </row>
    <row r="6679" spans="1:20" hidden="1" x14ac:dyDescent="0.3">
      <c r="A6679">
        <v>1083348</v>
      </c>
      <c r="B6679" t="s">
        <v>2912</v>
      </c>
      <c r="C6679">
        <v>22959870</v>
      </c>
      <c r="D6679" s="4">
        <v>44334</v>
      </c>
      <c r="E6679" s="5" t="str">
        <f t="shared" si="348"/>
        <v>2021|5</v>
      </c>
      <c r="F6679" s="4">
        <v>44357</v>
      </c>
      <c r="G6679">
        <v>2021</v>
      </c>
      <c r="H6679" t="s">
        <v>18</v>
      </c>
      <c r="I6679">
        <v>1.34</v>
      </c>
      <c r="J6679">
        <f t="shared" si="350"/>
        <v>5.31</v>
      </c>
      <c r="K6679" s="22">
        <f t="shared" si="349"/>
        <v>0.25235404896421848</v>
      </c>
      <c r="L6679">
        <v>0</v>
      </c>
      <c r="N6679" t="s">
        <v>2766</v>
      </c>
      <c r="O6679" t="s">
        <v>2766</v>
      </c>
      <c r="T6679" t="s">
        <v>2766</v>
      </c>
    </row>
    <row r="6680" spans="1:20" hidden="1" x14ac:dyDescent="0.3">
      <c r="A6680">
        <v>1083348</v>
      </c>
      <c r="B6680" t="s">
        <v>2912</v>
      </c>
      <c r="C6680">
        <v>23364487</v>
      </c>
      <c r="D6680" s="4">
        <v>44426</v>
      </c>
      <c r="E6680" s="5" t="str">
        <f t="shared" si="348"/>
        <v>2021|8</v>
      </c>
      <c r="F6680" s="4">
        <v>44449</v>
      </c>
      <c r="G6680">
        <v>2021</v>
      </c>
      <c r="H6680" t="s">
        <v>18</v>
      </c>
      <c r="I6680">
        <v>1.34</v>
      </c>
      <c r="J6680">
        <f t="shared" si="350"/>
        <v>5.31</v>
      </c>
      <c r="K6680" s="22">
        <f t="shared" si="349"/>
        <v>0.25235404896421848</v>
      </c>
      <c r="L6680">
        <v>0</v>
      </c>
      <c r="N6680" t="s">
        <v>2766</v>
      </c>
      <c r="O6680" t="s">
        <v>2766</v>
      </c>
      <c r="T6680" t="s">
        <v>2766</v>
      </c>
    </row>
    <row r="6681" spans="1:20" hidden="1" x14ac:dyDescent="0.3">
      <c r="A6681">
        <v>1083348</v>
      </c>
      <c r="B6681" t="s">
        <v>2912</v>
      </c>
      <c r="C6681">
        <v>23668921</v>
      </c>
      <c r="D6681" s="4">
        <v>44517</v>
      </c>
      <c r="E6681" s="5" t="str">
        <f t="shared" si="348"/>
        <v>2021|11</v>
      </c>
      <c r="F6681" s="4">
        <v>44540</v>
      </c>
      <c r="G6681">
        <v>2021</v>
      </c>
      <c r="H6681" t="s">
        <v>24</v>
      </c>
      <c r="I6681">
        <v>1.34</v>
      </c>
      <c r="J6681">
        <f t="shared" si="350"/>
        <v>5.31</v>
      </c>
      <c r="K6681" s="22">
        <f t="shared" si="349"/>
        <v>0.25235404896421848</v>
      </c>
      <c r="L6681">
        <v>0</v>
      </c>
      <c r="N6681" t="s">
        <v>2766</v>
      </c>
      <c r="O6681" t="s">
        <v>2766</v>
      </c>
      <c r="T6681" t="s">
        <v>2766</v>
      </c>
    </row>
    <row r="6682" spans="1:20" hidden="1" x14ac:dyDescent="0.3">
      <c r="A6682">
        <v>1083348</v>
      </c>
      <c r="B6682" t="s">
        <v>2912</v>
      </c>
      <c r="C6682">
        <v>24257202</v>
      </c>
      <c r="D6682" s="4">
        <v>44607</v>
      </c>
      <c r="E6682" s="5" t="str">
        <f t="shared" si="348"/>
        <v>2022|2</v>
      </c>
      <c r="F6682" s="4">
        <v>44630</v>
      </c>
      <c r="G6682">
        <v>2022</v>
      </c>
      <c r="H6682" t="s">
        <v>18</v>
      </c>
      <c r="I6682">
        <v>1.42</v>
      </c>
      <c r="J6682">
        <f t="shared" si="350"/>
        <v>5.68</v>
      </c>
      <c r="K6682" s="22">
        <f t="shared" si="349"/>
        <v>0.25</v>
      </c>
      <c r="L6682">
        <v>0</v>
      </c>
      <c r="N6682" t="s">
        <v>2766</v>
      </c>
      <c r="O6682" t="s">
        <v>2766</v>
      </c>
      <c r="T6682" t="s">
        <v>2766</v>
      </c>
    </row>
    <row r="6683" spans="1:20" hidden="1" x14ac:dyDescent="0.3">
      <c r="A6683">
        <v>1083348</v>
      </c>
      <c r="B6683" t="s">
        <v>2912</v>
      </c>
      <c r="C6683">
        <v>24798265</v>
      </c>
      <c r="D6683" s="4">
        <v>44699</v>
      </c>
      <c r="E6683" s="5" t="str">
        <f t="shared" si="348"/>
        <v>2022|5</v>
      </c>
      <c r="F6683" s="4">
        <v>44722</v>
      </c>
      <c r="G6683">
        <v>2022</v>
      </c>
      <c r="H6683" t="s">
        <v>18</v>
      </c>
      <c r="I6683">
        <v>1.42</v>
      </c>
      <c r="J6683">
        <f t="shared" si="350"/>
        <v>5.68</v>
      </c>
      <c r="K6683" s="22">
        <f t="shared" si="349"/>
        <v>0.25</v>
      </c>
      <c r="L6683">
        <v>0</v>
      </c>
      <c r="N6683" t="s">
        <v>2766</v>
      </c>
      <c r="O6683" t="s">
        <v>2766</v>
      </c>
      <c r="T6683" t="s">
        <v>2766</v>
      </c>
    </row>
    <row r="6684" spans="1:20" hidden="1" x14ac:dyDescent="0.3">
      <c r="A6684">
        <v>1083348</v>
      </c>
      <c r="B6684" t="s">
        <v>2912</v>
      </c>
      <c r="C6684">
        <v>25233549</v>
      </c>
      <c r="D6684" s="4">
        <v>44791</v>
      </c>
      <c r="E6684" s="5" t="str">
        <f t="shared" si="348"/>
        <v>2022|8</v>
      </c>
      <c r="F6684" s="4">
        <v>44816</v>
      </c>
      <c r="G6684">
        <v>2022</v>
      </c>
      <c r="H6684" t="s">
        <v>18</v>
      </c>
      <c r="I6684">
        <v>1.42</v>
      </c>
      <c r="J6684">
        <f t="shared" si="350"/>
        <v>5.68</v>
      </c>
      <c r="K6684" s="22">
        <f t="shared" si="349"/>
        <v>0.25</v>
      </c>
      <c r="L6684">
        <v>0</v>
      </c>
      <c r="N6684" t="s">
        <v>2766</v>
      </c>
      <c r="O6684" t="s">
        <v>2766</v>
      </c>
      <c r="T6684" t="s">
        <v>2766</v>
      </c>
    </row>
    <row r="6685" spans="1:20" hidden="1" x14ac:dyDescent="0.3">
      <c r="A6685">
        <v>1083348</v>
      </c>
      <c r="B6685" t="s">
        <v>2912</v>
      </c>
      <c r="C6685">
        <v>25576276</v>
      </c>
      <c r="D6685" s="4">
        <v>44882</v>
      </c>
      <c r="E6685" s="5" t="str">
        <f t="shared" si="348"/>
        <v>2022|11</v>
      </c>
      <c r="F6685" s="4">
        <v>44907</v>
      </c>
      <c r="G6685">
        <v>2022</v>
      </c>
      <c r="H6685" t="s">
        <v>24</v>
      </c>
      <c r="I6685">
        <v>1.42</v>
      </c>
      <c r="J6685">
        <f t="shared" si="350"/>
        <v>5.68</v>
      </c>
      <c r="K6685" s="22">
        <f t="shared" si="349"/>
        <v>0.25</v>
      </c>
      <c r="L6685">
        <v>0</v>
      </c>
      <c r="N6685" t="s">
        <v>2766</v>
      </c>
      <c r="O6685" t="s">
        <v>2766</v>
      </c>
      <c r="T6685" t="s">
        <v>2766</v>
      </c>
    </row>
    <row r="6686" spans="1:20" hidden="1" x14ac:dyDescent="0.3">
      <c r="A6686">
        <v>1083348</v>
      </c>
      <c r="B6686" t="s">
        <v>2912</v>
      </c>
      <c r="C6686">
        <v>26152649</v>
      </c>
      <c r="D6686" s="4">
        <v>44972</v>
      </c>
      <c r="E6686" s="5" t="str">
        <f t="shared" si="348"/>
        <v>2023|2</v>
      </c>
      <c r="F6686" s="4">
        <v>44995</v>
      </c>
      <c r="G6686">
        <v>2023</v>
      </c>
      <c r="H6686" t="s">
        <v>18</v>
      </c>
      <c r="I6686">
        <v>1.51</v>
      </c>
      <c r="J6686">
        <f t="shared" si="350"/>
        <v>6.04</v>
      </c>
      <c r="K6686" s="22">
        <f t="shared" si="349"/>
        <v>0.25</v>
      </c>
      <c r="L6686">
        <v>0</v>
      </c>
      <c r="N6686" t="s">
        <v>2766</v>
      </c>
      <c r="O6686" t="s">
        <v>2766</v>
      </c>
      <c r="T6686" t="s">
        <v>2766</v>
      </c>
    </row>
    <row r="6687" spans="1:20" hidden="1" x14ac:dyDescent="0.3">
      <c r="A6687">
        <v>1083348</v>
      </c>
      <c r="B6687" t="s">
        <v>2912</v>
      </c>
      <c r="C6687">
        <v>26834563</v>
      </c>
      <c r="D6687" s="4">
        <v>45064</v>
      </c>
      <c r="E6687" s="5" t="str">
        <f t="shared" si="348"/>
        <v>2023|5</v>
      </c>
      <c r="F6687" s="4">
        <v>45089</v>
      </c>
      <c r="G6687">
        <v>2023</v>
      </c>
      <c r="H6687" t="s">
        <v>18</v>
      </c>
      <c r="I6687">
        <v>1.51</v>
      </c>
      <c r="J6687">
        <f t="shared" si="350"/>
        <v>6.04</v>
      </c>
      <c r="K6687" s="22">
        <f t="shared" si="349"/>
        <v>0.25</v>
      </c>
      <c r="L6687">
        <v>0</v>
      </c>
      <c r="N6687" t="s">
        <v>2766</v>
      </c>
      <c r="O6687" t="s">
        <v>2766</v>
      </c>
      <c r="T6687" t="s">
        <v>2766</v>
      </c>
    </row>
    <row r="6688" spans="1:20" hidden="1" x14ac:dyDescent="0.3">
      <c r="A6688">
        <v>1083348</v>
      </c>
      <c r="B6688" t="s">
        <v>2912</v>
      </c>
      <c r="C6688">
        <v>27345396</v>
      </c>
      <c r="D6688" s="4">
        <v>45155</v>
      </c>
      <c r="E6688" s="5" t="str">
        <f t="shared" si="348"/>
        <v>2023|8</v>
      </c>
      <c r="F6688" s="4">
        <v>45180</v>
      </c>
      <c r="G6688">
        <v>2023</v>
      </c>
      <c r="H6688" t="s">
        <v>18</v>
      </c>
      <c r="I6688">
        <v>1.51</v>
      </c>
      <c r="J6688">
        <f t="shared" si="350"/>
        <v>6.04</v>
      </c>
      <c r="K6688" s="22">
        <f t="shared" si="349"/>
        <v>0.25</v>
      </c>
      <c r="L6688">
        <v>0</v>
      </c>
      <c r="N6688" t="s">
        <v>2766</v>
      </c>
      <c r="O6688" t="s">
        <v>2766</v>
      </c>
      <c r="T6688" t="s">
        <v>2766</v>
      </c>
    </row>
    <row r="6689" spans="1:20" hidden="1" x14ac:dyDescent="0.3">
      <c r="A6689">
        <v>1083348</v>
      </c>
      <c r="B6689" t="s">
        <v>2912</v>
      </c>
      <c r="C6689">
        <v>27745228</v>
      </c>
      <c r="D6689" s="4">
        <v>45246</v>
      </c>
      <c r="E6689" s="5" t="str">
        <f t="shared" si="348"/>
        <v>2023|11</v>
      </c>
      <c r="F6689" s="4">
        <v>45271</v>
      </c>
      <c r="G6689">
        <v>2023</v>
      </c>
      <c r="H6689" t="s">
        <v>24</v>
      </c>
      <c r="I6689">
        <v>1.51</v>
      </c>
      <c r="J6689">
        <f t="shared" si="350"/>
        <v>6.04</v>
      </c>
      <c r="K6689" s="22">
        <f t="shared" si="349"/>
        <v>0.25</v>
      </c>
      <c r="L6689">
        <v>0</v>
      </c>
      <c r="N6689" t="s">
        <v>2766</v>
      </c>
      <c r="O6689" t="s">
        <v>2766</v>
      </c>
      <c r="T6689" t="s">
        <v>2766</v>
      </c>
    </row>
    <row r="6690" spans="1:20" hidden="1" x14ac:dyDescent="0.3">
      <c r="A6690">
        <v>1083348</v>
      </c>
      <c r="B6690" t="s">
        <v>2912</v>
      </c>
      <c r="C6690">
        <v>28553120</v>
      </c>
      <c r="D6690" s="4">
        <v>45337</v>
      </c>
      <c r="E6690" s="5" t="str">
        <f t="shared" si="348"/>
        <v>2024|2</v>
      </c>
      <c r="F6690" s="4">
        <v>45362</v>
      </c>
      <c r="G6690">
        <v>2024</v>
      </c>
      <c r="H6690" t="s">
        <v>18</v>
      </c>
      <c r="I6690">
        <v>1.63</v>
      </c>
      <c r="J6690">
        <f t="shared" si="350"/>
        <v>6.52</v>
      </c>
      <c r="K6690" s="22">
        <f t="shared" si="349"/>
        <v>0.25</v>
      </c>
      <c r="L6690">
        <v>0</v>
      </c>
      <c r="N6690" t="s">
        <v>2766</v>
      </c>
      <c r="O6690" t="s">
        <v>2766</v>
      </c>
      <c r="T6690" t="s">
        <v>2766</v>
      </c>
    </row>
    <row r="6691" spans="1:20" hidden="1" x14ac:dyDescent="0.3">
      <c r="A6691">
        <v>1083348</v>
      </c>
      <c r="B6691" t="s">
        <v>2912</v>
      </c>
      <c r="C6691">
        <v>29252150</v>
      </c>
      <c r="D6691" s="4">
        <v>45428</v>
      </c>
      <c r="E6691" s="5" t="str">
        <f t="shared" si="348"/>
        <v>2024|5</v>
      </c>
      <c r="F6691" s="4">
        <v>45453</v>
      </c>
      <c r="G6691">
        <v>2024</v>
      </c>
      <c r="H6691" t="s">
        <v>18</v>
      </c>
      <c r="I6691">
        <v>1.63</v>
      </c>
      <c r="J6691">
        <f t="shared" si="350"/>
        <v>6.52</v>
      </c>
      <c r="K6691" s="22">
        <f t="shared" si="349"/>
        <v>0.25</v>
      </c>
      <c r="L6691">
        <v>0</v>
      </c>
      <c r="N6691" t="s">
        <v>2766</v>
      </c>
      <c r="O6691" t="s">
        <v>2766</v>
      </c>
      <c r="T6691" t="s">
        <v>2766</v>
      </c>
    </row>
    <row r="6692" spans="1:20" hidden="1" x14ac:dyDescent="0.3">
      <c r="A6692">
        <v>1083348</v>
      </c>
      <c r="B6692" t="s">
        <v>2912</v>
      </c>
      <c r="C6692">
        <v>29849177</v>
      </c>
      <c r="D6692" s="4">
        <v>45523</v>
      </c>
      <c r="E6692" s="5" t="str">
        <f t="shared" si="348"/>
        <v>2024|8</v>
      </c>
      <c r="F6692" s="4">
        <v>45545</v>
      </c>
      <c r="G6692">
        <v>2024</v>
      </c>
      <c r="H6692" t="s">
        <v>18</v>
      </c>
      <c r="I6692">
        <v>1.63</v>
      </c>
      <c r="J6692">
        <f t="shared" si="350"/>
        <v>6.52</v>
      </c>
      <c r="K6692" s="22">
        <f t="shared" si="349"/>
        <v>0.25</v>
      </c>
      <c r="L6692">
        <v>0</v>
      </c>
      <c r="N6692" t="s">
        <v>2766</v>
      </c>
      <c r="O6692" t="s">
        <v>2766</v>
      </c>
      <c r="T6692" t="s">
        <v>2766</v>
      </c>
    </row>
    <row r="6693" spans="1:20" hidden="1" x14ac:dyDescent="0.3">
      <c r="A6693">
        <v>1083348</v>
      </c>
      <c r="B6693" t="s">
        <v>2912</v>
      </c>
      <c r="C6693">
        <v>30265334</v>
      </c>
      <c r="D6693" s="4">
        <v>45614</v>
      </c>
      <c r="E6693" s="5" t="str">
        <f t="shared" si="348"/>
        <v>2024|11</v>
      </c>
      <c r="F6693" s="4">
        <v>45636</v>
      </c>
      <c r="G6693">
        <v>2024</v>
      </c>
      <c r="H6693" t="s">
        <v>24</v>
      </c>
      <c r="I6693">
        <v>1.63</v>
      </c>
      <c r="J6693">
        <f t="shared" si="350"/>
        <v>6.52</v>
      </c>
      <c r="K6693" s="22">
        <f t="shared" si="349"/>
        <v>0.25</v>
      </c>
      <c r="L6693">
        <v>0</v>
      </c>
      <c r="N6693" t="s">
        <v>2766</v>
      </c>
      <c r="O6693" t="s">
        <v>2766</v>
      </c>
      <c r="T6693" t="s">
        <v>2766</v>
      </c>
    </row>
    <row r="6694" spans="1:20" hidden="1" x14ac:dyDescent="0.3">
      <c r="A6694">
        <v>1083349</v>
      </c>
      <c r="B6694" t="s">
        <v>2913</v>
      </c>
      <c r="C6694">
        <v>12072769</v>
      </c>
      <c r="D6694" s="4">
        <v>41438</v>
      </c>
      <c r="E6694" s="5" t="str">
        <f t="shared" si="348"/>
        <v>2012|6</v>
      </c>
      <c r="F6694" s="4">
        <v>41463</v>
      </c>
      <c r="G6694">
        <v>2012</v>
      </c>
      <c r="H6694" t="s">
        <v>18</v>
      </c>
      <c r="I6694">
        <v>0.43</v>
      </c>
      <c r="J6694">
        <f t="shared" si="350"/>
        <v>0.86</v>
      </c>
      <c r="K6694" s="22">
        <f t="shared" si="349"/>
        <v>0.5</v>
      </c>
      <c r="L6694">
        <v>0</v>
      </c>
      <c r="N6694" t="s">
        <v>2766</v>
      </c>
      <c r="O6694" t="s">
        <v>2766</v>
      </c>
      <c r="T6694" t="s">
        <v>2766</v>
      </c>
    </row>
    <row r="6695" spans="1:20" hidden="1" x14ac:dyDescent="0.3">
      <c r="A6695">
        <v>1083349</v>
      </c>
      <c r="B6695" t="s">
        <v>2913</v>
      </c>
      <c r="C6695">
        <v>12227229</v>
      </c>
      <c r="D6695" s="4">
        <v>41529</v>
      </c>
      <c r="E6695" s="5" t="str">
        <f t="shared" si="348"/>
        <v>2012|9</v>
      </c>
      <c r="F6695" s="4">
        <v>41554</v>
      </c>
      <c r="G6695">
        <v>2012</v>
      </c>
      <c r="H6695" t="s">
        <v>24</v>
      </c>
      <c r="I6695">
        <v>0.43</v>
      </c>
      <c r="J6695">
        <f t="shared" si="350"/>
        <v>0.86</v>
      </c>
      <c r="K6695" s="22">
        <f t="shared" si="349"/>
        <v>0.5</v>
      </c>
      <c r="L6695">
        <v>0</v>
      </c>
      <c r="N6695" t="s">
        <v>2766</v>
      </c>
      <c r="O6695" t="s">
        <v>2766</v>
      </c>
      <c r="T6695" t="s">
        <v>2766</v>
      </c>
    </row>
    <row r="6696" spans="1:20" hidden="1" x14ac:dyDescent="0.3">
      <c r="A6696">
        <v>1083349</v>
      </c>
      <c r="B6696" t="s">
        <v>2913</v>
      </c>
      <c r="C6696">
        <v>12587864</v>
      </c>
      <c r="D6696" s="4">
        <v>41620</v>
      </c>
      <c r="E6696" s="5" t="str">
        <f t="shared" si="348"/>
        <v>2013|12</v>
      </c>
      <c r="F6696" s="4">
        <v>41647</v>
      </c>
      <c r="G6696">
        <v>2013</v>
      </c>
      <c r="H6696" t="s">
        <v>18</v>
      </c>
      <c r="I6696">
        <v>0.44</v>
      </c>
      <c r="J6696">
        <f t="shared" si="350"/>
        <v>1.76</v>
      </c>
      <c r="K6696" s="22">
        <f t="shared" si="349"/>
        <v>0.25</v>
      </c>
      <c r="L6696">
        <v>0</v>
      </c>
      <c r="N6696" t="s">
        <v>2766</v>
      </c>
      <c r="O6696" t="s">
        <v>2766</v>
      </c>
      <c r="T6696" t="s">
        <v>2766</v>
      </c>
    </row>
    <row r="6697" spans="1:20" hidden="1" x14ac:dyDescent="0.3">
      <c r="A6697">
        <v>1083349</v>
      </c>
      <c r="B6697" t="s">
        <v>2913</v>
      </c>
      <c r="C6697">
        <v>12858571</v>
      </c>
      <c r="D6697" s="4">
        <v>41711</v>
      </c>
      <c r="E6697" s="5" t="str">
        <f t="shared" si="348"/>
        <v>2013|3</v>
      </c>
      <c r="F6697" s="4">
        <v>41736</v>
      </c>
      <c r="G6697">
        <v>2013</v>
      </c>
      <c r="H6697" t="s">
        <v>18</v>
      </c>
      <c r="I6697">
        <v>0.44</v>
      </c>
      <c r="J6697">
        <f t="shared" si="350"/>
        <v>1.76</v>
      </c>
      <c r="K6697" s="22">
        <f t="shared" si="349"/>
        <v>0.25</v>
      </c>
      <c r="L6697">
        <v>0</v>
      </c>
      <c r="N6697" t="s">
        <v>2766</v>
      </c>
      <c r="O6697" t="s">
        <v>2766</v>
      </c>
      <c r="T6697" t="s">
        <v>2766</v>
      </c>
    </row>
    <row r="6698" spans="1:20" hidden="1" x14ac:dyDescent="0.3">
      <c r="A6698">
        <v>1083349</v>
      </c>
      <c r="B6698" t="s">
        <v>2913</v>
      </c>
      <c r="C6698">
        <v>13243315</v>
      </c>
      <c r="D6698" s="4">
        <v>41802</v>
      </c>
      <c r="E6698" s="5" t="str">
        <f t="shared" si="348"/>
        <v>2013|6</v>
      </c>
      <c r="F6698" s="4">
        <v>41828</v>
      </c>
      <c r="G6698">
        <v>2013</v>
      </c>
      <c r="H6698" t="s">
        <v>18</v>
      </c>
      <c r="I6698">
        <v>0.44</v>
      </c>
      <c r="J6698">
        <f t="shared" si="350"/>
        <v>1.76</v>
      </c>
      <c r="K6698" s="22">
        <f t="shared" si="349"/>
        <v>0.25</v>
      </c>
      <c r="L6698">
        <v>0</v>
      </c>
      <c r="N6698" t="s">
        <v>2766</v>
      </c>
      <c r="O6698" t="s">
        <v>2766</v>
      </c>
      <c r="T6698" t="s">
        <v>2766</v>
      </c>
    </row>
    <row r="6699" spans="1:20" hidden="1" x14ac:dyDescent="0.3">
      <c r="A6699">
        <v>1083349</v>
      </c>
      <c r="B6699" t="s">
        <v>2913</v>
      </c>
      <c r="C6699">
        <v>13382705</v>
      </c>
      <c r="D6699" s="4">
        <v>41893</v>
      </c>
      <c r="E6699" s="5" t="str">
        <f t="shared" si="348"/>
        <v>2013|9</v>
      </c>
      <c r="F6699" s="4">
        <v>41919</v>
      </c>
      <c r="G6699">
        <v>2013</v>
      </c>
      <c r="H6699" t="s">
        <v>24</v>
      </c>
      <c r="I6699">
        <v>0.44</v>
      </c>
      <c r="J6699">
        <f t="shared" si="350"/>
        <v>1.76</v>
      </c>
      <c r="K6699" s="22">
        <f t="shared" si="349"/>
        <v>0.25</v>
      </c>
      <c r="L6699">
        <v>0</v>
      </c>
      <c r="N6699" t="s">
        <v>2766</v>
      </c>
      <c r="O6699" t="s">
        <v>2766</v>
      </c>
      <c r="T6699" t="s">
        <v>2766</v>
      </c>
    </row>
    <row r="6700" spans="1:20" hidden="1" x14ac:dyDescent="0.3">
      <c r="A6700">
        <v>1083349</v>
      </c>
      <c r="B6700" t="s">
        <v>2913</v>
      </c>
      <c r="C6700">
        <v>13707371</v>
      </c>
      <c r="D6700" s="4">
        <v>41984</v>
      </c>
      <c r="E6700" s="5" t="str">
        <f t="shared" si="348"/>
        <v>2014|12</v>
      </c>
      <c r="F6700" s="4">
        <v>42012</v>
      </c>
      <c r="G6700">
        <v>2014</v>
      </c>
      <c r="H6700" t="s">
        <v>18</v>
      </c>
      <c r="I6700">
        <v>0.45</v>
      </c>
      <c r="J6700">
        <f t="shared" si="350"/>
        <v>1.8</v>
      </c>
      <c r="K6700" s="22">
        <f t="shared" si="349"/>
        <v>0.25</v>
      </c>
      <c r="L6700">
        <v>0</v>
      </c>
      <c r="N6700" t="s">
        <v>2766</v>
      </c>
      <c r="O6700" t="s">
        <v>2766</v>
      </c>
      <c r="T6700" t="s">
        <v>2766</v>
      </c>
    </row>
    <row r="6701" spans="1:20" hidden="1" x14ac:dyDescent="0.3">
      <c r="A6701">
        <v>1083349</v>
      </c>
      <c r="B6701" t="s">
        <v>2913</v>
      </c>
      <c r="C6701">
        <v>14055153</v>
      </c>
      <c r="D6701" s="4">
        <v>42075</v>
      </c>
      <c r="E6701" s="5" t="str">
        <f t="shared" si="348"/>
        <v>2014|3</v>
      </c>
      <c r="F6701" s="4">
        <v>42102</v>
      </c>
      <c r="G6701">
        <v>2014</v>
      </c>
      <c r="H6701" t="s">
        <v>18</v>
      </c>
      <c r="I6701">
        <v>0.45</v>
      </c>
      <c r="J6701">
        <f t="shared" si="350"/>
        <v>1.8</v>
      </c>
      <c r="K6701" s="22">
        <f t="shared" si="349"/>
        <v>0.25</v>
      </c>
      <c r="L6701">
        <v>0</v>
      </c>
      <c r="N6701" t="s">
        <v>2766</v>
      </c>
      <c r="O6701" t="s">
        <v>2766</v>
      </c>
      <c r="T6701" t="s">
        <v>2766</v>
      </c>
    </row>
    <row r="6702" spans="1:20" hidden="1" x14ac:dyDescent="0.3">
      <c r="A6702">
        <v>1083349</v>
      </c>
      <c r="B6702" t="s">
        <v>2913</v>
      </c>
      <c r="C6702">
        <v>14486311</v>
      </c>
      <c r="D6702" s="4">
        <v>42166</v>
      </c>
      <c r="E6702" s="5" t="str">
        <f t="shared" si="348"/>
        <v>2014|6</v>
      </c>
      <c r="F6702" s="4">
        <v>42193</v>
      </c>
      <c r="G6702">
        <v>2014</v>
      </c>
      <c r="H6702" t="s">
        <v>18</v>
      </c>
      <c r="I6702">
        <v>0.45</v>
      </c>
      <c r="J6702">
        <f t="shared" si="350"/>
        <v>1.8</v>
      </c>
      <c r="K6702" s="22">
        <f t="shared" si="349"/>
        <v>0.25</v>
      </c>
      <c r="L6702">
        <v>0</v>
      </c>
      <c r="N6702" t="s">
        <v>2766</v>
      </c>
      <c r="O6702" t="s">
        <v>2766</v>
      </c>
      <c r="T6702" t="s">
        <v>2766</v>
      </c>
    </row>
    <row r="6703" spans="1:20" hidden="1" x14ac:dyDescent="0.3">
      <c r="A6703">
        <v>1083349</v>
      </c>
      <c r="B6703" t="s">
        <v>2913</v>
      </c>
      <c r="C6703">
        <v>14629909</v>
      </c>
      <c r="D6703" s="4">
        <v>42258</v>
      </c>
      <c r="E6703" s="5" t="str">
        <f t="shared" si="348"/>
        <v>2014|9</v>
      </c>
      <c r="F6703" s="4">
        <v>42284</v>
      </c>
      <c r="G6703">
        <v>2014</v>
      </c>
      <c r="H6703" t="s">
        <v>24</v>
      </c>
      <c r="I6703">
        <v>0.45</v>
      </c>
      <c r="J6703">
        <f t="shared" si="350"/>
        <v>1.8</v>
      </c>
      <c r="K6703" s="22">
        <f t="shared" si="349"/>
        <v>0.25</v>
      </c>
      <c r="L6703">
        <v>0</v>
      </c>
      <c r="N6703" t="s">
        <v>2766</v>
      </c>
      <c r="O6703" t="s">
        <v>2766</v>
      </c>
      <c r="T6703" t="s">
        <v>2766</v>
      </c>
    </row>
    <row r="6704" spans="1:20" hidden="1" x14ac:dyDescent="0.3">
      <c r="A6704">
        <v>1083349</v>
      </c>
      <c r="B6704" t="s">
        <v>2913</v>
      </c>
      <c r="C6704">
        <v>14956591</v>
      </c>
      <c r="D6704" s="4">
        <v>42349</v>
      </c>
      <c r="E6704" s="5" t="str">
        <f t="shared" si="348"/>
        <v>2015|12</v>
      </c>
      <c r="F6704" s="4">
        <v>42377</v>
      </c>
      <c r="G6704">
        <v>2015</v>
      </c>
      <c r="H6704" t="s">
        <v>18</v>
      </c>
      <c r="I6704">
        <v>0.46</v>
      </c>
      <c r="J6704">
        <f t="shared" si="350"/>
        <v>1.84</v>
      </c>
      <c r="K6704" s="22">
        <f t="shared" si="349"/>
        <v>0.25</v>
      </c>
      <c r="L6704">
        <v>0</v>
      </c>
      <c r="N6704" t="s">
        <v>2766</v>
      </c>
      <c r="O6704" t="s">
        <v>2766</v>
      </c>
      <c r="T6704" t="s">
        <v>2766</v>
      </c>
    </row>
    <row r="6705" spans="1:20" hidden="1" x14ac:dyDescent="0.3">
      <c r="A6705">
        <v>1083349</v>
      </c>
      <c r="B6705" t="s">
        <v>2913</v>
      </c>
      <c r="C6705">
        <v>15271426</v>
      </c>
      <c r="D6705" s="4">
        <v>42440</v>
      </c>
      <c r="E6705" s="5" t="str">
        <f t="shared" si="348"/>
        <v>2015|3</v>
      </c>
      <c r="F6705" s="4">
        <v>42467</v>
      </c>
      <c r="G6705">
        <v>2015</v>
      </c>
      <c r="H6705" t="s">
        <v>18</v>
      </c>
      <c r="I6705">
        <v>0.46</v>
      </c>
      <c r="J6705">
        <f t="shared" si="350"/>
        <v>1.84</v>
      </c>
      <c r="K6705" s="22">
        <f t="shared" si="349"/>
        <v>0.25</v>
      </c>
      <c r="L6705">
        <v>0</v>
      </c>
      <c r="N6705" t="s">
        <v>2766</v>
      </c>
      <c r="O6705" t="s">
        <v>2766</v>
      </c>
      <c r="T6705" t="s">
        <v>2766</v>
      </c>
    </row>
    <row r="6706" spans="1:20" hidden="1" x14ac:dyDescent="0.3">
      <c r="A6706">
        <v>1083349</v>
      </c>
      <c r="B6706" t="s">
        <v>2913</v>
      </c>
      <c r="C6706">
        <v>15672480</v>
      </c>
      <c r="D6706" s="4">
        <v>42534</v>
      </c>
      <c r="E6706" s="5" t="str">
        <f t="shared" si="348"/>
        <v>2015|6</v>
      </c>
      <c r="F6706" s="4">
        <v>42559</v>
      </c>
      <c r="G6706">
        <v>2015</v>
      </c>
      <c r="H6706" t="s">
        <v>18</v>
      </c>
      <c r="I6706">
        <v>0.46</v>
      </c>
      <c r="J6706">
        <f t="shared" si="350"/>
        <v>1.84</v>
      </c>
      <c r="K6706" s="22">
        <f t="shared" si="349"/>
        <v>0.25</v>
      </c>
      <c r="L6706">
        <v>0</v>
      </c>
      <c r="N6706" t="s">
        <v>2766</v>
      </c>
      <c r="O6706" t="s">
        <v>2766</v>
      </c>
      <c r="T6706" t="s">
        <v>2766</v>
      </c>
    </row>
    <row r="6707" spans="1:20" hidden="1" x14ac:dyDescent="0.3">
      <c r="A6707">
        <v>1083349</v>
      </c>
      <c r="B6707" t="s">
        <v>2913</v>
      </c>
      <c r="C6707">
        <v>15952252</v>
      </c>
      <c r="D6707" s="4">
        <v>42626</v>
      </c>
      <c r="E6707" s="5" t="str">
        <f t="shared" si="348"/>
        <v>2015|9</v>
      </c>
      <c r="F6707" s="4">
        <v>42650</v>
      </c>
      <c r="G6707">
        <v>2015</v>
      </c>
      <c r="H6707" t="s">
        <v>24</v>
      </c>
      <c r="I6707">
        <v>0.46</v>
      </c>
      <c r="J6707">
        <f t="shared" si="350"/>
        <v>1.84</v>
      </c>
      <c r="K6707" s="22">
        <f t="shared" si="349"/>
        <v>0.25</v>
      </c>
      <c r="L6707">
        <v>0</v>
      </c>
      <c r="N6707" t="s">
        <v>2766</v>
      </c>
      <c r="O6707" t="s">
        <v>2766</v>
      </c>
      <c r="T6707" t="s">
        <v>2766</v>
      </c>
    </row>
    <row r="6708" spans="1:20" hidden="1" x14ac:dyDescent="0.3">
      <c r="A6708">
        <v>1083349</v>
      </c>
      <c r="B6708" t="s">
        <v>2913</v>
      </c>
      <c r="C6708">
        <v>16330451</v>
      </c>
      <c r="D6708" s="4">
        <v>42717</v>
      </c>
      <c r="E6708" s="5" t="str">
        <f t="shared" si="348"/>
        <v>2017|12</v>
      </c>
      <c r="F6708" s="4">
        <v>42744</v>
      </c>
      <c r="G6708">
        <v>2017</v>
      </c>
      <c r="H6708" t="s">
        <v>18</v>
      </c>
      <c r="I6708">
        <v>0.47</v>
      </c>
      <c r="J6708">
        <f t="shared" si="350"/>
        <v>2.36</v>
      </c>
      <c r="K6708" s="22">
        <f t="shared" si="349"/>
        <v>0.19915254237288135</v>
      </c>
      <c r="L6708">
        <v>0</v>
      </c>
      <c r="N6708" t="s">
        <v>2766</v>
      </c>
      <c r="O6708" t="s">
        <v>2766</v>
      </c>
      <c r="T6708" t="s">
        <v>2766</v>
      </c>
    </row>
    <row r="6709" spans="1:20" hidden="1" x14ac:dyDescent="0.3">
      <c r="A6709">
        <v>1083349</v>
      </c>
      <c r="B6709" t="s">
        <v>2913</v>
      </c>
      <c r="C6709">
        <v>16725866</v>
      </c>
      <c r="D6709" s="4">
        <v>42807</v>
      </c>
      <c r="E6709" s="5" t="str">
        <f t="shared" si="348"/>
        <v>2017|3</v>
      </c>
      <c r="F6709" s="4">
        <v>42832</v>
      </c>
      <c r="G6709">
        <v>2017</v>
      </c>
      <c r="H6709" t="s">
        <v>18</v>
      </c>
      <c r="I6709">
        <v>0.47</v>
      </c>
      <c r="J6709">
        <f t="shared" si="350"/>
        <v>2.36</v>
      </c>
      <c r="K6709" s="22">
        <f t="shared" si="349"/>
        <v>0.19915254237288135</v>
      </c>
      <c r="L6709">
        <v>0</v>
      </c>
      <c r="N6709" t="s">
        <v>2766</v>
      </c>
      <c r="O6709" t="s">
        <v>2766</v>
      </c>
      <c r="T6709" t="s">
        <v>2766</v>
      </c>
    </row>
    <row r="6710" spans="1:20" hidden="1" x14ac:dyDescent="0.3">
      <c r="A6710">
        <v>1083349</v>
      </c>
      <c r="B6710" t="s">
        <v>2913</v>
      </c>
      <c r="C6710">
        <v>17109994</v>
      </c>
      <c r="D6710" s="4">
        <v>42899</v>
      </c>
      <c r="E6710" s="5" t="str">
        <f t="shared" si="348"/>
        <v>2017|6</v>
      </c>
      <c r="F6710" s="4">
        <v>42926</v>
      </c>
      <c r="G6710">
        <v>2017</v>
      </c>
      <c r="H6710" t="s">
        <v>18</v>
      </c>
      <c r="I6710">
        <v>0.47</v>
      </c>
      <c r="J6710">
        <f t="shared" si="350"/>
        <v>2.36</v>
      </c>
      <c r="K6710" s="22">
        <f t="shared" si="349"/>
        <v>0.19915254237288135</v>
      </c>
      <c r="L6710">
        <v>0</v>
      </c>
      <c r="N6710" t="s">
        <v>2766</v>
      </c>
      <c r="O6710" t="s">
        <v>2766</v>
      </c>
      <c r="T6710" t="s">
        <v>2766</v>
      </c>
    </row>
    <row r="6711" spans="1:20" hidden="1" x14ac:dyDescent="0.3">
      <c r="A6711">
        <v>1083349</v>
      </c>
      <c r="B6711" t="s">
        <v>2913</v>
      </c>
      <c r="C6711">
        <v>17259469</v>
      </c>
      <c r="D6711" s="4">
        <v>42992</v>
      </c>
      <c r="E6711" s="5" t="str">
        <f t="shared" si="348"/>
        <v>2017|9</v>
      </c>
      <c r="F6711" s="4">
        <v>43014</v>
      </c>
      <c r="G6711">
        <v>2017</v>
      </c>
      <c r="H6711" t="s">
        <v>18</v>
      </c>
      <c r="I6711">
        <v>0.47</v>
      </c>
      <c r="J6711">
        <f t="shared" si="350"/>
        <v>2.36</v>
      </c>
      <c r="K6711" s="22">
        <f t="shared" si="349"/>
        <v>0.19915254237288135</v>
      </c>
      <c r="L6711">
        <v>0</v>
      </c>
      <c r="N6711" t="s">
        <v>2766</v>
      </c>
      <c r="O6711" t="s">
        <v>2766</v>
      </c>
      <c r="T6711" t="s">
        <v>2766</v>
      </c>
    </row>
    <row r="6712" spans="1:20" hidden="1" x14ac:dyDescent="0.3">
      <c r="A6712">
        <v>1083349</v>
      </c>
      <c r="B6712" t="s">
        <v>2913</v>
      </c>
      <c r="C6712">
        <v>17648336</v>
      </c>
      <c r="D6712" s="4">
        <v>43083</v>
      </c>
      <c r="E6712" s="5" t="str">
        <f t="shared" ref="E6712:E6775" si="351">G6712 &amp; "|" &amp;MONTH(D6712)</f>
        <v>2017|12</v>
      </c>
      <c r="F6712" s="4">
        <v>43108</v>
      </c>
      <c r="G6712">
        <v>2017</v>
      </c>
      <c r="H6712" t="s">
        <v>24</v>
      </c>
      <c r="I6712">
        <v>0.48</v>
      </c>
      <c r="J6712">
        <f t="shared" si="350"/>
        <v>2.36</v>
      </c>
      <c r="K6712" s="22">
        <f t="shared" ref="K6712:K6775" si="352">I6712/J6712</f>
        <v>0.20338983050847459</v>
      </c>
      <c r="L6712">
        <v>0</v>
      </c>
      <c r="N6712" t="s">
        <v>2766</v>
      </c>
      <c r="O6712" t="s">
        <v>2766</v>
      </c>
      <c r="T6712" t="s">
        <v>2766</v>
      </c>
    </row>
    <row r="6713" spans="1:20" hidden="1" x14ac:dyDescent="0.3">
      <c r="A6713">
        <v>1083349</v>
      </c>
      <c r="B6713" t="s">
        <v>2913</v>
      </c>
      <c r="C6713">
        <v>17842111</v>
      </c>
      <c r="D6713" s="4">
        <v>43173</v>
      </c>
      <c r="E6713" s="5" t="str">
        <f t="shared" si="351"/>
        <v>2018|3</v>
      </c>
      <c r="F6713" s="4">
        <v>43196</v>
      </c>
      <c r="G6713">
        <v>2018</v>
      </c>
      <c r="H6713" t="s">
        <v>18</v>
      </c>
      <c r="I6713">
        <v>0.48</v>
      </c>
      <c r="J6713">
        <f t="shared" si="350"/>
        <v>1.99</v>
      </c>
      <c r="K6713" s="22">
        <f t="shared" si="352"/>
        <v>0.24120603015075376</v>
      </c>
      <c r="L6713">
        <v>0</v>
      </c>
      <c r="N6713" t="s">
        <v>2766</v>
      </c>
      <c r="O6713" t="s">
        <v>2766</v>
      </c>
      <c r="T6713" t="s">
        <v>2766</v>
      </c>
    </row>
    <row r="6714" spans="1:20" hidden="1" x14ac:dyDescent="0.3">
      <c r="A6714">
        <v>1083349</v>
      </c>
      <c r="B6714" t="s">
        <v>2913</v>
      </c>
      <c r="C6714">
        <v>18409985</v>
      </c>
      <c r="D6714" s="4">
        <v>43265</v>
      </c>
      <c r="E6714" s="5" t="str">
        <f t="shared" si="351"/>
        <v>2018|6</v>
      </c>
      <c r="F6714" s="4">
        <v>43290</v>
      </c>
      <c r="G6714">
        <v>2018</v>
      </c>
      <c r="H6714" t="s">
        <v>18</v>
      </c>
      <c r="I6714">
        <v>0.48</v>
      </c>
      <c r="J6714">
        <f t="shared" si="350"/>
        <v>1.99</v>
      </c>
      <c r="K6714" s="22">
        <f t="shared" si="352"/>
        <v>0.24120603015075376</v>
      </c>
      <c r="L6714">
        <v>0</v>
      </c>
      <c r="N6714" t="s">
        <v>2766</v>
      </c>
      <c r="O6714" t="s">
        <v>2766</v>
      </c>
      <c r="T6714" t="s">
        <v>2766</v>
      </c>
    </row>
    <row r="6715" spans="1:20" hidden="1" x14ac:dyDescent="0.3">
      <c r="A6715">
        <v>1083349</v>
      </c>
      <c r="B6715" t="s">
        <v>2913</v>
      </c>
      <c r="C6715">
        <v>18575073</v>
      </c>
      <c r="D6715" s="4">
        <v>43357</v>
      </c>
      <c r="E6715" s="5" t="str">
        <f t="shared" si="351"/>
        <v>2018|9</v>
      </c>
      <c r="F6715" s="4">
        <v>43378</v>
      </c>
      <c r="G6715">
        <v>2018</v>
      </c>
      <c r="H6715" t="s">
        <v>18</v>
      </c>
      <c r="I6715">
        <v>0.48</v>
      </c>
      <c r="J6715">
        <f t="shared" si="350"/>
        <v>1.99</v>
      </c>
      <c r="K6715" s="22">
        <f t="shared" si="352"/>
        <v>0.24120603015075376</v>
      </c>
      <c r="L6715">
        <v>0</v>
      </c>
      <c r="N6715" t="s">
        <v>2766</v>
      </c>
      <c r="O6715" t="s">
        <v>2766</v>
      </c>
      <c r="T6715" t="s">
        <v>2766</v>
      </c>
    </row>
    <row r="6716" spans="1:20" hidden="1" x14ac:dyDescent="0.3">
      <c r="A6716">
        <v>1083349</v>
      </c>
      <c r="B6716" t="s">
        <v>2913</v>
      </c>
      <c r="C6716">
        <v>18852158</v>
      </c>
      <c r="D6716" s="4">
        <v>43448</v>
      </c>
      <c r="E6716" s="5" t="str">
        <f t="shared" si="351"/>
        <v>2018|12</v>
      </c>
      <c r="F6716" s="4">
        <v>43473</v>
      </c>
      <c r="G6716">
        <v>2018</v>
      </c>
      <c r="H6716" t="s">
        <v>24</v>
      </c>
      <c r="I6716">
        <v>0.55000000000000004</v>
      </c>
      <c r="J6716">
        <f t="shared" si="350"/>
        <v>1.99</v>
      </c>
      <c r="K6716" s="22">
        <f t="shared" si="352"/>
        <v>0.27638190954773872</v>
      </c>
      <c r="L6716">
        <v>0</v>
      </c>
      <c r="N6716" t="s">
        <v>2766</v>
      </c>
      <c r="O6716" t="s">
        <v>2766</v>
      </c>
      <c r="T6716" t="s">
        <v>2766</v>
      </c>
    </row>
    <row r="6717" spans="1:20" hidden="1" x14ac:dyDescent="0.3">
      <c r="A6717">
        <v>1083349</v>
      </c>
      <c r="B6717" t="s">
        <v>2913</v>
      </c>
      <c r="C6717">
        <v>19238395</v>
      </c>
      <c r="D6717" s="4">
        <v>43538</v>
      </c>
      <c r="E6717" s="5" t="str">
        <f t="shared" si="351"/>
        <v>2019|3</v>
      </c>
      <c r="F6717" s="4">
        <v>43560</v>
      </c>
      <c r="G6717">
        <v>2019</v>
      </c>
      <c r="H6717" t="s">
        <v>18</v>
      </c>
      <c r="I6717">
        <v>0.55000000000000004</v>
      </c>
      <c r="J6717">
        <f t="shared" si="350"/>
        <v>2.2600000000000002</v>
      </c>
      <c r="K6717" s="22">
        <f t="shared" si="352"/>
        <v>0.24336283185840707</v>
      </c>
      <c r="L6717">
        <v>0</v>
      </c>
      <c r="N6717" t="s">
        <v>2766</v>
      </c>
      <c r="O6717" t="s">
        <v>2766</v>
      </c>
      <c r="T6717" t="s">
        <v>2766</v>
      </c>
    </row>
    <row r="6718" spans="1:20" hidden="1" x14ac:dyDescent="0.3">
      <c r="A6718">
        <v>1083349</v>
      </c>
      <c r="B6718" t="s">
        <v>2913</v>
      </c>
      <c r="C6718">
        <v>19880121</v>
      </c>
      <c r="D6718" s="4">
        <v>43630</v>
      </c>
      <c r="E6718" s="5" t="str">
        <f t="shared" si="351"/>
        <v>2019|6</v>
      </c>
      <c r="F6718" s="4">
        <v>43654</v>
      </c>
      <c r="G6718">
        <v>2019</v>
      </c>
      <c r="H6718" t="s">
        <v>18</v>
      </c>
      <c r="I6718">
        <v>0.55000000000000004</v>
      </c>
      <c r="J6718">
        <f t="shared" si="350"/>
        <v>2.2600000000000002</v>
      </c>
      <c r="K6718" s="22">
        <f t="shared" si="352"/>
        <v>0.24336283185840707</v>
      </c>
      <c r="L6718">
        <v>0</v>
      </c>
      <c r="N6718" t="s">
        <v>2766</v>
      </c>
      <c r="O6718" t="s">
        <v>2766</v>
      </c>
      <c r="T6718" t="s">
        <v>2766</v>
      </c>
    </row>
    <row r="6719" spans="1:20" hidden="1" x14ac:dyDescent="0.3">
      <c r="A6719">
        <v>1083349</v>
      </c>
      <c r="B6719" t="s">
        <v>2913</v>
      </c>
      <c r="C6719">
        <v>20037794</v>
      </c>
      <c r="D6719" s="4">
        <v>43721</v>
      </c>
      <c r="E6719" s="5" t="str">
        <f t="shared" si="351"/>
        <v>2019|9</v>
      </c>
      <c r="F6719" s="4">
        <v>43745</v>
      </c>
      <c r="G6719">
        <v>2019</v>
      </c>
      <c r="H6719" t="s">
        <v>18</v>
      </c>
      <c r="I6719">
        <v>0.55000000000000004</v>
      </c>
      <c r="J6719">
        <f t="shared" si="350"/>
        <v>2.2600000000000002</v>
      </c>
      <c r="K6719" s="22">
        <f t="shared" si="352"/>
        <v>0.24336283185840707</v>
      </c>
      <c r="L6719">
        <v>0</v>
      </c>
      <c r="N6719" t="s">
        <v>2766</v>
      </c>
      <c r="O6719" t="s">
        <v>2766</v>
      </c>
      <c r="T6719" t="s">
        <v>2766</v>
      </c>
    </row>
    <row r="6720" spans="1:20" hidden="1" x14ac:dyDescent="0.3">
      <c r="A6720">
        <v>1083349</v>
      </c>
      <c r="B6720" t="s">
        <v>2913</v>
      </c>
      <c r="C6720">
        <v>20477865</v>
      </c>
      <c r="D6720" s="4">
        <v>43812</v>
      </c>
      <c r="E6720" s="5" t="str">
        <f t="shared" si="351"/>
        <v>2019|12</v>
      </c>
      <c r="F6720" s="4">
        <v>43838</v>
      </c>
      <c r="G6720">
        <v>2019</v>
      </c>
      <c r="H6720" t="s">
        <v>24</v>
      </c>
      <c r="I6720">
        <v>0.61</v>
      </c>
      <c r="J6720">
        <f t="shared" si="350"/>
        <v>2.2600000000000002</v>
      </c>
      <c r="K6720" s="22">
        <f t="shared" si="352"/>
        <v>0.26991150442477874</v>
      </c>
      <c r="L6720">
        <v>0</v>
      </c>
      <c r="N6720" t="s">
        <v>2766</v>
      </c>
      <c r="O6720" t="s">
        <v>2766</v>
      </c>
      <c r="T6720" t="s">
        <v>2766</v>
      </c>
    </row>
    <row r="6721" spans="1:20" hidden="1" x14ac:dyDescent="0.3">
      <c r="A6721">
        <v>1083349</v>
      </c>
      <c r="B6721" t="s">
        <v>2913</v>
      </c>
      <c r="C6721">
        <v>20742491</v>
      </c>
      <c r="D6721" s="4">
        <v>43903</v>
      </c>
      <c r="E6721" s="5" t="str">
        <f t="shared" si="351"/>
        <v>2020|3</v>
      </c>
      <c r="F6721" s="4">
        <v>43928</v>
      </c>
      <c r="G6721">
        <v>2020</v>
      </c>
      <c r="H6721" t="s">
        <v>18</v>
      </c>
      <c r="I6721">
        <v>0.61</v>
      </c>
      <c r="J6721">
        <f t="shared" si="350"/>
        <v>2.48</v>
      </c>
      <c r="K6721" s="22">
        <f t="shared" si="352"/>
        <v>0.24596774193548387</v>
      </c>
      <c r="L6721">
        <v>0</v>
      </c>
      <c r="N6721" t="s">
        <v>2766</v>
      </c>
      <c r="O6721" t="s">
        <v>2766</v>
      </c>
      <c r="T6721" t="s">
        <v>2766</v>
      </c>
    </row>
    <row r="6722" spans="1:20" hidden="1" x14ac:dyDescent="0.3">
      <c r="A6722">
        <v>1083349</v>
      </c>
      <c r="B6722" t="s">
        <v>2913</v>
      </c>
      <c r="C6722">
        <v>21447680</v>
      </c>
      <c r="D6722" s="4">
        <v>43994</v>
      </c>
      <c r="E6722" s="5" t="str">
        <f t="shared" si="351"/>
        <v>2020|6</v>
      </c>
      <c r="F6722" s="4">
        <v>44019</v>
      </c>
      <c r="G6722">
        <v>2020</v>
      </c>
      <c r="H6722" t="s">
        <v>18</v>
      </c>
      <c r="I6722">
        <v>0.61</v>
      </c>
      <c r="J6722">
        <f t="shared" ref="J6722:J6785" si="353">SUMIFS(I:I, B:B,B6722,G:G,G6722)</f>
        <v>2.48</v>
      </c>
      <c r="K6722" s="22">
        <f t="shared" si="352"/>
        <v>0.24596774193548387</v>
      </c>
      <c r="L6722">
        <v>0</v>
      </c>
      <c r="N6722" t="s">
        <v>2766</v>
      </c>
      <c r="O6722" t="s">
        <v>2766</v>
      </c>
      <c r="T6722" t="s">
        <v>2766</v>
      </c>
    </row>
    <row r="6723" spans="1:20" hidden="1" x14ac:dyDescent="0.3">
      <c r="A6723">
        <v>1083349</v>
      </c>
      <c r="B6723" t="s">
        <v>2913</v>
      </c>
      <c r="C6723">
        <v>21634819</v>
      </c>
      <c r="D6723" s="4">
        <v>44088</v>
      </c>
      <c r="E6723" s="5" t="str">
        <f t="shared" si="351"/>
        <v>2020|9</v>
      </c>
      <c r="F6723" s="4">
        <v>44111</v>
      </c>
      <c r="G6723">
        <v>2020</v>
      </c>
      <c r="H6723" t="s">
        <v>18</v>
      </c>
      <c r="I6723">
        <v>0.61</v>
      </c>
      <c r="J6723">
        <f t="shared" si="353"/>
        <v>2.48</v>
      </c>
      <c r="K6723" s="22">
        <f t="shared" si="352"/>
        <v>0.24596774193548387</v>
      </c>
      <c r="L6723">
        <v>0</v>
      </c>
      <c r="N6723" t="s">
        <v>2766</v>
      </c>
      <c r="O6723" t="s">
        <v>2766</v>
      </c>
      <c r="T6723" t="s">
        <v>2766</v>
      </c>
    </row>
    <row r="6724" spans="1:20" hidden="1" x14ac:dyDescent="0.3">
      <c r="A6724">
        <v>1083349</v>
      </c>
      <c r="B6724" t="s">
        <v>2913</v>
      </c>
      <c r="C6724">
        <v>22022746</v>
      </c>
      <c r="D6724" s="4">
        <v>44179</v>
      </c>
      <c r="E6724" s="5" t="str">
        <f t="shared" si="351"/>
        <v>2020|12</v>
      </c>
      <c r="F6724" s="4">
        <v>44204</v>
      </c>
      <c r="G6724">
        <v>2020</v>
      </c>
      <c r="H6724" t="s">
        <v>24</v>
      </c>
      <c r="I6724">
        <v>0.65</v>
      </c>
      <c r="J6724">
        <f t="shared" si="353"/>
        <v>2.48</v>
      </c>
      <c r="K6724" s="22">
        <f t="shared" si="352"/>
        <v>0.26209677419354838</v>
      </c>
      <c r="L6724">
        <v>0</v>
      </c>
      <c r="N6724" t="s">
        <v>2766</v>
      </c>
      <c r="O6724" t="s">
        <v>2766</v>
      </c>
      <c r="T6724" t="s">
        <v>2766</v>
      </c>
    </row>
    <row r="6725" spans="1:20" hidden="1" x14ac:dyDescent="0.3">
      <c r="A6725">
        <v>1083349</v>
      </c>
      <c r="B6725" t="s">
        <v>2913</v>
      </c>
      <c r="C6725">
        <v>22442575</v>
      </c>
      <c r="D6725" s="4">
        <v>44267</v>
      </c>
      <c r="E6725" s="5" t="str">
        <f t="shared" si="351"/>
        <v>2021|3</v>
      </c>
      <c r="F6725" s="4">
        <v>44293</v>
      </c>
      <c r="G6725">
        <v>2021</v>
      </c>
      <c r="H6725" t="s">
        <v>18</v>
      </c>
      <c r="I6725">
        <v>0.65</v>
      </c>
      <c r="J6725">
        <f t="shared" si="353"/>
        <v>2.64</v>
      </c>
      <c r="K6725" s="22">
        <f t="shared" si="352"/>
        <v>0.24621212121212122</v>
      </c>
      <c r="L6725">
        <v>0</v>
      </c>
      <c r="N6725" t="s">
        <v>2766</v>
      </c>
      <c r="O6725" t="s">
        <v>2766</v>
      </c>
      <c r="T6725" t="s">
        <v>2766</v>
      </c>
    </row>
    <row r="6726" spans="1:20" hidden="1" x14ac:dyDescent="0.3">
      <c r="A6726">
        <v>1083349</v>
      </c>
      <c r="B6726" t="s">
        <v>2913</v>
      </c>
      <c r="C6726">
        <v>23140033</v>
      </c>
      <c r="D6726" s="4">
        <v>44361</v>
      </c>
      <c r="E6726" s="5" t="str">
        <f t="shared" si="351"/>
        <v>2021|6</v>
      </c>
      <c r="F6726" s="4">
        <v>44384</v>
      </c>
      <c r="G6726">
        <v>2021</v>
      </c>
      <c r="H6726" t="s">
        <v>18</v>
      </c>
      <c r="I6726">
        <v>0.65</v>
      </c>
      <c r="J6726">
        <f t="shared" si="353"/>
        <v>2.64</v>
      </c>
      <c r="K6726" s="22">
        <f t="shared" si="352"/>
        <v>0.24621212121212122</v>
      </c>
      <c r="L6726">
        <v>0</v>
      </c>
      <c r="N6726" t="s">
        <v>2766</v>
      </c>
      <c r="O6726" t="s">
        <v>2766</v>
      </c>
      <c r="T6726" t="s">
        <v>2766</v>
      </c>
    </row>
    <row r="6727" spans="1:20" hidden="1" x14ac:dyDescent="0.3">
      <c r="A6727">
        <v>1083349</v>
      </c>
      <c r="B6727" t="s">
        <v>2913</v>
      </c>
      <c r="C6727">
        <v>23356246</v>
      </c>
      <c r="D6727" s="4">
        <v>44453</v>
      </c>
      <c r="E6727" s="5" t="str">
        <f t="shared" si="351"/>
        <v>2021|9</v>
      </c>
      <c r="F6727" s="4">
        <v>44476</v>
      </c>
      <c r="G6727">
        <v>2021</v>
      </c>
      <c r="H6727" t="s">
        <v>18</v>
      </c>
      <c r="I6727">
        <v>0.65</v>
      </c>
      <c r="J6727">
        <f t="shared" si="353"/>
        <v>2.64</v>
      </c>
      <c r="K6727" s="22">
        <f t="shared" si="352"/>
        <v>0.24621212121212122</v>
      </c>
      <c r="L6727">
        <v>0</v>
      </c>
      <c r="N6727" t="s">
        <v>2766</v>
      </c>
      <c r="O6727" t="s">
        <v>2766</v>
      </c>
      <c r="T6727" t="s">
        <v>2766</v>
      </c>
    </row>
    <row r="6728" spans="1:20" hidden="1" x14ac:dyDescent="0.3">
      <c r="A6728">
        <v>1083349</v>
      </c>
      <c r="B6728" t="s">
        <v>2913</v>
      </c>
      <c r="C6728">
        <v>23810356</v>
      </c>
      <c r="D6728" s="4">
        <v>44544</v>
      </c>
      <c r="E6728" s="5" t="str">
        <f t="shared" si="351"/>
        <v>2021|12</v>
      </c>
      <c r="F6728" s="4">
        <v>44568</v>
      </c>
      <c r="G6728">
        <v>2021</v>
      </c>
      <c r="H6728" t="s">
        <v>24</v>
      </c>
      <c r="I6728">
        <v>0.69</v>
      </c>
      <c r="J6728">
        <f t="shared" si="353"/>
        <v>2.64</v>
      </c>
      <c r="K6728" s="22">
        <f t="shared" si="352"/>
        <v>0.26136363636363635</v>
      </c>
      <c r="L6728">
        <v>0</v>
      </c>
      <c r="N6728" t="s">
        <v>2766</v>
      </c>
      <c r="O6728" t="s">
        <v>2766</v>
      </c>
      <c r="T6728" t="s">
        <v>2766</v>
      </c>
    </row>
    <row r="6729" spans="1:20" hidden="1" x14ac:dyDescent="0.3">
      <c r="A6729">
        <v>1083349</v>
      </c>
      <c r="B6729" t="s">
        <v>2913</v>
      </c>
      <c r="C6729">
        <v>24251129</v>
      </c>
      <c r="D6729" s="4">
        <v>44634</v>
      </c>
      <c r="E6729" s="5" t="str">
        <f t="shared" si="351"/>
        <v>2022|3</v>
      </c>
      <c r="F6729" s="4">
        <v>44658</v>
      </c>
      <c r="G6729">
        <v>2022</v>
      </c>
      <c r="H6729" t="s">
        <v>18</v>
      </c>
      <c r="I6729">
        <v>0.69</v>
      </c>
      <c r="J6729">
        <f t="shared" si="353"/>
        <v>2.8</v>
      </c>
      <c r="K6729" s="22">
        <f t="shared" si="352"/>
        <v>0.24642857142857141</v>
      </c>
      <c r="L6729">
        <v>0</v>
      </c>
      <c r="N6729" t="s">
        <v>2766</v>
      </c>
      <c r="O6729" t="s">
        <v>2766</v>
      </c>
      <c r="T6729" t="s">
        <v>2766</v>
      </c>
    </row>
    <row r="6730" spans="1:20" hidden="1" x14ac:dyDescent="0.3">
      <c r="A6730">
        <v>1083349</v>
      </c>
      <c r="B6730" t="s">
        <v>2913</v>
      </c>
      <c r="C6730">
        <v>24994211</v>
      </c>
      <c r="D6730" s="4">
        <v>44726</v>
      </c>
      <c r="E6730" s="5" t="str">
        <f t="shared" si="351"/>
        <v>2022|6</v>
      </c>
      <c r="F6730" s="4">
        <v>44750</v>
      </c>
      <c r="G6730">
        <v>2022</v>
      </c>
      <c r="H6730" t="s">
        <v>18</v>
      </c>
      <c r="I6730">
        <v>0.69</v>
      </c>
      <c r="J6730">
        <f t="shared" si="353"/>
        <v>2.8</v>
      </c>
      <c r="K6730" s="22">
        <f t="shared" si="352"/>
        <v>0.24642857142857141</v>
      </c>
      <c r="L6730">
        <v>0</v>
      </c>
      <c r="N6730" t="s">
        <v>2766</v>
      </c>
      <c r="O6730" t="s">
        <v>2766</v>
      </c>
      <c r="T6730" t="s">
        <v>2766</v>
      </c>
    </row>
    <row r="6731" spans="1:20" hidden="1" x14ac:dyDescent="0.3">
      <c r="A6731">
        <v>1083349</v>
      </c>
      <c r="B6731" t="s">
        <v>2913</v>
      </c>
      <c r="C6731">
        <v>25220571</v>
      </c>
      <c r="D6731" s="4">
        <v>44818</v>
      </c>
      <c r="E6731" s="5" t="str">
        <f t="shared" si="351"/>
        <v>2022|9</v>
      </c>
      <c r="F6731" s="4">
        <v>44841</v>
      </c>
      <c r="G6731">
        <v>2022</v>
      </c>
      <c r="H6731" t="s">
        <v>18</v>
      </c>
      <c r="I6731">
        <v>0.69</v>
      </c>
      <c r="J6731">
        <f t="shared" si="353"/>
        <v>2.8</v>
      </c>
      <c r="K6731" s="22">
        <f t="shared" si="352"/>
        <v>0.24642857142857141</v>
      </c>
      <c r="L6731">
        <v>0</v>
      </c>
      <c r="N6731" t="s">
        <v>2766</v>
      </c>
      <c r="O6731" t="s">
        <v>2766</v>
      </c>
      <c r="T6731" t="s">
        <v>2766</v>
      </c>
    </row>
    <row r="6732" spans="1:20" hidden="1" x14ac:dyDescent="0.3">
      <c r="A6732">
        <v>1083349</v>
      </c>
      <c r="B6732" t="s">
        <v>2913</v>
      </c>
      <c r="C6732">
        <v>25801415</v>
      </c>
      <c r="D6732" s="4">
        <v>44909</v>
      </c>
      <c r="E6732" s="5" t="str">
        <f t="shared" si="351"/>
        <v>2022|12</v>
      </c>
      <c r="F6732" s="4">
        <v>44935</v>
      </c>
      <c r="G6732">
        <v>2022</v>
      </c>
      <c r="H6732" t="s">
        <v>24</v>
      </c>
      <c r="I6732">
        <v>0.73</v>
      </c>
      <c r="J6732">
        <f t="shared" si="353"/>
        <v>2.8</v>
      </c>
      <c r="K6732" s="22">
        <f t="shared" si="352"/>
        <v>0.26071428571428573</v>
      </c>
      <c r="L6732">
        <v>0</v>
      </c>
      <c r="N6732" t="s">
        <v>2766</v>
      </c>
      <c r="O6732" t="s">
        <v>2766</v>
      </c>
      <c r="T6732" t="s">
        <v>2766</v>
      </c>
    </row>
    <row r="6733" spans="1:20" hidden="1" x14ac:dyDescent="0.3">
      <c r="A6733">
        <v>1083349</v>
      </c>
      <c r="B6733" t="s">
        <v>2913</v>
      </c>
      <c r="C6733">
        <v>26138211</v>
      </c>
      <c r="D6733" s="4">
        <v>44999</v>
      </c>
      <c r="E6733" s="5" t="str">
        <f t="shared" si="351"/>
        <v>2023|3</v>
      </c>
      <c r="F6733" s="4">
        <v>45027</v>
      </c>
      <c r="G6733">
        <v>2023</v>
      </c>
      <c r="H6733" t="s">
        <v>18</v>
      </c>
      <c r="I6733">
        <v>0.73</v>
      </c>
      <c r="J6733">
        <f t="shared" si="353"/>
        <v>2.96</v>
      </c>
      <c r="K6733" s="22">
        <f t="shared" si="352"/>
        <v>0.24662162162162163</v>
      </c>
      <c r="L6733">
        <v>0</v>
      </c>
      <c r="N6733" t="s">
        <v>2766</v>
      </c>
      <c r="O6733" t="s">
        <v>2766</v>
      </c>
      <c r="T6733" t="s">
        <v>2766</v>
      </c>
    </row>
    <row r="6734" spans="1:20" hidden="1" x14ac:dyDescent="0.3">
      <c r="A6734">
        <v>1083349</v>
      </c>
      <c r="B6734" t="s">
        <v>2913</v>
      </c>
      <c r="C6734">
        <v>27040659</v>
      </c>
      <c r="D6734" s="4">
        <v>45091</v>
      </c>
      <c r="E6734" s="5" t="str">
        <f t="shared" si="351"/>
        <v>2023|6</v>
      </c>
      <c r="F6734" s="4">
        <v>45117</v>
      </c>
      <c r="G6734">
        <v>2023</v>
      </c>
      <c r="H6734" t="s">
        <v>18</v>
      </c>
      <c r="I6734">
        <v>0.73</v>
      </c>
      <c r="J6734">
        <f t="shared" si="353"/>
        <v>2.96</v>
      </c>
      <c r="K6734" s="22">
        <f t="shared" si="352"/>
        <v>0.24662162162162163</v>
      </c>
      <c r="L6734">
        <v>0</v>
      </c>
      <c r="N6734" t="s">
        <v>2766</v>
      </c>
      <c r="O6734" t="s">
        <v>2766</v>
      </c>
      <c r="T6734" t="s">
        <v>2766</v>
      </c>
    </row>
    <row r="6735" spans="1:20" hidden="1" x14ac:dyDescent="0.3">
      <c r="A6735">
        <v>1083349</v>
      </c>
      <c r="B6735" t="s">
        <v>2913</v>
      </c>
      <c r="C6735">
        <v>27321243</v>
      </c>
      <c r="D6735" s="4">
        <v>45183</v>
      </c>
      <c r="E6735" s="5" t="str">
        <f t="shared" si="351"/>
        <v>2023|9</v>
      </c>
      <c r="F6735" s="4">
        <v>45205</v>
      </c>
      <c r="G6735">
        <v>2023</v>
      </c>
      <c r="H6735" t="s">
        <v>18</v>
      </c>
      <c r="I6735">
        <v>0.73</v>
      </c>
      <c r="J6735">
        <f t="shared" si="353"/>
        <v>2.96</v>
      </c>
      <c r="K6735" s="22">
        <f t="shared" si="352"/>
        <v>0.24662162162162163</v>
      </c>
      <c r="L6735">
        <v>0</v>
      </c>
      <c r="N6735" t="s">
        <v>2766</v>
      </c>
      <c r="O6735" t="s">
        <v>2766</v>
      </c>
      <c r="T6735" t="s">
        <v>2766</v>
      </c>
    </row>
    <row r="6736" spans="1:20" hidden="1" x14ac:dyDescent="0.3">
      <c r="A6736">
        <v>1083349</v>
      </c>
      <c r="B6736" t="s">
        <v>2913</v>
      </c>
      <c r="C6736">
        <v>28003854</v>
      </c>
      <c r="D6736" s="4">
        <v>45274</v>
      </c>
      <c r="E6736" s="5" t="str">
        <f t="shared" si="351"/>
        <v>2023|12</v>
      </c>
      <c r="F6736" s="4">
        <v>45299</v>
      </c>
      <c r="G6736">
        <v>2023</v>
      </c>
      <c r="H6736" t="s">
        <v>24</v>
      </c>
      <c r="I6736">
        <v>0.77</v>
      </c>
      <c r="J6736">
        <f t="shared" si="353"/>
        <v>2.96</v>
      </c>
      <c r="K6736" s="22">
        <f t="shared" si="352"/>
        <v>0.26013513513513514</v>
      </c>
      <c r="L6736">
        <v>0</v>
      </c>
      <c r="N6736" t="s">
        <v>2766</v>
      </c>
      <c r="O6736" t="s">
        <v>2766</v>
      </c>
      <c r="T6736" t="s">
        <v>2766</v>
      </c>
    </row>
    <row r="6737" spans="1:20" hidden="1" x14ac:dyDescent="0.3">
      <c r="A6737">
        <v>1083349</v>
      </c>
      <c r="B6737" t="s">
        <v>2913</v>
      </c>
      <c r="C6737">
        <v>28421574</v>
      </c>
      <c r="D6737" s="4">
        <v>45365</v>
      </c>
      <c r="E6737" s="5" t="str">
        <f t="shared" si="351"/>
        <v>2024|3</v>
      </c>
      <c r="F6737" s="4">
        <v>45387</v>
      </c>
      <c r="G6737">
        <v>2024</v>
      </c>
      <c r="H6737" t="s">
        <v>18</v>
      </c>
      <c r="I6737">
        <v>0.77</v>
      </c>
      <c r="J6737">
        <f t="shared" si="353"/>
        <v>2.31</v>
      </c>
      <c r="K6737" s="22">
        <f t="shared" si="352"/>
        <v>0.33333333333333331</v>
      </c>
      <c r="L6737">
        <v>0</v>
      </c>
      <c r="N6737" t="s">
        <v>2766</v>
      </c>
      <c r="O6737" t="s">
        <v>2766</v>
      </c>
      <c r="T6737" t="s">
        <v>2766</v>
      </c>
    </row>
    <row r="6738" spans="1:20" hidden="1" x14ac:dyDescent="0.3">
      <c r="A6738">
        <v>1083349</v>
      </c>
      <c r="B6738" t="s">
        <v>2913</v>
      </c>
      <c r="C6738">
        <v>29505622</v>
      </c>
      <c r="D6738" s="4">
        <v>45461</v>
      </c>
      <c r="E6738" s="5" t="str">
        <f t="shared" si="351"/>
        <v>2024|6</v>
      </c>
      <c r="F6738" s="4">
        <v>45481</v>
      </c>
      <c r="G6738">
        <v>2024</v>
      </c>
      <c r="H6738" t="s">
        <v>18</v>
      </c>
      <c r="I6738">
        <v>0.77</v>
      </c>
      <c r="J6738">
        <f t="shared" si="353"/>
        <v>2.31</v>
      </c>
      <c r="K6738" s="22">
        <f t="shared" si="352"/>
        <v>0.33333333333333331</v>
      </c>
      <c r="L6738">
        <v>0</v>
      </c>
      <c r="N6738" t="s">
        <v>2766</v>
      </c>
      <c r="O6738" t="s">
        <v>2766</v>
      </c>
      <c r="T6738" t="s">
        <v>2766</v>
      </c>
    </row>
    <row r="6739" spans="1:20" hidden="1" x14ac:dyDescent="0.3">
      <c r="A6739">
        <v>1083349</v>
      </c>
      <c r="B6739" t="s">
        <v>2913</v>
      </c>
      <c r="C6739">
        <v>29772910</v>
      </c>
      <c r="D6739" s="4">
        <v>45551</v>
      </c>
      <c r="E6739" s="5" t="str">
        <f t="shared" si="351"/>
        <v>2024|9</v>
      </c>
      <c r="F6739" s="4">
        <v>45572</v>
      </c>
      <c r="G6739">
        <v>2024</v>
      </c>
      <c r="H6739" t="s">
        <v>18</v>
      </c>
      <c r="I6739">
        <v>0.77</v>
      </c>
      <c r="J6739">
        <f t="shared" si="353"/>
        <v>2.31</v>
      </c>
      <c r="K6739" s="22">
        <f t="shared" si="352"/>
        <v>0.33333333333333331</v>
      </c>
      <c r="L6739">
        <v>0</v>
      </c>
      <c r="N6739" t="s">
        <v>2766</v>
      </c>
      <c r="O6739" t="s">
        <v>2766</v>
      </c>
      <c r="T6739" t="s">
        <v>2766</v>
      </c>
    </row>
    <row r="6740" spans="1:20" hidden="1" x14ac:dyDescent="0.3">
      <c r="A6740">
        <v>1083350</v>
      </c>
      <c r="B6740" t="s">
        <v>2914</v>
      </c>
      <c r="C6740">
        <v>11946496</v>
      </c>
      <c r="D6740" s="4">
        <v>41402</v>
      </c>
      <c r="E6740" s="5" t="str">
        <f t="shared" si="351"/>
        <v>2013|5</v>
      </c>
      <c r="F6740" s="4">
        <v>41435</v>
      </c>
      <c r="G6740">
        <v>2013</v>
      </c>
      <c r="H6740" t="s">
        <v>18</v>
      </c>
      <c r="I6740">
        <v>0.95</v>
      </c>
      <c r="J6740">
        <f t="shared" si="353"/>
        <v>2.8499999999999996</v>
      </c>
      <c r="K6740" s="22">
        <f t="shared" si="352"/>
        <v>0.33333333333333337</v>
      </c>
      <c r="L6740">
        <v>0</v>
      </c>
      <c r="N6740" t="s">
        <v>2766</v>
      </c>
      <c r="O6740" t="s">
        <v>2766</v>
      </c>
      <c r="T6740" t="s">
        <v>2766</v>
      </c>
    </row>
    <row r="6741" spans="1:20" hidden="1" x14ac:dyDescent="0.3">
      <c r="A6741">
        <v>1083350</v>
      </c>
      <c r="B6741" t="s">
        <v>2914</v>
      </c>
      <c r="C6741">
        <v>12245990</v>
      </c>
      <c r="D6741" s="4">
        <v>41493</v>
      </c>
      <c r="E6741" s="5" t="str">
        <f t="shared" si="351"/>
        <v>2013|8</v>
      </c>
      <c r="F6741" s="4">
        <v>41527</v>
      </c>
      <c r="G6741">
        <v>2013</v>
      </c>
      <c r="H6741" t="s">
        <v>18</v>
      </c>
      <c r="I6741">
        <v>0.95</v>
      </c>
      <c r="J6741">
        <f t="shared" si="353"/>
        <v>2.8499999999999996</v>
      </c>
      <c r="K6741" s="22">
        <f t="shared" si="352"/>
        <v>0.33333333333333337</v>
      </c>
      <c r="L6741">
        <v>0</v>
      </c>
      <c r="N6741" t="s">
        <v>2766</v>
      </c>
      <c r="O6741" t="s">
        <v>2766</v>
      </c>
      <c r="T6741" t="s">
        <v>2766</v>
      </c>
    </row>
    <row r="6742" spans="1:20" hidden="1" x14ac:dyDescent="0.3">
      <c r="A6742">
        <v>1083350</v>
      </c>
      <c r="B6742" t="s">
        <v>2914</v>
      </c>
      <c r="C6742">
        <v>12514050</v>
      </c>
      <c r="D6742" s="4">
        <v>41584</v>
      </c>
      <c r="E6742" s="5" t="str">
        <f t="shared" si="351"/>
        <v>2013|11</v>
      </c>
      <c r="F6742" s="4">
        <v>41618</v>
      </c>
      <c r="G6742">
        <v>2013</v>
      </c>
      <c r="H6742" t="s">
        <v>24</v>
      </c>
      <c r="I6742">
        <v>0.95</v>
      </c>
      <c r="J6742">
        <f t="shared" si="353"/>
        <v>2.8499999999999996</v>
      </c>
      <c r="K6742" s="22">
        <f t="shared" si="352"/>
        <v>0.33333333333333337</v>
      </c>
      <c r="L6742">
        <v>0</v>
      </c>
      <c r="N6742" t="s">
        <v>2766</v>
      </c>
      <c r="O6742" t="s">
        <v>2766</v>
      </c>
      <c r="T6742" t="s">
        <v>2766</v>
      </c>
    </row>
    <row r="6743" spans="1:20" hidden="1" x14ac:dyDescent="0.3">
      <c r="A6743">
        <v>1083350</v>
      </c>
      <c r="B6743" t="s">
        <v>2914</v>
      </c>
      <c r="C6743">
        <v>12743872</v>
      </c>
      <c r="D6743" s="4">
        <v>41676</v>
      </c>
      <c r="E6743" s="5" t="str">
        <f t="shared" si="351"/>
        <v>2014|2</v>
      </c>
      <c r="F6743" s="4">
        <v>41708</v>
      </c>
      <c r="G6743">
        <v>2014</v>
      </c>
      <c r="H6743" t="s">
        <v>18</v>
      </c>
      <c r="I6743">
        <v>0.95</v>
      </c>
      <c r="J6743">
        <f t="shared" si="353"/>
        <v>4.25</v>
      </c>
      <c r="K6743" s="22">
        <f t="shared" si="352"/>
        <v>0.22352941176470587</v>
      </c>
      <c r="L6743">
        <v>0</v>
      </c>
      <c r="N6743" t="s">
        <v>2766</v>
      </c>
      <c r="O6743" t="s">
        <v>2766</v>
      </c>
      <c r="T6743" t="s">
        <v>2766</v>
      </c>
    </row>
    <row r="6744" spans="1:20" hidden="1" x14ac:dyDescent="0.3">
      <c r="A6744">
        <v>1083350</v>
      </c>
      <c r="B6744" t="s">
        <v>2914</v>
      </c>
      <c r="C6744">
        <v>13100681</v>
      </c>
      <c r="D6744" s="4">
        <v>41766</v>
      </c>
      <c r="E6744" s="5" t="str">
        <f t="shared" si="351"/>
        <v>2014|5</v>
      </c>
      <c r="F6744" s="4">
        <v>41800</v>
      </c>
      <c r="G6744">
        <v>2014</v>
      </c>
      <c r="H6744" t="s">
        <v>18</v>
      </c>
      <c r="I6744">
        <v>1.1000000000000001</v>
      </c>
      <c r="J6744">
        <f t="shared" si="353"/>
        <v>4.25</v>
      </c>
      <c r="K6744" s="22">
        <f t="shared" si="352"/>
        <v>0.25882352941176473</v>
      </c>
      <c r="L6744">
        <v>0</v>
      </c>
      <c r="N6744" t="s">
        <v>2766</v>
      </c>
      <c r="O6744" t="s">
        <v>2766</v>
      </c>
      <c r="T6744" t="s">
        <v>2766</v>
      </c>
    </row>
    <row r="6745" spans="1:20" hidden="1" x14ac:dyDescent="0.3">
      <c r="A6745">
        <v>1083350</v>
      </c>
      <c r="B6745" t="s">
        <v>2914</v>
      </c>
      <c r="C6745">
        <v>13396308</v>
      </c>
      <c r="D6745" s="4">
        <v>41857</v>
      </c>
      <c r="E6745" s="5" t="str">
        <f t="shared" si="351"/>
        <v>2014|8</v>
      </c>
      <c r="F6745" s="4">
        <v>41892</v>
      </c>
      <c r="G6745">
        <v>2014</v>
      </c>
      <c r="H6745" t="s">
        <v>18</v>
      </c>
      <c r="I6745">
        <v>1.1000000000000001</v>
      </c>
      <c r="J6745">
        <f t="shared" si="353"/>
        <v>4.25</v>
      </c>
      <c r="K6745" s="22">
        <f t="shared" si="352"/>
        <v>0.25882352941176473</v>
      </c>
      <c r="L6745">
        <v>0</v>
      </c>
      <c r="N6745" t="s">
        <v>2766</v>
      </c>
      <c r="O6745" t="s">
        <v>2766</v>
      </c>
      <c r="T6745" t="s">
        <v>2766</v>
      </c>
    </row>
    <row r="6746" spans="1:20" hidden="1" x14ac:dyDescent="0.3">
      <c r="A6746">
        <v>1083350</v>
      </c>
      <c r="B6746" t="s">
        <v>2914</v>
      </c>
      <c r="C6746">
        <v>13630846</v>
      </c>
      <c r="D6746" s="4">
        <v>41949</v>
      </c>
      <c r="E6746" s="5" t="str">
        <f t="shared" si="351"/>
        <v>2014|11</v>
      </c>
      <c r="F6746" s="4">
        <v>41983</v>
      </c>
      <c r="G6746">
        <v>2014</v>
      </c>
      <c r="H6746" t="s">
        <v>24</v>
      </c>
      <c r="I6746">
        <v>1.1000000000000001</v>
      </c>
      <c r="J6746">
        <f t="shared" si="353"/>
        <v>4.25</v>
      </c>
      <c r="K6746" s="22">
        <f t="shared" si="352"/>
        <v>0.25882352941176473</v>
      </c>
      <c r="L6746">
        <v>0</v>
      </c>
      <c r="N6746" t="s">
        <v>2766</v>
      </c>
      <c r="O6746" t="s">
        <v>2766</v>
      </c>
      <c r="T6746" t="s">
        <v>2766</v>
      </c>
    </row>
    <row r="6747" spans="1:20" hidden="1" x14ac:dyDescent="0.3">
      <c r="A6747">
        <v>1083350</v>
      </c>
      <c r="B6747" t="s">
        <v>2914</v>
      </c>
      <c r="C6747">
        <v>13941322</v>
      </c>
      <c r="D6747" s="4">
        <v>42041</v>
      </c>
      <c r="E6747" s="5" t="str">
        <f t="shared" si="351"/>
        <v>2015|2</v>
      </c>
      <c r="F6747" s="4">
        <v>42073</v>
      </c>
      <c r="G6747">
        <v>2015</v>
      </c>
      <c r="H6747" t="s">
        <v>18</v>
      </c>
      <c r="I6747">
        <v>1.1000000000000001</v>
      </c>
      <c r="J6747">
        <f t="shared" si="353"/>
        <v>5</v>
      </c>
      <c r="K6747" s="22">
        <f t="shared" si="352"/>
        <v>0.22000000000000003</v>
      </c>
      <c r="L6747">
        <v>0</v>
      </c>
      <c r="N6747" t="s">
        <v>2766</v>
      </c>
      <c r="O6747" t="s">
        <v>2766</v>
      </c>
      <c r="T6747" t="s">
        <v>2766</v>
      </c>
    </row>
    <row r="6748" spans="1:20" hidden="1" x14ac:dyDescent="0.3">
      <c r="A6748">
        <v>1083350</v>
      </c>
      <c r="B6748" t="s">
        <v>2914</v>
      </c>
      <c r="C6748">
        <v>14340459</v>
      </c>
      <c r="D6748" s="4">
        <v>42130</v>
      </c>
      <c r="E6748" s="5" t="str">
        <f t="shared" si="351"/>
        <v>2015|5</v>
      </c>
      <c r="F6748" s="4">
        <v>42165</v>
      </c>
      <c r="G6748">
        <v>2015</v>
      </c>
      <c r="H6748" t="s">
        <v>18</v>
      </c>
      <c r="I6748">
        <v>1.3</v>
      </c>
      <c r="J6748">
        <f t="shared" si="353"/>
        <v>5</v>
      </c>
      <c r="K6748" s="22">
        <f t="shared" si="352"/>
        <v>0.26</v>
      </c>
      <c r="L6748">
        <v>0</v>
      </c>
      <c r="N6748" t="s">
        <v>2766</v>
      </c>
      <c r="O6748" t="s">
        <v>2766</v>
      </c>
      <c r="T6748" t="s">
        <v>2766</v>
      </c>
    </row>
    <row r="6749" spans="1:20" hidden="1" x14ac:dyDescent="0.3">
      <c r="A6749">
        <v>1083350</v>
      </c>
      <c r="B6749" t="s">
        <v>2914</v>
      </c>
      <c r="C6749">
        <v>14643728</v>
      </c>
      <c r="D6749" s="4">
        <v>42222</v>
      </c>
      <c r="E6749" s="5" t="str">
        <f t="shared" si="351"/>
        <v>2015|8</v>
      </c>
      <c r="F6749" s="4">
        <v>42257</v>
      </c>
      <c r="G6749">
        <v>2015</v>
      </c>
      <c r="H6749" t="s">
        <v>18</v>
      </c>
      <c r="I6749">
        <v>1.3</v>
      </c>
      <c r="J6749">
        <f t="shared" si="353"/>
        <v>5</v>
      </c>
      <c r="K6749" s="22">
        <f t="shared" si="352"/>
        <v>0.26</v>
      </c>
      <c r="L6749">
        <v>0</v>
      </c>
      <c r="N6749" t="s">
        <v>2766</v>
      </c>
      <c r="O6749" t="s">
        <v>2766</v>
      </c>
      <c r="T6749" t="s">
        <v>2766</v>
      </c>
    </row>
    <row r="6750" spans="1:20" hidden="1" x14ac:dyDescent="0.3">
      <c r="A6750">
        <v>1083350</v>
      </c>
      <c r="B6750" t="s">
        <v>2914</v>
      </c>
      <c r="C6750">
        <v>14876696</v>
      </c>
      <c r="D6750" s="4">
        <v>42314</v>
      </c>
      <c r="E6750" s="5" t="str">
        <f t="shared" si="351"/>
        <v>2015|11</v>
      </c>
      <c r="F6750" s="4">
        <v>42348</v>
      </c>
      <c r="G6750">
        <v>2015</v>
      </c>
      <c r="H6750" t="s">
        <v>24</v>
      </c>
      <c r="I6750">
        <v>1.3</v>
      </c>
      <c r="J6750">
        <f t="shared" si="353"/>
        <v>5</v>
      </c>
      <c r="K6750" s="22">
        <f t="shared" si="352"/>
        <v>0.26</v>
      </c>
      <c r="L6750">
        <v>0</v>
      </c>
      <c r="N6750" t="s">
        <v>2766</v>
      </c>
      <c r="O6750" t="s">
        <v>2766</v>
      </c>
      <c r="T6750" t="s">
        <v>2766</v>
      </c>
    </row>
    <row r="6751" spans="1:20" hidden="1" x14ac:dyDescent="0.3">
      <c r="A6751">
        <v>1083350</v>
      </c>
      <c r="B6751" t="s">
        <v>2914</v>
      </c>
      <c r="C6751">
        <v>15134223</v>
      </c>
      <c r="D6751" s="4">
        <v>42408</v>
      </c>
      <c r="E6751" s="5" t="str">
        <f t="shared" si="351"/>
        <v>2016|2</v>
      </c>
      <c r="F6751" s="4">
        <v>42439</v>
      </c>
      <c r="G6751">
        <v>2016</v>
      </c>
      <c r="H6751" t="s">
        <v>18</v>
      </c>
      <c r="I6751">
        <v>1.3</v>
      </c>
      <c r="J6751">
        <f t="shared" si="353"/>
        <v>5.5</v>
      </c>
      <c r="K6751" s="22">
        <f t="shared" si="352"/>
        <v>0.23636363636363636</v>
      </c>
      <c r="L6751">
        <v>0</v>
      </c>
      <c r="N6751" t="s">
        <v>2766</v>
      </c>
      <c r="O6751" t="s">
        <v>2766</v>
      </c>
      <c r="T6751" t="s">
        <v>2766</v>
      </c>
    </row>
    <row r="6752" spans="1:20" hidden="1" x14ac:dyDescent="0.3">
      <c r="A6752">
        <v>1083350</v>
      </c>
      <c r="B6752" t="s">
        <v>2914</v>
      </c>
      <c r="C6752">
        <v>15500879</v>
      </c>
      <c r="D6752" s="4">
        <v>42496</v>
      </c>
      <c r="E6752" s="5" t="str">
        <f t="shared" si="351"/>
        <v>2016|5</v>
      </c>
      <c r="F6752" s="4">
        <v>42531</v>
      </c>
      <c r="G6752">
        <v>2016</v>
      </c>
      <c r="H6752" t="s">
        <v>18</v>
      </c>
      <c r="I6752">
        <v>1.4</v>
      </c>
      <c r="J6752">
        <f t="shared" si="353"/>
        <v>5.5</v>
      </c>
      <c r="K6752" s="22">
        <f t="shared" si="352"/>
        <v>0.25454545454545452</v>
      </c>
      <c r="L6752">
        <v>0</v>
      </c>
      <c r="N6752" t="s">
        <v>2766</v>
      </c>
      <c r="O6752" t="s">
        <v>2766</v>
      </c>
      <c r="T6752" t="s">
        <v>2766</v>
      </c>
    </row>
    <row r="6753" spans="1:20" hidden="1" x14ac:dyDescent="0.3">
      <c r="A6753">
        <v>1083350</v>
      </c>
      <c r="B6753" t="s">
        <v>2914</v>
      </c>
      <c r="C6753">
        <v>15951990</v>
      </c>
      <c r="D6753" s="4">
        <v>42590</v>
      </c>
      <c r="E6753" s="5" t="str">
        <f t="shared" si="351"/>
        <v>2016|8</v>
      </c>
      <c r="F6753" s="4">
        <v>42623</v>
      </c>
      <c r="G6753">
        <v>2016</v>
      </c>
      <c r="H6753" t="s">
        <v>18</v>
      </c>
      <c r="I6753">
        <v>1.4</v>
      </c>
      <c r="J6753">
        <f t="shared" si="353"/>
        <v>5.5</v>
      </c>
      <c r="K6753" s="22">
        <f t="shared" si="352"/>
        <v>0.25454545454545452</v>
      </c>
      <c r="L6753">
        <v>0</v>
      </c>
      <c r="N6753" t="s">
        <v>2766</v>
      </c>
      <c r="O6753" t="s">
        <v>2766</v>
      </c>
      <c r="T6753" t="s">
        <v>2766</v>
      </c>
    </row>
    <row r="6754" spans="1:20" hidden="1" x14ac:dyDescent="0.3">
      <c r="A6754">
        <v>1083350</v>
      </c>
      <c r="B6754" t="s">
        <v>2914</v>
      </c>
      <c r="C6754">
        <v>16190961</v>
      </c>
      <c r="D6754" s="4">
        <v>42682</v>
      </c>
      <c r="E6754" s="5" t="str">
        <f t="shared" si="351"/>
        <v>2016|11</v>
      </c>
      <c r="F6754" s="4">
        <v>42714</v>
      </c>
      <c r="G6754">
        <v>2016</v>
      </c>
      <c r="H6754" t="s">
        <v>24</v>
      </c>
      <c r="I6754">
        <v>1.4</v>
      </c>
      <c r="J6754">
        <f t="shared" si="353"/>
        <v>5.5</v>
      </c>
      <c r="K6754" s="22">
        <f t="shared" si="352"/>
        <v>0.25454545454545452</v>
      </c>
      <c r="L6754">
        <v>0</v>
      </c>
      <c r="N6754" t="s">
        <v>2766</v>
      </c>
      <c r="O6754" t="s">
        <v>2766</v>
      </c>
      <c r="T6754" t="s">
        <v>2766</v>
      </c>
    </row>
    <row r="6755" spans="1:20" hidden="1" x14ac:dyDescent="0.3">
      <c r="A6755">
        <v>1083350</v>
      </c>
      <c r="B6755" t="s">
        <v>2914</v>
      </c>
      <c r="C6755">
        <v>16561153</v>
      </c>
      <c r="D6755" s="4">
        <v>42774</v>
      </c>
      <c r="E6755" s="5" t="str">
        <f t="shared" si="351"/>
        <v>2017|2</v>
      </c>
      <c r="F6755" s="4">
        <v>42804</v>
      </c>
      <c r="G6755">
        <v>2017</v>
      </c>
      <c r="H6755" t="s">
        <v>18</v>
      </c>
      <c r="I6755">
        <v>1.4</v>
      </c>
      <c r="J6755">
        <f t="shared" si="353"/>
        <v>5.9</v>
      </c>
      <c r="K6755" s="22">
        <f t="shared" si="352"/>
        <v>0.23728813559322032</v>
      </c>
      <c r="L6755">
        <v>0</v>
      </c>
      <c r="N6755" t="s">
        <v>2766</v>
      </c>
      <c r="O6755" t="s">
        <v>2766</v>
      </c>
      <c r="T6755" t="s">
        <v>2766</v>
      </c>
    </row>
    <row r="6756" spans="1:20" hidden="1" x14ac:dyDescent="0.3">
      <c r="A6756">
        <v>1083350</v>
      </c>
      <c r="B6756" t="s">
        <v>2914</v>
      </c>
      <c r="C6756">
        <v>16923111</v>
      </c>
      <c r="D6756" s="4">
        <v>42863</v>
      </c>
      <c r="E6756" s="5" t="str">
        <f t="shared" si="351"/>
        <v>2017|5</v>
      </c>
      <c r="F6756" s="4">
        <v>42896</v>
      </c>
      <c r="G6756">
        <v>2017</v>
      </c>
      <c r="H6756" t="s">
        <v>18</v>
      </c>
      <c r="I6756">
        <v>1.5</v>
      </c>
      <c r="J6756">
        <f t="shared" si="353"/>
        <v>5.9</v>
      </c>
      <c r="K6756" s="22">
        <f t="shared" si="352"/>
        <v>0.25423728813559321</v>
      </c>
      <c r="L6756">
        <v>0</v>
      </c>
      <c r="N6756" t="s">
        <v>2766</v>
      </c>
      <c r="O6756" t="s">
        <v>2766</v>
      </c>
      <c r="T6756" t="s">
        <v>2766</v>
      </c>
    </row>
    <row r="6757" spans="1:20" hidden="1" x14ac:dyDescent="0.3">
      <c r="A6757">
        <v>1083350</v>
      </c>
      <c r="B6757" t="s">
        <v>2914</v>
      </c>
      <c r="C6757">
        <v>17259079</v>
      </c>
      <c r="D6757" s="4">
        <v>42955</v>
      </c>
      <c r="E6757" s="5" t="str">
        <f t="shared" si="351"/>
        <v>2017|8</v>
      </c>
      <c r="F6757" s="4">
        <v>42987</v>
      </c>
      <c r="G6757">
        <v>2017</v>
      </c>
      <c r="H6757" t="s">
        <v>18</v>
      </c>
      <c r="I6757">
        <v>1.5</v>
      </c>
      <c r="J6757">
        <f t="shared" si="353"/>
        <v>5.9</v>
      </c>
      <c r="K6757" s="22">
        <f t="shared" si="352"/>
        <v>0.25423728813559321</v>
      </c>
      <c r="L6757">
        <v>0</v>
      </c>
      <c r="N6757" t="s">
        <v>2766</v>
      </c>
      <c r="O6757" t="s">
        <v>2766</v>
      </c>
      <c r="T6757" t="s">
        <v>2766</v>
      </c>
    </row>
    <row r="6758" spans="1:20" hidden="1" x14ac:dyDescent="0.3">
      <c r="A6758">
        <v>1083350</v>
      </c>
      <c r="B6758" t="s">
        <v>2914</v>
      </c>
      <c r="C6758">
        <v>17527270</v>
      </c>
      <c r="D6758" s="4">
        <v>43048</v>
      </c>
      <c r="E6758" s="5" t="str">
        <f t="shared" si="351"/>
        <v>2017|11</v>
      </c>
      <c r="F6758" s="4">
        <v>43078</v>
      </c>
      <c r="G6758">
        <v>2017</v>
      </c>
      <c r="H6758" t="s">
        <v>24</v>
      </c>
      <c r="I6758">
        <v>1.5</v>
      </c>
      <c r="J6758">
        <f t="shared" si="353"/>
        <v>5.9</v>
      </c>
      <c r="K6758" s="22">
        <f t="shared" si="352"/>
        <v>0.25423728813559321</v>
      </c>
      <c r="L6758">
        <v>0</v>
      </c>
      <c r="N6758" t="s">
        <v>2766</v>
      </c>
      <c r="O6758" t="s">
        <v>2766</v>
      </c>
      <c r="T6758" t="s">
        <v>2766</v>
      </c>
    </row>
    <row r="6759" spans="1:20" hidden="1" x14ac:dyDescent="0.3">
      <c r="A6759">
        <v>1083350</v>
      </c>
      <c r="B6759" t="s">
        <v>2914</v>
      </c>
      <c r="C6759">
        <v>17859213</v>
      </c>
      <c r="D6759" s="4">
        <v>43139</v>
      </c>
      <c r="E6759" s="5" t="str">
        <f t="shared" si="351"/>
        <v>2018|2</v>
      </c>
      <c r="F6759" s="4">
        <v>43169</v>
      </c>
      <c r="G6759">
        <v>2018</v>
      </c>
      <c r="H6759" t="s">
        <v>18</v>
      </c>
      <c r="I6759">
        <v>1.5</v>
      </c>
      <c r="J6759">
        <f t="shared" si="353"/>
        <v>6.2100000000000009</v>
      </c>
      <c r="K6759" s="22">
        <f t="shared" si="352"/>
        <v>0.24154589371980673</v>
      </c>
      <c r="L6759">
        <v>0</v>
      </c>
      <c r="N6759" t="s">
        <v>2766</v>
      </c>
      <c r="O6759" t="s">
        <v>2766</v>
      </c>
      <c r="T6759" t="s">
        <v>2766</v>
      </c>
    </row>
    <row r="6760" spans="1:20" hidden="1" x14ac:dyDescent="0.3">
      <c r="A6760">
        <v>1083350</v>
      </c>
      <c r="B6760" t="s">
        <v>2914</v>
      </c>
      <c r="C6760">
        <v>18224600</v>
      </c>
      <c r="D6760" s="4">
        <v>43229</v>
      </c>
      <c r="E6760" s="5" t="str">
        <f t="shared" si="351"/>
        <v>2018|5</v>
      </c>
      <c r="F6760" s="4">
        <v>43260</v>
      </c>
      <c r="G6760">
        <v>2018</v>
      </c>
      <c r="H6760" t="s">
        <v>18</v>
      </c>
      <c r="I6760">
        <v>1.57</v>
      </c>
      <c r="J6760">
        <f t="shared" si="353"/>
        <v>6.2100000000000009</v>
      </c>
      <c r="K6760" s="22">
        <f t="shared" si="352"/>
        <v>0.25281803542673104</v>
      </c>
      <c r="L6760">
        <v>0</v>
      </c>
      <c r="N6760" t="s">
        <v>2766</v>
      </c>
      <c r="O6760" t="s">
        <v>2766</v>
      </c>
      <c r="T6760" t="s">
        <v>2766</v>
      </c>
    </row>
    <row r="6761" spans="1:20" hidden="1" x14ac:dyDescent="0.3">
      <c r="A6761">
        <v>1083350</v>
      </c>
      <c r="B6761" t="s">
        <v>2914</v>
      </c>
      <c r="C6761">
        <v>18600151</v>
      </c>
      <c r="D6761" s="4">
        <v>43321</v>
      </c>
      <c r="E6761" s="5" t="str">
        <f t="shared" si="351"/>
        <v>2018|8</v>
      </c>
      <c r="F6761" s="4">
        <v>43353</v>
      </c>
      <c r="G6761">
        <v>2018</v>
      </c>
      <c r="H6761" t="s">
        <v>18</v>
      </c>
      <c r="I6761">
        <v>1.57</v>
      </c>
      <c r="J6761">
        <f t="shared" si="353"/>
        <v>6.2100000000000009</v>
      </c>
      <c r="K6761" s="22">
        <f t="shared" si="352"/>
        <v>0.25281803542673104</v>
      </c>
      <c r="L6761">
        <v>0</v>
      </c>
      <c r="N6761" t="s">
        <v>2766</v>
      </c>
      <c r="O6761" t="s">
        <v>2766</v>
      </c>
      <c r="T6761" t="s">
        <v>2766</v>
      </c>
    </row>
    <row r="6762" spans="1:20" hidden="1" x14ac:dyDescent="0.3">
      <c r="A6762">
        <v>1083350</v>
      </c>
      <c r="B6762" t="s">
        <v>2914</v>
      </c>
      <c r="C6762">
        <v>18863033</v>
      </c>
      <c r="D6762" s="4">
        <v>43412</v>
      </c>
      <c r="E6762" s="5" t="str">
        <f t="shared" si="351"/>
        <v>2018|11</v>
      </c>
      <c r="F6762" s="4">
        <v>43444</v>
      </c>
      <c r="G6762">
        <v>2018</v>
      </c>
      <c r="H6762" t="s">
        <v>24</v>
      </c>
      <c r="I6762">
        <v>1.57</v>
      </c>
      <c r="J6762">
        <f t="shared" si="353"/>
        <v>6.2100000000000009</v>
      </c>
      <c r="K6762" s="22">
        <f t="shared" si="352"/>
        <v>0.25281803542673104</v>
      </c>
      <c r="L6762">
        <v>0</v>
      </c>
      <c r="N6762" t="s">
        <v>2766</v>
      </c>
      <c r="O6762" t="s">
        <v>2766</v>
      </c>
      <c r="T6762" t="s">
        <v>2766</v>
      </c>
    </row>
    <row r="6763" spans="1:20" hidden="1" x14ac:dyDescent="0.3">
      <c r="A6763">
        <v>1083350</v>
      </c>
      <c r="B6763" t="s">
        <v>2914</v>
      </c>
      <c r="C6763">
        <v>19237915</v>
      </c>
      <c r="D6763" s="4">
        <v>43503</v>
      </c>
      <c r="E6763" s="5" t="str">
        <f t="shared" si="351"/>
        <v>2019|2</v>
      </c>
      <c r="F6763" s="4">
        <v>43533</v>
      </c>
      <c r="G6763">
        <v>2019</v>
      </c>
      <c r="H6763" t="s">
        <v>18</v>
      </c>
      <c r="I6763">
        <v>1.57</v>
      </c>
      <c r="J6763">
        <f t="shared" si="353"/>
        <v>6.4300000000000006</v>
      </c>
      <c r="K6763" s="22">
        <f t="shared" si="352"/>
        <v>0.2441679626749611</v>
      </c>
      <c r="L6763">
        <v>0</v>
      </c>
      <c r="N6763" t="s">
        <v>2766</v>
      </c>
      <c r="O6763" t="s">
        <v>2766</v>
      </c>
      <c r="T6763" t="s">
        <v>2766</v>
      </c>
    </row>
    <row r="6764" spans="1:20" hidden="1" x14ac:dyDescent="0.3">
      <c r="A6764">
        <v>1083350</v>
      </c>
      <c r="B6764" t="s">
        <v>2914</v>
      </c>
      <c r="C6764">
        <v>19688740</v>
      </c>
      <c r="D6764" s="4">
        <v>43594</v>
      </c>
      <c r="E6764" s="5" t="str">
        <f t="shared" si="351"/>
        <v>2019|5</v>
      </c>
      <c r="F6764" s="4">
        <v>43626</v>
      </c>
      <c r="G6764">
        <v>2019</v>
      </c>
      <c r="H6764" t="s">
        <v>18</v>
      </c>
      <c r="I6764">
        <v>1.62</v>
      </c>
      <c r="J6764">
        <f t="shared" si="353"/>
        <v>6.4300000000000006</v>
      </c>
      <c r="K6764" s="22">
        <f t="shared" si="352"/>
        <v>0.25194401244167963</v>
      </c>
      <c r="L6764">
        <v>0</v>
      </c>
      <c r="N6764" t="s">
        <v>2766</v>
      </c>
      <c r="O6764" t="s">
        <v>2766</v>
      </c>
      <c r="T6764" t="s">
        <v>2766</v>
      </c>
    </row>
    <row r="6765" spans="1:20" hidden="1" x14ac:dyDescent="0.3">
      <c r="A6765">
        <v>1083350</v>
      </c>
      <c r="B6765" t="s">
        <v>2914</v>
      </c>
      <c r="C6765">
        <v>20062597</v>
      </c>
      <c r="D6765" s="4">
        <v>43685</v>
      </c>
      <c r="E6765" s="5" t="str">
        <f t="shared" si="351"/>
        <v>2019|8</v>
      </c>
      <c r="F6765" s="4">
        <v>43718</v>
      </c>
      <c r="G6765">
        <v>2019</v>
      </c>
      <c r="H6765" t="s">
        <v>18</v>
      </c>
      <c r="I6765">
        <v>1.62</v>
      </c>
      <c r="J6765">
        <f t="shared" si="353"/>
        <v>6.4300000000000006</v>
      </c>
      <c r="K6765" s="22">
        <f t="shared" si="352"/>
        <v>0.25194401244167963</v>
      </c>
      <c r="L6765">
        <v>0</v>
      </c>
      <c r="N6765" t="s">
        <v>2766</v>
      </c>
      <c r="O6765" t="s">
        <v>2766</v>
      </c>
      <c r="T6765" t="s">
        <v>2766</v>
      </c>
    </row>
    <row r="6766" spans="1:20" hidden="1" x14ac:dyDescent="0.3">
      <c r="A6766">
        <v>1083350</v>
      </c>
      <c r="B6766" t="s">
        <v>2914</v>
      </c>
      <c r="C6766">
        <v>20350701</v>
      </c>
      <c r="D6766" s="4">
        <v>43776</v>
      </c>
      <c r="E6766" s="5" t="str">
        <f t="shared" si="351"/>
        <v>2019|11</v>
      </c>
      <c r="F6766" s="4">
        <v>43809</v>
      </c>
      <c r="G6766">
        <v>2019</v>
      </c>
      <c r="H6766" t="s">
        <v>24</v>
      </c>
      <c r="I6766">
        <v>1.62</v>
      </c>
      <c r="J6766">
        <f t="shared" si="353"/>
        <v>6.4300000000000006</v>
      </c>
      <c r="K6766" s="22">
        <f t="shared" si="352"/>
        <v>0.25194401244167963</v>
      </c>
      <c r="L6766">
        <v>0</v>
      </c>
      <c r="N6766" t="s">
        <v>2766</v>
      </c>
      <c r="O6766" t="s">
        <v>2766</v>
      </c>
      <c r="T6766" t="s">
        <v>2766</v>
      </c>
    </row>
    <row r="6767" spans="1:20" hidden="1" x14ac:dyDescent="0.3">
      <c r="A6767">
        <v>1083350</v>
      </c>
      <c r="B6767" t="s">
        <v>2914</v>
      </c>
      <c r="C6767">
        <v>20742335</v>
      </c>
      <c r="D6767" s="4">
        <v>43868</v>
      </c>
      <c r="E6767" s="5" t="str">
        <f t="shared" si="351"/>
        <v>2020|2</v>
      </c>
      <c r="F6767" s="4">
        <v>43900</v>
      </c>
      <c r="G6767">
        <v>2020</v>
      </c>
      <c r="H6767" t="s">
        <v>18</v>
      </c>
      <c r="I6767">
        <v>1.62</v>
      </c>
      <c r="J6767">
        <f t="shared" si="353"/>
        <v>6.51</v>
      </c>
      <c r="K6767" s="22">
        <f t="shared" si="352"/>
        <v>0.24884792626728114</v>
      </c>
      <c r="L6767">
        <v>0</v>
      </c>
      <c r="N6767" t="s">
        <v>2766</v>
      </c>
      <c r="O6767" t="s">
        <v>2766</v>
      </c>
      <c r="T6767" t="s">
        <v>2766</v>
      </c>
    </row>
    <row r="6768" spans="1:20" hidden="1" x14ac:dyDescent="0.3">
      <c r="A6768">
        <v>1083350</v>
      </c>
      <c r="B6768" t="s">
        <v>2914</v>
      </c>
      <c r="C6768">
        <v>21299627</v>
      </c>
      <c r="D6768" s="4">
        <v>43958</v>
      </c>
      <c r="E6768" s="5" t="str">
        <f t="shared" si="351"/>
        <v>2020|5</v>
      </c>
      <c r="F6768" s="4">
        <v>43992</v>
      </c>
      <c r="G6768">
        <v>2020</v>
      </c>
      <c r="H6768" t="s">
        <v>18</v>
      </c>
      <c r="I6768">
        <v>1.63</v>
      </c>
      <c r="J6768">
        <f t="shared" si="353"/>
        <v>6.51</v>
      </c>
      <c r="K6768" s="22">
        <f t="shared" si="352"/>
        <v>0.25038402457757297</v>
      </c>
      <c r="L6768">
        <v>0</v>
      </c>
      <c r="N6768" t="s">
        <v>2766</v>
      </c>
      <c r="O6768" t="s">
        <v>2766</v>
      </c>
      <c r="T6768" t="s">
        <v>2766</v>
      </c>
    </row>
    <row r="6769" spans="1:20" hidden="1" x14ac:dyDescent="0.3">
      <c r="A6769">
        <v>1083350</v>
      </c>
      <c r="B6769" t="s">
        <v>2914</v>
      </c>
      <c r="C6769">
        <v>21634890</v>
      </c>
      <c r="D6769" s="4">
        <v>44050</v>
      </c>
      <c r="E6769" s="5" t="str">
        <f t="shared" si="351"/>
        <v>2020|8</v>
      </c>
      <c r="F6769" s="4">
        <v>44084</v>
      </c>
      <c r="G6769">
        <v>2020</v>
      </c>
      <c r="H6769" t="s">
        <v>18</v>
      </c>
      <c r="I6769">
        <v>1.63</v>
      </c>
      <c r="J6769">
        <f t="shared" si="353"/>
        <v>6.51</v>
      </c>
      <c r="K6769" s="22">
        <f t="shared" si="352"/>
        <v>0.25038402457757297</v>
      </c>
      <c r="L6769">
        <v>0</v>
      </c>
      <c r="N6769" t="s">
        <v>2766</v>
      </c>
      <c r="O6769" t="s">
        <v>2766</v>
      </c>
      <c r="T6769" t="s">
        <v>2766</v>
      </c>
    </row>
    <row r="6770" spans="1:20" hidden="1" x14ac:dyDescent="0.3">
      <c r="A6770">
        <v>1083350</v>
      </c>
      <c r="B6770" t="s">
        <v>2914</v>
      </c>
      <c r="C6770">
        <v>21925266</v>
      </c>
      <c r="D6770" s="4">
        <v>44144</v>
      </c>
      <c r="E6770" s="5" t="str">
        <f t="shared" si="351"/>
        <v>2020|11</v>
      </c>
      <c r="F6770" s="4">
        <v>44175</v>
      </c>
      <c r="G6770">
        <v>2020</v>
      </c>
      <c r="H6770" t="s">
        <v>24</v>
      </c>
      <c r="I6770">
        <v>1.63</v>
      </c>
      <c r="J6770">
        <f t="shared" si="353"/>
        <v>6.51</v>
      </c>
      <c r="K6770" s="22">
        <f t="shared" si="352"/>
        <v>0.25038402457757297</v>
      </c>
      <c r="L6770">
        <v>0</v>
      </c>
      <c r="N6770" t="s">
        <v>2766</v>
      </c>
      <c r="O6770" t="s">
        <v>2766</v>
      </c>
      <c r="T6770" t="s">
        <v>2766</v>
      </c>
    </row>
    <row r="6771" spans="1:20" hidden="1" x14ac:dyDescent="0.3">
      <c r="A6771">
        <v>1083350</v>
      </c>
      <c r="B6771" t="s">
        <v>2914</v>
      </c>
      <c r="C6771">
        <v>22440789</v>
      </c>
      <c r="D6771" s="4">
        <v>44236</v>
      </c>
      <c r="E6771" s="5" t="str">
        <f t="shared" si="351"/>
        <v>2021|2</v>
      </c>
      <c r="F6771" s="4">
        <v>44265</v>
      </c>
      <c r="G6771">
        <v>2021</v>
      </c>
      <c r="H6771" t="s">
        <v>18</v>
      </c>
      <c r="I6771">
        <v>1.63</v>
      </c>
      <c r="J6771">
        <f t="shared" si="353"/>
        <v>6.5499999999999989</v>
      </c>
      <c r="K6771" s="22">
        <f t="shared" si="352"/>
        <v>0.2488549618320611</v>
      </c>
      <c r="L6771">
        <v>0</v>
      </c>
      <c r="N6771" t="s">
        <v>2766</v>
      </c>
      <c r="O6771" t="s">
        <v>2766</v>
      </c>
      <c r="T6771" t="s">
        <v>2766</v>
      </c>
    </row>
    <row r="6772" spans="1:20" hidden="1" x14ac:dyDescent="0.3">
      <c r="A6772">
        <v>1083350</v>
      </c>
      <c r="B6772" t="s">
        <v>2914</v>
      </c>
      <c r="C6772">
        <v>22938627</v>
      </c>
      <c r="D6772" s="4">
        <v>44323</v>
      </c>
      <c r="E6772" s="5" t="str">
        <f t="shared" si="351"/>
        <v>2021|5</v>
      </c>
      <c r="F6772" s="4">
        <v>44357</v>
      </c>
      <c r="G6772">
        <v>2021</v>
      </c>
      <c r="H6772" t="s">
        <v>18</v>
      </c>
      <c r="I6772">
        <v>1.64</v>
      </c>
      <c r="J6772">
        <f t="shared" si="353"/>
        <v>6.5499999999999989</v>
      </c>
      <c r="K6772" s="22">
        <f t="shared" si="352"/>
        <v>0.25038167938931299</v>
      </c>
      <c r="L6772">
        <v>0</v>
      </c>
      <c r="N6772" t="s">
        <v>2766</v>
      </c>
      <c r="O6772" t="s">
        <v>2766</v>
      </c>
      <c r="T6772" t="s">
        <v>2766</v>
      </c>
    </row>
    <row r="6773" spans="1:20" hidden="1" x14ac:dyDescent="0.3">
      <c r="A6773">
        <v>1083350</v>
      </c>
      <c r="B6773" t="s">
        <v>2914</v>
      </c>
      <c r="C6773">
        <v>23355707</v>
      </c>
      <c r="D6773" s="4">
        <v>44417</v>
      </c>
      <c r="E6773" s="5" t="str">
        <f t="shared" si="351"/>
        <v>2021|8</v>
      </c>
      <c r="F6773" s="4">
        <v>44449</v>
      </c>
      <c r="G6773">
        <v>2021</v>
      </c>
      <c r="H6773" t="s">
        <v>18</v>
      </c>
      <c r="I6773">
        <v>1.64</v>
      </c>
      <c r="J6773">
        <f t="shared" si="353"/>
        <v>6.5499999999999989</v>
      </c>
      <c r="K6773" s="22">
        <f t="shared" si="352"/>
        <v>0.25038167938931299</v>
      </c>
      <c r="L6773">
        <v>0</v>
      </c>
      <c r="N6773" t="s">
        <v>2766</v>
      </c>
      <c r="O6773" t="s">
        <v>2766</v>
      </c>
      <c r="T6773" t="s">
        <v>2766</v>
      </c>
    </row>
    <row r="6774" spans="1:20" hidden="1" x14ac:dyDescent="0.3">
      <c r="A6774">
        <v>1083350</v>
      </c>
      <c r="B6774" t="s">
        <v>2914</v>
      </c>
      <c r="C6774">
        <v>23659559</v>
      </c>
      <c r="D6774" s="4">
        <v>44509</v>
      </c>
      <c r="E6774" s="5" t="str">
        <f t="shared" si="351"/>
        <v>2021|11</v>
      </c>
      <c r="F6774" s="4">
        <v>44540</v>
      </c>
      <c r="G6774">
        <v>2021</v>
      </c>
      <c r="H6774" t="s">
        <v>24</v>
      </c>
      <c r="I6774">
        <v>1.64</v>
      </c>
      <c r="J6774">
        <f t="shared" si="353"/>
        <v>6.5499999999999989</v>
      </c>
      <c r="K6774" s="22">
        <f t="shared" si="352"/>
        <v>0.25038167938931299</v>
      </c>
      <c r="L6774">
        <v>0</v>
      </c>
      <c r="N6774" t="s">
        <v>2766</v>
      </c>
      <c r="O6774" t="s">
        <v>2766</v>
      </c>
      <c r="T6774" t="s">
        <v>2766</v>
      </c>
    </row>
    <row r="6775" spans="1:20" hidden="1" x14ac:dyDescent="0.3">
      <c r="A6775">
        <v>1083350</v>
      </c>
      <c r="B6775" t="s">
        <v>2914</v>
      </c>
      <c r="C6775">
        <v>24284472</v>
      </c>
      <c r="D6775" s="4">
        <v>44602</v>
      </c>
      <c r="E6775" s="5" t="str">
        <f t="shared" si="351"/>
        <v>2022|2</v>
      </c>
      <c r="F6775" s="4">
        <v>44630</v>
      </c>
      <c r="G6775">
        <v>2022</v>
      </c>
      <c r="H6775" t="s">
        <v>18</v>
      </c>
      <c r="I6775">
        <v>1.64</v>
      </c>
      <c r="J6775">
        <f t="shared" si="353"/>
        <v>6.59</v>
      </c>
      <c r="K6775" s="22">
        <f t="shared" si="352"/>
        <v>0.2488619119878604</v>
      </c>
      <c r="L6775">
        <v>0</v>
      </c>
      <c r="N6775" t="s">
        <v>2766</v>
      </c>
      <c r="O6775" t="s">
        <v>2766</v>
      </c>
      <c r="T6775" t="s">
        <v>2766</v>
      </c>
    </row>
    <row r="6776" spans="1:20" hidden="1" x14ac:dyDescent="0.3">
      <c r="A6776">
        <v>1083350</v>
      </c>
      <c r="B6776" t="s">
        <v>2914</v>
      </c>
      <c r="C6776">
        <v>24783283</v>
      </c>
      <c r="D6776" s="4">
        <v>44690</v>
      </c>
      <c r="E6776" s="5" t="str">
        <f t="shared" ref="E6776:E6839" si="354">G6776 &amp; "|" &amp;MONTH(D6776)</f>
        <v>2022|5</v>
      </c>
      <c r="F6776" s="4">
        <v>44722</v>
      </c>
      <c r="G6776">
        <v>2022</v>
      </c>
      <c r="H6776" t="s">
        <v>18</v>
      </c>
      <c r="I6776">
        <v>1.65</v>
      </c>
      <c r="J6776">
        <f t="shared" si="353"/>
        <v>6.59</v>
      </c>
      <c r="K6776" s="22">
        <f t="shared" ref="K6776:K6839" si="355">I6776/J6776</f>
        <v>0.2503793626707132</v>
      </c>
      <c r="L6776">
        <v>0</v>
      </c>
      <c r="N6776" t="s">
        <v>2766</v>
      </c>
      <c r="O6776" t="s">
        <v>2766</v>
      </c>
      <c r="T6776" t="s">
        <v>2766</v>
      </c>
    </row>
    <row r="6777" spans="1:20" hidden="1" x14ac:dyDescent="0.3">
      <c r="A6777">
        <v>1083350</v>
      </c>
      <c r="B6777" t="s">
        <v>2914</v>
      </c>
      <c r="C6777">
        <v>25214567</v>
      </c>
      <c r="D6777" s="4">
        <v>44782</v>
      </c>
      <c r="E6777" s="5" t="str">
        <f t="shared" si="354"/>
        <v>2022|8</v>
      </c>
      <c r="F6777" s="4">
        <v>44814</v>
      </c>
      <c r="G6777">
        <v>2022</v>
      </c>
      <c r="H6777" t="s">
        <v>18</v>
      </c>
      <c r="I6777">
        <v>1.65</v>
      </c>
      <c r="J6777">
        <f t="shared" si="353"/>
        <v>6.59</v>
      </c>
      <c r="K6777" s="22">
        <f t="shared" si="355"/>
        <v>0.2503793626707132</v>
      </c>
      <c r="L6777">
        <v>0</v>
      </c>
      <c r="N6777" t="s">
        <v>2766</v>
      </c>
      <c r="O6777" t="s">
        <v>2766</v>
      </c>
      <c r="T6777" t="s">
        <v>2766</v>
      </c>
    </row>
    <row r="6778" spans="1:20" hidden="1" x14ac:dyDescent="0.3">
      <c r="A6778">
        <v>1083350</v>
      </c>
      <c r="B6778" t="s">
        <v>2914</v>
      </c>
      <c r="C6778">
        <v>25567956</v>
      </c>
      <c r="D6778" s="4">
        <v>44874</v>
      </c>
      <c r="E6778" s="5" t="str">
        <f t="shared" si="354"/>
        <v>2022|11</v>
      </c>
      <c r="F6778" s="4">
        <v>44905</v>
      </c>
      <c r="G6778">
        <v>2022</v>
      </c>
      <c r="H6778" t="s">
        <v>24</v>
      </c>
      <c r="I6778">
        <v>1.65</v>
      </c>
      <c r="J6778">
        <f t="shared" si="353"/>
        <v>6.59</v>
      </c>
      <c r="K6778" s="22">
        <f t="shared" si="355"/>
        <v>0.2503793626707132</v>
      </c>
      <c r="L6778">
        <v>0</v>
      </c>
      <c r="N6778" t="s">
        <v>2766</v>
      </c>
      <c r="O6778" t="s">
        <v>2766</v>
      </c>
      <c r="T6778" t="s">
        <v>2766</v>
      </c>
    </row>
    <row r="6779" spans="1:20" hidden="1" x14ac:dyDescent="0.3">
      <c r="A6779">
        <v>1083350</v>
      </c>
      <c r="B6779" t="s">
        <v>2914</v>
      </c>
      <c r="C6779">
        <v>26179249</v>
      </c>
      <c r="D6779" s="4">
        <v>44966</v>
      </c>
      <c r="E6779" s="5" t="str">
        <f t="shared" si="354"/>
        <v>2023|2</v>
      </c>
      <c r="F6779" s="4">
        <v>44995</v>
      </c>
      <c r="G6779">
        <v>2023</v>
      </c>
      <c r="H6779" t="s">
        <v>18</v>
      </c>
      <c r="I6779">
        <v>1.65</v>
      </c>
      <c r="J6779">
        <f t="shared" si="353"/>
        <v>6.63</v>
      </c>
      <c r="K6779" s="22">
        <f t="shared" si="355"/>
        <v>0.24886877828054299</v>
      </c>
      <c r="L6779">
        <v>0</v>
      </c>
      <c r="N6779" t="s">
        <v>2766</v>
      </c>
      <c r="O6779" t="s">
        <v>2766</v>
      </c>
      <c r="T6779" t="s">
        <v>2766</v>
      </c>
    </row>
    <row r="6780" spans="1:20" hidden="1" x14ac:dyDescent="0.3">
      <c r="A6780">
        <v>1083350</v>
      </c>
      <c r="B6780" t="s">
        <v>2914</v>
      </c>
      <c r="C6780">
        <v>26788170</v>
      </c>
      <c r="D6780" s="4">
        <v>45055</v>
      </c>
      <c r="E6780" s="5" t="str">
        <f t="shared" si="354"/>
        <v>2023|5</v>
      </c>
      <c r="F6780" s="4">
        <v>45089</v>
      </c>
      <c r="G6780">
        <v>2023</v>
      </c>
      <c r="H6780" t="s">
        <v>18</v>
      </c>
      <c r="I6780">
        <v>1.66</v>
      </c>
      <c r="J6780">
        <f t="shared" si="353"/>
        <v>6.63</v>
      </c>
      <c r="K6780" s="22">
        <f t="shared" si="355"/>
        <v>0.25037707390648567</v>
      </c>
      <c r="L6780">
        <v>0</v>
      </c>
      <c r="N6780" t="s">
        <v>2766</v>
      </c>
      <c r="O6780" t="s">
        <v>2766</v>
      </c>
      <c r="T6780" t="s">
        <v>2766</v>
      </c>
    </row>
    <row r="6781" spans="1:20" hidden="1" x14ac:dyDescent="0.3">
      <c r="A6781">
        <v>1083350</v>
      </c>
      <c r="B6781" t="s">
        <v>2914</v>
      </c>
      <c r="C6781">
        <v>27317787</v>
      </c>
      <c r="D6781" s="4">
        <v>45148</v>
      </c>
      <c r="E6781" s="5" t="str">
        <f t="shared" si="354"/>
        <v>2023|8</v>
      </c>
      <c r="F6781" s="4">
        <v>45180</v>
      </c>
      <c r="G6781">
        <v>2023</v>
      </c>
      <c r="H6781" t="s">
        <v>18</v>
      </c>
      <c r="I6781">
        <v>1.66</v>
      </c>
      <c r="J6781">
        <f t="shared" si="353"/>
        <v>6.63</v>
      </c>
      <c r="K6781" s="22">
        <f t="shared" si="355"/>
        <v>0.25037707390648567</v>
      </c>
      <c r="L6781">
        <v>0</v>
      </c>
      <c r="N6781" t="s">
        <v>2766</v>
      </c>
      <c r="O6781" t="s">
        <v>2766</v>
      </c>
      <c r="T6781" t="s">
        <v>2766</v>
      </c>
    </row>
    <row r="6782" spans="1:20" hidden="1" x14ac:dyDescent="0.3">
      <c r="A6782">
        <v>1083350</v>
      </c>
      <c r="B6782" t="s">
        <v>2914</v>
      </c>
      <c r="C6782">
        <v>27750788</v>
      </c>
      <c r="D6782" s="4">
        <v>45239</v>
      </c>
      <c r="E6782" s="5" t="str">
        <f t="shared" si="354"/>
        <v>2023|11</v>
      </c>
      <c r="F6782" s="4">
        <v>45271</v>
      </c>
      <c r="G6782">
        <v>2023</v>
      </c>
      <c r="H6782" t="s">
        <v>24</v>
      </c>
      <c r="I6782">
        <v>1.66</v>
      </c>
      <c r="J6782">
        <f t="shared" si="353"/>
        <v>6.63</v>
      </c>
      <c r="K6782" s="22">
        <f t="shared" si="355"/>
        <v>0.25037707390648567</v>
      </c>
      <c r="L6782">
        <v>0</v>
      </c>
      <c r="N6782" t="s">
        <v>2766</v>
      </c>
      <c r="O6782" t="s">
        <v>2766</v>
      </c>
      <c r="T6782" t="s">
        <v>2766</v>
      </c>
    </row>
    <row r="6783" spans="1:20" hidden="1" x14ac:dyDescent="0.3">
      <c r="A6783">
        <v>1083350</v>
      </c>
      <c r="B6783" t="s">
        <v>2914</v>
      </c>
      <c r="C6783">
        <v>28498722</v>
      </c>
      <c r="D6783" s="4">
        <v>45330</v>
      </c>
      <c r="E6783" s="5" t="str">
        <f t="shared" si="354"/>
        <v>2024|2</v>
      </c>
      <c r="F6783" s="4">
        <v>45362</v>
      </c>
      <c r="G6783">
        <v>2024</v>
      </c>
      <c r="H6783" t="s">
        <v>18</v>
      </c>
      <c r="I6783">
        <v>1.66</v>
      </c>
      <c r="J6783">
        <f t="shared" si="353"/>
        <v>6.67</v>
      </c>
      <c r="K6783" s="22">
        <f t="shared" si="355"/>
        <v>0.24887556221889054</v>
      </c>
      <c r="L6783">
        <v>0</v>
      </c>
      <c r="N6783" t="s">
        <v>2766</v>
      </c>
      <c r="O6783" t="s">
        <v>2766</v>
      </c>
      <c r="T6783" t="s">
        <v>2766</v>
      </c>
    </row>
    <row r="6784" spans="1:20" hidden="1" x14ac:dyDescent="0.3">
      <c r="A6784">
        <v>1083350</v>
      </c>
      <c r="B6784" t="s">
        <v>2914</v>
      </c>
      <c r="C6784">
        <v>29271594</v>
      </c>
      <c r="D6784" s="4">
        <v>45421</v>
      </c>
      <c r="E6784" s="5" t="str">
        <f t="shared" si="354"/>
        <v>2024|5</v>
      </c>
      <c r="F6784" s="4">
        <v>45453</v>
      </c>
      <c r="G6784">
        <v>2024</v>
      </c>
      <c r="H6784" t="s">
        <v>18</v>
      </c>
      <c r="I6784">
        <v>1.67</v>
      </c>
      <c r="J6784">
        <f t="shared" si="353"/>
        <v>6.67</v>
      </c>
      <c r="K6784" s="22">
        <f t="shared" si="355"/>
        <v>0.25037481259370314</v>
      </c>
      <c r="L6784">
        <v>0</v>
      </c>
      <c r="N6784" t="s">
        <v>2766</v>
      </c>
      <c r="O6784" t="s">
        <v>2766</v>
      </c>
      <c r="T6784" t="s">
        <v>2766</v>
      </c>
    </row>
    <row r="6785" spans="1:20" hidden="1" x14ac:dyDescent="0.3">
      <c r="A6785">
        <v>1083350</v>
      </c>
      <c r="B6785" t="s">
        <v>2914</v>
      </c>
      <c r="C6785">
        <v>29809732</v>
      </c>
      <c r="D6785" s="4">
        <v>45516</v>
      </c>
      <c r="E6785" s="5" t="str">
        <f t="shared" si="354"/>
        <v>2024|8</v>
      </c>
      <c r="F6785" s="4">
        <v>45545</v>
      </c>
      <c r="G6785">
        <v>2024</v>
      </c>
      <c r="H6785" t="s">
        <v>18</v>
      </c>
      <c r="I6785">
        <v>1.67</v>
      </c>
      <c r="J6785">
        <f t="shared" si="353"/>
        <v>6.67</v>
      </c>
      <c r="K6785" s="22">
        <f t="shared" si="355"/>
        <v>0.25037481259370314</v>
      </c>
      <c r="L6785">
        <v>0</v>
      </c>
      <c r="N6785" t="s">
        <v>2766</v>
      </c>
      <c r="O6785" t="s">
        <v>2766</v>
      </c>
      <c r="T6785" t="s">
        <v>2766</v>
      </c>
    </row>
    <row r="6786" spans="1:20" hidden="1" x14ac:dyDescent="0.3">
      <c r="A6786">
        <v>1083350</v>
      </c>
      <c r="B6786" t="s">
        <v>2914</v>
      </c>
      <c r="C6786">
        <v>30241608</v>
      </c>
      <c r="D6786" s="4">
        <v>45608</v>
      </c>
      <c r="E6786" s="5" t="str">
        <f t="shared" si="354"/>
        <v>2024|11</v>
      </c>
      <c r="F6786" s="4">
        <v>45636</v>
      </c>
      <c r="G6786">
        <v>2024</v>
      </c>
      <c r="H6786" t="s">
        <v>24</v>
      </c>
      <c r="I6786">
        <v>1.67</v>
      </c>
      <c r="J6786">
        <f t="shared" ref="J6786:J6849" si="356">SUMIFS(I:I, B:B,B6786,G:G,G6786)</f>
        <v>6.67</v>
      </c>
      <c r="K6786" s="22">
        <f t="shared" si="355"/>
        <v>0.25037481259370314</v>
      </c>
      <c r="L6786">
        <v>0</v>
      </c>
      <c r="N6786" t="s">
        <v>2766</v>
      </c>
      <c r="O6786" t="s">
        <v>2766</v>
      </c>
      <c r="T6786" t="s">
        <v>2766</v>
      </c>
    </row>
    <row r="6787" spans="1:20" hidden="1" x14ac:dyDescent="0.3">
      <c r="A6787">
        <v>1083351</v>
      </c>
      <c r="B6787" t="s">
        <v>2915</v>
      </c>
      <c r="C6787">
        <v>12102032</v>
      </c>
      <c r="D6787" s="4">
        <v>41438</v>
      </c>
      <c r="E6787" s="5" t="str">
        <f t="shared" si="354"/>
        <v>2013|6</v>
      </c>
      <c r="F6787" s="4">
        <v>41451</v>
      </c>
      <c r="G6787">
        <v>2013</v>
      </c>
      <c r="H6787" t="s">
        <v>18</v>
      </c>
      <c r="I6787">
        <v>0.28000000000000003</v>
      </c>
      <c r="J6787">
        <f t="shared" si="356"/>
        <v>0.84000000000000008</v>
      </c>
      <c r="K6787" s="22">
        <f t="shared" si="355"/>
        <v>0.33333333333333331</v>
      </c>
      <c r="L6787">
        <v>0</v>
      </c>
      <c r="N6787" t="s">
        <v>2766</v>
      </c>
      <c r="O6787" t="s">
        <v>2766</v>
      </c>
      <c r="T6787" t="s">
        <v>2766</v>
      </c>
    </row>
    <row r="6788" spans="1:20" hidden="1" x14ac:dyDescent="0.3">
      <c r="A6788">
        <v>1083351</v>
      </c>
      <c r="B6788" t="s">
        <v>2915</v>
      </c>
      <c r="C6788">
        <v>12304280</v>
      </c>
      <c r="D6788" s="4">
        <v>41528</v>
      </c>
      <c r="E6788" s="5" t="str">
        <f t="shared" si="354"/>
        <v>2013|9</v>
      </c>
      <c r="F6788" s="4">
        <v>41541</v>
      </c>
      <c r="G6788">
        <v>2013</v>
      </c>
      <c r="H6788" t="s">
        <v>18</v>
      </c>
      <c r="I6788">
        <v>0.28000000000000003</v>
      </c>
      <c r="J6788">
        <f t="shared" si="356"/>
        <v>0.84000000000000008</v>
      </c>
      <c r="K6788" s="22">
        <f t="shared" si="355"/>
        <v>0.33333333333333331</v>
      </c>
      <c r="L6788">
        <v>0</v>
      </c>
      <c r="N6788" t="s">
        <v>2766</v>
      </c>
      <c r="O6788" t="s">
        <v>2766</v>
      </c>
      <c r="T6788" t="s">
        <v>2766</v>
      </c>
    </row>
    <row r="6789" spans="1:20" hidden="1" x14ac:dyDescent="0.3">
      <c r="A6789">
        <v>1083351</v>
      </c>
      <c r="B6789" t="s">
        <v>2915</v>
      </c>
      <c r="C6789">
        <v>12547381</v>
      </c>
      <c r="D6789" s="4">
        <v>41612</v>
      </c>
      <c r="E6789" s="5" t="str">
        <f t="shared" si="354"/>
        <v>2013|12</v>
      </c>
      <c r="F6789" s="4">
        <v>41625</v>
      </c>
      <c r="G6789">
        <v>2013</v>
      </c>
      <c r="H6789" t="s">
        <v>24</v>
      </c>
      <c r="I6789">
        <v>0.28000000000000003</v>
      </c>
      <c r="J6789">
        <f t="shared" si="356"/>
        <v>0.84000000000000008</v>
      </c>
      <c r="K6789" s="22">
        <f t="shared" si="355"/>
        <v>0.33333333333333331</v>
      </c>
      <c r="L6789">
        <v>0</v>
      </c>
      <c r="N6789" t="s">
        <v>2766</v>
      </c>
      <c r="O6789" t="s">
        <v>2766</v>
      </c>
      <c r="T6789" t="s">
        <v>2766</v>
      </c>
    </row>
    <row r="6790" spans="1:20" hidden="1" x14ac:dyDescent="0.3">
      <c r="A6790">
        <v>1083351</v>
      </c>
      <c r="B6790" t="s">
        <v>2915</v>
      </c>
      <c r="C6790">
        <v>12806881</v>
      </c>
      <c r="D6790" s="4">
        <v>41710</v>
      </c>
      <c r="E6790" s="5" t="str">
        <f t="shared" si="354"/>
        <v>2014|3</v>
      </c>
      <c r="F6790" s="4">
        <v>41723</v>
      </c>
      <c r="G6790">
        <v>2014</v>
      </c>
      <c r="H6790" t="s">
        <v>18</v>
      </c>
      <c r="I6790">
        <v>0.28000000000000003</v>
      </c>
      <c r="J6790">
        <f t="shared" si="356"/>
        <v>1.405</v>
      </c>
      <c r="K6790" s="22">
        <f t="shared" si="355"/>
        <v>0.19928825622775803</v>
      </c>
      <c r="L6790">
        <v>0</v>
      </c>
      <c r="N6790" t="s">
        <v>2766</v>
      </c>
      <c r="O6790" t="s">
        <v>2766</v>
      </c>
      <c r="T6790" t="s">
        <v>2766</v>
      </c>
    </row>
    <row r="6791" spans="1:20" hidden="1" x14ac:dyDescent="0.3">
      <c r="A6791">
        <v>1083351</v>
      </c>
      <c r="B6791" t="s">
        <v>2915</v>
      </c>
      <c r="C6791">
        <v>13273610</v>
      </c>
      <c r="D6791" s="4">
        <v>41802</v>
      </c>
      <c r="E6791" s="5" t="str">
        <f t="shared" si="354"/>
        <v>2014|6</v>
      </c>
      <c r="F6791" s="4">
        <v>41815</v>
      </c>
      <c r="G6791">
        <v>2014</v>
      </c>
      <c r="H6791" t="s">
        <v>18</v>
      </c>
      <c r="I6791">
        <v>0.375</v>
      </c>
      <c r="J6791">
        <f t="shared" si="356"/>
        <v>1.405</v>
      </c>
      <c r="K6791" s="22">
        <f t="shared" si="355"/>
        <v>0.2669039145907473</v>
      </c>
      <c r="L6791">
        <v>0</v>
      </c>
      <c r="N6791" t="s">
        <v>2766</v>
      </c>
      <c r="O6791" t="s">
        <v>2766</v>
      </c>
      <c r="T6791" t="s">
        <v>2766</v>
      </c>
    </row>
    <row r="6792" spans="1:20" hidden="1" x14ac:dyDescent="0.3">
      <c r="A6792">
        <v>1083351</v>
      </c>
      <c r="B6792" t="s">
        <v>2915</v>
      </c>
      <c r="C6792">
        <v>13467961</v>
      </c>
      <c r="D6792" s="4">
        <v>41892</v>
      </c>
      <c r="E6792" s="5" t="str">
        <f t="shared" si="354"/>
        <v>2014|9</v>
      </c>
      <c r="F6792" s="4">
        <v>41905</v>
      </c>
      <c r="G6792">
        <v>2014</v>
      </c>
      <c r="H6792" t="s">
        <v>18</v>
      </c>
      <c r="I6792">
        <v>0.375</v>
      </c>
      <c r="J6792">
        <f t="shared" si="356"/>
        <v>1.405</v>
      </c>
      <c r="K6792" s="22">
        <f t="shared" si="355"/>
        <v>0.2669039145907473</v>
      </c>
      <c r="L6792">
        <v>0</v>
      </c>
      <c r="N6792" t="s">
        <v>2766</v>
      </c>
      <c r="O6792" t="s">
        <v>2766</v>
      </c>
      <c r="T6792" t="s">
        <v>2766</v>
      </c>
    </row>
    <row r="6793" spans="1:20" hidden="1" x14ac:dyDescent="0.3">
      <c r="A6793">
        <v>1083351</v>
      </c>
      <c r="B6793" t="s">
        <v>2915</v>
      </c>
      <c r="C6793">
        <v>13666790</v>
      </c>
      <c r="D6793" s="4">
        <v>41976</v>
      </c>
      <c r="E6793" s="5" t="str">
        <f t="shared" si="354"/>
        <v>2014|12</v>
      </c>
      <c r="F6793" s="4">
        <v>41989</v>
      </c>
      <c r="G6793">
        <v>2014</v>
      </c>
      <c r="H6793" t="s">
        <v>24</v>
      </c>
      <c r="I6793">
        <v>0.375</v>
      </c>
      <c r="J6793">
        <f t="shared" si="356"/>
        <v>1.405</v>
      </c>
      <c r="K6793" s="22">
        <f t="shared" si="355"/>
        <v>0.2669039145907473</v>
      </c>
      <c r="L6793">
        <v>0</v>
      </c>
      <c r="N6793" t="s">
        <v>2766</v>
      </c>
      <c r="O6793" t="s">
        <v>2766</v>
      </c>
      <c r="T6793" t="s">
        <v>2766</v>
      </c>
    </row>
    <row r="6794" spans="1:20" hidden="1" x14ac:dyDescent="0.3">
      <c r="A6794">
        <v>1083351</v>
      </c>
      <c r="B6794" t="s">
        <v>2915</v>
      </c>
      <c r="C6794">
        <v>13996306</v>
      </c>
      <c r="D6794" s="4">
        <v>42074</v>
      </c>
      <c r="E6794" s="5" t="str">
        <f t="shared" si="354"/>
        <v>2015|3</v>
      </c>
      <c r="F6794" s="4">
        <v>42087</v>
      </c>
      <c r="G6794">
        <v>2015</v>
      </c>
      <c r="H6794" t="s">
        <v>18</v>
      </c>
      <c r="I6794">
        <v>0.375</v>
      </c>
      <c r="J6794">
        <f t="shared" si="356"/>
        <v>1.875</v>
      </c>
      <c r="K6794" s="22">
        <f t="shared" si="355"/>
        <v>0.2</v>
      </c>
      <c r="L6794">
        <v>0</v>
      </c>
      <c r="N6794" t="s">
        <v>2766</v>
      </c>
      <c r="O6794" t="s">
        <v>2766</v>
      </c>
      <c r="T6794" t="s">
        <v>2766</v>
      </c>
    </row>
    <row r="6795" spans="1:20" hidden="1" x14ac:dyDescent="0.3">
      <c r="A6795">
        <v>1083351</v>
      </c>
      <c r="B6795" t="s">
        <v>2915</v>
      </c>
      <c r="C6795">
        <v>14515497</v>
      </c>
      <c r="D6795" s="4">
        <v>42166</v>
      </c>
      <c r="E6795" s="5" t="str">
        <f t="shared" si="354"/>
        <v>2015|6</v>
      </c>
      <c r="F6795" s="4">
        <v>42179</v>
      </c>
      <c r="G6795">
        <v>2015</v>
      </c>
      <c r="H6795" t="s">
        <v>18</v>
      </c>
      <c r="I6795">
        <v>0.5</v>
      </c>
      <c r="J6795">
        <f t="shared" si="356"/>
        <v>1.875</v>
      </c>
      <c r="K6795" s="22">
        <f t="shared" si="355"/>
        <v>0.26666666666666666</v>
      </c>
      <c r="L6795">
        <v>0</v>
      </c>
      <c r="N6795" t="s">
        <v>2766</v>
      </c>
      <c r="O6795" t="s">
        <v>2766</v>
      </c>
      <c r="T6795" t="s">
        <v>2766</v>
      </c>
    </row>
    <row r="6796" spans="1:20" hidden="1" x14ac:dyDescent="0.3">
      <c r="A6796">
        <v>1083351</v>
      </c>
      <c r="B6796" t="s">
        <v>2915</v>
      </c>
      <c r="C6796">
        <v>14697449</v>
      </c>
      <c r="D6796" s="4">
        <v>42256</v>
      </c>
      <c r="E6796" s="5" t="str">
        <f t="shared" si="354"/>
        <v>2015|9</v>
      </c>
      <c r="F6796" s="4">
        <v>42269</v>
      </c>
      <c r="G6796">
        <v>2015</v>
      </c>
      <c r="H6796" t="s">
        <v>18</v>
      </c>
      <c r="I6796">
        <v>0.5</v>
      </c>
      <c r="J6796">
        <f t="shared" si="356"/>
        <v>1.875</v>
      </c>
      <c r="K6796" s="22">
        <f t="shared" si="355"/>
        <v>0.26666666666666666</v>
      </c>
      <c r="L6796">
        <v>0</v>
      </c>
      <c r="N6796" t="s">
        <v>2766</v>
      </c>
      <c r="O6796" t="s">
        <v>2766</v>
      </c>
      <c r="T6796" t="s">
        <v>2766</v>
      </c>
    </row>
    <row r="6797" spans="1:20" hidden="1" x14ac:dyDescent="0.3">
      <c r="A6797">
        <v>1083351</v>
      </c>
      <c r="B6797" t="s">
        <v>2915</v>
      </c>
      <c r="C6797">
        <v>14917629</v>
      </c>
      <c r="D6797" s="4">
        <v>42340</v>
      </c>
      <c r="E6797" s="5" t="str">
        <f t="shared" si="354"/>
        <v>2015|12</v>
      </c>
      <c r="F6797" s="4">
        <v>42353</v>
      </c>
      <c r="G6797">
        <v>2015</v>
      </c>
      <c r="H6797" t="s">
        <v>24</v>
      </c>
      <c r="I6797">
        <v>0.5</v>
      </c>
      <c r="J6797">
        <f t="shared" si="356"/>
        <v>1.875</v>
      </c>
      <c r="K6797" s="22">
        <f t="shared" si="355"/>
        <v>0.26666666666666666</v>
      </c>
      <c r="L6797">
        <v>0</v>
      </c>
      <c r="N6797" t="s">
        <v>2766</v>
      </c>
      <c r="O6797" t="s">
        <v>2766</v>
      </c>
      <c r="T6797" t="s">
        <v>2766</v>
      </c>
    </row>
    <row r="6798" spans="1:20" hidden="1" x14ac:dyDescent="0.3">
      <c r="A6798">
        <v>1083351</v>
      </c>
      <c r="B6798" t="s">
        <v>2915</v>
      </c>
      <c r="C6798">
        <v>15190232</v>
      </c>
      <c r="D6798" s="4">
        <v>42438</v>
      </c>
      <c r="E6798" s="5" t="str">
        <f t="shared" si="354"/>
        <v>2016|3</v>
      </c>
      <c r="F6798" s="4">
        <v>42451</v>
      </c>
      <c r="G6798">
        <v>2016</v>
      </c>
      <c r="H6798" t="s">
        <v>18</v>
      </c>
      <c r="I6798">
        <v>0.5</v>
      </c>
      <c r="J6798">
        <f t="shared" si="356"/>
        <v>2.375</v>
      </c>
      <c r="K6798" s="22">
        <f t="shared" si="355"/>
        <v>0.21052631578947367</v>
      </c>
      <c r="L6798">
        <v>0</v>
      </c>
      <c r="N6798" t="s">
        <v>2766</v>
      </c>
      <c r="O6798" t="s">
        <v>2766</v>
      </c>
      <c r="T6798" t="s">
        <v>2766</v>
      </c>
    </row>
    <row r="6799" spans="1:20" hidden="1" x14ac:dyDescent="0.3">
      <c r="A6799">
        <v>1083351</v>
      </c>
      <c r="B6799" t="s">
        <v>2915</v>
      </c>
      <c r="C6799">
        <v>15710396</v>
      </c>
      <c r="D6799" s="4">
        <v>42536</v>
      </c>
      <c r="E6799" s="5" t="str">
        <f t="shared" si="354"/>
        <v>2016|6</v>
      </c>
      <c r="F6799" s="4">
        <v>42549</v>
      </c>
      <c r="G6799">
        <v>2016</v>
      </c>
      <c r="H6799" t="s">
        <v>18</v>
      </c>
      <c r="I6799">
        <v>0.625</v>
      </c>
      <c r="J6799">
        <f t="shared" si="356"/>
        <v>2.375</v>
      </c>
      <c r="K6799" s="22">
        <f t="shared" si="355"/>
        <v>0.26315789473684209</v>
      </c>
      <c r="L6799">
        <v>0</v>
      </c>
      <c r="N6799" t="s">
        <v>2766</v>
      </c>
      <c r="O6799" t="s">
        <v>2766</v>
      </c>
      <c r="T6799" t="s">
        <v>2766</v>
      </c>
    </row>
    <row r="6800" spans="1:20" hidden="1" x14ac:dyDescent="0.3">
      <c r="A6800">
        <v>1083351</v>
      </c>
      <c r="B6800" t="s">
        <v>2915</v>
      </c>
      <c r="C6800">
        <v>15985518</v>
      </c>
      <c r="D6800" s="4">
        <v>42620</v>
      </c>
      <c r="E6800" s="5" t="str">
        <f t="shared" si="354"/>
        <v>2016|9</v>
      </c>
      <c r="F6800" s="4">
        <v>42633</v>
      </c>
      <c r="G6800">
        <v>2016</v>
      </c>
      <c r="H6800" t="s">
        <v>18</v>
      </c>
      <c r="I6800">
        <v>0.625</v>
      </c>
      <c r="J6800">
        <f t="shared" si="356"/>
        <v>2.375</v>
      </c>
      <c r="K6800" s="22">
        <f t="shared" si="355"/>
        <v>0.26315789473684209</v>
      </c>
      <c r="L6800">
        <v>0</v>
      </c>
      <c r="N6800" t="s">
        <v>2766</v>
      </c>
      <c r="O6800" t="s">
        <v>2766</v>
      </c>
      <c r="T6800" t="s">
        <v>2766</v>
      </c>
    </row>
    <row r="6801" spans="1:20" hidden="1" x14ac:dyDescent="0.3">
      <c r="A6801">
        <v>1083351</v>
      </c>
      <c r="B6801" t="s">
        <v>2915</v>
      </c>
      <c r="C6801">
        <v>16264681</v>
      </c>
      <c r="D6801" s="4">
        <v>42704</v>
      </c>
      <c r="E6801" s="5" t="str">
        <f t="shared" si="354"/>
        <v>2016|11</v>
      </c>
      <c r="F6801" s="4">
        <v>42717</v>
      </c>
      <c r="G6801">
        <v>2016</v>
      </c>
      <c r="H6801" t="s">
        <v>24</v>
      </c>
      <c r="I6801">
        <v>0.625</v>
      </c>
      <c r="J6801">
        <f t="shared" si="356"/>
        <v>2.375</v>
      </c>
      <c r="K6801" s="22">
        <f t="shared" si="355"/>
        <v>0.26315789473684209</v>
      </c>
      <c r="L6801">
        <v>0</v>
      </c>
      <c r="N6801" t="s">
        <v>2766</v>
      </c>
      <c r="O6801" t="s">
        <v>2766</v>
      </c>
      <c r="T6801" t="s">
        <v>2766</v>
      </c>
    </row>
    <row r="6802" spans="1:20" hidden="1" x14ac:dyDescent="0.3">
      <c r="A6802">
        <v>1083351</v>
      </c>
      <c r="B6802" t="s">
        <v>2915</v>
      </c>
      <c r="C6802">
        <v>16627956</v>
      </c>
      <c r="D6802" s="4">
        <v>42802</v>
      </c>
      <c r="E6802" s="5" t="str">
        <f t="shared" si="354"/>
        <v>2017|3</v>
      </c>
      <c r="F6802" s="4">
        <v>42815</v>
      </c>
      <c r="G6802">
        <v>2017</v>
      </c>
      <c r="H6802" t="s">
        <v>18</v>
      </c>
      <c r="I6802">
        <v>0.625</v>
      </c>
      <c r="J6802">
        <f t="shared" si="356"/>
        <v>2.875</v>
      </c>
      <c r="K6802" s="22">
        <f t="shared" si="355"/>
        <v>0.21739130434782608</v>
      </c>
      <c r="L6802">
        <v>0</v>
      </c>
      <c r="N6802" t="s">
        <v>2766</v>
      </c>
      <c r="O6802" t="s">
        <v>2766</v>
      </c>
      <c r="T6802" t="s">
        <v>2766</v>
      </c>
    </row>
    <row r="6803" spans="1:20" hidden="1" x14ac:dyDescent="0.3">
      <c r="A6803">
        <v>1083351</v>
      </c>
      <c r="B6803" t="s">
        <v>2915</v>
      </c>
      <c r="C6803">
        <v>17159096</v>
      </c>
      <c r="D6803" s="4">
        <v>42901</v>
      </c>
      <c r="E6803" s="5" t="str">
        <f t="shared" si="354"/>
        <v>2017|6</v>
      </c>
      <c r="F6803" s="4">
        <v>42913</v>
      </c>
      <c r="G6803">
        <v>2017</v>
      </c>
      <c r="H6803" t="s">
        <v>18</v>
      </c>
      <c r="I6803">
        <v>0.75</v>
      </c>
      <c r="J6803">
        <f t="shared" si="356"/>
        <v>2.875</v>
      </c>
      <c r="K6803" s="22">
        <f t="shared" si="355"/>
        <v>0.2608695652173913</v>
      </c>
      <c r="L6803">
        <v>0</v>
      </c>
      <c r="N6803" t="s">
        <v>2766</v>
      </c>
      <c r="O6803" t="s">
        <v>2766</v>
      </c>
      <c r="T6803" t="s">
        <v>2766</v>
      </c>
    </row>
    <row r="6804" spans="1:20" hidden="1" x14ac:dyDescent="0.3">
      <c r="A6804">
        <v>1083351</v>
      </c>
      <c r="B6804" t="s">
        <v>2915</v>
      </c>
      <c r="C6804">
        <v>17337139</v>
      </c>
      <c r="D6804" s="4">
        <v>42985</v>
      </c>
      <c r="E6804" s="5" t="str">
        <f t="shared" si="354"/>
        <v>2017|9</v>
      </c>
      <c r="F6804" s="4">
        <v>42997</v>
      </c>
      <c r="G6804">
        <v>2017</v>
      </c>
      <c r="H6804" t="s">
        <v>18</v>
      </c>
      <c r="I6804">
        <v>0.75</v>
      </c>
      <c r="J6804">
        <f t="shared" si="356"/>
        <v>2.875</v>
      </c>
      <c r="K6804" s="22">
        <f t="shared" si="355"/>
        <v>0.2608695652173913</v>
      </c>
      <c r="L6804">
        <v>0</v>
      </c>
      <c r="N6804" t="s">
        <v>2766</v>
      </c>
      <c r="O6804" t="s">
        <v>2766</v>
      </c>
      <c r="T6804" t="s">
        <v>2766</v>
      </c>
    </row>
    <row r="6805" spans="1:20" hidden="1" x14ac:dyDescent="0.3">
      <c r="A6805">
        <v>1083351</v>
      </c>
      <c r="B6805" t="s">
        <v>2915</v>
      </c>
      <c r="C6805">
        <v>17555422</v>
      </c>
      <c r="D6805" s="4">
        <v>43069</v>
      </c>
      <c r="E6805" s="5" t="str">
        <f t="shared" si="354"/>
        <v>2017|11</v>
      </c>
      <c r="F6805" s="4">
        <v>43081</v>
      </c>
      <c r="G6805">
        <v>2017</v>
      </c>
      <c r="H6805" t="s">
        <v>24</v>
      </c>
      <c r="I6805">
        <v>0.75</v>
      </c>
      <c r="J6805">
        <f t="shared" si="356"/>
        <v>2.875</v>
      </c>
      <c r="K6805" s="22">
        <f t="shared" si="355"/>
        <v>0.2608695652173913</v>
      </c>
      <c r="L6805">
        <v>0</v>
      </c>
      <c r="N6805" t="s">
        <v>2766</v>
      </c>
      <c r="O6805" t="s">
        <v>2766</v>
      </c>
      <c r="T6805" t="s">
        <v>2766</v>
      </c>
    </row>
    <row r="6806" spans="1:20" hidden="1" x14ac:dyDescent="0.3">
      <c r="A6806">
        <v>1083351</v>
      </c>
      <c r="B6806" t="s">
        <v>2915</v>
      </c>
      <c r="C6806">
        <v>17924907</v>
      </c>
      <c r="D6806" s="4">
        <v>43167</v>
      </c>
      <c r="E6806" s="5" t="str">
        <f t="shared" si="354"/>
        <v>2018|3</v>
      </c>
      <c r="F6806" s="4">
        <v>43179</v>
      </c>
      <c r="G6806">
        <v>2018</v>
      </c>
      <c r="H6806" t="s">
        <v>18</v>
      </c>
      <c r="I6806">
        <v>0.75</v>
      </c>
      <c r="J6806">
        <f t="shared" si="356"/>
        <v>3.4499999999999997</v>
      </c>
      <c r="K6806" s="22">
        <f t="shared" si="355"/>
        <v>0.21739130434782611</v>
      </c>
      <c r="L6806">
        <v>0</v>
      </c>
      <c r="N6806" t="s">
        <v>2766</v>
      </c>
      <c r="O6806" t="s">
        <v>2766</v>
      </c>
      <c r="T6806" t="s">
        <v>2766</v>
      </c>
    </row>
    <row r="6807" spans="1:20" hidden="1" x14ac:dyDescent="0.3">
      <c r="A6807">
        <v>1083351</v>
      </c>
      <c r="B6807" t="s">
        <v>2915</v>
      </c>
      <c r="C6807">
        <v>18453189</v>
      </c>
      <c r="D6807" s="4">
        <v>43266</v>
      </c>
      <c r="E6807" s="5" t="str">
        <f t="shared" si="354"/>
        <v>2018|6</v>
      </c>
      <c r="F6807" s="4">
        <v>43277</v>
      </c>
      <c r="G6807">
        <v>2018</v>
      </c>
      <c r="H6807" t="s">
        <v>18</v>
      </c>
      <c r="I6807">
        <v>0.9</v>
      </c>
      <c r="J6807">
        <f t="shared" si="356"/>
        <v>3.4499999999999997</v>
      </c>
      <c r="K6807" s="22">
        <f t="shared" si="355"/>
        <v>0.26086956521739135</v>
      </c>
      <c r="L6807">
        <v>0</v>
      </c>
      <c r="N6807" t="s">
        <v>2766</v>
      </c>
      <c r="O6807" t="s">
        <v>2766</v>
      </c>
      <c r="T6807" t="s">
        <v>2766</v>
      </c>
    </row>
    <row r="6808" spans="1:20" hidden="1" x14ac:dyDescent="0.3">
      <c r="A6808">
        <v>1083351</v>
      </c>
      <c r="B6808" t="s">
        <v>2915</v>
      </c>
      <c r="C6808">
        <v>18631221</v>
      </c>
      <c r="D6808" s="4">
        <v>43349</v>
      </c>
      <c r="E6808" s="5" t="str">
        <f t="shared" si="354"/>
        <v>2018|9</v>
      </c>
      <c r="F6808" s="4">
        <v>43361</v>
      </c>
      <c r="G6808">
        <v>2018</v>
      </c>
      <c r="H6808" t="s">
        <v>18</v>
      </c>
      <c r="I6808">
        <v>0.9</v>
      </c>
      <c r="J6808">
        <f t="shared" si="356"/>
        <v>3.4499999999999997</v>
      </c>
      <c r="K6808" s="22">
        <f t="shared" si="355"/>
        <v>0.26086956521739135</v>
      </c>
      <c r="L6808">
        <v>0</v>
      </c>
      <c r="N6808" t="s">
        <v>2766</v>
      </c>
      <c r="O6808" t="s">
        <v>2766</v>
      </c>
      <c r="T6808" t="s">
        <v>2766</v>
      </c>
    </row>
    <row r="6809" spans="1:20" hidden="1" x14ac:dyDescent="0.3">
      <c r="A6809">
        <v>1083351</v>
      </c>
      <c r="B6809" t="s">
        <v>2915</v>
      </c>
      <c r="C6809">
        <v>18910115</v>
      </c>
      <c r="D6809" s="4">
        <v>43434</v>
      </c>
      <c r="E6809" s="5" t="str">
        <f t="shared" si="354"/>
        <v>2018|11</v>
      </c>
      <c r="F6809" s="4">
        <v>43447</v>
      </c>
      <c r="G6809">
        <v>2018</v>
      </c>
      <c r="H6809" t="s">
        <v>24</v>
      </c>
      <c r="I6809">
        <v>0.9</v>
      </c>
      <c r="J6809">
        <f t="shared" si="356"/>
        <v>3.4499999999999997</v>
      </c>
      <c r="K6809" s="22">
        <f t="shared" si="355"/>
        <v>0.26086956521739135</v>
      </c>
      <c r="L6809">
        <v>0</v>
      </c>
      <c r="N6809" t="s">
        <v>2766</v>
      </c>
      <c r="O6809" t="s">
        <v>2766</v>
      </c>
      <c r="T6809" t="s">
        <v>2766</v>
      </c>
    </row>
    <row r="6810" spans="1:20" hidden="1" x14ac:dyDescent="0.3">
      <c r="A6810">
        <v>1083351</v>
      </c>
      <c r="B6810" t="s">
        <v>2915</v>
      </c>
      <c r="C6810">
        <v>19405483</v>
      </c>
      <c r="D6810" s="4">
        <v>43532</v>
      </c>
      <c r="E6810" s="5" t="str">
        <f t="shared" si="354"/>
        <v>2019|3</v>
      </c>
      <c r="F6810" s="4">
        <v>43543</v>
      </c>
      <c r="G6810">
        <v>2019</v>
      </c>
      <c r="H6810" t="s">
        <v>18</v>
      </c>
      <c r="I6810">
        <v>0.9</v>
      </c>
      <c r="J6810">
        <f t="shared" si="356"/>
        <v>4.1400000000000006</v>
      </c>
      <c r="K6810" s="22">
        <f t="shared" si="355"/>
        <v>0.21739130434782605</v>
      </c>
      <c r="L6810">
        <v>0</v>
      </c>
      <c r="N6810" t="s">
        <v>2766</v>
      </c>
      <c r="O6810" t="s">
        <v>2766</v>
      </c>
      <c r="T6810" t="s">
        <v>2766</v>
      </c>
    </row>
    <row r="6811" spans="1:20" hidden="1" x14ac:dyDescent="0.3">
      <c r="A6811">
        <v>1083351</v>
      </c>
      <c r="B6811" t="s">
        <v>2915</v>
      </c>
      <c r="C6811">
        <v>19906109</v>
      </c>
      <c r="D6811" s="4">
        <v>43630</v>
      </c>
      <c r="E6811" s="5" t="str">
        <f t="shared" si="354"/>
        <v>2019|6</v>
      </c>
      <c r="F6811" s="4">
        <v>43641</v>
      </c>
      <c r="G6811">
        <v>2019</v>
      </c>
      <c r="H6811" t="s">
        <v>18</v>
      </c>
      <c r="I6811">
        <v>1.08</v>
      </c>
      <c r="J6811">
        <f t="shared" si="356"/>
        <v>4.1400000000000006</v>
      </c>
      <c r="K6811" s="22">
        <f t="shared" si="355"/>
        <v>0.2608695652173913</v>
      </c>
      <c r="L6811">
        <v>0</v>
      </c>
      <c r="N6811" t="s">
        <v>2766</v>
      </c>
      <c r="O6811" t="s">
        <v>2766</v>
      </c>
      <c r="T6811" t="s">
        <v>2766</v>
      </c>
    </row>
    <row r="6812" spans="1:20" hidden="1" x14ac:dyDescent="0.3">
      <c r="A6812">
        <v>1083351</v>
      </c>
      <c r="B6812" t="s">
        <v>2915</v>
      </c>
      <c r="C6812">
        <v>20124907</v>
      </c>
      <c r="D6812" s="4">
        <v>43721</v>
      </c>
      <c r="E6812" s="5" t="str">
        <f t="shared" si="354"/>
        <v>2019|9</v>
      </c>
      <c r="F6812" s="4">
        <v>43732</v>
      </c>
      <c r="G6812">
        <v>2019</v>
      </c>
      <c r="H6812" t="s">
        <v>18</v>
      </c>
      <c r="I6812">
        <v>1.08</v>
      </c>
      <c r="J6812">
        <f t="shared" si="356"/>
        <v>4.1400000000000006</v>
      </c>
      <c r="K6812" s="22">
        <f t="shared" si="355"/>
        <v>0.2608695652173913</v>
      </c>
      <c r="L6812">
        <v>0</v>
      </c>
      <c r="N6812" t="s">
        <v>2766</v>
      </c>
      <c r="O6812" t="s">
        <v>2766</v>
      </c>
      <c r="T6812" t="s">
        <v>2766</v>
      </c>
    </row>
    <row r="6813" spans="1:20" hidden="1" x14ac:dyDescent="0.3">
      <c r="A6813">
        <v>1083351</v>
      </c>
      <c r="B6813" t="s">
        <v>2915</v>
      </c>
      <c r="C6813">
        <v>20397963</v>
      </c>
      <c r="D6813" s="4">
        <v>43805</v>
      </c>
      <c r="E6813" s="5" t="str">
        <f t="shared" si="354"/>
        <v>2019|12</v>
      </c>
      <c r="F6813" s="4">
        <v>43816</v>
      </c>
      <c r="G6813">
        <v>2019</v>
      </c>
      <c r="H6813" t="s">
        <v>24</v>
      </c>
      <c r="I6813">
        <v>1.08</v>
      </c>
      <c r="J6813">
        <f t="shared" si="356"/>
        <v>4.1400000000000006</v>
      </c>
      <c r="K6813" s="22">
        <f t="shared" si="355"/>
        <v>0.2608695652173913</v>
      </c>
      <c r="L6813">
        <v>0</v>
      </c>
      <c r="N6813" t="s">
        <v>2766</v>
      </c>
      <c r="O6813" t="s">
        <v>2766</v>
      </c>
      <c r="T6813" t="s">
        <v>2766</v>
      </c>
    </row>
    <row r="6814" spans="1:20" hidden="1" x14ac:dyDescent="0.3">
      <c r="A6814">
        <v>1083351</v>
      </c>
      <c r="B6814" t="s">
        <v>2915</v>
      </c>
      <c r="C6814">
        <v>20943397</v>
      </c>
      <c r="D6814" s="4">
        <v>43903</v>
      </c>
      <c r="E6814" s="5" t="str">
        <f t="shared" si="354"/>
        <v>2020|3</v>
      </c>
      <c r="F6814" s="4">
        <v>43914</v>
      </c>
      <c r="G6814">
        <v>2020</v>
      </c>
      <c r="H6814" t="s">
        <v>18</v>
      </c>
      <c r="I6814">
        <v>1.08</v>
      </c>
      <c r="J6814">
        <f t="shared" si="356"/>
        <v>4.83</v>
      </c>
      <c r="K6814" s="22">
        <f t="shared" si="355"/>
        <v>0.2236024844720497</v>
      </c>
      <c r="L6814">
        <v>0</v>
      </c>
      <c r="N6814" t="s">
        <v>2766</v>
      </c>
      <c r="O6814" t="s">
        <v>2766</v>
      </c>
      <c r="T6814" t="s">
        <v>2766</v>
      </c>
    </row>
    <row r="6815" spans="1:20" hidden="1" x14ac:dyDescent="0.3">
      <c r="A6815">
        <v>1083351</v>
      </c>
      <c r="B6815" t="s">
        <v>2915</v>
      </c>
      <c r="C6815">
        <v>21471977</v>
      </c>
      <c r="D6815" s="4">
        <v>44001</v>
      </c>
      <c r="E6815" s="5" t="str">
        <f t="shared" si="354"/>
        <v>2020|6</v>
      </c>
      <c r="F6815" s="4">
        <v>44012</v>
      </c>
      <c r="G6815">
        <v>2020</v>
      </c>
      <c r="H6815" t="s">
        <v>18</v>
      </c>
      <c r="I6815">
        <v>1.25</v>
      </c>
      <c r="J6815">
        <f t="shared" si="356"/>
        <v>4.83</v>
      </c>
      <c r="K6815" s="22">
        <f t="shared" si="355"/>
        <v>0.25879917184265011</v>
      </c>
      <c r="L6815">
        <v>0</v>
      </c>
      <c r="N6815" t="s">
        <v>2766</v>
      </c>
      <c r="O6815" t="s">
        <v>2766</v>
      </c>
      <c r="T6815" t="s">
        <v>2766</v>
      </c>
    </row>
    <row r="6816" spans="1:20" hidden="1" x14ac:dyDescent="0.3">
      <c r="A6816">
        <v>1083351</v>
      </c>
      <c r="B6816" t="s">
        <v>2915</v>
      </c>
      <c r="C6816">
        <v>21679900</v>
      </c>
      <c r="D6816" s="4">
        <v>44085</v>
      </c>
      <c r="E6816" s="5" t="str">
        <f t="shared" si="354"/>
        <v>2020|9</v>
      </c>
      <c r="F6816" s="4">
        <v>44096</v>
      </c>
      <c r="G6816">
        <v>2020</v>
      </c>
      <c r="H6816" t="s">
        <v>18</v>
      </c>
      <c r="I6816">
        <v>1.25</v>
      </c>
      <c r="J6816">
        <f t="shared" si="356"/>
        <v>4.83</v>
      </c>
      <c r="K6816" s="22">
        <f t="shared" si="355"/>
        <v>0.25879917184265011</v>
      </c>
      <c r="L6816">
        <v>0</v>
      </c>
      <c r="N6816" t="s">
        <v>2766</v>
      </c>
      <c r="O6816" t="s">
        <v>2766</v>
      </c>
      <c r="T6816" t="s">
        <v>2766</v>
      </c>
    </row>
    <row r="6817" spans="1:20" hidden="1" x14ac:dyDescent="0.3">
      <c r="A6817">
        <v>1083351</v>
      </c>
      <c r="B6817" t="s">
        <v>2915</v>
      </c>
      <c r="C6817">
        <v>21968389</v>
      </c>
      <c r="D6817" s="4">
        <v>44169</v>
      </c>
      <c r="E6817" s="5" t="str">
        <f t="shared" si="354"/>
        <v>2020|12</v>
      </c>
      <c r="F6817" s="4">
        <v>44180</v>
      </c>
      <c r="G6817">
        <v>2020</v>
      </c>
      <c r="H6817" t="s">
        <v>24</v>
      </c>
      <c r="I6817">
        <v>1.25</v>
      </c>
      <c r="J6817">
        <f t="shared" si="356"/>
        <v>4.83</v>
      </c>
      <c r="K6817" s="22">
        <f t="shared" si="355"/>
        <v>0.25879917184265011</v>
      </c>
      <c r="L6817">
        <v>0</v>
      </c>
      <c r="N6817" t="s">
        <v>2766</v>
      </c>
      <c r="O6817" t="s">
        <v>2766</v>
      </c>
      <c r="T6817" t="s">
        <v>2766</v>
      </c>
    </row>
    <row r="6818" spans="1:20" hidden="1" x14ac:dyDescent="0.3">
      <c r="A6818">
        <v>1083351</v>
      </c>
      <c r="B6818" t="s">
        <v>2915</v>
      </c>
      <c r="C6818">
        <v>22604494</v>
      </c>
      <c r="D6818" s="4">
        <v>44267</v>
      </c>
      <c r="E6818" s="5" t="str">
        <f t="shared" si="354"/>
        <v>2021|3</v>
      </c>
      <c r="F6818" s="4">
        <v>44278</v>
      </c>
      <c r="G6818">
        <v>2021</v>
      </c>
      <c r="H6818" t="s">
        <v>18</v>
      </c>
      <c r="I6818">
        <v>1.25</v>
      </c>
      <c r="J6818">
        <f t="shared" si="356"/>
        <v>5.6000000000000005</v>
      </c>
      <c r="K6818" s="22">
        <f t="shared" si="355"/>
        <v>0.2232142857142857</v>
      </c>
      <c r="L6818">
        <v>0</v>
      </c>
      <c r="N6818" t="s">
        <v>2766</v>
      </c>
      <c r="O6818" t="s">
        <v>2766</v>
      </c>
      <c r="T6818" t="s">
        <v>2766</v>
      </c>
    </row>
    <row r="6819" spans="1:20" hidden="1" x14ac:dyDescent="0.3">
      <c r="A6819">
        <v>1083351</v>
      </c>
      <c r="B6819" t="s">
        <v>2915</v>
      </c>
      <c r="C6819">
        <v>23182165</v>
      </c>
      <c r="D6819" s="4">
        <v>44365</v>
      </c>
      <c r="E6819" s="5" t="str">
        <f t="shared" si="354"/>
        <v>2021|6</v>
      </c>
      <c r="F6819" s="4">
        <v>44376</v>
      </c>
      <c r="G6819">
        <v>2021</v>
      </c>
      <c r="H6819" t="s">
        <v>18</v>
      </c>
      <c r="I6819">
        <v>1.45</v>
      </c>
      <c r="J6819">
        <f t="shared" si="356"/>
        <v>5.6000000000000005</v>
      </c>
      <c r="K6819" s="22">
        <f t="shared" si="355"/>
        <v>0.2589285714285714</v>
      </c>
      <c r="L6819">
        <v>0</v>
      </c>
      <c r="N6819" t="s">
        <v>2766</v>
      </c>
      <c r="O6819" t="s">
        <v>2766</v>
      </c>
      <c r="T6819" t="s">
        <v>2766</v>
      </c>
    </row>
    <row r="6820" spans="1:20" hidden="1" x14ac:dyDescent="0.3">
      <c r="A6820">
        <v>1083351</v>
      </c>
      <c r="B6820" t="s">
        <v>2915</v>
      </c>
      <c r="C6820">
        <v>23430571</v>
      </c>
      <c r="D6820" s="4">
        <v>44449</v>
      </c>
      <c r="E6820" s="5" t="str">
        <f t="shared" si="354"/>
        <v>2021|9</v>
      </c>
      <c r="F6820" s="4">
        <v>44460</v>
      </c>
      <c r="G6820">
        <v>2021</v>
      </c>
      <c r="H6820" t="s">
        <v>18</v>
      </c>
      <c r="I6820">
        <v>1.45</v>
      </c>
      <c r="J6820">
        <f t="shared" si="356"/>
        <v>5.6000000000000005</v>
      </c>
      <c r="K6820" s="22">
        <f t="shared" si="355"/>
        <v>0.2589285714285714</v>
      </c>
      <c r="L6820">
        <v>0</v>
      </c>
      <c r="N6820" t="s">
        <v>2766</v>
      </c>
      <c r="O6820" t="s">
        <v>2766</v>
      </c>
      <c r="T6820" t="s">
        <v>2766</v>
      </c>
    </row>
    <row r="6821" spans="1:20" hidden="1" x14ac:dyDescent="0.3">
      <c r="A6821">
        <v>1083351</v>
      </c>
      <c r="B6821" t="s">
        <v>2915</v>
      </c>
      <c r="C6821">
        <v>23721609</v>
      </c>
      <c r="D6821" s="4">
        <v>44533</v>
      </c>
      <c r="E6821" s="5" t="str">
        <f t="shared" si="354"/>
        <v>2021|12</v>
      </c>
      <c r="F6821" s="4">
        <v>44544</v>
      </c>
      <c r="G6821">
        <v>2021</v>
      </c>
      <c r="H6821" t="s">
        <v>24</v>
      </c>
      <c r="I6821">
        <v>1.45</v>
      </c>
      <c r="J6821">
        <f t="shared" si="356"/>
        <v>5.6000000000000005</v>
      </c>
      <c r="K6821" s="22">
        <f t="shared" si="355"/>
        <v>0.2589285714285714</v>
      </c>
      <c r="L6821">
        <v>0</v>
      </c>
      <c r="N6821" t="s">
        <v>2766</v>
      </c>
      <c r="O6821" t="s">
        <v>2766</v>
      </c>
      <c r="T6821" t="s">
        <v>2766</v>
      </c>
    </row>
    <row r="6822" spans="1:20" hidden="1" x14ac:dyDescent="0.3">
      <c r="A6822">
        <v>1083351</v>
      </c>
      <c r="B6822" t="s">
        <v>2915</v>
      </c>
      <c r="C6822">
        <v>24394259</v>
      </c>
      <c r="D6822" s="4">
        <v>44631</v>
      </c>
      <c r="E6822" s="5" t="str">
        <f t="shared" si="354"/>
        <v>2022|3</v>
      </c>
      <c r="F6822" s="4">
        <v>44642</v>
      </c>
      <c r="G6822">
        <v>2022</v>
      </c>
      <c r="H6822" t="s">
        <v>18</v>
      </c>
      <c r="I6822">
        <v>1.45</v>
      </c>
      <c r="J6822">
        <f t="shared" si="356"/>
        <v>6.4</v>
      </c>
      <c r="K6822" s="22">
        <f t="shared" si="355"/>
        <v>0.22656249999999997</v>
      </c>
      <c r="L6822">
        <v>0</v>
      </c>
      <c r="N6822" t="s">
        <v>2766</v>
      </c>
      <c r="O6822" t="s">
        <v>2766</v>
      </c>
      <c r="T6822" t="s">
        <v>2766</v>
      </c>
    </row>
    <row r="6823" spans="1:20" hidden="1" x14ac:dyDescent="0.3">
      <c r="A6823">
        <v>1083351</v>
      </c>
      <c r="B6823" t="s">
        <v>2915</v>
      </c>
      <c r="C6823">
        <v>25044143</v>
      </c>
      <c r="D6823" s="4">
        <v>44728</v>
      </c>
      <c r="E6823" s="5" t="str">
        <f t="shared" si="354"/>
        <v>2022|6</v>
      </c>
      <c r="F6823" s="4">
        <v>44740</v>
      </c>
      <c r="G6823">
        <v>2022</v>
      </c>
      <c r="H6823" t="s">
        <v>18</v>
      </c>
      <c r="I6823">
        <v>1.65</v>
      </c>
      <c r="J6823">
        <f t="shared" si="356"/>
        <v>6.4</v>
      </c>
      <c r="K6823" s="22">
        <f t="shared" si="355"/>
        <v>0.25781249999999994</v>
      </c>
      <c r="L6823">
        <v>0</v>
      </c>
      <c r="N6823" t="s">
        <v>2766</v>
      </c>
      <c r="O6823" t="s">
        <v>2766</v>
      </c>
      <c r="T6823" t="s">
        <v>2766</v>
      </c>
    </row>
    <row r="6824" spans="1:20" hidden="1" x14ac:dyDescent="0.3">
      <c r="A6824">
        <v>1083351</v>
      </c>
      <c r="B6824" t="s">
        <v>2915</v>
      </c>
      <c r="C6824">
        <v>25330483</v>
      </c>
      <c r="D6824" s="4">
        <v>44813</v>
      </c>
      <c r="E6824" s="5" t="str">
        <f t="shared" si="354"/>
        <v>2022|9</v>
      </c>
      <c r="F6824" s="4">
        <v>44824</v>
      </c>
      <c r="G6824">
        <v>2022</v>
      </c>
      <c r="H6824" t="s">
        <v>18</v>
      </c>
      <c r="I6824">
        <v>1.65</v>
      </c>
      <c r="J6824">
        <f t="shared" si="356"/>
        <v>6.4</v>
      </c>
      <c r="K6824" s="22">
        <f t="shared" si="355"/>
        <v>0.25781249999999994</v>
      </c>
      <c r="L6824">
        <v>0</v>
      </c>
      <c r="N6824" t="s">
        <v>2766</v>
      </c>
      <c r="O6824" t="s">
        <v>2766</v>
      </c>
      <c r="T6824" t="s">
        <v>2766</v>
      </c>
    </row>
    <row r="6825" spans="1:20" hidden="1" x14ac:dyDescent="0.3">
      <c r="A6825">
        <v>1083351</v>
      </c>
      <c r="B6825" t="s">
        <v>2915</v>
      </c>
      <c r="C6825">
        <v>25631355</v>
      </c>
      <c r="D6825" s="4">
        <v>44897</v>
      </c>
      <c r="E6825" s="5" t="str">
        <f t="shared" si="354"/>
        <v>2022|12</v>
      </c>
      <c r="F6825" s="4">
        <v>44908</v>
      </c>
      <c r="G6825">
        <v>2022</v>
      </c>
      <c r="H6825" t="s">
        <v>24</v>
      </c>
      <c r="I6825">
        <v>1.65</v>
      </c>
      <c r="J6825">
        <f t="shared" si="356"/>
        <v>6.4</v>
      </c>
      <c r="K6825" s="22">
        <f t="shared" si="355"/>
        <v>0.25781249999999994</v>
      </c>
      <c r="L6825">
        <v>0</v>
      </c>
      <c r="N6825" t="s">
        <v>2766</v>
      </c>
      <c r="O6825" t="s">
        <v>2766</v>
      </c>
      <c r="T6825" t="s">
        <v>2766</v>
      </c>
    </row>
    <row r="6826" spans="1:20" hidden="1" x14ac:dyDescent="0.3">
      <c r="A6826">
        <v>1083351</v>
      </c>
      <c r="B6826" t="s">
        <v>2915</v>
      </c>
      <c r="C6826">
        <v>26374541</v>
      </c>
      <c r="D6826" s="4">
        <v>44995</v>
      </c>
      <c r="E6826" s="5" t="str">
        <f t="shared" si="354"/>
        <v>2023|3</v>
      </c>
      <c r="F6826" s="4">
        <v>45007</v>
      </c>
      <c r="G6826">
        <v>2023</v>
      </c>
      <c r="H6826" t="s">
        <v>18</v>
      </c>
      <c r="I6826">
        <v>1.65</v>
      </c>
      <c r="J6826">
        <f t="shared" si="356"/>
        <v>7.29</v>
      </c>
      <c r="K6826" s="22">
        <f t="shared" si="355"/>
        <v>0.22633744855967078</v>
      </c>
      <c r="L6826">
        <v>0</v>
      </c>
      <c r="N6826" t="s">
        <v>2766</v>
      </c>
      <c r="O6826" t="s">
        <v>2766</v>
      </c>
      <c r="T6826" t="s">
        <v>2766</v>
      </c>
    </row>
    <row r="6827" spans="1:20" hidden="1" x14ac:dyDescent="0.3">
      <c r="A6827">
        <v>1083351</v>
      </c>
      <c r="B6827" t="s">
        <v>2915</v>
      </c>
      <c r="C6827">
        <v>27104830</v>
      </c>
      <c r="D6827" s="4">
        <v>45092</v>
      </c>
      <c r="E6827" s="5" t="str">
        <f t="shared" si="354"/>
        <v>2023|6</v>
      </c>
      <c r="F6827" s="4">
        <v>45104</v>
      </c>
      <c r="G6827">
        <v>2023</v>
      </c>
      <c r="H6827" t="s">
        <v>18</v>
      </c>
      <c r="I6827">
        <v>1.88</v>
      </c>
      <c r="J6827">
        <f t="shared" si="356"/>
        <v>7.29</v>
      </c>
      <c r="K6827" s="22">
        <f t="shared" si="355"/>
        <v>0.25788751714677638</v>
      </c>
      <c r="L6827">
        <v>0</v>
      </c>
      <c r="N6827" t="s">
        <v>2766</v>
      </c>
      <c r="O6827" t="s">
        <v>2766</v>
      </c>
      <c r="T6827" t="s">
        <v>2766</v>
      </c>
    </row>
    <row r="6828" spans="1:20" hidden="1" x14ac:dyDescent="0.3">
      <c r="A6828">
        <v>1083351</v>
      </c>
      <c r="B6828" t="s">
        <v>2915</v>
      </c>
      <c r="C6828">
        <v>27479962</v>
      </c>
      <c r="D6828" s="4">
        <v>45177</v>
      </c>
      <c r="E6828" s="5" t="str">
        <f t="shared" si="354"/>
        <v>2023|9</v>
      </c>
      <c r="F6828" s="4">
        <v>45188</v>
      </c>
      <c r="G6828">
        <v>2023</v>
      </c>
      <c r="H6828" t="s">
        <v>18</v>
      </c>
      <c r="I6828">
        <v>1.88</v>
      </c>
      <c r="J6828">
        <f t="shared" si="356"/>
        <v>7.29</v>
      </c>
      <c r="K6828" s="22">
        <f t="shared" si="355"/>
        <v>0.25788751714677638</v>
      </c>
      <c r="L6828">
        <v>0</v>
      </c>
      <c r="N6828" t="s">
        <v>2766</v>
      </c>
      <c r="O6828" t="s">
        <v>2766</v>
      </c>
      <c r="T6828" t="s">
        <v>2766</v>
      </c>
    </row>
    <row r="6829" spans="1:20" hidden="1" x14ac:dyDescent="0.3">
      <c r="A6829">
        <v>1083351</v>
      </c>
      <c r="B6829" t="s">
        <v>2915</v>
      </c>
      <c r="C6829">
        <v>27801861</v>
      </c>
      <c r="D6829" s="4">
        <v>45261</v>
      </c>
      <c r="E6829" s="5" t="str">
        <f t="shared" si="354"/>
        <v>2023|12</v>
      </c>
      <c r="F6829" s="4">
        <v>45272</v>
      </c>
      <c r="G6829">
        <v>2023</v>
      </c>
      <c r="H6829" t="s">
        <v>24</v>
      </c>
      <c r="I6829">
        <v>1.88</v>
      </c>
      <c r="J6829">
        <f t="shared" si="356"/>
        <v>7.29</v>
      </c>
      <c r="K6829" s="22">
        <f t="shared" si="355"/>
        <v>0.25788751714677638</v>
      </c>
      <c r="L6829">
        <v>0</v>
      </c>
      <c r="N6829" t="s">
        <v>2766</v>
      </c>
      <c r="O6829" t="s">
        <v>2766</v>
      </c>
      <c r="T6829" t="s">
        <v>2766</v>
      </c>
    </row>
    <row r="6830" spans="1:20" hidden="1" x14ac:dyDescent="0.3">
      <c r="A6830">
        <v>1083351</v>
      </c>
      <c r="B6830" t="s">
        <v>2915</v>
      </c>
      <c r="C6830">
        <v>28807401</v>
      </c>
      <c r="D6830" s="4">
        <v>45359</v>
      </c>
      <c r="E6830" s="5" t="str">
        <f t="shared" si="354"/>
        <v>2024|3</v>
      </c>
      <c r="F6830" s="4">
        <v>45370</v>
      </c>
      <c r="G6830">
        <v>2024</v>
      </c>
      <c r="H6830" t="s">
        <v>18</v>
      </c>
      <c r="I6830">
        <v>1.88</v>
      </c>
      <c r="J6830">
        <f t="shared" si="356"/>
        <v>8.18</v>
      </c>
      <c r="K6830" s="22">
        <f t="shared" si="355"/>
        <v>0.22982885085574573</v>
      </c>
      <c r="L6830">
        <v>0</v>
      </c>
      <c r="N6830" t="s">
        <v>2766</v>
      </c>
      <c r="O6830" t="s">
        <v>2766</v>
      </c>
      <c r="T6830" t="s">
        <v>2766</v>
      </c>
    </row>
    <row r="6831" spans="1:20" hidden="1" x14ac:dyDescent="0.3">
      <c r="A6831">
        <v>1083351</v>
      </c>
      <c r="B6831" t="s">
        <v>2915</v>
      </c>
      <c r="C6831">
        <v>29537910</v>
      </c>
      <c r="D6831" s="4">
        <v>45461</v>
      </c>
      <c r="E6831" s="5" t="str">
        <f t="shared" si="354"/>
        <v>2024|6</v>
      </c>
      <c r="F6831" s="4">
        <v>45468</v>
      </c>
      <c r="G6831">
        <v>2024</v>
      </c>
      <c r="H6831" t="s">
        <v>18</v>
      </c>
      <c r="I6831">
        <v>2.1</v>
      </c>
      <c r="J6831">
        <f t="shared" si="356"/>
        <v>8.18</v>
      </c>
      <c r="K6831" s="22">
        <f t="shared" si="355"/>
        <v>0.25672371638141811</v>
      </c>
      <c r="L6831">
        <v>0</v>
      </c>
      <c r="N6831" t="s">
        <v>2766</v>
      </c>
      <c r="O6831" t="s">
        <v>2766</v>
      </c>
      <c r="T6831" t="s">
        <v>2766</v>
      </c>
    </row>
    <row r="6832" spans="1:20" hidden="1" x14ac:dyDescent="0.3">
      <c r="A6832">
        <v>1083351</v>
      </c>
      <c r="B6832" t="s">
        <v>2915</v>
      </c>
      <c r="C6832">
        <v>29870309</v>
      </c>
      <c r="D6832" s="4">
        <v>45551</v>
      </c>
      <c r="E6832" s="5" t="str">
        <f t="shared" si="354"/>
        <v>2024|9</v>
      </c>
      <c r="F6832" s="4">
        <v>45560</v>
      </c>
      <c r="G6832">
        <v>2024</v>
      </c>
      <c r="H6832" t="s">
        <v>18</v>
      </c>
      <c r="I6832">
        <v>2.1</v>
      </c>
      <c r="J6832">
        <f t="shared" si="356"/>
        <v>8.18</v>
      </c>
      <c r="K6832" s="22">
        <f t="shared" si="355"/>
        <v>0.25672371638141811</v>
      </c>
      <c r="L6832">
        <v>0</v>
      </c>
      <c r="N6832" t="s">
        <v>2766</v>
      </c>
      <c r="O6832" t="s">
        <v>2766</v>
      </c>
      <c r="T6832" t="s">
        <v>2766</v>
      </c>
    </row>
    <row r="6833" spans="1:20" hidden="1" x14ac:dyDescent="0.3">
      <c r="A6833">
        <v>1083351</v>
      </c>
      <c r="B6833" t="s">
        <v>2915</v>
      </c>
      <c r="C6833">
        <v>30279454</v>
      </c>
      <c r="D6833" s="4">
        <v>45635</v>
      </c>
      <c r="E6833" s="5" t="str">
        <f t="shared" si="354"/>
        <v>2024|12</v>
      </c>
      <c r="F6833" s="4">
        <v>45643</v>
      </c>
      <c r="G6833">
        <v>2024</v>
      </c>
      <c r="H6833" t="s">
        <v>24</v>
      </c>
      <c r="I6833">
        <v>2.1</v>
      </c>
      <c r="J6833">
        <f t="shared" si="356"/>
        <v>8.18</v>
      </c>
      <c r="K6833" s="22">
        <f t="shared" si="355"/>
        <v>0.25672371638141811</v>
      </c>
      <c r="L6833">
        <v>0</v>
      </c>
      <c r="N6833" t="s">
        <v>2766</v>
      </c>
      <c r="O6833" t="s">
        <v>2766</v>
      </c>
      <c r="T6833" t="s">
        <v>2766</v>
      </c>
    </row>
    <row r="6834" spans="1:20" hidden="1" x14ac:dyDescent="0.3">
      <c r="A6834">
        <v>1083352</v>
      </c>
      <c r="B6834" t="s">
        <v>2916</v>
      </c>
      <c r="C6834">
        <v>13391938</v>
      </c>
      <c r="D6834" s="4">
        <v>41863</v>
      </c>
      <c r="E6834" s="5" t="str">
        <f t="shared" si="354"/>
        <v>2014|8</v>
      </c>
      <c r="F6834" s="4">
        <v>41887</v>
      </c>
      <c r="G6834">
        <v>2014</v>
      </c>
      <c r="H6834" t="s">
        <v>18</v>
      </c>
      <c r="I6834">
        <v>0.61</v>
      </c>
      <c r="J6834">
        <f t="shared" si="356"/>
        <v>1.22</v>
      </c>
      <c r="K6834" s="22">
        <f t="shared" si="355"/>
        <v>0.5</v>
      </c>
      <c r="L6834">
        <v>0</v>
      </c>
      <c r="N6834" t="s">
        <v>2766</v>
      </c>
      <c r="O6834" t="s">
        <v>2766</v>
      </c>
      <c r="T6834" t="s">
        <v>2766</v>
      </c>
    </row>
    <row r="6835" spans="1:20" hidden="1" x14ac:dyDescent="0.3">
      <c r="A6835">
        <v>1083352</v>
      </c>
      <c r="B6835" t="s">
        <v>2916</v>
      </c>
      <c r="C6835">
        <v>13611310</v>
      </c>
      <c r="D6835" s="4">
        <v>41953</v>
      </c>
      <c r="E6835" s="5" t="str">
        <f t="shared" si="354"/>
        <v>2014|11</v>
      </c>
      <c r="F6835" s="4">
        <v>41978</v>
      </c>
      <c r="G6835">
        <v>2014</v>
      </c>
      <c r="H6835" t="s">
        <v>24</v>
      </c>
      <c r="I6835">
        <v>0.61</v>
      </c>
      <c r="J6835">
        <f t="shared" si="356"/>
        <v>1.22</v>
      </c>
      <c r="K6835" s="22">
        <f t="shared" si="355"/>
        <v>0.5</v>
      </c>
      <c r="L6835">
        <v>0</v>
      </c>
      <c r="N6835" t="s">
        <v>2766</v>
      </c>
      <c r="O6835" t="s">
        <v>2766</v>
      </c>
      <c r="T6835" t="s">
        <v>2766</v>
      </c>
    </row>
    <row r="6836" spans="1:20" hidden="1" x14ac:dyDescent="0.3">
      <c r="A6836">
        <v>1083352</v>
      </c>
      <c r="B6836" t="s">
        <v>2916</v>
      </c>
      <c r="C6836">
        <v>13831294</v>
      </c>
      <c r="D6836" s="4">
        <v>42045</v>
      </c>
      <c r="E6836" s="5" t="str">
        <f t="shared" si="354"/>
        <v>2015|2</v>
      </c>
      <c r="F6836" s="4">
        <v>42069</v>
      </c>
      <c r="G6836">
        <v>2015</v>
      </c>
      <c r="H6836" t="s">
        <v>18</v>
      </c>
      <c r="I6836">
        <v>0.79</v>
      </c>
      <c r="J6836">
        <f t="shared" si="356"/>
        <v>3.16</v>
      </c>
      <c r="K6836" s="22">
        <f t="shared" si="355"/>
        <v>0.25</v>
      </c>
      <c r="L6836">
        <v>0</v>
      </c>
      <c r="N6836" t="s">
        <v>2766</v>
      </c>
      <c r="O6836" t="s">
        <v>2766</v>
      </c>
      <c r="T6836" t="s">
        <v>2766</v>
      </c>
    </row>
    <row r="6837" spans="1:20" hidden="1" x14ac:dyDescent="0.3">
      <c r="A6837">
        <v>1083352</v>
      </c>
      <c r="B6837" t="s">
        <v>2916</v>
      </c>
      <c r="C6837">
        <v>14106202</v>
      </c>
      <c r="D6837" s="4">
        <v>42136</v>
      </c>
      <c r="E6837" s="5" t="str">
        <f t="shared" si="354"/>
        <v>2015|5</v>
      </c>
      <c r="F6837" s="4">
        <v>42160</v>
      </c>
      <c r="G6837">
        <v>2015</v>
      </c>
      <c r="H6837" t="s">
        <v>18</v>
      </c>
      <c r="I6837">
        <v>0.79</v>
      </c>
      <c r="J6837">
        <f t="shared" si="356"/>
        <v>3.16</v>
      </c>
      <c r="K6837" s="22">
        <f t="shared" si="355"/>
        <v>0.25</v>
      </c>
      <c r="L6837">
        <v>0</v>
      </c>
      <c r="N6837" t="s">
        <v>2766</v>
      </c>
      <c r="O6837" t="s">
        <v>2766</v>
      </c>
      <c r="T6837" t="s">
        <v>2766</v>
      </c>
    </row>
    <row r="6838" spans="1:20" hidden="1" x14ac:dyDescent="0.3">
      <c r="A6838">
        <v>1083352</v>
      </c>
      <c r="B6838" t="s">
        <v>2916</v>
      </c>
      <c r="C6838">
        <v>14645702</v>
      </c>
      <c r="D6838" s="4">
        <v>42229</v>
      </c>
      <c r="E6838" s="5" t="str">
        <f t="shared" si="354"/>
        <v>2015|8</v>
      </c>
      <c r="F6838" s="4">
        <v>42255</v>
      </c>
      <c r="G6838">
        <v>2015</v>
      </c>
      <c r="H6838" t="s">
        <v>18</v>
      </c>
      <c r="I6838">
        <v>0.79</v>
      </c>
      <c r="J6838">
        <f t="shared" si="356"/>
        <v>3.16</v>
      </c>
      <c r="K6838" s="22">
        <f t="shared" si="355"/>
        <v>0.25</v>
      </c>
      <c r="L6838">
        <v>0</v>
      </c>
      <c r="N6838" t="s">
        <v>2766</v>
      </c>
      <c r="O6838" t="s">
        <v>2766</v>
      </c>
      <c r="T6838" t="s">
        <v>2766</v>
      </c>
    </row>
    <row r="6839" spans="1:20" hidden="1" x14ac:dyDescent="0.3">
      <c r="A6839">
        <v>1083352</v>
      </c>
      <c r="B6839" t="s">
        <v>2916</v>
      </c>
      <c r="C6839">
        <v>14851537</v>
      </c>
      <c r="D6839" s="4">
        <v>42320</v>
      </c>
      <c r="E6839" s="5" t="str">
        <f t="shared" si="354"/>
        <v>2015|11</v>
      </c>
      <c r="F6839" s="4">
        <v>42345</v>
      </c>
      <c r="G6839">
        <v>2015</v>
      </c>
      <c r="H6839" t="s">
        <v>24</v>
      </c>
      <c r="I6839">
        <v>0.79</v>
      </c>
      <c r="J6839">
        <f t="shared" si="356"/>
        <v>3.16</v>
      </c>
      <c r="K6839" s="22">
        <f t="shared" si="355"/>
        <v>0.25</v>
      </c>
      <c r="L6839">
        <v>0</v>
      </c>
      <c r="N6839" t="s">
        <v>2766</v>
      </c>
      <c r="O6839" t="s">
        <v>2766</v>
      </c>
      <c r="T6839" t="s">
        <v>2766</v>
      </c>
    </row>
    <row r="6840" spans="1:20" hidden="1" x14ac:dyDescent="0.3">
      <c r="A6840">
        <v>1083352</v>
      </c>
      <c r="B6840" t="s">
        <v>2916</v>
      </c>
      <c r="C6840">
        <v>15004410</v>
      </c>
      <c r="D6840" s="4">
        <v>42411</v>
      </c>
      <c r="E6840" s="5" t="str">
        <f t="shared" ref="E6840:E6903" si="357">G6840 &amp; "|" &amp;MONTH(D6840)</f>
        <v>2016|2</v>
      </c>
      <c r="F6840" s="4">
        <v>42437</v>
      </c>
      <c r="G6840">
        <v>2016</v>
      </c>
      <c r="H6840" t="s">
        <v>18</v>
      </c>
      <c r="I6840">
        <v>1</v>
      </c>
      <c r="J6840">
        <f t="shared" si="356"/>
        <v>4</v>
      </c>
      <c r="K6840" s="22">
        <f t="shared" ref="K6840:K6903" si="358">I6840/J6840</f>
        <v>0.25</v>
      </c>
      <c r="L6840">
        <v>0</v>
      </c>
      <c r="N6840" t="s">
        <v>2766</v>
      </c>
      <c r="O6840" t="s">
        <v>2766</v>
      </c>
      <c r="T6840" t="s">
        <v>2766</v>
      </c>
    </row>
    <row r="6841" spans="1:20" hidden="1" x14ac:dyDescent="0.3">
      <c r="A6841">
        <v>1083352</v>
      </c>
      <c r="B6841" t="s">
        <v>2916</v>
      </c>
      <c r="C6841">
        <v>15315231</v>
      </c>
      <c r="D6841" s="4">
        <v>42503</v>
      </c>
      <c r="E6841" s="5" t="str">
        <f t="shared" si="357"/>
        <v>2016|5</v>
      </c>
      <c r="F6841" s="4">
        <v>42529</v>
      </c>
      <c r="G6841">
        <v>2016</v>
      </c>
      <c r="H6841" t="s">
        <v>18</v>
      </c>
      <c r="I6841">
        <v>1</v>
      </c>
      <c r="J6841">
        <f t="shared" si="356"/>
        <v>4</v>
      </c>
      <c r="K6841" s="22">
        <f t="shared" si="358"/>
        <v>0.25</v>
      </c>
      <c r="L6841">
        <v>0</v>
      </c>
      <c r="N6841" t="s">
        <v>2766</v>
      </c>
      <c r="O6841" t="s">
        <v>2766</v>
      </c>
      <c r="T6841" t="s">
        <v>2766</v>
      </c>
    </row>
    <row r="6842" spans="1:20" hidden="1" x14ac:dyDescent="0.3">
      <c r="A6842">
        <v>1083352</v>
      </c>
      <c r="B6842" t="s">
        <v>2916</v>
      </c>
      <c r="C6842">
        <v>15945483</v>
      </c>
      <c r="D6842" s="4">
        <v>42597</v>
      </c>
      <c r="E6842" s="5" t="str">
        <f t="shared" si="357"/>
        <v>2016|8</v>
      </c>
      <c r="F6842" s="4">
        <v>42621</v>
      </c>
      <c r="G6842">
        <v>2016</v>
      </c>
      <c r="H6842" t="s">
        <v>18</v>
      </c>
      <c r="I6842">
        <v>1</v>
      </c>
      <c r="J6842">
        <f t="shared" si="356"/>
        <v>4</v>
      </c>
      <c r="K6842" s="22">
        <f t="shared" si="358"/>
        <v>0.25</v>
      </c>
      <c r="L6842">
        <v>0</v>
      </c>
      <c r="N6842" t="s">
        <v>2766</v>
      </c>
      <c r="O6842" t="s">
        <v>2766</v>
      </c>
      <c r="T6842" t="s">
        <v>2766</v>
      </c>
    </row>
    <row r="6843" spans="1:20" hidden="1" x14ac:dyDescent="0.3">
      <c r="A6843">
        <v>1083352</v>
      </c>
      <c r="B6843" t="s">
        <v>2916</v>
      </c>
      <c r="C6843">
        <v>16172250</v>
      </c>
      <c r="D6843" s="4">
        <v>42688</v>
      </c>
      <c r="E6843" s="5" t="str">
        <f t="shared" si="357"/>
        <v>2016|11</v>
      </c>
      <c r="F6843" s="4">
        <v>42712</v>
      </c>
      <c r="G6843">
        <v>2016</v>
      </c>
      <c r="H6843" t="s">
        <v>24</v>
      </c>
      <c r="I6843">
        <v>1</v>
      </c>
      <c r="J6843">
        <f t="shared" si="356"/>
        <v>4</v>
      </c>
      <c r="K6843" s="22">
        <f t="shared" si="358"/>
        <v>0.25</v>
      </c>
      <c r="L6843">
        <v>0</v>
      </c>
      <c r="N6843" t="s">
        <v>2766</v>
      </c>
      <c r="O6843" t="s">
        <v>2766</v>
      </c>
      <c r="T6843" t="s">
        <v>2766</v>
      </c>
    </row>
    <row r="6844" spans="1:20" hidden="1" x14ac:dyDescent="0.3">
      <c r="A6844">
        <v>1083352</v>
      </c>
      <c r="B6844" t="s">
        <v>2916</v>
      </c>
      <c r="C6844">
        <v>16451212</v>
      </c>
      <c r="D6844" s="4">
        <v>42779</v>
      </c>
      <c r="E6844" s="5" t="str">
        <f t="shared" si="357"/>
        <v>2017|2</v>
      </c>
      <c r="F6844" s="4">
        <v>42802</v>
      </c>
      <c r="G6844">
        <v>2017</v>
      </c>
      <c r="H6844" t="s">
        <v>18</v>
      </c>
      <c r="I6844">
        <v>1.1499999999999999</v>
      </c>
      <c r="J6844">
        <f t="shared" si="356"/>
        <v>4.5999999999999996</v>
      </c>
      <c r="K6844" s="22">
        <f t="shared" si="358"/>
        <v>0.25</v>
      </c>
      <c r="L6844">
        <v>0</v>
      </c>
      <c r="N6844" t="s">
        <v>2766</v>
      </c>
      <c r="O6844" t="s">
        <v>2766</v>
      </c>
      <c r="T6844" t="s">
        <v>2766</v>
      </c>
    </row>
    <row r="6845" spans="1:20" hidden="1" x14ac:dyDescent="0.3">
      <c r="A6845">
        <v>1083352</v>
      </c>
      <c r="B6845" t="s">
        <v>2916</v>
      </c>
      <c r="C6845">
        <v>16753522</v>
      </c>
      <c r="D6845" s="4">
        <v>42870</v>
      </c>
      <c r="E6845" s="5" t="str">
        <f t="shared" si="357"/>
        <v>2017|5</v>
      </c>
      <c r="F6845" s="4">
        <v>42894</v>
      </c>
      <c r="G6845">
        <v>2017</v>
      </c>
      <c r="H6845" t="s">
        <v>18</v>
      </c>
      <c r="I6845">
        <v>1.1499999999999999</v>
      </c>
      <c r="J6845">
        <f t="shared" si="356"/>
        <v>4.5999999999999996</v>
      </c>
      <c r="K6845" s="22">
        <f t="shared" si="358"/>
        <v>0.25</v>
      </c>
      <c r="L6845">
        <v>0</v>
      </c>
      <c r="N6845" t="s">
        <v>2766</v>
      </c>
      <c r="O6845" t="s">
        <v>2766</v>
      </c>
      <c r="T6845" t="s">
        <v>2766</v>
      </c>
    </row>
    <row r="6846" spans="1:20" hidden="1" x14ac:dyDescent="0.3">
      <c r="A6846">
        <v>1083352</v>
      </c>
      <c r="B6846" t="s">
        <v>2916</v>
      </c>
      <c r="C6846">
        <v>17275217</v>
      </c>
      <c r="D6846" s="4">
        <v>42962</v>
      </c>
      <c r="E6846" s="5" t="str">
        <f t="shared" si="357"/>
        <v>2017|8</v>
      </c>
      <c r="F6846" s="4">
        <v>42986</v>
      </c>
      <c r="G6846">
        <v>2017</v>
      </c>
      <c r="H6846" t="s">
        <v>18</v>
      </c>
      <c r="I6846">
        <v>1.1499999999999999</v>
      </c>
      <c r="J6846">
        <f t="shared" si="356"/>
        <v>4.5999999999999996</v>
      </c>
      <c r="K6846" s="22">
        <f t="shared" si="358"/>
        <v>0.25</v>
      </c>
      <c r="L6846">
        <v>0</v>
      </c>
      <c r="N6846" t="s">
        <v>2766</v>
      </c>
      <c r="O6846" t="s">
        <v>2766</v>
      </c>
      <c r="T6846" t="s">
        <v>2766</v>
      </c>
    </row>
    <row r="6847" spans="1:20" hidden="1" x14ac:dyDescent="0.3">
      <c r="A6847">
        <v>1083352</v>
      </c>
      <c r="B6847" t="s">
        <v>2916</v>
      </c>
      <c r="C6847">
        <v>17510811</v>
      </c>
      <c r="D6847" s="4">
        <v>43055</v>
      </c>
      <c r="E6847" s="5" t="str">
        <f t="shared" si="357"/>
        <v>2017|11</v>
      </c>
      <c r="F6847" s="4">
        <v>43077</v>
      </c>
      <c r="G6847">
        <v>2017</v>
      </c>
      <c r="H6847" t="s">
        <v>24</v>
      </c>
      <c r="I6847">
        <v>1.1499999999999999</v>
      </c>
      <c r="J6847">
        <f t="shared" si="356"/>
        <v>4.5999999999999996</v>
      </c>
      <c r="K6847" s="22">
        <f t="shared" si="358"/>
        <v>0.25</v>
      </c>
      <c r="L6847">
        <v>0</v>
      </c>
      <c r="N6847" t="s">
        <v>2766</v>
      </c>
      <c r="O6847" t="s">
        <v>2766</v>
      </c>
      <c r="T6847" t="s">
        <v>2766</v>
      </c>
    </row>
    <row r="6848" spans="1:20" hidden="1" x14ac:dyDescent="0.3">
      <c r="A6848">
        <v>1083352</v>
      </c>
      <c r="B6848" t="s">
        <v>2916</v>
      </c>
      <c r="C6848">
        <v>17690430</v>
      </c>
      <c r="D6848" s="4">
        <v>43145</v>
      </c>
      <c r="E6848" s="5" t="str">
        <f t="shared" si="357"/>
        <v>2018|2</v>
      </c>
      <c r="F6848" s="4">
        <v>43167</v>
      </c>
      <c r="G6848">
        <v>2018</v>
      </c>
      <c r="H6848" t="s">
        <v>18</v>
      </c>
      <c r="I6848">
        <v>1.32</v>
      </c>
      <c r="J6848">
        <f t="shared" si="356"/>
        <v>5.28</v>
      </c>
      <c r="K6848" s="22">
        <f t="shared" si="358"/>
        <v>0.25</v>
      </c>
      <c r="L6848">
        <v>0</v>
      </c>
      <c r="N6848" t="s">
        <v>2766</v>
      </c>
      <c r="O6848" t="s">
        <v>2766</v>
      </c>
      <c r="T6848" t="s">
        <v>2766</v>
      </c>
    </row>
    <row r="6849" spans="1:20" hidden="1" x14ac:dyDescent="0.3">
      <c r="A6849">
        <v>1083352</v>
      </c>
      <c r="B6849" t="s">
        <v>2916</v>
      </c>
      <c r="C6849">
        <v>18045219</v>
      </c>
      <c r="D6849" s="4">
        <v>43236</v>
      </c>
      <c r="E6849" s="5" t="str">
        <f t="shared" si="357"/>
        <v>2018|5</v>
      </c>
      <c r="F6849" s="4">
        <v>43259</v>
      </c>
      <c r="G6849">
        <v>2018</v>
      </c>
      <c r="H6849" t="s">
        <v>18</v>
      </c>
      <c r="I6849">
        <v>1.32</v>
      </c>
      <c r="J6849">
        <f t="shared" si="356"/>
        <v>5.28</v>
      </c>
      <c r="K6849" s="22">
        <f t="shared" si="358"/>
        <v>0.25</v>
      </c>
      <c r="L6849">
        <v>0</v>
      </c>
      <c r="N6849" t="s">
        <v>2766</v>
      </c>
      <c r="O6849" t="s">
        <v>2766</v>
      </c>
      <c r="T6849" t="s">
        <v>2766</v>
      </c>
    </row>
    <row r="6850" spans="1:20" hidden="1" x14ac:dyDescent="0.3">
      <c r="A6850">
        <v>1083352</v>
      </c>
      <c r="B6850" t="s">
        <v>2916</v>
      </c>
      <c r="C6850">
        <v>18600915</v>
      </c>
      <c r="D6850" s="4">
        <v>43328</v>
      </c>
      <c r="E6850" s="5" t="str">
        <f t="shared" si="357"/>
        <v>2018|8</v>
      </c>
      <c r="F6850" s="4">
        <v>43350</v>
      </c>
      <c r="G6850">
        <v>2018</v>
      </c>
      <c r="H6850" t="s">
        <v>18</v>
      </c>
      <c r="I6850">
        <v>1.32</v>
      </c>
      <c r="J6850">
        <f t="shared" ref="J6850:J6913" si="359">SUMIFS(I:I, B:B,B6850,G:G,G6850)</f>
        <v>5.28</v>
      </c>
      <c r="K6850" s="22">
        <f t="shared" si="358"/>
        <v>0.25</v>
      </c>
      <c r="L6850">
        <v>0</v>
      </c>
      <c r="N6850" t="s">
        <v>2766</v>
      </c>
      <c r="O6850" t="s">
        <v>2766</v>
      </c>
      <c r="T6850" t="s">
        <v>2766</v>
      </c>
    </row>
    <row r="6851" spans="1:20" hidden="1" x14ac:dyDescent="0.3">
      <c r="A6851">
        <v>1083352</v>
      </c>
      <c r="B6851" t="s">
        <v>2916</v>
      </c>
      <c r="C6851">
        <v>18844569</v>
      </c>
      <c r="D6851" s="4">
        <v>43419</v>
      </c>
      <c r="E6851" s="5" t="str">
        <f t="shared" si="357"/>
        <v>2018|11</v>
      </c>
      <c r="F6851" s="4">
        <v>43441</v>
      </c>
      <c r="G6851">
        <v>2018</v>
      </c>
      <c r="H6851" t="s">
        <v>24</v>
      </c>
      <c r="I6851">
        <v>1.32</v>
      </c>
      <c r="J6851">
        <f t="shared" si="359"/>
        <v>5.28</v>
      </c>
      <c r="K6851" s="22">
        <f t="shared" si="358"/>
        <v>0.25</v>
      </c>
      <c r="L6851">
        <v>0</v>
      </c>
      <c r="N6851" t="s">
        <v>2766</v>
      </c>
      <c r="O6851" t="s">
        <v>2766</v>
      </c>
      <c r="T6851" t="s">
        <v>2766</v>
      </c>
    </row>
    <row r="6852" spans="1:20" hidden="1" x14ac:dyDescent="0.3">
      <c r="A6852">
        <v>1083352</v>
      </c>
      <c r="B6852" t="s">
        <v>2916</v>
      </c>
      <c r="C6852">
        <v>19033362</v>
      </c>
      <c r="D6852" s="4">
        <v>43510</v>
      </c>
      <c r="E6852" s="5" t="str">
        <f t="shared" si="357"/>
        <v>2019|2</v>
      </c>
      <c r="F6852" s="4">
        <v>43532</v>
      </c>
      <c r="G6852">
        <v>2019</v>
      </c>
      <c r="H6852" t="s">
        <v>18</v>
      </c>
      <c r="I6852">
        <v>1.45</v>
      </c>
      <c r="J6852">
        <f t="shared" si="359"/>
        <v>5.8</v>
      </c>
      <c r="K6852" s="22">
        <f t="shared" si="358"/>
        <v>0.25</v>
      </c>
      <c r="L6852">
        <v>0</v>
      </c>
      <c r="N6852" t="s">
        <v>2766</v>
      </c>
      <c r="O6852" t="s">
        <v>2766</v>
      </c>
      <c r="T6852" t="s">
        <v>2766</v>
      </c>
    </row>
    <row r="6853" spans="1:20" hidden="1" x14ac:dyDescent="0.3">
      <c r="A6853">
        <v>1083352</v>
      </c>
      <c r="B6853" t="s">
        <v>2916</v>
      </c>
      <c r="C6853">
        <v>19451029</v>
      </c>
      <c r="D6853" s="4">
        <v>43601</v>
      </c>
      <c r="E6853" s="5" t="str">
        <f t="shared" si="357"/>
        <v>2019|5</v>
      </c>
      <c r="F6853" s="4">
        <v>43623</v>
      </c>
      <c r="G6853">
        <v>2019</v>
      </c>
      <c r="H6853" t="s">
        <v>18</v>
      </c>
      <c r="I6853">
        <v>1.45</v>
      </c>
      <c r="J6853">
        <f t="shared" si="359"/>
        <v>5.8</v>
      </c>
      <c r="K6853" s="22">
        <f t="shared" si="358"/>
        <v>0.25</v>
      </c>
      <c r="L6853">
        <v>0</v>
      </c>
      <c r="N6853" t="s">
        <v>2766</v>
      </c>
      <c r="O6853" t="s">
        <v>2766</v>
      </c>
      <c r="T6853" t="s">
        <v>2766</v>
      </c>
    </row>
    <row r="6854" spans="1:20" hidden="1" x14ac:dyDescent="0.3">
      <c r="A6854">
        <v>1083352</v>
      </c>
      <c r="B6854" t="s">
        <v>2916</v>
      </c>
      <c r="C6854">
        <v>20090027</v>
      </c>
      <c r="D6854" s="4">
        <v>43691</v>
      </c>
      <c r="E6854" s="5" t="str">
        <f t="shared" si="357"/>
        <v>2019|8</v>
      </c>
      <c r="F6854" s="4">
        <v>43714</v>
      </c>
      <c r="G6854">
        <v>2019</v>
      </c>
      <c r="H6854" t="s">
        <v>18</v>
      </c>
      <c r="I6854">
        <v>1.45</v>
      </c>
      <c r="J6854">
        <f t="shared" si="359"/>
        <v>5.8</v>
      </c>
      <c r="K6854" s="22">
        <f t="shared" si="358"/>
        <v>0.25</v>
      </c>
      <c r="L6854">
        <v>0</v>
      </c>
      <c r="N6854" t="s">
        <v>2766</v>
      </c>
      <c r="O6854" t="s">
        <v>2766</v>
      </c>
      <c r="T6854" t="s">
        <v>2766</v>
      </c>
    </row>
    <row r="6855" spans="1:20" hidden="1" x14ac:dyDescent="0.3">
      <c r="A6855">
        <v>1083352</v>
      </c>
      <c r="B6855" t="s">
        <v>2916</v>
      </c>
      <c r="C6855">
        <v>20327969</v>
      </c>
      <c r="D6855" s="4">
        <v>43783</v>
      </c>
      <c r="E6855" s="5" t="str">
        <f t="shared" si="357"/>
        <v>2019|11</v>
      </c>
      <c r="F6855" s="4">
        <v>43805</v>
      </c>
      <c r="G6855">
        <v>2019</v>
      </c>
      <c r="H6855" t="s">
        <v>24</v>
      </c>
      <c r="I6855">
        <v>1.45</v>
      </c>
      <c r="J6855">
        <f t="shared" si="359"/>
        <v>5.8</v>
      </c>
      <c r="K6855" s="22">
        <f t="shared" si="358"/>
        <v>0.25</v>
      </c>
      <c r="L6855">
        <v>0</v>
      </c>
      <c r="N6855" t="s">
        <v>2766</v>
      </c>
      <c r="O6855" t="s">
        <v>2766</v>
      </c>
      <c r="T6855" t="s">
        <v>2766</v>
      </c>
    </row>
    <row r="6856" spans="1:20" hidden="1" x14ac:dyDescent="0.3">
      <c r="A6856">
        <v>1083352</v>
      </c>
      <c r="B6856" t="s">
        <v>2916</v>
      </c>
      <c r="C6856">
        <v>20544096</v>
      </c>
      <c r="D6856" s="4">
        <v>43874</v>
      </c>
      <c r="E6856" s="5" t="str">
        <f t="shared" si="357"/>
        <v>2020|2</v>
      </c>
      <c r="F6856" s="4">
        <v>43896</v>
      </c>
      <c r="G6856">
        <v>2020</v>
      </c>
      <c r="H6856" t="s">
        <v>18</v>
      </c>
      <c r="I6856">
        <v>1.6</v>
      </c>
      <c r="J6856">
        <f t="shared" si="359"/>
        <v>6.4</v>
      </c>
      <c r="K6856" s="22">
        <f t="shared" si="358"/>
        <v>0.25</v>
      </c>
      <c r="L6856">
        <v>0</v>
      </c>
      <c r="N6856" t="s">
        <v>2766</v>
      </c>
      <c r="O6856" t="s">
        <v>2766</v>
      </c>
      <c r="T6856" t="s">
        <v>2766</v>
      </c>
    </row>
    <row r="6857" spans="1:20" hidden="1" x14ac:dyDescent="0.3">
      <c r="A6857">
        <v>1083352</v>
      </c>
      <c r="B6857" t="s">
        <v>2916</v>
      </c>
      <c r="C6857">
        <v>21074780</v>
      </c>
      <c r="D6857" s="4">
        <v>43966</v>
      </c>
      <c r="E6857" s="5" t="str">
        <f t="shared" si="357"/>
        <v>2020|5</v>
      </c>
      <c r="F6857" s="4">
        <v>43990</v>
      </c>
      <c r="G6857">
        <v>2020</v>
      </c>
      <c r="H6857" t="s">
        <v>18</v>
      </c>
      <c r="I6857">
        <v>1.6</v>
      </c>
      <c r="J6857">
        <f t="shared" si="359"/>
        <v>6.4</v>
      </c>
      <c r="K6857" s="22">
        <f t="shared" si="358"/>
        <v>0.25</v>
      </c>
      <c r="L6857">
        <v>0</v>
      </c>
      <c r="N6857" t="s">
        <v>2766</v>
      </c>
      <c r="O6857" t="s">
        <v>2766</v>
      </c>
      <c r="T6857" t="s">
        <v>2766</v>
      </c>
    </row>
    <row r="6858" spans="1:20" hidden="1" x14ac:dyDescent="0.3">
      <c r="A6858">
        <v>1083352</v>
      </c>
      <c r="B6858" t="s">
        <v>2916</v>
      </c>
      <c r="C6858">
        <v>21619624</v>
      </c>
      <c r="D6858" s="4">
        <v>44057</v>
      </c>
      <c r="E6858" s="5" t="str">
        <f t="shared" si="357"/>
        <v>2020|8</v>
      </c>
      <c r="F6858" s="4">
        <v>44082</v>
      </c>
      <c r="G6858">
        <v>2020</v>
      </c>
      <c r="H6858" t="s">
        <v>18</v>
      </c>
      <c r="I6858">
        <v>1.6</v>
      </c>
      <c r="J6858">
        <f t="shared" si="359"/>
        <v>6.4</v>
      </c>
      <c r="K6858" s="22">
        <f t="shared" si="358"/>
        <v>0.25</v>
      </c>
      <c r="L6858">
        <v>0</v>
      </c>
      <c r="N6858" t="s">
        <v>2766</v>
      </c>
      <c r="O6858" t="s">
        <v>2766</v>
      </c>
      <c r="T6858" t="s">
        <v>2766</v>
      </c>
    </row>
    <row r="6859" spans="1:20" hidden="1" x14ac:dyDescent="0.3">
      <c r="A6859">
        <v>1083352</v>
      </c>
      <c r="B6859" t="s">
        <v>2916</v>
      </c>
      <c r="C6859">
        <v>21910521</v>
      </c>
      <c r="D6859" s="4">
        <v>44148</v>
      </c>
      <c r="E6859" s="5" t="str">
        <f t="shared" si="357"/>
        <v>2020|11</v>
      </c>
      <c r="F6859" s="4">
        <v>44173</v>
      </c>
      <c r="G6859">
        <v>2020</v>
      </c>
      <c r="H6859" t="s">
        <v>24</v>
      </c>
      <c r="I6859">
        <v>1.6</v>
      </c>
      <c r="J6859">
        <f t="shared" si="359"/>
        <v>6.4</v>
      </c>
      <c r="K6859" s="22">
        <f t="shared" si="358"/>
        <v>0.25</v>
      </c>
      <c r="L6859">
        <v>0</v>
      </c>
      <c r="N6859" t="s">
        <v>2766</v>
      </c>
      <c r="O6859" t="s">
        <v>2766</v>
      </c>
      <c r="T6859" t="s">
        <v>2766</v>
      </c>
    </row>
    <row r="6860" spans="1:20" hidden="1" x14ac:dyDescent="0.3">
      <c r="A6860">
        <v>1083352</v>
      </c>
      <c r="B6860" t="s">
        <v>2916</v>
      </c>
      <c r="C6860">
        <v>22134833</v>
      </c>
      <c r="D6860" s="4">
        <v>44238</v>
      </c>
      <c r="E6860" s="5" t="str">
        <f t="shared" si="357"/>
        <v>2021|2</v>
      </c>
      <c r="F6860" s="4">
        <v>44263</v>
      </c>
      <c r="G6860">
        <v>2021</v>
      </c>
      <c r="H6860" t="s">
        <v>18</v>
      </c>
      <c r="I6860">
        <v>1.76</v>
      </c>
      <c r="J6860">
        <f t="shared" si="359"/>
        <v>7.04</v>
      </c>
      <c r="K6860" s="22">
        <f t="shared" si="358"/>
        <v>0.25</v>
      </c>
      <c r="L6860">
        <v>0</v>
      </c>
      <c r="N6860" t="s">
        <v>2766</v>
      </c>
      <c r="O6860" t="s">
        <v>2766</v>
      </c>
      <c r="T6860" t="s">
        <v>2766</v>
      </c>
    </row>
    <row r="6861" spans="1:20" hidden="1" x14ac:dyDescent="0.3">
      <c r="A6861">
        <v>1083352</v>
      </c>
      <c r="B6861" t="s">
        <v>2916</v>
      </c>
      <c r="C6861">
        <v>22665625</v>
      </c>
      <c r="D6861" s="4">
        <v>44330</v>
      </c>
      <c r="E6861" s="5" t="str">
        <f t="shared" si="357"/>
        <v>2021|5</v>
      </c>
      <c r="F6861" s="4">
        <v>44355</v>
      </c>
      <c r="G6861">
        <v>2021</v>
      </c>
      <c r="H6861" t="s">
        <v>18</v>
      </c>
      <c r="I6861">
        <v>1.76</v>
      </c>
      <c r="J6861">
        <f t="shared" si="359"/>
        <v>7.04</v>
      </c>
      <c r="K6861" s="22">
        <f t="shared" si="358"/>
        <v>0.25</v>
      </c>
      <c r="L6861">
        <v>0</v>
      </c>
      <c r="N6861" t="s">
        <v>2766</v>
      </c>
      <c r="O6861" t="s">
        <v>2766</v>
      </c>
      <c r="T6861" t="s">
        <v>2766</v>
      </c>
    </row>
    <row r="6862" spans="1:20" hidden="1" x14ac:dyDescent="0.3">
      <c r="A6862">
        <v>1083352</v>
      </c>
      <c r="B6862" t="s">
        <v>2916</v>
      </c>
      <c r="C6862">
        <v>23378220</v>
      </c>
      <c r="D6862" s="4">
        <v>44424</v>
      </c>
      <c r="E6862" s="5" t="str">
        <f t="shared" si="357"/>
        <v>2021|8</v>
      </c>
      <c r="F6862" s="4">
        <v>44447</v>
      </c>
      <c r="G6862">
        <v>2021</v>
      </c>
      <c r="H6862" t="s">
        <v>18</v>
      </c>
      <c r="I6862">
        <v>1.76</v>
      </c>
      <c r="J6862">
        <f t="shared" si="359"/>
        <v>7.04</v>
      </c>
      <c r="K6862" s="22">
        <f t="shared" si="358"/>
        <v>0.25</v>
      </c>
      <c r="L6862">
        <v>0</v>
      </c>
      <c r="N6862" t="s">
        <v>2766</v>
      </c>
      <c r="O6862" t="s">
        <v>2766</v>
      </c>
      <c r="T6862" t="s">
        <v>2766</v>
      </c>
    </row>
    <row r="6863" spans="1:20" hidden="1" x14ac:dyDescent="0.3">
      <c r="A6863">
        <v>1083352</v>
      </c>
      <c r="B6863" t="s">
        <v>2916</v>
      </c>
      <c r="C6863">
        <v>23649071</v>
      </c>
      <c r="D6863" s="4">
        <v>44515</v>
      </c>
      <c r="E6863" s="5" t="str">
        <f t="shared" si="357"/>
        <v>2021|11</v>
      </c>
      <c r="F6863" s="4">
        <v>44538</v>
      </c>
      <c r="G6863">
        <v>2021</v>
      </c>
      <c r="H6863" t="s">
        <v>24</v>
      </c>
      <c r="I6863">
        <v>1.76</v>
      </c>
      <c r="J6863">
        <f t="shared" si="359"/>
        <v>7.04</v>
      </c>
      <c r="K6863" s="22">
        <f t="shared" si="358"/>
        <v>0.25</v>
      </c>
      <c r="L6863">
        <v>0</v>
      </c>
      <c r="N6863" t="s">
        <v>2766</v>
      </c>
      <c r="O6863" t="s">
        <v>2766</v>
      </c>
      <c r="T6863" t="s">
        <v>2766</v>
      </c>
    </row>
    <row r="6864" spans="1:20" hidden="1" x14ac:dyDescent="0.3">
      <c r="A6864">
        <v>1083352</v>
      </c>
      <c r="B6864" t="s">
        <v>2916</v>
      </c>
      <c r="C6864">
        <v>23829275</v>
      </c>
      <c r="D6864" s="4">
        <v>44606</v>
      </c>
      <c r="E6864" s="5" t="str">
        <f t="shared" si="357"/>
        <v>2022|2</v>
      </c>
      <c r="F6864" s="4">
        <v>44628</v>
      </c>
      <c r="G6864">
        <v>2022</v>
      </c>
      <c r="H6864" t="s">
        <v>18</v>
      </c>
      <c r="I6864">
        <v>1.94</v>
      </c>
      <c r="J6864">
        <f t="shared" si="359"/>
        <v>7.76</v>
      </c>
      <c r="K6864" s="22">
        <f t="shared" si="358"/>
        <v>0.25</v>
      </c>
      <c r="L6864">
        <v>0</v>
      </c>
      <c r="N6864" t="s">
        <v>2766</v>
      </c>
      <c r="O6864" t="s">
        <v>2766</v>
      </c>
      <c r="T6864" t="s">
        <v>2766</v>
      </c>
    </row>
    <row r="6865" spans="1:20" hidden="1" x14ac:dyDescent="0.3">
      <c r="A6865">
        <v>1083352</v>
      </c>
      <c r="B6865" t="s">
        <v>2916</v>
      </c>
      <c r="C6865">
        <v>24490812</v>
      </c>
      <c r="D6865" s="4">
        <v>44697</v>
      </c>
      <c r="E6865" s="5" t="str">
        <f t="shared" si="357"/>
        <v>2022|5</v>
      </c>
      <c r="F6865" s="4">
        <v>44720</v>
      </c>
      <c r="G6865">
        <v>2022</v>
      </c>
      <c r="H6865" t="s">
        <v>18</v>
      </c>
      <c r="I6865">
        <v>1.94</v>
      </c>
      <c r="J6865">
        <f t="shared" si="359"/>
        <v>7.76</v>
      </c>
      <c r="K6865" s="22">
        <f t="shared" si="358"/>
        <v>0.25</v>
      </c>
      <c r="L6865">
        <v>0</v>
      </c>
      <c r="N6865" t="s">
        <v>2766</v>
      </c>
      <c r="O6865" t="s">
        <v>2766</v>
      </c>
      <c r="T6865" t="s">
        <v>2766</v>
      </c>
    </row>
    <row r="6866" spans="1:20" hidden="1" x14ac:dyDescent="0.3">
      <c r="A6866">
        <v>1083352</v>
      </c>
      <c r="B6866" t="s">
        <v>2916</v>
      </c>
      <c r="C6866">
        <v>25276738</v>
      </c>
      <c r="D6866" s="4">
        <v>44790</v>
      </c>
      <c r="E6866" s="5" t="str">
        <f t="shared" si="357"/>
        <v>2022|8</v>
      </c>
      <c r="F6866" s="4">
        <v>44812</v>
      </c>
      <c r="G6866">
        <v>2022</v>
      </c>
      <c r="H6866" t="s">
        <v>18</v>
      </c>
      <c r="I6866">
        <v>1.94</v>
      </c>
      <c r="J6866">
        <f t="shared" si="359"/>
        <v>7.76</v>
      </c>
      <c r="K6866" s="22">
        <f t="shared" si="358"/>
        <v>0.25</v>
      </c>
      <c r="L6866">
        <v>0</v>
      </c>
      <c r="N6866" t="s">
        <v>2766</v>
      </c>
      <c r="O6866" t="s">
        <v>2766</v>
      </c>
      <c r="T6866" t="s">
        <v>2766</v>
      </c>
    </row>
    <row r="6867" spans="1:20" hidden="1" x14ac:dyDescent="0.3">
      <c r="A6867">
        <v>1083352</v>
      </c>
      <c r="B6867" t="s">
        <v>2916</v>
      </c>
      <c r="C6867">
        <v>25591833</v>
      </c>
      <c r="D6867" s="4">
        <v>44881</v>
      </c>
      <c r="E6867" s="5" t="str">
        <f t="shared" si="357"/>
        <v>2022|11</v>
      </c>
      <c r="F6867" s="4">
        <v>44903</v>
      </c>
      <c r="G6867">
        <v>2022</v>
      </c>
      <c r="H6867" t="s">
        <v>24</v>
      </c>
      <c r="I6867">
        <v>1.94</v>
      </c>
      <c r="J6867">
        <f t="shared" si="359"/>
        <v>7.76</v>
      </c>
      <c r="K6867" s="22">
        <f t="shared" si="358"/>
        <v>0.25</v>
      </c>
      <c r="L6867">
        <v>0</v>
      </c>
      <c r="N6867" t="s">
        <v>2766</v>
      </c>
      <c r="O6867" t="s">
        <v>2766</v>
      </c>
      <c r="T6867" t="s">
        <v>2766</v>
      </c>
    </row>
    <row r="6868" spans="1:20" hidden="1" x14ac:dyDescent="0.3">
      <c r="A6868">
        <v>1083352</v>
      </c>
      <c r="B6868" t="s">
        <v>2916</v>
      </c>
      <c r="C6868">
        <v>25886538</v>
      </c>
      <c r="D6868" s="4">
        <v>44971</v>
      </c>
      <c r="E6868" s="5" t="str">
        <f t="shared" si="357"/>
        <v>2023|2</v>
      </c>
      <c r="F6868" s="4">
        <v>44993</v>
      </c>
      <c r="G6868">
        <v>2023</v>
      </c>
      <c r="H6868" t="s">
        <v>18</v>
      </c>
      <c r="I6868">
        <v>2.13</v>
      </c>
      <c r="J6868">
        <f t="shared" si="359"/>
        <v>8.52</v>
      </c>
      <c r="K6868" s="22">
        <f t="shared" si="358"/>
        <v>0.25</v>
      </c>
      <c r="L6868">
        <v>0</v>
      </c>
      <c r="N6868" t="s">
        <v>2766</v>
      </c>
      <c r="O6868" t="s">
        <v>2766</v>
      </c>
      <c r="T6868" t="s">
        <v>2766</v>
      </c>
    </row>
    <row r="6869" spans="1:20" hidden="1" x14ac:dyDescent="0.3">
      <c r="A6869">
        <v>1083352</v>
      </c>
      <c r="B6869" t="s">
        <v>2916</v>
      </c>
      <c r="C6869">
        <v>26434113</v>
      </c>
      <c r="D6869" s="4">
        <v>45063</v>
      </c>
      <c r="E6869" s="5" t="str">
        <f t="shared" si="357"/>
        <v>2023|5</v>
      </c>
      <c r="F6869" s="4">
        <v>45085</v>
      </c>
      <c r="G6869">
        <v>2023</v>
      </c>
      <c r="H6869" t="s">
        <v>18</v>
      </c>
      <c r="I6869">
        <v>2.13</v>
      </c>
      <c r="J6869">
        <f t="shared" si="359"/>
        <v>8.52</v>
      </c>
      <c r="K6869" s="22">
        <f t="shared" si="358"/>
        <v>0.25</v>
      </c>
      <c r="L6869">
        <v>0</v>
      </c>
      <c r="N6869" t="s">
        <v>2766</v>
      </c>
      <c r="O6869" t="s">
        <v>2766</v>
      </c>
      <c r="T6869" t="s">
        <v>2766</v>
      </c>
    </row>
    <row r="6870" spans="1:20" hidden="1" x14ac:dyDescent="0.3">
      <c r="A6870">
        <v>1083352</v>
      </c>
      <c r="B6870" t="s">
        <v>2916</v>
      </c>
      <c r="C6870">
        <v>27370451</v>
      </c>
      <c r="D6870" s="4">
        <v>45155</v>
      </c>
      <c r="E6870" s="5" t="str">
        <f t="shared" si="357"/>
        <v>2023|8</v>
      </c>
      <c r="F6870" s="4">
        <v>45177</v>
      </c>
      <c r="G6870">
        <v>2023</v>
      </c>
      <c r="H6870" t="s">
        <v>18</v>
      </c>
      <c r="I6870">
        <v>2.13</v>
      </c>
      <c r="J6870">
        <f t="shared" si="359"/>
        <v>8.52</v>
      </c>
      <c r="K6870" s="22">
        <f t="shared" si="358"/>
        <v>0.25</v>
      </c>
      <c r="L6870">
        <v>0</v>
      </c>
      <c r="N6870" t="s">
        <v>2766</v>
      </c>
      <c r="O6870" t="s">
        <v>2766</v>
      </c>
      <c r="T6870" t="s">
        <v>2766</v>
      </c>
    </row>
    <row r="6871" spans="1:20" hidden="1" x14ac:dyDescent="0.3">
      <c r="A6871">
        <v>1083352</v>
      </c>
      <c r="B6871" t="s">
        <v>2916</v>
      </c>
      <c r="C6871">
        <v>27723234</v>
      </c>
      <c r="D6871" s="4">
        <v>45246</v>
      </c>
      <c r="E6871" s="5" t="str">
        <f t="shared" si="357"/>
        <v>2023|11</v>
      </c>
      <c r="F6871" s="4">
        <v>45268</v>
      </c>
      <c r="G6871">
        <v>2023</v>
      </c>
      <c r="H6871" t="s">
        <v>24</v>
      </c>
      <c r="I6871">
        <v>2.13</v>
      </c>
      <c r="J6871">
        <f t="shared" si="359"/>
        <v>8.52</v>
      </c>
      <c r="K6871" s="22">
        <f t="shared" si="358"/>
        <v>0.25</v>
      </c>
      <c r="L6871">
        <v>0</v>
      </c>
      <c r="N6871" t="s">
        <v>2766</v>
      </c>
      <c r="O6871" t="s">
        <v>2766</v>
      </c>
      <c r="T6871" t="s">
        <v>2766</v>
      </c>
    </row>
    <row r="6872" spans="1:20" hidden="1" x14ac:dyDescent="0.3">
      <c r="A6872">
        <v>1083352</v>
      </c>
      <c r="B6872" t="s">
        <v>2916</v>
      </c>
      <c r="C6872">
        <v>28071970</v>
      </c>
      <c r="D6872" s="4">
        <v>45337</v>
      </c>
      <c r="E6872" s="5" t="str">
        <f t="shared" si="357"/>
        <v>2024|2</v>
      </c>
      <c r="F6872" s="4">
        <v>45358</v>
      </c>
      <c r="G6872">
        <v>2024</v>
      </c>
      <c r="H6872" t="s">
        <v>18</v>
      </c>
      <c r="I6872">
        <v>2.25</v>
      </c>
      <c r="J6872">
        <f t="shared" si="359"/>
        <v>9</v>
      </c>
      <c r="K6872" s="22">
        <f t="shared" si="358"/>
        <v>0.25</v>
      </c>
      <c r="L6872">
        <v>0</v>
      </c>
      <c r="N6872" t="s">
        <v>2766</v>
      </c>
      <c r="O6872" t="s">
        <v>2766</v>
      </c>
      <c r="T6872" t="s">
        <v>2766</v>
      </c>
    </row>
    <row r="6873" spans="1:20" hidden="1" x14ac:dyDescent="0.3">
      <c r="A6873">
        <v>1083352</v>
      </c>
      <c r="B6873" t="s">
        <v>2916</v>
      </c>
      <c r="C6873">
        <v>28911643</v>
      </c>
      <c r="D6873" s="4">
        <v>45428</v>
      </c>
      <c r="E6873" s="5" t="str">
        <f t="shared" si="357"/>
        <v>2024|5</v>
      </c>
      <c r="F6873" s="4">
        <v>45450</v>
      </c>
      <c r="G6873">
        <v>2024</v>
      </c>
      <c r="H6873" t="s">
        <v>18</v>
      </c>
      <c r="I6873">
        <v>2.25</v>
      </c>
      <c r="J6873">
        <f t="shared" si="359"/>
        <v>9</v>
      </c>
      <c r="K6873" s="22">
        <f t="shared" si="358"/>
        <v>0.25</v>
      </c>
      <c r="L6873">
        <v>0</v>
      </c>
      <c r="N6873" t="s">
        <v>2766</v>
      </c>
      <c r="O6873" t="s">
        <v>2766</v>
      </c>
      <c r="T6873" t="s">
        <v>2766</v>
      </c>
    </row>
    <row r="6874" spans="1:20" hidden="1" x14ac:dyDescent="0.3">
      <c r="A6874">
        <v>1083352</v>
      </c>
      <c r="B6874" t="s">
        <v>2916</v>
      </c>
      <c r="C6874">
        <v>29852443</v>
      </c>
      <c r="D6874" s="4">
        <v>45520</v>
      </c>
      <c r="E6874" s="5" t="str">
        <f t="shared" si="357"/>
        <v>2024|8</v>
      </c>
      <c r="F6874" s="4">
        <v>45541</v>
      </c>
      <c r="G6874">
        <v>2024</v>
      </c>
      <c r="H6874" t="s">
        <v>18</v>
      </c>
      <c r="I6874">
        <v>2.25</v>
      </c>
      <c r="J6874">
        <f t="shared" si="359"/>
        <v>9</v>
      </c>
      <c r="K6874" s="22">
        <f t="shared" si="358"/>
        <v>0.25</v>
      </c>
      <c r="L6874">
        <v>0</v>
      </c>
      <c r="N6874" t="s">
        <v>2766</v>
      </c>
      <c r="O6874" t="s">
        <v>2766</v>
      </c>
      <c r="T6874" t="s">
        <v>2766</v>
      </c>
    </row>
    <row r="6875" spans="1:20" hidden="1" x14ac:dyDescent="0.3">
      <c r="A6875">
        <v>1083352</v>
      </c>
      <c r="B6875" t="s">
        <v>2916</v>
      </c>
      <c r="C6875">
        <v>30221551</v>
      </c>
      <c r="D6875" s="4">
        <v>45614</v>
      </c>
      <c r="E6875" s="5" t="str">
        <f t="shared" si="357"/>
        <v>2024|11</v>
      </c>
      <c r="F6875" s="4">
        <v>45635</v>
      </c>
      <c r="G6875">
        <v>2024</v>
      </c>
      <c r="H6875" t="s">
        <v>24</v>
      </c>
      <c r="I6875">
        <v>2.25</v>
      </c>
      <c r="J6875">
        <f t="shared" si="359"/>
        <v>9</v>
      </c>
      <c r="K6875" s="22">
        <f t="shared" si="358"/>
        <v>0.25</v>
      </c>
      <c r="L6875">
        <v>0</v>
      </c>
      <c r="N6875" t="s">
        <v>2766</v>
      </c>
      <c r="O6875" t="s">
        <v>2766</v>
      </c>
      <c r="T6875" t="s">
        <v>2766</v>
      </c>
    </row>
    <row r="6876" spans="1:20" hidden="1" x14ac:dyDescent="0.3">
      <c r="A6876">
        <v>1083353</v>
      </c>
      <c r="B6876" t="s">
        <v>2917</v>
      </c>
      <c r="C6876">
        <v>11908182</v>
      </c>
      <c r="D6876" s="4">
        <v>41410</v>
      </c>
      <c r="E6876" s="5" t="str">
        <f t="shared" si="357"/>
        <v>2013|5</v>
      </c>
      <c r="F6876" s="4">
        <v>41435</v>
      </c>
      <c r="G6876">
        <v>2013</v>
      </c>
      <c r="H6876" t="s">
        <v>18</v>
      </c>
      <c r="I6876">
        <v>0.41</v>
      </c>
      <c r="J6876">
        <f t="shared" si="359"/>
        <v>1.27</v>
      </c>
      <c r="K6876" s="22">
        <f t="shared" si="358"/>
        <v>0.32283464566929132</v>
      </c>
      <c r="L6876">
        <v>0</v>
      </c>
      <c r="N6876" t="s">
        <v>2766</v>
      </c>
      <c r="O6876" t="s">
        <v>2766</v>
      </c>
      <c r="T6876" t="s">
        <v>2766</v>
      </c>
    </row>
    <row r="6877" spans="1:20" hidden="1" x14ac:dyDescent="0.3">
      <c r="A6877">
        <v>1083353</v>
      </c>
      <c r="B6877" t="s">
        <v>2917</v>
      </c>
      <c r="C6877">
        <v>12237970</v>
      </c>
      <c r="D6877" s="4">
        <v>41502</v>
      </c>
      <c r="E6877" s="5" t="str">
        <f t="shared" si="357"/>
        <v>2013|8</v>
      </c>
      <c r="F6877" s="4">
        <v>41527</v>
      </c>
      <c r="G6877">
        <v>2013</v>
      </c>
      <c r="H6877" t="s">
        <v>18</v>
      </c>
      <c r="I6877">
        <v>0.41</v>
      </c>
      <c r="J6877">
        <f t="shared" si="359"/>
        <v>1.27</v>
      </c>
      <c r="K6877" s="22">
        <f t="shared" si="358"/>
        <v>0.32283464566929132</v>
      </c>
      <c r="L6877">
        <v>0</v>
      </c>
      <c r="N6877" t="s">
        <v>2766</v>
      </c>
      <c r="O6877" t="s">
        <v>2766</v>
      </c>
      <c r="T6877" t="s">
        <v>2766</v>
      </c>
    </row>
    <row r="6878" spans="1:20" hidden="1" x14ac:dyDescent="0.3">
      <c r="A6878">
        <v>1083353</v>
      </c>
      <c r="B6878" t="s">
        <v>2917</v>
      </c>
      <c r="C6878">
        <v>12499814</v>
      </c>
      <c r="D6878" s="4">
        <v>41597</v>
      </c>
      <c r="E6878" s="5" t="str">
        <f t="shared" si="357"/>
        <v>2013|11</v>
      </c>
      <c r="F6878" s="4">
        <v>41618</v>
      </c>
      <c r="G6878">
        <v>2013</v>
      </c>
      <c r="H6878" t="s">
        <v>24</v>
      </c>
      <c r="I6878">
        <v>0.45</v>
      </c>
      <c r="J6878">
        <f t="shared" si="359"/>
        <v>1.27</v>
      </c>
      <c r="K6878" s="22">
        <f t="shared" si="358"/>
        <v>0.3543307086614173</v>
      </c>
      <c r="L6878">
        <v>0</v>
      </c>
      <c r="N6878" t="s">
        <v>2766</v>
      </c>
      <c r="O6878" t="s">
        <v>2766</v>
      </c>
      <c r="T6878" t="s">
        <v>2766</v>
      </c>
    </row>
    <row r="6879" spans="1:20" hidden="1" x14ac:dyDescent="0.3">
      <c r="A6879">
        <v>1083353</v>
      </c>
      <c r="B6879" t="s">
        <v>2917</v>
      </c>
      <c r="C6879">
        <v>12810254</v>
      </c>
      <c r="D6879" s="4">
        <v>41695</v>
      </c>
      <c r="E6879" s="5" t="str">
        <f t="shared" si="357"/>
        <v>2014|2</v>
      </c>
      <c r="F6879" s="4">
        <v>41708</v>
      </c>
      <c r="G6879">
        <v>2014</v>
      </c>
      <c r="H6879" t="s">
        <v>18</v>
      </c>
      <c r="I6879">
        <v>0.45</v>
      </c>
      <c r="J6879">
        <f t="shared" si="359"/>
        <v>1.8675000000000002</v>
      </c>
      <c r="K6879" s="22">
        <f t="shared" si="358"/>
        <v>0.24096385542168675</v>
      </c>
      <c r="L6879">
        <v>0</v>
      </c>
      <c r="N6879" t="s">
        <v>2766</v>
      </c>
      <c r="O6879" t="s">
        <v>2766</v>
      </c>
      <c r="T6879" t="s">
        <v>2766</v>
      </c>
    </row>
    <row r="6880" spans="1:20" hidden="1" x14ac:dyDescent="0.3">
      <c r="A6880">
        <v>1083353</v>
      </c>
      <c r="B6880" t="s">
        <v>2917</v>
      </c>
      <c r="C6880">
        <v>13095981</v>
      </c>
      <c r="D6880" s="4">
        <v>41779</v>
      </c>
      <c r="E6880" s="5" t="str">
        <f t="shared" si="357"/>
        <v>2014|5</v>
      </c>
      <c r="F6880" s="4">
        <v>41800</v>
      </c>
      <c r="G6880">
        <v>2014</v>
      </c>
      <c r="H6880" t="s">
        <v>18</v>
      </c>
      <c r="I6880">
        <v>0.45</v>
      </c>
      <c r="J6880">
        <f t="shared" si="359"/>
        <v>1.8675000000000002</v>
      </c>
      <c r="K6880" s="22">
        <f t="shared" si="358"/>
        <v>0.24096385542168675</v>
      </c>
      <c r="L6880">
        <v>0</v>
      </c>
      <c r="N6880" t="s">
        <v>2766</v>
      </c>
      <c r="O6880" t="s">
        <v>2766</v>
      </c>
      <c r="T6880" t="s">
        <v>2766</v>
      </c>
    </row>
    <row r="6881" spans="1:20" hidden="1" x14ac:dyDescent="0.3">
      <c r="A6881">
        <v>1083353</v>
      </c>
      <c r="B6881" t="s">
        <v>2917</v>
      </c>
      <c r="C6881">
        <v>13390156</v>
      </c>
      <c r="D6881" s="4">
        <v>41870</v>
      </c>
      <c r="E6881" s="5" t="str">
        <f t="shared" si="357"/>
        <v>2014|8</v>
      </c>
      <c r="F6881" s="4">
        <v>41892</v>
      </c>
      <c r="G6881">
        <v>2014</v>
      </c>
      <c r="H6881" t="s">
        <v>18</v>
      </c>
      <c r="I6881">
        <v>0.45</v>
      </c>
      <c r="J6881">
        <f t="shared" si="359"/>
        <v>1.8675000000000002</v>
      </c>
      <c r="K6881" s="22">
        <f t="shared" si="358"/>
        <v>0.24096385542168675</v>
      </c>
      <c r="L6881">
        <v>0</v>
      </c>
      <c r="N6881" t="s">
        <v>2766</v>
      </c>
      <c r="O6881" t="s">
        <v>2766</v>
      </c>
      <c r="T6881" t="s">
        <v>2766</v>
      </c>
    </row>
    <row r="6882" spans="1:20" hidden="1" x14ac:dyDescent="0.3">
      <c r="A6882">
        <v>1083353</v>
      </c>
      <c r="B6882" t="s">
        <v>2917</v>
      </c>
      <c r="C6882">
        <v>13642380</v>
      </c>
      <c r="D6882" s="4">
        <v>41961</v>
      </c>
      <c r="E6882" s="5" t="str">
        <f t="shared" si="357"/>
        <v>2014|11</v>
      </c>
      <c r="F6882" s="4">
        <v>41983</v>
      </c>
      <c r="G6882">
        <v>2014</v>
      </c>
      <c r="H6882" t="s">
        <v>24</v>
      </c>
      <c r="I6882">
        <v>0.51749999999999996</v>
      </c>
      <c r="J6882">
        <f t="shared" si="359"/>
        <v>1.8675000000000002</v>
      </c>
      <c r="K6882" s="22">
        <f t="shared" si="358"/>
        <v>0.27710843373493971</v>
      </c>
      <c r="L6882">
        <v>0</v>
      </c>
      <c r="N6882" t="s">
        <v>2766</v>
      </c>
      <c r="O6882" t="s">
        <v>2766</v>
      </c>
      <c r="T6882" t="s">
        <v>2766</v>
      </c>
    </row>
    <row r="6883" spans="1:20" hidden="1" x14ac:dyDescent="0.3">
      <c r="A6883">
        <v>1083353</v>
      </c>
      <c r="B6883" t="s">
        <v>2917</v>
      </c>
      <c r="C6883">
        <v>14007206</v>
      </c>
      <c r="D6883" s="4">
        <v>42059</v>
      </c>
      <c r="E6883" s="5" t="str">
        <f t="shared" si="357"/>
        <v>2015|2</v>
      </c>
      <c r="F6883" s="4">
        <v>42073</v>
      </c>
      <c r="G6883">
        <v>2015</v>
      </c>
      <c r="H6883" t="s">
        <v>18</v>
      </c>
      <c r="I6883">
        <v>0.51749999999999996</v>
      </c>
      <c r="J6883">
        <f t="shared" si="359"/>
        <v>2.1475</v>
      </c>
      <c r="K6883" s="22">
        <f t="shared" si="358"/>
        <v>0.2409778812572759</v>
      </c>
      <c r="L6883">
        <v>0</v>
      </c>
      <c r="N6883" t="s">
        <v>2766</v>
      </c>
      <c r="O6883" t="s">
        <v>2766</v>
      </c>
      <c r="T6883" t="s">
        <v>2766</v>
      </c>
    </row>
    <row r="6884" spans="1:20" hidden="1" x14ac:dyDescent="0.3">
      <c r="A6884">
        <v>1083353</v>
      </c>
      <c r="B6884" t="s">
        <v>2917</v>
      </c>
      <c r="C6884">
        <v>14331782</v>
      </c>
      <c r="D6884" s="4">
        <v>42143</v>
      </c>
      <c r="E6884" s="5" t="str">
        <f t="shared" si="357"/>
        <v>2015|5</v>
      </c>
      <c r="F6884" s="4">
        <v>42165</v>
      </c>
      <c r="G6884">
        <v>2015</v>
      </c>
      <c r="H6884" t="s">
        <v>18</v>
      </c>
      <c r="I6884">
        <v>0.51749999999999996</v>
      </c>
      <c r="J6884">
        <f t="shared" si="359"/>
        <v>2.1475</v>
      </c>
      <c r="K6884" s="22">
        <f t="shared" si="358"/>
        <v>0.2409778812572759</v>
      </c>
      <c r="L6884">
        <v>0</v>
      </c>
      <c r="N6884" t="s">
        <v>2766</v>
      </c>
      <c r="O6884" t="s">
        <v>2766</v>
      </c>
      <c r="T6884" t="s">
        <v>2766</v>
      </c>
    </row>
    <row r="6885" spans="1:20" hidden="1" x14ac:dyDescent="0.3">
      <c r="A6885">
        <v>1083353</v>
      </c>
      <c r="B6885" t="s">
        <v>2917</v>
      </c>
      <c r="C6885">
        <v>14659562</v>
      </c>
      <c r="D6885" s="4">
        <v>42234</v>
      </c>
      <c r="E6885" s="5" t="str">
        <f t="shared" si="357"/>
        <v>2015|8</v>
      </c>
      <c r="F6885" s="4">
        <v>42257</v>
      </c>
      <c r="G6885">
        <v>2015</v>
      </c>
      <c r="H6885" t="s">
        <v>18</v>
      </c>
      <c r="I6885">
        <v>0.51749999999999996</v>
      </c>
      <c r="J6885">
        <f t="shared" si="359"/>
        <v>2.1475</v>
      </c>
      <c r="K6885" s="22">
        <f t="shared" si="358"/>
        <v>0.2409778812572759</v>
      </c>
      <c r="L6885">
        <v>0</v>
      </c>
      <c r="N6885" t="s">
        <v>2766</v>
      </c>
      <c r="O6885" t="s">
        <v>2766</v>
      </c>
      <c r="T6885" t="s">
        <v>2766</v>
      </c>
    </row>
    <row r="6886" spans="1:20" hidden="1" x14ac:dyDescent="0.3">
      <c r="A6886">
        <v>1083353</v>
      </c>
      <c r="B6886" t="s">
        <v>2917</v>
      </c>
      <c r="C6886">
        <v>14889494</v>
      </c>
      <c r="D6886" s="4">
        <v>42325</v>
      </c>
      <c r="E6886" s="5" t="str">
        <f t="shared" si="357"/>
        <v>2015|11</v>
      </c>
      <c r="F6886" s="4">
        <v>42348</v>
      </c>
      <c r="G6886">
        <v>2015</v>
      </c>
      <c r="H6886" t="s">
        <v>24</v>
      </c>
      <c r="I6886">
        <v>0.59499999999999997</v>
      </c>
      <c r="J6886">
        <f t="shared" si="359"/>
        <v>2.1475</v>
      </c>
      <c r="K6886" s="22">
        <f t="shared" si="358"/>
        <v>0.27706635622817227</v>
      </c>
      <c r="L6886">
        <v>0</v>
      </c>
      <c r="N6886" t="s">
        <v>2766</v>
      </c>
      <c r="O6886" t="s">
        <v>2766</v>
      </c>
      <c r="T6886" t="s">
        <v>2766</v>
      </c>
    </row>
    <row r="6887" spans="1:20" hidden="1" x14ac:dyDescent="0.3">
      <c r="A6887">
        <v>1083353</v>
      </c>
      <c r="B6887" t="s">
        <v>2917</v>
      </c>
      <c r="C6887">
        <v>15227580</v>
      </c>
      <c r="D6887" s="4">
        <v>42423</v>
      </c>
      <c r="E6887" s="5" t="str">
        <f t="shared" si="357"/>
        <v>2016|2</v>
      </c>
      <c r="F6887" s="4">
        <v>42439</v>
      </c>
      <c r="G6887">
        <v>2016</v>
      </c>
      <c r="H6887" t="s">
        <v>18</v>
      </c>
      <c r="I6887">
        <v>0.59499999999999997</v>
      </c>
      <c r="J6887">
        <f t="shared" si="359"/>
        <v>2.4500000000000002</v>
      </c>
      <c r="K6887" s="22">
        <f t="shared" si="358"/>
        <v>0.24285714285714283</v>
      </c>
      <c r="L6887">
        <v>0</v>
      </c>
      <c r="N6887" t="s">
        <v>2766</v>
      </c>
      <c r="O6887" t="s">
        <v>2766</v>
      </c>
      <c r="T6887" t="s">
        <v>2766</v>
      </c>
    </row>
    <row r="6888" spans="1:20" hidden="1" x14ac:dyDescent="0.3">
      <c r="A6888">
        <v>1083353</v>
      </c>
      <c r="B6888" t="s">
        <v>2917</v>
      </c>
      <c r="C6888">
        <v>15496046</v>
      </c>
      <c r="D6888" s="4">
        <v>42507</v>
      </c>
      <c r="E6888" s="5" t="str">
        <f t="shared" si="357"/>
        <v>2016|5</v>
      </c>
      <c r="F6888" s="4">
        <v>42531</v>
      </c>
      <c r="G6888">
        <v>2016</v>
      </c>
      <c r="H6888" t="s">
        <v>18</v>
      </c>
      <c r="I6888">
        <v>0.59499999999999997</v>
      </c>
      <c r="J6888">
        <f t="shared" si="359"/>
        <v>2.4500000000000002</v>
      </c>
      <c r="K6888" s="22">
        <f t="shared" si="358"/>
        <v>0.24285714285714283</v>
      </c>
      <c r="L6888">
        <v>0</v>
      </c>
      <c r="N6888" t="s">
        <v>2766</v>
      </c>
      <c r="O6888" t="s">
        <v>2766</v>
      </c>
      <c r="T6888" t="s">
        <v>2766</v>
      </c>
    </row>
    <row r="6889" spans="1:20" hidden="1" x14ac:dyDescent="0.3">
      <c r="A6889">
        <v>1083353</v>
      </c>
      <c r="B6889" t="s">
        <v>2917</v>
      </c>
      <c r="C6889">
        <v>15970695</v>
      </c>
      <c r="D6889" s="4">
        <v>42599</v>
      </c>
      <c r="E6889" s="5" t="str">
        <f t="shared" si="357"/>
        <v>2016|8</v>
      </c>
      <c r="F6889" s="4">
        <v>42622</v>
      </c>
      <c r="G6889">
        <v>2016</v>
      </c>
      <c r="H6889" t="s">
        <v>18</v>
      </c>
      <c r="I6889">
        <v>0.59499999999999997</v>
      </c>
      <c r="J6889">
        <f t="shared" si="359"/>
        <v>2.4500000000000002</v>
      </c>
      <c r="K6889" s="22">
        <f t="shared" si="358"/>
        <v>0.24285714285714283</v>
      </c>
      <c r="L6889">
        <v>0</v>
      </c>
      <c r="N6889" t="s">
        <v>2766</v>
      </c>
      <c r="O6889" t="s">
        <v>2766</v>
      </c>
      <c r="T6889" t="s">
        <v>2766</v>
      </c>
    </row>
    <row r="6890" spans="1:20" hidden="1" x14ac:dyDescent="0.3">
      <c r="A6890">
        <v>1083353</v>
      </c>
      <c r="B6890" t="s">
        <v>2917</v>
      </c>
      <c r="C6890">
        <v>16203680</v>
      </c>
      <c r="D6890" s="4">
        <v>42690</v>
      </c>
      <c r="E6890" s="5" t="str">
        <f t="shared" si="357"/>
        <v>2016|11</v>
      </c>
      <c r="F6890" s="4">
        <v>42713</v>
      </c>
      <c r="G6890">
        <v>2016</v>
      </c>
      <c r="H6890" t="s">
        <v>24</v>
      </c>
      <c r="I6890">
        <v>0.66500000000000004</v>
      </c>
      <c r="J6890">
        <f t="shared" si="359"/>
        <v>2.4500000000000002</v>
      </c>
      <c r="K6890" s="22">
        <f t="shared" si="358"/>
        <v>0.27142857142857141</v>
      </c>
      <c r="L6890">
        <v>0</v>
      </c>
      <c r="N6890" t="s">
        <v>2766</v>
      </c>
      <c r="O6890" t="s">
        <v>2766</v>
      </c>
      <c r="T6890" t="s">
        <v>2766</v>
      </c>
    </row>
    <row r="6891" spans="1:20" hidden="1" x14ac:dyDescent="0.3">
      <c r="A6891">
        <v>1083353</v>
      </c>
      <c r="B6891" t="s">
        <v>2917</v>
      </c>
      <c r="C6891">
        <v>16628851</v>
      </c>
      <c r="D6891" s="4">
        <v>42788</v>
      </c>
      <c r="E6891" s="5" t="str">
        <f t="shared" si="357"/>
        <v>2017|2</v>
      </c>
      <c r="F6891" s="4">
        <v>42804</v>
      </c>
      <c r="G6891">
        <v>2017</v>
      </c>
      <c r="H6891" t="s">
        <v>18</v>
      </c>
      <c r="I6891">
        <v>0.66500000000000004</v>
      </c>
      <c r="J6891">
        <f t="shared" si="359"/>
        <v>2.74</v>
      </c>
      <c r="K6891" s="22">
        <f t="shared" si="358"/>
        <v>0.24270072992700728</v>
      </c>
      <c r="L6891">
        <v>0</v>
      </c>
      <c r="N6891" t="s">
        <v>2766</v>
      </c>
      <c r="O6891" t="s">
        <v>2766</v>
      </c>
      <c r="T6891" t="s">
        <v>2766</v>
      </c>
    </row>
    <row r="6892" spans="1:20" hidden="1" x14ac:dyDescent="0.3">
      <c r="A6892">
        <v>1083353</v>
      </c>
      <c r="B6892" t="s">
        <v>2917</v>
      </c>
      <c r="C6892">
        <v>16919243</v>
      </c>
      <c r="D6892" s="4">
        <v>42872</v>
      </c>
      <c r="E6892" s="5" t="str">
        <f t="shared" si="357"/>
        <v>2017|5</v>
      </c>
      <c r="F6892" s="4">
        <v>42895</v>
      </c>
      <c r="G6892">
        <v>2017</v>
      </c>
      <c r="H6892" t="s">
        <v>18</v>
      </c>
      <c r="I6892">
        <v>0.66500000000000004</v>
      </c>
      <c r="J6892">
        <f t="shared" si="359"/>
        <v>2.74</v>
      </c>
      <c r="K6892" s="22">
        <f t="shared" si="358"/>
        <v>0.24270072992700728</v>
      </c>
      <c r="L6892">
        <v>0</v>
      </c>
      <c r="N6892" t="s">
        <v>2766</v>
      </c>
      <c r="O6892" t="s">
        <v>2766</v>
      </c>
      <c r="T6892" t="s">
        <v>2766</v>
      </c>
    </row>
    <row r="6893" spans="1:20" hidden="1" x14ac:dyDescent="0.3">
      <c r="A6893">
        <v>1083353</v>
      </c>
      <c r="B6893" t="s">
        <v>2917</v>
      </c>
      <c r="C6893">
        <v>17275762</v>
      </c>
      <c r="D6893" s="4">
        <v>42963</v>
      </c>
      <c r="E6893" s="5" t="str">
        <f t="shared" si="357"/>
        <v>2017|8</v>
      </c>
      <c r="F6893" s="4">
        <v>42986</v>
      </c>
      <c r="G6893">
        <v>2017</v>
      </c>
      <c r="H6893" t="s">
        <v>18</v>
      </c>
      <c r="I6893">
        <v>0.66500000000000004</v>
      </c>
      <c r="J6893">
        <f t="shared" si="359"/>
        <v>2.74</v>
      </c>
      <c r="K6893" s="22">
        <f t="shared" si="358"/>
        <v>0.24270072992700728</v>
      </c>
      <c r="L6893">
        <v>0</v>
      </c>
      <c r="N6893" t="s">
        <v>2766</v>
      </c>
      <c r="O6893" t="s">
        <v>2766</v>
      </c>
      <c r="T6893" t="s">
        <v>2766</v>
      </c>
    </row>
    <row r="6894" spans="1:20" hidden="1" x14ac:dyDescent="0.3">
      <c r="A6894">
        <v>1083353</v>
      </c>
      <c r="B6894" t="s">
        <v>2917</v>
      </c>
      <c r="C6894">
        <v>17457618</v>
      </c>
      <c r="D6894" s="4">
        <v>43055</v>
      </c>
      <c r="E6894" s="5" t="str">
        <f t="shared" si="357"/>
        <v>2017|11</v>
      </c>
      <c r="F6894" s="4">
        <v>43077</v>
      </c>
      <c r="G6894">
        <v>2017</v>
      </c>
      <c r="H6894" t="s">
        <v>24</v>
      </c>
      <c r="I6894">
        <v>0.745</v>
      </c>
      <c r="J6894">
        <f t="shared" si="359"/>
        <v>2.74</v>
      </c>
      <c r="K6894" s="22">
        <f t="shared" si="358"/>
        <v>0.27189781021897808</v>
      </c>
      <c r="L6894">
        <v>0</v>
      </c>
      <c r="N6894" t="s">
        <v>2766</v>
      </c>
      <c r="O6894" t="s">
        <v>2766</v>
      </c>
      <c r="T6894" t="s">
        <v>2766</v>
      </c>
    </row>
    <row r="6895" spans="1:20" hidden="1" x14ac:dyDescent="0.3">
      <c r="A6895">
        <v>1083353</v>
      </c>
      <c r="B6895" t="s">
        <v>2917</v>
      </c>
      <c r="C6895">
        <v>17900045</v>
      </c>
      <c r="D6895" s="4">
        <v>43153</v>
      </c>
      <c r="E6895" s="5" t="str">
        <f t="shared" si="357"/>
        <v>2018|2</v>
      </c>
      <c r="F6895" s="4">
        <v>43168</v>
      </c>
      <c r="G6895">
        <v>2018</v>
      </c>
      <c r="H6895" t="s">
        <v>18</v>
      </c>
      <c r="I6895">
        <v>0.745</v>
      </c>
      <c r="J6895">
        <f t="shared" si="359"/>
        <v>3.0549999999999997</v>
      </c>
      <c r="K6895" s="22">
        <f t="shared" si="358"/>
        <v>0.24386252045826515</v>
      </c>
      <c r="L6895">
        <v>0</v>
      </c>
      <c r="N6895" t="s">
        <v>2766</v>
      </c>
      <c r="O6895" t="s">
        <v>2766</v>
      </c>
      <c r="T6895" t="s">
        <v>2766</v>
      </c>
    </row>
    <row r="6896" spans="1:20" hidden="1" x14ac:dyDescent="0.3">
      <c r="A6896">
        <v>1083353</v>
      </c>
      <c r="B6896" t="s">
        <v>2917</v>
      </c>
      <c r="C6896">
        <v>18219220</v>
      </c>
      <c r="D6896" s="4">
        <v>43237</v>
      </c>
      <c r="E6896" s="5" t="str">
        <f t="shared" si="357"/>
        <v>2018|5</v>
      </c>
      <c r="F6896" s="4">
        <v>43259</v>
      </c>
      <c r="G6896">
        <v>2018</v>
      </c>
      <c r="H6896" t="s">
        <v>18</v>
      </c>
      <c r="I6896">
        <v>0.745</v>
      </c>
      <c r="J6896">
        <f t="shared" si="359"/>
        <v>3.0549999999999997</v>
      </c>
      <c r="K6896" s="22">
        <f t="shared" si="358"/>
        <v>0.24386252045826515</v>
      </c>
      <c r="L6896">
        <v>0</v>
      </c>
      <c r="N6896" t="s">
        <v>2766</v>
      </c>
      <c r="O6896" t="s">
        <v>2766</v>
      </c>
      <c r="T6896" t="s">
        <v>2766</v>
      </c>
    </row>
    <row r="6897" spans="1:20" hidden="1" x14ac:dyDescent="0.3">
      <c r="A6897">
        <v>1083353</v>
      </c>
      <c r="B6897" t="s">
        <v>2917</v>
      </c>
      <c r="C6897">
        <v>18593281</v>
      </c>
      <c r="D6897" s="4">
        <v>43328</v>
      </c>
      <c r="E6897" s="5" t="str">
        <f t="shared" si="357"/>
        <v>2018|8</v>
      </c>
      <c r="F6897" s="4">
        <v>43350</v>
      </c>
      <c r="G6897">
        <v>2018</v>
      </c>
      <c r="H6897" t="s">
        <v>18</v>
      </c>
      <c r="I6897">
        <v>0.745</v>
      </c>
      <c r="J6897">
        <f t="shared" si="359"/>
        <v>3.0549999999999997</v>
      </c>
      <c r="K6897" s="22">
        <f t="shared" si="358"/>
        <v>0.24386252045826515</v>
      </c>
      <c r="L6897">
        <v>0</v>
      </c>
      <c r="N6897" t="s">
        <v>2766</v>
      </c>
      <c r="O6897" t="s">
        <v>2766</v>
      </c>
      <c r="T6897" t="s">
        <v>2766</v>
      </c>
    </row>
    <row r="6898" spans="1:20" hidden="1" x14ac:dyDescent="0.3">
      <c r="A6898">
        <v>1083353</v>
      </c>
      <c r="B6898" t="s">
        <v>2917</v>
      </c>
      <c r="C6898">
        <v>18789791</v>
      </c>
      <c r="D6898" s="4">
        <v>43419</v>
      </c>
      <c r="E6898" s="5" t="str">
        <f t="shared" si="357"/>
        <v>2018|11</v>
      </c>
      <c r="F6898" s="4">
        <v>43441</v>
      </c>
      <c r="G6898">
        <v>2018</v>
      </c>
      <c r="H6898" t="s">
        <v>24</v>
      </c>
      <c r="I6898">
        <v>0.82</v>
      </c>
      <c r="J6898">
        <f t="shared" si="359"/>
        <v>3.0549999999999997</v>
      </c>
      <c r="K6898" s="22">
        <f t="shared" si="358"/>
        <v>0.26841243862520459</v>
      </c>
      <c r="L6898">
        <v>0</v>
      </c>
      <c r="N6898" t="s">
        <v>2766</v>
      </c>
      <c r="O6898" t="s">
        <v>2766</v>
      </c>
      <c r="T6898" t="s">
        <v>2766</v>
      </c>
    </row>
    <row r="6899" spans="1:20" hidden="1" x14ac:dyDescent="0.3">
      <c r="A6899">
        <v>1083353</v>
      </c>
      <c r="B6899" t="s">
        <v>2917</v>
      </c>
      <c r="C6899">
        <v>19277948</v>
      </c>
      <c r="D6899" s="4">
        <v>43517</v>
      </c>
      <c r="E6899" s="5" t="str">
        <f t="shared" si="357"/>
        <v>2019|2</v>
      </c>
      <c r="F6899" s="4">
        <v>43532</v>
      </c>
      <c r="G6899">
        <v>2019</v>
      </c>
      <c r="H6899" t="s">
        <v>18</v>
      </c>
      <c r="I6899">
        <v>0.82</v>
      </c>
      <c r="J6899">
        <f t="shared" si="359"/>
        <v>3.36</v>
      </c>
      <c r="K6899" s="22">
        <f t="shared" si="358"/>
        <v>0.24404761904761904</v>
      </c>
      <c r="L6899">
        <v>0</v>
      </c>
      <c r="N6899" t="s">
        <v>2766</v>
      </c>
      <c r="O6899" t="s">
        <v>2766</v>
      </c>
      <c r="T6899" t="s">
        <v>2766</v>
      </c>
    </row>
    <row r="6900" spans="1:20" hidden="1" x14ac:dyDescent="0.3">
      <c r="A6900">
        <v>1083353</v>
      </c>
      <c r="B6900" t="s">
        <v>2917</v>
      </c>
      <c r="C6900">
        <v>19797698</v>
      </c>
      <c r="D6900" s="4">
        <v>43608</v>
      </c>
      <c r="E6900" s="5" t="str">
        <f t="shared" si="357"/>
        <v>2019|5</v>
      </c>
      <c r="F6900" s="4">
        <v>43630</v>
      </c>
      <c r="G6900">
        <v>2019</v>
      </c>
      <c r="H6900" t="s">
        <v>18</v>
      </c>
      <c r="I6900">
        <v>0.82</v>
      </c>
      <c r="J6900">
        <f t="shared" si="359"/>
        <v>3.36</v>
      </c>
      <c r="K6900" s="22">
        <f t="shared" si="358"/>
        <v>0.24404761904761904</v>
      </c>
      <c r="L6900">
        <v>0</v>
      </c>
      <c r="N6900" t="s">
        <v>2766</v>
      </c>
      <c r="O6900" t="s">
        <v>2766</v>
      </c>
      <c r="T6900" t="s">
        <v>2766</v>
      </c>
    </row>
    <row r="6901" spans="1:20" hidden="1" x14ac:dyDescent="0.3">
      <c r="A6901">
        <v>1083353</v>
      </c>
      <c r="B6901" t="s">
        <v>2917</v>
      </c>
      <c r="C6901">
        <v>20056048</v>
      </c>
      <c r="D6901" s="4">
        <v>43692</v>
      </c>
      <c r="E6901" s="5" t="str">
        <f t="shared" si="357"/>
        <v>2019|8</v>
      </c>
      <c r="F6901" s="4">
        <v>43714</v>
      </c>
      <c r="G6901">
        <v>2019</v>
      </c>
      <c r="H6901" t="s">
        <v>18</v>
      </c>
      <c r="I6901">
        <v>0.82</v>
      </c>
      <c r="J6901">
        <f t="shared" si="359"/>
        <v>3.36</v>
      </c>
      <c r="K6901" s="22">
        <f t="shared" si="358"/>
        <v>0.24404761904761904</v>
      </c>
      <c r="L6901">
        <v>0</v>
      </c>
      <c r="N6901" t="s">
        <v>2766</v>
      </c>
      <c r="O6901" t="s">
        <v>2766</v>
      </c>
      <c r="T6901" t="s">
        <v>2766</v>
      </c>
    </row>
    <row r="6902" spans="1:20" hidden="1" x14ac:dyDescent="0.3">
      <c r="A6902">
        <v>1083353</v>
      </c>
      <c r="B6902" t="s">
        <v>2917</v>
      </c>
      <c r="C6902">
        <v>20271414</v>
      </c>
      <c r="D6902" s="4">
        <v>43783</v>
      </c>
      <c r="E6902" s="5" t="str">
        <f t="shared" si="357"/>
        <v>2019|11</v>
      </c>
      <c r="F6902" s="4">
        <v>43805</v>
      </c>
      <c r="G6902">
        <v>2019</v>
      </c>
      <c r="H6902" t="s">
        <v>24</v>
      </c>
      <c r="I6902">
        <v>0.9</v>
      </c>
      <c r="J6902">
        <f t="shared" si="359"/>
        <v>3.36</v>
      </c>
      <c r="K6902" s="22">
        <f t="shared" si="358"/>
        <v>0.26785714285714285</v>
      </c>
      <c r="L6902">
        <v>0</v>
      </c>
      <c r="N6902" t="s">
        <v>2766</v>
      </c>
      <c r="O6902" t="s">
        <v>2766</v>
      </c>
      <c r="T6902" t="s">
        <v>2766</v>
      </c>
    </row>
    <row r="6903" spans="1:20" hidden="1" x14ac:dyDescent="0.3">
      <c r="A6903">
        <v>1083353</v>
      </c>
      <c r="B6903" t="s">
        <v>2917</v>
      </c>
      <c r="C6903">
        <v>20917690</v>
      </c>
      <c r="D6903" s="4">
        <v>43888</v>
      </c>
      <c r="E6903" s="5" t="str">
        <f t="shared" si="357"/>
        <v>2020|2</v>
      </c>
      <c r="F6903" s="4">
        <v>43896</v>
      </c>
      <c r="G6903">
        <v>2020</v>
      </c>
      <c r="H6903" t="s">
        <v>18</v>
      </c>
      <c r="I6903">
        <v>0.9</v>
      </c>
      <c r="J6903">
        <f t="shared" si="359"/>
        <v>3.6300000000000003</v>
      </c>
      <c r="K6903" s="22">
        <f t="shared" si="358"/>
        <v>0.24793388429752064</v>
      </c>
      <c r="L6903">
        <v>0</v>
      </c>
      <c r="N6903" t="s">
        <v>2766</v>
      </c>
      <c r="O6903" t="s">
        <v>2766</v>
      </c>
      <c r="T6903" t="s">
        <v>2766</v>
      </c>
    </row>
    <row r="6904" spans="1:20" hidden="1" x14ac:dyDescent="0.3">
      <c r="A6904">
        <v>1083353</v>
      </c>
      <c r="B6904" t="s">
        <v>2917</v>
      </c>
      <c r="C6904">
        <v>21294094</v>
      </c>
      <c r="D6904" s="4">
        <v>43965</v>
      </c>
      <c r="E6904" s="5" t="str">
        <f t="shared" ref="E6904:E6958" si="360">G6904 &amp; "|" &amp;MONTH(D6904)</f>
        <v>2020|5</v>
      </c>
      <c r="F6904" s="4">
        <v>43987</v>
      </c>
      <c r="G6904">
        <v>2020</v>
      </c>
      <c r="H6904" t="s">
        <v>18</v>
      </c>
      <c r="I6904">
        <v>0.9</v>
      </c>
      <c r="J6904">
        <f t="shared" si="359"/>
        <v>3.6300000000000003</v>
      </c>
      <c r="K6904" s="22">
        <f t="shared" ref="K6904:K6958" si="361">I6904/J6904</f>
        <v>0.24793388429752064</v>
      </c>
      <c r="L6904">
        <v>0</v>
      </c>
      <c r="N6904" t="s">
        <v>2766</v>
      </c>
      <c r="O6904" t="s">
        <v>2766</v>
      </c>
      <c r="T6904" t="s">
        <v>2766</v>
      </c>
    </row>
    <row r="6905" spans="1:20" hidden="1" x14ac:dyDescent="0.3">
      <c r="A6905">
        <v>1083353</v>
      </c>
      <c r="B6905" t="s">
        <v>2917</v>
      </c>
      <c r="C6905">
        <v>21656276</v>
      </c>
      <c r="D6905" s="4">
        <v>44056</v>
      </c>
      <c r="E6905" s="5" t="str">
        <f t="shared" si="360"/>
        <v>2020|8</v>
      </c>
      <c r="F6905" s="4">
        <v>44078</v>
      </c>
      <c r="G6905">
        <v>2020</v>
      </c>
      <c r="H6905" t="s">
        <v>18</v>
      </c>
      <c r="I6905">
        <v>0.9</v>
      </c>
      <c r="J6905">
        <f t="shared" si="359"/>
        <v>3.6300000000000003</v>
      </c>
      <c r="K6905" s="22">
        <f t="shared" si="361"/>
        <v>0.24793388429752064</v>
      </c>
      <c r="L6905">
        <v>0</v>
      </c>
      <c r="N6905" t="s">
        <v>2766</v>
      </c>
      <c r="O6905" t="s">
        <v>2766</v>
      </c>
      <c r="T6905" t="s">
        <v>2766</v>
      </c>
    </row>
    <row r="6906" spans="1:20" hidden="1" x14ac:dyDescent="0.3">
      <c r="A6906">
        <v>1083353</v>
      </c>
      <c r="B6906" t="s">
        <v>2917</v>
      </c>
      <c r="C6906">
        <v>21850737</v>
      </c>
      <c r="D6906" s="4">
        <v>44147</v>
      </c>
      <c r="E6906" s="5" t="str">
        <f t="shared" si="360"/>
        <v>2020|11</v>
      </c>
      <c r="F6906" s="4">
        <v>44169</v>
      </c>
      <c r="G6906">
        <v>2020</v>
      </c>
      <c r="H6906" t="s">
        <v>24</v>
      </c>
      <c r="I6906">
        <v>0.93</v>
      </c>
      <c r="J6906">
        <f t="shared" si="359"/>
        <v>3.6300000000000003</v>
      </c>
      <c r="K6906" s="22">
        <f t="shared" si="361"/>
        <v>0.256198347107438</v>
      </c>
      <c r="L6906">
        <v>0</v>
      </c>
      <c r="N6906" t="s">
        <v>2766</v>
      </c>
      <c r="O6906" t="s">
        <v>2766</v>
      </c>
      <c r="T6906" t="s">
        <v>2766</v>
      </c>
    </row>
    <row r="6907" spans="1:20" hidden="1" x14ac:dyDescent="0.3">
      <c r="A6907">
        <v>1083353</v>
      </c>
      <c r="B6907" t="s">
        <v>2917</v>
      </c>
      <c r="C6907">
        <v>22546513</v>
      </c>
      <c r="D6907" s="4">
        <v>44252</v>
      </c>
      <c r="E6907" s="5" t="str">
        <f t="shared" si="360"/>
        <v>2021|2</v>
      </c>
      <c r="F6907" s="4">
        <v>44267</v>
      </c>
      <c r="G6907">
        <v>2021</v>
      </c>
      <c r="H6907" t="s">
        <v>18</v>
      </c>
      <c r="I6907">
        <v>0.93</v>
      </c>
      <c r="J6907">
        <f t="shared" si="359"/>
        <v>3.77</v>
      </c>
      <c r="K6907" s="22">
        <f t="shared" si="361"/>
        <v>0.24668435013262602</v>
      </c>
      <c r="L6907">
        <v>0</v>
      </c>
      <c r="N6907" t="s">
        <v>2766</v>
      </c>
      <c r="O6907" t="s">
        <v>2766</v>
      </c>
      <c r="T6907" t="s">
        <v>2766</v>
      </c>
    </row>
    <row r="6908" spans="1:20" hidden="1" x14ac:dyDescent="0.3">
      <c r="A6908">
        <v>1083353</v>
      </c>
      <c r="B6908" t="s">
        <v>2917</v>
      </c>
      <c r="C6908">
        <v>22931234</v>
      </c>
      <c r="D6908" s="4">
        <v>44329</v>
      </c>
      <c r="E6908" s="5" t="str">
        <f t="shared" si="360"/>
        <v>2021|5</v>
      </c>
      <c r="F6908" s="4">
        <v>44351</v>
      </c>
      <c r="G6908">
        <v>2021</v>
      </c>
      <c r="H6908" t="s">
        <v>18</v>
      </c>
      <c r="I6908">
        <v>0.93</v>
      </c>
      <c r="J6908">
        <f t="shared" si="359"/>
        <v>3.77</v>
      </c>
      <c r="K6908" s="22">
        <f t="shared" si="361"/>
        <v>0.24668435013262602</v>
      </c>
      <c r="L6908">
        <v>0</v>
      </c>
      <c r="N6908" t="s">
        <v>2766</v>
      </c>
      <c r="O6908" t="s">
        <v>2766</v>
      </c>
      <c r="T6908" t="s">
        <v>2766</v>
      </c>
    </row>
    <row r="6909" spans="1:20" hidden="1" x14ac:dyDescent="0.3">
      <c r="A6909">
        <v>1083353</v>
      </c>
      <c r="B6909" t="s">
        <v>2917</v>
      </c>
      <c r="C6909">
        <v>23376499</v>
      </c>
      <c r="D6909" s="4">
        <v>44420</v>
      </c>
      <c r="E6909" s="5" t="str">
        <f t="shared" si="360"/>
        <v>2021|8</v>
      </c>
      <c r="F6909" s="4">
        <v>44442</v>
      </c>
      <c r="G6909">
        <v>2021</v>
      </c>
      <c r="H6909" t="s">
        <v>18</v>
      </c>
      <c r="I6909">
        <v>0.93</v>
      </c>
      <c r="J6909">
        <f t="shared" si="359"/>
        <v>3.77</v>
      </c>
      <c r="K6909" s="22">
        <f t="shared" si="361"/>
        <v>0.24668435013262602</v>
      </c>
      <c r="L6909">
        <v>0</v>
      </c>
      <c r="N6909" t="s">
        <v>2766</v>
      </c>
      <c r="O6909" t="s">
        <v>2766</v>
      </c>
      <c r="T6909" t="s">
        <v>2766</v>
      </c>
    </row>
    <row r="6910" spans="1:20" hidden="1" x14ac:dyDescent="0.3">
      <c r="A6910">
        <v>1083353</v>
      </c>
      <c r="B6910" t="s">
        <v>2917</v>
      </c>
      <c r="C6910">
        <v>23604183</v>
      </c>
      <c r="D6910" s="4">
        <v>44510</v>
      </c>
      <c r="E6910" s="5" t="str">
        <f t="shared" si="360"/>
        <v>2021|11</v>
      </c>
      <c r="F6910" s="4">
        <v>44533</v>
      </c>
      <c r="G6910">
        <v>2021</v>
      </c>
      <c r="H6910" t="s">
        <v>24</v>
      </c>
      <c r="I6910">
        <v>0.98</v>
      </c>
      <c r="J6910">
        <f t="shared" si="359"/>
        <v>3.77</v>
      </c>
      <c r="K6910" s="22">
        <f t="shared" si="361"/>
        <v>0.259946949602122</v>
      </c>
      <c r="L6910">
        <v>0</v>
      </c>
      <c r="N6910" t="s">
        <v>2766</v>
      </c>
      <c r="O6910" t="s">
        <v>2766</v>
      </c>
      <c r="T6910" t="s">
        <v>2766</v>
      </c>
    </row>
    <row r="6911" spans="1:20" hidden="1" x14ac:dyDescent="0.3">
      <c r="A6911">
        <v>1083353</v>
      </c>
      <c r="B6911" t="s">
        <v>2917</v>
      </c>
      <c r="C6911">
        <v>24364648</v>
      </c>
      <c r="D6911" s="4">
        <v>44616</v>
      </c>
      <c r="E6911" s="5" t="str">
        <f t="shared" si="360"/>
        <v>2022|2</v>
      </c>
      <c r="F6911" s="4">
        <v>44631</v>
      </c>
      <c r="G6911">
        <v>2022</v>
      </c>
      <c r="H6911" t="s">
        <v>18</v>
      </c>
      <c r="I6911">
        <v>0.98</v>
      </c>
      <c r="J6911">
        <f t="shared" si="359"/>
        <v>3.9699999999999998</v>
      </c>
      <c r="K6911" s="22">
        <f t="shared" si="361"/>
        <v>0.24685138539042822</v>
      </c>
      <c r="L6911">
        <v>0</v>
      </c>
      <c r="N6911" t="s">
        <v>2766</v>
      </c>
      <c r="O6911" t="s">
        <v>2766</v>
      </c>
      <c r="T6911" t="s">
        <v>2766</v>
      </c>
    </row>
    <row r="6912" spans="1:20" hidden="1" x14ac:dyDescent="0.3">
      <c r="A6912">
        <v>1083353</v>
      </c>
      <c r="B6912" t="s">
        <v>2917</v>
      </c>
      <c r="C6912">
        <v>24777114</v>
      </c>
      <c r="D6912" s="4">
        <v>44693</v>
      </c>
      <c r="E6912" s="5" t="str">
        <f t="shared" si="360"/>
        <v>2022|5</v>
      </c>
      <c r="F6912" s="4">
        <v>44715</v>
      </c>
      <c r="G6912">
        <v>2022</v>
      </c>
      <c r="H6912" t="s">
        <v>18</v>
      </c>
      <c r="I6912">
        <v>0.98</v>
      </c>
      <c r="J6912">
        <f t="shared" si="359"/>
        <v>3.9699999999999998</v>
      </c>
      <c r="K6912" s="22">
        <f t="shared" si="361"/>
        <v>0.24685138539042822</v>
      </c>
      <c r="L6912">
        <v>0</v>
      </c>
      <c r="N6912" t="s">
        <v>2766</v>
      </c>
      <c r="O6912" t="s">
        <v>2766</v>
      </c>
      <c r="T6912" t="s">
        <v>2766</v>
      </c>
    </row>
    <row r="6913" spans="1:20" hidden="1" x14ac:dyDescent="0.3">
      <c r="A6913">
        <v>1083353</v>
      </c>
      <c r="B6913" t="s">
        <v>2917</v>
      </c>
      <c r="C6913">
        <v>25248817</v>
      </c>
      <c r="D6913" s="4">
        <v>44784</v>
      </c>
      <c r="E6913" s="5" t="str">
        <f t="shared" si="360"/>
        <v>2022|8</v>
      </c>
      <c r="F6913" s="4">
        <v>44806</v>
      </c>
      <c r="G6913">
        <v>2022</v>
      </c>
      <c r="H6913" t="s">
        <v>18</v>
      </c>
      <c r="I6913">
        <v>0.98</v>
      </c>
      <c r="J6913">
        <f t="shared" si="359"/>
        <v>3.9699999999999998</v>
      </c>
      <c r="K6913" s="22">
        <f t="shared" si="361"/>
        <v>0.24685138539042822</v>
      </c>
      <c r="L6913">
        <v>0</v>
      </c>
      <c r="N6913" t="s">
        <v>2766</v>
      </c>
      <c r="O6913" t="s">
        <v>2766</v>
      </c>
      <c r="T6913" t="s">
        <v>2766</v>
      </c>
    </row>
    <row r="6914" spans="1:20" hidden="1" x14ac:dyDescent="0.3">
      <c r="A6914">
        <v>1083353</v>
      </c>
      <c r="B6914" t="s">
        <v>2917</v>
      </c>
      <c r="C6914">
        <v>25495181</v>
      </c>
      <c r="D6914" s="4">
        <v>44874</v>
      </c>
      <c r="E6914" s="5" t="str">
        <f t="shared" si="360"/>
        <v>2022|11</v>
      </c>
      <c r="F6914" s="4">
        <v>44897</v>
      </c>
      <c r="G6914">
        <v>2022</v>
      </c>
      <c r="H6914" t="s">
        <v>24</v>
      </c>
      <c r="I6914">
        <v>1.03</v>
      </c>
      <c r="J6914">
        <f t="shared" ref="J6914:J6977" si="362">SUMIFS(I:I, B:B,B6914,G:G,G6914)</f>
        <v>3.9699999999999998</v>
      </c>
      <c r="K6914" s="22">
        <f t="shared" si="361"/>
        <v>0.25944584382871538</v>
      </c>
      <c r="L6914">
        <v>0</v>
      </c>
      <c r="N6914" t="s">
        <v>2766</v>
      </c>
      <c r="O6914" t="s">
        <v>2766</v>
      </c>
      <c r="T6914" t="s">
        <v>2766</v>
      </c>
    </row>
    <row r="6915" spans="1:20" hidden="1" x14ac:dyDescent="0.3">
      <c r="A6915">
        <v>1083353</v>
      </c>
      <c r="B6915" t="s">
        <v>2917</v>
      </c>
      <c r="C6915">
        <v>26260764</v>
      </c>
      <c r="D6915" s="4">
        <v>44980</v>
      </c>
      <c r="E6915" s="5" t="str">
        <f t="shared" si="360"/>
        <v>2023|2</v>
      </c>
      <c r="F6915" s="4">
        <v>44995</v>
      </c>
      <c r="G6915">
        <v>2023</v>
      </c>
      <c r="H6915" t="s">
        <v>18</v>
      </c>
      <c r="I6915">
        <v>1.03</v>
      </c>
      <c r="J6915">
        <f t="shared" si="362"/>
        <v>4.17</v>
      </c>
      <c r="K6915" s="22">
        <f t="shared" si="361"/>
        <v>0.24700239808153479</v>
      </c>
      <c r="L6915">
        <v>0</v>
      </c>
      <c r="N6915" t="s">
        <v>2766</v>
      </c>
      <c r="O6915" t="s">
        <v>2766</v>
      </c>
      <c r="T6915" t="s">
        <v>2766</v>
      </c>
    </row>
    <row r="6916" spans="1:20" hidden="1" x14ac:dyDescent="0.3">
      <c r="A6916">
        <v>1083353</v>
      </c>
      <c r="B6916" t="s">
        <v>2917</v>
      </c>
      <c r="C6916">
        <v>26781691</v>
      </c>
      <c r="D6916" s="4">
        <v>45057</v>
      </c>
      <c r="E6916" s="5" t="str">
        <f t="shared" si="360"/>
        <v>2023|5</v>
      </c>
      <c r="F6916" s="4">
        <v>45079</v>
      </c>
      <c r="G6916">
        <v>2023</v>
      </c>
      <c r="H6916" t="s">
        <v>18</v>
      </c>
      <c r="I6916">
        <v>1.03</v>
      </c>
      <c r="J6916">
        <f t="shared" si="362"/>
        <v>4.17</v>
      </c>
      <c r="K6916" s="22">
        <f t="shared" si="361"/>
        <v>0.24700239808153479</v>
      </c>
      <c r="L6916">
        <v>0</v>
      </c>
      <c r="N6916" t="s">
        <v>2766</v>
      </c>
      <c r="O6916" t="s">
        <v>2766</v>
      </c>
      <c r="T6916" t="s">
        <v>2766</v>
      </c>
    </row>
    <row r="6917" spans="1:20" hidden="1" x14ac:dyDescent="0.3">
      <c r="A6917">
        <v>1083353</v>
      </c>
      <c r="B6917" t="s">
        <v>2917</v>
      </c>
      <c r="C6917">
        <v>27346490</v>
      </c>
      <c r="D6917" s="4">
        <v>45148</v>
      </c>
      <c r="E6917" s="5" t="str">
        <f t="shared" si="360"/>
        <v>2023|8</v>
      </c>
      <c r="F6917" s="4">
        <v>45170</v>
      </c>
      <c r="G6917">
        <v>2023</v>
      </c>
      <c r="H6917" t="s">
        <v>18</v>
      </c>
      <c r="I6917">
        <v>1.03</v>
      </c>
      <c r="J6917">
        <f t="shared" si="362"/>
        <v>4.17</v>
      </c>
      <c r="K6917" s="22">
        <f t="shared" si="361"/>
        <v>0.24700239808153479</v>
      </c>
      <c r="L6917">
        <v>0</v>
      </c>
      <c r="N6917" t="s">
        <v>2766</v>
      </c>
      <c r="O6917" t="s">
        <v>2766</v>
      </c>
      <c r="T6917" t="s">
        <v>2766</v>
      </c>
    </row>
    <row r="6918" spans="1:20" hidden="1" x14ac:dyDescent="0.3">
      <c r="A6918">
        <v>1083353</v>
      </c>
      <c r="B6918" t="s">
        <v>2917</v>
      </c>
      <c r="C6918">
        <v>27632205</v>
      </c>
      <c r="D6918" s="4">
        <v>45239</v>
      </c>
      <c r="E6918" s="5" t="str">
        <f t="shared" si="360"/>
        <v>2023|11</v>
      </c>
      <c r="F6918" s="4">
        <v>45261</v>
      </c>
      <c r="G6918">
        <v>2023</v>
      </c>
      <c r="H6918" t="s">
        <v>24</v>
      </c>
      <c r="I6918">
        <v>1.08</v>
      </c>
      <c r="J6918">
        <f t="shared" si="362"/>
        <v>4.17</v>
      </c>
      <c r="K6918" s="22">
        <f t="shared" si="361"/>
        <v>0.25899280575539568</v>
      </c>
      <c r="L6918">
        <v>0</v>
      </c>
      <c r="N6918" t="s">
        <v>2766</v>
      </c>
      <c r="O6918" t="s">
        <v>2766</v>
      </c>
      <c r="T6918" t="s">
        <v>2766</v>
      </c>
    </row>
    <row r="6919" spans="1:20" hidden="1" x14ac:dyDescent="0.3">
      <c r="A6919">
        <v>1083353</v>
      </c>
      <c r="B6919" t="s">
        <v>2917</v>
      </c>
      <c r="C6919">
        <v>28753013</v>
      </c>
      <c r="D6919" s="4">
        <v>45351</v>
      </c>
      <c r="E6919" s="5" t="str">
        <f t="shared" si="360"/>
        <v>2024|2</v>
      </c>
      <c r="F6919" s="4">
        <v>45366</v>
      </c>
      <c r="G6919">
        <v>2024</v>
      </c>
      <c r="H6919" t="s">
        <v>18</v>
      </c>
      <c r="I6919">
        <v>1.08</v>
      </c>
      <c r="J6919">
        <f t="shared" si="362"/>
        <v>4.37</v>
      </c>
      <c r="K6919" s="22">
        <f t="shared" si="361"/>
        <v>0.24713958810068651</v>
      </c>
      <c r="L6919">
        <v>0</v>
      </c>
      <c r="N6919" t="s">
        <v>2766</v>
      </c>
      <c r="O6919" t="s">
        <v>2766</v>
      </c>
      <c r="T6919" t="s">
        <v>2766</v>
      </c>
    </row>
    <row r="6920" spans="1:20" hidden="1" x14ac:dyDescent="0.3">
      <c r="A6920">
        <v>1083353</v>
      </c>
      <c r="B6920" t="s">
        <v>2917</v>
      </c>
      <c r="C6920">
        <v>29261379</v>
      </c>
      <c r="D6920" s="4">
        <v>45428</v>
      </c>
      <c r="E6920" s="5" t="str">
        <f t="shared" si="360"/>
        <v>2024|5</v>
      </c>
      <c r="F6920" s="4">
        <v>45450</v>
      </c>
      <c r="G6920">
        <v>2024</v>
      </c>
      <c r="H6920" t="s">
        <v>18</v>
      </c>
      <c r="I6920">
        <v>1.08</v>
      </c>
      <c r="J6920">
        <f t="shared" si="362"/>
        <v>4.37</v>
      </c>
      <c r="K6920" s="22">
        <f t="shared" si="361"/>
        <v>0.24713958810068651</v>
      </c>
      <c r="L6920">
        <v>0</v>
      </c>
      <c r="N6920" t="s">
        <v>2766</v>
      </c>
      <c r="O6920" t="s">
        <v>2766</v>
      </c>
      <c r="T6920" t="s">
        <v>2766</v>
      </c>
    </row>
    <row r="6921" spans="1:20" hidden="1" x14ac:dyDescent="0.3">
      <c r="A6921">
        <v>1083353</v>
      </c>
      <c r="B6921" t="s">
        <v>2917</v>
      </c>
      <c r="C6921">
        <v>29802698</v>
      </c>
      <c r="D6921" s="4">
        <v>45520</v>
      </c>
      <c r="E6921" s="5" t="str">
        <f t="shared" si="360"/>
        <v>2024|8</v>
      </c>
      <c r="F6921" s="4">
        <v>45541</v>
      </c>
      <c r="G6921">
        <v>2024</v>
      </c>
      <c r="H6921" t="s">
        <v>18</v>
      </c>
      <c r="I6921">
        <v>1.08</v>
      </c>
      <c r="J6921">
        <f t="shared" si="362"/>
        <v>4.37</v>
      </c>
      <c r="K6921" s="22">
        <f t="shared" si="361"/>
        <v>0.24713958810068651</v>
      </c>
      <c r="L6921">
        <v>0</v>
      </c>
      <c r="N6921" t="s">
        <v>2766</v>
      </c>
      <c r="O6921" t="s">
        <v>2766</v>
      </c>
      <c r="T6921" t="s">
        <v>2766</v>
      </c>
    </row>
    <row r="6922" spans="1:20" hidden="1" x14ac:dyDescent="0.3">
      <c r="A6922">
        <v>1083353</v>
      </c>
      <c r="B6922" t="s">
        <v>2917</v>
      </c>
      <c r="C6922">
        <v>30124389</v>
      </c>
      <c r="D6922" s="4">
        <v>45611</v>
      </c>
      <c r="E6922" s="5" t="str">
        <f t="shared" si="360"/>
        <v>2024|11</v>
      </c>
      <c r="F6922" s="4">
        <v>45632</v>
      </c>
      <c r="G6922">
        <v>2024</v>
      </c>
      <c r="H6922" t="s">
        <v>24</v>
      </c>
      <c r="I6922">
        <v>1.1299999999999999</v>
      </c>
      <c r="J6922">
        <f t="shared" si="362"/>
        <v>4.37</v>
      </c>
      <c r="K6922" s="22">
        <f t="shared" si="361"/>
        <v>0.25858123569794045</v>
      </c>
      <c r="L6922">
        <v>0</v>
      </c>
      <c r="N6922" t="s">
        <v>2766</v>
      </c>
      <c r="O6922" t="s">
        <v>2766</v>
      </c>
      <c r="T6922" t="s">
        <v>2766</v>
      </c>
    </row>
    <row r="6923" spans="1:20" hidden="1" x14ac:dyDescent="0.3">
      <c r="A6923">
        <v>1083390</v>
      </c>
      <c r="B6923" t="s">
        <v>2918</v>
      </c>
      <c r="C6923">
        <v>13138103</v>
      </c>
      <c r="D6923" s="4">
        <v>41802</v>
      </c>
      <c r="E6923" s="5" t="str">
        <f t="shared" si="360"/>
        <v>2014|6</v>
      </c>
      <c r="F6923" s="4">
        <v>41820</v>
      </c>
      <c r="G6923">
        <v>2014</v>
      </c>
      <c r="H6923" t="s">
        <v>18</v>
      </c>
      <c r="I6923">
        <v>0.38</v>
      </c>
      <c r="J6923">
        <f t="shared" si="362"/>
        <v>1.1400000000000001</v>
      </c>
      <c r="K6923" s="22">
        <f t="shared" si="361"/>
        <v>0.33333333333333331</v>
      </c>
      <c r="L6923">
        <v>0</v>
      </c>
      <c r="N6923" t="s">
        <v>2766</v>
      </c>
      <c r="O6923" t="s">
        <v>2766</v>
      </c>
      <c r="T6923" t="s">
        <v>2766</v>
      </c>
    </row>
    <row r="6924" spans="1:20" hidden="1" x14ac:dyDescent="0.3">
      <c r="A6924">
        <v>1083390</v>
      </c>
      <c r="B6924" t="s">
        <v>2918</v>
      </c>
      <c r="C6924">
        <v>13424659</v>
      </c>
      <c r="D6924" s="4">
        <v>41893</v>
      </c>
      <c r="E6924" s="5" t="str">
        <f t="shared" si="360"/>
        <v>2014|9</v>
      </c>
      <c r="F6924" s="4">
        <v>41912</v>
      </c>
      <c r="G6924">
        <v>2014</v>
      </c>
      <c r="H6924" t="s">
        <v>18</v>
      </c>
      <c r="I6924">
        <v>0.38</v>
      </c>
      <c r="J6924">
        <f t="shared" si="362"/>
        <v>1.1400000000000001</v>
      </c>
      <c r="K6924" s="22">
        <f t="shared" si="361"/>
        <v>0.33333333333333331</v>
      </c>
      <c r="L6924">
        <v>0</v>
      </c>
      <c r="N6924" t="s">
        <v>2766</v>
      </c>
      <c r="O6924" t="s">
        <v>2766</v>
      </c>
      <c r="T6924" t="s">
        <v>2766</v>
      </c>
    </row>
    <row r="6925" spans="1:20" hidden="1" x14ac:dyDescent="0.3">
      <c r="A6925">
        <v>1083390</v>
      </c>
      <c r="B6925" t="s">
        <v>2918</v>
      </c>
      <c r="C6925">
        <v>13654958</v>
      </c>
      <c r="D6925" s="4">
        <v>41984</v>
      </c>
      <c r="E6925" s="5" t="str">
        <f t="shared" si="360"/>
        <v>2014|12</v>
      </c>
      <c r="F6925" s="4">
        <v>42004</v>
      </c>
      <c r="G6925">
        <v>2014</v>
      </c>
      <c r="H6925" t="s">
        <v>24</v>
      </c>
      <c r="I6925">
        <v>0.38</v>
      </c>
      <c r="J6925">
        <f t="shared" si="362"/>
        <v>1.1400000000000001</v>
      </c>
      <c r="K6925" s="22">
        <f t="shared" si="361"/>
        <v>0.33333333333333331</v>
      </c>
      <c r="L6925">
        <v>0</v>
      </c>
      <c r="N6925" t="s">
        <v>2766</v>
      </c>
      <c r="O6925" t="s">
        <v>2766</v>
      </c>
      <c r="T6925" t="s">
        <v>2766</v>
      </c>
    </row>
    <row r="6926" spans="1:20" hidden="1" x14ac:dyDescent="0.3">
      <c r="A6926">
        <v>1083390</v>
      </c>
      <c r="B6926" t="s">
        <v>2918</v>
      </c>
      <c r="C6926">
        <v>14071311</v>
      </c>
      <c r="D6926" s="4">
        <v>42074</v>
      </c>
      <c r="E6926" s="5" t="str">
        <f t="shared" si="360"/>
        <v>2015|3</v>
      </c>
      <c r="F6926" s="4">
        <v>42094</v>
      </c>
      <c r="G6926">
        <v>2015</v>
      </c>
      <c r="H6926" t="s">
        <v>18</v>
      </c>
      <c r="I6926">
        <v>0.38</v>
      </c>
      <c r="J6926">
        <f t="shared" si="362"/>
        <v>1.52</v>
      </c>
      <c r="K6926" s="22">
        <f t="shared" si="361"/>
        <v>0.25</v>
      </c>
      <c r="L6926">
        <v>0</v>
      </c>
      <c r="N6926" t="s">
        <v>2766</v>
      </c>
      <c r="O6926" t="s">
        <v>2766</v>
      </c>
      <c r="T6926" t="s">
        <v>2766</v>
      </c>
    </row>
    <row r="6927" spans="1:20" hidden="1" x14ac:dyDescent="0.3">
      <c r="A6927">
        <v>1083390</v>
      </c>
      <c r="B6927" t="s">
        <v>2918</v>
      </c>
      <c r="C6927">
        <v>14374336</v>
      </c>
      <c r="D6927" s="4">
        <v>42166</v>
      </c>
      <c r="E6927" s="5" t="str">
        <f t="shared" si="360"/>
        <v>2015|6</v>
      </c>
      <c r="F6927" s="4">
        <v>42185</v>
      </c>
      <c r="G6927">
        <v>2015</v>
      </c>
      <c r="H6927" t="s">
        <v>18</v>
      </c>
      <c r="I6927">
        <v>0.38</v>
      </c>
      <c r="J6927">
        <f t="shared" si="362"/>
        <v>1.52</v>
      </c>
      <c r="K6927" s="22">
        <f t="shared" si="361"/>
        <v>0.25</v>
      </c>
      <c r="L6927">
        <v>0</v>
      </c>
      <c r="N6927" t="s">
        <v>2766</v>
      </c>
      <c r="O6927" t="s">
        <v>2766</v>
      </c>
      <c r="T6927" t="s">
        <v>2766</v>
      </c>
    </row>
    <row r="6928" spans="1:20" hidden="1" x14ac:dyDescent="0.3">
      <c r="A6928">
        <v>1083390</v>
      </c>
      <c r="B6928" t="s">
        <v>2918</v>
      </c>
      <c r="C6928">
        <v>14672233</v>
      </c>
      <c r="D6928" s="4">
        <v>42258</v>
      </c>
      <c r="E6928" s="5" t="str">
        <f t="shared" si="360"/>
        <v>2015|9</v>
      </c>
      <c r="F6928" s="4">
        <v>42277</v>
      </c>
      <c r="G6928">
        <v>2015</v>
      </c>
      <c r="H6928" t="s">
        <v>18</v>
      </c>
      <c r="I6928">
        <v>0.38</v>
      </c>
      <c r="J6928">
        <f t="shared" si="362"/>
        <v>1.52</v>
      </c>
      <c r="K6928" s="22">
        <f t="shared" si="361"/>
        <v>0.25</v>
      </c>
      <c r="L6928">
        <v>0</v>
      </c>
      <c r="N6928" t="s">
        <v>2766</v>
      </c>
      <c r="O6928" t="s">
        <v>2766</v>
      </c>
      <c r="T6928" t="s">
        <v>2766</v>
      </c>
    </row>
    <row r="6929" spans="1:20" hidden="1" x14ac:dyDescent="0.3">
      <c r="A6929">
        <v>1083390</v>
      </c>
      <c r="B6929" t="s">
        <v>2918</v>
      </c>
      <c r="C6929">
        <v>14908450</v>
      </c>
      <c r="D6929" s="4">
        <v>42349</v>
      </c>
      <c r="E6929" s="5" t="str">
        <f t="shared" si="360"/>
        <v>2015|12</v>
      </c>
      <c r="F6929" s="4">
        <v>42369</v>
      </c>
      <c r="G6929">
        <v>2015</v>
      </c>
      <c r="H6929" t="s">
        <v>24</v>
      </c>
      <c r="I6929">
        <v>0.38</v>
      </c>
      <c r="J6929">
        <f t="shared" si="362"/>
        <v>1.52</v>
      </c>
      <c r="K6929" s="22">
        <f t="shared" si="361"/>
        <v>0.25</v>
      </c>
      <c r="L6929">
        <v>0</v>
      </c>
      <c r="N6929" t="s">
        <v>2766</v>
      </c>
      <c r="O6929" t="s">
        <v>2766</v>
      </c>
      <c r="T6929" t="s">
        <v>2766</v>
      </c>
    </row>
    <row r="6930" spans="1:20" hidden="1" x14ac:dyDescent="0.3">
      <c r="A6930">
        <v>1083390</v>
      </c>
      <c r="B6930" t="s">
        <v>2918</v>
      </c>
      <c r="C6930">
        <v>15276477</v>
      </c>
      <c r="D6930" s="4">
        <v>42440</v>
      </c>
      <c r="E6930" s="5" t="str">
        <f t="shared" si="360"/>
        <v>2016|3</v>
      </c>
      <c r="F6930" s="4">
        <v>42460</v>
      </c>
      <c r="G6930">
        <v>2016</v>
      </c>
      <c r="H6930" t="s">
        <v>18</v>
      </c>
      <c r="I6930">
        <v>0.38</v>
      </c>
      <c r="J6930">
        <f t="shared" si="362"/>
        <v>1.52</v>
      </c>
      <c r="K6930" s="22">
        <f t="shared" si="361"/>
        <v>0.25</v>
      </c>
      <c r="L6930">
        <v>0</v>
      </c>
      <c r="N6930" t="s">
        <v>2766</v>
      </c>
      <c r="O6930" t="s">
        <v>2766</v>
      </c>
      <c r="T6930" t="s">
        <v>2766</v>
      </c>
    </row>
    <row r="6931" spans="1:20" hidden="1" x14ac:dyDescent="0.3">
      <c r="A6931">
        <v>1083390</v>
      </c>
      <c r="B6931" t="s">
        <v>2918</v>
      </c>
      <c r="C6931">
        <v>15547466</v>
      </c>
      <c r="D6931" s="4">
        <v>42534</v>
      </c>
      <c r="E6931" s="5" t="str">
        <f t="shared" si="360"/>
        <v>2016|6</v>
      </c>
      <c r="F6931" s="4">
        <v>42551</v>
      </c>
      <c r="G6931">
        <v>2016</v>
      </c>
      <c r="H6931" t="s">
        <v>18</v>
      </c>
      <c r="I6931">
        <v>0.38</v>
      </c>
      <c r="J6931">
        <f t="shared" si="362"/>
        <v>1.52</v>
      </c>
      <c r="K6931" s="22">
        <f t="shared" si="361"/>
        <v>0.25</v>
      </c>
      <c r="L6931">
        <v>0</v>
      </c>
      <c r="N6931" t="s">
        <v>2766</v>
      </c>
      <c r="O6931" t="s">
        <v>2766</v>
      </c>
      <c r="T6931" t="s">
        <v>2766</v>
      </c>
    </row>
    <row r="6932" spans="1:20" hidden="1" x14ac:dyDescent="0.3">
      <c r="A6932">
        <v>1083390</v>
      </c>
      <c r="B6932" t="s">
        <v>2918</v>
      </c>
      <c r="C6932">
        <v>15986262</v>
      </c>
      <c r="D6932" s="4">
        <v>42626</v>
      </c>
      <c r="E6932" s="5" t="str">
        <f t="shared" si="360"/>
        <v>2016|9</v>
      </c>
      <c r="F6932" s="4">
        <v>42643</v>
      </c>
      <c r="G6932">
        <v>2016</v>
      </c>
      <c r="H6932" t="s">
        <v>18</v>
      </c>
      <c r="I6932">
        <v>0.38</v>
      </c>
      <c r="J6932">
        <f t="shared" si="362"/>
        <v>1.52</v>
      </c>
      <c r="K6932" s="22">
        <f t="shared" si="361"/>
        <v>0.25</v>
      </c>
      <c r="L6932">
        <v>0</v>
      </c>
      <c r="N6932" t="s">
        <v>2766</v>
      </c>
      <c r="O6932" t="s">
        <v>2766</v>
      </c>
      <c r="T6932" t="s">
        <v>2766</v>
      </c>
    </row>
    <row r="6933" spans="1:20" hidden="1" x14ac:dyDescent="0.3">
      <c r="A6933">
        <v>1083390</v>
      </c>
      <c r="B6933" t="s">
        <v>2918</v>
      </c>
      <c r="C6933">
        <v>16218946</v>
      </c>
      <c r="D6933" s="4">
        <v>42717</v>
      </c>
      <c r="E6933" s="5" t="str">
        <f t="shared" si="360"/>
        <v>2016|12</v>
      </c>
      <c r="F6933" s="4">
        <v>42734</v>
      </c>
      <c r="G6933">
        <v>2016</v>
      </c>
      <c r="H6933" t="s">
        <v>24</v>
      </c>
      <c r="I6933">
        <v>0.38</v>
      </c>
      <c r="J6933">
        <f t="shared" si="362"/>
        <v>1.52</v>
      </c>
      <c r="K6933" s="22">
        <f t="shared" si="361"/>
        <v>0.25</v>
      </c>
      <c r="L6933">
        <v>0</v>
      </c>
      <c r="N6933" t="s">
        <v>2766</v>
      </c>
      <c r="O6933" t="s">
        <v>2766</v>
      </c>
      <c r="T6933" t="s">
        <v>2766</v>
      </c>
    </row>
    <row r="6934" spans="1:20" hidden="1" x14ac:dyDescent="0.3">
      <c r="A6934">
        <v>1083390</v>
      </c>
      <c r="B6934" t="s">
        <v>2918</v>
      </c>
      <c r="C6934">
        <v>16695100</v>
      </c>
      <c r="D6934" s="4">
        <v>42807</v>
      </c>
      <c r="E6934" s="5" t="str">
        <f t="shared" si="360"/>
        <v>2017|3</v>
      </c>
      <c r="F6934" s="4">
        <v>42825</v>
      </c>
      <c r="G6934">
        <v>2017</v>
      </c>
      <c r="H6934" t="s">
        <v>18</v>
      </c>
      <c r="I6934">
        <v>0.38</v>
      </c>
      <c r="J6934">
        <f t="shared" si="362"/>
        <v>1.52</v>
      </c>
      <c r="K6934" s="22">
        <f t="shared" si="361"/>
        <v>0.25</v>
      </c>
      <c r="L6934">
        <v>0</v>
      </c>
      <c r="N6934" t="s">
        <v>2766</v>
      </c>
      <c r="O6934" t="s">
        <v>2766</v>
      </c>
      <c r="T6934" t="s">
        <v>2766</v>
      </c>
    </row>
    <row r="6935" spans="1:20" hidden="1" x14ac:dyDescent="0.3">
      <c r="A6935">
        <v>1083390</v>
      </c>
      <c r="B6935" t="s">
        <v>2918</v>
      </c>
      <c r="C6935">
        <v>16997965</v>
      </c>
      <c r="D6935" s="4">
        <v>42899</v>
      </c>
      <c r="E6935" s="5" t="str">
        <f t="shared" si="360"/>
        <v>2017|6</v>
      </c>
      <c r="F6935" s="4">
        <v>42916</v>
      </c>
      <c r="G6935">
        <v>2017</v>
      </c>
      <c r="H6935" t="s">
        <v>18</v>
      </c>
      <c r="I6935">
        <v>0.38</v>
      </c>
      <c r="J6935">
        <f t="shared" si="362"/>
        <v>1.52</v>
      </c>
      <c r="K6935" s="22">
        <f t="shared" si="361"/>
        <v>0.25</v>
      </c>
      <c r="L6935">
        <v>0</v>
      </c>
      <c r="N6935" t="s">
        <v>2766</v>
      </c>
      <c r="O6935" t="s">
        <v>2766</v>
      </c>
      <c r="T6935" t="s">
        <v>2766</v>
      </c>
    </row>
    <row r="6936" spans="1:20" hidden="1" x14ac:dyDescent="0.3">
      <c r="A6936">
        <v>1083390</v>
      </c>
      <c r="B6936" t="s">
        <v>2918</v>
      </c>
      <c r="C6936">
        <v>17289872</v>
      </c>
      <c r="D6936" s="4">
        <v>42992</v>
      </c>
      <c r="E6936" s="5" t="str">
        <f t="shared" si="360"/>
        <v>2017|9</v>
      </c>
      <c r="F6936" s="4">
        <v>43007</v>
      </c>
      <c r="G6936">
        <v>2017</v>
      </c>
      <c r="H6936" t="s">
        <v>18</v>
      </c>
      <c r="I6936">
        <v>0.38</v>
      </c>
      <c r="J6936">
        <f t="shared" si="362"/>
        <v>1.52</v>
      </c>
      <c r="K6936" s="22">
        <f t="shared" si="361"/>
        <v>0.25</v>
      </c>
      <c r="L6936">
        <v>0</v>
      </c>
      <c r="N6936" t="s">
        <v>2766</v>
      </c>
      <c r="O6936" t="s">
        <v>2766</v>
      </c>
      <c r="T6936" t="s">
        <v>2766</v>
      </c>
    </row>
    <row r="6937" spans="1:20" hidden="1" x14ac:dyDescent="0.3">
      <c r="A6937">
        <v>1083390</v>
      </c>
      <c r="B6937" t="s">
        <v>2918</v>
      </c>
      <c r="C6937">
        <v>17541295</v>
      </c>
      <c r="D6937" s="4">
        <v>43083</v>
      </c>
      <c r="E6937" s="5" t="str">
        <f t="shared" si="360"/>
        <v>2017|12</v>
      </c>
      <c r="F6937" s="4">
        <v>43098</v>
      </c>
      <c r="G6937">
        <v>2017</v>
      </c>
      <c r="H6937" t="s">
        <v>24</v>
      </c>
      <c r="I6937">
        <v>0.38</v>
      </c>
      <c r="J6937">
        <f t="shared" si="362"/>
        <v>1.52</v>
      </c>
      <c r="K6937" s="22">
        <f t="shared" si="361"/>
        <v>0.25</v>
      </c>
      <c r="L6937">
        <v>0</v>
      </c>
      <c r="N6937" t="s">
        <v>2766</v>
      </c>
      <c r="O6937" t="s">
        <v>2766</v>
      </c>
      <c r="T6937" t="s">
        <v>2766</v>
      </c>
    </row>
    <row r="6938" spans="1:20" hidden="1" x14ac:dyDescent="0.3">
      <c r="A6938">
        <v>1083390</v>
      </c>
      <c r="B6938" t="s">
        <v>2918</v>
      </c>
      <c r="C6938">
        <v>17917319</v>
      </c>
      <c r="D6938" s="4">
        <v>43173</v>
      </c>
      <c r="E6938" s="5" t="str">
        <f t="shared" si="360"/>
        <v>2018|3</v>
      </c>
      <c r="F6938" s="4">
        <v>43189</v>
      </c>
      <c r="G6938">
        <v>2018</v>
      </c>
      <c r="H6938" t="s">
        <v>18</v>
      </c>
      <c r="I6938">
        <v>0.38</v>
      </c>
      <c r="J6938">
        <f t="shared" si="362"/>
        <v>1.54</v>
      </c>
      <c r="K6938" s="22">
        <f t="shared" si="361"/>
        <v>0.24675324675324675</v>
      </c>
      <c r="L6938">
        <v>0</v>
      </c>
      <c r="N6938" t="s">
        <v>2766</v>
      </c>
      <c r="O6938" t="s">
        <v>2766</v>
      </c>
      <c r="T6938" t="s">
        <v>2766</v>
      </c>
    </row>
    <row r="6939" spans="1:20" hidden="1" x14ac:dyDescent="0.3">
      <c r="A6939">
        <v>1083390</v>
      </c>
      <c r="B6939" t="s">
        <v>2918</v>
      </c>
      <c r="C6939">
        <v>18274594</v>
      </c>
      <c r="D6939" s="4">
        <v>43265</v>
      </c>
      <c r="E6939" s="5" t="str">
        <f t="shared" si="360"/>
        <v>2018|6</v>
      </c>
      <c r="F6939" s="4">
        <v>43280</v>
      </c>
      <c r="G6939">
        <v>2018</v>
      </c>
      <c r="H6939" t="s">
        <v>18</v>
      </c>
      <c r="I6939">
        <v>0.38</v>
      </c>
      <c r="J6939">
        <f t="shared" si="362"/>
        <v>1.54</v>
      </c>
      <c r="K6939" s="22">
        <f t="shared" si="361"/>
        <v>0.24675324675324675</v>
      </c>
      <c r="L6939">
        <v>0</v>
      </c>
      <c r="N6939" t="s">
        <v>2766</v>
      </c>
      <c r="O6939" t="s">
        <v>2766</v>
      </c>
      <c r="T6939" t="s">
        <v>2766</v>
      </c>
    </row>
    <row r="6940" spans="1:20" hidden="1" x14ac:dyDescent="0.3">
      <c r="A6940">
        <v>1083390</v>
      </c>
      <c r="B6940" t="s">
        <v>2918</v>
      </c>
      <c r="C6940">
        <v>18604245</v>
      </c>
      <c r="D6940" s="4">
        <v>43356</v>
      </c>
      <c r="E6940" s="5" t="str">
        <f t="shared" si="360"/>
        <v>2018|9</v>
      </c>
      <c r="F6940" s="4">
        <v>43371</v>
      </c>
      <c r="G6940">
        <v>2018</v>
      </c>
      <c r="H6940" t="s">
        <v>18</v>
      </c>
      <c r="I6940">
        <v>0.39</v>
      </c>
      <c r="J6940">
        <f t="shared" si="362"/>
        <v>1.54</v>
      </c>
      <c r="K6940" s="22">
        <f t="shared" si="361"/>
        <v>0.25324675324675328</v>
      </c>
      <c r="L6940">
        <v>0</v>
      </c>
      <c r="N6940" t="s">
        <v>2766</v>
      </c>
      <c r="O6940" t="s">
        <v>2766</v>
      </c>
      <c r="T6940" t="s">
        <v>2766</v>
      </c>
    </row>
    <row r="6941" spans="1:20" hidden="1" x14ac:dyDescent="0.3">
      <c r="A6941">
        <v>1083390</v>
      </c>
      <c r="B6941" t="s">
        <v>2918</v>
      </c>
      <c r="C6941">
        <v>18871963</v>
      </c>
      <c r="D6941" s="4">
        <v>43447</v>
      </c>
      <c r="E6941" s="5" t="str">
        <f t="shared" si="360"/>
        <v>2018|12</v>
      </c>
      <c r="F6941" s="4">
        <v>43462</v>
      </c>
      <c r="G6941">
        <v>2018</v>
      </c>
      <c r="H6941" t="s">
        <v>24</v>
      </c>
      <c r="I6941">
        <v>0.39</v>
      </c>
      <c r="J6941">
        <f t="shared" si="362"/>
        <v>1.54</v>
      </c>
      <c r="K6941" s="22">
        <f t="shared" si="361"/>
        <v>0.25324675324675328</v>
      </c>
      <c r="L6941">
        <v>0</v>
      </c>
      <c r="N6941" t="s">
        <v>2766</v>
      </c>
      <c r="O6941" t="s">
        <v>2766</v>
      </c>
      <c r="T6941" t="s">
        <v>2766</v>
      </c>
    </row>
    <row r="6942" spans="1:20" hidden="1" x14ac:dyDescent="0.3">
      <c r="A6942">
        <v>1083390</v>
      </c>
      <c r="B6942" t="s">
        <v>2918</v>
      </c>
      <c r="C6942">
        <v>19295327</v>
      </c>
      <c r="D6942" s="4">
        <v>43538</v>
      </c>
      <c r="E6942" s="5" t="str">
        <f t="shared" si="360"/>
        <v>2019|3</v>
      </c>
      <c r="F6942" s="4">
        <v>43553</v>
      </c>
      <c r="G6942">
        <v>2019</v>
      </c>
      <c r="H6942" t="s">
        <v>18</v>
      </c>
      <c r="I6942">
        <v>0.4</v>
      </c>
      <c r="J6942">
        <f t="shared" si="362"/>
        <v>1.6</v>
      </c>
      <c r="K6942" s="22">
        <f t="shared" si="361"/>
        <v>0.25</v>
      </c>
      <c r="L6942">
        <v>0</v>
      </c>
      <c r="N6942" t="s">
        <v>2766</v>
      </c>
      <c r="O6942" t="s">
        <v>2766</v>
      </c>
      <c r="T6942" t="s">
        <v>2766</v>
      </c>
    </row>
    <row r="6943" spans="1:20" hidden="1" x14ac:dyDescent="0.3">
      <c r="A6943">
        <v>1083390</v>
      </c>
      <c r="B6943" t="s">
        <v>2918</v>
      </c>
      <c r="C6943">
        <v>19688823</v>
      </c>
      <c r="D6943" s="4">
        <v>43629</v>
      </c>
      <c r="E6943" s="5" t="str">
        <f t="shared" si="360"/>
        <v>2019|6</v>
      </c>
      <c r="F6943" s="4">
        <v>43644</v>
      </c>
      <c r="G6943">
        <v>2019</v>
      </c>
      <c r="H6943" t="s">
        <v>18</v>
      </c>
      <c r="I6943">
        <v>0.4</v>
      </c>
      <c r="J6943">
        <f t="shared" si="362"/>
        <v>1.6</v>
      </c>
      <c r="K6943" s="22">
        <f t="shared" si="361"/>
        <v>0.25</v>
      </c>
      <c r="L6943">
        <v>0</v>
      </c>
      <c r="N6943" t="s">
        <v>2766</v>
      </c>
      <c r="O6943" t="s">
        <v>2766</v>
      </c>
      <c r="T6943" t="s">
        <v>2766</v>
      </c>
    </row>
    <row r="6944" spans="1:20" hidden="1" x14ac:dyDescent="0.3">
      <c r="A6944">
        <v>1083390</v>
      </c>
      <c r="B6944" t="s">
        <v>2918</v>
      </c>
      <c r="C6944">
        <v>20063261</v>
      </c>
      <c r="D6944" s="4">
        <v>43721</v>
      </c>
      <c r="E6944" s="5" t="str">
        <f t="shared" si="360"/>
        <v>2019|9</v>
      </c>
      <c r="F6944" s="4">
        <v>43738</v>
      </c>
      <c r="G6944">
        <v>2019</v>
      </c>
      <c r="H6944" t="s">
        <v>18</v>
      </c>
      <c r="I6944">
        <v>0.4</v>
      </c>
      <c r="J6944">
        <f t="shared" si="362"/>
        <v>1.6</v>
      </c>
      <c r="K6944" s="22">
        <f t="shared" si="361"/>
        <v>0.25</v>
      </c>
      <c r="L6944">
        <v>0</v>
      </c>
      <c r="N6944" t="s">
        <v>2766</v>
      </c>
      <c r="O6944" t="s">
        <v>2766</v>
      </c>
      <c r="T6944" t="s">
        <v>2766</v>
      </c>
    </row>
    <row r="6945" spans="1:20" hidden="1" x14ac:dyDescent="0.3">
      <c r="A6945">
        <v>1083390</v>
      </c>
      <c r="B6945" t="s">
        <v>2918</v>
      </c>
      <c r="C6945">
        <v>20355435</v>
      </c>
      <c r="D6945" s="4">
        <v>43812</v>
      </c>
      <c r="E6945" s="5" t="str">
        <f t="shared" si="360"/>
        <v>2019|12</v>
      </c>
      <c r="F6945" s="4">
        <v>43829</v>
      </c>
      <c r="G6945">
        <v>2019</v>
      </c>
      <c r="H6945" t="s">
        <v>24</v>
      </c>
      <c r="I6945">
        <v>0.4</v>
      </c>
      <c r="J6945">
        <f t="shared" si="362"/>
        <v>1.6</v>
      </c>
      <c r="K6945" s="22">
        <f t="shared" si="361"/>
        <v>0.25</v>
      </c>
      <c r="L6945">
        <v>0</v>
      </c>
      <c r="N6945" t="s">
        <v>2766</v>
      </c>
      <c r="O6945" t="s">
        <v>2766</v>
      </c>
      <c r="T6945" t="s">
        <v>2766</v>
      </c>
    </row>
    <row r="6946" spans="1:20" hidden="1" x14ac:dyDescent="0.3">
      <c r="A6946">
        <v>1083390</v>
      </c>
      <c r="B6946" t="s">
        <v>2918</v>
      </c>
      <c r="C6946">
        <v>20883544</v>
      </c>
      <c r="D6946" s="4">
        <v>43903</v>
      </c>
      <c r="E6946" s="5" t="str">
        <f t="shared" si="360"/>
        <v>2020|3</v>
      </c>
      <c r="F6946" s="4">
        <v>43921</v>
      </c>
      <c r="G6946">
        <v>2020</v>
      </c>
      <c r="H6946" t="s">
        <v>18</v>
      </c>
      <c r="I6946">
        <v>0.4</v>
      </c>
      <c r="J6946">
        <f t="shared" si="362"/>
        <v>1.6</v>
      </c>
      <c r="K6946" s="22">
        <f t="shared" si="361"/>
        <v>0.25</v>
      </c>
      <c r="L6946">
        <v>0</v>
      </c>
      <c r="N6946" t="s">
        <v>2766</v>
      </c>
      <c r="O6946" t="s">
        <v>2766</v>
      </c>
      <c r="T6946" t="s">
        <v>2766</v>
      </c>
    </row>
    <row r="6947" spans="1:20" hidden="1" x14ac:dyDescent="0.3">
      <c r="A6947">
        <v>1083390</v>
      </c>
      <c r="B6947" t="s">
        <v>2918</v>
      </c>
      <c r="C6947">
        <v>21341039</v>
      </c>
      <c r="D6947" s="4">
        <v>43994</v>
      </c>
      <c r="E6947" s="5" t="str">
        <f t="shared" si="360"/>
        <v>2020|6</v>
      </c>
      <c r="F6947" s="4">
        <v>44012</v>
      </c>
      <c r="G6947">
        <v>2020</v>
      </c>
      <c r="H6947" t="s">
        <v>18</v>
      </c>
      <c r="I6947">
        <v>0.4</v>
      </c>
      <c r="J6947">
        <f t="shared" si="362"/>
        <v>1.6</v>
      </c>
      <c r="K6947" s="22">
        <f t="shared" si="361"/>
        <v>0.25</v>
      </c>
      <c r="L6947">
        <v>0</v>
      </c>
      <c r="N6947" t="s">
        <v>2766</v>
      </c>
      <c r="O6947" t="s">
        <v>2766</v>
      </c>
      <c r="T6947" t="s">
        <v>2766</v>
      </c>
    </row>
    <row r="6948" spans="1:20" hidden="1" x14ac:dyDescent="0.3">
      <c r="A6948">
        <v>1083390</v>
      </c>
      <c r="B6948" t="s">
        <v>2918</v>
      </c>
      <c r="C6948">
        <v>21673972</v>
      </c>
      <c r="D6948" s="4">
        <v>44088</v>
      </c>
      <c r="E6948" s="5" t="str">
        <f t="shared" si="360"/>
        <v>2020|9</v>
      </c>
      <c r="F6948" s="4">
        <v>44104</v>
      </c>
      <c r="G6948">
        <v>2020</v>
      </c>
      <c r="H6948" t="s">
        <v>18</v>
      </c>
      <c r="I6948">
        <v>0.4</v>
      </c>
      <c r="J6948">
        <f t="shared" si="362"/>
        <v>1.6</v>
      </c>
      <c r="K6948" s="22">
        <f t="shared" si="361"/>
        <v>0.25</v>
      </c>
      <c r="L6948">
        <v>0</v>
      </c>
      <c r="N6948" t="s">
        <v>2766</v>
      </c>
      <c r="O6948" t="s">
        <v>2766</v>
      </c>
      <c r="T6948" t="s">
        <v>2766</v>
      </c>
    </row>
    <row r="6949" spans="1:20" hidden="1" x14ac:dyDescent="0.3">
      <c r="A6949">
        <v>1083390</v>
      </c>
      <c r="B6949" t="s">
        <v>2918</v>
      </c>
      <c r="C6949">
        <v>21925743</v>
      </c>
      <c r="D6949" s="4">
        <v>44179</v>
      </c>
      <c r="E6949" s="5" t="str">
        <f t="shared" si="360"/>
        <v>2020|12</v>
      </c>
      <c r="F6949" s="4">
        <v>44195</v>
      </c>
      <c r="G6949">
        <v>2020</v>
      </c>
      <c r="H6949" t="s">
        <v>24</v>
      </c>
      <c r="I6949">
        <v>0.4</v>
      </c>
      <c r="J6949">
        <f t="shared" si="362"/>
        <v>1.6</v>
      </c>
      <c r="K6949" s="22">
        <f t="shared" si="361"/>
        <v>0.25</v>
      </c>
      <c r="L6949">
        <v>0</v>
      </c>
      <c r="N6949" t="s">
        <v>2766</v>
      </c>
      <c r="O6949" t="s">
        <v>2766</v>
      </c>
      <c r="T6949" t="s">
        <v>2766</v>
      </c>
    </row>
    <row r="6950" spans="1:20" hidden="1" x14ac:dyDescent="0.3">
      <c r="A6950">
        <v>1083390</v>
      </c>
      <c r="B6950" t="s">
        <v>2918</v>
      </c>
      <c r="C6950">
        <v>22521906</v>
      </c>
      <c r="D6950" s="4">
        <v>44267</v>
      </c>
      <c r="E6950" s="5" t="str">
        <f t="shared" si="360"/>
        <v>2021|3</v>
      </c>
      <c r="F6950" s="4">
        <v>44286</v>
      </c>
      <c r="G6950">
        <v>2021</v>
      </c>
      <c r="H6950" t="s">
        <v>18</v>
      </c>
      <c r="I6950">
        <v>0.4</v>
      </c>
      <c r="J6950">
        <f t="shared" si="362"/>
        <v>1.6199999999999999</v>
      </c>
      <c r="K6950" s="22">
        <f t="shared" si="361"/>
        <v>0.24691358024691362</v>
      </c>
      <c r="L6950">
        <v>0</v>
      </c>
      <c r="N6950" t="s">
        <v>2766</v>
      </c>
      <c r="O6950" t="s">
        <v>2766</v>
      </c>
      <c r="T6950" t="s">
        <v>2766</v>
      </c>
    </row>
    <row r="6951" spans="1:20" hidden="1" x14ac:dyDescent="0.3">
      <c r="A6951">
        <v>1083390</v>
      </c>
      <c r="B6951" t="s">
        <v>2918</v>
      </c>
      <c r="C6951">
        <v>22956819</v>
      </c>
      <c r="D6951" s="4">
        <v>44361</v>
      </c>
      <c r="E6951" s="5" t="str">
        <f t="shared" si="360"/>
        <v>2021|6</v>
      </c>
      <c r="F6951" s="4">
        <v>44377</v>
      </c>
      <c r="G6951">
        <v>2021</v>
      </c>
      <c r="H6951" t="s">
        <v>18</v>
      </c>
      <c r="I6951">
        <v>0.4</v>
      </c>
      <c r="J6951">
        <f t="shared" si="362"/>
        <v>1.6199999999999999</v>
      </c>
      <c r="K6951" s="22">
        <f t="shared" si="361"/>
        <v>0.24691358024691362</v>
      </c>
      <c r="L6951">
        <v>0</v>
      </c>
      <c r="N6951" t="s">
        <v>2766</v>
      </c>
      <c r="O6951" t="s">
        <v>2766</v>
      </c>
      <c r="T6951" t="s">
        <v>2766</v>
      </c>
    </row>
    <row r="6952" spans="1:20" hidden="1" x14ac:dyDescent="0.3">
      <c r="A6952">
        <v>1083390</v>
      </c>
      <c r="B6952" t="s">
        <v>2918</v>
      </c>
      <c r="C6952">
        <v>23361353</v>
      </c>
      <c r="D6952" s="4">
        <v>44453</v>
      </c>
      <c r="E6952" s="5" t="str">
        <f t="shared" si="360"/>
        <v>2021|9</v>
      </c>
      <c r="F6952" s="4">
        <v>44469</v>
      </c>
      <c r="G6952">
        <v>2021</v>
      </c>
      <c r="H6952" t="s">
        <v>18</v>
      </c>
      <c r="I6952">
        <v>0.41</v>
      </c>
      <c r="J6952">
        <f t="shared" si="362"/>
        <v>1.6199999999999999</v>
      </c>
      <c r="K6952" s="22">
        <f t="shared" si="361"/>
        <v>0.25308641975308643</v>
      </c>
      <c r="L6952">
        <v>0</v>
      </c>
      <c r="N6952" t="s">
        <v>2766</v>
      </c>
      <c r="O6952" t="s">
        <v>2766</v>
      </c>
      <c r="T6952" t="s">
        <v>2766</v>
      </c>
    </row>
    <row r="6953" spans="1:20" hidden="1" x14ac:dyDescent="0.3">
      <c r="A6953">
        <v>1083390</v>
      </c>
      <c r="B6953" t="s">
        <v>2918</v>
      </c>
      <c r="C6953">
        <v>23660049</v>
      </c>
      <c r="D6953" s="4">
        <v>44544</v>
      </c>
      <c r="E6953" s="5" t="str">
        <f t="shared" si="360"/>
        <v>2021|12</v>
      </c>
      <c r="F6953" s="4">
        <v>44560</v>
      </c>
      <c r="G6953">
        <v>2021</v>
      </c>
      <c r="H6953" t="s">
        <v>24</v>
      </c>
      <c r="I6953">
        <v>0.41</v>
      </c>
      <c r="J6953">
        <f t="shared" si="362"/>
        <v>1.6199999999999999</v>
      </c>
      <c r="K6953" s="22">
        <f t="shared" si="361"/>
        <v>0.25308641975308643</v>
      </c>
      <c r="L6953">
        <v>0</v>
      </c>
      <c r="N6953" t="s">
        <v>2766</v>
      </c>
      <c r="O6953" t="s">
        <v>2766</v>
      </c>
      <c r="T6953" t="s">
        <v>2766</v>
      </c>
    </row>
    <row r="6954" spans="1:20" hidden="1" x14ac:dyDescent="0.3">
      <c r="A6954">
        <v>1083390</v>
      </c>
      <c r="B6954" t="s">
        <v>2918</v>
      </c>
      <c r="C6954">
        <v>24340276</v>
      </c>
      <c r="D6954" s="4">
        <v>44634</v>
      </c>
      <c r="E6954" s="5" t="str">
        <f t="shared" si="360"/>
        <v>2022|3</v>
      </c>
      <c r="F6954" s="4">
        <v>44651</v>
      </c>
      <c r="G6954">
        <v>2022</v>
      </c>
      <c r="H6954" t="s">
        <v>18</v>
      </c>
      <c r="I6954">
        <v>0.42</v>
      </c>
      <c r="J6954">
        <f t="shared" si="362"/>
        <v>1.75</v>
      </c>
      <c r="K6954" s="22">
        <f t="shared" si="361"/>
        <v>0.24</v>
      </c>
      <c r="L6954">
        <v>0</v>
      </c>
      <c r="N6954" t="s">
        <v>2766</v>
      </c>
      <c r="O6954" t="s">
        <v>2766</v>
      </c>
      <c r="T6954" t="s">
        <v>2766</v>
      </c>
    </row>
    <row r="6955" spans="1:20" hidden="1" x14ac:dyDescent="0.3">
      <c r="A6955">
        <v>1083390</v>
      </c>
      <c r="B6955" t="s">
        <v>2918</v>
      </c>
      <c r="C6955">
        <v>24785084</v>
      </c>
      <c r="D6955" s="4">
        <v>44726</v>
      </c>
      <c r="E6955" s="5" t="str">
        <f t="shared" si="360"/>
        <v>2022|6</v>
      </c>
      <c r="F6955" s="4">
        <v>44742</v>
      </c>
      <c r="G6955">
        <v>2022</v>
      </c>
      <c r="H6955" t="s">
        <v>18</v>
      </c>
      <c r="I6955">
        <v>0.42</v>
      </c>
      <c r="J6955">
        <f t="shared" si="362"/>
        <v>1.75</v>
      </c>
      <c r="K6955" s="22">
        <f t="shared" si="361"/>
        <v>0.24</v>
      </c>
      <c r="L6955">
        <v>0</v>
      </c>
      <c r="N6955" t="s">
        <v>2766</v>
      </c>
      <c r="O6955" t="s">
        <v>2766</v>
      </c>
      <c r="T6955" t="s">
        <v>2766</v>
      </c>
    </row>
    <row r="6956" spans="1:20" hidden="1" x14ac:dyDescent="0.3">
      <c r="A6956">
        <v>1083390</v>
      </c>
      <c r="B6956" t="s">
        <v>2918</v>
      </c>
      <c r="C6956">
        <v>25218381</v>
      </c>
      <c r="D6956" s="4">
        <v>44818</v>
      </c>
      <c r="E6956" s="5" t="str">
        <f t="shared" si="360"/>
        <v>2022|9</v>
      </c>
      <c r="F6956" s="4">
        <v>44834</v>
      </c>
      <c r="G6956">
        <v>2022</v>
      </c>
      <c r="H6956" t="s">
        <v>18</v>
      </c>
      <c r="I6956">
        <v>0.43</v>
      </c>
      <c r="J6956">
        <f t="shared" si="362"/>
        <v>1.75</v>
      </c>
      <c r="K6956" s="22">
        <f t="shared" si="361"/>
        <v>0.24571428571428572</v>
      </c>
      <c r="L6956">
        <v>0</v>
      </c>
      <c r="N6956" t="s">
        <v>2766</v>
      </c>
      <c r="O6956" t="s">
        <v>2766</v>
      </c>
      <c r="T6956" t="s">
        <v>2766</v>
      </c>
    </row>
    <row r="6957" spans="1:20" hidden="1" x14ac:dyDescent="0.3">
      <c r="A6957">
        <v>1083390</v>
      </c>
      <c r="B6957" t="s">
        <v>2918</v>
      </c>
      <c r="C6957">
        <v>25567302</v>
      </c>
      <c r="D6957" s="4">
        <v>44909</v>
      </c>
      <c r="E6957" s="5" t="str">
        <f t="shared" si="360"/>
        <v>2022|12</v>
      </c>
      <c r="F6957" s="4">
        <v>44924</v>
      </c>
      <c r="G6957">
        <v>2022</v>
      </c>
      <c r="H6957" t="s">
        <v>24</v>
      </c>
      <c r="I6957">
        <v>0.48</v>
      </c>
      <c r="J6957">
        <f t="shared" si="362"/>
        <v>1.75</v>
      </c>
      <c r="K6957" s="22">
        <f t="shared" si="361"/>
        <v>0.2742857142857143</v>
      </c>
      <c r="L6957">
        <v>0</v>
      </c>
      <c r="N6957" t="s">
        <v>2766</v>
      </c>
      <c r="O6957" t="s">
        <v>2766</v>
      </c>
      <c r="T6957" t="s">
        <v>2766</v>
      </c>
    </row>
    <row r="6958" spans="1:20" hidden="1" x14ac:dyDescent="0.3">
      <c r="A6958">
        <v>1083390</v>
      </c>
      <c r="B6958" t="s">
        <v>2918</v>
      </c>
      <c r="C6958">
        <v>26224385</v>
      </c>
      <c r="D6958" s="4">
        <v>44999</v>
      </c>
      <c r="E6958" s="5" t="str">
        <f t="shared" si="360"/>
        <v>2023|3</v>
      </c>
      <c r="F6958" s="4">
        <v>45016</v>
      </c>
      <c r="G6958">
        <v>2023</v>
      </c>
      <c r="H6958" t="s">
        <v>18</v>
      </c>
      <c r="I6958">
        <v>0.48</v>
      </c>
      <c r="J6958">
        <f t="shared" si="362"/>
        <v>1.92</v>
      </c>
      <c r="K6958" s="22">
        <f t="shared" si="361"/>
        <v>0.25</v>
      </c>
      <c r="L6958">
        <v>0</v>
      </c>
      <c r="N6958" t="s">
        <v>2766</v>
      </c>
      <c r="O6958" t="s">
        <v>2766</v>
      </c>
      <c r="T6958" t="s">
        <v>2766</v>
      </c>
    </row>
    <row r="6959" spans="1:20" hidden="1" x14ac:dyDescent="0.3">
      <c r="A6959">
        <v>1083390</v>
      </c>
      <c r="B6959" t="s">
        <v>2918</v>
      </c>
      <c r="C6959">
        <v>26787842</v>
      </c>
      <c r="D6959" s="4">
        <v>45091</v>
      </c>
      <c r="E6959" s="5" t="str">
        <f t="shared" ref="E6959:E7022" si="363">G6959 &amp; "|" &amp;MONTH(D6959)</f>
        <v>2023|6</v>
      </c>
      <c r="F6959" s="4">
        <v>45107</v>
      </c>
      <c r="G6959">
        <v>2023</v>
      </c>
      <c r="H6959" t="s">
        <v>18</v>
      </c>
      <c r="I6959">
        <v>0.48</v>
      </c>
      <c r="J6959">
        <f t="shared" si="362"/>
        <v>1.92</v>
      </c>
      <c r="K6959" s="22">
        <f t="shared" ref="K6959:K7022" si="364">I6959/J6959</f>
        <v>0.25</v>
      </c>
      <c r="L6959">
        <v>0</v>
      </c>
      <c r="N6959" t="s">
        <v>2766</v>
      </c>
      <c r="O6959" t="s">
        <v>2766</v>
      </c>
      <c r="T6959" t="s">
        <v>2766</v>
      </c>
    </row>
    <row r="6960" spans="1:20" hidden="1" x14ac:dyDescent="0.3">
      <c r="A6960">
        <v>1083390</v>
      </c>
      <c r="B6960" t="s">
        <v>2918</v>
      </c>
      <c r="C6960">
        <v>27319437</v>
      </c>
      <c r="D6960" s="4">
        <v>45183</v>
      </c>
      <c r="E6960" s="5" t="str">
        <f t="shared" si="363"/>
        <v>2023|9</v>
      </c>
      <c r="F6960" s="4">
        <v>45198</v>
      </c>
      <c r="G6960">
        <v>2023</v>
      </c>
      <c r="H6960" t="s">
        <v>18</v>
      </c>
      <c r="I6960">
        <v>0.48</v>
      </c>
      <c r="J6960">
        <f t="shared" si="362"/>
        <v>1.92</v>
      </c>
      <c r="K6960" s="22">
        <f t="shared" si="364"/>
        <v>0.25</v>
      </c>
      <c r="L6960">
        <v>0</v>
      </c>
      <c r="N6960" t="s">
        <v>2766</v>
      </c>
      <c r="O6960" t="s">
        <v>2766</v>
      </c>
      <c r="T6960" t="s">
        <v>2766</v>
      </c>
    </row>
    <row r="6961" spans="1:20" hidden="1" x14ac:dyDescent="0.3">
      <c r="A6961">
        <v>1083390</v>
      </c>
      <c r="B6961" t="s">
        <v>2918</v>
      </c>
      <c r="C6961">
        <v>27718424</v>
      </c>
      <c r="D6961" s="4">
        <v>45274</v>
      </c>
      <c r="E6961" s="5" t="str">
        <f t="shared" si="363"/>
        <v>2023|12</v>
      </c>
      <c r="F6961" s="4">
        <v>45288</v>
      </c>
      <c r="G6961">
        <v>2023</v>
      </c>
      <c r="H6961" t="s">
        <v>24</v>
      </c>
      <c r="I6961">
        <v>0.48</v>
      </c>
      <c r="J6961">
        <f t="shared" si="362"/>
        <v>1.92</v>
      </c>
      <c r="K6961" s="22">
        <f t="shared" si="364"/>
        <v>0.25</v>
      </c>
      <c r="L6961">
        <v>0</v>
      </c>
      <c r="N6961" t="s">
        <v>2766</v>
      </c>
      <c r="O6961" t="s">
        <v>2766</v>
      </c>
      <c r="T6961" t="s">
        <v>2766</v>
      </c>
    </row>
    <row r="6962" spans="1:20" hidden="1" x14ac:dyDescent="0.3">
      <c r="A6962">
        <v>1083390</v>
      </c>
      <c r="B6962" t="s">
        <v>2918</v>
      </c>
      <c r="C6962">
        <v>28611863</v>
      </c>
      <c r="D6962" s="4">
        <v>45365</v>
      </c>
      <c r="E6962" s="5" t="str">
        <f t="shared" si="363"/>
        <v>2024|3</v>
      </c>
      <c r="F6962" s="4">
        <v>45384</v>
      </c>
      <c r="G6962">
        <v>2024</v>
      </c>
      <c r="H6962" t="s">
        <v>18</v>
      </c>
      <c r="I6962">
        <v>0.48</v>
      </c>
      <c r="J6962">
        <f t="shared" si="362"/>
        <v>1.92</v>
      </c>
      <c r="K6962" s="22">
        <f t="shared" si="364"/>
        <v>0.25</v>
      </c>
      <c r="L6962">
        <v>0</v>
      </c>
      <c r="N6962" t="s">
        <v>2766</v>
      </c>
      <c r="O6962" t="s">
        <v>2766</v>
      </c>
      <c r="T6962" t="s">
        <v>2766</v>
      </c>
    </row>
    <row r="6963" spans="1:20" hidden="1" x14ac:dyDescent="0.3">
      <c r="A6963">
        <v>1083390</v>
      </c>
      <c r="B6963" t="s">
        <v>2918</v>
      </c>
      <c r="C6963">
        <v>29283715</v>
      </c>
      <c r="D6963" s="4">
        <v>45457</v>
      </c>
      <c r="E6963" s="5" t="str">
        <f t="shared" si="363"/>
        <v>2024|6</v>
      </c>
      <c r="F6963" s="4">
        <v>45471</v>
      </c>
      <c r="G6963">
        <v>2024</v>
      </c>
      <c r="H6963" t="s">
        <v>18</v>
      </c>
      <c r="I6963">
        <v>0.48</v>
      </c>
      <c r="J6963">
        <f t="shared" si="362"/>
        <v>1.92</v>
      </c>
      <c r="K6963" s="22">
        <f t="shared" si="364"/>
        <v>0.25</v>
      </c>
      <c r="L6963">
        <v>0</v>
      </c>
      <c r="N6963" t="s">
        <v>2766</v>
      </c>
      <c r="O6963" t="s">
        <v>2766</v>
      </c>
      <c r="T6963" t="s">
        <v>2766</v>
      </c>
    </row>
    <row r="6964" spans="1:20" hidden="1" x14ac:dyDescent="0.3">
      <c r="A6964">
        <v>1083390</v>
      </c>
      <c r="B6964" t="s">
        <v>2918</v>
      </c>
      <c r="C6964">
        <v>29813073</v>
      </c>
      <c r="D6964" s="4">
        <v>45548</v>
      </c>
      <c r="E6964" s="5" t="str">
        <f t="shared" si="363"/>
        <v>2024|9</v>
      </c>
      <c r="F6964" s="4">
        <v>45565</v>
      </c>
      <c r="G6964">
        <v>2024</v>
      </c>
      <c r="H6964" t="s">
        <v>18</v>
      </c>
      <c r="I6964">
        <v>0.48</v>
      </c>
      <c r="J6964">
        <f t="shared" si="362"/>
        <v>1.92</v>
      </c>
      <c r="K6964" s="22">
        <f t="shared" si="364"/>
        <v>0.25</v>
      </c>
      <c r="L6964">
        <v>0</v>
      </c>
      <c r="N6964" t="s">
        <v>2766</v>
      </c>
      <c r="O6964" t="s">
        <v>2766</v>
      </c>
      <c r="T6964" t="s">
        <v>2766</v>
      </c>
    </row>
    <row r="6965" spans="1:20" hidden="1" x14ac:dyDescent="0.3">
      <c r="A6965">
        <v>1083390</v>
      </c>
      <c r="B6965" t="s">
        <v>2918</v>
      </c>
      <c r="C6965">
        <v>30238515</v>
      </c>
      <c r="D6965" s="4">
        <v>45639</v>
      </c>
      <c r="E6965" s="5" t="str">
        <f t="shared" si="363"/>
        <v>2024|12</v>
      </c>
      <c r="F6965" s="4">
        <v>45656</v>
      </c>
      <c r="G6965">
        <v>2024</v>
      </c>
      <c r="H6965" t="s">
        <v>24</v>
      </c>
      <c r="I6965">
        <v>0.48</v>
      </c>
      <c r="J6965">
        <f t="shared" si="362"/>
        <v>1.92</v>
      </c>
      <c r="K6965" s="22">
        <f t="shared" si="364"/>
        <v>0.25</v>
      </c>
      <c r="L6965">
        <v>0</v>
      </c>
      <c r="N6965" t="s">
        <v>2766</v>
      </c>
      <c r="O6965" t="s">
        <v>2766</v>
      </c>
      <c r="T6965" t="s">
        <v>2766</v>
      </c>
    </row>
    <row r="6966" spans="1:20" hidden="1" x14ac:dyDescent="0.3">
      <c r="A6966">
        <v>1083510</v>
      </c>
      <c r="B6966" t="s">
        <v>2919</v>
      </c>
      <c r="C6966">
        <v>12062800</v>
      </c>
      <c r="D6966" s="4">
        <v>41429</v>
      </c>
      <c r="E6966" s="5" t="str">
        <f t="shared" si="363"/>
        <v>2013|6</v>
      </c>
      <c r="F6966" s="4">
        <v>41445</v>
      </c>
      <c r="G6966">
        <v>2013</v>
      </c>
      <c r="H6966" t="s">
        <v>18</v>
      </c>
      <c r="I6966">
        <v>0.39</v>
      </c>
      <c r="J6966">
        <f t="shared" si="362"/>
        <v>1.17</v>
      </c>
      <c r="K6966" s="22">
        <f t="shared" si="364"/>
        <v>0.33333333333333337</v>
      </c>
      <c r="L6966">
        <v>0</v>
      </c>
      <c r="N6966" t="s">
        <v>2766</v>
      </c>
      <c r="O6966" t="s">
        <v>2766</v>
      </c>
      <c r="T6966" t="s">
        <v>2766</v>
      </c>
    </row>
    <row r="6967" spans="1:20" hidden="1" x14ac:dyDescent="0.3">
      <c r="A6967">
        <v>1083510</v>
      </c>
      <c r="B6967" t="s">
        <v>2919</v>
      </c>
      <c r="C6967">
        <v>12338658</v>
      </c>
      <c r="D6967" s="4">
        <v>41520</v>
      </c>
      <c r="E6967" s="5" t="str">
        <f t="shared" si="363"/>
        <v>2013|9</v>
      </c>
      <c r="F6967" s="4">
        <v>41536</v>
      </c>
      <c r="G6967">
        <v>2013</v>
      </c>
      <c r="H6967" t="s">
        <v>18</v>
      </c>
      <c r="I6967">
        <v>0.39</v>
      </c>
      <c r="J6967">
        <f t="shared" si="362"/>
        <v>1.17</v>
      </c>
      <c r="K6967" s="22">
        <f t="shared" si="364"/>
        <v>0.33333333333333337</v>
      </c>
      <c r="L6967">
        <v>0</v>
      </c>
      <c r="N6967" t="s">
        <v>2766</v>
      </c>
      <c r="O6967" t="s">
        <v>2766</v>
      </c>
      <c r="T6967" t="s">
        <v>2766</v>
      </c>
    </row>
    <row r="6968" spans="1:20" hidden="1" x14ac:dyDescent="0.3">
      <c r="A6968">
        <v>1083510</v>
      </c>
      <c r="B6968" t="s">
        <v>2919</v>
      </c>
      <c r="C6968">
        <v>12580356</v>
      </c>
      <c r="D6968" s="4">
        <v>41611</v>
      </c>
      <c r="E6968" s="5" t="str">
        <f t="shared" si="363"/>
        <v>2013|12</v>
      </c>
      <c r="F6968" s="4">
        <v>41627</v>
      </c>
      <c r="G6968">
        <v>2013</v>
      </c>
      <c r="H6968" t="s">
        <v>24</v>
      </c>
      <c r="I6968">
        <v>0.39</v>
      </c>
      <c r="J6968">
        <f t="shared" si="362"/>
        <v>1.17</v>
      </c>
      <c r="K6968" s="22">
        <f t="shared" si="364"/>
        <v>0.33333333333333337</v>
      </c>
      <c r="L6968">
        <v>0</v>
      </c>
      <c r="N6968" t="s">
        <v>2766</v>
      </c>
      <c r="O6968" t="s">
        <v>2766</v>
      </c>
      <c r="T6968" t="s">
        <v>2766</v>
      </c>
    </row>
    <row r="6969" spans="1:20" hidden="1" x14ac:dyDescent="0.3">
      <c r="A6969">
        <v>1083510</v>
      </c>
      <c r="B6969" t="s">
        <v>2919</v>
      </c>
      <c r="C6969">
        <v>12859463</v>
      </c>
      <c r="D6969" s="4">
        <v>41709</v>
      </c>
      <c r="E6969" s="5" t="str">
        <f t="shared" si="363"/>
        <v>2014|3</v>
      </c>
      <c r="F6969" s="4">
        <v>41725</v>
      </c>
      <c r="G6969">
        <v>2014</v>
      </c>
      <c r="H6969" t="s">
        <v>18</v>
      </c>
      <c r="I6969">
        <v>0.47</v>
      </c>
      <c r="J6969">
        <f t="shared" si="362"/>
        <v>1.88</v>
      </c>
      <c r="K6969" s="22">
        <f t="shared" si="364"/>
        <v>0.25</v>
      </c>
      <c r="L6969">
        <v>0</v>
      </c>
      <c r="N6969" t="s">
        <v>2766</v>
      </c>
      <c r="O6969" t="s">
        <v>2766</v>
      </c>
      <c r="T6969" t="s">
        <v>2766</v>
      </c>
    </row>
    <row r="6970" spans="1:20" hidden="1" x14ac:dyDescent="0.3">
      <c r="A6970">
        <v>1083510</v>
      </c>
      <c r="B6970" t="s">
        <v>2919</v>
      </c>
      <c r="C6970">
        <v>13233111</v>
      </c>
      <c r="D6970" s="4">
        <v>41793</v>
      </c>
      <c r="E6970" s="5" t="str">
        <f t="shared" si="363"/>
        <v>2014|6</v>
      </c>
      <c r="F6970" s="4">
        <v>41809</v>
      </c>
      <c r="G6970">
        <v>2014</v>
      </c>
      <c r="H6970" t="s">
        <v>18</v>
      </c>
      <c r="I6970">
        <v>0.47</v>
      </c>
      <c r="J6970">
        <f t="shared" si="362"/>
        <v>1.88</v>
      </c>
      <c r="K6970" s="22">
        <f t="shared" si="364"/>
        <v>0.25</v>
      </c>
      <c r="L6970">
        <v>0</v>
      </c>
      <c r="N6970" t="s">
        <v>2766</v>
      </c>
      <c r="O6970" t="s">
        <v>2766</v>
      </c>
      <c r="T6970" t="s">
        <v>2766</v>
      </c>
    </row>
    <row r="6971" spans="1:20" hidden="1" x14ac:dyDescent="0.3">
      <c r="A6971">
        <v>1083510</v>
      </c>
      <c r="B6971" t="s">
        <v>2919</v>
      </c>
      <c r="C6971">
        <v>13495577</v>
      </c>
      <c r="D6971" s="4">
        <v>41884</v>
      </c>
      <c r="E6971" s="5" t="str">
        <f t="shared" si="363"/>
        <v>2014|9</v>
      </c>
      <c r="F6971" s="4">
        <v>41900</v>
      </c>
      <c r="G6971">
        <v>2014</v>
      </c>
      <c r="H6971" t="s">
        <v>18</v>
      </c>
      <c r="I6971">
        <v>0.47</v>
      </c>
      <c r="J6971">
        <f t="shared" si="362"/>
        <v>1.88</v>
      </c>
      <c r="K6971" s="22">
        <f t="shared" si="364"/>
        <v>0.25</v>
      </c>
      <c r="L6971">
        <v>0</v>
      </c>
      <c r="N6971" t="s">
        <v>2766</v>
      </c>
      <c r="O6971" t="s">
        <v>2766</v>
      </c>
      <c r="T6971" t="s">
        <v>2766</v>
      </c>
    </row>
    <row r="6972" spans="1:20" hidden="1" x14ac:dyDescent="0.3">
      <c r="A6972">
        <v>1083510</v>
      </c>
      <c r="B6972" t="s">
        <v>2919</v>
      </c>
      <c r="C6972">
        <v>13700236</v>
      </c>
      <c r="D6972" s="4">
        <v>41975</v>
      </c>
      <c r="E6972" s="5" t="str">
        <f t="shared" si="363"/>
        <v>2014|12</v>
      </c>
      <c r="F6972" s="4">
        <v>41991</v>
      </c>
      <c r="G6972">
        <v>2014</v>
      </c>
      <c r="H6972" t="s">
        <v>24</v>
      </c>
      <c r="I6972">
        <v>0.47</v>
      </c>
      <c r="J6972">
        <f t="shared" si="362"/>
        <v>1.88</v>
      </c>
      <c r="K6972" s="22">
        <f t="shared" si="364"/>
        <v>0.25</v>
      </c>
      <c r="L6972">
        <v>0</v>
      </c>
      <c r="N6972" t="s">
        <v>2766</v>
      </c>
      <c r="O6972" t="s">
        <v>2766</v>
      </c>
      <c r="T6972" t="s">
        <v>2766</v>
      </c>
    </row>
    <row r="6973" spans="1:20" hidden="1" x14ac:dyDescent="0.3">
      <c r="A6973">
        <v>1083510</v>
      </c>
      <c r="B6973" t="s">
        <v>2919</v>
      </c>
      <c r="C6973">
        <v>14054393</v>
      </c>
      <c r="D6973" s="4">
        <v>42073</v>
      </c>
      <c r="E6973" s="5" t="str">
        <f t="shared" si="363"/>
        <v>2015|3</v>
      </c>
      <c r="F6973" s="4">
        <v>42089</v>
      </c>
      <c r="G6973">
        <v>2015</v>
      </c>
      <c r="H6973" t="s">
        <v>18</v>
      </c>
      <c r="I6973">
        <v>0.59</v>
      </c>
      <c r="J6973">
        <f t="shared" si="362"/>
        <v>2.36</v>
      </c>
      <c r="K6973" s="22">
        <f t="shared" si="364"/>
        <v>0.25</v>
      </c>
      <c r="L6973">
        <v>0</v>
      </c>
      <c r="N6973" t="s">
        <v>2766</v>
      </c>
      <c r="O6973" t="s">
        <v>2766</v>
      </c>
      <c r="T6973" t="s">
        <v>2766</v>
      </c>
    </row>
    <row r="6974" spans="1:20" hidden="1" x14ac:dyDescent="0.3">
      <c r="A6974">
        <v>1083510</v>
      </c>
      <c r="B6974" t="s">
        <v>2919</v>
      </c>
      <c r="C6974">
        <v>14477739</v>
      </c>
      <c r="D6974" s="4">
        <v>42157</v>
      </c>
      <c r="E6974" s="5" t="str">
        <f t="shared" si="363"/>
        <v>2015|6</v>
      </c>
      <c r="F6974" s="4">
        <v>42173</v>
      </c>
      <c r="G6974">
        <v>2015</v>
      </c>
      <c r="H6974" t="s">
        <v>18</v>
      </c>
      <c r="I6974">
        <v>0.59</v>
      </c>
      <c r="J6974">
        <f t="shared" si="362"/>
        <v>2.36</v>
      </c>
      <c r="K6974" s="22">
        <f t="shared" si="364"/>
        <v>0.25</v>
      </c>
      <c r="L6974">
        <v>0</v>
      </c>
      <c r="N6974" t="s">
        <v>2766</v>
      </c>
      <c r="O6974" t="s">
        <v>2766</v>
      </c>
      <c r="T6974" t="s">
        <v>2766</v>
      </c>
    </row>
    <row r="6975" spans="1:20" hidden="1" x14ac:dyDescent="0.3">
      <c r="A6975">
        <v>1083510</v>
      </c>
      <c r="B6975" t="s">
        <v>2919</v>
      </c>
      <c r="C6975">
        <v>14723339</v>
      </c>
      <c r="D6975" s="4">
        <v>42248</v>
      </c>
      <c r="E6975" s="5" t="str">
        <f t="shared" si="363"/>
        <v>2015|9</v>
      </c>
      <c r="F6975" s="4">
        <v>42264</v>
      </c>
      <c r="G6975">
        <v>2015</v>
      </c>
      <c r="H6975" t="s">
        <v>18</v>
      </c>
      <c r="I6975">
        <v>0.59</v>
      </c>
      <c r="J6975">
        <f t="shared" si="362"/>
        <v>2.36</v>
      </c>
      <c r="K6975" s="22">
        <f t="shared" si="364"/>
        <v>0.25</v>
      </c>
      <c r="L6975">
        <v>0</v>
      </c>
      <c r="N6975" t="s">
        <v>2766</v>
      </c>
      <c r="O6975" t="s">
        <v>2766</v>
      </c>
      <c r="T6975" t="s">
        <v>2766</v>
      </c>
    </row>
    <row r="6976" spans="1:20" hidden="1" x14ac:dyDescent="0.3">
      <c r="A6976">
        <v>1083510</v>
      </c>
      <c r="B6976" t="s">
        <v>2919</v>
      </c>
      <c r="C6976">
        <v>14949413</v>
      </c>
      <c r="D6976" s="4">
        <v>42339</v>
      </c>
      <c r="E6976" s="5" t="str">
        <f t="shared" si="363"/>
        <v>2015|12</v>
      </c>
      <c r="F6976" s="4">
        <v>42355</v>
      </c>
      <c r="G6976">
        <v>2015</v>
      </c>
      <c r="H6976" t="s">
        <v>24</v>
      </c>
      <c r="I6976">
        <v>0.59</v>
      </c>
      <c r="J6976">
        <f t="shared" si="362"/>
        <v>2.36</v>
      </c>
      <c r="K6976" s="22">
        <f t="shared" si="364"/>
        <v>0.25</v>
      </c>
      <c r="L6976">
        <v>0</v>
      </c>
      <c r="N6976" t="s">
        <v>2766</v>
      </c>
      <c r="O6976" t="s">
        <v>2766</v>
      </c>
      <c r="T6976" t="s">
        <v>2766</v>
      </c>
    </row>
    <row r="6977" spans="1:20" hidden="1" x14ac:dyDescent="0.3">
      <c r="A6977">
        <v>1083510</v>
      </c>
      <c r="B6977" t="s">
        <v>2919</v>
      </c>
      <c r="C6977">
        <v>15268158</v>
      </c>
      <c r="D6977" s="4">
        <v>42437</v>
      </c>
      <c r="E6977" s="5" t="str">
        <f t="shared" si="363"/>
        <v>2016|3</v>
      </c>
      <c r="F6977" s="4">
        <v>42453</v>
      </c>
      <c r="G6977">
        <v>2016</v>
      </c>
      <c r="H6977" t="s">
        <v>18</v>
      </c>
      <c r="I6977">
        <v>0.69</v>
      </c>
      <c r="J6977">
        <f t="shared" si="362"/>
        <v>2.76</v>
      </c>
      <c r="K6977" s="22">
        <f t="shared" si="364"/>
        <v>0.25</v>
      </c>
      <c r="L6977">
        <v>0</v>
      </c>
      <c r="N6977" t="s">
        <v>2766</v>
      </c>
      <c r="O6977" t="s">
        <v>2766</v>
      </c>
      <c r="T6977" t="s">
        <v>2766</v>
      </c>
    </row>
    <row r="6978" spans="1:20" hidden="1" x14ac:dyDescent="0.3">
      <c r="A6978">
        <v>1083510</v>
      </c>
      <c r="B6978" t="s">
        <v>2919</v>
      </c>
      <c r="C6978">
        <v>15661585</v>
      </c>
      <c r="D6978" s="4">
        <v>42521</v>
      </c>
      <c r="E6978" s="5" t="str">
        <f t="shared" si="363"/>
        <v>2016|5</v>
      </c>
      <c r="F6978" s="4">
        <v>42537</v>
      </c>
      <c r="G6978">
        <v>2016</v>
      </c>
      <c r="H6978" t="s">
        <v>18</v>
      </c>
      <c r="I6978">
        <v>0.69</v>
      </c>
      <c r="J6978">
        <f t="shared" ref="J6978:J7041" si="365">SUMIFS(I:I, B:B,B6978,G:G,G6978)</f>
        <v>2.76</v>
      </c>
      <c r="K6978" s="22">
        <f t="shared" si="364"/>
        <v>0.25</v>
      </c>
      <c r="L6978">
        <v>0</v>
      </c>
      <c r="N6978" t="s">
        <v>2766</v>
      </c>
      <c r="O6978" t="s">
        <v>2766</v>
      </c>
      <c r="T6978" t="s">
        <v>2766</v>
      </c>
    </row>
    <row r="6979" spans="1:20" hidden="1" x14ac:dyDescent="0.3">
      <c r="A6979">
        <v>1083510</v>
      </c>
      <c r="B6979" t="s">
        <v>2919</v>
      </c>
      <c r="C6979">
        <v>16048957</v>
      </c>
      <c r="D6979" s="4">
        <v>42612</v>
      </c>
      <c r="E6979" s="5" t="str">
        <f t="shared" si="363"/>
        <v>2016|8</v>
      </c>
      <c r="F6979" s="4">
        <v>42628</v>
      </c>
      <c r="G6979">
        <v>2016</v>
      </c>
      <c r="H6979" t="s">
        <v>18</v>
      </c>
      <c r="I6979">
        <v>0.69</v>
      </c>
      <c r="J6979">
        <f t="shared" si="365"/>
        <v>2.76</v>
      </c>
      <c r="K6979" s="22">
        <f t="shared" si="364"/>
        <v>0.25</v>
      </c>
      <c r="L6979">
        <v>0</v>
      </c>
      <c r="N6979" t="s">
        <v>2766</v>
      </c>
      <c r="O6979" t="s">
        <v>2766</v>
      </c>
      <c r="T6979" t="s">
        <v>2766</v>
      </c>
    </row>
    <row r="6980" spans="1:20" hidden="1" x14ac:dyDescent="0.3">
      <c r="A6980">
        <v>1083510</v>
      </c>
      <c r="B6980" t="s">
        <v>2919</v>
      </c>
      <c r="C6980">
        <v>16299842</v>
      </c>
      <c r="D6980" s="4">
        <v>42703</v>
      </c>
      <c r="E6980" s="5" t="str">
        <f t="shared" si="363"/>
        <v>2016|11</v>
      </c>
      <c r="F6980" s="4">
        <v>42719</v>
      </c>
      <c r="G6980">
        <v>2016</v>
      </c>
      <c r="H6980" t="s">
        <v>24</v>
      </c>
      <c r="I6980">
        <v>0.69</v>
      </c>
      <c r="J6980">
        <f t="shared" si="365"/>
        <v>2.76</v>
      </c>
      <c r="K6980" s="22">
        <f t="shared" si="364"/>
        <v>0.25</v>
      </c>
      <c r="L6980">
        <v>0</v>
      </c>
      <c r="N6980" t="s">
        <v>2766</v>
      </c>
      <c r="O6980" t="s">
        <v>2766</v>
      </c>
      <c r="T6980" t="s">
        <v>2766</v>
      </c>
    </row>
    <row r="6981" spans="1:20" hidden="1" x14ac:dyDescent="0.3">
      <c r="A6981">
        <v>1083510</v>
      </c>
      <c r="B6981" t="s">
        <v>2919</v>
      </c>
      <c r="C6981">
        <v>16681857</v>
      </c>
      <c r="D6981" s="4">
        <v>42801</v>
      </c>
      <c r="E6981" s="5" t="str">
        <f t="shared" si="363"/>
        <v>2017|3</v>
      </c>
      <c r="F6981" s="4">
        <v>42817</v>
      </c>
      <c r="G6981">
        <v>2017</v>
      </c>
      <c r="H6981" t="s">
        <v>18</v>
      </c>
      <c r="I6981">
        <v>0.89</v>
      </c>
      <c r="J6981">
        <f t="shared" si="365"/>
        <v>3.56</v>
      </c>
      <c r="K6981" s="22">
        <f t="shared" si="364"/>
        <v>0.25</v>
      </c>
      <c r="L6981">
        <v>0</v>
      </c>
      <c r="N6981" t="s">
        <v>2766</v>
      </c>
      <c r="O6981" t="s">
        <v>2766</v>
      </c>
      <c r="T6981" t="s">
        <v>2766</v>
      </c>
    </row>
    <row r="6982" spans="1:20" hidden="1" x14ac:dyDescent="0.3">
      <c r="A6982">
        <v>1083510</v>
      </c>
      <c r="B6982" t="s">
        <v>2919</v>
      </c>
      <c r="C6982">
        <v>17097503</v>
      </c>
      <c r="D6982" s="4">
        <v>42885</v>
      </c>
      <c r="E6982" s="5" t="str">
        <f t="shared" si="363"/>
        <v>2017|5</v>
      </c>
      <c r="F6982" s="4">
        <v>42901</v>
      </c>
      <c r="G6982">
        <v>2017</v>
      </c>
      <c r="H6982" t="s">
        <v>18</v>
      </c>
      <c r="I6982">
        <v>0.89</v>
      </c>
      <c r="J6982">
        <f t="shared" si="365"/>
        <v>3.56</v>
      </c>
      <c r="K6982" s="22">
        <f t="shared" si="364"/>
        <v>0.25</v>
      </c>
      <c r="L6982">
        <v>0</v>
      </c>
      <c r="N6982" t="s">
        <v>2766</v>
      </c>
      <c r="O6982" t="s">
        <v>2766</v>
      </c>
      <c r="T6982" t="s">
        <v>2766</v>
      </c>
    </row>
    <row r="6983" spans="1:20" hidden="1" x14ac:dyDescent="0.3">
      <c r="A6983">
        <v>1083510</v>
      </c>
      <c r="B6983" t="s">
        <v>2919</v>
      </c>
      <c r="C6983">
        <v>17339626</v>
      </c>
      <c r="D6983" s="4">
        <v>42976</v>
      </c>
      <c r="E6983" s="5" t="str">
        <f t="shared" si="363"/>
        <v>2017|8</v>
      </c>
      <c r="F6983" s="4">
        <v>42992</v>
      </c>
      <c r="G6983">
        <v>2017</v>
      </c>
      <c r="H6983" t="s">
        <v>18</v>
      </c>
      <c r="I6983">
        <v>0.89</v>
      </c>
      <c r="J6983">
        <f t="shared" si="365"/>
        <v>3.56</v>
      </c>
      <c r="K6983" s="22">
        <f t="shared" si="364"/>
        <v>0.25</v>
      </c>
      <c r="L6983">
        <v>0</v>
      </c>
      <c r="N6983" t="s">
        <v>2766</v>
      </c>
      <c r="O6983" t="s">
        <v>2766</v>
      </c>
      <c r="T6983" t="s">
        <v>2766</v>
      </c>
    </row>
    <row r="6984" spans="1:20" hidden="1" x14ac:dyDescent="0.3">
      <c r="A6984">
        <v>1083510</v>
      </c>
      <c r="B6984" t="s">
        <v>2919</v>
      </c>
      <c r="C6984">
        <v>17599101</v>
      </c>
      <c r="D6984" s="4">
        <v>43068</v>
      </c>
      <c r="E6984" s="5" t="str">
        <f t="shared" si="363"/>
        <v>2017|11</v>
      </c>
      <c r="F6984" s="4">
        <v>43083</v>
      </c>
      <c r="G6984">
        <v>2017</v>
      </c>
      <c r="H6984" t="s">
        <v>24</v>
      </c>
      <c r="I6984">
        <v>0.89</v>
      </c>
      <c r="J6984">
        <f t="shared" si="365"/>
        <v>3.56</v>
      </c>
      <c r="K6984" s="22">
        <f t="shared" si="364"/>
        <v>0.25</v>
      </c>
      <c r="L6984">
        <v>0</v>
      </c>
      <c r="N6984" t="s">
        <v>2766</v>
      </c>
      <c r="O6984" t="s">
        <v>2766</v>
      </c>
      <c r="T6984" t="s">
        <v>2766</v>
      </c>
    </row>
    <row r="6985" spans="1:20" hidden="1" x14ac:dyDescent="0.3">
      <c r="A6985">
        <v>1083510</v>
      </c>
      <c r="B6985" t="s">
        <v>2919</v>
      </c>
      <c r="C6985">
        <v>17948178</v>
      </c>
      <c r="D6985" s="4">
        <v>43166</v>
      </c>
      <c r="E6985" s="5" t="str">
        <f t="shared" si="363"/>
        <v>2018|3</v>
      </c>
      <c r="F6985" s="4">
        <v>43181</v>
      </c>
      <c r="G6985">
        <v>2018</v>
      </c>
      <c r="H6985" t="s">
        <v>18</v>
      </c>
      <c r="I6985">
        <v>1.03</v>
      </c>
      <c r="J6985">
        <f t="shared" si="365"/>
        <v>4.12</v>
      </c>
      <c r="K6985" s="22">
        <f t="shared" si="364"/>
        <v>0.25</v>
      </c>
      <c r="L6985">
        <v>0</v>
      </c>
      <c r="N6985" t="s">
        <v>2766</v>
      </c>
      <c r="O6985" t="s">
        <v>2766</v>
      </c>
      <c r="T6985" t="s">
        <v>2766</v>
      </c>
    </row>
    <row r="6986" spans="1:20" hidden="1" x14ac:dyDescent="0.3">
      <c r="A6986">
        <v>1083510</v>
      </c>
      <c r="B6986" t="s">
        <v>2919</v>
      </c>
      <c r="C6986">
        <v>18397761</v>
      </c>
      <c r="D6986" s="4">
        <v>43250</v>
      </c>
      <c r="E6986" s="5" t="str">
        <f t="shared" si="363"/>
        <v>2018|5</v>
      </c>
      <c r="F6986" s="4">
        <v>43265</v>
      </c>
      <c r="G6986">
        <v>2018</v>
      </c>
      <c r="H6986" t="s">
        <v>18</v>
      </c>
      <c r="I6986">
        <v>1.03</v>
      </c>
      <c r="J6986">
        <f t="shared" si="365"/>
        <v>4.12</v>
      </c>
      <c r="K6986" s="22">
        <f t="shared" si="364"/>
        <v>0.25</v>
      </c>
      <c r="L6986">
        <v>0</v>
      </c>
      <c r="N6986" t="s">
        <v>2766</v>
      </c>
      <c r="O6986" t="s">
        <v>2766</v>
      </c>
      <c r="T6986" t="s">
        <v>2766</v>
      </c>
    </row>
    <row r="6987" spans="1:20" hidden="1" x14ac:dyDescent="0.3">
      <c r="A6987">
        <v>1083510</v>
      </c>
      <c r="B6987" t="s">
        <v>2919</v>
      </c>
      <c r="C6987">
        <v>18687087</v>
      </c>
      <c r="D6987" s="4">
        <v>43341</v>
      </c>
      <c r="E6987" s="5" t="str">
        <f t="shared" si="363"/>
        <v>2018|8</v>
      </c>
      <c r="F6987" s="4">
        <v>43356</v>
      </c>
      <c r="G6987">
        <v>2018</v>
      </c>
      <c r="H6987" t="s">
        <v>18</v>
      </c>
      <c r="I6987">
        <v>1.03</v>
      </c>
      <c r="J6987">
        <f t="shared" si="365"/>
        <v>4.12</v>
      </c>
      <c r="K6987" s="22">
        <f t="shared" si="364"/>
        <v>0.25</v>
      </c>
      <c r="L6987">
        <v>0</v>
      </c>
      <c r="N6987" t="s">
        <v>2766</v>
      </c>
      <c r="O6987" t="s">
        <v>2766</v>
      </c>
      <c r="T6987" t="s">
        <v>2766</v>
      </c>
    </row>
    <row r="6988" spans="1:20" hidden="1" x14ac:dyDescent="0.3">
      <c r="A6988">
        <v>1083510</v>
      </c>
      <c r="B6988" t="s">
        <v>2919</v>
      </c>
      <c r="C6988">
        <v>18928299</v>
      </c>
      <c r="D6988" s="4">
        <v>43432</v>
      </c>
      <c r="E6988" s="5" t="str">
        <f t="shared" si="363"/>
        <v>2018|11</v>
      </c>
      <c r="F6988" s="4">
        <v>43447</v>
      </c>
      <c r="G6988">
        <v>2018</v>
      </c>
      <c r="H6988" t="s">
        <v>24</v>
      </c>
      <c r="I6988">
        <v>1.03</v>
      </c>
      <c r="J6988">
        <f t="shared" si="365"/>
        <v>4.12</v>
      </c>
      <c r="K6988" s="22">
        <f t="shared" si="364"/>
        <v>0.25</v>
      </c>
      <c r="L6988">
        <v>0</v>
      </c>
      <c r="N6988" t="s">
        <v>2766</v>
      </c>
      <c r="O6988" t="s">
        <v>2766</v>
      </c>
      <c r="T6988" t="s">
        <v>2766</v>
      </c>
    </row>
    <row r="6989" spans="1:20" hidden="1" x14ac:dyDescent="0.3">
      <c r="A6989">
        <v>1083510</v>
      </c>
      <c r="B6989" t="s">
        <v>2919</v>
      </c>
      <c r="C6989">
        <v>19398266</v>
      </c>
      <c r="D6989" s="4">
        <v>43537</v>
      </c>
      <c r="E6989" s="5" t="str">
        <f t="shared" si="363"/>
        <v>2019|3</v>
      </c>
      <c r="F6989" s="4">
        <v>43552</v>
      </c>
      <c r="G6989">
        <v>2019</v>
      </c>
      <c r="H6989" t="s">
        <v>18</v>
      </c>
      <c r="I6989">
        <v>1.36</v>
      </c>
      <c r="J6989">
        <f t="shared" si="365"/>
        <v>5.44</v>
      </c>
      <c r="K6989" s="22">
        <f t="shared" si="364"/>
        <v>0.25</v>
      </c>
      <c r="L6989">
        <v>0</v>
      </c>
      <c r="N6989" t="s">
        <v>2766</v>
      </c>
      <c r="O6989" t="s">
        <v>2766</v>
      </c>
      <c r="T6989" t="s">
        <v>2766</v>
      </c>
    </row>
    <row r="6990" spans="1:20" hidden="1" x14ac:dyDescent="0.3">
      <c r="A6990">
        <v>1083510</v>
      </c>
      <c r="B6990" t="s">
        <v>2919</v>
      </c>
      <c r="C6990">
        <v>19867715</v>
      </c>
      <c r="D6990" s="4">
        <v>43621</v>
      </c>
      <c r="E6990" s="5" t="str">
        <f t="shared" si="363"/>
        <v>2019|6</v>
      </c>
      <c r="F6990" s="4">
        <v>43636</v>
      </c>
      <c r="G6990">
        <v>2019</v>
      </c>
      <c r="H6990" t="s">
        <v>18</v>
      </c>
      <c r="I6990">
        <v>1.36</v>
      </c>
      <c r="J6990">
        <f t="shared" si="365"/>
        <v>5.44</v>
      </c>
      <c r="K6990" s="22">
        <f t="shared" si="364"/>
        <v>0.25</v>
      </c>
      <c r="L6990">
        <v>0</v>
      </c>
      <c r="N6990" t="s">
        <v>2766</v>
      </c>
      <c r="O6990" t="s">
        <v>2766</v>
      </c>
      <c r="T6990" t="s">
        <v>2766</v>
      </c>
    </row>
    <row r="6991" spans="1:20" hidden="1" x14ac:dyDescent="0.3">
      <c r="A6991">
        <v>1083510</v>
      </c>
      <c r="B6991" t="s">
        <v>2919</v>
      </c>
      <c r="C6991">
        <v>20180376</v>
      </c>
      <c r="D6991" s="4">
        <v>43712</v>
      </c>
      <c r="E6991" s="5" t="str">
        <f t="shared" si="363"/>
        <v>2019|9</v>
      </c>
      <c r="F6991" s="4">
        <v>43727</v>
      </c>
      <c r="G6991">
        <v>2019</v>
      </c>
      <c r="H6991" t="s">
        <v>18</v>
      </c>
      <c r="I6991">
        <v>1.36</v>
      </c>
      <c r="J6991">
        <f t="shared" si="365"/>
        <v>5.44</v>
      </c>
      <c r="K6991" s="22">
        <f t="shared" si="364"/>
        <v>0.25</v>
      </c>
      <c r="L6991">
        <v>0</v>
      </c>
      <c r="N6991" t="s">
        <v>2766</v>
      </c>
      <c r="O6991" t="s">
        <v>2766</v>
      </c>
      <c r="T6991" t="s">
        <v>2766</v>
      </c>
    </row>
    <row r="6992" spans="1:20" hidden="1" x14ac:dyDescent="0.3">
      <c r="A6992">
        <v>1083510</v>
      </c>
      <c r="B6992" t="s">
        <v>2919</v>
      </c>
      <c r="C6992">
        <v>20487409</v>
      </c>
      <c r="D6992" s="4">
        <v>43803</v>
      </c>
      <c r="E6992" s="5" t="str">
        <f t="shared" si="363"/>
        <v>2019|12</v>
      </c>
      <c r="F6992" s="4">
        <v>43818</v>
      </c>
      <c r="G6992">
        <v>2019</v>
      </c>
      <c r="H6992" t="s">
        <v>24</v>
      </c>
      <c r="I6992">
        <v>1.36</v>
      </c>
      <c r="J6992">
        <f t="shared" si="365"/>
        <v>5.44</v>
      </c>
      <c r="K6992" s="22">
        <f t="shared" si="364"/>
        <v>0.25</v>
      </c>
      <c r="L6992">
        <v>0</v>
      </c>
      <c r="N6992" t="s">
        <v>2766</v>
      </c>
      <c r="O6992" t="s">
        <v>2766</v>
      </c>
      <c r="T6992" t="s">
        <v>2766</v>
      </c>
    </row>
    <row r="6993" spans="1:20" hidden="1" x14ac:dyDescent="0.3">
      <c r="A6993">
        <v>1083510</v>
      </c>
      <c r="B6993" t="s">
        <v>2919</v>
      </c>
      <c r="C6993">
        <v>21022939</v>
      </c>
      <c r="D6993" s="4">
        <v>43901</v>
      </c>
      <c r="E6993" s="5" t="str">
        <f t="shared" si="363"/>
        <v>2020|3</v>
      </c>
      <c r="F6993" s="4">
        <v>43916</v>
      </c>
      <c r="G6993">
        <v>2020</v>
      </c>
      <c r="H6993" t="s">
        <v>18</v>
      </c>
      <c r="I6993">
        <v>1.5</v>
      </c>
      <c r="J6993">
        <f t="shared" si="365"/>
        <v>6</v>
      </c>
      <c r="K6993" s="22">
        <f t="shared" si="364"/>
        <v>0.25</v>
      </c>
      <c r="L6993">
        <v>0</v>
      </c>
      <c r="N6993" t="s">
        <v>2766</v>
      </c>
      <c r="O6993" t="s">
        <v>2766</v>
      </c>
      <c r="T6993" t="s">
        <v>2766</v>
      </c>
    </row>
    <row r="6994" spans="1:20" hidden="1" x14ac:dyDescent="0.3">
      <c r="A6994">
        <v>1083510</v>
      </c>
      <c r="B6994" t="s">
        <v>2919</v>
      </c>
      <c r="C6994">
        <v>21420595</v>
      </c>
      <c r="D6994" s="4">
        <v>43985</v>
      </c>
      <c r="E6994" s="5" t="str">
        <f t="shared" si="363"/>
        <v>2020|6</v>
      </c>
      <c r="F6994" s="4">
        <v>44000</v>
      </c>
      <c r="G6994">
        <v>2020</v>
      </c>
      <c r="H6994" t="s">
        <v>18</v>
      </c>
      <c r="I6994">
        <v>1.5</v>
      </c>
      <c r="J6994">
        <f t="shared" si="365"/>
        <v>6</v>
      </c>
      <c r="K6994" s="22">
        <f t="shared" si="364"/>
        <v>0.25</v>
      </c>
      <c r="L6994">
        <v>0</v>
      </c>
      <c r="N6994" t="s">
        <v>2766</v>
      </c>
      <c r="O6994" t="s">
        <v>2766</v>
      </c>
      <c r="T6994" t="s">
        <v>2766</v>
      </c>
    </row>
    <row r="6995" spans="1:20" hidden="1" x14ac:dyDescent="0.3">
      <c r="A6995">
        <v>1083510</v>
      </c>
      <c r="B6995" t="s">
        <v>2919</v>
      </c>
      <c r="C6995">
        <v>21730304</v>
      </c>
      <c r="D6995" s="4">
        <v>44076</v>
      </c>
      <c r="E6995" s="5" t="str">
        <f t="shared" si="363"/>
        <v>2020|9</v>
      </c>
      <c r="F6995" s="4">
        <v>44091</v>
      </c>
      <c r="G6995">
        <v>2020</v>
      </c>
      <c r="H6995" t="s">
        <v>18</v>
      </c>
      <c r="I6995">
        <v>1.5</v>
      </c>
      <c r="J6995">
        <f t="shared" si="365"/>
        <v>6</v>
      </c>
      <c r="K6995" s="22">
        <f t="shared" si="364"/>
        <v>0.25</v>
      </c>
      <c r="L6995">
        <v>0</v>
      </c>
      <c r="N6995" t="s">
        <v>2766</v>
      </c>
      <c r="O6995" t="s">
        <v>2766</v>
      </c>
      <c r="T6995" t="s">
        <v>2766</v>
      </c>
    </row>
    <row r="6996" spans="1:20" hidden="1" x14ac:dyDescent="0.3">
      <c r="A6996">
        <v>1083510</v>
      </c>
      <c r="B6996" t="s">
        <v>2919</v>
      </c>
      <c r="C6996">
        <v>22032641</v>
      </c>
      <c r="D6996" s="4">
        <v>44167</v>
      </c>
      <c r="E6996" s="5" t="str">
        <f t="shared" si="363"/>
        <v>2020|12</v>
      </c>
      <c r="F6996" s="4">
        <v>44182</v>
      </c>
      <c r="G6996">
        <v>2020</v>
      </c>
      <c r="H6996" t="s">
        <v>24</v>
      </c>
      <c r="I6996">
        <v>1.5</v>
      </c>
      <c r="J6996">
        <f t="shared" si="365"/>
        <v>6</v>
      </c>
      <c r="K6996" s="22">
        <f t="shared" si="364"/>
        <v>0.25</v>
      </c>
      <c r="L6996">
        <v>0</v>
      </c>
      <c r="N6996" t="s">
        <v>2766</v>
      </c>
      <c r="O6996" t="s">
        <v>2766</v>
      </c>
      <c r="T6996" t="s">
        <v>2766</v>
      </c>
    </row>
    <row r="6997" spans="1:20" hidden="1" x14ac:dyDescent="0.3">
      <c r="A6997">
        <v>1083510</v>
      </c>
      <c r="B6997" t="s">
        <v>2919</v>
      </c>
      <c r="C6997">
        <v>22600112</v>
      </c>
      <c r="D6997" s="4">
        <v>44265</v>
      </c>
      <c r="E6997" s="5" t="str">
        <f t="shared" si="363"/>
        <v>2021|3</v>
      </c>
      <c r="F6997" s="4">
        <v>44280</v>
      </c>
      <c r="G6997">
        <v>2021</v>
      </c>
      <c r="H6997" t="s">
        <v>18</v>
      </c>
      <c r="I6997">
        <v>1.65</v>
      </c>
      <c r="J6997">
        <f t="shared" si="365"/>
        <v>6.6</v>
      </c>
      <c r="K6997" s="22">
        <f t="shared" si="364"/>
        <v>0.25</v>
      </c>
      <c r="L6997">
        <v>0</v>
      </c>
      <c r="N6997" t="s">
        <v>2766</v>
      </c>
      <c r="O6997" t="s">
        <v>2766</v>
      </c>
      <c r="T6997" t="s">
        <v>2766</v>
      </c>
    </row>
    <row r="6998" spans="1:20" hidden="1" x14ac:dyDescent="0.3">
      <c r="A6998">
        <v>1083510</v>
      </c>
      <c r="B6998" t="s">
        <v>2919</v>
      </c>
      <c r="C6998">
        <v>23126959</v>
      </c>
      <c r="D6998" s="4">
        <v>44349</v>
      </c>
      <c r="E6998" s="5" t="str">
        <f t="shared" si="363"/>
        <v>2021|6</v>
      </c>
      <c r="F6998" s="4">
        <v>44364</v>
      </c>
      <c r="G6998">
        <v>2021</v>
      </c>
      <c r="H6998" t="s">
        <v>18</v>
      </c>
      <c r="I6998">
        <v>1.65</v>
      </c>
      <c r="J6998">
        <f t="shared" si="365"/>
        <v>6.6</v>
      </c>
      <c r="K6998" s="22">
        <f t="shared" si="364"/>
        <v>0.25</v>
      </c>
      <c r="L6998">
        <v>0</v>
      </c>
      <c r="N6998" t="s">
        <v>2766</v>
      </c>
      <c r="O6998" t="s">
        <v>2766</v>
      </c>
      <c r="T6998" t="s">
        <v>2766</v>
      </c>
    </row>
    <row r="6999" spans="1:20" hidden="1" x14ac:dyDescent="0.3">
      <c r="A6999">
        <v>1083510</v>
      </c>
      <c r="B6999" t="s">
        <v>2919</v>
      </c>
      <c r="C6999">
        <v>23457776</v>
      </c>
      <c r="D6999" s="4">
        <v>44440</v>
      </c>
      <c r="E6999" s="5" t="str">
        <f t="shared" si="363"/>
        <v>2021|9</v>
      </c>
      <c r="F6999" s="4">
        <v>44455</v>
      </c>
      <c r="G6999">
        <v>2021</v>
      </c>
      <c r="H6999" t="s">
        <v>18</v>
      </c>
      <c r="I6999">
        <v>1.65</v>
      </c>
      <c r="J6999">
        <f t="shared" si="365"/>
        <v>6.6</v>
      </c>
      <c r="K6999" s="22">
        <f t="shared" si="364"/>
        <v>0.25</v>
      </c>
      <c r="L6999">
        <v>0</v>
      </c>
      <c r="N6999" t="s">
        <v>2766</v>
      </c>
      <c r="O6999" t="s">
        <v>2766</v>
      </c>
      <c r="T6999" t="s">
        <v>2766</v>
      </c>
    </row>
    <row r="7000" spans="1:20" hidden="1" x14ac:dyDescent="0.3">
      <c r="A7000">
        <v>1083510</v>
      </c>
      <c r="B7000" t="s">
        <v>2919</v>
      </c>
      <c r="C7000">
        <v>23781785</v>
      </c>
      <c r="D7000" s="4">
        <v>44531</v>
      </c>
      <c r="E7000" s="5" t="str">
        <f t="shared" si="363"/>
        <v>2021|12</v>
      </c>
      <c r="F7000" s="4">
        <v>44546</v>
      </c>
      <c r="G7000">
        <v>2021</v>
      </c>
      <c r="H7000" t="s">
        <v>24</v>
      </c>
      <c r="I7000">
        <v>1.65</v>
      </c>
      <c r="J7000">
        <f t="shared" si="365"/>
        <v>6.6</v>
      </c>
      <c r="K7000" s="22">
        <f t="shared" si="364"/>
        <v>0.25</v>
      </c>
      <c r="L7000">
        <v>0</v>
      </c>
      <c r="N7000" t="s">
        <v>2766</v>
      </c>
      <c r="O7000" t="s">
        <v>2766</v>
      </c>
      <c r="T7000" t="s">
        <v>2766</v>
      </c>
    </row>
    <row r="7001" spans="1:20" hidden="1" x14ac:dyDescent="0.3">
      <c r="A7001">
        <v>1083510</v>
      </c>
      <c r="B7001" t="s">
        <v>2919</v>
      </c>
      <c r="C7001">
        <v>24425148</v>
      </c>
      <c r="D7001" s="4">
        <v>44629</v>
      </c>
      <c r="E7001" s="5" t="str">
        <f t="shared" si="363"/>
        <v>2022|3</v>
      </c>
      <c r="F7001" s="4">
        <v>44644</v>
      </c>
      <c r="G7001">
        <v>2022</v>
      </c>
      <c r="H7001" t="s">
        <v>18</v>
      </c>
      <c r="I7001">
        <v>1.9</v>
      </c>
      <c r="J7001">
        <f t="shared" si="365"/>
        <v>7.6</v>
      </c>
      <c r="K7001" s="22">
        <f t="shared" si="364"/>
        <v>0.25</v>
      </c>
      <c r="L7001">
        <v>0</v>
      </c>
      <c r="N7001" t="s">
        <v>2766</v>
      </c>
      <c r="O7001" t="s">
        <v>2766</v>
      </c>
      <c r="T7001" t="s">
        <v>2766</v>
      </c>
    </row>
    <row r="7002" spans="1:20" hidden="1" x14ac:dyDescent="0.3">
      <c r="A7002">
        <v>1083510</v>
      </c>
      <c r="B7002" t="s">
        <v>2919</v>
      </c>
      <c r="C7002">
        <v>24977485</v>
      </c>
      <c r="D7002" s="4">
        <v>44713</v>
      </c>
      <c r="E7002" s="5" t="str">
        <f t="shared" si="363"/>
        <v>2022|6</v>
      </c>
      <c r="F7002" s="4">
        <v>44728</v>
      </c>
      <c r="G7002">
        <v>2022</v>
      </c>
      <c r="H7002" t="s">
        <v>18</v>
      </c>
      <c r="I7002">
        <v>1.9</v>
      </c>
      <c r="J7002">
        <f t="shared" si="365"/>
        <v>7.6</v>
      </c>
      <c r="K7002" s="22">
        <f t="shared" si="364"/>
        <v>0.25</v>
      </c>
      <c r="L7002">
        <v>0</v>
      </c>
      <c r="N7002" t="s">
        <v>2766</v>
      </c>
      <c r="O7002" t="s">
        <v>2766</v>
      </c>
      <c r="T7002" t="s">
        <v>2766</v>
      </c>
    </row>
    <row r="7003" spans="1:20" hidden="1" x14ac:dyDescent="0.3">
      <c r="A7003">
        <v>1083510</v>
      </c>
      <c r="B7003" t="s">
        <v>2919</v>
      </c>
      <c r="C7003">
        <v>25337702</v>
      </c>
      <c r="D7003" s="4">
        <v>44804</v>
      </c>
      <c r="E7003" s="5" t="str">
        <f t="shared" si="363"/>
        <v>2022|8</v>
      </c>
      <c r="F7003" s="4">
        <v>44819</v>
      </c>
      <c r="G7003">
        <v>2022</v>
      </c>
      <c r="H7003" t="s">
        <v>18</v>
      </c>
      <c r="I7003">
        <v>1.9</v>
      </c>
      <c r="J7003">
        <f t="shared" si="365"/>
        <v>7.6</v>
      </c>
      <c r="K7003" s="22">
        <f t="shared" si="364"/>
        <v>0.25</v>
      </c>
      <c r="L7003">
        <v>0</v>
      </c>
      <c r="N7003" t="s">
        <v>2766</v>
      </c>
      <c r="O7003" t="s">
        <v>2766</v>
      </c>
      <c r="T7003" t="s">
        <v>2766</v>
      </c>
    </row>
    <row r="7004" spans="1:20" hidden="1" x14ac:dyDescent="0.3">
      <c r="A7004">
        <v>1083510</v>
      </c>
      <c r="B7004" t="s">
        <v>2919</v>
      </c>
      <c r="C7004">
        <v>25692626</v>
      </c>
      <c r="D7004" s="4">
        <v>44895</v>
      </c>
      <c r="E7004" s="5" t="str">
        <f t="shared" si="363"/>
        <v>2022|11</v>
      </c>
      <c r="F7004" s="4">
        <v>44910</v>
      </c>
      <c r="G7004">
        <v>2022</v>
      </c>
      <c r="H7004" t="s">
        <v>24</v>
      </c>
      <c r="I7004">
        <v>1.9</v>
      </c>
      <c r="J7004">
        <f t="shared" si="365"/>
        <v>7.6</v>
      </c>
      <c r="K7004" s="22">
        <f t="shared" si="364"/>
        <v>0.25</v>
      </c>
      <c r="L7004">
        <v>0</v>
      </c>
      <c r="N7004" t="s">
        <v>2766</v>
      </c>
      <c r="O7004" t="s">
        <v>2766</v>
      </c>
      <c r="T7004" t="s">
        <v>2766</v>
      </c>
    </row>
    <row r="7005" spans="1:20" hidden="1" x14ac:dyDescent="0.3">
      <c r="A7005">
        <v>1083510</v>
      </c>
      <c r="B7005" t="s">
        <v>2919</v>
      </c>
      <c r="C7005">
        <v>26330209</v>
      </c>
      <c r="D7005" s="4">
        <v>44993</v>
      </c>
      <c r="E7005" s="5" t="str">
        <f t="shared" si="363"/>
        <v>2023|3</v>
      </c>
      <c r="F7005" s="4">
        <v>45008</v>
      </c>
      <c r="G7005">
        <v>2023</v>
      </c>
      <c r="H7005" t="s">
        <v>18</v>
      </c>
      <c r="I7005">
        <v>2.09</v>
      </c>
      <c r="J7005">
        <f t="shared" si="365"/>
        <v>8.36</v>
      </c>
      <c r="K7005" s="22">
        <f t="shared" si="364"/>
        <v>0.25</v>
      </c>
      <c r="L7005">
        <v>0</v>
      </c>
      <c r="N7005" t="s">
        <v>2766</v>
      </c>
      <c r="O7005" t="s">
        <v>2766</v>
      </c>
      <c r="T7005" t="s">
        <v>2766</v>
      </c>
    </row>
    <row r="7006" spans="1:20" hidden="1" x14ac:dyDescent="0.3">
      <c r="A7006">
        <v>1083510</v>
      </c>
      <c r="B7006" t="s">
        <v>2919</v>
      </c>
      <c r="C7006">
        <v>27025528</v>
      </c>
      <c r="D7006" s="4">
        <v>45077</v>
      </c>
      <c r="E7006" s="5" t="str">
        <f t="shared" si="363"/>
        <v>2023|5</v>
      </c>
      <c r="F7006" s="4">
        <v>45092</v>
      </c>
      <c r="G7006">
        <v>2023</v>
      </c>
      <c r="H7006" t="s">
        <v>18</v>
      </c>
      <c r="I7006">
        <v>2.09</v>
      </c>
      <c r="J7006">
        <f t="shared" si="365"/>
        <v>8.36</v>
      </c>
      <c r="K7006" s="22">
        <f t="shared" si="364"/>
        <v>0.25</v>
      </c>
      <c r="L7006">
        <v>0</v>
      </c>
      <c r="N7006" t="s">
        <v>2766</v>
      </c>
      <c r="O7006" t="s">
        <v>2766</v>
      </c>
      <c r="T7006" t="s">
        <v>2766</v>
      </c>
    </row>
    <row r="7007" spans="1:20" hidden="1" x14ac:dyDescent="0.3">
      <c r="A7007">
        <v>1083510</v>
      </c>
      <c r="B7007" t="s">
        <v>2919</v>
      </c>
      <c r="C7007">
        <v>27464265</v>
      </c>
      <c r="D7007" s="4">
        <v>45168</v>
      </c>
      <c r="E7007" s="5" t="str">
        <f t="shared" si="363"/>
        <v>2023|8</v>
      </c>
      <c r="F7007" s="4">
        <v>45183</v>
      </c>
      <c r="G7007">
        <v>2023</v>
      </c>
      <c r="H7007" t="s">
        <v>18</v>
      </c>
      <c r="I7007">
        <v>2.09</v>
      </c>
      <c r="J7007">
        <f t="shared" si="365"/>
        <v>8.36</v>
      </c>
      <c r="K7007" s="22">
        <f t="shared" si="364"/>
        <v>0.25</v>
      </c>
      <c r="L7007">
        <v>0</v>
      </c>
      <c r="N7007" t="s">
        <v>2766</v>
      </c>
      <c r="O7007" t="s">
        <v>2766</v>
      </c>
      <c r="T7007" t="s">
        <v>2766</v>
      </c>
    </row>
    <row r="7008" spans="1:20" hidden="1" x14ac:dyDescent="0.3">
      <c r="A7008">
        <v>1083510</v>
      </c>
      <c r="B7008" t="s">
        <v>2919</v>
      </c>
      <c r="C7008">
        <v>27863526</v>
      </c>
      <c r="D7008" s="4">
        <v>45259</v>
      </c>
      <c r="E7008" s="5" t="str">
        <f t="shared" si="363"/>
        <v>2023|11</v>
      </c>
      <c r="F7008" s="4">
        <v>45274</v>
      </c>
      <c r="G7008">
        <v>2023</v>
      </c>
      <c r="H7008" t="s">
        <v>24</v>
      </c>
      <c r="I7008">
        <v>2.09</v>
      </c>
      <c r="J7008">
        <f t="shared" si="365"/>
        <v>8.36</v>
      </c>
      <c r="K7008" s="22">
        <f t="shared" si="364"/>
        <v>0.25</v>
      </c>
      <c r="L7008">
        <v>0</v>
      </c>
      <c r="N7008" t="s">
        <v>2766</v>
      </c>
      <c r="O7008" t="s">
        <v>2766</v>
      </c>
      <c r="T7008" t="s">
        <v>2766</v>
      </c>
    </row>
    <row r="7009" spans="1:20" hidden="1" x14ac:dyDescent="0.3">
      <c r="A7009">
        <v>1083510</v>
      </c>
      <c r="B7009" t="s">
        <v>2919</v>
      </c>
      <c r="C7009">
        <v>28761649</v>
      </c>
      <c r="D7009" s="4">
        <v>45357</v>
      </c>
      <c r="E7009" s="5" t="str">
        <f t="shared" si="363"/>
        <v>2024|3</v>
      </c>
      <c r="F7009" s="4">
        <v>45373</v>
      </c>
      <c r="G7009">
        <v>2024</v>
      </c>
      <c r="H7009" t="s">
        <v>18</v>
      </c>
      <c r="I7009">
        <v>2.25</v>
      </c>
      <c r="J7009">
        <f t="shared" si="365"/>
        <v>6.75</v>
      </c>
      <c r="K7009" s="22">
        <f t="shared" si="364"/>
        <v>0.33333333333333331</v>
      </c>
      <c r="L7009">
        <v>0</v>
      </c>
      <c r="N7009" t="s">
        <v>2766</v>
      </c>
      <c r="O7009" t="s">
        <v>2766</v>
      </c>
      <c r="T7009" t="s">
        <v>2766</v>
      </c>
    </row>
    <row r="7010" spans="1:20" hidden="1" x14ac:dyDescent="0.3">
      <c r="A7010">
        <v>1083510</v>
      </c>
      <c r="B7010" t="s">
        <v>2919</v>
      </c>
      <c r="C7010">
        <v>29454827</v>
      </c>
      <c r="D7010" s="4">
        <v>45442</v>
      </c>
      <c r="E7010" s="5" t="str">
        <f t="shared" si="363"/>
        <v>2024|5</v>
      </c>
      <c r="F7010" s="4">
        <v>45456</v>
      </c>
      <c r="G7010">
        <v>2024</v>
      </c>
      <c r="H7010" t="s">
        <v>18</v>
      </c>
      <c r="I7010">
        <v>2.25</v>
      </c>
      <c r="J7010">
        <f t="shared" si="365"/>
        <v>6.75</v>
      </c>
      <c r="K7010" s="22">
        <f t="shared" si="364"/>
        <v>0.33333333333333331</v>
      </c>
      <c r="L7010">
        <v>0</v>
      </c>
      <c r="N7010" t="s">
        <v>2766</v>
      </c>
      <c r="O7010" t="s">
        <v>2766</v>
      </c>
      <c r="T7010" t="s">
        <v>2766</v>
      </c>
    </row>
    <row r="7011" spans="1:20" hidden="1" x14ac:dyDescent="0.3">
      <c r="A7011">
        <v>1083510</v>
      </c>
      <c r="B7011" t="s">
        <v>2919</v>
      </c>
      <c r="C7011">
        <v>29917392</v>
      </c>
      <c r="D7011" s="4">
        <v>45533</v>
      </c>
      <c r="E7011" s="5" t="str">
        <f t="shared" si="363"/>
        <v>2024|8</v>
      </c>
      <c r="F7011" s="4">
        <v>45547</v>
      </c>
      <c r="G7011">
        <v>2024</v>
      </c>
      <c r="H7011" t="s">
        <v>18</v>
      </c>
      <c r="I7011">
        <v>2.25</v>
      </c>
      <c r="J7011">
        <f t="shared" si="365"/>
        <v>6.75</v>
      </c>
      <c r="K7011" s="22">
        <f t="shared" si="364"/>
        <v>0.33333333333333331</v>
      </c>
      <c r="L7011">
        <v>0</v>
      </c>
      <c r="N7011" t="s">
        <v>2766</v>
      </c>
      <c r="O7011" t="s">
        <v>2766</v>
      </c>
      <c r="T7011" t="s">
        <v>2766</v>
      </c>
    </row>
    <row r="7012" spans="1:20" hidden="1" x14ac:dyDescent="0.3">
      <c r="A7012">
        <v>1083511</v>
      </c>
      <c r="B7012" t="s">
        <v>2920</v>
      </c>
      <c r="C7012">
        <v>12839559</v>
      </c>
      <c r="D7012" s="4">
        <v>41705</v>
      </c>
      <c r="E7012" s="5" t="str">
        <f t="shared" si="363"/>
        <v>2014|3</v>
      </c>
      <c r="F7012" s="4">
        <v>41730</v>
      </c>
      <c r="G7012">
        <v>2014</v>
      </c>
      <c r="H7012" t="s">
        <v>18</v>
      </c>
      <c r="I7012">
        <v>0.48</v>
      </c>
      <c r="J7012">
        <f t="shared" si="365"/>
        <v>1.92</v>
      </c>
      <c r="K7012" s="22">
        <f t="shared" si="364"/>
        <v>0.25</v>
      </c>
      <c r="L7012">
        <v>0</v>
      </c>
      <c r="N7012" t="s">
        <v>2766</v>
      </c>
      <c r="O7012" t="s">
        <v>2766</v>
      </c>
      <c r="T7012" t="s">
        <v>2766</v>
      </c>
    </row>
    <row r="7013" spans="1:20" hidden="1" x14ac:dyDescent="0.3">
      <c r="A7013">
        <v>1083511</v>
      </c>
      <c r="B7013" t="s">
        <v>2920</v>
      </c>
      <c r="C7013">
        <v>12839595</v>
      </c>
      <c r="D7013" s="4">
        <v>41766</v>
      </c>
      <c r="E7013" s="5" t="str">
        <f t="shared" si="363"/>
        <v>2014|5</v>
      </c>
      <c r="F7013" s="4">
        <v>41792</v>
      </c>
      <c r="G7013">
        <v>2014</v>
      </c>
      <c r="H7013" t="s">
        <v>18</v>
      </c>
      <c r="I7013">
        <v>0.48</v>
      </c>
      <c r="J7013">
        <f t="shared" si="365"/>
        <v>1.92</v>
      </c>
      <c r="K7013" s="22">
        <f t="shared" si="364"/>
        <v>0.25</v>
      </c>
      <c r="L7013">
        <v>0</v>
      </c>
      <c r="N7013" t="s">
        <v>2766</v>
      </c>
      <c r="O7013" t="s">
        <v>2766</v>
      </c>
      <c r="T7013" t="s">
        <v>2766</v>
      </c>
    </row>
    <row r="7014" spans="1:20" hidden="1" x14ac:dyDescent="0.3">
      <c r="A7014">
        <v>1083511</v>
      </c>
      <c r="B7014" t="s">
        <v>2920</v>
      </c>
      <c r="C7014">
        <v>12839631</v>
      </c>
      <c r="D7014" s="4">
        <v>41857</v>
      </c>
      <c r="E7014" s="5" t="str">
        <f t="shared" si="363"/>
        <v>2014|8</v>
      </c>
      <c r="F7014" s="4">
        <v>41885</v>
      </c>
      <c r="G7014">
        <v>2014</v>
      </c>
      <c r="H7014" t="s">
        <v>18</v>
      </c>
      <c r="I7014">
        <v>0.48</v>
      </c>
      <c r="J7014">
        <f t="shared" si="365"/>
        <v>1.92</v>
      </c>
      <c r="K7014" s="22">
        <f t="shared" si="364"/>
        <v>0.25</v>
      </c>
      <c r="L7014">
        <v>0</v>
      </c>
      <c r="N7014" t="s">
        <v>2766</v>
      </c>
      <c r="O7014" t="s">
        <v>2766</v>
      </c>
      <c r="T7014" t="s">
        <v>2766</v>
      </c>
    </row>
    <row r="7015" spans="1:20" hidden="1" x14ac:dyDescent="0.3">
      <c r="A7015">
        <v>1083511</v>
      </c>
      <c r="B7015" t="s">
        <v>2920</v>
      </c>
      <c r="C7015">
        <v>12839667</v>
      </c>
      <c r="D7015" s="4">
        <v>41976</v>
      </c>
      <c r="E7015" s="5" t="str">
        <f t="shared" si="363"/>
        <v>2014|12</v>
      </c>
      <c r="F7015" s="4">
        <v>42009</v>
      </c>
      <c r="G7015">
        <v>2014</v>
      </c>
      <c r="H7015" t="s">
        <v>24</v>
      </c>
      <c r="I7015">
        <v>0.48</v>
      </c>
      <c r="J7015">
        <f t="shared" si="365"/>
        <v>1.92</v>
      </c>
      <c r="K7015" s="22">
        <f t="shared" si="364"/>
        <v>0.25</v>
      </c>
      <c r="L7015">
        <v>0</v>
      </c>
      <c r="N7015" t="s">
        <v>2766</v>
      </c>
      <c r="O7015" t="s">
        <v>2766</v>
      </c>
      <c r="T7015" t="s">
        <v>2766</v>
      </c>
    </row>
    <row r="7016" spans="1:20" hidden="1" x14ac:dyDescent="0.3">
      <c r="A7016">
        <v>1083511</v>
      </c>
      <c r="B7016" t="s">
        <v>2920</v>
      </c>
      <c r="C7016">
        <v>14038944</v>
      </c>
      <c r="D7016" s="4">
        <v>42074</v>
      </c>
      <c r="E7016" s="5" t="str">
        <f t="shared" si="363"/>
        <v>2015|3</v>
      </c>
      <c r="F7016" s="4">
        <v>42100</v>
      </c>
      <c r="G7016">
        <v>2015</v>
      </c>
      <c r="H7016" t="s">
        <v>18</v>
      </c>
      <c r="I7016">
        <v>0.49</v>
      </c>
      <c r="J7016">
        <f t="shared" si="365"/>
        <v>1.96</v>
      </c>
      <c r="K7016" s="22">
        <f t="shared" si="364"/>
        <v>0.25</v>
      </c>
      <c r="L7016">
        <v>0</v>
      </c>
      <c r="N7016" t="s">
        <v>2766</v>
      </c>
      <c r="O7016" t="s">
        <v>2766</v>
      </c>
      <c r="T7016" t="s">
        <v>2766</v>
      </c>
    </row>
    <row r="7017" spans="1:20" hidden="1" x14ac:dyDescent="0.3">
      <c r="A7017">
        <v>1083511</v>
      </c>
      <c r="B7017" t="s">
        <v>2920</v>
      </c>
      <c r="C7017">
        <v>14038983</v>
      </c>
      <c r="D7017" s="4">
        <v>42130</v>
      </c>
      <c r="E7017" s="5" t="str">
        <f t="shared" si="363"/>
        <v>2015|5</v>
      </c>
      <c r="F7017" s="4">
        <v>42156</v>
      </c>
      <c r="G7017">
        <v>2015</v>
      </c>
      <c r="H7017" t="s">
        <v>18</v>
      </c>
      <c r="I7017">
        <v>0.49</v>
      </c>
      <c r="J7017">
        <f t="shared" si="365"/>
        <v>1.96</v>
      </c>
      <c r="K7017" s="22">
        <f t="shared" si="364"/>
        <v>0.25</v>
      </c>
      <c r="L7017">
        <v>0</v>
      </c>
      <c r="N7017" t="s">
        <v>2766</v>
      </c>
      <c r="O7017" t="s">
        <v>2766</v>
      </c>
      <c r="T7017" t="s">
        <v>2766</v>
      </c>
    </row>
    <row r="7018" spans="1:20" hidden="1" x14ac:dyDescent="0.3">
      <c r="A7018">
        <v>1083511</v>
      </c>
      <c r="B7018" t="s">
        <v>2920</v>
      </c>
      <c r="C7018">
        <v>14039022</v>
      </c>
      <c r="D7018" s="4">
        <v>42221</v>
      </c>
      <c r="E7018" s="5" t="str">
        <f t="shared" si="363"/>
        <v>2015|8</v>
      </c>
      <c r="F7018" s="4">
        <v>42255</v>
      </c>
      <c r="G7018">
        <v>2015</v>
      </c>
      <c r="H7018" t="s">
        <v>18</v>
      </c>
      <c r="I7018">
        <v>0.49</v>
      </c>
      <c r="J7018">
        <f t="shared" si="365"/>
        <v>1.96</v>
      </c>
      <c r="K7018" s="22">
        <f t="shared" si="364"/>
        <v>0.25</v>
      </c>
      <c r="L7018">
        <v>0</v>
      </c>
      <c r="N7018" t="s">
        <v>2766</v>
      </c>
      <c r="O7018" t="s">
        <v>2766</v>
      </c>
      <c r="T7018" t="s">
        <v>2766</v>
      </c>
    </row>
    <row r="7019" spans="1:20" hidden="1" x14ac:dyDescent="0.3">
      <c r="A7019">
        <v>1083511</v>
      </c>
      <c r="B7019" t="s">
        <v>2920</v>
      </c>
      <c r="C7019">
        <v>14039061</v>
      </c>
      <c r="D7019" s="4">
        <v>42340</v>
      </c>
      <c r="E7019" s="5" t="str">
        <f t="shared" si="363"/>
        <v>2015|12</v>
      </c>
      <c r="F7019" s="4">
        <v>42373</v>
      </c>
      <c r="G7019">
        <v>2015</v>
      </c>
      <c r="H7019" t="s">
        <v>24</v>
      </c>
      <c r="I7019">
        <v>0.49</v>
      </c>
      <c r="J7019">
        <f t="shared" si="365"/>
        <v>1.96</v>
      </c>
      <c r="K7019" s="22">
        <f t="shared" si="364"/>
        <v>0.25</v>
      </c>
      <c r="L7019">
        <v>0</v>
      </c>
      <c r="N7019" t="s">
        <v>2766</v>
      </c>
      <c r="O7019" t="s">
        <v>2766</v>
      </c>
      <c r="T7019" t="s">
        <v>2766</v>
      </c>
    </row>
    <row r="7020" spans="1:20" hidden="1" x14ac:dyDescent="0.3">
      <c r="A7020">
        <v>1083511</v>
      </c>
      <c r="B7020" t="s">
        <v>2920</v>
      </c>
      <c r="C7020">
        <v>15250171</v>
      </c>
      <c r="D7020" s="4">
        <v>42438</v>
      </c>
      <c r="E7020" s="5" t="str">
        <f t="shared" si="363"/>
        <v>2016|3</v>
      </c>
      <c r="F7020" s="4">
        <v>42464</v>
      </c>
      <c r="G7020">
        <v>2016</v>
      </c>
      <c r="H7020" t="s">
        <v>18</v>
      </c>
      <c r="I7020">
        <v>0.5</v>
      </c>
      <c r="J7020">
        <f t="shared" si="365"/>
        <v>2</v>
      </c>
      <c r="K7020" s="22">
        <f t="shared" si="364"/>
        <v>0.25</v>
      </c>
      <c r="L7020">
        <v>0</v>
      </c>
      <c r="N7020" t="s">
        <v>2766</v>
      </c>
      <c r="O7020" t="s">
        <v>2766</v>
      </c>
      <c r="T7020" t="s">
        <v>2766</v>
      </c>
    </row>
    <row r="7021" spans="1:20" hidden="1" x14ac:dyDescent="0.3">
      <c r="A7021">
        <v>1083511</v>
      </c>
      <c r="B7021" t="s">
        <v>2920</v>
      </c>
      <c r="C7021">
        <v>15250234</v>
      </c>
      <c r="D7021" s="4">
        <v>42501</v>
      </c>
      <c r="E7021" s="5" t="str">
        <f t="shared" si="363"/>
        <v>2016|5</v>
      </c>
      <c r="F7021" s="4">
        <v>42527</v>
      </c>
      <c r="G7021">
        <v>2016</v>
      </c>
      <c r="H7021" t="s">
        <v>18</v>
      </c>
      <c r="I7021">
        <v>0.5</v>
      </c>
      <c r="J7021">
        <f t="shared" si="365"/>
        <v>2</v>
      </c>
      <c r="K7021" s="22">
        <f t="shared" si="364"/>
        <v>0.25</v>
      </c>
      <c r="L7021">
        <v>0</v>
      </c>
      <c r="N7021" t="s">
        <v>2766</v>
      </c>
      <c r="O7021" t="s">
        <v>2766</v>
      </c>
      <c r="T7021" t="s">
        <v>2766</v>
      </c>
    </row>
    <row r="7022" spans="1:20" hidden="1" x14ac:dyDescent="0.3">
      <c r="A7022">
        <v>1083511</v>
      </c>
      <c r="B7022" t="s">
        <v>2920</v>
      </c>
      <c r="C7022">
        <v>15250274</v>
      </c>
      <c r="D7022" s="4">
        <v>42592</v>
      </c>
      <c r="E7022" s="5" t="str">
        <f t="shared" si="363"/>
        <v>2016|8</v>
      </c>
      <c r="F7022" s="4">
        <v>42619</v>
      </c>
      <c r="G7022">
        <v>2016</v>
      </c>
      <c r="H7022" t="s">
        <v>18</v>
      </c>
      <c r="I7022">
        <v>0.5</v>
      </c>
      <c r="J7022">
        <f t="shared" si="365"/>
        <v>2</v>
      </c>
      <c r="K7022" s="22">
        <f t="shared" si="364"/>
        <v>0.25</v>
      </c>
      <c r="L7022">
        <v>0</v>
      </c>
      <c r="N7022" t="s">
        <v>2766</v>
      </c>
      <c r="O7022" t="s">
        <v>2766</v>
      </c>
      <c r="T7022" t="s">
        <v>2766</v>
      </c>
    </row>
    <row r="7023" spans="1:20" hidden="1" x14ac:dyDescent="0.3">
      <c r="A7023">
        <v>1083511</v>
      </c>
      <c r="B7023" t="s">
        <v>2920</v>
      </c>
      <c r="C7023">
        <v>15250339</v>
      </c>
      <c r="D7023" s="4">
        <v>42711</v>
      </c>
      <c r="E7023" s="5" t="str">
        <f t="shared" ref="E7023:E7086" si="366">G7023 &amp; "|" &amp;MONTH(D7023)</f>
        <v>2016|12</v>
      </c>
      <c r="F7023" s="4">
        <v>42738</v>
      </c>
      <c r="G7023">
        <v>2016</v>
      </c>
      <c r="H7023" t="s">
        <v>24</v>
      </c>
      <c r="I7023">
        <v>0.5</v>
      </c>
      <c r="J7023">
        <f t="shared" si="365"/>
        <v>2</v>
      </c>
      <c r="K7023" s="22">
        <f t="shared" ref="K7023:K7086" si="367">I7023/J7023</f>
        <v>0.25</v>
      </c>
      <c r="L7023">
        <v>0</v>
      </c>
      <c r="N7023" t="s">
        <v>2766</v>
      </c>
      <c r="O7023" t="s">
        <v>2766</v>
      </c>
      <c r="T7023" t="s">
        <v>2766</v>
      </c>
    </row>
    <row r="7024" spans="1:20" hidden="1" x14ac:dyDescent="0.3">
      <c r="A7024">
        <v>1083511</v>
      </c>
      <c r="B7024" t="s">
        <v>2920</v>
      </c>
      <c r="C7024">
        <v>16682031</v>
      </c>
      <c r="D7024" s="4">
        <v>42802</v>
      </c>
      <c r="E7024" s="5" t="str">
        <f t="shared" si="366"/>
        <v>2017|3</v>
      </c>
      <c r="F7024" s="4">
        <v>42828</v>
      </c>
      <c r="G7024">
        <v>2017</v>
      </c>
      <c r="H7024" t="s">
        <v>18</v>
      </c>
      <c r="I7024">
        <v>0.51</v>
      </c>
      <c r="J7024">
        <f t="shared" si="365"/>
        <v>2.04</v>
      </c>
      <c r="K7024" s="22">
        <f t="shared" si="367"/>
        <v>0.25</v>
      </c>
      <c r="L7024">
        <v>0</v>
      </c>
      <c r="N7024" t="s">
        <v>2766</v>
      </c>
      <c r="O7024" t="s">
        <v>2766</v>
      </c>
      <c r="T7024" t="s">
        <v>2766</v>
      </c>
    </row>
    <row r="7025" spans="1:20" hidden="1" x14ac:dyDescent="0.3">
      <c r="A7025">
        <v>1083511</v>
      </c>
      <c r="B7025" t="s">
        <v>2920</v>
      </c>
      <c r="C7025">
        <v>16682073</v>
      </c>
      <c r="D7025" s="4">
        <v>42865</v>
      </c>
      <c r="E7025" s="5" t="str">
        <f t="shared" si="366"/>
        <v>2017|5</v>
      </c>
      <c r="F7025" s="4">
        <v>42891</v>
      </c>
      <c r="G7025">
        <v>2017</v>
      </c>
      <c r="H7025" t="s">
        <v>18</v>
      </c>
      <c r="I7025">
        <v>0.51</v>
      </c>
      <c r="J7025">
        <f t="shared" si="365"/>
        <v>2.04</v>
      </c>
      <c r="K7025" s="22">
        <f t="shared" si="367"/>
        <v>0.25</v>
      </c>
      <c r="L7025">
        <v>0</v>
      </c>
      <c r="N7025" t="s">
        <v>2766</v>
      </c>
      <c r="O7025" t="s">
        <v>2766</v>
      </c>
      <c r="T7025" t="s">
        <v>2766</v>
      </c>
    </row>
    <row r="7026" spans="1:20" hidden="1" x14ac:dyDescent="0.3">
      <c r="A7026">
        <v>1083511</v>
      </c>
      <c r="B7026" t="s">
        <v>2920</v>
      </c>
      <c r="C7026">
        <v>16682115</v>
      </c>
      <c r="D7026" s="4">
        <v>42956</v>
      </c>
      <c r="E7026" s="5" t="str">
        <f t="shared" si="366"/>
        <v>2017|8</v>
      </c>
      <c r="F7026" s="4">
        <v>42983</v>
      </c>
      <c r="G7026">
        <v>2017</v>
      </c>
      <c r="H7026" t="s">
        <v>18</v>
      </c>
      <c r="I7026">
        <v>0.51</v>
      </c>
      <c r="J7026">
        <f t="shared" si="365"/>
        <v>2.04</v>
      </c>
      <c r="K7026" s="22">
        <f t="shared" si="367"/>
        <v>0.25</v>
      </c>
      <c r="L7026">
        <v>0</v>
      </c>
      <c r="N7026" t="s">
        <v>2766</v>
      </c>
      <c r="O7026" t="s">
        <v>2766</v>
      </c>
      <c r="T7026" t="s">
        <v>2766</v>
      </c>
    </row>
    <row r="7027" spans="1:20" hidden="1" x14ac:dyDescent="0.3">
      <c r="A7027">
        <v>1083511</v>
      </c>
      <c r="B7027" t="s">
        <v>2920</v>
      </c>
      <c r="C7027">
        <v>16682157</v>
      </c>
      <c r="D7027" s="4">
        <v>43076</v>
      </c>
      <c r="E7027" s="5" t="str">
        <f t="shared" si="366"/>
        <v>2017|12</v>
      </c>
      <c r="F7027" s="4">
        <v>43102</v>
      </c>
      <c r="G7027">
        <v>2017</v>
      </c>
      <c r="H7027" t="s">
        <v>24</v>
      </c>
      <c r="I7027">
        <v>0.51</v>
      </c>
      <c r="J7027">
        <f t="shared" si="365"/>
        <v>2.04</v>
      </c>
      <c r="K7027" s="22">
        <f t="shared" si="367"/>
        <v>0.25</v>
      </c>
      <c r="L7027">
        <v>0</v>
      </c>
      <c r="N7027" t="s">
        <v>2766</v>
      </c>
      <c r="O7027" t="s">
        <v>2766</v>
      </c>
      <c r="T7027" t="s">
        <v>2766</v>
      </c>
    </row>
    <row r="7028" spans="1:20" hidden="1" x14ac:dyDescent="0.3">
      <c r="A7028">
        <v>1083511</v>
      </c>
      <c r="B7028" t="s">
        <v>2920</v>
      </c>
      <c r="C7028">
        <v>17948224</v>
      </c>
      <c r="D7028" s="4">
        <v>43167</v>
      </c>
      <c r="E7028" s="5" t="str">
        <f t="shared" si="366"/>
        <v>2018|3</v>
      </c>
      <c r="F7028" s="4">
        <v>43192</v>
      </c>
      <c r="G7028">
        <v>2018</v>
      </c>
      <c r="H7028" t="s">
        <v>18</v>
      </c>
      <c r="I7028">
        <v>0.52</v>
      </c>
      <c r="J7028">
        <f t="shared" si="365"/>
        <v>2.08</v>
      </c>
      <c r="K7028" s="22">
        <f t="shared" si="367"/>
        <v>0.25</v>
      </c>
      <c r="L7028">
        <v>0</v>
      </c>
      <c r="N7028" t="s">
        <v>2766</v>
      </c>
      <c r="O7028" t="s">
        <v>2766</v>
      </c>
      <c r="T7028" t="s">
        <v>2766</v>
      </c>
    </row>
    <row r="7029" spans="1:20" hidden="1" x14ac:dyDescent="0.3">
      <c r="A7029">
        <v>1083511</v>
      </c>
      <c r="B7029" t="s">
        <v>2920</v>
      </c>
      <c r="C7029">
        <v>17948274</v>
      </c>
      <c r="D7029" s="4">
        <v>43230</v>
      </c>
      <c r="E7029" s="5" t="str">
        <f t="shared" si="366"/>
        <v>2018|5</v>
      </c>
      <c r="F7029" s="4">
        <v>43255</v>
      </c>
      <c r="G7029">
        <v>2018</v>
      </c>
      <c r="H7029" t="s">
        <v>18</v>
      </c>
      <c r="I7029">
        <v>0.52</v>
      </c>
      <c r="J7029">
        <f t="shared" si="365"/>
        <v>2.08</v>
      </c>
      <c r="K7029" s="22">
        <f t="shared" si="367"/>
        <v>0.25</v>
      </c>
      <c r="L7029">
        <v>0</v>
      </c>
      <c r="N7029" t="s">
        <v>2766</v>
      </c>
      <c r="O7029" t="s">
        <v>2766</v>
      </c>
      <c r="T7029" t="s">
        <v>2766</v>
      </c>
    </row>
    <row r="7030" spans="1:20" hidden="1" x14ac:dyDescent="0.3">
      <c r="A7030">
        <v>1083511</v>
      </c>
      <c r="B7030" t="s">
        <v>2920</v>
      </c>
      <c r="C7030">
        <v>17948322</v>
      </c>
      <c r="D7030" s="4">
        <v>43321</v>
      </c>
      <c r="E7030" s="5" t="str">
        <f t="shared" si="366"/>
        <v>2018|8</v>
      </c>
      <c r="F7030" s="4">
        <v>43347</v>
      </c>
      <c r="G7030">
        <v>2018</v>
      </c>
      <c r="H7030" t="s">
        <v>18</v>
      </c>
      <c r="I7030">
        <v>0.52</v>
      </c>
      <c r="J7030">
        <f t="shared" si="365"/>
        <v>2.08</v>
      </c>
      <c r="K7030" s="22">
        <f t="shared" si="367"/>
        <v>0.25</v>
      </c>
      <c r="L7030">
        <v>0</v>
      </c>
      <c r="N7030" t="s">
        <v>2766</v>
      </c>
      <c r="O7030" t="s">
        <v>2766</v>
      </c>
      <c r="T7030" t="s">
        <v>2766</v>
      </c>
    </row>
    <row r="7031" spans="1:20" hidden="1" x14ac:dyDescent="0.3">
      <c r="A7031">
        <v>1083511</v>
      </c>
      <c r="B7031" t="s">
        <v>2920</v>
      </c>
      <c r="C7031">
        <v>17948370</v>
      </c>
      <c r="D7031" s="4">
        <v>43440</v>
      </c>
      <c r="E7031" s="5" t="str">
        <f t="shared" si="366"/>
        <v>2018|12</v>
      </c>
      <c r="F7031" s="4">
        <v>43467</v>
      </c>
      <c r="G7031">
        <v>2018</v>
      </c>
      <c r="H7031" t="s">
        <v>24</v>
      </c>
      <c r="I7031">
        <v>0.52</v>
      </c>
      <c r="J7031">
        <f t="shared" si="365"/>
        <v>2.08</v>
      </c>
      <c r="K7031" s="22">
        <f t="shared" si="367"/>
        <v>0.25</v>
      </c>
      <c r="L7031">
        <v>0</v>
      </c>
      <c r="N7031" t="s">
        <v>2766</v>
      </c>
      <c r="O7031" t="s">
        <v>2766</v>
      </c>
      <c r="T7031" t="s">
        <v>2766</v>
      </c>
    </row>
    <row r="7032" spans="1:20" hidden="1" x14ac:dyDescent="0.3">
      <c r="A7032">
        <v>1083511</v>
      </c>
      <c r="B7032" t="s">
        <v>2920</v>
      </c>
      <c r="C7032">
        <v>19359606</v>
      </c>
      <c r="D7032" s="4">
        <v>43538</v>
      </c>
      <c r="E7032" s="5" t="str">
        <f t="shared" si="366"/>
        <v>2019|3</v>
      </c>
      <c r="F7032" s="4">
        <v>43556</v>
      </c>
      <c r="G7032">
        <v>2019</v>
      </c>
      <c r="H7032" t="s">
        <v>18</v>
      </c>
      <c r="I7032">
        <v>0.53</v>
      </c>
      <c r="J7032">
        <f t="shared" si="365"/>
        <v>2.12</v>
      </c>
      <c r="K7032" s="22">
        <f t="shared" si="367"/>
        <v>0.25</v>
      </c>
      <c r="L7032">
        <v>0</v>
      </c>
      <c r="N7032" t="s">
        <v>2766</v>
      </c>
      <c r="O7032" t="s">
        <v>2766</v>
      </c>
      <c r="T7032" t="s">
        <v>2766</v>
      </c>
    </row>
    <row r="7033" spans="1:20" hidden="1" x14ac:dyDescent="0.3">
      <c r="A7033">
        <v>1083511</v>
      </c>
      <c r="B7033" t="s">
        <v>2920</v>
      </c>
      <c r="C7033">
        <v>19359662</v>
      </c>
      <c r="D7033" s="4">
        <v>43804</v>
      </c>
      <c r="E7033" s="5" t="str">
        <f t="shared" si="366"/>
        <v>2019|12</v>
      </c>
      <c r="F7033" s="4">
        <v>43832</v>
      </c>
      <c r="G7033">
        <v>2019</v>
      </c>
      <c r="H7033" t="s">
        <v>24</v>
      </c>
      <c r="I7033">
        <v>0.53</v>
      </c>
      <c r="J7033">
        <f t="shared" si="365"/>
        <v>2.12</v>
      </c>
      <c r="K7033" s="22">
        <f t="shared" si="367"/>
        <v>0.25</v>
      </c>
      <c r="L7033">
        <v>0</v>
      </c>
      <c r="N7033" t="s">
        <v>2766</v>
      </c>
      <c r="O7033" t="s">
        <v>2766</v>
      </c>
      <c r="T7033" t="s">
        <v>2766</v>
      </c>
    </row>
    <row r="7034" spans="1:20" hidden="1" x14ac:dyDescent="0.3">
      <c r="A7034">
        <v>1083511</v>
      </c>
      <c r="B7034" t="s">
        <v>2920</v>
      </c>
      <c r="C7034">
        <v>19359750</v>
      </c>
      <c r="D7034" s="4">
        <v>43685</v>
      </c>
      <c r="E7034" s="5" t="str">
        <f t="shared" si="366"/>
        <v>2019|8</v>
      </c>
      <c r="F7034" s="4">
        <v>43711</v>
      </c>
      <c r="G7034">
        <v>2019</v>
      </c>
      <c r="H7034" t="s">
        <v>18</v>
      </c>
      <c r="I7034">
        <v>0.53</v>
      </c>
      <c r="J7034">
        <f t="shared" si="365"/>
        <v>2.12</v>
      </c>
      <c r="K7034" s="22">
        <f t="shared" si="367"/>
        <v>0.25</v>
      </c>
      <c r="L7034">
        <v>0</v>
      </c>
      <c r="N7034" t="s">
        <v>2766</v>
      </c>
      <c r="O7034" t="s">
        <v>2766</v>
      </c>
      <c r="T7034" t="s">
        <v>2766</v>
      </c>
    </row>
    <row r="7035" spans="1:20" hidden="1" x14ac:dyDescent="0.3">
      <c r="A7035">
        <v>1083511</v>
      </c>
      <c r="B7035" t="s">
        <v>2920</v>
      </c>
      <c r="C7035">
        <v>19359804</v>
      </c>
      <c r="D7035" s="4">
        <v>43594</v>
      </c>
      <c r="E7035" s="5" t="str">
        <f t="shared" si="366"/>
        <v>2019|5</v>
      </c>
      <c r="F7035" s="4">
        <v>43619</v>
      </c>
      <c r="G7035">
        <v>2019</v>
      </c>
      <c r="H7035" t="s">
        <v>18</v>
      </c>
      <c r="I7035">
        <v>0.53</v>
      </c>
      <c r="J7035">
        <f t="shared" si="365"/>
        <v>2.12</v>
      </c>
      <c r="K7035" s="22">
        <f t="shared" si="367"/>
        <v>0.25</v>
      </c>
      <c r="L7035">
        <v>0</v>
      </c>
      <c r="N7035" t="s">
        <v>2766</v>
      </c>
      <c r="O7035" t="s">
        <v>2766</v>
      </c>
      <c r="T7035" t="s">
        <v>2766</v>
      </c>
    </row>
    <row r="7036" spans="1:20" hidden="1" x14ac:dyDescent="0.3">
      <c r="A7036">
        <v>1083511</v>
      </c>
      <c r="B7036" t="s">
        <v>2920</v>
      </c>
      <c r="C7036">
        <v>20956445</v>
      </c>
      <c r="D7036" s="4">
        <v>43909</v>
      </c>
      <c r="E7036" s="5" t="str">
        <f t="shared" si="366"/>
        <v>2020|3</v>
      </c>
      <c r="F7036" s="4">
        <v>43927</v>
      </c>
      <c r="G7036">
        <v>2020</v>
      </c>
      <c r="H7036" t="s">
        <v>18</v>
      </c>
      <c r="I7036">
        <v>0.54</v>
      </c>
      <c r="J7036">
        <f t="shared" si="365"/>
        <v>2.16</v>
      </c>
      <c r="K7036" s="22">
        <f t="shared" si="367"/>
        <v>0.25</v>
      </c>
      <c r="L7036">
        <v>0</v>
      </c>
      <c r="N7036" t="s">
        <v>2766</v>
      </c>
      <c r="O7036" t="s">
        <v>2766</v>
      </c>
      <c r="T7036" t="s">
        <v>2766</v>
      </c>
    </row>
    <row r="7037" spans="1:20" hidden="1" x14ac:dyDescent="0.3">
      <c r="A7037">
        <v>1083511</v>
      </c>
      <c r="B7037" t="s">
        <v>2920</v>
      </c>
      <c r="C7037">
        <v>20956504</v>
      </c>
      <c r="D7037" s="4">
        <v>43958</v>
      </c>
      <c r="E7037" s="5" t="str">
        <f t="shared" si="366"/>
        <v>2020|5</v>
      </c>
      <c r="F7037" s="4">
        <v>43983</v>
      </c>
      <c r="G7037">
        <v>2020</v>
      </c>
      <c r="H7037" t="s">
        <v>18</v>
      </c>
      <c r="I7037">
        <v>0.54</v>
      </c>
      <c r="J7037">
        <f t="shared" si="365"/>
        <v>2.16</v>
      </c>
      <c r="K7037" s="22">
        <f t="shared" si="367"/>
        <v>0.25</v>
      </c>
      <c r="L7037">
        <v>0</v>
      </c>
      <c r="N7037" t="s">
        <v>2766</v>
      </c>
      <c r="O7037" t="s">
        <v>2766</v>
      </c>
      <c r="T7037" t="s">
        <v>2766</v>
      </c>
    </row>
    <row r="7038" spans="1:20" hidden="1" x14ac:dyDescent="0.3">
      <c r="A7038">
        <v>1083511</v>
      </c>
      <c r="B7038" t="s">
        <v>2920</v>
      </c>
      <c r="C7038">
        <v>20956563</v>
      </c>
      <c r="D7038" s="4">
        <v>44056</v>
      </c>
      <c r="E7038" s="5" t="str">
        <f t="shared" si="366"/>
        <v>2020|8</v>
      </c>
      <c r="F7038" s="4">
        <v>44082</v>
      </c>
      <c r="G7038">
        <v>2020</v>
      </c>
      <c r="H7038" t="s">
        <v>18</v>
      </c>
      <c r="I7038">
        <v>0.54</v>
      </c>
      <c r="J7038">
        <f t="shared" si="365"/>
        <v>2.16</v>
      </c>
      <c r="K7038" s="22">
        <f t="shared" si="367"/>
        <v>0.25</v>
      </c>
      <c r="L7038">
        <v>0</v>
      </c>
      <c r="N7038" t="s">
        <v>2766</v>
      </c>
      <c r="O7038" t="s">
        <v>2766</v>
      </c>
      <c r="T7038" t="s">
        <v>2766</v>
      </c>
    </row>
    <row r="7039" spans="1:20" hidden="1" x14ac:dyDescent="0.3">
      <c r="A7039">
        <v>1083511</v>
      </c>
      <c r="B7039" t="s">
        <v>2920</v>
      </c>
      <c r="C7039">
        <v>20956622</v>
      </c>
      <c r="D7039" s="4">
        <v>44175</v>
      </c>
      <c r="E7039" s="5" t="str">
        <f t="shared" si="366"/>
        <v>2020|12</v>
      </c>
      <c r="F7039" s="4">
        <v>44200</v>
      </c>
      <c r="G7039">
        <v>2020</v>
      </c>
      <c r="H7039" t="s">
        <v>24</v>
      </c>
      <c r="I7039">
        <v>0.54</v>
      </c>
      <c r="J7039">
        <f t="shared" si="365"/>
        <v>2.16</v>
      </c>
      <c r="K7039" s="22">
        <f t="shared" si="367"/>
        <v>0.25</v>
      </c>
      <c r="L7039">
        <v>0</v>
      </c>
      <c r="N7039" t="s">
        <v>2766</v>
      </c>
      <c r="O7039" t="s">
        <v>2766</v>
      </c>
      <c r="T7039" t="s">
        <v>2766</v>
      </c>
    </row>
    <row r="7040" spans="1:20" hidden="1" x14ac:dyDescent="0.3">
      <c r="A7040">
        <v>1083511</v>
      </c>
      <c r="B7040" t="s">
        <v>2920</v>
      </c>
      <c r="C7040">
        <v>22575312</v>
      </c>
      <c r="D7040" s="4">
        <v>44273</v>
      </c>
      <c r="E7040" s="5" t="str">
        <f t="shared" si="366"/>
        <v>2021|3</v>
      </c>
      <c r="F7040" s="4">
        <v>44291</v>
      </c>
      <c r="G7040">
        <v>2021</v>
      </c>
      <c r="H7040" t="s">
        <v>18</v>
      </c>
      <c r="I7040">
        <v>0.55000000000000004</v>
      </c>
      <c r="J7040">
        <f t="shared" si="365"/>
        <v>2.2000000000000002</v>
      </c>
      <c r="K7040" s="22">
        <f t="shared" si="367"/>
        <v>0.25</v>
      </c>
      <c r="L7040">
        <v>0</v>
      </c>
      <c r="N7040" t="s">
        <v>2766</v>
      </c>
      <c r="O7040" t="s">
        <v>2766</v>
      </c>
      <c r="T7040" t="s">
        <v>2766</v>
      </c>
    </row>
    <row r="7041" spans="1:20" hidden="1" x14ac:dyDescent="0.3">
      <c r="A7041">
        <v>1083511</v>
      </c>
      <c r="B7041" t="s">
        <v>2920</v>
      </c>
      <c r="C7041">
        <v>22575389</v>
      </c>
      <c r="D7041" s="4">
        <v>44322</v>
      </c>
      <c r="E7041" s="5" t="str">
        <f t="shared" si="366"/>
        <v>2021|5</v>
      </c>
      <c r="F7041" s="4">
        <v>44348</v>
      </c>
      <c r="G7041">
        <v>2021</v>
      </c>
      <c r="H7041" t="s">
        <v>18</v>
      </c>
      <c r="I7041">
        <v>0.55000000000000004</v>
      </c>
      <c r="J7041">
        <f t="shared" si="365"/>
        <v>2.2000000000000002</v>
      </c>
      <c r="K7041" s="22">
        <f t="shared" si="367"/>
        <v>0.25</v>
      </c>
      <c r="L7041">
        <v>0</v>
      </c>
      <c r="N7041" t="s">
        <v>2766</v>
      </c>
      <c r="O7041" t="s">
        <v>2766</v>
      </c>
      <c r="T7041" t="s">
        <v>2766</v>
      </c>
    </row>
    <row r="7042" spans="1:20" hidden="1" x14ac:dyDescent="0.3">
      <c r="A7042">
        <v>1083511</v>
      </c>
      <c r="B7042" t="s">
        <v>2920</v>
      </c>
      <c r="C7042">
        <v>22575468</v>
      </c>
      <c r="D7042" s="4">
        <v>44420</v>
      </c>
      <c r="E7042" s="5" t="str">
        <f t="shared" si="366"/>
        <v>2021|8</v>
      </c>
      <c r="F7042" s="4">
        <v>44446</v>
      </c>
      <c r="G7042">
        <v>2021</v>
      </c>
      <c r="H7042" t="s">
        <v>18</v>
      </c>
      <c r="I7042">
        <v>0.55000000000000004</v>
      </c>
      <c r="J7042">
        <f t="shared" ref="J7042:J7105" si="368">SUMIFS(I:I, B:B,B7042,G:G,G7042)</f>
        <v>2.2000000000000002</v>
      </c>
      <c r="K7042" s="22">
        <f t="shared" si="367"/>
        <v>0.25</v>
      </c>
      <c r="L7042">
        <v>0</v>
      </c>
      <c r="N7042" t="s">
        <v>2766</v>
      </c>
      <c r="O7042" t="s">
        <v>2766</v>
      </c>
      <c r="T7042" t="s">
        <v>2766</v>
      </c>
    </row>
    <row r="7043" spans="1:20" hidden="1" x14ac:dyDescent="0.3">
      <c r="A7043">
        <v>1083511</v>
      </c>
      <c r="B7043" t="s">
        <v>2920</v>
      </c>
      <c r="C7043">
        <v>22575546</v>
      </c>
      <c r="D7043" s="4">
        <v>44539</v>
      </c>
      <c r="E7043" s="5" t="str">
        <f t="shared" si="366"/>
        <v>2021|12</v>
      </c>
      <c r="F7043" s="4">
        <v>44564</v>
      </c>
      <c r="G7043">
        <v>2021</v>
      </c>
      <c r="H7043" t="s">
        <v>24</v>
      </c>
      <c r="I7043">
        <v>0.55000000000000004</v>
      </c>
      <c r="J7043">
        <f t="shared" si="368"/>
        <v>2.2000000000000002</v>
      </c>
      <c r="K7043" s="22">
        <f t="shared" si="367"/>
        <v>0.25</v>
      </c>
      <c r="L7043">
        <v>0</v>
      </c>
      <c r="N7043" t="s">
        <v>2766</v>
      </c>
      <c r="O7043" t="s">
        <v>2766</v>
      </c>
      <c r="T7043" t="s">
        <v>2766</v>
      </c>
    </row>
    <row r="7044" spans="1:20" hidden="1" x14ac:dyDescent="0.3">
      <c r="A7044">
        <v>1083511</v>
      </c>
      <c r="B7044" t="s">
        <v>2920</v>
      </c>
      <c r="C7044">
        <v>24405827</v>
      </c>
      <c r="D7044" s="4">
        <v>44637</v>
      </c>
      <c r="E7044" s="5" t="str">
        <f t="shared" si="366"/>
        <v>2022|3</v>
      </c>
      <c r="F7044" s="4">
        <v>44655</v>
      </c>
      <c r="G7044">
        <v>2022</v>
      </c>
      <c r="H7044" t="s">
        <v>18</v>
      </c>
      <c r="I7044">
        <v>0.56000000000000005</v>
      </c>
      <c r="J7044">
        <f t="shared" si="368"/>
        <v>2.2400000000000002</v>
      </c>
      <c r="K7044" s="22">
        <f t="shared" si="367"/>
        <v>0.25</v>
      </c>
      <c r="L7044">
        <v>0</v>
      </c>
      <c r="N7044" t="s">
        <v>2766</v>
      </c>
      <c r="O7044" t="s">
        <v>2766</v>
      </c>
      <c r="T7044" t="s">
        <v>2766</v>
      </c>
    </row>
    <row r="7045" spans="1:20" hidden="1" x14ac:dyDescent="0.3">
      <c r="A7045">
        <v>1083511</v>
      </c>
      <c r="B7045" t="s">
        <v>2920</v>
      </c>
      <c r="C7045">
        <v>24406006</v>
      </c>
      <c r="D7045" s="4">
        <v>44686</v>
      </c>
      <c r="E7045" s="5" t="str">
        <f t="shared" si="366"/>
        <v>2022|5</v>
      </c>
      <c r="F7045" s="4">
        <v>44712</v>
      </c>
      <c r="G7045">
        <v>2022</v>
      </c>
      <c r="H7045" t="s">
        <v>18</v>
      </c>
      <c r="I7045">
        <v>0.56000000000000005</v>
      </c>
      <c r="J7045">
        <f t="shared" si="368"/>
        <v>2.2400000000000002</v>
      </c>
      <c r="K7045" s="22">
        <f t="shared" si="367"/>
        <v>0.25</v>
      </c>
      <c r="L7045">
        <v>0</v>
      </c>
      <c r="N7045" t="s">
        <v>2766</v>
      </c>
      <c r="O7045" t="s">
        <v>2766</v>
      </c>
      <c r="T7045" t="s">
        <v>2766</v>
      </c>
    </row>
    <row r="7046" spans="1:20" hidden="1" x14ac:dyDescent="0.3">
      <c r="A7046">
        <v>1083511</v>
      </c>
      <c r="B7046" t="s">
        <v>2920</v>
      </c>
      <c r="C7046">
        <v>24406093</v>
      </c>
      <c r="D7046" s="4">
        <v>44784</v>
      </c>
      <c r="E7046" s="5" t="str">
        <f t="shared" si="366"/>
        <v>2022|8</v>
      </c>
      <c r="F7046" s="4">
        <v>44810</v>
      </c>
      <c r="G7046">
        <v>2022</v>
      </c>
      <c r="H7046" t="s">
        <v>18</v>
      </c>
      <c r="I7046">
        <v>0.56000000000000005</v>
      </c>
      <c r="J7046">
        <f t="shared" si="368"/>
        <v>2.2400000000000002</v>
      </c>
      <c r="K7046" s="22">
        <f t="shared" si="367"/>
        <v>0.25</v>
      </c>
      <c r="L7046">
        <v>0</v>
      </c>
      <c r="N7046" t="s">
        <v>2766</v>
      </c>
      <c r="O7046" t="s">
        <v>2766</v>
      </c>
      <c r="T7046" t="s">
        <v>2766</v>
      </c>
    </row>
    <row r="7047" spans="1:20" hidden="1" x14ac:dyDescent="0.3">
      <c r="A7047">
        <v>1083511</v>
      </c>
      <c r="B7047" t="s">
        <v>2920</v>
      </c>
      <c r="C7047">
        <v>24406181</v>
      </c>
      <c r="D7047" s="4">
        <v>44903</v>
      </c>
      <c r="E7047" s="5" t="str">
        <f t="shared" si="366"/>
        <v>2022|12</v>
      </c>
      <c r="F7047" s="4">
        <v>44929</v>
      </c>
      <c r="G7047">
        <v>2022</v>
      </c>
      <c r="H7047" t="s">
        <v>24</v>
      </c>
      <c r="I7047">
        <v>0.56000000000000005</v>
      </c>
      <c r="J7047">
        <f t="shared" si="368"/>
        <v>2.2400000000000002</v>
      </c>
      <c r="K7047" s="22">
        <f t="shared" si="367"/>
        <v>0.25</v>
      </c>
      <c r="L7047">
        <v>0</v>
      </c>
      <c r="N7047" t="s">
        <v>2766</v>
      </c>
      <c r="O7047" t="s">
        <v>2766</v>
      </c>
      <c r="T7047" t="s">
        <v>2766</v>
      </c>
    </row>
    <row r="7048" spans="1:20" hidden="1" x14ac:dyDescent="0.3">
      <c r="A7048">
        <v>1083511</v>
      </c>
      <c r="B7048" t="s">
        <v>2920</v>
      </c>
      <c r="C7048">
        <v>26330715</v>
      </c>
      <c r="D7048" s="4">
        <v>45001</v>
      </c>
      <c r="E7048" s="5" t="str">
        <f t="shared" si="366"/>
        <v>2023|3</v>
      </c>
      <c r="F7048" s="4">
        <v>45019</v>
      </c>
      <c r="G7048">
        <v>2023</v>
      </c>
      <c r="H7048" t="s">
        <v>18</v>
      </c>
      <c r="I7048">
        <v>0.56999999999999995</v>
      </c>
      <c r="J7048">
        <f t="shared" si="368"/>
        <v>2.2799999999999998</v>
      </c>
      <c r="K7048" s="22">
        <f t="shared" si="367"/>
        <v>0.25</v>
      </c>
      <c r="L7048">
        <v>0</v>
      </c>
      <c r="N7048" t="s">
        <v>2766</v>
      </c>
      <c r="O7048" t="s">
        <v>2766</v>
      </c>
      <c r="T7048" t="s">
        <v>2766</v>
      </c>
    </row>
    <row r="7049" spans="1:20" hidden="1" x14ac:dyDescent="0.3">
      <c r="A7049">
        <v>1083511</v>
      </c>
      <c r="B7049" t="s">
        <v>2920</v>
      </c>
      <c r="C7049">
        <v>26330804</v>
      </c>
      <c r="D7049" s="4">
        <v>45050</v>
      </c>
      <c r="E7049" s="5" t="str">
        <f t="shared" si="366"/>
        <v>2023|5</v>
      </c>
      <c r="F7049" s="4">
        <v>45076</v>
      </c>
      <c r="G7049">
        <v>2023</v>
      </c>
      <c r="H7049" t="s">
        <v>18</v>
      </c>
      <c r="I7049">
        <v>0.56999999999999995</v>
      </c>
      <c r="J7049">
        <f t="shared" si="368"/>
        <v>2.2799999999999998</v>
      </c>
      <c r="K7049" s="22">
        <f t="shared" si="367"/>
        <v>0.25</v>
      </c>
      <c r="L7049">
        <v>0</v>
      </c>
      <c r="N7049" t="s">
        <v>2766</v>
      </c>
      <c r="O7049" t="s">
        <v>2766</v>
      </c>
      <c r="T7049" t="s">
        <v>2766</v>
      </c>
    </row>
    <row r="7050" spans="1:20" hidden="1" x14ac:dyDescent="0.3">
      <c r="A7050">
        <v>1083511</v>
      </c>
      <c r="B7050" t="s">
        <v>2920</v>
      </c>
      <c r="C7050">
        <v>26330893</v>
      </c>
      <c r="D7050" s="4">
        <v>45148</v>
      </c>
      <c r="E7050" s="5" t="str">
        <f t="shared" si="366"/>
        <v>2023|8</v>
      </c>
      <c r="F7050" s="4">
        <v>45174</v>
      </c>
      <c r="G7050">
        <v>2023</v>
      </c>
      <c r="H7050" t="s">
        <v>18</v>
      </c>
      <c r="I7050">
        <v>0.56999999999999995</v>
      </c>
      <c r="J7050">
        <f t="shared" si="368"/>
        <v>2.2799999999999998</v>
      </c>
      <c r="K7050" s="22">
        <f t="shared" si="367"/>
        <v>0.25</v>
      </c>
      <c r="L7050">
        <v>0</v>
      </c>
      <c r="N7050" t="s">
        <v>2766</v>
      </c>
      <c r="O7050" t="s">
        <v>2766</v>
      </c>
      <c r="T7050" t="s">
        <v>2766</v>
      </c>
    </row>
    <row r="7051" spans="1:20" hidden="1" x14ac:dyDescent="0.3">
      <c r="A7051">
        <v>1083511</v>
      </c>
      <c r="B7051" t="s">
        <v>2920</v>
      </c>
      <c r="C7051">
        <v>26330982</v>
      </c>
      <c r="D7051" s="4">
        <v>45267</v>
      </c>
      <c r="E7051" s="5" t="str">
        <f t="shared" si="366"/>
        <v>2023|12</v>
      </c>
      <c r="F7051" s="4">
        <v>45293</v>
      </c>
      <c r="G7051">
        <v>2023</v>
      </c>
      <c r="H7051" t="s">
        <v>24</v>
      </c>
      <c r="I7051">
        <v>0.56999999999999995</v>
      </c>
      <c r="J7051">
        <f t="shared" si="368"/>
        <v>2.2799999999999998</v>
      </c>
      <c r="K7051" s="22">
        <f t="shared" si="367"/>
        <v>0.25</v>
      </c>
      <c r="L7051">
        <v>0</v>
      </c>
      <c r="N7051" t="s">
        <v>2766</v>
      </c>
      <c r="O7051" t="s">
        <v>2766</v>
      </c>
      <c r="T7051" t="s">
        <v>2766</v>
      </c>
    </row>
    <row r="7052" spans="1:20" hidden="1" x14ac:dyDescent="0.3">
      <c r="A7052">
        <v>1083511</v>
      </c>
      <c r="B7052" t="s">
        <v>2920</v>
      </c>
      <c r="C7052">
        <v>28762069</v>
      </c>
      <c r="D7052" s="4">
        <v>45365</v>
      </c>
      <c r="E7052" s="5" t="str">
        <f t="shared" si="366"/>
        <v>2024|3</v>
      </c>
      <c r="F7052" s="4">
        <v>45384</v>
      </c>
      <c r="G7052">
        <v>2024</v>
      </c>
      <c r="H7052" t="s">
        <v>18</v>
      </c>
      <c r="I7052">
        <v>0.20749999999999999</v>
      </c>
      <c r="J7052">
        <f t="shared" si="368"/>
        <v>0.83</v>
      </c>
      <c r="K7052" s="22">
        <f t="shared" si="367"/>
        <v>0.25</v>
      </c>
      <c r="L7052">
        <v>0</v>
      </c>
      <c r="N7052" t="s">
        <v>2766</v>
      </c>
      <c r="O7052" t="s">
        <v>2766</v>
      </c>
      <c r="T7052" t="s">
        <v>2766</v>
      </c>
    </row>
    <row r="7053" spans="1:20" hidden="1" x14ac:dyDescent="0.3">
      <c r="A7053">
        <v>1083511</v>
      </c>
      <c r="B7053" t="s">
        <v>2920</v>
      </c>
      <c r="C7053">
        <v>28762172</v>
      </c>
      <c r="D7053" s="4">
        <v>45421</v>
      </c>
      <c r="E7053" s="5" t="str">
        <f t="shared" si="366"/>
        <v>2024|5</v>
      </c>
      <c r="F7053" s="4">
        <v>45440</v>
      </c>
      <c r="G7053">
        <v>2024</v>
      </c>
      <c r="H7053" t="s">
        <v>18</v>
      </c>
      <c r="I7053">
        <v>0.20749999999999999</v>
      </c>
      <c r="J7053">
        <f t="shared" si="368"/>
        <v>0.83</v>
      </c>
      <c r="K7053" s="22">
        <f t="shared" si="367"/>
        <v>0.25</v>
      </c>
      <c r="L7053">
        <v>0</v>
      </c>
      <c r="N7053" t="s">
        <v>2766</v>
      </c>
      <c r="O7053" t="s">
        <v>2766</v>
      </c>
      <c r="T7053" t="s">
        <v>2766</v>
      </c>
    </row>
    <row r="7054" spans="1:20" hidden="1" x14ac:dyDescent="0.3">
      <c r="A7054">
        <v>1083511</v>
      </c>
      <c r="B7054" t="s">
        <v>2920</v>
      </c>
      <c r="C7054">
        <v>28762275</v>
      </c>
      <c r="D7054" s="4">
        <v>45520</v>
      </c>
      <c r="E7054" s="5" t="str">
        <f t="shared" si="366"/>
        <v>2024|8</v>
      </c>
      <c r="F7054" s="4">
        <v>45538</v>
      </c>
      <c r="G7054">
        <v>2024</v>
      </c>
      <c r="H7054" t="s">
        <v>18</v>
      </c>
      <c r="I7054">
        <v>0.20749999999999999</v>
      </c>
      <c r="J7054">
        <f t="shared" si="368"/>
        <v>0.83</v>
      </c>
      <c r="K7054" s="22">
        <f t="shared" si="367"/>
        <v>0.25</v>
      </c>
      <c r="L7054">
        <v>0</v>
      </c>
      <c r="N7054" t="s">
        <v>2766</v>
      </c>
      <c r="O7054" t="s">
        <v>2766</v>
      </c>
      <c r="T7054" t="s">
        <v>2766</v>
      </c>
    </row>
    <row r="7055" spans="1:20" hidden="1" x14ac:dyDescent="0.3">
      <c r="A7055">
        <v>1083511</v>
      </c>
      <c r="B7055" t="s">
        <v>2920</v>
      </c>
      <c r="C7055">
        <v>28762378</v>
      </c>
      <c r="D7055" s="4">
        <v>45639</v>
      </c>
      <c r="E7055" s="5" t="str">
        <f t="shared" si="366"/>
        <v>2024|12</v>
      </c>
      <c r="F7055" s="4">
        <v>45663</v>
      </c>
      <c r="G7055">
        <v>2024</v>
      </c>
      <c r="H7055" t="s">
        <v>24</v>
      </c>
      <c r="I7055">
        <v>0.20749999999999999</v>
      </c>
      <c r="J7055">
        <f t="shared" si="368"/>
        <v>0.83</v>
      </c>
      <c r="K7055" s="22">
        <f t="shared" si="367"/>
        <v>0.25</v>
      </c>
      <c r="L7055">
        <v>0</v>
      </c>
      <c r="N7055" t="s">
        <v>2766</v>
      </c>
      <c r="O7055" t="s">
        <v>2766</v>
      </c>
      <c r="T7055" t="s">
        <v>2766</v>
      </c>
    </row>
    <row r="7056" spans="1:20" hidden="1" x14ac:dyDescent="0.3">
      <c r="A7056">
        <v>1083600</v>
      </c>
      <c r="B7056" t="s">
        <v>2921</v>
      </c>
      <c r="C7056">
        <v>11900667</v>
      </c>
      <c r="D7056" s="4">
        <v>41383</v>
      </c>
      <c r="E7056" s="5" t="str">
        <f t="shared" si="366"/>
        <v>2013|4</v>
      </c>
      <c r="F7056" s="4">
        <v>41407</v>
      </c>
      <c r="G7056">
        <v>2013</v>
      </c>
      <c r="H7056" t="s">
        <v>18</v>
      </c>
      <c r="I7056">
        <v>0.14130000000000001</v>
      </c>
      <c r="J7056">
        <f t="shared" si="368"/>
        <v>2.2347600000000001</v>
      </c>
      <c r="K7056" s="22">
        <f t="shared" si="367"/>
        <v>6.3228266122536653E-2</v>
      </c>
      <c r="L7056">
        <v>0</v>
      </c>
      <c r="N7056" t="s">
        <v>2766</v>
      </c>
      <c r="O7056" t="s">
        <v>2766</v>
      </c>
      <c r="T7056" t="s">
        <v>2766</v>
      </c>
    </row>
    <row r="7057" spans="1:20" hidden="1" x14ac:dyDescent="0.3">
      <c r="A7057">
        <v>1083600</v>
      </c>
      <c r="B7057" t="s">
        <v>2921</v>
      </c>
      <c r="C7057">
        <v>12039709</v>
      </c>
      <c r="D7057" s="4">
        <v>41411</v>
      </c>
      <c r="E7057" s="5" t="str">
        <f t="shared" si="366"/>
        <v>2013|5</v>
      </c>
      <c r="F7057" s="4">
        <v>41442</v>
      </c>
      <c r="G7057">
        <v>2013</v>
      </c>
      <c r="H7057" t="s">
        <v>18</v>
      </c>
      <c r="I7057">
        <v>0.42859999999999998</v>
      </c>
      <c r="J7057">
        <f t="shared" si="368"/>
        <v>2.2347600000000001</v>
      </c>
      <c r="K7057" s="22">
        <f t="shared" si="367"/>
        <v>0.19178793248492007</v>
      </c>
      <c r="L7057">
        <v>0</v>
      </c>
      <c r="N7057" t="s">
        <v>2766</v>
      </c>
      <c r="O7057" t="s">
        <v>2766</v>
      </c>
      <c r="T7057" t="s">
        <v>2766</v>
      </c>
    </row>
    <row r="7058" spans="1:20" hidden="1" x14ac:dyDescent="0.3">
      <c r="A7058">
        <v>1083600</v>
      </c>
      <c r="B7058" t="s">
        <v>2921</v>
      </c>
      <c r="C7058">
        <v>12134990</v>
      </c>
      <c r="D7058" s="4">
        <v>41446</v>
      </c>
      <c r="E7058" s="5" t="str">
        <f t="shared" si="366"/>
        <v>2013|6</v>
      </c>
      <c r="F7058" s="4">
        <v>41470</v>
      </c>
      <c r="G7058">
        <v>2013</v>
      </c>
      <c r="H7058" t="s">
        <v>18</v>
      </c>
      <c r="I7058">
        <v>0.30381000000000002</v>
      </c>
      <c r="J7058">
        <f t="shared" si="368"/>
        <v>2.2347600000000001</v>
      </c>
      <c r="K7058" s="22">
        <f t="shared" si="367"/>
        <v>0.13594748429361542</v>
      </c>
      <c r="L7058">
        <v>0</v>
      </c>
      <c r="N7058" t="s">
        <v>2766</v>
      </c>
      <c r="O7058" t="s">
        <v>2766</v>
      </c>
      <c r="T7058" t="s">
        <v>2766</v>
      </c>
    </row>
    <row r="7059" spans="1:20" hidden="1" x14ac:dyDescent="0.3">
      <c r="A7059">
        <v>1083600</v>
      </c>
      <c r="B7059" t="s">
        <v>2921</v>
      </c>
      <c r="C7059">
        <v>12212975</v>
      </c>
      <c r="D7059" s="4">
        <v>41474</v>
      </c>
      <c r="E7059" s="5" t="str">
        <f t="shared" si="366"/>
        <v>2013|7</v>
      </c>
      <c r="F7059" s="4">
        <v>41498</v>
      </c>
      <c r="G7059">
        <v>2013</v>
      </c>
      <c r="H7059" t="s">
        <v>18</v>
      </c>
      <c r="I7059">
        <v>0.20610000000000001</v>
      </c>
      <c r="J7059">
        <f t="shared" si="368"/>
        <v>2.2347600000000001</v>
      </c>
      <c r="K7059" s="22">
        <f t="shared" si="367"/>
        <v>9.2224668420770012E-2</v>
      </c>
      <c r="L7059">
        <v>0</v>
      </c>
      <c r="N7059" t="s">
        <v>2766</v>
      </c>
      <c r="O7059" t="s">
        <v>2766</v>
      </c>
      <c r="T7059" t="s">
        <v>2766</v>
      </c>
    </row>
    <row r="7060" spans="1:20" hidden="1" x14ac:dyDescent="0.3">
      <c r="A7060">
        <v>1083600</v>
      </c>
      <c r="B7060" t="s">
        <v>2921</v>
      </c>
      <c r="C7060">
        <v>12312326</v>
      </c>
      <c r="D7060" s="4">
        <v>41502</v>
      </c>
      <c r="E7060" s="5" t="str">
        <f t="shared" si="366"/>
        <v>2013|8</v>
      </c>
      <c r="F7060" s="4">
        <v>41533</v>
      </c>
      <c r="G7060">
        <v>2013</v>
      </c>
      <c r="H7060" t="s">
        <v>18</v>
      </c>
      <c r="I7060">
        <v>0.38324000000000003</v>
      </c>
      <c r="J7060">
        <f t="shared" si="368"/>
        <v>2.2347600000000001</v>
      </c>
      <c r="K7060" s="22">
        <f t="shared" si="367"/>
        <v>0.17149045087615672</v>
      </c>
      <c r="L7060">
        <v>0</v>
      </c>
      <c r="N7060" t="s">
        <v>2766</v>
      </c>
      <c r="O7060" t="s">
        <v>2766</v>
      </c>
      <c r="T7060" t="s">
        <v>2766</v>
      </c>
    </row>
    <row r="7061" spans="1:20" hidden="1" x14ac:dyDescent="0.3">
      <c r="A7061">
        <v>1083600</v>
      </c>
      <c r="B7061" t="s">
        <v>2921</v>
      </c>
      <c r="C7061">
        <v>12430905</v>
      </c>
      <c r="D7061" s="4">
        <v>41537</v>
      </c>
      <c r="E7061" s="5" t="str">
        <f t="shared" si="366"/>
        <v>2013|9</v>
      </c>
      <c r="F7061" s="4">
        <v>41562</v>
      </c>
      <c r="G7061">
        <v>2013</v>
      </c>
      <c r="H7061" t="s">
        <v>18</v>
      </c>
      <c r="I7061">
        <v>0.30381999999999998</v>
      </c>
      <c r="J7061">
        <f t="shared" si="368"/>
        <v>2.2347600000000001</v>
      </c>
      <c r="K7061" s="22">
        <f t="shared" si="367"/>
        <v>0.13595195904705648</v>
      </c>
      <c r="L7061">
        <v>0</v>
      </c>
      <c r="N7061" t="s">
        <v>2766</v>
      </c>
      <c r="O7061" t="s">
        <v>2766</v>
      </c>
      <c r="T7061" t="s">
        <v>2766</v>
      </c>
    </row>
    <row r="7062" spans="1:20" hidden="1" x14ac:dyDescent="0.3">
      <c r="A7062">
        <v>1083600</v>
      </c>
      <c r="B7062" t="s">
        <v>2921</v>
      </c>
      <c r="C7062">
        <v>12493521</v>
      </c>
      <c r="D7062" s="4">
        <v>41565</v>
      </c>
      <c r="E7062" s="5" t="str">
        <f t="shared" si="366"/>
        <v>2013|10</v>
      </c>
      <c r="F7062" s="4">
        <v>41590</v>
      </c>
      <c r="G7062">
        <v>2013</v>
      </c>
      <c r="H7062" t="s">
        <v>18</v>
      </c>
      <c r="I7062">
        <v>0.17014000000000001</v>
      </c>
      <c r="J7062">
        <f t="shared" si="368"/>
        <v>2.2347600000000001</v>
      </c>
      <c r="K7062" s="22">
        <f t="shared" si="367"/>
        <v>7.6133455046626941E-2</v>
      </c>
      <c r="L7062">
        <v>0</v>
      </c>
      <c r="N7062" t="s">
        <v>2766</v>
      </c>
      <c r="O7062" t="s">
        <v>2766</v>
      </c>
      <c r="T7062" t="s">
        <v>2766</v>
      </c>
    </row>
    <row r="7063" spans="1:20" hidden="1" x14ac:dyDescent="0.3">
      <c r="A7063">
        <v>1083600</v>
      </c>
      <c r="B7063" t="s">
        <v>2921</v>
      </c>
      <c r="C7063">
        <v>12562880</v>
      </c>
      <c r="D7063" s="4">
        <v>41593</v>
      </c>
      <c r="E7063" s="5" t="str">
        <f t="shared" si="366"/>
        <v>2013|11</v>
      </c>
      <c r="F7063" s="4">
        <v>41624</v>
      </c>
      <c r="G7063">
        <v>2013</v>
      </c>
      <c r="H7063" t="s">
        <v>24</v>
      </c>
      <c r="I7063">
        <v>0.29775000000000001</v>
      </c>
      <c r="J7063">
        <f t="shared" si="368"/>
        <v>2.2347600000000001</v>
      </c>
      <c r="K7063" s="22">
        <f t="shared" si="367"/>
        <v>0.13323578370831768</v>
      </c>
      <c r="L7063">
        <v>0</v>
      </c>
      <c r="N7063" t="s">
        <v>2766</v>
      </c>
      <c r="O7063" t="s">
        <v>2766</v>
      </c>
      <c r="T7063" t="s">
        <v>2766</v>
      </c>
    </row>
    <row r="7064" spans="1:20" hidden="1" x14ac:dyDescent="0.3">
      <c r="A7064">
        <v>1083600</v>
      </c>
      <c r="B7064" t="s">
        <v>2921</v>
      </c>
      <c r="C7064">
        <v>12655366</v>
      </c>
      <c r="D7064" s="4">
        <v>41628</v>
      </c>
      <c r="E7064" s="5" t="str">
        <f t="shared" si="366"/>
        <v>2014|12</v>
      </c>
      <c r="F7064" s="4">
        <v>41652</v>
      </c>
      <c r="G7064">
        <v>2014</v>
      </c>
      <c r="H7064" t="s">
        <v>18</v>
      </c>
      <c r="I7064">
        <v>0.39460000000000001</v>
      </c>
      <c r="J7064">
        <f t="shared" si="368"/>
        <v>3.4634799999999997</v>
      </c>
      <c r="K7064" s="22">
        <f t="shared" si="367"/>
        <v>0.1139316525575433</v>
      </c>
      <c r="L7064">
        <v>0</v>
      </c>
      <c r="N7064" t="s">
        <v>2766</v>
      </c>
      <c r="O7064" t="s">
        <v>2766</v>
      </c>
      <c r="T7064" t="s">
        <v>2766</v>
      </c>
    </row>
    <row r="7065" spans="1:20" hidden="1" x14ac:dyDescent="0.3">
      <c r="A7065">
        <v>1083600</v>
      </c>
      <c r="B7065" t="s">
        <v>2921</v>
      </c>
      <c r="C7065">
        <v>12720943</v>
      </c>
      <c r="D7065" s="4">
        <v>41656</v>
      </c>
      <c r="E7065" s="5" t="str">
        <f t="shared" si="366"/>
        <v>2014|1</v>
      </c>
      <c r="F7065" s="4">
        <v>41688</v>
      </c>
      <c r="G7065">
        <v>2014</v>
      </c>
      <c r="H7065" t="s">
        <v>18</v>
      </c>
      <c r="I7065">
        <v>0.13331999999999999</v>
      </c>
      <c r="J7065">
        <f t="shared" si="368"/>
        <v>3.4634799999999997</v>
      </c>
      <c r="K7065" s="22">
        <f t="shared" si="367"/>
        <v>3.8493076327855223E-2</v>
      </c>
      <c r="L7065">
        <v>0</v>
      </c>
      <c r="N7065" t="s">
        <v>2766</v>
      </c>
      <c r="O7065" t="s">
        <v>2766</v>
      </c>
      <c r="T7065" t="s">
        <v>2766</v>
      </c>
    </row>
    <row r="7066" spans="1:20" hidden="1" x14ac:dyDescent="0.3">
      <c r="A7066">
        <v>1083600</v>
      </c>
      <c r="B7066" t="s">
        <v>2921</v>
      </c>
      <c r="C7066">
        <v>12841932</v>
      </c>
      <c r="D7066" s="4">
        <v>41691</v>
      </c>
      <c r="E7066" s="5" t="str">
        <f t="shared" si="366"/>
        <v>2014|2</v>
      </c>
      <c r="F7066" s="4">
        <v>41715</v>
      </c>
      <c r="G7066">
        <v>2014</v>
      </c>
      <c r="H7066" t="s">
        <v>18</v>
      </c>
      <c r="I7066">
        <v>0.43462000000000001</v>
      </c>
      <c r="J7066">
        <f t="shared" si="368"/>
        <v>3.4634799999999997</v>
      </c>
      <c r="K7066" s="22">
        <f t="shared" si="367"/>
        <v>0.12548650490258353</v>
      </c>
      <c r="L7066">
        <v>0</v>
      </c>
      <c r="N7066" t="s">
        <v>2766</v>
      </c>
      <c r="O7066" t="s">
        <v>2766</v>
      </c>
      <c r="T7066" t="s">
        <v>2766</v>
      </c>
    </row>
    <row r="7067" spans="1:20" hidden="1" x14ac:dyDescent="0.3">
      <c r="A7067">
        <v>1083600</v>
      </c>
      <c r="B7067" t="s">
        <v>2921</v>
      </c>
      <c r="C7067">
        <v>12969300</v>
      </c>
      <c r="D7067" s="4">
        <v>41719</v>
      </c>
      <c r="E7067" s="5" t="str">
        <f t="shared" si="366"/>
        <v>2014|3</v>
      </c>
      <c r="F7067" s="4">
        <v>41743</v>
      </c>
      <c r="G7067">
        <v>2014</v>
      </c>
      <c r="H7067" t="s">
        <v>18</v>
      </c>
      <c r="I7067">
        <v>0.28234999999999999</v>
      </c>
      <c r="J7067">
        <f t="shared" si="368"/>
        <v>3.4634799999999997</v>
      </c>
      <c r="K7067" s="22">
        <f t="shared" si="367"/>
        <v>8.1522052964070821E-2</v>
      </c>
      <c r="L7067">
        <v>0</v>
      </c>
      <c r="N7067" t="s">
        <v>2766</v>
      </c>
      <c r="O7067" t="s">
        <v>2766</v>
      </c>
      <c r="T7067" t="s">
        <v>2766</v>
      </c>
    </row>
    <row r="7068" spans="1:20" hidden="1" x14ac:dyDescent="0.3">
      <c r="A7068">
        <v>1083600</v>
      </c>
      <c r="B7068" t="s">
        <v>2921</v>
      </c>
      <c r="C7068">
        <v>13060387</v>
      </c>
      <c r="D7068" s="4">
        <v>41746</v>
      </c>
      <c r="E7068" s="5" t="str">
        <f t="shared" si="366"/>
        <v>2014|4</v>
      </c>
      <c r="F7068" s="4">
        <v>41771</v>
      </c>
      <c r="G7068">
        <v>2014</v>
      </c>
      <c r="H7068" t="s">
        <v>18</v>
      </c>
      <c r="I7068">
        <v>0.13245999999999999</v>
      </c>
      <c r="J7068">
        <f t="shared" si="368"/>
        <v>3.4634799999999997</v>
      </c>
      <c r="K7068" s="22">
        <f t="shared" si="367"/>
        <v>3.8244771155023276E-2</v>
      </c>
      <c r="L7068">
        <v>0</v>
      </c>
      <c r="N7068" t="s">
        <v>2766</v>
      </c>
      <c r="O7068" t="s">
        <v>2766</v>
      </c>
      <c r="T7068" t="s">
        <v>2766</v>
      </c>
    </row>
    <row r="7069" spans="1:20" hidden="1" x14ac:dyDescent="0.3">
      <c r="A7069">
        <v>1083600</v>
      </c>
      <c r="B7069" t="s">
        <v>2921</v>
      </c>
      <c r="C7069">
        <v>13207505</v>
      </c>
      <c r="D7069" s="4">
        <v>41775</v>
      </c>
      <c r="E7069" s="5" t="str">
        <f t="shared" si="366"/>
        <v>2014|5</v>
      </c>
      <c r="F7069" s="4">
        <v>41806</v>
      </c>
      <c r="G7069">
        <v>2014</v>
      </c>
      <c r="H7069" t="s">
        <v>18</v>
      </c>
      <c r="I7069">
        <v>0.42083999999999999</v>
      </c>
      <c r="J7069">
        <f t="shared" si="368"/>
        <v>3.4634799999999997</v>
      </c>
      <c r="K7069" s="22">
        <f t="shared" si="367"/>
        <v>0.12150784759836927</v>
      </c>
      <c r="L7069">
        <v>0</v>
      </c>
      <c r="N7069" t="s">
        <v>2766</v>
      </c>
      <c r="O7069" t="s">
        <v>2766</v>
      </c>
      <c r="T7069" t="s">
        <v>2766</v>
      </c>
    </row>
    <row r="7070" spans="1:20" hidden="1" x14ac:dyDescent="0.3">
      <c r="A7070">
        <v>1083600</v>
      </c>
      <c r="B7070" t="s">
        <v>2921</v>
      </c>
      <c r="C7070">
        <v>13302984</v>
      </c>
      <c r="D7070" s="4">
        <v>41810</v>
      </c>
      <c r="E7070" s="5" t="str">
        <f t="shared" si="366"/>
        <v>2014|6</v>
      </c>
      <c r="F7070" s="4">
        <v>41834</v>
      </c>
      <c r="G7070">
        <v>2014</v>
      </c>
      <c r="H7070" t="s">
        <v>18</v>
      </c>
      <c r="I7070">
        <v>0.32601999999999998</v>
      </c>
      <c r="J7070">
        <f t="shared" si="368"/>
        <v>3.4634799999999997</v>
      </c>
      <c r="K7070" s="22">
        <f t="shared" si="367"/>
        <v>9.4130758658921093E-2</v>
      </c>
      <c r="L7070">
        <v>0</v>
      </c>
      <c r="N7070" t="s">
        <v>2766</v>
      </c>
      <c r="O7070" t="s">
        <v>2766</v>
      </c>
      <c r="T7070" t="s">
        <v>2766</v>
      </c>
    </row>
    <row r="7071" spans="1:20" hidden="1" x14ac:dyDescent="0.3">
      <c r="A7071">
        <v>1083600</v>
      </c>
      <c r="B7071" t="s">
        <v>2921</v>
      </c>
      <c r="C7071">
        <v>13371411</v>
      </c>
      <c r="D7071" s="4">
        <v>41838</v>
      </c>
      <c r="E7071" s="5" t="str">
        <f t="shared" si="366"/>
        <v>2014|7</v>
      </c>
      <c r="F7071" s="4">
        <v>41862</v>
      </c>
      <c r="G7071">
        <v>2014</v>
      </c>
      <c r="H7071" t="s">
        <v>18</v>
      </c>
      <c r="I7071">
        <v>0.18234</v>
      </c>
      <c r="J7071">
        <f t="shared" si="368"/>
        <v>3.4634799999999997</v>
      </c>
      <c r="K7071" s="22">
        <f t="shared" si="367"/>
        <v>5.2646471179276337E-2</v>
      </c>
      <c r="L7071">
        <v>0</v>
      </c>
      <c r="N7071" t="s">
        <v>2766</v>
      </c>
      <c r="O7071" t="s">
        <v>2766</v>
      </c>
      <c r="T7071" t="s">
        <v>2766</v>
      </c>
    </row>
    <row r="7072" spans="1:20" hidden="1" x14ac:dyDescent="0.3">
      <c r="A7072">
        <v>1083600</v>
      </c>
      <c r="B7072" t="s">
        <v>2921</v>
      </c>
      <c r="C7072">
        <v>13452555</v>
      </c>
      <c r="D7072" s="4">
        <v>41901</v>
      </c>
      <c r="E7072" s="5" t="str">
        <f t="shared" si="366"/>
        <v>2014|9</v>
      </c>
      <c r="F7072" s="4">
        <v>41926</v>
      </c>
      <c r="G7072">
        <v>2014</v>
      </c>
      <c r="H7072" t="s">
        <v>18</v>
      </c>
      <c r="I7072">
        <v>0.41264000000000001</v>
      </c>
      <c r="J7072">
        <f t="shared" si="368"/>
        <v>3.4634799999999997</v>
      </c>
      <c r="K7072" s="22">
        <f t="shared" si="367"/>
        <v>0.11914028664811116</v>
      </c>
      <c r="L7072">
        <v>0</v>
      </c>
      <c r="N7072" t="s">
        <v>2766</v>
      </c>
      <c r="O7072" t="s">
        <v>2766</v>
      </c>
      <c r="T7072" t="s">
        <v>2766</v>
      </c>
    </row>
    <row r="7073" spans="1:20" hidden="1" x14ac:dyDescent="0.3">
      <c r="A7073">
        <v>1083600</v>
      </c>
      <c r="B7073" t="s">
        <v>2921</v>
      </c>
      <c r="C7073">
        <v>13475526</v>
      </c>
      <c r="D7073" s="4">
        <v>41866</v>
      </c>
      <c r="E7073" s="5" t="str">
        <f t="shared" si="366"/>
        <v>2014|8</v>
      </c>
      <c r="F7073" s="4">
        <v>41897</v>
      </c>
      <c r="G7073">
        <v>2014</v>
      </c>
      <c r="H7073" t="s">
        <v>18</v>
      </c>
      <c r="I7073">
        <v>0.29591000000000001</v>
      </c>
      <c r="J7073">
        <f t="shared" si="368"/>
        <v>3.4634799999999997</v>
      </c>
      <c r="K7073" s="22">
        <f t="shared" si="367"/>
        <v>8.5437190340351327E-2</v>
      </c>
      <c r="L7073">
        <v>0</v>
      </c>
      <c r="N7073" t="s">
        <v>2766</v>
      </c>
      <c r="O7073" t="s">
        <v>2766</v>
      </c>
      <c r="T7073" t="s">
        <v>2766</v>
      </c>
    </row>
    <row r="7074" spans="1:20" hidden="1" x14ac:dyDescent="0.3">
      <c r="A7074">
        <v>1083600</v>
      </c>
      <c r="B7074" t="s">
        <v>2921</v>
      </c>
      <c r="C7074">
        <v>13700924</v>
      </c>
      <c r="D7074" s="4">
        <v>41964</v>
      </c>
      <c r="E7074" s="5" t="str">
        <f t="shared" si="366"/>
        <v>2014|11</v>
      </c>
      <c r="F7074" s="4">
        <v>41988</v>
      </c>
      <c r="G7074">
        <v>2014</v>
      </c>
      <c r="H7074" t="s">
        <v>24</v>
      </c>
      <c r="I7074">
        <v>0.44838</v>
      </c>
      <c r="J7074">
        <f t="shared" si="368"/>
        <v>3.4634799999999997</v>
      </c>
      <c r="K7074" s="22">
        <f t="shared" si="367"/>
        <v>0.12945938766789472</v>
      </c>
      <c r="L7074">
        <v>0</v>
      </c>
      <c r="N7074" t="s">
        <v>2766</v>
      </c>
      <c r="O7074" t="s">
        <v>2766</v>
      </c>
      <c r="T7074" t="s">
        <v>2766</v>
      </c>
    </row>
    <row r="7075" spans="1:20" hidden="1" x14ac:dyDescent="0.3">
      <c r="A7075">
        <v>1083600</v>
      </c>
      <c r="B7075" t="s">
        <v>2921</v>
      </c>
      <c r="C7075">
        <v>13841862</v>
      </c>
      <c r="D7075" s="4">
        <v>41992</v>
      </c>
      <c r="E7075" s="5" t="str">
        <f t="shared" si="366"/>
        <v>2015|12</v>
      </c>
      <c r="F7075" s="4">
        <v>42016</v>
      </c>
      <c r="G7075">
        <v>2015</v>
      </c>
      <c r="H7075" t="s">
        <v>18</v>
      </c>
      <c r="I7075">
        <v>0.38340000000000002</v>
      </c>
      <c r="J7075">
        <f t="shared" si="368"/>
        <v>4.0379300000000002</v>
      </c>
      <c r="K7075" s="22">
        <f t="shared" si="367"/>
        <v>9.4949640038336475E-2</v>
      </c>
      <c r="L7075">
        <v>0</v>
      </c>
      <c r="N7075" t="s">
        <v>2766</v>
      </c>
      <c r="O7075" t="s">
        <v>2766</v>
      </c>
      <c r="T7075" t="s">
        <v>2766</v>
      </c>
    </row>
    <row r="7076" spans="1:20" hidden="1" x14ac:dyDescent="0.3">
      <c r="A7076">
        <v>1083600</v>
      </c>
      <c r="B7076" t="s">
        <v>2921</v>
      </c>
      <c r="C7076">
        <v>13918890</v>
      </c>
      <c r="D7076" s="4">
        <v>42020</v>
      </c>
      <c r="E7076" s="5" t="str">
        <f t="shared" si="366"/>
        <v>2015|1</v>
      </c>
      <c r="F7076" s="4">
        <v>42052</v>
      </c>
      <c r="G7076">
        <v>2015</v>
      </c>
      <c r="H7076" t="s">
        <v>18</v>
      </c>
      <c r="I7076">
        <v>0.14829000000000001</v>
      </c>
      <c r="J7076">
        <f t="shared" si="368"/>
        <v>4.0379300000000002</v>
      </c>
      <c r="K7076" s="22">
        <f t="shared" si="367"/>
        <v>3.672426218384172E-2</v>
      </c>
      <c r="L7076">
        <v>0</v>
      </c>
      <c r="N7076" t="s">
        <v>2766</v>
      </c>
      <c r="O7076" t="s">
        <v>2766</v>
      </c>
      <c r="T7076" t="s">
        <v>2766</v>
      </c>
    </row>
    <row r="7077" spans="1:20" hidden="1" x14ac:dyDescent="0.3">
      <c r="A7077">
        <v>1083600</v>
      </c>
      <c r="B7077" t="s">
        <v>2921</v>
      </c>
      <c r="C7077">
        <v>14042110</v>
      </c>
      <c r="D7077" s="4">
        <v>42055</v>
      </c>
      <c r="E7077" s="5" t="str">
        <f t="shared" si="366"/>
        <v>2015|2</v>
      </c>
      <c r="F7077" s="4">
        <v>42079</v>
      </c>
      <c r="G7077">
        <v>2015</v>
      </c>
      <c r="H7077" t="s">
        <v>18</v>
      </c>
      <c r="I7077">
        <v>0.49013000000000001</v>
      </c>
      <c r="J7077">
        <f t="shared" si="368"/>
        <v>4.0379300000000002</v>
      </c>
      <c r="K7077" s="22">
        <f t="shared" si="367"/>
        <v>0.12138149992694276</v>
      </c>
      <c r="L7077">
        <v>0</v>
      </c>
      <c r="N7077" t="s">
        <v>2766</v>
      </c>
      <c r="O7077" t="s">
        <v>2766</v>
      </c>
      <c r="T7077" t="s">
        <v>2766</v>
      </c>
    </row>
    <row r="7078" spans="1:20" hidden="1" x14ac:dyDescent="0.3">
      <c r="A7078">
        <v>1083600</v>
      </c>
      <c r="B7078" t="s">
        <v>2921</v>
      </c>
      <c r="C7078">
        <v>14198505</v>
      </c>
      <c r="D7078" s="4">
        <v>42083</v>
      </c>
      <c r="E7078" s="5" t="str">
        <f t="shared" si="366"/>
        <v>2015|3</v>
      </c>
      <c r="F7078" s="4">
        <v>42107</v>
      </c>
      <c r="G7078">
        <v>2015</v>
      </c>
      <c r="H7078" t="s">
        <v>18</v>
      </c>
      <c r="I7078">
        <v>0.31114999999999998</v>
      </c>
      <c r="J7078">
        <f t="shared" si="368"/>
        <v>4.0379300000000002</v>
      </c>
      <c r="K7078" s="22">
        <f t="shared" si="367"/>
        <v>7.7056808810454847E-2</v>
      </c>
      <c r="L7078">
        <v>0</v>
      </c>
      <c r="N7078" t="s">
        <v>2766</v>
      </c>
      <c r="O7078" t="s">
        <v>2766</v>
      </c>
      <c r="T7078" t="s">
        <v>2766</v>
      </c>
    </row>
    <row r="7079" spans="1:20" hidden="1" x14ac:dyDescent="0.3">
      <c r="A7079">
        <v>1083600</v>
      </c>
      <c r="B7079" t="s">
        <v>2921</v>
      </c>
      <c r="C7079">
        <v>14299909</v>
      </c>
      <c r="D7079" s="4">
        <v>42111</v>
      </c>
      <c r="E7079" s="5" t="str">
        <f t="shared" si="366"/>
        <v>2015|4</v>
      </c>
      <c r="F7079" s="4">
        <v>42135</v>
      </c>
      <c r="G7079">
        <v>2015</v>
      </c>
      <c r="H7079" t="s">
        <v>18</v>
      </c>
      <c r="I7079">
        <v>0.11846</v>
      </c>
      <c r="J7079">
        <f t="shared" si="368"/>
        <v>4.0379300000000002</v>
      </c>
      <c r="K7079" s="22">
        <f t="shared" si="367"/>
        <v>2.9336813664427069E-2</v>
      </c>
      <c r="L7079">
        <v>0</v>
      </c>
      <c r="N7079" t="s">
        <v>2766</v>
      </c>
      <c r="O7079" t="s">
        <v>2766</v>
      </c>
      <c r="T7079" t="s">
        <v>2766</v>
      </c>
    </row>
    <row r="7080" spans="1:20" hidden="1" x14ac:dyDescent="0.3">
      <c r="A7080">
        <v>1083600</v>
      </c>
      <c r="B7080" t="s">
        <v>2921</v>
      </c>
      <c r="C7080">
        <v>14442898</v>
      </c>
      <c r="D7080" s="4">
        <v>42139</v>
      </c>
      <c r="E7080" s="5" t="str">
        <f t="shared" si="366"/>
        <v>2015|5</v>
      </c>
      <c r="F7080" s="4">
        <v>42170</v>
      </c>
      <c r="G7080">
        <v>2015</v>
      </c>
      <c r="H7080" t="s">
        <v>18</v>
      </c>
      <c r="I7080">
        <v>0.4027</v>
      </c>
      <c r="J7080">
        <f t="shared" si="368"/>
        <v>4.0379300000000002</v>
      </c>
      <c r="K7080" s="22">
        <f t="shared" si="367"/>
        <v>9.9729316753881317E-2</v>
      </c>
      <c r="L7080">
        <v>0</v>
      </c>
      <c r="N7080" t="s">
        <v>2766</v>
      </c>
      <c r="O7080" t="s">
        <v>2766</v>
      </c>
      <c r="T7080" t="s">
        <v>2766</v>
      </c>
    </row>
    <row r="7081" spans="1:20" hidden="1" x14ac:dyDescent="0.3">
      <c r="A7081">
        <v>1083600</v>
      </c>
      <c r="B7081" t="s">
        <v>2921</v>
      </c>
      <c r="C7081">
        <v>14548403</v>
      </c>
      <c r="D7081" s="4">
        <v>42174</v>
      </c>
      <c r="E7081" s="5" t="str">
        <f t="shared" si="366"/>
        <v>2015|6</v>
      </c>
      <c r="F7081" s="4">
        <v>42198</v>
      </c>
      <c r="G7081">
        <v>2015</v>
      </c>
      <c r="H7081" t="s">
        <v>18</v>
      </c>
      <c r="I7081">
        <v>0.48025000000000001</v>
      </c>
      <c r="J7081">
        <f t="shared" si="368"/>
        <v>4.0379300000000002</v>
      </c>
      <c r="K7081" s="22">
        <f t="shared" si="367"/>
        <v>0.11893470169121306</v>
      </c>
      <c r="L7081">
        <v>0</v>
      </c>
      <c r="N7081" t="s">
        <v>2766</v>
      </c>
      <c r="O7081" t="s">
        <v>2766</v>
      </c>
      <c r="T7081" t="s">
        <v>2766</v>
      </c>
    </row>
    <row r="7082" spans="1:20" hidden="1" x14ac:dyDescent="0.3">
      <c r="A7082">
        <v>1083600</v>
      </c>
      <c r="B7082" t="s">
        <v>2921</v>
      </c>
      <c r="C7082">
        <v>14617632</v>
      </c>
      <c r="D7082" s="4">
        <v>42202</v>
      </c>
      <c r="E7082" s="5" t="str">
        <f t="shared" si="366"/>
        <v>2015|7</v>
      </c>
      <c r="F7082" s="4">
        <v>42233</v>
      </c>
      <c r="G7082">
        <v>2015</v>
      </c>
      <c r="H7082" t="s">
        <v>18</v>
      </c>
      <c r="I7082">
        <v>0.17197999999999999</v>
      </c>
      <c r="J7082">
        <f t="shared" si="368"/>
        <v>4.0379300000000002</v>
      </c>
      <c r="K7082" s="22">
        <f t="shared" si="367"/>
        <v>4.2591129613440547E-2</v>
      </c>
      <c r="L7082">
        <v>0</v>
      </c>
      <c r="N7082" t="s">
        <v>2766</v>
      </c>
      <c r="O7082" t="s">
        <v>2766</v>
      </c>
      <c r="T7082" t="s">
        <v>2766</v>
      </c>
    </row>
    <row r="7083" spans="1:20" hidden="1" x14ac:dyDescent="0.3">
      <c r="A7083">
        <v>1083600</v>
      </c>
      <c r="B7083" t="s">
        <v>2921</v>
      </c>
      <c r="C7083">
        <v>14724188</v>
      </c>
      <c r="D7083" s="4">
        <v>42237</v>
      </c>
      <c r="E7083" s="5" t="str">
        <f t="shared" si="366"/>
        <v>2015|8</v>
      </c>
      <c r="F7083" s="4">
        <v>42261</v>
      </c>
      <c r="G7083">
        <v>2015</v>
      </c>
      <c r="H7083" t="s">
        <v>18</v>
      </c>
      <c r="I7083">
        <v>0.55042000000000002</v>
      </c>
      <c r="J7083">
        <f t="shared" si="368"/>
        <v>4.0379300000000002</v>
      </c>
      <c r="K7083" s="22">
        <f t="shared" si="367"/>
        <v>0.13631241750104633</v>
      </c>
      <c r="L7083">
        <v>0</v>
      </c>
      <c r="N7083" t="s">
        <v>2766</v>
      </c>
      <c r="O7083" t="s">
        <v>2766</v>
      </c>
      <c r="T7083" t="s">
        <v>2766</v>
      </c>
    </row>
    <row r="7084" spans="1:20" hidden="1" x14ac:dyDescent="0.3">
      <c r="A7084">
        <v>1083600</v>
      </c>
      <c r="B7084" t="s">
        <v>2921</v>
      </c>
      <c r="C7084">
        <v>14791246</v>
      </c>
      <c r="D7084" s="4">
        <v>42265</v>
      </c>
      <c r="E7084" s="5" t="str">
        <f t="shared" si="366"/>
        <v>2015|9</v>
      </c>
      <c r="F7084" s="4">
        <v>42290</v>
      </c>
      <c r="G7084">
        <v>2015</v>
      </c>
      <c r="H7084" t="s">
        <v>18</v>
      </c>
      <c r="I7084">
        <v>0.32833000000000001</v>
      </c>
      <c r="J7084">
        <f t="shared" si="368"/>
        <v>4.0379300000000002</v>
      </c>
      <c r="K7084" s="22">
        <f t="shared" si="367"/>
        <v>8.1311464042219644E-2</v>
      </c>
      <c r="L7084">
        <v>0</v>
      </c>
      <c r="N7084" t="s">
        <v>2766</v>
      </c>
      <c r="O7084" t="s">
        <v>2766</v>
      </c>
      <c r="T7084" t="s">
        <v>2766</v>
      </c>
    </row>
    <row r="7085" spans="1:20" hidden="1" x14ac:dyDescent="0.3">
      <c r="A7085">
        <v>1083600</v>
      </c>
      <c r="B7085" t="s">
        <v>2921</v>
      </c>
      <c r="C7085">
        <v>14856612</v>
      </c>
      <c r="D7085" s="4">
        <v>42293</v>
      </c>
      <c r="E7085" s="5" t="str">
        <f t="shared" si="366"/>
        <v>2015|10</v>
      </c>
      <c r="F7085" s="4">
        <v>42324</v>
      </c>
      <c r="G7085">
        <v>2015</v>
      </c>
      <c r="H7085" t="s">
        <v>18</v>
      </c>
      <c r="I7085">
        <v>7.9579999999999998E-2</v>
      </c>
      <c r="J7085">
        <f t="shared" si="368"/>
        <v>4.0379300000000002</v>
      </c>
      <c r="K7085" s="22">
        <f t="shared" si="367"/>
        <v>1.9708117773215482E-2</v>
      </c>
      <c r="L7085">
        <v>0</v>
      </c>
      <c r="N7085" t="s">
        <v>2766</v>
      </c>
      <c r="O7085" t="s">
        <v>2766</v>
      </c>
      <c r="T7085" t="s">
        <v>2766</v>
      </c>
    </row>
    <row r="7086" spans="1:20" hidden="1" x14ac:dyDescent="0.3">
      <c r="A7086">
        <v>1083600</v>
      </c>
      <c r="B7086" t="s">
        <v>2921</v>
      </c>
      <c r="C7086">
        <v>14949766</v>
      </c>
      <c r="D7086" s="4">
        <v>42328</v>
      </c>
      <c r="E7086" s="5" t="str">
        <f t="shared" si="366"/>
        <v>2015|11</v>
      </c>
      <c r="F7086" s="4">
        <v>42352</v>
      </c>
      <c r="G7086">
        <v>2015</v>
      </c>
      <c r="H7086" t="s">
        <v>24</v>
      </c>
      <c r="I7086">
        <v>0.57323999999999997</v>
      </c>
      <c r="J7086">
        <f t="shared" si="368"/>
        <v>4.0379300000000002</v>
      </c>
      <c r="K7086" s="22">
        <f t="shared" si="367"/>
        <v>0.14196382800098067</v>
      </c>
      <c r="L7086">
        <v>0</v>
      </c>
      <c r="N7086" t="s">
        <v>2766</v>
      </c>
      <c r="O7086" t="s">
        <v>2766</v>
      </c>
      <c r="T7086" t="s">
        <v>2766</v>
      </c>
    </row>
    <row r="7087" spans="1:20" hidden="1" x14ac:dyDescent="0.3">
      <c r="A7087">
        <v>1083600</v>
      </c>
      <c r="B7087" t="s">
        <v>2921</v>
      </c>
      <c r="C7087">
        <v>15024133</v>
      </c>
      <c r="D7087" s="4">
        <v>42356</v>
      </c>
      <c r="E7087" s="5" t="str">
        <f t="shared" ref="E7087:E7150" si="369">G7087 &amp; "|" &amp;MONTH(D7087)</f>
        <v>2016|12</v>
      </c>
      <c r="F7087" s="4">
        <v>42380</v>
      </c>
      <c r="G7087">
        <v>2016</v>
      </c>
      <c r="H7087" t="s">
        <v>18</v>
      </c>
      <c r="I7087">
        <v>0.40754000000000001</v>
      </c>
      <c r="J7087">
        <f t="shared" si="368"/>
        <v>4.8688400000000005</v>
      </c>
      <c r="K7087" s="22">
        <f t="shared" ref="K7087:K7150" si="370">I7087/J7087</f>
        <v>8.3703715874828499E-2</v>
      </c>
      <c r="L7087">
        <v>0</v>
      </c>
      <c r="N7087" t="s">
        <v>2766</v>
      </c>
      <c r="O7087" t="s">
        <v>2766</v>
      </c>
      <c r="T7087" t="s">
        <v>2766</v>
      </c>
    </row>
    <row r="7088" spans="1:20" hidden="1" x14ac:dyDescent="0.3">
      <c r="A7088">
        <v>1083600</v>
      </c>
      <c r="B7088" t="s">
        <v>2921</v>
      </c>
      <c r="C7088">
        <v>15110960</v>
      </c>
      <c r="D7088" s="4">
        <v>42384</v>
      </c>
      <c r="E7088" s="5" t="str">
        <f t="shared" si="369"/>
        <v>2016|1</v>
      </c>
      <c r="F7088" s="4">
        <v>42416</v>
      </c>
      <c r="G7088">
        <v>2016</v>
      </c>
      <c r="H7088" t="s">
        <v>18</v>
      </c>
      <c r="I7088">
        <v>8.5879999999999998E-2</v>
      </c>
      <c r="J7088">
        <f t="shared" si="368"/>
        <v>4.8688400000000005</v>
      </c>
      <c r="K7088" s="22">
        <f t="shared" si="370"/>
        <v>1.7638698334716277E-2</v>
      </c>
      <c r="L7088">
        <v>0</v>
      </c>
      <c r="N7088" t="s">
        <v>2766</v>
      </c>
      <c r="O7088" t="s">
        <v>2766</v>
      </c>
      <c r="T7088" t="s">
        <v>2766</v>
      </c>
    </row>
    <row r="7089" spans="1:20" hidden="1" x14ac:dyDescent="0.3">
      <c r="A7089">
        <v>1083600</v>
      </c>
      <c r="B7089" t="s">
        <v>2921</v>
      </c>
      <c r="C7089">
        <v>15201085</v>
      </c>
      <c r="D7089" s="4">
        <v>42447</v>
      </c>
      <c r="E7089" s="5" t="str">
        <f t="shared" si="369"/>
        <v>2016|3</v>
      </c>
      <c r="F7089" s="4">
        <v>42471</v>
      </c>
      <c r="G7089">
        <v>2016</v>
      </c>
      <c r="H7089" t="s">
        <v>18</v>
      </c>
      <c r="I7089">
        <v>0.37486000000000003</v>
      </c>
      <c r="J7089">
        <f t="shared" si="368"/>
        <v>4.8688400000000005</v>
      </c>
      <c r="K7089" s="22">
        <f t="shared" si="370"/>
        <v>7.6991644827104605E-2</v>
      </c>
      <c r="L7089">
        <v>0</v>
      </c>
      <c r="N7089" t="s">
        <v>2766</v>
      </c>
      <c r="O7089" t="s">
        <v>2766</v>
      </c>
      <c r="T7089" t="s">
        <v>2766</v>
      </c>
    </row>
    <row r="7090" spans="1:20" hidden="1" x14ac:dyDescent="0.3">
      <c r="A7090">
        <v>1083600</v>
      </c>
      <c r="B7090" t="s">
        <v>2921</v>
      </c>
      <c r="C7090">
        <v>15253815</v>
      </c>
      <c r="D7090" s="4">
        <v>42419</v>
      </c>
      <c r="E7090" s="5" t="str">
        <f t="shared" si="369"/>
        <v>2016|2</v>
      </c>
      <c r="F7090" s="4">
        <v>42443</v>
      </c>
      <c r="G7090">
        <v>2016</v>
      </c>
      <c r="H7090" t="s">
        <v>18</v>
      </c>
      <c r="I7090">
        <v>0.61262000000000005</v>
      </c>
      <c r="J7090">
        <f t="shared" si="368"/>
        <v>4.8688400000000005</v>
      </c>
      <c r="K7090" s="22">
        <f t="shared" si="370"/>
        <v>0.12582463173979838</v>
      </c>
      <c r="L7090">
        <v>0</v>
      </c>
      <c r="N7090" t="s">
        <v>2766</v>
      </c>
      <c r="O7090" t="s">
        <v>2766</v>
      </c>
      <c r="T7090" t="s">
        <v>2766</v>
      </c>
    </row>
    <row r="7091" spans="1:20" hidden="1" x14ac:dyDescent="0.3">
      <c r="A7091">
        <v>1083600</v>
      </c>
      <c r="B7091" t="s">
        <v>2921</v>
      </c>
      <c r="C7091">
        <v>15353948</v>
      </c>
      <c r="D7091" s="4">
        <v>42475</v>
      </c>
      <c r="E7091" s="5" t="str">
        <f t="shared" si="369"/>
        <v>2016|4</v>
      </c>
      <c r="F7091" s="4">
        <v>42506</v>
      </c>
      <c r="G7091">
        <v>2016</v>
      </c>
      <c r="H7091" t="s">
        <v>18</v>
      </c>
      <c r="I7091">
        <v>0.13003000000000001</v>
      </c>
      <c r="J7091">
        <f t="shared" si="368"/>
        <v>4.8688400000000005</v>
      </c>
      <c r="K7091" s="22">
        <f t="shared" si="370"/>
        <v>2.6706566656534203E-2</v>
      </c>
      <c r="L7091">
        <v>0</v>
      </c>
      <c r="N7091" t="s">
        <v>2766</v>
      </c>
      <c r="O7091" t="s">
        <v>2766</v>
      </c>
      <c r="T7091" t="s">
        <v>2766</v>
      </c>
    </row>
    <row r="7092" spans="1:20" hidden="1" x14ac:dyDescent="0.3">
      <c r="A7092">
        <v>1083600</v>
      </c>
      <c r="B7092" t="s">
        <v>2921</v>
      </c>
      <c r="C7092">
        <v>15454960</v>
      </c>
      <c r="D7092" s="4">
        <v>42510</v>
      </c>
      <c r="E7092" s="5" t="str">
        <f t="shared" si="369"/>
        <v>2016|5</v>
      </c>
      <c r="F7092" s="4">
        <v>42534</v>
      </c>
      <c r="G7092">
        <v>2016</v>
      </c>
      <c r="H7092" t="s">
        <v>18</v>
      </c>
      <c r="I7092">
        <v>0.61160999999999999</v>
      </c>
      <c r="J7092">
        <f t="shared" si="368"/>
        <v>4.8688400000000005</v>
      </c>
      <c r="K7092" s="22">
        <f t="shared" si="370"/>
        <v>0.12561719013153028</v>
      </c>
      <c r="L7092">
        <v>0</v>
      </c>
      <c r="N7092" t="s">
        <v>2766</v>
      </c>
      <c r="O7092" t="s">
        <v>2766</v>
      </c>
      <c r="T7092" t="s">
        <v>2766</v>
      </c>
    </row>
    <row r="7093" spans="1:20" hidden="1" x14ac:dyDescent="0.3">
      <c r="A7093">
        <v>1083600</v>
      </c>
      <c r="B7093" t="s">
        <v>2921</v>
      </c>
      <c r="C7093">
        <v>15636535</v>
      </c>
      <c r="D7093" s="4">
        <v>42538</v>
      </c>
      <c r="E7093" s="5" t="str">
        <f t="shared" si="369"/>
        <v>2016|6</v>
      </c>
      <c r="F7093" s="4">
        <v>42562</v>
      </c>
      <c r="G7093">
        <v>2016</v>
      </c>
      <c r="H7093" t="s">
        <v>18</v>
      </c>
      <c r="I7093">
        <v>0.35520000000000002</v>
      </c>
      <c r="J7093">
        <f t="shared" si="368"/>
        <v>4.8688400000000005</v>
      </c>
      <c r="K7093" s="22">
        <f t="shared" si="370"/>
        <v>7.2953722036460431E-2</v>
      </c>
      <c r="L7093">
        <v>0</v>
      </c>
      <c r="N7093" t="s">
        <v>2766</v>
      </c>
      <c r="O7093" t="s">
        <v>2766</v>
      </c>
      <c r="T7093" t="s">
        <v>2766</v>
      </c>
    </row>
    <row r="7094" spans="1:20" hidden="1" x14ac:dyDescent="0.3">
      <c r="A7094">
        <v>1083600</v>
      </c>
      <c r="B7094" t="s">
        <v>2921</v>
      </c>
      <c r="C7094">
        <v>15706420</v>
      </c>
      <c r="D7094" s="4">
        <v>42566</v>
      </c>
      <c r="E7094" s="5" t="str">
        <f t="shared" si="369"/>
        <v>2016|7</v>
      </c>
      <c r="F7094" s="4">
        <v>42597</v>
      </c>
      <c r="G7094">
        <v>2016</v>
      </c>
      <c r="H7094" t="s">
        <v>18</v>
      </c>
      <c r="I7094">
        <v>0.13475000000000001</v>
      </c>
      <c r="J7094">
        <f t="shared" si="368"/>
        <v>4.8688400000000005</v>
      </c>
      <c r="K7094" s="22">
        <f t="shared" si="370"/>
        <v>2.7675996746658341E-2</v>
      </c>
      <c r="L7094">
        <v>0</v>
      </c>
      <c r="N7094" t="s">
        <v>2766</v>
      </c>
      <c r="O7094" t="s">
        <v>2766</v>
      </c>
      <c r="T7094" t="s">
        <v>2766</v>
      </c>
    </row>
    <row r="7095" spans="1:20" hidden="1" x14ac:dyDescent="0.3">
      <c r="A7095">
        <v>1083600</v>
      </c>
      <c r="B7095" t="s">
        <v>2921</v>
      </c>
      <c r="C7095">
        <v>15894720</v>
      </c>
      <c r="D7095" s="4">
        <v>42601</v>
      </c>
      <c r="E7095" s="5" t="str">
        <f t="shared" si="369"/>
        <v>2016|8</v>
      </c>
      <c r="F7095" s="4">
        <v>42625</v>
      </c>
      <c r="G7095">
        <v>2016</v>
      </c>
      <c r="H7095" t="s">
        <v>18</v>
      </c>
      <c r="I7095">
        <v>0.65622000000000003</v>
      </c>
      <c r="J7095">
        <f t="shared" si="368"/>
        <v>4.8688400000000005</v>
      </c>
      <c r="K7095" s="22">
        <f t="shared" si="370"/>
        <v>0.13477953680958912</v>
      </c>
      <c r="L7095">
        <v>0</v>
      </c>
      <c r="N7095" t="s">
        <v>2766</v>
      </c>
      <c r="O7095" t="s">
        <v>2766</v>
      </c>
      <c r="T7095" t="s">
        <v>2766</v>
      </c>
    </row>
    <row r="7096" spans="1:20" hidden="1" x14ac:dyDescent="0.3">
      <c r="A7096">
        <v>1083600</v>
      </c>
      <c r="B7096" t="s">
        <v>2921</v>
      </c>
      <c r="C7096">
        <v>15994034</v>
      </c>
      <c r="D7096" s="4">
        <v>42629</v>
      </c>
      <c r="E7096" s="5" t="str">
        <f t="shared" si="369"/>
        <v>2016|9</v>
      </c>
      <c r="F7096" s="4">
        <v>42660</v>
      </c>
      <c r="G7096">
        <v>2016</v>
      </c>
      <c r="H7096" t="s">
        <v>18</v>
      </c>
      <c r="I7096">
        <v>0.3543</v>
      </c>
      <c r="J7096">
        <f t="shared" si="368"/>
        <v>4.8688400000000005</v>
      </c>
      <c r="K7096" s="22">
        <f t="shared" si="370"/>
        <v>7.2768873078597765E-2</v>
      </c>
      <c r="L7096">
        <v>0</v>
      </c>
      <c r="N7096" t="s">
        <v>2766</v>
      </c>
      <c r="O7096" t="s">
        <v>2766</v>
      </c>
      <c r="T7096" t="s">
        <v>2766</v>
      </c>
    </row>
    <row r="7097" spans="1:20" hidden="1" x14ac:dyDescent="0.3">
      <c r="A7097">
        <v>1083600</v>
      </c>
      <c r="B7097" t="s">
        <v>2921</v>
      </c>
      <c r="C7097">
        <v>16071540</v>
      </c>
      <c r="D7097" s="4">
        <v>42664</v>
      </c>
      <c r="E7097" s="5" t="str">
        <f t="shared" si="369"/>
        <v>2016|10</v>
      </c>
      <c r="F7097" s="4">
        <v>42688</v>
      </c>
      <c r="G7097">
        <v>2016</v>
      </c>
      <c r="H7097" t="s">
        <v>18</v>
      </c>
      <c r="I7097">
        <v>0.18035999999999999</v>
      </c>
      <c r="J7097">
        <f t="shared" si="368"/>
        <v>4.8688400000000005</v>
      </c>
      <c r="K7097" s="22">
        <f t="shared" si="370"/>
        <v>3.7043731155675677E-2</v>
      </c>
      <c r="L7097">
        <v>0</v>
      </c>
      <c r="N7097" t="s">
        <v>2766</v>
      </c>
      <c r="O7097" t="s">
        <v>2766</v>
      </c>
      <c r="T7097" t="s">
        <v>2766</v>
      </c>
    </row>
    <row r="7098" spans="1:20" hidden="1" x14ac:dyDescent="0.3">
      <c r="A7098">
        <v>1083600</v>
      </c>
      <c r="B7098" t="s">
        <v>2921</v>
      </c>
      <c r="C7098">
        <v>16142468</v>
      </c>
      <c r="D7098" s="4">
        <v>42692</v>
      </c>
      <c r="E7098" s="5" t="str">
        <f t="shared" si="369"/>
        <v>2016|11</v>
      </c>
      <c r="F7098" s="4">
        <v>42716</v>
      </c>
      <c r="G7098">
        <v>2016</v>
      </c>
      <c r="H7098" t="s">
        <v>24</v>
      </c>
      <c r="I7098">
        <v>0.53300000000000003</v>
      </c>
      <c r="J7098">
        <f t="shared" si="368"/>
        <v>4.8688400000000005</v>
      </c>
      <c r="K7098" s="22">
        <f t="shared" si="370"/>
        <v>0.10947166060088234</v>
      </c>
      <c r="L7098">
        <v>0</v>
      </c>
      <c r="N7098" t="s">
        <v>2766</v>
      </c>
      <c r="O7098" t="s">
        <v>2766</v>
      </c>
      <c r="T7098" t="s">
        <v>2766</v>
      </c>
    </row>
    <row r="7099" spans="1:20" hidden="1" x14ac:dyDescent="0.3">
      <c r="A7099">
        <v>1083600</v>
      </c>
      <c r="B7099" t="s">
        <v>2921</v>
      </c>
      <c r="C7099">
        <v>16275545</v>
      </c>
      <c r="D7099" s="4">
        <v>42720</v>
      </c>
      <c r="E7099" s="5" t="str">
        <f t="shared" si="369"/>
        <v>2016|12</v>
      </c>
      <c r="F7099" s="4">
        <v>42751</v>
      </c>
      <c r="G7099">
        <v>2016</v>
      </c>
      <c r="H7099" t="s">
        <v>24</v>
      </c>
      <c r="I7099">
        <v>0.43247000000000002</v>
      </c>
      <c r="J7099">
        <f t="shared" si="368"/>
        <v>4.8688400000000005</v>
      </c>
      <c r="K7099" s="22">
        <f t="shared" si="370"/>
        <v>8.8824032007623982E-2</v>
      </c>
      <c r="L7099">
        <v>0</v>
      </c>
      <c r="N7099" t="s">
        <v>2766</v>
      </c>
      <c r="O7099" t="s">
        <v>2766</v>
      </c>
      <c r="T7099" t="s">
        <v>2766</v>
      </c>
    </row>
    <row r="7100" spans="1:20" hidden="1" x14ac:dyDescent="0.3">
      <c r="A7100">
        <v>1083600</v>
      </c>
      <c r="B7100" t="s">
        <v>2921</v>
      </c>
      <c r="C7100">
        <v>16440854</v>
      </c>
      <c r="D7100" s="4">
        <v>42755</v>
      </c>
      <c r="E7100" s="5" t="str">
        <f t="shared" si="369"/>
        <v>2017|1</v>
      </c>
      <c r="F7100" s="4">
        <v>42779</v>
      </c>
      <c r="G7100">
        <v>2017</v>
      </c>
      <c r="H7100" t="s">
        <v>18</v>
      </c>
      <c r="I7100">
        <v>0.19298000000000001</v>
      </c>
      <c r="J7100">
        <f t="shared" si="368"/>
        <v>4.8733800000000009</v>
      </c>
      <c r="K7100" s="22">
        <f t="shared" si="370"/>
        <v>3.9598800011490992E-2</v>
      </c>
      <c r="L7100">
        <v>0</v>
      </c>
      <c r="N7100" t="s">
        <v>2766</v>
      </c>
      <c r="O7100" t="s">
        <v>2766</v>
      </c>
      <c r="T7100" t="s">
        <v>2766</v>
      </c>
    </row>
    <row r="7101" spans="1:20" hidden="1" x14ac:dyDescent="0.3">
      <c r="A7101">
        <v>1083600</v>
      </c>
      <c r="B7101" t="s">
        <v>2921</v>
      </c>
      <c r="C7101">
        <v>16493206</v>
      </c>
      <c r="D7101" s="4">
        <v>42783</v>
      </c>
      <c r="E7101" s="5" t="str">
        <f t="shared" si="369"/>
        <v>2017|2</v>
      </c>
      <c r="F7101" s="4">
        <v>42807</v>
      </c>
      <c r="G7101">
        <v>2017</v>
      </c>
      <c r="H7101" t="s">
        <v>18</v>
      </c>
      <c r="I7101">
        <v>0.56052999999999997</v>
      </c>
      <c r="J7101">
        <f t="shared" si="368"/>
        <v>4.8733800000000009</v>
      </c>
      <c r="K7101" s="22">
        <f t="shared" si="370"/>
        <v>0.11501873443072362</v>
      </c>
      <c r="L7101">
        <v>0</v>
      </c>
      <c r="N7101" t="s">
        <v>2766</v>
      </c>
      <c r="O7101" t="s">
        <v>2766</v>
      </c>
      <c r="T7101" t="s">
        <v>2766</v>
      </c>
    </row>
    <row r="7102" spans="1:20" hidden="1" x14ac:dyDescent="0.3">
      <c r="A7102">
        <v>1083600</v>
      </c>
      <c r="B7102" t="s">
        <v>2921</v>
      </c>
      <c r="C7102">
        <v>16685139</v>
      </c>
      <c r="D7102" s="4">
        <v>42811</v>
      </c>
      <c r="E7102" s="5" t="str">
        <f t="shared" si="369"/>
        <v>2017|3</v>
      </c>
      <c r="F7102" s="4">
        <v>42842</v>
      </c>
      <c r="G7102">
        <v>2017</v>
      </c>
      <c r="H7102" t="s">
        <v>18</v>
      </c>
      <c r="I7102">
        <v>0.40816999999999998</v>
      </c>
      <c r="J7102">
        <f t="shared" si="368"/>
        <v>4.8733800000000009</v>
      </c>
      <c r="K7102" s="22">
        <f t="shared" si="370"/>
        <v>8.3755011921910441E-2</v>
      </c>
      <c r="L7102">
        <v>0</v>
      </c>
      <c r="N7102" t="s">
        <v>2766</v>
      </c>
      <c r="O7102" t="s">
        <v>2766</v>
      </c>
      <c r="T7102" t="s">
        <v>2766</v>
      </c>
    </row>
    <row r="7103" spans="1:20" hidden="1" x14ac:dyDescent="0.3">
      <c r="A7103">
        <v>1083600</v>
      </c>
      <c r="B7103" t="s">
        <v>2921</v>
      </c>
      <c r="C7103">
        <v>16755524</v>
      </c>
      <c r="D7103" s="4">
        <v>42846</v>
      </c>
      <c r="E7103" s="5" t="str">
        <f t="shared" si="369"/>
        <v>2017|4</v>
      </c>
      <c r="F7103" s="4">
        <v>42870</v>
      </c>
      <c r="G7103">
        <v>2017</v>
      </c>
      <c r="H7103" t="s">
        <v>18</v>
      </c>
      <c r="I7103">
        <v>0.18226000000000001</v>
      </c>
      <c r="J7103">
        <f t="shared" si="368"/>
        <v>4.8733800000000009</v>
      </c>
      <c r="K7103" s="22">
        <f t="shared" si="370"/>
        <v>3.7399094673512011E-2</v>
      </c>
      <c r="L7103">
        <v>0</v>
      </c>
      <c r="N7103" t="s">
        <v>2766</v>
      </c>
      <c r="O7103" t="s">
        <v>2766</v>
      </c>
      <c r="T7103" t="s">
        <v>2766</v>
      </c>
    </row>
    <row r="7104" spans="1:20" hidden="1" x14ac:dyDescent="0.3">
      <c r="A7104">
        <v>1083600</v>
      </c>
      <c r="B7104" t="s">
        <v>2921</v>
      </c>
      <c r="C7104">
        <v>16826647</v>
      </c>
      <c r="D7104" s="4">
        <v>42874</v>
      </c>
      <c r="E7104" s="5" t="str">
        <f t="shared" si="369"/>
        <v>2017|5</v>
      </c>
      <c r="F7104" s="4">
        <v>42898</v>
      </c>
      <c r="G7104">
        <v>2017</v>
      </c>
      <c r="H7104" t="s">
        <v>18</v>
      </c>
      <c r="I7104">
        <v>0.60797000000000001</v>
      </c>
      <c r="J7104">
        <f t="shared" si="368"/>
        <v>4.8733800000000009</v>
      </c>
      <c r="K7104" s="22">
        <f t="shared" si="370"/>
        <v>0.12475325133685448</v>
      </c>
      <c r="L7104">
        <v>0</v>
      </c>
      <c r="N7104" t="s">
        <v>2766</v>
      </c>
      <c r="O7104" t="s">
        <v>2766</v>
      </c>
      <c r="T7104" t="s">
        <v>2766</v>
      </c>
    </row>
    <row r="7105" spans="1:20" hidden="1" x14ac:dyDescent="0.3">
      <c r="A7105">
        <v>1083600</v>
      </c>
      <c r="B7105" t="s">
        <v>2921</v>
      </c>
      <c r="C7105">
        <v>16941966</v>
      </c>
      <c r="D7105" s="4">
        <v>42902</v>
      </c>
      <c r="E7105" s="5" t="str">
        <f t="shared" si="369"/>
        <v>2017|6</v>
      </c>
      <c r="F7105" s="4">
        <v>42933</v>
      </c>
      <c r="G7105">
        <v>2017</v>
      </c>
      <c r="H7105" t="s">
        <v>18</v>
      </c>
      <c r="I7105">
        <v>0.39406999999999998</v>
      </c>
      <c r="J7105">
        <f t="shared" si="368"/>
        <v>4.8733800000000009</v>
      </c>
      <c r="K7105" s="22">
        <f t="shared" si="370"/>
        <v>8.0861742774008982E-2</v>
      </c>
      <c r="L7105">
        <v>0</v>
      </c>
      <c r="N7105" t="s">
        <v>2766</v>
      </c>
      <c r="O7105" t="s">
        <v>2766</v>
      </c>
      <c r="T7105" t="s">
        <v>2766</v>
      </c>
    </row>
    <row r="7106" spans="1:20" hidden="1" x14ac:dyDescent="0.3">
      <c r="A7106">
        <v>1083600</v>
      </c>
      <c r="B7106" t="s">
        <v>2921</v>
      </c>
      <c r="C7106">
        <v>17145663</v>
      </c>
      <c r="D7106" s="4">
        <v>42937</v>
      </c>
      <c r="E7106" s="5" t="str">
        <f t="shared" si="369"/>
        <v>2017|7</v>
      </c>
      <c r="F7106" s="4">
        <v>42961</v>
      </c>
      <c r="G7106">
        <v>2017</v>
      </c>
      <c r="H7106" t="s">
        <v>18</v>
      </c>
      <c r="I7106">
        <v>0.23571</v>
      </c>
      <c r="J7106">
        <f t="shared" ref="J7106:J7169" si="371">SUMIFS(I:I, B:B,B7106,G:G,G7106)</f>
        <v>4.8733800000000009</v>
      </c>
      <c r="K7106" s="22">
        <f t="shared" si="370"/>
        <v>4.8366841904386677E-2</v>
      </c>
      <c r="L7106">
        <v>0</v>
      </c>
      <c r="N7106" t="s">
        <v>2766</v>
      </c>
      <c r="O7106" t="s">
        <v>2766</v>
      </c>
      <c r="T7106" t="s">
        <v>2766</v>
      </c>
    </row>
    <row r="7107" spans="1:20" hidden="1" x14ac:dyDescent="0.3">
      <c r="A7107">
        <v>1083600</v>
      </c>
      <c r="B7107" t="s">
        <v>2921</v>
      </c>
      <c r="C7107">
        <v>17222327</v>
      </c>
      <c r="D7107" s="4">
        <v>42965</v>
      </c>
      <c r="E7107" s="5" t="str">
        <f t="shared" si="369"/>
        <v>2017|8</v>
      </c>
      <c r="F7107" s="4">
        <v>42989</v>
      </c>
      <c r="G7107">
        <v>2017</v>
      </c>
      <c r="H7107" t="s">
        <v>18</v>
      </c>
      <c r="I7107">
        <v>0.52883000000000002</v>
      </c>
      <c r="J7107">
        <f t="shared" si="371"/>
        <v>4.8733800000000009</v>
      </c>
      <c r="K7107" s="22">
        <f t="shared" si="370"/>
        <v>0.10851400875778205</v>
      </c>
      <c r="L7107">
        <v>0</v>
      </c>
      <c r="N7107" t="s">
        <v>2766</v>
      </c>
      <c r="O7107" t="s">
        <v>2766</v>
      </c>
      <c r="T7107" t="s">
        <v>2766</v>
      </c>
    </row>
    <row r="7108" spans="1:20" hidden="1" x14ac:dyDescent="0.3">
      <c r="A7108">
        <v>1083600</v>
      </c>
      <c r="B7108" t="s">
        <v>2921</v>
      </c>
      <c r="C7108">
        <v>17343848</v>
      </c>
      <c r="D7108" s="4">
        <v>42993</v>
      </c>
      <c r="E7108" s="5" t="str">
        <f t="shared" si="369"/>
        <v>2017|9</v>
      </c>
      <c r="F7108" s="4">
        <v>43024</v>
      </c>
      <c r="G7108">
        <v>2017</v>
      </c>
      <c r="H7108" t="s">
        <v>18</v>
      </c>
      <c r="I7108">
        <v>0.45771000000000001</v>
      </c>
      <c r="J7108">
        <f t="shared" si="371"/>
        <v>4.8733800000000009</v>
      </c>
      <c r="K7108" s="22">
        <f t="shared" si="370"/>
        <v>9.3920441254324499E-2</v>
      </c>
      <c r="L7108">
        <v>0</v>
      </c>
      <c r="N7108" t="s">
        <v>2766</v>
      </c>
      <c r="O7108" t="s">
        <v>2766</v>
      </c>
      <c r="T7108" t="s">
        <v>2766</v>
      </c>
    </row>
    <row r="7109" spans="1:20" hidden="1" x14ac:dyDescent="0.3">
      <c r="A7109">
        <v>1083600</v>
      </c>
      <c r="B7109" t="s">
        <v>2921</v>
      </c>
      <c r="C7109">
        <v>17411640</v>
      </c>
      <c r="D7109" s="4">
        <v>43028</v>
      </c>
      <c r="E7109" s="5" t="str">
        <f t="shared" si="369"/>
        <v>2017|10</v>
      </c>
      <c r="F7109" s="4">
        <v>43052</v>
      </c>
      <c r="G7109">
        <v>2017</v>
      </c>
      <c r="H7109" t="s">
        <v>18</v>
      </c>
      <c r="I7109">
        <v>0.18276999999999999</v>
      </c>
      <c r="J7109">
        <f t="shared" si="371"/>
        <v>4.8733800000000009</v>
      </c>
      <c r="K7109" s="22">
        <f t="shared" si="370"/>
        <v>3.7503744834180786E-2</v>
      </c>
      <c r="L7109">
        <v>0</v>
      </c>
      <c r="N7109" t="s">
        <v>2766</v>
      </c>
      <c r="O7109" t="s">
        <v>2766</v>
      </c>
      <c r="T7109" t="s">
        <v>2766</v>
      </c>
    </row>
    <row r="7110" spans="1:20" hidden="1" x14ac:dyDescent="0.3">
      <c r="A7110">
        <v>1083600</v>
      </c>
      <c r="B7110" t="s">
        <v>2921</v>
      </c>
      <c r="C7110">
        <v>17475942</v>
      </c>
      <c r="D7110" s="4">
        <v>43056</v>
      </c>
      <c r="E7110" s="5" t="str">
        <f t="shared" si="369"/>
        <v>2017|11</v>
      </c>
      <c r="F7110" s="4">
        <v>43080</v>
      </c>
      <c r="G7110">
        <v>2017</v>
      </c>
      <c r="H7110" t="s">
        <v>18</v>
      </c>
      <c r="I7110">
        <v>0.56176999999999999</v>
      </c>
      <c r="J7110">
        <f t="shared" si="371"/>
        <v>4.8733800000000009</v>
      </c>
      <c r="K7110" s="22">
        <f t="shared" si="370"/>
        <v>0.11527317795862417</v>
      </c>
      <c r="L7110">
        <v>0</v>
      </c>
      <c r="N7110" t="s">
        <v>2766</v>
      </c>
      <c r="O7110" t="s">
        <v>2766</v>
      </c>
      <c r="T7110" t="s">
        <v>2766</v>
      </c>
    </row>
    <row r="7111" spans="1:20" hidden="1" x14ac:dyDescent="0.3">
      <c r="A7111">
        <v>1083600</v>
      </c>
      <c r="B7111" t="s">
        <v>2921</v>
      </c>
      <c r="C7111">
        <v>17592048</v>
      </c>
      <c r="D7111" s="4">
        <v>43084</v>
      </c>
      <c r="E7111" s="5" t="str">
        <f t="shared" si="369"/>
        <v>2017|12</v>
      </c>
      <c r="F7111" s="4">
        <v>43116</v>
      </c>
      <c r="G7111">
        <v>2017</v>
      </c>
      <c r="H7111" t="s">
        <v>24</v>
      </c>
      <c r="I7111">
        <v>0.56061000000000005</v>
      </c>
      <c r="J7111">
        <f t="shared" si="371"/>
        <v>4.8733800000000009</v>
      </c>
      <c r="K7111" s="22">
        <f t="shared" si="370"/>
        <v>0.11503515014220109</v>
      </c>
      <c r="L7111">
        <v>0</v>
      </c>
      <c r="N7111" t="s">
        <v>2766</v>
      </c>
      <c r="O7111" t="s">
        <v>2766</v>
      </c>
      <c r="T7111" t="s">
        <v>2766</v>
      </c>
    </row>
    <row r="7112" spans="1:20" hidden="1" x14ac:dyDescent="0.3">
      <c r="A7112">
        <v>1083600</v>
      </c>
      <c r="B7112" t="s">
        <v>2921</v>
      </c>
      <c r="C7112">
        <v>17686411</v>
      </c>
      <c r="D7112" s="4">
        <v>43119</v>
      </c>
      <c r="E7112" s="5" t="str">
        <f t="shared" si="369"/>
        <v>2018|1</v>
      </c>
      <c r="F7112" s="4">
        <v>43143</v>
      </c>
      <c r="G7112">
        <v>2018</v>
      </c>
      <c r="H7112" t="s">
        <v>18</v>
      </c>
      <c r="I7112">
        <v>0.14373</v>
      </c>
      <c r="J7112">
        <f t="shared" si="371"/>
        <v>5.2223899999999999</v>
      </c>
      <c r="K7112" s="22">
        <f t="shared" si="370"/>
        <v>2.7521881743799295E-2</v>
      </c>
      <c r="L7112">
        <v>0</v>
      </c>
      <c r="N7112" t="s">
        <v>2766</v>
      </c>
      <c r="O7112" t="s">
        <v>2766</v>
      </c>
      <c r="T7112" t="s">
        <v>2766</v>
      </c>
    </row>
    <row r="7113" spans="1:20" hidden="1" x14ac:dyDescent="0.3">
      <c r="A7113">
        <v>1083600</v>
      </c>
      <c r="B7113" t="s">
        <v>2921</v>
      </c>
      <c r="C7113">
        <v>17812238</v>
      </c>
      <c r="D7113" s="4">
        <v>43147</v>
      </c>
      <c r="E7113" s="5" t="str">
        <f t="shared" si="369"/>
        <v>2018|2</v>
      </c>
      <c r="F7113" s="4">
        <v>43171</v>
      </c>
      <c r="G7113">
        <v>2018</v>
      </c>
      <c r="H7113" t="s">
        <v>18</v>
      </c>
      <c r="I7113">
        <v>0.64476</v>
      </c>
      <c r="J7113">
        <f t="shared" si="371"/>
        <v>5.2223899999999999</v>
      </c>
      <c r="K7113" s="22">
        <f t="shared" si="370"/>
        <v>0.12346071434726247</v>
      </c>
      <c r="L7113">
        <v>0</v>
      </c>
      <c r="N7113" t="s">
        <v>2766</v>
      </c>
      <c r="O7113" t="s">
        <v>2766</v>
      </c>
      <c r="T7113" t="s">
        <v>2766</v>
      </c>
    </row>
    <row r="7114" spans="1:20" hidden="1" x14ac:dyDescent="0.3">
      <c r="A7114">
        <v>1083600</v>
      </c>
      <c r="B7114" t="s">
        <v>2921</v>
      </c>
      <c r="C7114">
        <v>17968042</v>
      </c>
      <c r="D7114" s="4">
        <v>43175</v>
      </c>
      <c r="E7114" s="5" t="str">
        <f t="shared" si="369"/>
        <v>2018|3</v>
      </c>
      <c r="F7114" s="4">
        <v>43206</v>
      </c>
      <c r="G7114">
        <v>2018</v>
      </c>
      <c r="H7114" t="s">
        <v>18</v>
      </c>
      <c r="I7114">
        <v>0.45401000000000002</v>
      </c>
      <c r="J7114">
        <f t="shared" si="371"/>
        <v>5.2223899999999999</v>
      </c>
      <c r="K7114" s="22">
        <f t="shared" si="370"/>
        <v>8.6935292078914067E-2</v>
      </c>
      <c r="L7114">
        <v>0</v>
      </c>
      <c r="N7114" t="s">
        <v>2766</v>
      </c>
      <c r="O7114" t="s">
        <v>2766</v>
      </c>
      <c r="T7114" t="s">
        <v>2766</v>
      </c>
    </row>
    <row r="7115" spans="1:20" hidden="1" x14ac:dyDescent="0.3">
      <c r="A7115">
        <v>1083600</v>
      </c>
      <c r="B7115" t="s">
        <v>2921</v>
      </c>
      <c r="C7115">
        <v>18078668</v>
      </c>
      <c r="D7115" s="4">
        <v>43210</v>
      </c>
      <c r="E7115" s="5" t="str">
        <f t="shared" si="369"/>
        <v>2018|4</v>
      </c>
      <c r="F7115" s="4">
        <v>43234</v>
      </c>
      <c r="G7115">
        <v>2018</v>
      </c>
      <c r="H7115" t="s">
        <v>18</v>
      </c>
      <c r="I7115">
        <v>0.13195999999999999</v>
      </c>
      <c r="J7115">
        <f t="shared" si="371"/>
        <v>5.2223899999999999</v>
      </c>
      <c r="K7115" s="22">
        <f t="shared" si="370"/>
        <v>2.5268124364515098E-2</v>
      </c>
      <c r="L7115">
        <v>0</v>
      </c>
      <c r="N7115" t="s">
        <v>2766</v>
      </c>
      <c r="O7115" t="s">
        <v>2766</v>
      </c>
      <c r="T7115" t="s">
        <v>2766</v>
      </c>
    </row>
    <row r="7116" spans="1:20" hidden="1" x14ac:dyDescent="0.3">
      <c r="A7116">
        <v>1083600</v>
      </c>
      <c r="B7116" t="s">
        <v>2921</v>
      </c>
      <c r="C7116">
        <v>18176251</v>
      </c>
      <c r="D7116" s="4">
        <v>43238</v>
      </c>
      <c r="E7116" s="5" t="str">
        <f t="shared" si="369"/>
        <v>2018|5</v>
      </c>
      <c r="F7116" s="4">
        <v>43262</v>
      </c>
      <c r="G7116">
        <v>2018</v>
      </c>
      <c r="H7116" t="s">
        <v>18</v>
      </c>
      <c r="I7116">
        <v>0.69725999999999999</v>
      </c>
      <c r="J7116">
        <f t="shared" si="371"/>
        <v>5.2223899999999999</v>
      </c>
      <c r="K7116" s="22">
        <f t="shared" si="370"/>
        <v>0.13351358286148679</v>
      </c>
      <c r="L7116">
        <v>0</v>
      </c>
      <c r="N7116" t="s">
        <v>2766</v>
      </c>
      <c r="O7116" t="s">
        <v>2766</v>
      </c>
      <c r="T7116" t="s">
        <v>2766</v>
      </c>
    </row>
    <row r="7117" spans="1:20" hidden="1" x14ac:dyDescent="0.3">
      <c r="A7117">
        <v>1083600</v>
      </c>
      <c r="B7117" t="s">
        <v>2921</v>
      </c>
      <c r="C7117">
        <v>18343727</v>
      </c>
      <c r="D7117" s="4">
        <v>43266</v>
      </c>
      <c r="E7117" s="5" t="str">
        <f t="shared" si="369"/>
        <v>2018|6</v>
      </c>
      <c r="F7117" s="4">
        <v>43297</v>
      </c>
      <c r="G7117">
        <v>2018</v>
      </c>
      <c r="H7117" t="s">
        <v>18</v>
      </c>
      <c r="I7117">
        <v>0.37644</v>
      </c>
      <c r="J7117">
        <f t="shared" si="371"/>
        <v>5.2223899999999999</v>
      </c>
      <c r="K7117" s="22">
        <f t="shared" si="370"/>
        <v>7.2081939495135375E-2</v>
      </c>
      <c r="L7117">
        <v>0</v>
      </c>
      <c r="N7117" t="s">
        <v>2766</v>
      </c>
      <c r="O7117" t="s">
        <v>2766</v>
      </c>
      <c r="T7117" t="s">
        <v>2766</v>
      </c>
    </row>
    <row r="7118" spans="1:20" hidden="1" x14ac:dyDescent="0.3">
      <c r="A7118">
        <v>1083600</v>
      </c>
      <c r="B7118" t="s">
        <v>2921</v>
      </c>
      <c r="C7118">
        <v>18473139</v>
      </c>
      <c r="D7118" s="4">
        <v>43301</v>
      </c>
      <c r="E7118" s="5" t="str">
        <f t="shared" si="369"/>
        <v>2018|7</v>
      </c>
      <c r="F7118" s="4">
        <v>43325</v>
      </c>
      <c r="G7118">
        <v>2018</v>
      </c>
      <c r="H7118" t="s">
        <v>18</v>
      </c>
      <c r="I7118">
        <v>0.31794</v>
      </c>
      <c r="J7118">
        <f t="shared" si="371"/>
        <v>5.2223899999999999</v>
      </c>
      <c r="K7118" s="22">
        <f t="shared" si="370"/>
        <v>6.0880171722142544E-2</v>
      </c>
      <c r="L7118">
        <v>0</v>
      </c>
      <c r="N7118" t="s">
        <v>2766</v>
      </c>
      <c r="O7118" t="s">
        <v>2766</v>
      </c>
      <c r="T7118" t="s">
        <v>2766</v>
      </c>
    </row>
    <row r="7119" spans="1:20" hidden="1" x14ac:dyDescent="0.3">
      <c r="A7119">
        <v>1083600</v>
      </c>
      <c r="B7119" t="s">
        <v>2921</v>
      </c>
      <c r="C7119">
        <v>18542229</v>
      </c>
      <c r="D7119" s="4">
        <v>43329</v>
      </c>
      <c r="E7119" s="5" t="str">
        <f t="shared" si="369"/>
        <v>2018|8</v>
      </c>
      <c r="F7119" s="4">
        <v>43360</v>
      </c>
      <c r="G7119">
        <v>2018</v>
      </c>
      <c r="H7119" t="s">
        <v>18</v>
      </c>
      <c r="I7119">
        <v>0.53847</v>
      </c>
      <c r="J7119">
        <f t="shared" si="371"/>
        <v>5.2223899999999999</v>
      </c>
      <c r="K7119" s="22">
        <f t="shared" si="370"/>
        <v>0.10310796397817858</v>
      </c>
      <c r="L7119">
        <v>0</v>
      </c>
      <c r="N7119" t="s">
        <v>2766</v>
      </c>
      <c r="O7119" t="s">
        <v>2766</v>
      </c>
      <c r="T7119" t="s">
        <v>2766</v>
      </c>
    </row>
    <row r="7120" spans="1:20" hidden="1" x14ac:dyDescent="0.3">
      <c r="A7120">
        <v>1083600</v>
      </c>
      <c r="B7120" t="s">
        <v>2921</v>
      </c>
      <c r="C7120">
        <v>18653048</v>
      </c>
      <c r="D7120" s="4">
        <v>43364</v>
      </c>
      <c r="E7120" s="5" t="str">
        <f t="shared" si="369"/>
        <v>2018|9</v>
      </c>
      <c r="F7120" s="4">
        <v>43388</v>
      </c>
      <c r="G7120">
        <v>2018</v>
      </c>
      <c r="H7120" t="s">
        <v>18</v>
      </c>
      <c r="I7120">
        <v>0.54578000000000004</v>
      </c>
      <c r="J7120">
        <f t="shared" si="371"/>
        <v>5.2223899999999999</v>
      </c>
      <c r="K7120" s="22">
        <f t="shared" si="370"/>
        <v>0.1045077062417782</v>
      </c>
      <c r="L7120">
        <v>0</v>
      </c>
      <c r="N7120" t="s">
        <v>2766</v>
      </c>
      <c r="O7120" t="s">
        <v>2766</v>
      </c>
      <c r="T7120" t="s">
        <v>2766</v>
      </c>
    </row>
    <row r="7121" spans="1:20" hidden="1" x14ac:dyDescent="0.3">
      <c r="A7121">
        <v>1083600</v>
      </c>
      <c r="B7121" t="s">
        <v>2921</v>
      </c>
      <c r="C7121">
        <v>18803672</v>
      </c>
      <c r="D7121" s="4">
        <v>43420</v>
      </c>
      <c r="E7121" s="5" t="str">
        <f t="shared" si="369"/>
        <v>2018|11</v>
      </c>
      <c r="F7121" s="4">
        <v>43451</v>
      </c>
      <c r="G7121">
        <v>2018</v>
      </c>
      <c r="H7121" t="s">
        <v>18</v>
      </c>
      <c r="I7121">
        <v>0.60087999999999997</v>
      </c>
      <c r="J7121">
        <f t="shared" si="371"/>
        <v>5.2223899999999999</v>
      </c>
      <c r="K7121" s="22">
        <f t="shared" si="370"/>
        <v>0.11505843110146886</v>
      </c>
      <c r="L7121">
        <v>0</v>
      </c>
      <c r="N7121" t="s">
        <v>2766</v>
      </c>
      <c r="O7121" t="s">
        <v>2766</v>
      </c>
      <c r="T7121" t="s">
        <v>2766</v>
      </c>
    </row>
    <row r="7122" spans="1:20" hidden="1" x14ac:dyDescent="0.3">
      <c r="A7122">
        <v>1083600</v>
      </c>
      <c r="B7122" t="s">
        <v>2921</v>
      </c>
      <c r="C7122">
        <v>18835736</v>
      </c>
      <c r="D7122" s="4">
        <v>43392</v>
      </c>
      <c r="E7122" s="5" t="str">
        <f t="shared" si="369"/>
        <v>2018|10</v>
      </c>
      <c r="F7122" s="4">
        <v>43417</v>
      </c>
      <c r="G7122">
        <v>2018</v>
      </c>
      <c r="H7122" t="s">
        <v>18</v>
      </c>
      <c r="I7122">
        <v>0.15522</v>
      </c>
      <c r="J7122">
        <f t="shared" si="371"/>
        <v>5.2223899999999999</v>
      </c>
      <c r="K7122" s="22">
        <f t="shared" si="370"/>
        <v>2.9722023824340964E-2</v>
      </c>
      <c r="L7122">
        <v>0</v>
      </c>
      <c r="N7122" t="s">
        <v>2766</v>
      </c>
      <c r="O7122" t="s">
        <v>2766</v>
      </c>
      <c r="T7122" t="s">
        <v>2766</v>
      </c>
    </row>
    <row r="7123" spans="1:20" hidden="1" x14ac:dyDescent="0.3">
      <c r="A7123">
        <v>1083600</v>
      </c>
      <c r="B7123" t="s">
        <v>2921</v>
      </c>
      <c r="C7123">
        <v>18936030</v>
      </c>
      <c r="D7123" s="4">
        <v>43455</v>
      </c>
      <c r="E7123" s="5" t="str">
        <f t="shared" si="369"/>
        <v>2018|12</v>
      </c>
      <c r="F7123" s="4">
        <v>43479</v>
      </c>
      <c r="G7123">
        <v>2018</v>
      </c>
      <c r="H7123" t="s">
        <v>24</v>
      </c>
      <c r="I7123">
        <v>0.61594000000000004</v>
      </c>
      <c r="J7123">
        <f t="shared" si="371"/>
        <v>5.2223899999999999</v>
      </c>
      <c r="K7123" s="22">
        <f t="shared" si="370"/>
        <v>0.11794216824097781</v>
      </c>
      <c r="L7123">
        <v>0</v>
      </c>
      <c r="N7123" t="s">
        <v>2766</v>
      </c>
      <c r="O7123" t="s">
        <v>2766</v>
      </c>
      <c r="T7123" t="s">
        <v>2766</v>
      </c>
    </row>
    <row r="7124" spans="1:20" hidden="1" x14ac:dyDescent="0.3">
      <c r="A7124">
        <v>1083600</v>
      </c>
      <c r="B7124" t="s">
        <v>2921</v>
      </c>
      <c r="C7124">
        <v>19150248</v>
      </c>
      <c r="D7124" s="4">
        <v>43483</v>
      </c>
      <c r="E7124" s="5" t="str">
        <f t="shared" si="369"/>
        <v>2019|1</v>
      </c>
      <c r="F7124" s="4">
        <v>43507</v>
      </c>
      <c r="G7124">
        <v>2019</v>
      </c>
      <c r="H7124" t="s">
        <v>18</v>
      </c>
      <c r="I7124">
        <v>0.17385</v>
      </c>
      <c r="J7124">
        <f t="shared" si="371"/>
        <v>5.9508900000000002</v>
      </c>
      <c r="K7124" s="22">
        <f t="shared" si="370"/>
        <v>2.9214117552164465E-2</v>
      </c>
      <c r="L7124">
        <v>0</v>
      </c>
      <c r="N7124" t="s">
        <v>2766</v>
      </c>
      <c r="O7124" t="s">
        <v>2766</v>
      </c>
      <c r="T7124" t="s">
        <v>2766</v>
      </c>
    </row>
    <row r="7125" spans="1:20" hidden="1" x14ac:dyDescent="0.3">
      <c r="A7125">
        <v>1083600</v>
      </c>
      <c r="B7125" t="s">
        <v>2921</v>
      </c>
      <c r="C7125">
        <v>19188976</v>
      </c>
      <c r="D7125" s="4">
        <v>43511</v>
      </c>
      <c r="E7125" s="5" t="str">
        <f t="shared" si="369"/>
        <v>2019|2</v>
      </c>
      <c r="F7125" s="4">
        <v>43535</v>
      </c>
      <c r="G7125">
        <v>2019</v>
      </c>
      <c r="H7125" t="s">
        <v>18</v>
      </c>
      <c r="I7125">
        <v>0.69798000000000004</v>
      </c>
      <c r="J7125">
        <f t="shared" si="371"/>
        <v>5.9508900000000002</v>
      </c>
      <c r="K7125" s="22">
        <f t="shared" si="370"/>
        <v>0.11729001880391</v>
      </c>
      <c r="L7125">
        <v>0</v>
      </c>
      <c r="N7125" t="s">
        <v>2766</v>
      </c>
      <c r="O7125" t="s">
        <v>2766</v>
      </c>
      <c r="T7125" t="s">
        <v>2766</v>
      </c>
    </row>
    <row r="7126" spans="1:20" hidden="1" x14ac:dyDescent="0.3">
      <c r="A7126">
        <v>1083600</v>
      </c>
      <c r="B7126" t="s">
        <v>2921</v>
      </c>
      <c r="C7126">
        <v>19334748</v>
      </c>
      <c r="D7126" s="4">
        <v>43539</v>
      </c>
      <c r="E7126" s="5" t="str">
        <f t="shared" si="369"/>
        <v>2019|3</v>
      </c>
      <c r="F7126" s="4">
        <v>43570</v>
      </c>
      <c r="G7126">
        <v>2019</v>
      </c>
      <c r="H7126" t="s">
        <v>18</v>
      </c>
      <c r="I7126">
        <v>0.54464000000000001</v>
      </c>
      <c r="J7126">
        <f t="shared" si="371"/>
        <v>5.9508900000000002</v>
      </c>
      <c r="K7126" s="22">
        <f t="shared" si="370"/>
        <v>9.1522444541908859E-2</v>
      </c>
      <c r="L7126">
        <v>0</v>
      </c>
      <c r="N7126" t="s">
        <v>2766</v>
      </c>
      <c r="O7126" t="s">
        <v>2766</v>
      </c>
      <c r="T7126" t="s">
        <v>2766</v>
      </c>
    </row>
    <row r="7127" spans="1:20" hidden="1" x14ac:dyDescent="0.3">
      <c r="A7127">
        <v>1083600</v>
      </c>
      <c r="B7127" t="s">
        <v>2921</v>
      </c>
      <c r="C7127">
        <v>19490055</v>
      </c>
      <c r="D7127" s="4">
        <v>43573</v>
      </c>
      <c r="E7127" s="5" t="str">
        <f t="shared" si="369"/>
        <v>2019|4</v>
      </c>
      <c r="F7127" s="4">
        <v>43598</v>
      </c>
      <c r="G7127">
        <v>2019</v>
      </c>
      <c r="H7127" t="s">
        <v>18</v>
      </c>
      <c r="I7127">
        <v>0.15756999999999999</v>
      </c>
      <c r="J7127">
        <f t="shared" si="371"/>
        <v>5.9508900000000002</v>
      </c>
      <c r="K7127" s="22">
        <f t="shared" si="370"/>
        <v>2.6478392307705229E-2</v>
      </c>
      <c r="L7127">
        <v>0</v>
      </c>
      <c r="N7127" t="s">
        <v>2766</v>
      </c>
      <c r="O7127" t="s">
        <v>2766</v>
      </c>
      <c r="T7127" t="s">
        <v>2766</v>
      </c>
    </row>
    <row r="7128" spans="1:20" hidden="1" x14ac:dyDescent="0.3">
      <c r="A7128">
        <v>1083600</v>
      </c>
      <c r="B7128" t="s">
        <v>2921</v>
      </c>
      <c r="C7128">
        <v>19605577</v>
      </c>
      <c r="D7128" s="4">
        <v>43602</v>
      </c>
      <c r="E7128" s="5" t="str">
        <f t="shared" si="369"/>
        <v>2019|5</v>
      </c>
      <c r="F7128" s="4">
        <v>43633</v>
      </c>
      <c r="G7128">
        <v>2019</v>
      </c>
      <c r="H7128" t="s">
        <v>18</v>
      </c>
      <c r="I7128">
        <v>0.64368000000000003</v>
      </c>
      <c r="J7128">
        <f t="shared" si="371"/>
        <v>5.9508900000000002</v>
      </c>
      <c r="K7128" s="22">
        <f t="shared" si="370"/>
        <v>0.10816533325267313</v>
      </c>
      <c r="L7128">
        <v>0</v>
      </c>
      <c r="N7128" t="s">
        <v>2766</v>
      </c>
      <c r="O7128" t="s">
        <v>2766</v>
      </c>
      <c r="T7128" t="s">
        <v>2766</v>
      </c>
    </row>
    <row r="7129" spans="1:20" hidden="1" x14ac:dyDescent="0.3">
      <c r="A7129">
        <v>1083600</v>
      </c>
      <c r="B7129" t="s">
        <v>2921</v>
      </c>
      <c r="C7129">
        <v>19828349</v>
      </c>
      <c r="D7129" s="4">
        <v>43637</v>
      </c>
      <c r="E7129" s="5" t="str">
        <f t="shared" si="369"/>
        <v>2019|6</v>
      </c>
      <c r="F7129" s="4">
        <v>43661</v>
      </c>
      <c r="G7129">
        <v>2019</v>
      </c>
      <c r="H7129" t="s">
        <v>18</v>
      </c>
      <c r="I7129">
        <v>0.63714000000000004</v>
      </c>
      <c r="J7129">
        <f t="shared" si="371"/>
        <v>5.9508900000000002</v>
      </c>
      <c r="K7129" s="22">
        <f t="shared" si="370"/>
        <v>0.10706633797633631</v>
      </c>
      <c r="L7129">
        <v>0</v>
      </c>
      <c r="N7129" t="s">
        <v>2766</v>
      </c>
      <c r="O7129" t="s">
        <v>2766</v>
      </c>
      <c r="T7129" t="s">
        <v>2766</v>
      </c>
    </row>
    <row r="7130" spans="1:20" hidden="1" x14ac:dyDescent="0.3">
      <c r="A7130">
        <v>1083600</v>
      </c>
      <c r="B7130" t="s">
        <v>2921</v>
      </c>
      <c r="C7130">
        <v>19917449</v>
      </c>
      <c r="D7130" s="4">
        <v>43665</v>
      </c>
      <c r="E7130" s="5" t="str">
        <f t="shared" si="369"/>
        <v>2019|7</v>
      </c>
      <c r="F7130" s="4">
        <v>43689</v>
      </c>
      <c r="G7130">
        <v>2019</v>
      </c>
      <c r="H7130" t="s">
        <v>18</v>
      </c>
      <c r="I7130">
        <v>0.22342000000000001</v>
      </c>
      <c r="J7130">
        <f t="shared" si="371"/>
        <v>5.9508900000000002</v>
      </c>
      <c r="K7130" s="22">
        <f t="shared" si="370"/>
        <v>3.7543964012105753E-2</v>
      </c>
      <c r="L7130">
        <v>0</v>
      </c>
      <c r="N7130" t="s">
        <v>2766</v>
      </c>
      <c r="O7130" t="s">
        <v>2766</v>
      </c>
      <c r="T7130" t="s">
        <v>2766</v>
      </c>
    </row>
    <row r="7131" spans="1:20" hidden="1" x14ac:dyDescent="0.3">
      <c r="A7131">
        <v>1083600</v>
      </c>
      <c r="B7131" t="s">
        <v>2921</v>
      </c>
      <c r="C7131">
        <v>20009181</v>
      </c>
      <c r="D7131" s="4">
        <v>43693</v>
      </c>
      <c r="E7131" s="5" t="str">
        <f t="shared" si="369"/>
        <v>2019|8</v>
      </c>
      <c r="F7131" s="4">
        <v>43724</v>
      </c>
      <c r="G7131">
        <v>2019</v>
      </c>
      <c r="H7131" t="s">
        <v>18</v>
      </c>
      <c r="I7131">
        <v>0.67352999999999996</v>
      </c>
      <c r="J7131">
        <f t="shared" si="371"/>
        <v>5.9508900000000002</v>
      </c>
      <c r="K7131" s="22">
        <f t="shared" si="370"/>
        <v>0.11318138967448566</v>
      </c>
      <c r="L7131">
        <v>0</v>
      </c>
      <c r="N7131" t="s">
        <v>2766</v>
      </c>
      <c r="O7131" t="s">
        <v>2766</v>
      </c>
      <c r="T7131" t="s">
        <v>2766</v>
      </c>
    </row>
    <row r="7132" spans="1:20" hidden="1" x14ac:dyDescent="0.3">
      <c r="A7132">
        <v>1083600</v>
      </c>
      <c r="B7132" t="s">
        <v>2921</v>
      </c>
      <c r="C7132">
        <v>20154853</v>
      </c>
      <c r="D7132" s="4">
        <v>43728</v>
      </c>
      <c r="E7132" s="5" t="str">
        <f t="shared" si="369"/>
        <v>2019|9</v>
      </c>
      <c r="F7132" s="4">
        <v>43753</v>
      </c>
      <c r="G7132">
        <v>2019</v>
      </c>
      <c r="H7132" t="s">
        <v>18</v>
      </c>
      <c r="I7132">
        <v>0.64702999999999999</v>
      </c>
      <c r="J7132">
        <f t="shared" si="371"/>
        <v>5.9508900000000002</v>
      </c>
      <c r="K7132" s="22">
        <f t="shared" si="370"/>
        <v>0.10872827425813618</v>
      </c>
      <c r="L7132">
        <v>0</v>
      </c>
      <c r="N7132" t="s">
        <v>2766</v>
      </c>
      <c r="O7132" t="s">
        <v>2766</v>
      </c>
      <c r="T7132" t="s">
        <v>2766</v>
      </c>
    </row>
    <row r="7133" spans="1:20" hidden="1" x14ac:dyDescent="0.3">
      <c r="A7133">
        <v>1083600</v>
      </c>
      <c r="B7133" t="s">
        <v>2921</v>
      </c>
      <c r="C7133">
        <v>20227471</v>
      </c>
      <c r="D7133" s="4">
        <v>43756</v>
      </c>
      <c r="E7133" s="5" t="str">
        <f t="shared" si="369"/>
        <v>2019|10</v>
      </c>
      <c r="F7133" s="4">
        <v>43781</v>
      </c>
      <c r="G7133">
        <v>2019</v>
      </c>
      <c r="H7133" t="s">
        <v>18</v>
      </c>
      <c r="I7133">
        <v>0.17286000000000001</v>
      </c>
      <c r="J7133">
        <f t="shared" si="371"/>
        <v>5.9508900000000002</v>
      </c>
      <c r="K7133" s="22">
        <f t="shared" si="370"/>
        <v>2.9047755881893299E-2</v>
      </c>
      <c r="L7133">
        <v>0</v>
      </c>
      <c r="N7133" t="s">
        <v>2766</v>
      </c>
      <c r="O7133" t="s">
        <v>2766</v>
      </c>
      <c r="T7133" t="s">
        <v>2766</v>
      </c>
    </row>
    <row r="7134" spans="1:20" hidden="1" x14ac:dyDescent="0.3">
      <c r="A7134">
        <v>1083600</v>
      </c>
      <c r="B7134" t="s">
        <v>2921</v>
      </c>
      <c r="C7134">
        <v>20295765</v>
      </c>
      <c r="D7134" s="4">
        <v>43784</v>
      </c>
      <c r="E7134" s="5" t="str">
        <f t="shared" si="369"/>
        <v>2019|11</v>
      </c>
      <c r="F7134" s="4">
        <v>43815</v>
      </c>
      <c r="G7134">
        <v>2019</v>
      </c>
      <c r="H7134" t="s">
        <v>18</v>
      </c>
      <c r="I7134">
        <v>0.51365000000000005</v>
      </c>
      <c r="J7134">
        <f t="shared" si="371"/>
        <v>5.9508900000000002</v>
      </c>
      <c r="K7134" s="22">
        <f t="shared" si="370"/>
        <v>8.6314820136147705E-2</v>
      </c>
      <c r="L7134">
        <v>0</v>
      </c>
      <c r="N7134" t="s">
        <v>2766</v>
      </c>
      <c r="O7134" t="s">
        <v>2766</v>
      </c>
      <c r="T7134" t="s">
        <v>2766</v>
      </c>
    </row>
    <row r="7135" spans="1:20" hidden="1" x14ac:dyDescent="0.3">
      <c r="A7135">
        <v>1083600</v>
      </c>
      <c r="B7135" t="s">
        <v>2921</v>
      </c>
      <c r="C7135">
        <v>20409175</v>
      </c>
      <c r="D7135" s="4">
        <v>43819</v>
      </c>
      <c r="E7135" s="5" t="str">
        <f t="shared" si="369"/>
        <v>2019|12</v>
      </c>
      <c r="F7135" s="4">
        <v>43843</v>
      </c>
      <c r="G7135">
        <v>2019</v>
      </c>
      <c r="H7135" t="s">
        <v>24</v>
      </c>
      <c r="I7135">
        <v>0.86553999999999998</v>
      </c>
      <c r="J7135">
        <f t="shared" si="371"/>
        <v>5.9508900000000002</v>
      </c>
      <c r="K7135" s="22">
        <f t="shared" si="370"/>
        <v>0.14544715160253338</v>
      </c>
      <c r="L7135">
        <v>0</v>
      </c>
      <c r="N7135" t="s">
        <v>2766</v>
      </c>
      <c r="O7135" t="s">
        <v>2766</v>
      </c>
      <c r="T7135" t="s">
        <v>2766</v>
      </c>
    </row>
    <row r="7136" spans="1:20" hidden="1" x14ac:dyDescent="0.3">
      <c r="A7136">
        <v>1083600</v>
      </c>
      <c r="B7136" t="s">
        <v>2921</v>
      </c>
      <c r="C7136">
        <v>20563864</v>
      </c>
      <c r="D7136" s="4">
        <v>43847</v>
      </c>
      <c r="E7136" s="5" t="str">
        <f t="shared" si="369"/>
        <v>2020|1</v>
      </c>
      <c r="F7136" s="4">
        <v>43879</v>
      </c>
      <c r="G7136">
        <v>2020</v>
      </c>
      <c r="H7136" t="s">
        <v>18</v>
      </c>
      <c r="I7136">
        <v>0.13847999999999999</v>
      </c>
      <c r="J7136">
        <f t="shared" si="371"/>
        <v>5.7274700000000003</v>
      </c>
      <c r="K7136" s="22">
        <f t="shared" si="370"/>
        <v>2.4178214813870693E-2</v>
      </c>
      <c r="L7136">
        <v>0</v>
      </c>
      <c r="N7136" t="s">
        <v>2766</v>
      </c>
      <c r="O7136" t="s">
        <v>2766</v>
      </c>
      <c r="T7136" t="s">
        <v>2766</v>
      </c>
    </row>
    <row r="7137" spans="1:20" hidden="1" x14ac:dyDescent="0.3">
      <c r="A7137">
        <v>1083600</v>
      </c>
      <c r="B7137" t="s">
        <v>2921</v>
      </c>
      <c r="C7137">
        <v>20766891</v>
      </c>
      <c r="D7137" s="4">
        <v>43882</v>
      </c>
      <c r="E7137" s="5" t="str">
        <f t="shared" si="369"/>
        <v>2020|2</v>
      </c>
      <c r="F7137" s="4">
        <v>43906</v>
      </c>
      <c r="G7137">
        <v>2020</v>
      </c>
      <c r="H7137" t="s">
        <v>18</v>
      </c>
      <c r="I7137">
        <v>0.80389999999999995</v>
      </c>
      <c r="J7137">
        <f t="shared" si="371"/>
        <v>5.7274700000000003</v>
      </c>
      <c r="K7137" s="22">
        <f t="shared" si="370"/>
        <v>0.14035865748751192</v>
      </c>
      <c r="L7137">
        <v>0</v>
      </c>
      <c r="N7137" t="s">
        <v>2766</v>
      </c>
      <c r="O7137" t="s">
        <v>2766</v>
      </c>
      <c r="T7137" t="s">
        <v>2766</v>
      </c>
    </row>
    <row r="7138" spans="1:20" hidden="1" x14ac:dyDescent="0.3">
      <c r="A7138">
        <v>1083600</v>
      </c>
      <c r="B7138" t="s">
        <v>2921</v>
      </c>
      <c r="C7138">
        <v>20766950</v>
      </c>
      <c r="D7138" s="4">
        <v>43910</v>
      </c>
      <c r="E7138" s="5" t="str">
        <f t="shared" si="369"/>
        <v>2020|3</v>
      </c>
      <c r="F7138" s="4">
        <v>43934</v>
      </c>
      <c r="G7138">
        <v>2020</v>
      </c>
      <c r="H7138" t="s">
        <v>18</v>
      </c>
      <c r="I7138">
        <v>0.60182999999999998</v>
      </c>
      <c r="J7138">
        <f t="shared" si="371"/>
        <v>5.7274700000000003</v>
      </c>
      <c r="K7138" s="22">
        <f t="shared" si="370"/>
        <v>0.10507780922466638</v>
      </c>
      <c r="L7138">
        <v>0</v>
      </c>
      <c r="N7138" t="s">
        <v>2766</v>
      </c>
      <c r="O7138" t="s">
        <v>2766</v>
      </c>
      <c r="T7138" t="s">
        <v>2766</v>
      </c>
    </row>
    <row r="7139" spans="1:20" hidden="1" x14ac:dyDescent="0.3">
      <c r="A7139">
        <v>1083600</v>
      </c>
      <c r="B7139" t="s">
        <v>2921</v>
      </c>
      <c r="C7139">
        <v>20767009</v>
      </c>
      <c r="D7139" s="4">
        <v>43938</v>
      </c>
      <c r="E7139" s="5" t="str">
        <f t="shared" si="369"/>
        <v>2020|4</v>
      </c>
      <c r="F7139" s="4">
        <v>43962</v>
      </c>
      <c r="G7139">
        <v>2020</v>
      </c>
      <c r="H7139" t="s">
        <v>18</v>
      </c>
      <c r="I7139">
        <v>0.13017999999999999</v>
      </c>
      <c r="J7139">
        <f t="shared" si="371"/>
        <v>5.7274700000000003</v>
      </c>
      <c r="K7139" s="22">
        <f t="shared" si="370"/>
        <v>2.2729058380052621E-2</v>
      </c>
      <c r="L7139">
        <v>0</v>
      </c>
      <c r="N7139" t="s">
        <v>2766</v>
      </c>
      <c r="O7139" t="s">
        <v>2766</v>
      </c>
      <c r="T7139" t="s">
        <v>2766</v>
      </c>
    </row>
    <row r="7140" spans="1:20" hidden="1" x14ac:dyDescent="0.3">
      <c r="A7140">
        <v>1083600</v>
      </c>
      <c r="B7140" t="s">
        <v>2921</v>
      </c>
      <c r="C7140">
        <v>20767068</v>
      </c>
      <c r="D7140" s="4">
        <v>43966</v>
      </c>
      <c r="E7140" s="5" t="str">
        <f t="shared" si="369"/>
        <v>2020|5</v>
      </c>
      <c r="F7140" s="4">
        <v>43997</v>
      </c>
      <c r="G7140">
        <v>2020</v>
      </c>
      <c r="H7140" t="s">
        <v>18</v>
      </c>
      <c r="I7140">
        <v>0.46228000000000002</v>
      </c>
      <c r="J7140">
        <f t="shared" si="371"/>
        <v>5.7274700000000003</v>
      </c>
      <c r="K7140" s="22">
        <f t="shared" si="370"/>
        <v>8.0712775448845656E-2</v>
      </c>
      <c r="L7140">
        <v>0</v>
      </c>
      <c r="N7140" t="s">
        <v>2766</v>
      </c>
      <c r="O7140" t="s">
        <v>2766</v>
      </c>
      <c r="T7140" t="s">
        <v>2766</v>
      </c>
    </row>
    <row r="7141" spans="1:20" hidden="1" x14ac:dyDescent="0.3">
      <c r="A7141">
        <v>1083600</v>
      </c>
      <c r="B7141" t="s">
        <v>2921</v>
      </c>
      <c r="C7141">
        <v>20767127</v>
      </c>
      <c r="D7141" s="4">
        <v>44001</v>
      </c>
      <c r="E7141" s="5" t="str">
        <f t="shared" si="369"/>
        <v>2020|6</v>
      </c>
      <c r="F7141" s="4">
        <v>44025</v>
      </c>
      <c r="G7141">
        <v>2020</v>
      </c>
      <c r="H7141" t="s">
        <v>18</v>
      </c>
      <c r="I7141">
        <v>0.75270000000000004</v>
      </c>
      <c r="J7141">
        <f t="shared" si="371"/>
        <v>5.7274700000000003</v>
      </c>
      <c r="K7141" s="22">
        <f t="shared" si="370"/>
        <v>0.13141928285962215</v>
      </c>
      <c r="L7141">
        <v>0</v>
      </c>
      <c r="N7141" t="s">
        <v>2766</v>
      </c>
      <c r="O7141" t="s">
        <v>2766</v>
      </c>
      <c r="T7141" t="s">
        <v>2766</v>
      </c>
    </row>
    <row r="7142" spans="1:20" hidden="1" x14ac:dyDescent="0.3">
      <c r="A7142">
        <v>1083600</v>
      </c>
      <c r="B7142" t="s">
        <v>2921</v>
      </c>
      <c r="C7142">
        <v>20767186</v>
      </c>
      <c r="D7142" s="4">
        <v>44029</v>
      </c>
      <c r="E7142" s="5" t="str">
        <f t="shared" si="369"/>
        <v>2020|7</v>
      </c>
      <c r="F7142" s="4">
        <v>44060</v>
      </c>
      <c r="G7142">
        <v>2020</v>
      </c>
      <c r="H7142" t="s">
        <v>18</v>
      </c>
      <c r="I7142">
        <v>0.21123</v>
      </c>
      <c r="J7142">
        <f t="shared" si="371"/>
        <v>5.7274700000000003</v>
      </c>
      <c r="K7142" s="22">
        <f t="shared" si="370"/>
        <v>3.6880158254866457E-2</v>
      </c>
      <c r="L7142">
        <v>0</v>
      </c>
      <c r="N7142" t="s">
        <v>2766</v>
      </c>
      <c r="O7142" t="s">
        <v>2766</v>
      </c>
      <c r="T7142" t="s">
        <v>2766</v>
      </c>
    </row>
    <row r="7143" spans="1:20" hidden="1" x14ac:dyDescent="0.3">
      <c r="A7143">
        <v>1083600</v>
      </c>
      <c r="B7143" t="s">
        <v>2921</v>
      </c>
      <c r="C7143">
        <v>20767245</v>
      </c>
      <c r="D7143" s="4">
        <v>44064</v>
      </c>
      <c r="E7143" s="5" t="str">
        <f t="shared" si="369"/>
        <v>2020|8</v>
      </c>
      <c r="F7143" s="4">
        <v>44088</v>
      </c>
      <c r="G7143">
        <v>2020</v>
      </c>
      <c r="H7143" t="s">
        <v>18</v>
      </c>
      <c r="I7143">
        <v>0.60353999999999997</v>
      </c>
      <c r="J7143">
        <f t="shared" si="371"/>
        <v>5.7274700000000003</v>
      </c>
      <c r="K7143" s="22">
        <f t="shared" si="370"/>
        <v>0.10537637036946504</v>
      </c>
      <c r="L7143">
        <v>0</v>
      </c>
      <c r="N7143" t="s">
        <v>2766</v>
      </c>
      <c r="O7143" t="s">
        <v>2766</v>
      </c>
      <c r="T7143" t="s">
        <v>2766</v>
      </c>
    </row>
    <row r="7144" spans="1:20" hidden="1" x14ac:dyDescent="0.3">
      <c r="A7144">
        <v>1083600</v>
      </c>
      <c r="B7144" t="s">
        <v>2921</v>
      </c>
      <c r="C7144">
        <v>20767304</v>
      </c>
      <c r="D7144" s="4">
        <v>44092</v>
      </c>
      <c r="E7144" s="5" t="str">
        <f t="shared" si="369"/>
        <v>2020|9</v>
      </c>
      <c r="F7144" s="4">
        <v>44117</v>
      </c>
      <c r="G7144">
        <v>2020</v>
      </c>
      <c r="H7144" t="s">
        <v>18</v>
      </c>
      <c r="I7144">
        <v>0.66683000000000003</v>
      </c>
      <c r="J7144">
        <f t="shared" si="371"/>
        <v>5.7274700000000003</v>
      </c>
      <c r="K7144" s="22">
        <f t="shared" si="370"/>
        <v>0.11642662467022961</v>
      </c>
      <c r="L7144">
        <v>0</v>
      </c>
      <c r="N7144" t="s">
        <v>2766</v>
      </c>
      <c r="O7144" t="s">
        <v>2766</v>
      </c>
      <c r="T7144" t="s">
        <v>2766</v>
      </c>
    </row>
    <row r="7145" spans="1:20" hidden="1" x14ac:dyDescent="0.3">
      <c r="A7145">
        <v>1083600</v>
      </c>
      <c r="B7145" t="s">
        <v>2921</v>
      </c>
      <c r="C7145">
        <v>20767363</v>
      </c>
      <c r="D7145" s="4">
        <v>44120</v>
      </c>
      <c r="E7145" s="5" t="str">
        <f t="shared" si="369"/>
        <v>2020|10</v>
      </c>
      <c r="F7145" s="4">
        <v>44151</v>
      </c>
      <c r="G7145">
        <v>2020</v>
      </c>
      <c r="H7145" t="s">
        <v>18</v>
      </c>
      <c r="I7145">
        <v>0.11679</v>
      </c>
      <c r="J7145">
        <f t="shared" si="371"/>
        <v>5.7274700000000003</v>
      </c>
      <c r="K7145" s="22">
        <f t="shared" si="370"/>
        <v>2.0391202398266601E-2</v>
      </c>
      <c r="L7145">
        <v>0</v>
      </c>
      <c r="N7145" t="s">
        <v>2766</v>
      </c>
      <c r="O7145" t="s">
        <v>2766</v>
      </c>
      <c r="T7145" t="s">
        <v>2766</v>
      </c>
    </row>
    <row r="7146" spans="1:20" hidden="1" x14ac:dyDescent="0.3">
      <c r="A7146">
        <v>1083600</v>
      </c>
      <c r="B7146" t="s">
        <v>2921</v>
      </c>
      <c r="C7146">
        <v>20767422</v>
      </c>
      <c r="D7146" s="4">
        <v>44155</v>
      </c>
      <c r="E7146" s="5" t="str">
        <f t="shared" si="369"/>
        <v>2020|11</v>
      </c>
      <c r="F7146" s="4">
        <v>44179</v>
      </c>
      <c r="G7146">
        <v>2020</v>
      </c>
      <c r="H7146" t="s">
        <v>18</v>
      </c>
      <c r="I7146">
        <v>0.65225</v>
      </c>
      <c r="J7146">
        <f t="shared" si="371"/>
        <v>5.7274700000000003</v>
      </c>
      <c r="K7146" s="22">
        <f t="shared" si="370"/>
        <v>0.11388099806720943</v>
      </c>
      <c r="L7146">
        <v>0</v>
      </c>
      <c r="N7146" t="s">
        <v>2766</v>
      </c>
      <c r="O7146" t="s">
        <v>2766</v>
      </c>
      <c r="T7146" t="s">
        <v>2766</v>
      </c>
    </row>
    <row r="7147" spans="1:20" hidden="1" x14ac:dyDescent="0.3">
      <c r="A7147">
        <v>1083600</v>
      </c>
      <c r="B7147" t="s">
        <v>2921</v>
      </c>
      <c r="C7147">
        <v>20767481</v>
      </c>
      <c r="D7147" s="4">
        <v>44183</v>
      </c>
      <c r="E7147" s="5" t="str">
        <f t="shared" si="369"/>
        <v>2020|12</v>
      </c>
      <c r="F7147" s="4">
        <v>44207</v>
      </c>
      <c r="G7147">
        <v>2020</v>
      </c>
      <c r="H7147" t="s">
        <v>24</v>
      </c>
      <c r="I7147">
        <v>0.58745999999999998</v>
      </c>
      <c r="J7147">
        <f t="shared" si="371"/>
        <v>5.7274700000000003</v>
      </c>
      <c r="K7147" s="22">
        <f t="shared" si="370"/>
        <v>0.1025688480253934</v>
      </c>
      <c r="L7147">
        <v>0</v>
      </c>
      <c r="N7147" t="s">
        <v>2766</v>
      </c>
      <c r="O7147" t="s">
        <v>2766</v>
      </c>
      <c r="T7147" t="s">
        <v>2766</v>
      </c>
    </row>
    <row r="7148" spans="1:20" hidden="1" x14ac:dyDescent="0.3">
      <c r="A7148">
        <v>1083600</v>
      </c>
      <c r="B7148" t="s">
        <v>2921</v>
      </c>
      <c r="C7148">
        <v>22263338</v>
      </c>
      <c r="D7148" s="4">
        <v>44211</v>
      </c>
      <c r="E7148" s="5" t="str">
        <f t="shared" si="369"/>
        <v>2021|1</v>
      </c>
      <c r="F7148" s="4">
        <v>44243</v>
      </c>
      <c r="G7148">
        <v>2021</v>
      </c>
      <c r="H7148" t="s">
        <v>18</v>
      </c>
      <c r="I7148">
        <v>0.12748000000000001</v>
      </c>
      <c r="J7148">
        <f t="shared" si="371"/>
        <v>5.7429800000000002</v>
      </c>
      <c r="K7148" s="22">
        <f t="shared" si="370"/>
        <v>2.2197535077607793E-2</v>
      </c>
      <c r="L7148">
        <v>0</v>
      </c>
      <c r="N7148" t="s">
        <v>2766</v>
      </c>
      <c r="O7148" t="s">
        <v>2766</v>
      </c>
      <c r="T7148" t="s">
        <v>2766</v>
      </c>
    </row>
    <row r="7149" spans="1:20" hidden="1" x14ac:dyDescent="0.3">
      <c r="A7149">
        <v>1083600</v>
      </c>
      <c r="B7149" t="s">
        <v>2921</v>
      </c>
      <c r="C7149">
        <v>22263403</v>
      </c>
      <c r="D7149" s="4">
        <v>44246</v>
      </c>
      <c r="E7149" s="5" t="str">
        <f t="shared" si="369"/>
        <v>2021|2</v>
      </c>
      <c r="F7149" s="4">
        <v>44270</v>
      </c>
      <c r="G7149">
        <v>2021</v>
      </c>
      <c r="H7149" t="s">
        <v>18</v>
      </c>
      <c r="I7149">
        <v>0.60133000000000003</v>
      </c>
      <c r="J7149">
        <f t="shared" si="371"/>
        <v>5.7429800000000002</v>
      </c>
      <c r="K7149" s="22">
        <f t="shared" si="370"/>
        <v>0.10470696398037256</v>
      </c>
      <c r="L7149">
        <v>0</v>
      </c>
      <c r="N7149" t="s">
        <v>2766</v>
      </c>
      <c r="O7149" t="s">
        <v>2766</v>
      </c>
      <c r="T7149" t="s">
        <v>2766</v>
      </c>
    </row>
    <row r="7150" spans="1:20" hidden="1" x14ac:dyDescent="0.3">
      <c r="A7150">
        <v>1083600</v>
      </c>
      <c r="B7150" t="s">
        <v>2921</v>
      </c>
      <c r="C7150">
        <v>22263468</v>
      </c>
      <c r="D7150" s="4">
        <v>44274</v>
      </c>
      <c r="E7150" s="5" t="str">
        <f t="shared" si="369"/>
        <v>2021|3</v>
      </c>
      <c r="F7150" s="4">
        <v>44298</v>
      </c>
      <c r="G7150">
        <v>2021</v>
      </c>
      <c r="H7150" t="s">
        <v>18</v>
      </c>
      <c r="I7150">
        <v>0.67142000000000002</v>
      </c>
      <c r="J7150">
        <f t="shared" si="371"/>
        <v>5.7429800000000002</v>
      </c>
      <c r="K7150" s="22">
        <f t="shared" si="370"/>
        <v>0.11691142925798105</v>
      </c>
      <c r="L7150">
        <v>0</v>
      </c>
      <c r="N7150" t="s">
        <v>2766</v>
      </c>
      <c r="O7150" t="s">
        <v>2766</v>
      </c>
      <c r="T7150" t="s">
        <v>2766</v>
      </c>
    </row>
    <row r="7151" spans="1:20" hidden="1" x14ac:dyDescent="0.3">
      <c r="A7151">
        <v>1083600</v>
      </c>
      <c r="B7151" t="s">
        <v>2921</v>
      </c>
      <c r="C7151">
        <v>22263533</v>
      </c>
      <c r="D7151" s="4">
        <v>44302</v>
      </c>
      <c r="E7151" s="5" t="str">
        <f t="shared" ref="E7151:E7214" si="372">G7151 &amp; "|" &amp;MONTH(D7151)</f>
        <v>2021|4</v>
      </c>
      <c r="F7151" s="4">
        <v>44333</v>
      </c>
      <c r="G7151">
        <v>2021</v>
      </c>
      <c r="H7151" t="s">
        <v>18</v>
      </c>
      <c r="I7151">
        <v>0.11194999999999999</v>
      </c>
      <c r="J7151">
        <f t="shared" si="371"/>
        <v>5.7429800000000002</v>
      </c>
      <c r="K7151" s="22">
        <f t="shared" ref="K7151:K7214" si="373">I7151/J7151</f>
        <v>1.9493364072310889E-2</v>
      </c>
      <c r="L7151">
        <v>0</v>
      </c>
      <c r="N7151" t="s">
        <v>2766</v>
      </c>
      <c r="O7151" t="s">
        <v>2766</v>
      </c>
      <c r="T7151" t="s">
        <v>2766</v>
      </c>
    </row>
    <row r="7152" spans="1:20" hidden="1" x14ac:dyDescent="0.3">
      <c r="A7152">
        <v>1083600</v>
      </c>
      <c r="B7152" t="s">
        <v>2921</v>
      </c>
      <c r="C7152">
        <v>22263598</v>
      </c>
      <c r="D7152" s="4">
        <v>44337</v>
      </c>
      <c r="E7152" s="5" t="str">
        <f t="shared" si="372"/>
        <v>2021|5</v>
      </c>
      <c r="F7152" s="4">
        <v>44361</v>
      </c>
      <c r="G7152">
        <v>2021</v>
      </c>
      <c r="H7152" t="s">
        <v>18</v>
      </c>
      <c r="I7152">
        <v>0.70308999999999999</v>
      </c>
      <c r="J7152">
        <f t="shared" si="371"/>
        <v>5.7429800000000002</v>
      </c>
      <c r="K7152" s="22">
        <f t="shared" si="373"/>
        <v>0.12242598790175135</v>
      </c>
      <c r="L7152">
        <v>0</v>
      </c>
      <c r="N7152" t="s">
        <v>2766</v>
      </c>
      <c r="O7152" t="s">
        <v>2766</v>
      </c>
      <c r="T7152" t="s">
        <v>2766</v>
      </c>
    </row>
    <row r="7153" spans="1:20" hidden="1" x14ac:dyDescent="0.3">
      <c r="A7153">
        <v>1083600</v>
      </c>
      <c r="B7153" t="s">
        <v>2921</v>
      </c>
      <c r="C7153">
        <v>22263728</v>
      </c>
      <c r="D7153" s="4">
        <v>44393</v>
      </c>
      <c r="E7153" s="5" t="str">
        <f t="shared" si="372"/>
        <v>2021|7</v>
      </c>
      <c r="F7153" s="4">
        <v>44424</v>
      </c>
      <c r="G7153">
        <v>2021</v>
      </c>
      <c r="H7153" t="s">
        <v>18</v>
      </c>
      <c r="I7153">
        <v>0.20669000000000001</v>
      </c>
      <c r="J7153">
        <f t="shared" si="371"/>
        <v>5.7429800000000002</v>
      </c>
      <c r="K7153" s="22">
        <f t="shared" si="373"/>
        <v>3.5990026084019099E-2</v>
      </c>
      <c r="L7153">
        <v>0</v>
      </c>
      <c r="N7153" t="s">
        <v>2766</v>
      </c>
      <c r="O7153" t="s">
        <v>2766</v>
      </c>
      <c r="T7153" t="s">
        <v>2766</v>
      </c>
    </row>
    <row r="7154" spans="1:20" hidden="1" x14ac:dyDescent="0.3">
      <c r="A7154">
        <v>1083600</v>
      </c>
      <c r="B7154" t="s">
        <v>2921</v>
      </c>
      <c r="C7154">
        <v>22263793</v>
      </c>
      <c r="D7154" s="4">
        <v>44428</v>
      </c>
      <c r="E7154" s="5" t="str">
        <f t="shared" si="372"/>
        <v>2021|8</v>
      </c>
      <c r="F7154" s="4">
        <v>44452</v>
      </c>
      <c r="G7154">
        <v>2021</v>
      </c>
      <c r="H7154" t="s">
        <v>18</v>
      </c>
      <c r="I7154">
        <v>0.61111000000000004</v>
      </c>
      <c r="J7154">
        <f t="shared" si="371"/>
        <v>5.7429800000000002</v>
      </c>
      <c r="K7154" s="22">
        <f t="shared" si="373"/>
        <v>0.10640991262375979</v>
      </c>
      <c r="L7154">
        <v>0</v>
      </c>
      <c r="N7154" t="s">
        <v>2766</v>
      </c>
      <c r="O7154" t="s">
        <v>2766</v>
      </c>
      <c r="T7154" t="s">
        <v>2766</v>
      </c>
    </row>
    <row r="7155" spans="1:20" hidden="1" x14ac:dyDescent="0.3">
      <c r="A7155">
        <v>1083600</v>
      </c>
      <c r="B7155" t="s">
        <v>2921</v>
      </c>
      <c r="C7155">
        <v>22263858</v>
      </c>
      <c r="D7155" s="4">
        <v>44456</v>
      </c>
      <c r="E7155" s="5" t="str">
        <f t="shared" si="372"/>
        <v>2021|9</v>
      </c>
      <c r="F7155" s="4">
        <v>44481</v>
      </c>
      <c r="G7155">
        <v>2021</v>
      </c>
      <c r="H7155" t="s">
        <v>18</v>
      </c>
      <c r="I7155">
        <v>0.73563999999999996</v>
      </c>
      <c r="J7155">
        <f t="shared" si="371"/>
        <v>5.7429800000000002</v>
      </c>
      <c r="K7155" s="22">
        <f t="shared" si="373"/>
        <v>0.12809377709830086</v>
      </c>
      <c r="L7155">
        <v>0</v>
      </c>
      <c r="N7155" t="s">
        <v>2766</v>
      </c>
      <c r="O7155" t="s">
        <v>2766</v>
      </c>
      <c r="T7155" t="s">
        <v>2766</v>
      </c>
    </row>
    <row r="7156" spans="1:20" hidden="1" x14ac:dyDescent="0.3">
      <c r="A7156">
        <v>1083600</v>
      </c>
      <c r="B7156" t="s">
        <v>2921</v>
      </c>
      <c r="C7156">
        <v>22263923</v>
      </c>
      <c r="D7156" s="4">
        <v>44484</v>
      </c>
      <c r="E7156" s="5" t="str">
        <f t="shared" si="372"/>
        <v>2021|10</v>
      </c>
      <c r="F7156" s="4">
        <v>44515</v>
      </c>
      <c r="G7156">
        <v>2021</v>
      </c>
      <c r="H7156" t="s">
        <v>18</v>
      </c>
      <c r="I7156">
        <v>0.11670999999999999</v>
      </c>
      <c r="J7156">
        <f t="shared" si="371"/>
        <v>5.7429800000000002</v>
      </c>
      <c r="K7156" s="22">
        <f t="shared" si="373"/>
        <v>2.0322202062343937E-2</v>
      </c>
      <c r="L7156">
        <v>0</v>
      </c>
      <c r="N7156" t="s">
        <v>2766</v>
      </c>
      <c r="O7156" t="s">
        <v>2766</v>
      </c>
      <c r="T7156" t="s">
        <v>2766</v>
      </c>
    </row>
    <row r="7157" spans="1:20" hidden="1" x14ac:dyDescent="0.3">
      <c r="A7157">
        <v>1083600</v>
      </c>
      <c r="B7157" t="s">
        <v>2921</v>
      </c>
      <c r="C7157">
        <v>22263988</v>
      </c>
      <c r="D7157" s="4">
        <v>44519</v>
      </c>
      <c r="E7157" s="5" t="str">
        <f t="shared" si="372"/>
        <v>2021|11</v>
      </c>
      <c r="F7157" s="4">
        <v>44543</v>
      </c>
      <c r="G7157">
        <v>2021</v>
      </c>
      <c r="H7157" t="s">
        <v>18</v>
      </c>
      <c r="I7157">
        <v>0.70096000000000003</v>
      </c>
      <c r="J7157">
        <f t="shared" si="371"/>
        <v>5.7429800000000002</v>
      </c>
      <c r="K7157" s="22">
        <f t="shared" si="373"/>
        <v>0.12205510031377438</v>
      </c>
      <c r="L7157">
        <v>0</v>
      </c>
      <c r="N7157" t="s">
        <v>2766</v>
      </c>
      <c r="O7157" t="s">
        <v>2766</v>
      </c>
      <c r="T7157" t="s">
        <v>2766</v>
      </c>
    </row>
    <row r="7158" spans="1:20" hidden="1" x14ac:dyDescent="0.3">
      <c r="A7158">
        <v>1083600</v>
      </c>
      <c r="B7158" t="s">
        <v>2921</v>
      </c>
      <c r="C7158">
        <v>22264053</v>
      </c>
      <c r="D7158" s="4">
        <v>44547</v>
      </c>
      <c r="E7158" s="5" t="str">
        <f t="shared" si="372"/>
        <v>2021|12</v>
      </c>
      <c r="F7158" s="4">
        <v>44579</v>
      </c>
      <c r="G7158">
        <v>2021</v>
      </c>
      <c r="H7158" t="s">
        <v>24</v>
      </c>
      <c r="I7158">
        <v>0.66390000000000005</v>
      </c>
      <c r="J7158">
        <f t="shared" si="371"/>
        <v>5.7429800000000002</v>
      </c>
      <c r="K7158" s="22">
        <f t="shared" si="373"/>
        <v>0.11560200453423136</v>
      </c>
      <c r="L7158">
        <v>0</v>
      </c>
      <c r="N7158" t="s">
        <v>2766</v>
      </c>
      <c r="O7158" t="s">
        <v>2766</v>
      </c>
      <c r="T7158" t="s">
        <v>2766</v>
      </c>
    </row>
    <row r="7159" spans="1:20" hidden="1" x14ac:dyDescent="0.3">
      <c r="A7159">
        <v>1083600</v>
      </c>
      <c r="B7159" t="s">
        <v>2921</v>
      </c>
      <c r="C7159">
        <v>23239980</v>
      </c>
      <c r="D7159" s="4">
        <v>44365</v>
      </c>
      <c r="E7159" s="5" t="str">
        <f t="shared" si="372"/>
        <v>2021|6</v>
      </c>
      <c r="F7159" s="4">
        <v>44389</v>
      </c>
      <c r="G7159">
        <v>2021</v>
      </c>
      <c r="H7159" t="s">
        <v>18</v>
      </c>
      <c r="I7159">
        <v>0.49270000000000003</v>
      </c>
      <c r="J7159">
        <f t="shared" si="371"/>
        <v>5.7429800000000002</v>
      </c>
      <c r="K7159" s="22">
        <f t="shared" si="373"/>
        <v>8.5791696993546912E-2</v>
      </c>
      <c r="L7159">
        <v>0</v>
      </c>
      <c r="N7159" t="s">
        <v>2766</v>
      </c>
      <c r="O7159" t="s">
        <v>2766</v>
      </c>
      <c r="T7159" t="s">
        <v>2766</v>
      </c>
    </row>
    <row r="7160" spans="1:20" hidden="1" x14ac:dyDescent="0.3">
      <c r="A7160">
        <v>1083600</v>
      </c>
      <c r="B7160" t="s">
        <v>2921</v>
      </c>
      <c r="C7160">
        <v>24081711</v>
      </c>
      <c r="D7160" s="4">
        <v>44582</v>
      </c>
      <c r="E7160" s="5" t="str">
        <f t="shared" si="372"/>
        <v>2022|1</v>
      </c>
      <c r="F7160" s="4">
        <v>44606</v>
      </c>
      <c r="G7160">
        <v>2022</v>
      </c>
      <c r="H7160" t="s">
        <v>18</v>
      </c>
      <c r="I7160">
        <v>0.25777</v>
      </c>
      <c r="J7160">
        <f t="shared" si="371"/>
        <v>6.3330100000000007</v>
      </c>
      <c r="K7160" s="22">
        <f t="shared" si="373"/>
        <v>4.0702604290850632E-2</v>
      </c>
      <c r="L7160">
        <v>0</v>
      </c>
      <c r="N7160" t="s">
        <v>2766</v>
      </c>
      <c r="O7160" t="s">
        <v>2766</v>
      </c>
      <c r="T7160" t="s">
        <v>2766</v>
      </c>
    </row>
    <row r="7161" spans="1:20" hidden="1" x14ac:dyDescent="0.3">
      <c r="A7161">
        <v>1083600</v>
      </c>
      <c r="B7161" t="s">
        <v>2921</v>
      </c>
      <c r="C7161">
        <v>24081772</v>
      </c>
      <c r="D7161" s="4">
        <v>44610</v>
      </c>
      <c r="E7161" s="5" t="str">
        <f t="shared" si="372"/>
        <v>2022|2</v>
      </c>
      <c r="F7161" s="4">
        <v>44634</v>
      </c>
      <c r="G7161">
        <v>2022</v>
      </c>
      <c r="H7161" t="s">
        <v>18</v>
      </c>
      <c r="I7161">
        <v>0.51939999999999997</v>
      </c>
      <c r="J7161">
        <f t="shared" si="371"/>
        <v>6.3330100000000007</v>
      </c>
      <c r="K7161" s="22">
        <f t="shared" si="373"/>
        <v>8.2014713382735846E-2</v>
      </c>
      <c r="L7161">
        <v>0</v>
      </c>
      <c r="N7161" t="s">
        <v>2766</v>
      </c>
      <c r="O7161" t="s">
        <v>2766</v>
      </c>
      <c r="T7161" t="s">
        <v>2766</v>
      </c>
    </row>
    <row r="7162" spans="1:20" hidden="1" x14ac:dyDescent="0.3">
      <c r="A7162">
        <v>1083600</v>
      </c>
      <c r="B7162" t="s">
        <v>2921</v>
      </c>
      <c r="C7162">
        <v>24081833</v>
      </c>
      <c r="D7162" s="4">
        <v>44638</v>
      </c>
      <c r="E7162" s="5" t="str">
        <f t="shared" si="372"/>
        <v>2022|3</v>
      </c>
      <c r="F7162" s="4">
        <v>44662</v>
      </c>
      <c r="G7162">
        <v>2022</v>
      </c>
      <c r="H7162" t="s">
        <v>18</v>
      </c>
      <c r="I7162">
        <v>0.77156999999999998</v>
      </c>
      <c r="J7162">
        <f t="shared" si="371"/>
        <v>6.3330100000000007</v>
      </c>
      <c r="K7162" s="22">
        <f t="shared" si="373"/>
        <v>0.12183306200369175</v>
      </c>
      <c r="L7162">
        <v>0</v>
      </c>
      <c r="N7162" t="s">
        <v>2766</v>
      </c>
      <c r="O7162" t="s">
        <v>2766</v>
      </c>
      <c r="T7162" t="s">
        <v>2766</v>
      </c>
    </row>
    <row r="7163" spans="1:20" hidden="1" x14ac:dyDescent="0.3">
      <c r="A7163">
        <v>1083600</v>
      </c>
      <c r="B7163" t="s">
        <v>2921</v>
      </c>
      <c r="C7163">
        <v>24081894</v>
      </c>
      <c r="D7163" s="4">
        <v>44665</v>
      </c>
      <c r="E7163" s="5" t="str">
        <f t="shared" si="372"/>
        <v>2022|4</v>
      </c>
      <c r="F7163" s="4">
        <v>44697</v>
      </c>
      <c r="G7163">
        <v>2022</v>
      </c>
      <c r="H7163" t="s">
        <v>18</v>
      </c>
      <c r="I7163">
        <v>0.12603</v>
      </c>
      <c r="J7163">
        <f t="shared" si="371"/>
        <v>6.3330100000000007</v>
      </c>
      <c r="K7163" s="22">
        <f t="shared" si="373"/>
        <v>1.9900489656577203E-2</v>
      </c>
      <c r="L7163">
        <v>0</v>
      </c>
      <c r="N7163" t="s">
        <v>2766</v>
      </c>
      <c r="O7163" t="s">
        <v>2766</v>
      </c>
      <c r="T7163" t="s">
        <v>2766</v>
      </c>
    </row>
    <row r="7164" spans="1:20" hidden="1" x14ac:dyDescent="0.3">
      <c r="A7164">
        <v>1083600</v>
      </c>
      <c r="B7164" t="s">
        <v>2921</v>
      </c>
      <c r="C7164">
        <v>24081955</v>
      </c>
      <c r="D7164" s="4">
        <v>44701</v>
      </c>
      <c r="E7164" s="5" t="str">
        <f t="shared" si="372"/>
        <v>2022|5</v>
      </c>
      <c r="F7164" s="4">
        <v>44725</v>
      </c>
      <c r="G7164">
        <v>2022</v>
      </c>
      <c r="H7164" t="s">
        <v>18</v>
      </c>
      <c r="I7164">
        <v>0.74512</v>
      </c>
      <c r="J7164">
        <f t="shared" si="371"/>
        <v>6.3330100000000007</v>
      </c>
      <c r="K7164" s="22">
        <f t="shared" si="373"/>
        <v>0.11765653299142113</v>
      </c>
      <c r="L7164">
        <v>0</v>
      </c>
      <c r="N7164" t="s">
        <v>2766</v>
      </c>
      <c r="O7164" t="s">
        <v>2766</v>
      </c>
      <c r="T7164" t="s">
        <v>2766</v>
      </c>
    </row>
    <row r="7165" spans="1:20" hidden="1" x14ac:dyDescent="0.3">
      <c r="A7165">
        <v>1083600</v>
      </c>
      <c r="B7165" t="s">
        <v>2921</v>
      </c>
      <c r="C7165">
        <v>24082046</v>
      </c>
      <c r="D7165" s="4">
        <v>44729</v>
      </c>
      <c r="E7165" s="5" t="str">
        <f t="shared" si="372"/>
        <v>2022|6</v>
      </c>
      <c r="F7165" s="4">
        <v>44753</v>
      </c>
      <c r="G7165">
        <v>2022</v>
      </c>
      <c r="H7165" t="s">
        <v>18</v>
      </c>
      <c r="I7165">
        <v>0.69206000000000001</v>
      </c>
      <c r="J7165">
        <f t="shared" si="371"/>
        <v>6.3330100000000007</v>
      </c>
      <c r="K7165" s="22">
        <f t="shared" si="373"/>
        <v>0.1092782105191686</v>
      </c>
      <c r="L7165">
        <v>0</v>
      </c>
      <c r="N7165" t="s">
        <v>2766</v>
      </c>
      <c r="O7165" t="s">
        <v>2766</v>
      </c>
      <c r="T7165" t="s">
        <v>2766</v>
      </c>
    </row>
    <row r="7166" spans="1:20" hidden="1" x14ac:dyDescent="0.3">
      <c r="A7166">
        <v>1083600</v>
      </c>
      <c r="B7166" t="s">
        <v>2921</v>
      </c>
      <c r="C7166">
        <v>24082077</v>
      </c>
      <c r="D7166" s="4">
        <v>44757</v>
      </c>
      <c r="E7166" s="5" t="str">
        <f t="shared" si="372"/>
        <v>2022|7</v>
      </c>
      <c r="F7166" s="4">
        <v>44788</v>
      </c>
      <c r="G7166">
        <v>2022</v>
      </c>
      <c r="H7166" t="s">
        <v>18</v>
      </c>
      <c r="I7166">
        <v>0.12848000000000001</v>
      </c>
      <c r="J7166">
        <f t="shared" si="371"/>
        <v>6.3330100000000007</v>
      </c>
      <c r="K7166" s="22">
        <f t="shared" si="373"/>
        <v>2.0287351512156146E-2</v>
      </c>
      <c r="L7166">
        <v>0</v>
      </c>
      <c r="N7166" t="s">
        <v>2766</v>
      </c>
      <c r="O7166" t="s">
        <v>2766</v>
      </c>
      <c r="T7166" t="s">
        <v>2766</v>
      </c>
    </row>
    <row r="7167" spans="1:20" hidden="1" x14ac:dyDescent="0.3">
      <c r="A7167">
        <v>1083600</v>
      </c>
      <c r="B7167" t="s">
        <v>2921</v>
      </c>
      <c r="C7167">
        <v>24082138</v>
      </c>
      <c r="D7167" s="4">
        <v>44792</v>
      </c>
      <c r="E7167" s="5" t="str">
        <f t="shared" si="372"/>
        <v>2022|8</v>
      </c>
      <c r="F7167" s="4">
        <v>44816</v>
      </c>
      <c r="G7167">
        <v>2022</v>
      </c>
      <c r="H7167" t="s">
        <v>18</v>
      </c>
      <c r="I7167">
        <v>0.65617999999999999</v>
      </c>
      <c r="J7167">
        <f t="shared" si="371"/>
        <v>6.3330100000000007</v>
      </c>
      <c r="K7167" s="22">
        <f t="shared" si="373"/>
        <v>0.10361265811991453</v>
      </c>
      <c r="L7167">
        <v>0</v>
      </c>
      <c r="N7167" t="s">
        <v>2766</v>
      </c>
      <c r="O7167" t="s">
        <v>2766</v>
      </c>
      <c r="T7167" t="s">
        <v>2766</v>
      </c>
    </row>
    <row r="7168" spans="1:20" hidden="1" x14ac:dyDescent="0.3">
      <c r="A7168">
        <v>1083600</v>
      </c>
      <c r="B7168" t="s">
        <v>2921</v>
      </c>
      <c r="C7168">
        <v>24082201</v>
      </c>
      <c r="D7168" s="4">
        <v>44820</v>
      </c>
      <c r="E7168" s="5" t="str">
        <f t="shared" si="372"/>
        <v>2022|9</v>
      </c>
      <c r="F7168" s="4">
        <v>44851</v>
      </c>
      <c r="G7168">
        <v>2022</v>
      </c>
      <c r="H7168" t="s">
        <v>18</v>
      </c>
      <c r="I7168">
        <v>0.82310000000000005</v>
      </c>
      <c r="J7168">
        <f t="shared" si="371"/>
        <v>6.3330100000000007</v>
      </c>
      <c r="K7168" s="22">
        <f t="shared" si="373"/>
        <v>0.1299697931947052</v>
      </c>
      <c r="L7168">
        <v>0</v>
      </c>
      <c r="N7168" t="s">
        <v>2766</v>
      </c>
      <c r="O7168" t="s">
        <v>2766</v>
      </c>
      <c r="T7168" t="s">
        <v>2766</v>
      </c>
    </row>
    <row r="7169" spans="1:20" hidden="1" x14ac:dyDescent="0.3">
      <c r="A7169">
        <v>1083600</v>
      </c>
      <c r="B7169" t="s">
        <v>2921</v>
      </c>
      <c r="C7169">
        <v>24082262</v>
      </c>
      <c r="D7169" s="4">
        <v>44855</v>
      </c>
      <c r="E7169" s="5" t="str">
        <f t="shared" si="372"/>
        <v>2022|10</v>
      </c>
      <c r="F7169" s="4">
        <v>44879</v>
      </c>
      <c r="G7169">
        <v>2022</v>
      </c>
      <c r="H7169" t="s">
        <v>18</v>
      </c>
      <c r="I7169">
        <v>0.18198</v>
      </c>
      <c r="J7169">
        <f t="shared" si="371"/>
        <v>6.3330100000000007</v>
      </c>
      <c r="K7169" s="22">
        <f t="shared" si="373"/>
        <v>2.873515121561469E-2</v>
      </c>
      <c r="L7169">
        <v>0</v>
      </c>
      <c r="N7169" t="s">
        <v>2766</v>
      </c>
      <c r="O7169" t="s">
        <v>2766</v>
      </c>
      <c r="T7169" t="s">
        <v>2766</v>
      </c>
    </row>
    <row r="7170" spans="1:20" hidden="1" x14ac:dyDescent="0.3">
      <c r="A7170">
        <v>1083600</v>
      </c>
      <c r="B7170" t="s">
        <v>2921</v>
      </c>
      <c r="C7170">
        <v>24082323</v>
      </c>
      <c r="D7170" s="4">
        <v>44883</v>
      </c>
      <c r="E7170" s="5" t="str">
        <f t="shared" si="372"/>
        <v>2022|11</v>
      </c>
      <c r="F7170" s="4">
        <v>44907</v>
      </c>
      <c r="G7170">
        <v>2022</v>
      </c>
      <c r="H7170" t="s">
        <v>18</v>
      </c>
      <c r="I7170">
        <v>0.68093000000000004</v>
      </c>
      <c r="J7170">
        <f t="shared" ref="J7170:J7233" si="374">SUMIFS(I:I, B:B,B7170,G:G,G7170)</f>
        <v>6.3330100000000007</v>
      </c>
      <c r="K7170" s="22">
        <f t="shared" si="373"/>
        <v>0.10752075237525284</v>
      </c>
      <c r="L7170">
        <v>0</v>
      </c>
      <c r="N7170" t="s">
        <v>2766</v>
      </c>
      <c r="O7170" t="s">
        <v>2766</v>
      </c>
      <c r="T7170" t="s">
        <v>2766</v>
      </c>
    </row>
    <row r="7171" spans="1:20" hidden="1" x14ac:dyDescent="0.3">
      <c r="A7171">
        <v>1083600</v>
      </c>
      <c r="B7171" t="s">
        <v>2921</v>
      </c>
      <c r="C7171">
        <v>24082384</v>
      </c>
      <c r="D7171" s="4">
        <v>44911</v>
      </c>
      <c r="E7171" s="5" t="str">
        <f t="shared" si="372"/>
        <v>2022|12</v>
      </c>
      <c r="F7171" s="4">
        <v>44943</v>
      </c>
      <c r="G7171">
        <v>2022</v>
      </c>
      <c r="H7171" t="s">
        <v>24</v>
      </c>
      <c r="I7171">
        <v>0.75039</v>
      </c>
      <c r="J7171">
        <f t="shared" si="374"/>
        <v>6.3330100000000007</v>
      </c>
      <c r="K7171" s="22">
        <f t="shared" si="373"/>
        <v>0.11848868073791134</v>
      </c>
      <c r="L7171">
        <v>0</v>
      </c>
      <c r="N7171" t="s">
        <v>2766</v>
      </c>
      <c r="O7171" t="s">
        <v>2766</v>
      </c>
      <c r="T7171" t="s">
        <v>2766</v>
      </c>
    </row>
    <row r="7172" spans="1:20" hidden="1" x14ac:dyDescent="0.3">
      <c r="A7172">
        <v>1083600</v>
      </c>
      <c r="B7172" t="s">
        <v>2921</v>
      </c>
      <c r="C7172">
        <v>26120785</v>
      </c>
      <c r="D7172" s="4">
        <v>44946</v>
      </c>
      <c r="E7172" s="5" t="str">
        <f t="shared" si="372"/>
        <v>2023|1</v>
      </c>
      <c r="F7172" s="4">
        <v>44970</v>
      </c>
      <c r="G7172">
        <v>2023</v>
      </c>
      <c r="H7172" t="s">
        <v>18</v>
      </c>
      <c r="I7172">
        <v>0.28038000000000002</v>
      </c>
      <c r="J7172">
        <f t="shared" si="374"/>
        <v>6.8050300000000012</v>
      </c>
      <c r="K7172" s="22">
        <f t="shared" si="373"/>
        <v>4.1201875671378375E-2</v>
      </c>
      <c r="L7172">
        <v>0</v>
      </c>
      <c r="N7172" t="s">
        <v>2766</v>
      </c>
      <c r="O7172" t="s">
        <v>2766</v>
      </c>
      <c r="T7172" t="s">
        <v>2766</v>
      </c>
    </row>
    <row r="7173" spans="1:20" hidden="1" x14ac:dyDescent="0.3">
      <c r="A7173">
        <v>1083600</v>
      </c>
      <c r="B7173" t="s">
        <v>2921</v>
      </c>
      <c r="C7173">
        <v>26121557</v>
      </c>
      <c r="D7173" s="4">
        <v>44974</v>
      </c>
      <c r="E7173" s="5" t="str">
        <f t="shared" si="372"/>
        <v>2023|2</v>
      </c>
      <c r="F7173" s="4">
        <v>44998</v>
      </c>
      <c r="G7173">
        <v>2023</v>
      </c>
      <c r="H7173" t="s">
        <v>18</v>
      </c>
      <c r="I7173">
        <v>0.55215999999999998</v>
      </c>
      <c r="J7173">
        <f t="shared" si="374"/>
        <v>6.8050300000000012</v>
      </c>
      <c r="K7173" s="22">
        <f t="shared" si="373"/>
        <v>8.1139980279293394E-2</v>
      </c>
      <c r="L7173">
        <v>0</v>
      </c>
      <c r="N7173" t="s">
        <v>2766</v>
      </c>
      <c r="O7173" t="s">
        <v>2766</v>
      </c>
      <c r="T7173" t="s">
        <v>2766</v>
      </c>
    </row>
    <row r="7174" spans="1:20" hidden="1" x14ac:dyDescent="0.3">
      <c r="A7174">
        <v>1083600</v>
      </c>
      <c r="B7174" t="s">
        <v>2921</v>
      </c>
      <c r="C7174">
        <v>26121620</v>
      </c>
      <c r="D7174" s="4">
        <v>45002</v>
      </c>
      <c r="E7174" s="5" t="str">
        <f t="shared" si="372"/>
        <v>2023|3</v>
      </c>
      <c r="F7174" s="4">
        <v>45033</v>
      </c>
      <c r="G7174">
        <v>2023</v>
      </c>
      <c r="H7174" t="s">
        <v>18</v>
      </c>
      <c r="I7174">
        <v>0.85807</v>
      </c>
      <c r="J7174">
        <f t="shared" si="374"/>
        <v>6.8050300000000012</v>
      </c>
      <c r="K7174" s="22">
        <f t="shared" si="373"/>
        <v>0.126093492607674</v>
      </c>
      <c r="L7174">
        <v>0</v>
      </c>
      <c r="N7174" t="s">
        <v>2766</v>
      </c>
      <c r="O7174" t="s">
        <v>2766</v>
      </c>
      <c r="T7174" t="s">
        <v>2766</v>
      </c>
    </row>
    <row r="7175" spans="1:20" hidden="1" x14ac:dyDescent="0.3">
      <c r="A7175">
        <v>1083600</v>
      </c>
      <c r="B7175" t="s">
        <v>2921</v>
      </c>
      <c r="C7175">
        <v>26121683</v>
      </c>
      <c r="D7175" s="4">
        <v>45037</v>
      </c>
      <c r="E7175" s="5" t="str">
        <f t="shared" si="372"/>
        <v>2023|4</v>
      </c>
      <c r="F7175" s="4">
        <v>45061</v>
      </c>
      <c r="G7175">
        <v>2023</v>
      </c>
      <c r="H7175" t="s">
        <v>18</v>
      </c>
      <c r="I7175">
        <v>0.18431</v>
      </c>
      <c r="J7175">
        <f t="shared" si="374"/>
        <v>6.8050300000000012</v>
      </c>
      <c r="K7175" s="22">
        <f t="shared" si="373"/>
        <v>2.7084377291503488E-2</v>
      </c>
      <c r="L7175">
        <v>0</v>
      </c>
      <c r="N7175" t="s">
        <v>2766</v>
      </c>
      <c r="O7175" t="s">
        <v>2766</v>
      </c>
      <c r="T7175" t="s">
        <v>2766</v>
      </c>
    </row>
    <row r="7176" spans="1:20" hidden="1" x14ac:dyDescent="0.3">
      <c r="A7176">
        <v>1083600</v>
      </c>
      <c r="B7176" t="s">
        <v>2921</v>
      </c>
      <c r="C7176">
        <v>26121746</v>
      </c>
      <c r="D7176" s="4">
        <v>45065</v>
      </c>
      <c r="E7176" s="5" t="str">
        <f t="shared" si="372"/>
        <v>2023|5</v>
      </c>
      <c r="F7176" s="4">
        <v>45089</v>
      </c>
      <c r="G7176">
        <v>2023</v>
      </c>
      <c r="H7176" t="s">
        <v>18</v>
      </c>
      <c r="I7176">
        <v>0.72597999999999996</v>
      </c>
      <c r="J7176">
        <f t="shared" si="374"/>
        <v>6.8050300000000012</v>
      </c>
      <c r="K7176" s="22">
        <f t="shared" si="373"/>
        <v>0.1066828507736189</v>
      </c>
      <c r="L7176">
        <v>0</v>
      </c>
      <c r="N7176" t="s">
        <v>2766</v>
      </c>
      <c r="O7176" t="s">
        <v>2766</v>
      </c>
      <c r="T7176" t="s">
        <v>2766</v>
      </c>
    </row>
    <row r="7177" spans="1:20" hidden="1" x14ac:dyDescent="0.3">
      <c r="A7177">
        <v>1083600</v>
      </c>
      <c r="B7177" t="s">
        <v>2921</v>
      </c>
      <c r="C7177">
        <v>26121809</v>
      </c>
      <c r="D7177" s="4">
        <v>45096</v>
      </c>
      <c r="E7177" s="5" t="str">
        <f t="shared" si="372"/>
        <v>2023|6</v>
      </c>
      <c r="F7177" s="4">
        <v>45124</v>
      </c>
      <c r="G7177">
        <v>2023</v>
      </c>
      <c r="H7177" t="s">
        <v>18</v>
      </c>
      <c r="I7177">
        <v>0.77571000000000001</v>
      </c>
      <c r="J7177">
        <f t="shared" si="374"/>
        <v>6.8050300000000012</v>
      </c>
      <c r="K7177" s="22">
        <f t="shared" si="373"/>
        <v>0.11399068042315756</v>
      </c>
      <c r="L7177">
        <v>0</v>
      </c>
      <c r="N7177" t="s">
        <v>2766</v>
      </c>
      <c r="O7177" t="s">
        <v>2766</v>
      </c>
      <c r="T7177" t="s">
        <v>2766</v>
      </c>
    </row>
    <row r="7178" spans="1:20" hidden="1" x14ac:dyDescent="0.3">
      <c r="A7178">
        <v>1083600</v>
      </c>
      <c r="B7178" t="s">
        <v>2921</v>
      </c>
      <c r="C7178">
        <v>26121872</v>
      </c>
      <c r="D7178" s="4">
        <v>45128</v>
      </c>
      <c r="E7178" s="5" t="str">
        <f t="shared" si="372"/>
        <v>2023|7</v>
      </c>
      <c r="F7178" s="4">
        <v>45152</v>
      </c>
      <c r="G7178">
        <v>2023</v>
      </c>
      <c r="H7178" t="s">
        <v>18</v>
      </c>
      <c r="I7178">
        <v>0.26778999999999997</v>
      </c>
      <c r="J7178">
        <f t="shared" si="374"/>
        <v>6.8050300000000012</v>
      </c>
      <c r="K7178" s="22">
        <f t="shared" si="373"/>
        <v>3.9351773614517485E-2</v>
      </c>
      <c r="L7178">
        <v>0</v>
      </c>
      <c r="N7178" t="s">
        <v>2766</v>
      </c>
      <c r="O7178" t="s">
        <v>2766</v>
      </c>
      <c r="T7178" t="s">
        <v>2766</v>
      </c>
    </row>
    <row r="7179" spans="1:20" hidden="1" x14ac:dyDescent="0.3">
      <c r="A7179">
        <v>1083600</v>
      </c>
      <c r="B7179" t="s">
        <v>2921</v>
      </c>
      <c r="C7179">
        <v>26121935</v>
      </c>
      <c r="D7179" s="4">
        <v>45156</v>
      </c>
      <c r="E7179" s="5" t="str">
        <f t="shared" si="372"/>
        <v>2023|8</v>
      </c>
      <c r="F7179" s="4">
        <v>45180</v>
      </c>
      <c r="G7179">
        <v>2023</v>
      </c>
      <c r="H7179" t="s">
        <v>18</v>
      </c>
      <c r="I7179">
        <v>0.51024999999999998</v>
      </c>
      <c r="J7179">
        <f t="shared" si="374"/>
        <v>6.8050300000000012</v>
      </c>
      <c r="K7179" s="22">
        <f t="shared" si="373"/>
        <v>7.498130059676443E-2</v>
      </c>
      <c r="L7179">
        <v>0</v>
      </c>
      <c r="N7179" t="s">
        <v>2766</v>
      </c>
      <c r="O7179" t="s">
        <v>2766</v>
      </c>
      <c r="T7179" t="s">
        <v>2766</v>
      </c>
    </row>
    <row r="7180" spans="1:20" hidden="1" x14ac:dyDescent="0.3">
      <c r="A7180">
        <v>1083600</v>
      </c>
      <c r="B7180" t="s">
        <v>2921</v>
      </c>
      <c r="C7180">
        <v>26121998</v>
      </c>
      <c r="D7180" s="4">
        <v>45184</v>
      </c>
      <c r="E7180" s="5" t="str">
        <f t="shared" si="372"/>
        <v>2023|9</v>
      </c>
      <c r="F7180" s="4">
        <v>45215</v>
      </c>
      <c r="G7180">
        <v>2023</v>
      </c>
      <c r="H7180" t="s">
        <v>18</v>
      </c>
      <c r="I7180">
        <v>0.92308999999999997</v>
      </c>
      <c r="J7180">
        <f t="shared" si="374"/>
        <v>6.8050300000000012</v>
      </c>
      <c r="K7180" s="22">
        <f t="shared" si="373"/>
        <v>0.13564818964795156</v>
      </c>
      <c r="L7180">
        <v>0</v>
      </c>
      <c r="N7180" t="s">
        <v>2766</v>
      </c>
      <c r="O7180" t="s">
        <v>2766</v>
      </c>
      <c r="T7180" t="s">
        <v>2766</v>
      </c>
    </row>
    <row r="7181" spans="1:20" hidden="1" x14ac:dyDescent="0.3">
      <c r="A7181">
        <v>1083600</v>
      </c>
      <c r="B7181" t="s">
        <v>2921</v>
      </c>
      <c r="C7181">
        <v>26122061</v>
      </c>
      <c r="D7181" s="4">
        <v>45219</v>
      </c>
      <c r="E7181" s="5" t="str">
        <f t="shared" si="372"/>
        <v>2023|10</v>
      </c>
      <c r="F7181" s="4">
        <v>45243</v>
      </c>
      <c r="G7181">
        <v>2023</v>
      </c>
      <c r="H7181" t="s">
        <v>18</v>
      </c>
      <c r="I7181">
        <v>0.18733</v>
      </c>
      <c r="J7181">
        <f t="shared" si="374"/>
        <v>6.8050300000000012</v>
      </c>
      <c r="K7181" s="22">
        <f t="shared" si="373"/>
        <v>2.7528166664952242E-2</v>
      </c>
      <c r="L7181">
        <v>0</v>
      </c>
      <c r="N7181" t="s">
        <v>2766</v>
      </c>
      <c r="O7181" t="s">
        <v>2766</v>
      </c>
      <c r="T7181" t="s">
        <v>2766</v>
      </c>
    </row>
    <row r="7182" spans="1:20" hidden="1" x14ac:dyDescent="0.3">
      <c r="A7182">
        <v>1083600</v>
      </c>
      <c r="B7182" t="s">
        <v>2921</v>
      </c>
      <c r="C7182">
        <v>26122124</v>
      </c>
      <c r="D7182" s="4">
        <v>45247</v>
      </c>
      <c r="E7182" s="5" t="str">
        <f t="shared" si="372"/>
        <v>2023|11</v>
      </c>
      <c r="F7182" s="4">
        <v>45271</v>
      </c>
      <c r="G7182">
        <v>2023</v>
      </c>
      <c r="H7182" t="s">
        <v>18</v>
      </c>
      <c r="I7182">
        <v>0.70687</v>
      </c>
      <c r="J7182">
        <f t="shared" si="374"/>
        <v>6.8050300000000012</v>
      </c>
      <c r="K7182" s="22">
        <f t="shared" si="373"/>
        <v>0.10387463391050442</v>
      </c>
      <c r="L7182">
        <v>0</v>
      </c>
      <c r="N7182" t="s">
        <v>2766</v>
      </c>
      <c r="O7182" t="s">
        <v>2766</v>
      </c>
      <c r="T7182" t="s">
        <v>2766</v>
      </c>
    </row>
    <row r="7183" spans="1:20" hidden="1" x14ac:dyDescent="0.3">
      <c r="A7183">
        <v>1083600</v>
      </c>
      <c r="B7183" t="s">
        <v>2921</v>
      </c>
      <c r="C7183">
        <v>26122215</v>
      </c>
      <c r="D7183" s="4">
        <v>45278</v>
      </c>
      <c r="E7183" s="5" t="str">
        <f t="shared" si="372"/>
        <v>2023|12</v>
      </c>
      <c r="F7183" s="4">
        <v>45307</v>
      </c>
      <c r="G7183">
        <v>2023</v>
      </c>
      <c r="H7183" t="s">
        <v>24</v>
      </c>
      <c r="I7183">
        <v>0.83309</v>
      </c>
      <c r="J7183">
        <f t="shared" si="374"/>
        <v>6.8050300000000012</v>
      </c>
      <c r="K7183" s="22">
        <f t="shared" si="373"/>
        <v>0.12242267851868395</v>
      </c>
      <c r="L7183">
        <v>0</v>
      </c>
      <c r="N7183" t="s">
        <v>2766</v>
      </c>
      <c r="O7183" t="s">
        <v>2766</v>
      </c>
      <c r="T7183" t="s">
        <v>2766</v>
      </c>
    </row>
    <row r="7184" spans="1:20" hidden="1" x14ac:dyDescent="0.3">
      <c r="A7184">
        <v>1083600</v>
      </c>
      <c r="B7184" t="s">
        <v>2921</v>
      </c>
      <c r="C7184">
        <v>28382924</v>
      </c>
      <c r="D7184" s="4">
        <v>45310</v>
      </c>
      <c r="E7184" s="5" t="str">
        <f t="shared" si="372"/>
        <v>2024|1</v>
      </c>
      <c r="F7184" s="4">
        <v>45334</v>
      </c>
      <c r="G7184">
        <v>2024</v>
      </c>
      <c r="H7184" t="s">
        <v>18</v>
      </c>
      <c r="I7184">
        <v>0.21274999999999999</v>
      </c>
      <c r="J7184">
        <f t="shared" si="374"/>
        <v>5.34084</v>
      </c>
      <c r="K7184" s="22">
        <f t="shared" si="373"/>
        <v>3.9834557859812311E-2</v>
      </c>
      <c r="L7184">
        <v>0</v>
      </c>
      <c r="N7184" t="s">
        <v>2766</v>
      </c>
      <c r="O7184" t="s">
        <v>2766</v>
      </c>
      <c r="T7184" t="s">
        <v>2766</v>
      </c>
    </row>
    <row r="7185" spans="1:20" hidden="1" x14ac:dyDescent="0.3">
      <c r="A7185">
        <v>1083600</v>
      </c>
      <c r="B7185" t="s">
        <v>2921</v>
      </c>
      <c r="C7185">
        <v>28398127</v>
      </c>
      <c r="D7185" s="4">
        <v>45338</v>
      </c>
      <c r="E7185" s="5" t="str">
        <f t="shared" si="372"/>
        <v>2024|2</v>
      </c>
      <c r="F7185" s="4">
        <v>45362</v>
      </c>
      <c r="G7185">
        <v>2024</v>
      </c>
      <c r="H7185" t="s">
        <v>18</v>
      </c>
      <c r="I7185">
        <v>0.61185</v>
      </c>
      <c r="J7185">
        <f t="shared" si="374"/>
        <v>5.34084</v>
      </c>
      <c r="K7185" s="22">
        <f t="shared" si="373"/>
        <v>0.11456063091199137</v>
      </c>
      <c r="L7185">
        <v>0</v>
      </c>
      <c r="N7185" t="s">
        <v>2766</v>
      </c>
      <c r="O7185" t="s">
        <v>2766</v>
      </c>
      <c r="T7185" t="s">
        <v>2766</v>
      </c>
    </row>
    <row r="7186" spans="1:20" hidden="1" x14ac:dyDescent="0.3">
      <c r="A7186">
        <v>1083600</v>
      </c>
      <c r="B7186" t="s">
        <v>2921</v>
      </c>
      <c r="C7186">
        <v>28398193</v>
      </c>
      <c r="D7186" s="4">
        <v>45366</v>
      </c>
      <c r="E7186" s="5" t="str">
        <f t="shared" si="372"/>
        <v>2024|3</v>
      </c>
      <c r="F7186" s="4">
        <v>45397</v>
      </c>
      <c r="G7186">
        <v>2024</v>
      </c>
      <c r="H7186" t="s">
        <v>18</v>
      </c>
      <c r="I7186">
        <v>0.93313999999999997</v>
      </c>
      <c r="J7186">
        <f t="shared" si="374"/>
        <v>5.34084</v>
      </c>
      <c r="K7186" s="22">
        <f t="shared" si="373"/>
        <v>0.1747178346477333</v>
      </c>
      <c r="L7186">
        <v>0</v>
      </c>
      <c r="N7186" t="s">
        <v>2766</v>
      </c>
      <c r="O7186" t="s">
        <v>2766</v>
      </c>
      <c r="T7186" t="s">
        <v>2766</v>
      </c>
    </row>
    <row r="7187" spans="1:20" hidden="1" x14ac:dyDescent="0.3">
      <c r="A7187">
        <v>1083600</v>
      </c>
      <c r="B7187" t="s">
        <v>2921</v>
      </c>
      <c r="C7187">
        <v>28398259</v>
      </c>
      <c r="D7187" s="4">
        <v>45401</v>
      </c>
      <c r="E7187" s="5" t="str">
        <f t="shared" si="372"/>
        <v>2024|4</v>
      </c>
      <c r="F7187" s="4">
        <v>45425</v>
      </c>
      <c r="G7187">
        <v>2024</v>
      </c>
      <c r="H7187" t="s">
        <v>18</v>
      </c>
      <c r="I7187">
        <v>0.19769</v>
      </c>
      <c r="J7187">
        <f t="shared" si="374"/>
        <v>5.34084</v>
      </c>
      <c r="K7187" s="22">
        <f t="shared" si="373"/>
        <v>3.7014776701792228E-2</v>
      </c>
      <c r="L7187">
        <v>0</v>
      </c>
      <c r="N7187" t="s">
        <v>2766</v>
      </c>
      <c r="O7187" t="s">
        <v>2766</v>
      </c>
      <c r="T7187" t="s">
        <v>2766</v>
      </c>
    </row>
    <row r="7188" spans="1:20" hidden="1" x14ac:dyDescent="0.3">
      <c r="A7188">
        <v>1083600</v>
      </c>
      <c r="B7188" t="s">
        <v>2921</v>
      </c>
      <c r="C7188">
        <v>28398325</v>
      </c>
      <c r="D7188" s="4">
        <v>45429</v>
      </c>
      <c r="E7188" s="5" t="str">
        <f t="shared" si="372"/>
        <v>2024|5</v>
      </c>
      <c r="F7188" s="4">
        <v>45461</v>
      </c>
      <c r="G7188">
        <v>2024</v>
      </c>
      <c r="H7188" t="s">
        <v>18</v>
      </c>
      <c r="I7188">
        <v>0.59414</v>
      </c>
      <c r="J7188">
        <f t="shared" si="374"/>
        <v>5.34084</v>
      </c>
      <c r="K7188" s="22">
        <f t="shared" si="373"/>
        <v>0.11124467312257996</v>
      </c>
      <c r="L7188">
        <v>0</v>
      </c>
      <c r="N7188" t="s">
        <v>2766</v>
      </c>
      <c r="O7188" t="s">
        <v>2766</v>
      </c>
      <c r="T7188" t="s">
        <v>2766</v>
      </c>
    </row>
    <row r="7189" spans="1:20" hidden="1" x14ac:dyDescent="0.3">
      <c r="A7189">
        <v>1083600</v>
      </c>
      <c r="B7189" t="s">
        <v>2921</v>
      </c>
      <c r="C7189">
        <v>28398391</v>
      </c>
      <c r="D7189" s="4">
        <v>45464</v>
      </c>
      <c r="E7189" s="5" t="str">
        <f t="shared" si="372"/>
        <v>2024|6</v>
      </c>
      <c r="F7189" s="4">
        <v>45488</v>
      </c>
      <c r="G7189">
        <v>2024</v>
      </c>
      <c r="H7189" t="s">
        <v>18</v>
      </c>
      <c r="I7189">
        <v>0.87356</v>
      </c>
      <c r="J7189">
        <f t="shared" si="374"/>
        <v>5.34084</v>
      </c>
      <c r="K7189" s="22">
        <f t="shared" si="373"/>
        <v>0.16356228608233911</v>
      </c>
      <c r="L7189">
        <v>0</v>
      </c>
      <c r="N7189" t="s">
        <v>2766</v>
      </c>
      <c r="O7189" t="s">
        <v>2766</v>
      </c>
      <c r="T7189" t="s">
        <v>2766</v>
      </c>
    </row>
    <row r="7190" spans="1:20" hidden="1" x14ac:dyDescent="0.3">
      <c r="A7190">
        <v>1083600</v>
      </c>
      <c r="B7190" t="s">
        <v>2921</v>
      </c>
      <c r="C7190">
        <v>28398457</v>
      </c>
      <c r="D7190" s="4">
        <v>45492</v>
      </c>
      <c r="E7190" s="5" t="str">
        <f t="shared" si="372"/>
        <v>2024|7</v>
      </c>
      <c r="F7190" s="4">
        <v>45516</v>
      </c>
      <c r="G7190">
        <v>2024</v>
      </c>
      <c r="H7190" t="s">
        <v>18</v>
      </c>
      <c r="I7190">
        <v>0.19438</v>
      </c>
      <c r="J7190">
        <f t="shared" si="374"/>
        <v>5.34084</v>
      </c>
      <c r="K7190" s="22">
        <f t="shared" si="373"/>
        <v>3.639502400371477E-2</v>
      </c>
      <c r="L7190">
        <v>0</v>
      </c>
      <c r="N7190" t="s">
        <v>2766</v>
      </c>
      <c r="O7190" t="s">
        <v>2766</v>
      </c>
      <c r="T7190" t="s">
        <v>2766</v>
      </c>
    </row>
    <row r="7191" spans="1:20" hidden="1" x14ac:dyDescent="0.3">
      <c r="A7191">
        <v>1083600</v>
      </c>
      <c r="B7191" t="s">
        <v>2921</v>
      </c>
      <c r="C7191">
        <v>28398538</v>
      </c>
      <c r="D7191" s="4">
        <v>45520</v>
      </c>
      <c r="E7191" s="5" t="str">
        <f t="shared" si="372"/>
        <v>2024|8</v>
      </c>
      <c r="F7191" s="4">
        <v>45551</v>
      </c>
      <c r="G7191">
        <v>2024</v>
      </c>
      <c r="H7191" t="s">
        <v>18</v>
      </c>
      <c r="I7191">
        <v>0.32674999999999998</v>
      </c>
      <c r="J7191">
        <f t="shared" si="374"/>
        <v>5.34084</v>
      </c>
      <c r="K7191" s="22">
        <f t="shared" si="373"/>
        <v>6.1179514832872726E-2</v>
      </c>
      <c r="L7191">
        <v>0</v>
      </c>
      <c r="N7191" t="s">
        <v>2766</v>
      </c>
      <c r="O7191" t="s">
        <v>2766</v>
      </c>
      <c r="T7191" t="s">
        <v>2766</v>
      </c>
    </row>
    <row r="7192" spans="1:20" hidden="1" x14ac:dyDescent="0.3">
      <c r="A7192">
        <v>1083600</v>
      </c>
      <c r="B7192" t="s">
        <v>2921</v>
      </c>
      <c r="C7192">
        <v>28398589</v>
      </c>
      <c r="D7192" s="4">
        <v>45555</v>
      </c>
      <c r="E7192" s="5" t="str">
        <f t="shared" si="372"/>
        <v>2024|9</v>
      </c>
      <c r="F7192" s="4">
        <v>45580</v>
      </c>
      <c r="G7192">
        <v>2024</v>
      </c>
      <c r="H7192" t="s">
        <v>18</v>
      </c>
      <c r="I7192">
        <v>1.24776</v>
      </c>
      <c r="J7192">
        <f t="shared" si="374"/>
        <v>5.34084</v>
      </c>
      <c r="K7192" s="22">
        <f t="shared" si="373"/>
        <v>0.23362617116408654</v>
      </c>
      <c r="L7192">
        <v>0</v>
      </c>
      <c r="N7192" t="s">
        <v>2766</v>
      </c>
      <c r="O7192" t="s">
        <v>2766</v>
      </c>
      <c r="T7192" t="s">
        <v>2766</v>
      </c>
    </row>
    <row r="7193" spans="1:20" hidden="1" x14ac:dyDescent="0.3">
      <c r="A7193">
        <v>1083600</v>
      </c>
      <c r="B7193" t="s">
        <v>2921</v>
      </c>
      <c r="C7193">
        <v>28398655</v>
      </c>
      <c r="D7193" s="4">
        <v>45583</v>
      </c>
      <c r="E7193" s="5" t="str">
        <f t="shared" si="372"/>
        <v>2024|10</v>
      </c>
      <c r="F7193" s="4">
        <v>45608</v>
      </c>
      <c r="G7193">
        <v>2024</v>
      </c>
      <c r="H7193" t="s">
        <v>18</v>
      </c>
      <c r="I7193">
        <v>0.14882000000000001</v>
      </c>
      <c r="J7193">
        <f t="shared" si="374"/>
        <v>5.34084</v>
      </c>
      <c r="K7193" s="22">
        <f t="shared" si="373"/>
        <v>2.7864530673077644E-2</v>
      </c>
      <c r="L7193">
        <v>0</v>
      </c>
      <c r="N7193" t="s">
        <v>2766</v>
      </c>
      <c r="O7193" t="s">
        <v>2766</v>
      </c>
      <c r="T7193" t="s">
        <v>2766</v>
      </c>
    </row>
    <row r="7194" spans="1:20" hidden="1" x14ac:dyDescent="0.3">
      <c r="A7194">
        <v>1084710</v>
      </c>
      <c r="B7194" t="s">
        <v>2922</v>
      </c>
      <c r="C7194">
        <v>11913607</v>
      </c>
      <c r="D7194" s="4">
        <v>41431</v>
      </c>
      <c r="E7194" s="5" t="str">
        <f t="shared" si="372"/>
        <v>2012|6</v>
      </c>
      <c r="F7194" s="4">
        <v>41453</v>
      </c>
      <c r="G7194">
        <v>2012</v>
      </c>
      <c r="H7194" t="s">
        <v>18</v>
      </c>
      <c r="I7194">
        <v>0.5</v>
      </c>
      <c r="J7194">
        <f t="shared" si="374"/>
        <v>1</v>
      </c>
      <c r="K7194" s="22">
        <f t="shared" si="373"/>
        <v>0.5</v>
      </c>
      <c r="L7194">
        <v>0</v>
      </c>
      <c r="N7194" t="s">
        <v>2766</v>
      </c>
      <c r="O7194" t="s">
        <v>2766</v>
      </c>
      <c r="T7194" t="s">
        <v>2766</v>
      </c>
    </row>
    <row r="7195" spans="1:20" hidden="1" x14ac:dyDescent="0.3">
      <c r="A7195">
        <v>1084710</v>
      </c>
      <c r="B7195" t="s">
        <v>2922</v>
      </c>
      <c r="C7195">
        <v>12223516</v>
      </c>
      <c r="D7195" s="4">
        <v>41523</v>
      </c>
      <c r="E7195" s="5" t="str">
        <f t="shared" si="372"/>
        <v>2012|9</v>
      </c>
      <c r="F7195" s="4">
        <v>41547</v>
      </c>
      <c r="G7195">
        <v>2012</v>
      </c>
      <c r="H7195" t="s">
        <v>24</v>
      </c>
      <c r="I7195">
        <v>0.5</v>
      </c>
      <c r="J7195">
        <f t="shared" si="374"/>
        <v>1</v>
      </c>
      <c r="K7195" s="22">
        <f t="shared" si="373"/>
        <v>0.5</v>
      </c>
      <c r="L7195">
        <v>0</v>
      </c>
      <c r="N7195" t="s">
        <v>2766</v>
      </c>
      <c r="O7195" t="s">
        <v>2766</v>
      </c>
      <c r="T7195" t="s">
        <v>2766</v>
      </c>
    </row>
    <row r="7196" spans="1:20" hidden="1" x14ac:dyDescent="0.3">
      <c r="A7196">
        <v>1084710</v>
      </c>
      <c r="B7196" t="s">
        <v>2922</v>
      </c>
      <c r="C7196">
        <v>12501793</v>
      </c>
      <c r="D7196" s="4">
        <v>41614</v>
      </c>
      <c r="E7196" s="5" t="str">
        <f t="shared" si="372"/>
        <v>2013|12</v>
      </c>
      <c r="F7196" s="4">
        <v>41639</v>
      </c>
      <c r="G7196">
        <v>2013</v>
      </c>
      <c r="H7196" t="s">
        <v>18</v>
      </c>
      <c r="I7196">
        <v>0.5</v>
      </c>
      <c r="J7196">
        <f t="shared" si="374"/>
        <v>2.1</v>
      </c>
      <c r="K7196" s="22">
        <f t="shared" si="373"/>
        <v>0.23809523809523808</v>
      </c>
      <c r="L7196">
        <v>0</v>
      </c>
      <c r="N7196" t="s">
        <v>2766</v>
      </c>
      <c r="O7196" t="s">
        <v>2766</v>
      </c>
      <c r="T7196" t="s">
        <v>2766</v>
      </c>
    </row>
    <row r="7197" spans="1:20" hidden="1" x14ac:dyDescent="0.3">
      <c r="A7197">
        <v>1084710</v>
      </c>
      <c r="B7197" t="s">
        <v>2922</v>
      </c>
      <c r="C7197">
        <v>12899824</v>
      </c>
      <c r="D7197" s="4">
        <v>41704</v>
      </c>
      <c r="E7197" s="5" t="str">
        <f t="shared" si="372"/>
        <v>2013|3</v>
      </c>
      <c r="F7197" s="4">
        <v>41729</v>
      </c>
      <c r="G7197">
        <v>2013</v>
      </c>
      <c r="H7197" t="s">
        <v>18</v>
      </c>
      <c r="I7197">
        <v>0.5</v>
      </c>
      <c r="J7197">
        <f t="shared" si="374"/>
        <v>2.1</v>
      </c>
      <c r="K7197" s="22">
        <f t="shared" si="373"/>
        <v>0.23809523809523808</v>
      </c>
      <c r="L7197">
        <v>0</v>
      </c>
      <c r="N7197" t="s">
        <v>2766</v>
      </c>
      <c r="O7197" t="s">
        <v>2766</v>
      </c>
      <c r="T7197" t="s">
        <v>2766</v>
      </c>
    </row>
    <row r="7198" spans="1:20" hidden="1" x14ac:dyDescent="0.3">
      <c r="A7198">
        <v>1084710</v>
      </c>
      <c r="B7198" t="s">
        <v>2922</v>
      </c>
      <c r="C7198">
        <v>13071370</v>
      </c>
      <c r="D7198" s="4">
        <v>41796</v>
      </c>
      <c r="E7198" s="5" t="str">
        <f t="shared" si="372"/>
        <v>2013|6</v>
      </c>
      <c r="F7198" s="4">
        <v>41820</v>
      </c>
      <c r="G7198">
        <v>2013</v>
      </c>
      <c r="H7198" t="s">
        <v>18</v>
      </c>
      <c r="I7198">
        <v>0.55000000000000004</v>
      </c>
      <c r="J7198">
        <f t="shared" si="374"/>
        <v>2.1</v>
      </c>
      <c r="K7198" s="22">
        <f t="shared" si="373"/>
        <v>0.26190476190476192</v>
      </c>
      <c r="L7198">
        <v>0</v>
      </c>
      <c r="N7198" t="s">
        <v>2766</v>
      </c>
      <c r="O7198" t="s">
        <v>2766</v>
      </c>
      <c r="T7198" t="s">
        <v>2766</v>
      </c>
    </row>
    <row r="7199" spans="1:20" hidden="1" x14ac:dyDescent="0.3">
      <c r="A7199">
        <v>1084710</v>
      </c>
      <c r="B7199" t="s">
        <v>2922</v>
      </c>
      <c r="C7199">
        <v>13379162</v>
      </c>
      <c r="D7199" s="4">
        <v>41890</v>
      </c>
      <c r="E7199" s="5" t="str">
        <f t="shared" si="372"/>
        <v>2013|9</v>
      </c>
      <c r="F7199" s="4">
        <v>41912</v>
      </c>
      <c r="G7199">
        <v>2013</v>
      </c>
      <c r="H7199" t="s">
        <v>24</v>
      </c>
      <c r="I7199">
        <v>0.55000000000000004</v>
      </c>
      <c r="J7199">
        <f t="shared" si="374"/>
        <v>2.1</v>
      </c>
      <c r="K7199" s="22">
        <f t="shared" si="373"/>
        <v>0.26190476190476192</v>
      </c>
      <c r="L7199">
        <v>0</v>
      </c>
      <c r="N7199" t="s">
        <v>2766</v>
      </c>
      <c r="O7199" t="s">
        <v>2766</v>
      </c>
      <c r="T7199" t="s">
        <v>2766</v>
      </c>
    </row>
    <row r="7200" spans="1:20" hidden="1" x14ac:dyDescent="0.3">
      <c r="A7200">
        <v>1084710</v>
      </c>
      <c r="B7200" t="s">
        <v>2922</v>
      </c>
      <c r="C7200">
        <v>13618654</v>
      </c>
      <c r="D7200" s="4">
        <v>41981</v>
      </c>
      <c r="E7200" s="5" t="str">
        <f t="shared" si="372"/>
        <v>2014|12</v>
      </c>
      <c r="F7200" s="4">
        <v>42004</v>
      </c>
      <c r="G7200">
        <v>2014</v>
      </c>
      <c r="H7200" t="s">
        <v>18</v>
      </c>
      <c r="I7200">
        <v>0.55000000000000004</v>
      </c>
      <c r="J7200">
        <f t="shared" si="374"/>
        <v>2.3199999999999998</v>
      </c>
      <c r="K7200" s="22">
        <f t="shared" si="373"/>
        <v>0.23706896551724141</v>
      </c>
      <c r="L7200">
        <v>0</v>
      </c>
      <c r="N7200" t="s">
        <v>2766</v>
      </c>
      <c r="O7200" t="s">
        <v>2766</v>
      </c>
      <c r="T7200" t="s">
        <v>2766</v>
      </c>
    </row>
    <row r="7201" spans="1:20" hidden="1" x14ac:dyDescent="0.3">
      <c r="A7201">
        <v>1084710</v>
      </c>
      <c r="B7201" t="s">
        <v>2922</v>
      </c>
      <c r="C7201">
        <v>13931125</v>
      </c>
      <c r="D7201" s="4">
        <v>42069</v>
      </c>
      <c r="E7201" s="5" t="str">
        <f t="shared" si="372"/>
        <v>2014|3</v>
      </c>
      <c r="F7201" s="4">
        <v>42094</v>
      </c>
      <c r="G7201">
        <v>2014</v>
      </c>
      <c r="H7201" t="s">
        <v>18</v>
      </c>
      <c r="I7201">
        <v>0.55000000000000004</v>
      </c>
      <c r="J7201">
        <f t="shared" si="374"/>
        <v>2.3199999999999998</v>
      </c>
      <c r="K7201" s="22">
        <f t="shared" si="373"/>
        <v>0.23706896551724141</v>
      </c>
      <c r="L7201">
        <v>0</v>
      </c>
      <c r="N7201" t="s">
        <v>2766</v>
      </c>
      <c r="O7201" t="s">
        <v>2766</v>
      </c>
      <c r="T7201" t="s">
        <v>2766</v>
      </c>
    </row>
    <row r="7202" spans="1:20" hidden="1" x14ac:dyDescent="0.3">
      <c r="A7202">
        <v>1084710</v>
      </c>
      <c r="B7202" t="s">
        <v>2922</v>
      </c>
      <c r="C7202">
        <v>14312893</v>
      </c>
      <c r="D7202" s="4">
        <v>42163</v>
      </c>
      <c r="E7202" s="5" t="str">
        <f t="shared" si="372"/>
        <v>2014|6</v>
      </c>
      <c r="F7202" s="4">
        <v>42185</v>
      </c>
      <c r="G7202">
        <v>2014</v>
      </c>
      <c r="H7202" t="s">
        <v>18</v>
      </c>
      <c r="I7202">
        <v>0.61</v>
      </c>
      <c r="J7202">
        <f t="shared" si="374"/>
        <v>2.3199999999999998</v>
      </c>
      <c r="K7202" s="22">
        <f t="shared" si="373"/>
        <v>0.26293103448275862</v>
      </c>
      <c r="L7202">
        <v>0</v>
      </c>
      <c r="N7202" t="s">
        <v>2766</v>
      </c>
      <c r="O7202" t="s">
        <v>2766</v>
      </c>
      <c r="T7202" t="s">
        <v>2766</v>
      </c>
    </row>
    <row r="7203" spans="1:20" hidden="1" x14ac:dyDescent="0.3">
      <c r="A7203">
        <v>1084710</v>
      </c>
      <c r="B7203" t="s">
        <v>2922</v>
      </c>
      <c r="C7203">
        <v>14625136</v>
      </c>
      <c r="D7203" s="4">
        <v>42255</v>
      </c>
      <c r="E7203" s="5" t="str">
        <f t="shared" si="372"/>
        <v>2014|9</v>
      </c>
      <c r="F7203" s="4">
        <v>42277</v>
      </c>
      <c r="G7203">
        <v>2014</v>
      </c>
      <c r="H7203" t="s">
        <v>24</v>
      </c>
      <c r="I7203">
        <v>0.61</v>
      </c>
      <c r="J7203">
        <f t="shared" si="374"/>
        <v>2.3199999999999998</v>
      </c>
      <c r="K7203" s="22">
        <f t="shared" si="373"/>
        <v>0.26293103448275862</v>
      </c>
      <c r="L7203">
        <v>0</v>
      </c>
      <c r="N7203" t="s">
        <v>2766</v>
      </c>
      <c r="O7203" t="s">
        <v>2766</v>
      </c>
      <c r="T7203" t="s">
        <v>2766</v>
      </c>
    </row>
    <row r="7204" spans="1:20" hidden="1" x14ac:dyDescent="0.3">
      <c r="A7204">
        <v>1084710</v>
      </c>
      <c r="B7204" t="s">
        <v>2922</v>
      </c>
      <c r="C7204">
        <v>14863037</v>
      </c>
      <c r="D7204" s="4">
        <v>42346</v>
      </c>
      <c r="E7204" s="5" t="str">
        <f t="shared" si="372"/>
        <v>2015|12</v>
      </c>
      <c r="F7204" s="4">
        <v>42369</v>
      </c>
      <c r="G7204">
        <v>2015</v>
      </c>
      <c r="H7204" t="s">
        <v>18</v>
      </c>
      <c r="I7204">
        <v>0.61</v>
      </c>
      <c r="J7204">
        <f t="shared" si="374"/>
        <v>2.56</v>
      </c>
      <c r="K7204" s="22">
        <f t="shared" si="373"/>
        <v>0.23828125</v>
      </c>
      <c r="L7204">
        <v>0</v>
      </c>
      <c r="N7204" t="s">
        <v>2766</v>
      </c>
      <c r="O7204" t="s">
        <v>2766</v>
      </c>
      <c r="T7204" t="s">
        <v>2766</v>
      </c>
    </row>
    <row r="7205" spans="1:20" hidden="1" x14ac:dyDescent="0.3">
      <c r="A7205">
        <v>1084710</v>
      </c>
      <c r="B7205" t="s">
        <v>2922</v>
      </c>
      <c r="C7205">
        <v>15126534</v>
      </c>
      <c r="D7205" s="4">
        <v>42437</v>
      </c>
      <c r="E7205" s="5" t="str">
        <f t="shared" si="372"/>
        <v>2015|3</v>
      </c>
      <c r="F7205" s="4">
        <v>42460</v>
      </c>
      <c r="G7205">
        <v>2015</v>
      </c>
      <c r="H7205" t="s">
        <v>18</v>
      </c>
      <c r="I7205">
        <v>0.61</v>
      </c>
      <c r="J7205">
        <f t="shared" si="374"/>
        <v>2.56</v>
      </c>
      <c r="K7205" s="22">
        <f t="shared" si="373"/>
        <v>0.23828125</v>
      </c>
      <c r="L7205">
        <v>0</v>
      </c>
      <c r="N7205" t="s">
        <v>2766</v>
      </c>
      <c r="O7205" t="s">
        <v>2766</v>
      </c>
      <c r="T7205" t="s">
        <v>2766</v>
      </c>
    </row>
    <row r="7206" spans="1:20" hidden="1" x14ac:dyDescent="0.3">
      <c r="A7206">
        <v>1084710</v>
      </c>
      <c r="B7206" t="s">
        <v>2922</v>
      </c>
      <c r="C7206">
        <v>15486326</v>
      </c>
      <c r="D7206" s="4">
        <v>42529</v>
      </c>
      <c r="E7206" s="5" t="str">
        <f t="shared" si="372"/>
        <v>2015|6</v>
      </c>
      <c r="F7206" s="4">
        <v>42551</v>
      </c>
      <c r="G7206">
        <v>2015</v>
      </c>
      <c r="H7206" t="s">
        <v>18</v>
      </c>
      <c r="I7206">
        <v>0.67</v>
      </c>
      <c r="J7206">
        <f t="shared" si="374"/>
        <v>2.56</v>
      </c>
      <c r="K7206" s="22">
        <f t="shared" si="373"/>
        <v>0.26171875</v>
      </c>
      <c r="L7206">
        <v>0</v>
      </c>
      <c r="N7206" t="s">
        <v>2766</v>
      </c>
      <c r="O7206" t="s">
        <v>2766</v>
      </c>
      <c r="T7206" t="s">
        <v>2766</v>
      </c>
    </row>
    <row r="7207" spans="1:20" hidden="1" x14ac:dyDescent="0.3">
      <c r="A7207">
        <v>1084710</v>
      </c>
      <c r="B7207" t="s">
        <v>2922</v>
      </c>
      <c r="C7207">
        <v>15941285</v>
      </c>
      <c r="D7207" s="4">
        <v>42620</v>
      </c>
      <c r="E7207" s="5" t="str">
        <f t="shared" si="372"/>
        <v>2015|9</v>
      </c>
      <c r="F7207" s="4">
        <v>42643</v>
      </c>
      <c r="G7207">
        <v>2015</v>
      </c>
      <c r="H7207" t="s">
        <v>24</v>
      </c>
      <c r="I7207">
        <v>0.67</v>
      </c>
      <c r="J7207">
        <f t="shared" si="374"/>
        <v>2.56</v>
      </c>
      <c r="K7207" s="22">
        <f t="shared" si="373"/>
        <v>0.26171875</v>
      </c>
      <c r="L7207">
        <v>0</v>
      </c>
      <c r="N7207" t="s">
        <v>2766</v>
      </c>
      <c r="O7207" t="s">
        <v>2766</v>
      </c>
      <c r="T7207" t="s">
        <v>2766</v>
      </c>
    </row>
    <row r="7208" spans="1:20" hidden="1" x14ac:dyDescent="0.3">
      <c r="A7208">
        <v>1084710</v>
      </c>
      <c r="B7208" t="s">
        <v>2922</v>
      </c>
      <c r="C7208">
        <v>16181429</v>
      </c>
      <c r="D7208" s="4">
        <v>42711</v>
      </c>
      <c r="E7208" s="5" t="str">
        <f t="shared" si="372"/>
        <v>2016|12</v>
      </c>
      <c r="F7208" s="4">
        <v>42734</v>
      </c>
      <c r="G7208">
        <v>2016</v>
      </c>
      <c r="H7208" t="s">
        <v>18</v>
      </c>
      <c r="I7208">
        <v>0.67</v>
      </c>
      <c r="J7208">
        <f t="shared" si="374"/>
        <v>2.7800000000000002</v>
      </c>
      <c r="K7208" s="22">
        <f t="shared" si="373"/>
        <v>0.24100719424460432</v>
      </c>
      <c r="L7208">
        <v>0</v>
      </c>
      <c r="N7208" t="s">
        <v>2766</v>
      </c>
      <c r="O7208" t="s">
        <v>2766</v>
      </c>
      <c r="T7208" t="s">
        <v>2766</v>
      </c>
    </row>
    <row r="7209" spans="1:20" hidden="1" x14ac:dyDescent="0.3">
      <c r="A7209">
        <v>1084710</v>
      </c>
      <c r="B7209" t="s">
        <v>2922</v>
      </c>
      <c r="C7209">
        <v>16536754</v>
      </c>
      <c r="D7209" s="4">
        <v>42802</v>
      </c>
      <c r="E7209" s="5" t="str">
        <f t="shared" si="372"/>
        <v>2016|3</v>
      </c>
      <c r="F7209" s="4">
        <v>42825</v>
      </c>
      <c r="G7209">
        <v>2016</v>
      </c>
      <c r="H7209" t="s">
        <v>18</v>
      </c>
      <c r="I7209">
        <v>0.67</v>
      </c>
      <c r="J7209">
        <f t="shared" si="374"/>
        <v>2.7800000000000002</v>
      </c>
      <c r="K7209" s="22">
        <f t="shared" si="373"/>
        <v>0.24100719424460432</v>
      </c>
      <c r="L7209">
        <v>0</v>
      </c>
      <c r="N7209" t="s">
        <v>2766</v>
      </c>
      <c r="O7209" t="s">
        <v>2766</v>
      </c>
      <c r="T7209" t="s">
        <v>2766</v>
      </c>
    </row>
    <row r="7210" spans="1:20" hidden="1" x14ac:dyDescent="0.3">
      <c r="A7210">
        <v>1084710</v>
      </c>
      <c r="B7210" t="s">
        <v>2922</v>
      </c>
      <c r="C7210">
        <v>16910804</v>
      </c>
      <c r="D7210" s="4">
        <v>42893</v>
      </c>
      <c r="E7210" s="5" t="str">
        <f t="shared" si="372"/>
        <v>2016|6</v>
      </c>
      <c r="F7210" s="4">
        <v>42916</v>
      </c>
      <c r="G7210">
        <v>2016</v>
      </c>
      <c r="H7210" t="s">
        <v>18</v>
      </c>
      <c r="I7210">
        <v>0.72</v>
      </c>
      <c r="J7210">
        <f t="shared" si="374"/>
        <v>2.7800000000000002</v>
      </c>
      <c r="K7210" s="22">
        <f t="shared" si="373"/>
        <v>0.25899280575539563</v>
      </c>
      <c r="L7210">
        <v>0</v>
      </c>
      <c r="N7210" t="s">
        <v>2766</v>
      </c>
      <c r="O7210" t="s">
        <v>2766</v>
      </c>
      <c r="T7210" t="s">
        <v>2766</v>
      </c>
    </row>
    <row r="7211" spans="1:20" hidden="1" x14ac:dyDescent="0.3">
      <c r="A7211">
        <v>1084710</v>
      </c>
      <c r="B7211" t="s">
        <v>2922</v>
      </c>
      <c r="C7211">
        <v>17247739</v>
      </c>
      <c r="D7211" s="4">
        <v>42985</v>
      </c>
      <c r="E7211" s="5" t="str">
        <f t="shared" si="372"/>
        <v>2016|9</v>
      </c>
      <c r="F7211" s="4">
        <v>43007</v>
      </c>
      <c r="G7211">
        <v>2016</v>
      </c>
      <c r="H7211" t="s">
        <v>24</v>
      </c>
      <c r="I7211">
        <v>0.72</v>
      </c>
      <c r="J7211">
        <f t="shared" si="374"/>
        <v>2.7800000000000002</v>
      </c>
      <c r="K7211" s="22">
        <f t="shared" si="373"/>
        <v>0.25899280575539563</v>
      </c>
      <c r="L7211">
        <v>0</v>
      </c>
      <c r="N7211" t="s">
        <v>2766</v>
      </c>
      <c r="O7211" t="s">
        <v>2766</v>
      </c>
      <c r="T7211" t="s">
        <v>2766</v>
      </c>
    </row>
    <row r="7212" spans="1:20" hidden="1" x14ac:dyDescent="0.3">
      <c r="A7212">
        <v>1084710</v>
      </c>
      <c r="B7212" t="s">
        <v>2922</v>
      </c>
      <c r="C7212">
        <v>17498892</v>
      </c>
      <c r="D7212" s="4">
        <v>43077</v>
      </c>
      <c r="E7212" s="5" t="str">
        <f t="shared" si="372"/>
        <v>2017|12</v>
      </c>
      <c r="F7212" s="4">
        <v>43098</v>
      </c>
      <c r="G7212">
        <v>2017</v>
      </c>
      <c r="H7212" t="s">
        <v>18</v>
      </c>
      <c r="I7212">
        <v>0.72</v>
      </c>
      <c r="J7212">
        <f t="shared" si="374"/>
        <v>2.98</v>
      </c>
      <c r="K7212" s="22">
        <f t="shared" si="373"/>
        <v>0.24161073825503354</v>
      </c>
      <c r="L7212">
        <v>0</v>
      </c>
      <c r="N7212" t="s">
        <v>2766</v>
      </c>
      <c r="O7212" t="s">
        <v>2766</v>
      </c>
      <c r="T7212" t="s">
        <v>2766</v>
      </c>
    </row>
    <row r="7213" spans="1:20" hidden="1" x14ac:dyDescent="0.3">
      <c r="A7213">
        <v>1084710</v>
      </c>
      <c r="B7213" t="s">
        <v>2922</v>
      </c>
      <c r="C7213">
        <v>17839621</v>
      </c>
      <c r="D7213" s="4">
        <v>43167</v>
      </c>
      <c r="E7213" s="5" t="str">
        <f t="shared" si="372"/>
        <v>2017|3</v>
      </c>
      <c r="F7213" s="4">
        <v>43189</v>
      </c>
      <c r="G7213">
        <v>2017</v>
      </c>
      <c r="H7213" t="s">
        <v>18</v>
      </c>
      <c r="I7213">
        <v>0.72</v>
      </c>
      <c r="J7213">
        <f t="shared" si="374"/>
        <v>2.98</v>
      </c>
      <c r="K7213" s="22">
        <f t="shared" si="373"/>
        <v>0.24161073825503354</v>
      </c>
      <c r="L7213">
        <v>0</v>
      </c>
      <c r="N7213" t="s">
        <v>2766</v>
      </c>
      <c r="O7213" t="s">
        <v>2766</v>
      </c>
      <c r="T7213" t="s">
        <v>2766</v>
      </c>
    </row>
    <row r="7214" spans="1:20" hidden="1" x14ac:dyDescent="0.3">
      <c r="A7214">
        <v>1084710</v>
      </c>
      <c r="B7214" t="s">
        <v>2922</v>
      </c>
      <c r="C7214">
        <v>18223341</v>
      </c>
      <c r="D7214" s="4">
        <v>43258</v>
      </c>
      <c r="E7214" s="5" t="str">
        <f t="shared" si="372"/>
        <v>2017|6</v>
      </c>
      <c r="F7214" s="4">
        <v>43280</v>
      </c>
      <c r="G7214">
        <v>2017</v>
      </c>
      <c r="H7214" t="s">
        <v>18</v>
      </c>
      <c r="I7214">
        <v>0.77</v>
      </c>
      <c r="J7214">
        <f t="shared" si="374"/>
        <v>2.98</v>
      </c>
      <c r="K7214" s="22">
        <f t="shared" si="373"/>
        <v>0.25838926174496646</v>
      </c>
      <c r="L7214">
        <v>0</v>
      </c>
      <c r="N7214" t="s">
        <v>2766</v>
      </c>
      <c r="O7214" t="s">
        <v>2766</v>
      </c>
      <c r="T7214" t="s">
        <v>2766</v>
      </c>
    </row>
    <row r="7215" spans="1:20" hidden="1" x14ac:dyDescent="0.3">
      <c r="A7215">
        <v>1084710</v>
      </c>
      <c r="B7215" t="s">
        <v>2922</v>
      </c>
      <c r="C7215">
        <v>18562593</v>
      </c>
      <c r="D7215" s="4">
        <v>43350</v>
      </c>
      <c r="E7215" s="5" t="str">
        <f t="shared" ref="E7215:E7278" si="375">G7215 &amp; "|" &amp;MONTH(D7215)</f>
        <v>2017|9</v>
      </c>
      <c r="F7215" s="4">
        <v>43371</v>
      </c>
      <c r="G7215">
        <v>2017</v>
      </c>
      <c r="H7215" t="s">
        <v>24</v>
      </c>
      <c r="I7215">
        <v>0.77</v>
      </c>
      <c r="J7215">
        <f t="shared" si="374"/>
        <v>2.98</v>
      </c>
      <c r="K7215" s="22">
        <f t="shared" ref="K7215:K7278" si="376">I7215/J7215</f>
        <v>0.25838926174496646</v>
      </c>
      <c r="L7215">
        <v>0</v>
      </c>
      <c r="N7215" t="s">
        <v>2766</v>
      </c>
      <c r="O7215" t="s">
        <v>2766</v>
      </c>
      <c r="T7215" t="s">
        <v>2766</v>
      </c>
    </row>
    <row r="7216" spans="1:20" hidden="1" x14ac:dyDescent="0.3">
      <c r="A7216">
        <v>1084710</v>
      </c>
      <c r="B7216" t="s">
        <v>2922</v>
      </c>
      <c r="C7216">
        <v>18836225</v>
      </c>
      <c r="D7216" s="4">
        <v>43441</v>
      </c>
      <c r="E7216" s="5" t="str">
        <f t="shared" si="375"/>
        <v>2018|12</v>
      </c>
      <c r="F7216" s="4">
        <v>43465</v>
      </c>
      <c r="G7216">
        <v>2018</v>
      </c>
      <c r="H7216" t="s">
        <v>18</v>
      </c>
      <c r="I7216">
        <v>0.77</v>
      </c>
      <c r="J7216">
        <f t="shared" si="374"/>
        <v>3.1799999999999997</v>
      </c>
      <c r="K7216" s="22">
        <f t="shared" si="376"/>
        <v>0.24213836477987424</v>
      </c>
      <c r="L7216">
        <v>0</v>
      </c>
      <c r="N7216" t="s">
        <v>2766</v>
      </c>
      <c r="O7216" t="s">
        <v>2766</v>
      </c>
      <c r="T7216" t="s">
        <v>2766</v>
      </c>
    </row>
    <row r="7217" spans="1:20" hidden="1" x14ac:dyDescent="0.3">
      <c r="A7217">
        <v>1084710</v>
      </c>
      <c r="B7217" t="s">
        <v>2922</v>
      </c>
      <c r="C7217">
        <v>19213378</v>
      </c>
      <c r="D7217" s="4">
        <v>43532</v>
      </c>
      <c r="E7217" s="5" t="str">
        <f t="shared" si="375"/>
        <v>2018|3</v>
      </c>
      <c r="F7217" s="4">
        <v>43553</v>
      </c>
      <c r="G7217">
        <v>2018</v>
      </c>
      <c r="H7217" t="s">
        <v>18</v>
      </c>
      <c r="I7217">
        <v>0.77</v>
      </c>
      <c r="J7217">
        <f t="shared" si="374"/>
        <v>3.1799999999999997</v>
      </c>
      <c r="K7217" s="22">
        <f t="shared" si="376"/>
        <v>0.24213836477987424</v>
      </c>
      <c r="L7217">
        <v>0</v>
      </c>
      <c r="N7217" t="s">
        <v>2766</v>
      </c>
      <c r="O7217" t="s">
        <v>2766</v>
      </c>
      <c r="T7217" t="s">
        <v>2766</v>
      </c>
    </row>
    <row r="7218" spans="1:20" hidden="1" x14ac:dyDescent="0.3">
      <c r="A7218">
        <v>1084710</v>
      </c>
      <c r="B7218" t="s">
        <v>2922</v>
      </c>
      <c r="C7218">
        <v>19630530</v>
      </c>
      <c r="D7218" s="4">
        <v>43623</v>
      </c>
      <c r="E7218" s="5" t="str">
        <f t="shared" si="375"/>
        <v>2018|6</v>
      </c>
      <c r="F7218" s="4">
        <v>43644</v>
      </c>
      <c r="G7218">
        <v>2018</v>
      </c>
      <c r="H7218" t="s">
        <v>18</v>
      </c>
      <c r="I7218">
        <v>0.82</v>
      </c>
      <c r="J7218">
        <f t="shared" si="374"/>
        <v>3.1799999999999997</v>
      </c>
      <c r="K7218" s="22">
        <f t="shared" si="376"/>
        <v>0.25786163522012578</v>
      </c>
      <c r="L7218">
        <v>0</v>
      </c>
      <c r="N7218" t="s">
        <v>2766</v>
      </c>
      <c r="O7218" t="s">
        <v>2766</v>
      </c>
      <c r="T7218" t="s">
        <v>2766</v>
      </c>
    </row>
    <row r="7219" spans="1:20" hidden="1" x14ac:dyDescent="0.3">
      <c r="A7219">
        <v>1084710</v>
      </c>
      <c r="B7219" t="s">
        <v>2922</v>
      </c>
      <c r="C7219">
        <v>20035696</v>
      </c>
      <c r="D7219" s="4">
        <v>43717</v>
      </c>
      <c r="E7219" s="5" t="str">
        <f t="shared" si="375"/>
        <v>2018|9</v>
      </c>
      <c r="F7219" s="4">
        <v>43738</v>
      </c>
      <c r="G7219">
        <v>2018</v>
      </c>
      <c r="H7219" t="s">
        <v>24</v>
      </c>
      <c r="I7219">
        <v>0.82</v>
      </c>
      <c r="J7219">
        <f t="shared" si="374"/>
        <v>3.1799999999999997</v>
      </c>
      <c r="K7219" s="22">
        <f t="shared" si="376"/>
        <v>0.25786163522012578</v>
      </c>
      <c r="L7219">
        <v>0</v>
      </c>
      <c r="N7219" t="s">
        <v>2766</v>
      </c>
      <c r="O7219" t="s">
        <v>2766</v>
      </c>
      <c r="T7219" t="s">
        <v>2766</v>
      </c>
    </row>
    <row r="7220" spans="1:20" hidden="1" x14ac:dyDescent="0.3">
      <c r="A7220">
        <v>1084710</v>
      </c>
      <c r="B7220" t="s">
        <v>2922</v>
      </c>
      <c r="C7220">
        <v>20326058</v>
      </c>
      <c r="D7220" s="4">
        <v>43808</v>
      </c>
      <c r="E7220" s="5" t="str">
        <f t="shared" si="375"/>
        <v>2019|12</v>
      </c>
      <c r="F7220" s="4">
        <v>43830</v>
      </c>
      <c r="G7220">
        <v>2019</v>
      </c>
      <c r="H7220" t="s">
        <v>18</v>
      </c>
      <c r="I7220">
        <v>0.82</v>
      </c>
      <c r="J7220">
        <f t="shared" si="374"/>
        <v>3.34</v>
      </c>
      <c r="K7220" s="22">
        <f t="shared" si="376"/>
        <v>0.24550898203592814</v>
      </c>
      <c r="L7220">
        <v>0</v>
      </c>
      <c r="N7220" t="s">
        <v>2766</v>
      </c>
      <c r="O7220" t="s">
        <v>2766</v>
      </c>
      <c r="T7220" t="s">
        <v>2766</v>
      </c>
    </row>
    <row r="7221" spans="1:20" hidden="1" x14ac:dyDescent="0.3">
      <c r="A7221">
        <v>1084710</v>
      </c>
      <c r="B7221" t="s">
        <v>2922</v>
      </c>
      <c r="C7221">
        <v>20726418</v>
      </c>
      <c r="D7221" s="4">
        <v>43899</v>
      </c>
      <c r="E7221" s="5" t="str">
        <f t="shared" si="375"/>
        <v>2019|3</v>
      </c>
      <c r="F7221" s="4">
        <v>43921</v>
      </c>
      <c r="G7221">
        <v>2019</v>
      </c>
      <c r="H7221" t="s">
        <v>18</v>
      </c>
      <c r="I7221">
        <v>0.82</v>
      </c>
      <c r="J7221">
        <f t="shared" si="374"/>
        <v>3.34</v>
      </c>
      <c r="K7221" s="22">
        <f t="shared" si="376"/>
        <v>0.24550898203592814</v>
      </c>
      <c r="L7221">
        <v>0</v>
      </c>
      <c r="N7221" t="s">
        <v>2766</v>
      </c>
      <c r="O7221" t="s">
        <v>2766</v>
      </c>
      <c r="T7221" t="s">
        <v>2766</v>
      </c>
    </row>
    <row r="7222" spans="1:20" hidden="1" x14ac:dyDescent="0.3">
      <c r="A7222">
        <v>1084710</v>
      </c>
      <c r="B7222" t="s">
        <v>2922</v>
      </c>
      <c r="C7222">
        <v>21271195</v>
      </c>
      <c r="D7222" s="4">
        <v>43991</v>
      </c>
      <c r="E7222" s="5" t="str">
        <f t="shared" si="375"/>
        <v>2019|6</v>
      </c>
      <c r="F7222" s="4">
        <v>44012</v>
      </c>
      <c r="G7222">
        <v>2019</v>
      </c>
      <c r="H7222" t="s">
        <v>18</v>
      </c>
      <c r="I7222">
        <v>0.85</v>
      </c>
      <c r="J7222">
        <f t="shared" si="374"/>
        <v>3.34</v>
      </c>
      <c r="K7222" s="22">
        <f t="shared" si="376"/>
        <v>0.25449101796407186</v>
      </c>
      <c r="L7222">
        <v>0</v>
      </c>
      <c r="N7222" t="s">
        <v>2766</v>
      </c>
      <c r="O7222" t="s">
        <v>2766</v>
      </c>
      <c r="T7222" t="s">
        <v>2766</v>
      </c>
    </row>
    <row r="7223" spans="1:20" hidden="1" x14ac:dyDescent="0.3">
      <c r="A7223">
        <v>1084710</v>
      </c>
      <c r="B7223" t="s">
        <v>2922</v>
      </c>
      <c r="C7223">
        <v>21619382</v>
      </c>
      <c r="D7223" s="4">
        <v>44083</v>
      </c>
      <c r="E7223" s="5" t="str">
        <f t="shared" si="375"/>
        <v>2019|9</v>
      </c>
      <c r="F7223" s="4">
        <v>44104</v>
      </c>
      <c r="G7223">
        <v>2019</v>
      </c>
      <c r="H7223" t="s">
        <v>24</v>
      </c>
      <c r="I7223">
        <v>0.85</v>
      </c>
      <c r="J7223">
        <f t="shared" si="374"/>
        <v>3.34</v>
      </c>
      <c r="K7223" s="22">
        <f t="shared" si="376"/>
        <v>0.25449101796407186</v>
      </c>
      <c r="L7223">
        <v>0</v>
      </c>
      <c r="N7223" t="s">
        <v>2766</v>
      </c>
      <c r="O7223" t="s">
        <v>2766</v>
      </c>
      <c r="T7223" t="s">
        <v>2766</v>
      </c>
    </row>
    <row r="7224" spans="1:20" hidden="1" x14ac:dyDescent="0.3">
      <c r="A7224">
        <v>1084710</v>
      </c>
      <c r="B7224" t="s">
        <v>2922</v>
      </c>
      <c r="C7224">
        <v>21904399</v>
      </c>
      <c r="D7224" s="4">
        <v>44174</v>
      </c>
      <c r="E7224" s="5" t="str">
        <f t="shared" si="375"/>
        <v>2020|12</v>
      </c>
      <c r="F7224" s="4">
        <v>44196</v>
      </c>
      <c r="G7224">
        <v>2020</v>
      </c>
      <c r="H7224" t="s">
        <v>18</v>
      </c>
      <c r="I7224">
        <v>0.85</v>
      </c>
      <c r="J7224">
        <f t="shared" si="374"/>
        <v>3.46</v>
      </c>
      <c r="K7224" s="22">
        <f t="shared" si="376"/>
        <v>0.24566473988439305</v>
      </c>
      <c r="L7224">
        <v>0</v>
      </c>
      <c r="N7224" t="s">
        <v>2766</v>
      </c>
      <c r="O7224" t="s">
        <v>2766</v>
      </c>
      <c r="T7224" t="s">
        <v>2766</v>
      </c>
    </row>
    <row r="7225" spans="1:20" hidden="1" x14ac:dyDescent="0.3">
      <c r="A7225">
        <v>1084710</v>
      </c>
      <c r="B7225" t="s">
        <v>2922</v>
      </c>
      <c r="C7225">
        <v>22385508</v>
      </c>
      <c r="D7225" s="4">
        <v>44264</v>
      </c>
      <c r="E7225" s="5" t="str">
        <f t="shared" si="375"/>
        <v>2020|3</v>
      </c>
      <c r="F7225" s="4">
        <v>44286</v>
      </c>
      <c r="G7225">
        <v>2020</v>
      </c>
      <c r="H7225" t="s">
        <v>18</v>
      </c>
      <c r="I7225">
        <v>0.85</v>
      </c>
      <c r="J7225">
        <f t="shared" si="374"/>
        <v>3.46</v>
      </c>
      <c r="K7225" s="22">
        <f t="shared" si="376"/>
        <v>0.24566473988439305</v>
      </c>
      <c r="L7225">
        <v>0</v>
      </c>
      <c r="N7225" t="s">
        <v>2766</v>
      </c>
      <c r="O7225" t="s">
        <v>2766</v>
      </c>
      <c r="T7225" t="s">
        <v>2766</v>
      </c>
    </row>
    <row r="7226" spans="1:20" hidden="1" x14ac:dyDescent="0.3">
      <c r="A7226">
        <v>1084710</v>
      </c>
      <c r="B7226" t="s">
        <v>2922</v>
      </c>
      <c r="C7226">
        <v>22901419</v>
      </c>
      <c r="D7226" s="4">
        <v>44356</v>
      </c>
      <c r="E7226" s="5" t="str">
        <f t="shared" si="375"/>
        <v>2020|6</v>
      </c>
      <c r="F7226" s="4">
        <v>44377</v>
      </c>
      <c r="G7226">
        <v>2020</v>
      </c>
      <c r="H7226" t="s">
        <v>18</v>
      </c>
      <c r="I7226">
        <v>0.88</v>
      </c>
      <c r="J7226">
        <f t="shared" si="374"/>
        <v>3.46</v>
      </c>
      <c r="K7226" s="22">
        <f t="shared" si="376"/>
        <v>0.25433526011560692</v>
      </c>
      <c r="L7226">
        <v>0</v>
      </c>
      <c r="N7226" t="s">
        <v>2766</v>
      </c>
      <c r="O7226" t="s">
        <v>2766</v>
      </c>
      <c r="T7226" t="s">
        <v>2766</v>
      </c>
    </row>
    <row r="7227" spans="1:20" hidden="1" x14ac:dyDescent="0.3">
      <c r="A7227">
        <v>1084710</v>
      </c>
      <c r="B7227" t="s">
        <v>2922</v>
      </c>
      <c r="C7227">
        <v>23332513</v>
      </c>
      <c r="D7227" s="4">
        <v>44448</v>
      </c>
      <c r="E7227" s="5" t="str">
        <f t="shared" si="375"/>
        <v>2020|9</v>
      </c>
      <c r="F7227" s="4">
        <v>44469</v>
      </c>
      <c r="G7227">
        <v>2020</v>
      </c>
      <c r="H7227" t="s">
        <v>24</v>
      </c>
      <c r="I7227">
        <v>0.88</v>
      </c>
      <c r="J7227">
        <f t="shared" si="374"/>
        <v>3.46</v>
      </c>
      <c r="K7227" s="22">
        <f t="shared" si="376"/>
        <v>0.25433526011560692</v>
      </c>
      <c r="L7227">
        <v>0</v>
      </c>
      <c r="N7227" t="s">
        <v>2766</v>
      </c>
      <c r="O7227" t="s">
        <v>2766</v>
      </c>
      <c r="T7227" t="s">
        <v>2766</v>
      </c>
    </row>
    <row r="7228" spans="1:20" hidden="1" x14ac:dyDescent="0.3">
      <c r="A7228">
        <v>1084710</v>
      </c>
      <c r="B7228" t="s">
        <v>2922</v>
      </c>
      <c r="C7228">
        <v>23637739</v>
      </c>
      <c r="D7228" s="4">
        <v>44539</v>
      </c>
      <c r="E7228" s="5" t="str">
        <f t="shared" si="375"/>
        <v>2021|12</v>
      </c>
      <c r="F7228" s="4">
        <v>44561</v>
      </c>
      <c r="G7228">
        <v>2021</v>
      </c>
      <c r="H7228" t="s">
        <v>18</v>
      </c>
      <c r="I7228">
        <v>0.88</v>
      </c>
      <c r="J7228">
        <f t="shared" si="374"/>
        <v>3.62</v>
      </c>
      <c r="K7228" s="22">
        <f t="shared" si="376"/>
        <v>0.24309392265193369</v>
      </c>
      <c r="L7228">
        <v>0</v>
      </c>
      <c r="N7228" t="s">
        <v>2766</v>
      </c>
      <c r="O7228" t="s">
        <v>2766</v>
      </c>
      <c r="T7228" t="s">
        <v>2766</v>
      </c>
    </row>
    <row r="7229" spans="1:20" hidden="1" x14ac:dyDescent="0.3">
      <c r="A7229">
        <v>1084710</v>
      </c>
      <c r="B7229" t="s">
        <v>2922</v>
      </c>
      <c r="C7229">
        <v>24228733</v>
      </c>
      <c r="D7229" s="4">
        <v>44629</v>
      </c>
      <c r="E7229" s="5" t="str">
        <f t="shared" si="375"/>
        <v>2021|3</v>
      </c>
      <c r="F7229" s="4">
        <v>44651</v>
      </c>
      <c r="G7229">
        <v>2021</v>
      </c>
      <c r="H7229" t="s">
        <v>18</v>
      </c>
      <c r="I7229">
        <v>0.88</v>
      </c>
      <c r="J7229">
        <f t="shared" si="374"/>
        <v>3.62</v>
      </c>
      <c r="K7229" s="22">
        <f t="shared" si="376"/>
        <v>0.24309392265193369</v>
      </c>
      <c r="L7229">
        <v>0</v>
      </c>
      <c r="N7229" t="s">
        <v>2766</v>
      </c>
      <c r="O7229" t="s">
        <v>2766</v>
      </c>
      <c r="T7229" t="s">
        <v>2766</v>
      </c>
    </row>
    <row r="7230" spans="1:20" hidden="1" x14ac:dyDescent="0.3">
      <c r="A7230">
        <v>1084710</v>
      </c>
      <c r="B7230" t="s">
        <v>2922</v>
      </c>
      <c r="C7230">
        <v>24749200</v>
      </c>
      <c r="D7230" s="4">
        <v>44721</v>
      </c>
      <c r="E7230" s="5" t="str">
        <f t="shared" si="375"/>
        <v>2021|6</v>
      </c>
      <c r="F7230" s="4">
        <v>44742</v>
      </c>
      <c r="G7230">
        <v>2021</v>
      </c>
      <c r="H7230" t="s">
        <v>18</v>
      </c>
      <c r="I7230">
        <v>0.93</v>
      </c>
      <c r="J7230">
        <f t="shared" si="374"/>
        <v>3.62</v>
      </c>
      <c r="K7230" s="22">
        <f t="shared" si="376"/>
        <v>0.25690607734806631</v>
      </c>
      <c r="L7230">
        <v>0</v>
      </c>
      <c r="N7230" t="s">
        <v>2766</v>
      </c>
      <c r="O7230" t="s">
        <v>2766</v>
      </c>
      <c r="T7230" t="s">
        <v>2766</v>
      </c>
    </row>
    <row r="7231" spans="1:20" hidden="1" x14ac:dyDescent="0.3">
      <c r="A7231">
        <v>1084710</v>
      </c>
      <c r="B7231" t="s">
        <v>2922</v>
      </c>
      <c r="C7231">
        <v>25202339</v>
      </c>
      <c r="D7231" s="4">
        <v>44812</v>
      </c>
      <c r="E7231" s="5" t="str">
        <f t="shared" si="375"/>
        <v>2021|9</v>
      </c>
      <c r="F7231" s="4">
        <v>44834</v>
      </c>
      <c r="G7231">
        <v>2021</v>
      </c>
      <c r="H7231" t="s">
        <v>24</v>
      </c>
      <c r="I7231">
        <v>0.93</v>
      </c>
      <c r="J7231">
        <f t="shared" si="374"/>
        <v>3.62</v>
      </c>
      <c r="K7231" s="22">
        <f t="shared" si="376"/>
        <v>0.25690607734806631</v>
      </c>
      <c r="L7231">
        <v>0</v>
      </c>
      <c r="N7231" t="s">
        <v>2766</v>
      </c>
      <c r="O7231" t="s">
        <v>2766</v>
      </c>
      <c r="T7231" t="s">
        <v>2766</v>
      </c>
    </row>
    <row r="7232" spans="1:20" hidden="1" x14ac:dyDescent="0.3">
      <c r="A7232">
        <v>1084710</v>
      </c>
      <c r="B7232" t="s">
        <v>2922</v>
      </c>
      <c r="C7232">
        <v>25545775</v>
      </c>
      <c r="D7232" s="4">
        <v>44903</v>
      </c>
      <c r="E7232" s="5" t="str">
        <f t="shared" si="375"/>
        <v>2022|12</v>
      </c>
      <c r="F7232" s="4">
        <v>44925</v>
      </c>
      <c r="G7232">
        <v>2022</v>
      </c>
      <c r="H7232" t="s">
        <v>18</v>
      </c>
      <c r="I7232">
        <v>0.93</v>
      </c>
      <c r="J7232">
        <f t="shared" si="374"/>
        <v>1.86</v>
      </c>
      <c r="K7232" s="22">
        <f t="shared" si="376"/>
        <v>0.5</v>
      </c>
      <c r="L7232">
        <v>0</v>
      </c>
      <c r="N7232" t="s">
        <v>2766</v>
      </c>
      <c r="O7232" t="s">
        <v>2766</v>
      </c>
      <c r="T7232" t="s">
        <v>2766</v>
      </c>
    </row>
    <row r="7233" spans="1:20" hidden="1" x14ac:dyDescent="0.3">
      <c r="A7233">
        <v>1084710</v>
      </c>
      <c r="B7233" t="s">
        <v>2922</v>
      </c>
      <c r="C7233">
        <v>26138630</v>
      </c>
      <c r="D7233" s="4">
        <v>44994</v>
      </c>
      <c r="E7233" s="5" t="str">
        <f t="shared" si="375"/>
        <v>2022|3</v>
      </c>
      <c r="F7233" s="4">
        <v>45016</v>
      </c>
      <c r="G7233">
        <v>2022</v>
      </c>
      <c r="H7233" t="s">
        <v>24</v>
      </c>
      <c r="I7233">
        <v>0.93</v>
      </c>
      <c r="J7233">
        <f t="shared" si="374"/>
        <v>1.86</v>
      </c>
      <c r="K7233" s="22">
        <f t="shared" si="376"/>
        <v>0.5</v>
      </c>
      <c r="L7233">
        <v>0</v>
      </c>
      <c r="N7233" t="s">
        <v>2766</v>
      </c>
      <c r="O7233" t="s">
        <v>2766</v>
      </c>
      <c r="T7233" t="s">
        <v>2766</v>
      </c>
    </row>
    <row r="7234" spans="1:20" hidden="1" x14ac:dyDescent="0.3">
      <c r="A7234">
        <v>1084710</v>
      </c>
      <c r="B7234" t="s">
        <v>2922</v>
      </c>
      <c r="C7234">
        <v>26755763</v>
      </c>
      <c r="D7234" s="4">
        <v>45085</v>
      </c>
      <c r="E7234" s="5" t="str">
        <f t="shared" si="375"/>
        <v>2023|6</v>
      </c>
      <c r="F7234" s="4">
        <v>45107</v>
      </c>
      <c r="G7234">
        <v>2023</v>
      </c>
      <c r="H7234" t="s">
        <v>18</v>
      </c>
      <c r="I7234">
        <v>1</v>
      </c>
      <c r="J7234">
        <f t="shared" ref="J7234:J7297" si="377">SUMIFS(I:I, B:B,B7234,G:G,G7234)</f>
        <v>4</v>
      </c>
      <c r="K7234" s="22">
        <f t="shared" si="376"/>
        <v>0.25</v>
      </c>
      <c r="L7234">
        <v>0</v>
      </c>
      <c r="N7234" t="s">
        <v>2766</v>
      </c>
      <c r="O7234" t="s">
        <v>2766</v>
      </c>
      <c r="T7234" t="s">
        <v>2766</v>
      </c>
    </row>
    <row r="7235" spans="1:20" hidden="1" x14ac:dyDescent="0.3">
      <c r="A7235">
        <v>1084710</v>
      </c>
      <c r="B7235" t="s">
        <v>2922</v>
      </c>
      <c r="C7235">
        <v>27299442</v>
      </c>
      <c r="D7235" s="4">
        <v>45176</v>
      </c>
      <c r="E7235" s="5" t="str">
        <f t="shared" si="375"/>
        <v>2023|9</v>
      </c>
      <c r="F7235" s="4">
        <v>45198</v>
      </c>
      <c r="G7235">
        <v>2023</v>
      </c>
      <c r="H7235" t="s">
        <v>18</v>
      </c>
      <c r="I7235">
        <v>1</v>
      </c>
      <c r="J7235">
        <f t="shared" si="377"/>
        <v>4</v>
      </c>
      <c r="K7235" s="22">
        <f t="shared" si="376"/>
        <v>0.25</v>
      </c>
      <c r="L7235">
        <v>0</v>
      </c>
      <c r="N7235" t="s">
        <v>2766</v>
      </c>
      <c r="O7235" t="s">
        <v>2766</v>
      </c>
      <c r="T7235" t="s">
        <v>2766</v>
      </c>
    </row>
    <row r="7236" spans="1:20" hidden="1" x14ac:dyDescent="0.3">
      <c r="A7236">
        <v>1084710</v>
      </c>
      <c r="B7236" t="s">
        <v>2922</v>
      </c>
      <c r="C7236">
        <v>27696771</v>
      </c>
      <c r="D7236" s="4">
        <v>45267</v>
      </c>
      <c r="E7236" s="5" t="str">
        <f t="shared" si="375"/>
        <v>2023|12</v>
      </c>
      <c r="F7236" s="4">
        <v>45289</v>
      </c>
      <c r="G7236">
        <v>2023</v>
      </c>
      <c r="H7236" t="s">
        <v>18</v>
      </c>
      <c r="I7236">
        <v>1</v>
      </c>
      <c r="J7236">
        <f t="shared" si="377"/>
        <v>4</v>
      </c>
      <c r="K7236" s="22">
        <f t="shared" si="376"/>
        <v>0.25</v>
      </c>
      <c r="L7236">
        <v>0</v>
      </c>
      <c r="N7236" t="s">
        <v>2766</v>
      </c>
      <c r="O7236" t="s">
        <v>2766</v>
      </c>
      <c r="T7236" t="s">
        <v>2766</v>
      </c>
    </row>
    <row r="7237" spans="1:20" hidden="1" x14ac:dyDescent="0.3">
      <c r="A7237">
        <v>1084710</v>
      </c>
      <c r="B7237" t="s">
        <v>2922</v>
      </c>
      <c r="C7237">
        <v>28385704</v>
      </c>
      <c r="D7237" s="4">
        <v>45358</v>
      </c>
      <c r="E7237" s="5" t="str">
        <f t="shared" si="375"/>
        <v>2023|3</v>
      </c>
      <c r="F7237" s="4">
        <v>45384</v>
      </c>
      <c r="G7237">
        <v>2023</v>
      </c>
      <c r="H7237" t="s">
        <v>24</v>
      </c>
      <c r="I7237">
        <v>1</v>
      </c>
      <c r="J7237">
        <f t="shared" si="377"/>
        <v>4</v>
      </c>
      <c r="K7237" s="22">
        <f t="shared" si="376"/>
        <v>0.25</v>
      </c>
      <c r="L7237">
        <v>0</v>
      </c>
      <c r="N7237" t="s">
        <v>2766</v>
      </c>
      <c r="O7237" t="s">
        <v>2766</v>
      </c>
      <c r="T7237" t="s">
        <v>2766</v>
      </c>
    </row>
    <row r="7238" spans="1:20" hidden="1" x14ac:dyDescent="0.3">
      <c r="A7238">
        <v>1084710</v>
      </c>
      <c r="B7238" t="s">
        <v>2922</v>
      </c>
      <c r="C7238">
        <v>29171192</v>
      </c>
      <c r="D7238" s="4">
        <v>45453</v>
      </c>
      <c r="E7238" s="5" t="str">
        <f t="shared" si="375"/>
        <v>2024|6</v>
      </c>
      <c r="F7238" s="4">
        <v>45471</v>
      </c>
      <c r="G7238">
        <v>2024</v>
      </c>
      <c r="H7238" t="s">
        <v>18</v>
      </c>
      <c r="I7238">
        <v>1.05</v>
      </c>
      <c r="J7238">
        <f t="shared" si="377"/>
        <v>3.1500000000000004</v>
      </c>
      <c r="K7238" s="22">
        <f t="shared" si="376"/>
        <v>0.33333333333333331</v>
      </c>
      <c r="L7238">
        <v>0</v>
      </c>
      <c r="N7238" t="s">
        <v>2766</v>
      </c>
      <c r="O7238" t="s">
        <v>2766</v>
      </c>
      <c r="T7238" t="s">
        <v>2766</v>
      </c>
    </row>
    <row r="7239" spans="1:20" hidden="1" x14ac:dyDescent="0.3">
      <c r="A7239">
        <v>1084710</v>
      </c>
      <c r="B7239" t="s">
        <v>2922</v>
      </c>
      <c r="C7239">
        <v>29766547</v>
      </c>
      <c r="D7239" s="4">
        <v>45545</v>
      </c>
      <c r="E7239" s="5" t="str">
        <f t="shared" si="375"/>
        <v>2024|9</v>
      </c>
      <c r="F7239" s="4">
        <v>45565</v>
      </c>
      <c r="G7239">
        <v>2024</v>
      </c>
      <c r="H7239" t="s">
        <v>18</v>
      </c>
      <c r="I7239">
        <v>1.05</v>
      </c>
      <c r="J7239">
        <f t="shared" si="377"/>
        <v>3.1500000000000004</v>
      </c>
      <c r="K7239" s="22">
        <f t="shared" si="376"/>
        <v>0.33333333333333331</v>
      </c>
      <c r="L7239">
        <v>0</v>
      </c>
      <c r="N7239" t="s">
        <v>2766</v>
      </c>
      <c r="O7239" t="s">
        <v>2766</v>
      </c>
      <c r="T7239" t="s">
        <v>2766</v>
      </c>
    </row>
    <row r="7240" spans="1:20" hidden="1" x14ac:dyDescent="0.3">
      <c r="A7240">
        <v>1084710</v>
      </c>
      <c r="B7240" t="s">
        <v>2922</v>
      </c>
      <c r="C7240">
        <v>30186729</v>
      </c>
      <c r="D7240" s="4">
        <v>45636</v>
      </c>
      <c r="E7240" s="5" t="str">
        <f t="shared" si="375"/>
        <v>2024|12</v>
      </c>
      <c r="F7240" s="4">
        <v>45657</v>
      </c>
      <c r="G7240">
        <v>2024</v>
      </c>
      <c r="H7240" t="s">
        <v>18</v>
      </c>
      <c r="I7240">
        <v>1.05</v>
      </c>
      <c r="J7240">
        <f t="shared" si="377"/>
        <v>3.1500000000000004</v>
      </c>
      <c r="K7240" s="22">
        <f t="shared" si="376"/>
        <v>0.33333333333333331</v>
      </c>
      <c r="L7240">
        <v>0</v>
      </c>
      <c r="N7240" t="s">
        <v>2766</v>
      </c>
      <c r="O7240" t="s">
        <v>2766</v>
      </c>
      <c r="T7240" t="s">
        <v>2766</v>
      </c>
    </row>
    <row r="7241" spans="1:20" hidden="1" x14ac:dyDescent="0.3">
      <c r="A7241">
        <v>1084719</v>
      </c>
      <c r="B7241" t="s">
        <v>2923</v>
      </c>
      <c r="C7241">
        <v>23018790</v>
      </c>
      <c r="D7241" s="4">
        <v>44330</v>
      </c>
      <c r="E7241" s="5" t="str">
        <f t="shared" si="375"/>
        <v>2020|5</v>
      </c>
      <c r="F7241" s="4">
        <v>44351</v>
      </c>
      <c r="G7241">
        <v>2020</v>
      </c>
      <c r="H7241" t="s">
        <v>18</v>
      </c>
      <c r="I7241">
        <v>4.4999999999999997E-3</v>
      </c>
      <c r="J7241">
        <f t="shared" si="377"/>
        <v>1.5399999999999999E-2</v>
      </c>
      <c r="K7241" s="22">
        <f t="shared" si="376"/>
        <v>0.29220779220779219</v>
      </c>
      <c r="L7241">
        <v>0</v>
      </c>
      <c r="N7241" t="s">
        <v>2766</v>
      </c>
      <c r="O7241" t="s">
        <v>2766</v>
      </c>
      <c r="T7241" t="s">
        <v>2766</v>
      </c>
    </row>
    <row r="7242" spans="1:20" hidden="1" x14ac:dyDescent="0.3">
      <c r="A7242">
        <v>1084719</v>
      </c>
      <c r="B7242" t="s">
        <v>2923</v>
      </c>
      <c r="C7242">
        <v>23446597</v>
      </c>
      <c r="D7242" s="4">
        <v>44433</v>
      </c>
      <c r="E7242" s="5" t="str">
        <f t="shared" si="375"/>
        <v>2020|8</v>
      </c>
      <c r="F7242" s="4">
        <v>44455</v>
      </c>
      <c r="G7242">
        <v>2020</v>
      </c>
      <c r="H7242" t="s">
        <v>18</v>
      </c>
      <c r="I7242">
        <v>6.0000000000000001E-3</v>
      </c>
      <c r="J7242">
        <f t="shared" si="377"/>
        <v>1.5399999999999999E-2</v>
      </c>
      <c r="K7242" s="22">
        <f t="shared" si="376"/>
        <v>0.38961038961038963</v>
      </c>
      <c r="L7242">
        <v>0</v>
      </c>
      <c r="N7242" t="s">
        <v>2766</v>
      </c>
      <c r="O7242" t="s">
        <v>2766</v>
      </c>
      <c r="T7242" t="s">
        <v>2766</v>
      </c>
    </row>
    <row r="7243" spans="1:20" hidden="1" x14ac:dyDescent="0.3">
      <c r="A7243">
        <v>1084719</v>
      </c>
      <c r="B7243" t="s">
        <v>2923</v>
      </c>
      <c r="C7243">
        <v>23712216</v>
      </c>
      <c r="D7243" s="4">
        <v>44516</v>
      </c>
      <c r="E7243" s="5" t="str">
        <f t="shared" si="375"/>
        <v>2020|11</v>
      </c>
      <c r="F7243" s="4">
        <v>44530</v>
      </c>
      <c r="G7243">
        <v>2020</v>
      </c>
      <c r="H7243" t="s">
        <v>24</v>
      </c>
      <c r="I7243">
        <v>4.8999999999999998E-3</v>
      </c>
      <c r="J7243">
        <f t="shared" si="377"/>
        <v>1.5399999999999999E-2</v>
      </c>
      <c r="K7243" s="22">
        <f t="shared" si="376"/>
        <v>0.31818181818181818</v>
      </c>
      <c r="L7243">
        <v>0</v>
      </c>
      <c r="N7243" t="s">
        <v>2766</v>
      </c>
      <c r="O7243" t="s">
        <v>2766</v>
      </c>
      <c r="T7243" t="s">
        <v>2766</v>
      </c>
    </row>
    <row r="7244" spans="1:20" hidden="1" x14ac:dyDescent="0.3">
      <c r="A7244">
        <v>1084719</v>
      </c>
      <c r="B7244" t="s">
        <v>2923</v>
      </c>
      <c r="C7244">
        <v>24521897</v>
      </c>
      <c r="D7244" s="4">
        <v>44638</v>
      </c>
      <c r="E7244" s="5" t="str">
        <f t="shared" si="375"/>
        <v>2022|3</v>
      </c>
      <c r="F7244" s="4">
        <v>44655</v>
      </c>
      <c r="G7244">
        <v>2022</v>
      </c>
      <c r="H7244" t="s">
        <v>18</v>
      </c>
      <c r="I7244">
        <v>7.9000000000000008E-3</v>
      </c>
      <c r="J7244">
        <f t="shared" si="377"/>
        <v>2.6100000000000002E-2</v>
      </c>
      <c r="K7244" s="22">
        <f t="shared" si="376"/>
        <v>0.30268199233716475</v>
      </c>
      <c r="L7244">
        <v>0</v>
      </c>
      <c r="N7244" t="s">
        <v>2766</v>
      </c>
      <c r="O7244" t="s">
        <v>2766</v>
      </c>
      <c r="T7244" t="s">
        <v>2766</v>
      </c>
    </row>
    <row r="7245" spans="1:20" hidden="1" x14ac:dyDescent="0.3">
      <c r="A7245">
        <v>1084719</v>
      </c>
      <c r="B7245" t="s">
        <v>2923</v>
      </c>
      <c r="C7245">
        <v>24915785</v>
      </c>
      <c r="D7245" s="4">
        <v>44705</v>
      </c>
      <c r="E7245" s="5" t="str">
        <f t="shared" si="375"/>
        <v>2022|5</v>
      </c>
      <c r="F7245" s="4">
        <v>44722</v>
      </c>
      <c r="G7245">
        <v>2022</v>
      </c>
      <c r="H7245" t="s">
        <v>18</v>
      </c>
      <c r="I7245">
        <v>6.0000000000000001E-3</v>
      </c>
      <c r="J7245">
        <f t="shared" si="377"/>
        <v>2.6100000000000002E-2</v>
      </c>
      <c r="K7245" s="22">
        <f t="shared" si="376"/>
        <v>0.22988505747126436</v>
      </c>
      <c r="L7245">
        <v>0</v>
      </c>
      <c r="N7245" t="s">
        <v>2766</v>
      </c>
      <c r="O7245" t="s">
        <v>2766</v>
      </c>
      <c r="T7245" t="s">
        <v>2766</v>
      </c>
    </row>
    <row r="7246" spans="1:20" hidden="1" x14ac:dyDescent="0.3">
      <c r="A7246">
        <v>1084719</v>
      </c>
      <c r="B7246" t="s">
        <v>2923</v>
      </c>
      <c r="C7246">
        <v>25282593</v>
      </c>
      <c r="D7246" s="4">
        <v>44788</v>
      </c>
      <c r="E7246" s="5" t="str">
        <f t="shared" si="375"/>
        <v>2022|8</v>
      </c>
      <c r="F7246" s="4">
        <v>44804</v>
      </c>
      <c r="G7246">
        <v>2022</v>
      </c>
      <c r="H7246" t="s">
        <v>18</v>
      </c>
      <c r="I7246">
        <v>6.1000000000000004E-3</v>
      </c>
      <c r="J7246">
        <f t="shared" si="377"/>
        <v>2.6100000000000002E-2</v>
      </c>
      <c r="K7246" s="22">
        <f t="shared" si="376"/>
        <v>0.23371647509578544</v>
      </c>
      <c r="L7246">
        <v>0</v>
      </c>
      <c r="N7246" t="s">
        <v>2766</v>
      </c>
      <c r="O7246" t="s">
        <v>2766</v>
      </c>
      <c r="T7246" t="s">
        <v>2766</v>
      </c>
    </row>
    <row r="7247" spans="1:20" hidden="1" x14ac:dyDescent="0.3">
      <c r="A7247">
        <v>1084719</v>
      </c>
      <c r="B7247" t="s">
        <v>2923</v>
      </c>
      <c r="C7247">
        <v>25648090</v>
      </c>
      <c r="D7247" s="4">
        <v>44886</v>
      </c>
      <c r="E7247" s="5" t="str">
        <f t="shared" si="375"/>
        <v>2022|11</v>
      </c>
      <c r="F7247" s="4">
        <v>44897</v>
      </c>
      <c r="G7247">
        <v>2022</v>
      </c>
      <c r="H7247" t="s">
        <v>24</v>
      </c>
      <c r="I7247">
        <v>6.1000000000000004E-3</v>
      </c>
      <c r="J7247">
        <f t="shared" si="377"/>
        <v>2.6100000000000002E-2</v>
      </c>
      <c r="K7247" s="22">
        <f t="shared" si="376"/>
        <v>0.23371647509578544</v>
      </c>
      <c r="L7247">
        <v>0</v>
      </c>
      <c r="N7247" t="s">
        <v>2766</v>
      </c>
      <c r="O7247" t="s">
        <v>2766</v>
      </c>
      <c r="T7247" t="s">
        <v>2766</v>
      </c>
    </row>
    <row r="7248" spans="1:20" hidden="1" x14ac:dyDescent="0.3">
      <c r="A7248">
        <v>1084719</v>
      </c>
      <c r="B7248" t="s">
        <v>2923</v>
      </c>
      <c r="C7248">
        <v>26366869</v>
      </c>
      <c r="D7248" s="4">
        <v>44994</v>
      </c>
      <c r="E7248" s="5" t="str">
        <f t="shared" si="375"/>
        <v>2023|3</v>
      </c>
      <c r="F7248" s="4">
        <v>45009</v>
      </c>
      <c r="G7248">
        <v>2023</v>
      </c>
      <c r="H7248" t="s">
        <v>18</v>
      </c>
      <c r="I7248">
        <v>5.4000000000000003E-3</v>
      </c>
      <c r="J7248">
        <f t="shared" si="377"/>
        <v>3.8699999999999998E-2</v>
      </c>
      <c r="K7248" s="22">
        <f t="shared" si="376"/>
        <v>0.13953488372093026</v>
      </c>
      <c r="L7248">
        <v>0</v>
      </c>
      <c r="N7248" t="s">
        <v>2766</v>
      </c>
      <c r="O7248" t="s">
        <v>2766</v>
      </c>
      <c r="T7248" t="s">
        <v>2766</v>
      </c>
    </row>
    <row r="7249" spans="1:20" hidden="1" x14ac:dyDescent="0.3">
      <c r="A7249">
        <v>1084719</v>
      </c>
      <c r="B7249" t="s">
        <v>2923</v>
      </c>
      <c r="C7249">
        <v>26877729</v>
      </c>
      <c r="D7249" s="4">
        <v>45063</v>
      </c>
      <c r="E7249" s="5" t="str">
        <f t="shared" si="375"/>
        <v>2023|5</v>
      </c>
      <c r="F7249" s="4">
        <v>45086</v>
      </c>
      <c r="G7249">
        <v>2023</v>
      </c>
      <c r="H7249" t="s">
        <v>18</v>
      </c>
      <c r="I7249">
        <v>5.7000000000000002E-3</v>
      </c>
      <c r="J7249">
        <f t="shared" si="377"/>
        <v>3.8699999999999998E-2</v>
      </c>
      <c r="K7249" s="22">
        <f t="shared" si="376"/>
        <v>0.14728682170542637</v>
      </c>
      <c r="L7249">
        <v>0</v>
      </c>
      <c r="N7249" t="s">
        <v>2766</v>
      </c>
      <c r="O7249" t="s">
        <v>2766</v>
      </c>
      <c r="T7249" t="s">
        <v>2766</v>
      </c>
    </row>
    <row r="7250" spans="1:20" hidden="1" x14ac:dyDescent="0.3">
      <c r="A7250">
        <v>1084719</v>
      </c>
      <c r="B7250" t="s">
        <v>2923</v>
      </c>
      <c r="C7250">
        <v>27392671</v>
      </c>
      <c r="D7250" s="4">
        <v>45153</v>
      </c>
      <c r="E7250" s="5" t="str">
        <f t="shared" si="375"/>
        <v>2023|8</v>
      </c>
      <c r="F7250" s="4">
        <v>45169</v>
      </c>
      <c r="G7250">
        <v>2023</v>
      </c>
      <c r="H7250" t="s">
        <v>18</v>
      </c>
      <c r="I7250">
        <v>5.1000000000000004E-3</v>
      </c>
      <c r="J7250">
        <f t="shared" si="377"/>
        <v>3.8699999999999998E-2</v>
      </c>
      <c r="K7250" s="22">
        <f t="shared" si="376"/>
        <v>0.13178294573643412</v>
      </c>
      <c r="L7250">
        <v>0</v>
      </c>
      <c r="N7250" t="s">
        <v>2766</v>
      </c>
      <c r="O7250" t="s">
        <v>2766</v>
      </c>
      <c r="T7250" t="s">
        <v>2766</v>
      </c>
    </row>
    <row r="7251" spans="1:20" hidden="1" x14ac:dyDescent="0.3">
      <c r="A7251">
        <v>1084719</v>
      </c>
      <c r="B7251" t="s">
        <v>2923</v>
      </c>
      <c r="C7251">
        <v>27779951</v>
      </c>
      <c r="D7251" s="4">
        <v>45244</v>
      </c>
      <c r="E7251" s="5" t="str">
        <f t="shared" si="375"/>
        <v>2023|11</v>
      </c>
      <c r="F7251" s="4">
        <v>45260</v>
      </c>
      <c r="G7251">
        <v>2023</v>
      </c>
      <c r="H7251" t="s">
        <v>24</v>
      </c>
      <c r="I7251">
        <v>4.5999999999999999E-3</v>
      </c>
      <c r="J7251">
        <f t="shared" si="377"/>
        <v>3.8699999999999998E-2</v>
      </c>
      <c r="K7251" s="22">
        <f t="shared" si="376"/>
        <v>0.11886304909560724</v>
      </c>
      <c r="L7251">
        <v>0</v>
      </c>
      <c r="N7251" t="s">
        <v>2766</v>
      </c>
      <c r="O7251" t="s">
        <v>2766</v>
      </c>
      <c r="T7251" t="s">
        <v>2766</v>
      </c>
    </row>
    <row r="7252" spans="1:20" hidden="1" x14ac:dyDescent="0.3">
      <c r="A7252">
        <v>1084719</v>
      </c>
      <c r="B7252" t="s">
        <v>2923</v>
      </c>
      <c r="C7252">
        <v>28799847</v>
      </c>
      <c r="D7252" s="4">
        <v>45364</v>
      </c>
      <c r="E7252" s="5" t="str">
        <f t="shared" si="375"/>
        <v>2023|3</v>
      </c>
      <c r="F7252" s="4">
        <v>45379</v>
      </c>
      <c r="G7252">
        <v>2023</v>
      </c>
      <c r="H7252" t="s">
        <v>18</v>
      </c>
      <c r="I7252">
        <v>4.7999999999999996E-3</v>
      </c>
      <c r="J7252">
        <f t="shared" si="377"/>
        <v>3.8699999999999998E-2</v>
      </c>
      <c r="K7252" s="22">
        <f t="shared" si="376"/>
        <v>0.12403100775193798</v>
      </c>
      <c r="L7252">
        <v>0</v>
      </c>
      <c r="N7252" t="s">
        <v>2766</v>
      </c>
      <c r="O7252" t="s">
        <v>2766</v>
      </c>
      <c r="T7252" t="s">
        <v>2766</v>
      </c>
    </row>
    <row r="7253" spans="1:20" hidden="1" x14ac:dyDescent="0.3">
      <c r="A7253">
        <v>1084719</v>
      </c>
      <c r="B7253" t="s">
        <v>2923</v>
      </c>
      <c r="C7253">
        <v>29385287</v>
      </c>
      <c r="D7253" s="4">
        <v>45428</v>
      </c>
      <c r="E7253" s="5" t="str">
        <f t="shared" si="375"/>
        <v>2023|5</v>
      </c>
      <c r="F7253" s="4">
        <v>45450</v>
      </c>
      <c r="G7253">
        <v>2023</v>
      </c>
      <c r="H7253" t="s">
        <v>18</v>
      </c>
      <c r="I7253">
        <v>3.7000000000000002E-3</v>
      </c>
      <c r="J7253">
        <f t="shared" si="377"/>
        <v>3.8699999999999998E-2</v>
      </c>
      <c r="K7253" s="22">
        <f t="shared" si="376"/>
        <v>9.5607235142118871E-2</v>
      </c>
      <c r="L7253">
        <v>0</v>
      </c>
      <c r="N7253" t="s">
        <v>2766</v>
      </c>
      <c r="O7253" t="s">
        <v>2766</v>
      </c>
      <c r="T7253" t="s">
        <v>2766</v>
      </c>
    </row>
    <row r="7254" spans="1:20" hidden="1" x14ac:dyDescent="0.3">
      <c r="A7254">
        <v>1084719</v>
      </c>
      <c r="B7254" t="s">
        <v>2923</v>
      </c>
      <c r="C7254">
        <v>29840267</v>
      </c>
      <c r="D7254" s="4">
        <v>45520</v>
      </c>
      <c r="E7254" s="5" t="str">
        <f t="shared" si="375"/>
        <v>2023|8</v>
      </c>
      <c r="F7254" s="4">
        <v>45534</v>
      </c>
      <c r="G7254">
        <v>2023</v>
      </c>
      <c r="H7254" t="s">
        <v>18</v>
      </c>
      <c r="I7254">
        <v>4.5999999999999999E-3</v>
      </c>
      <c r="J7254">
        <f t="shared" si="377"/>
        <v>3.8699999999999998E-2</v>
      </c>
      <c r="K7254" s="22">
        <f t="shared" si="376"/>
        <v>0.11886304909560724</v>
      </c>
      <c r="L7254">
        <v>0</v>
      </c>
      <c r="N7254" t="s">
        <v>2766</v>
      </c>
      <c r="O7254" t="s">
        <v>2766</v>
      </c>
      <c r="T7254" t="s">
        <v>2766</v>
      </c>
    </row>
    <row r="7255" spans="1:20" hidden="1" x14ac:dyDescent="0.3">
      <c r="A7255">
        <v>1084719</v>
      </c>
      <c r="B7255" t="s">
        <v>2923</v>
      </c>
      <c r="C7255">
        <v>30297308</v>
      </c>
      <c r="D7255" s="4">
        <v>45611</v>
      </c>
      <c r="E7255" s="5" t="str">
        <f t="shared" si="375"/>
        <v>2023|11</v>
      </c>
      <c r="F7255" s="4">
        <v>45625</v>
      </c>
      <c r="G7255">
        <v>2023</v>
      </c>
      <c r="H7255" t="s">
        <v>24</v>
      </c>
      <c r="I7255">
        <v>4.7999999999999996E-3</v>
      </c>
      <c r="J7255">
        <f t="shared" si="377"/>
        <v>3.8699999999999998E-2</v>
      </c>
      <c r="K7255" s="22">
        <f t="shared" si="376"/>
        <v>0.12403100775193798</v>
      </c>
      <c r="L7255">
        <v>0</v>
      </c>
      <c r="N7255" t="s">
        <v>2766</v>
      </c>
      <c r="O7255" t="s">
        <v>2766</v>
      </c>
      <c r="T7255" t="s">
        <v>2766</v>
      </c>
    </row>
    <row r="7256" spans="1:20" hidden="1" x14ac:dyDescent="0.3">
      <c r="A7256">
        <v>1084720</v>
      </c>
      <c r="B7256" t="s">
        <v>2924</v>
      </c>
      <c r="C7256">
        <v>13154313</v>
      </c>
      <c r="D7256" s="4">
        <v>41778</v>
      </c>
      <c r="E7256" s="5" t="str">
        <f t="shared" si="375"/>
        <v>2013|5</v>
      </c>
      <c r="F7256" s="4">
        <v>41793</v>
      </c>
      <c r="G7256">
        <v>2013</v>
      </c>
      <c r="H7256" t="s">
        <v>18</v>
      </c>
      <c r="I7256">
        <v>0.125</v>
      </c>
      <c r="J7256">
        <f t="shared" si="377"/>
        <v>0.25</v>
      </c>
      <c r="K7256" s="22">
        <f t="shared" si="376"/>
        <v>0.5</v>
      </c>
      <c r="L7256">
        <v>0</v>
      </c>
      <c r="N7256" t="s">
        <v>2766</v>
      </c>
      <c r="O7256" t="s">
        <v>2766</v>
      </c>
      <c r="T7256" t="s">
        <v>2766</v>
      </c>
    </row>
    <row r="7257" spans="1:20" hidden="1" x14ac:dyDescent="0.3">
      <c r="A7257">
        <v>1084720</v>
      </c>
      <c r="B7257" t="s">
        <v>2924</v>
      </c>
      <c r="C7257">
        <v>13469352</v>
      </c>
      <c r="D7257" s="4">
        <v>41872</v>
      </c>
      <c r="E7257" s="5" t="str">
        <f t="shared" si="375"/>
        <v>2013|8</v>
      </c>
      <c r="F7257" s="4">
        <v>41887</v>
      </c>
      <c r="G7257">
        <v>2013</v>
      </c>
      <c r="H7257" t="s">
        <v>24</v>
      </c>
      <c r="I7257">
        <v>0.125</v>
      </c>
      <c r="J7257">
        <f t="shared" si="377"/>
        <v>0.25</v>
      </c>
      <c r="K7257" s="22">
        <f t="shared" si="376"/>
        <v>0.5</v>
      </c>
      <c r="L7257">
        <v>0</v>
      </c>
      <c r="N7257" t="s">
        <v>2766</v>
      </c>
      <c r="O7257" t="s">
        <v>2766</v>
      </c>
      <c r="T7257" t="s">
        <v>2766</v>
      </c>
    </row>
    <row r="7258" spans="1:20" hidden="1" x14ac:dyDescent="0.3">
      <c r="A7258">
        <v>1084720</v>
      </c>
      <c r="B7258" t="s">
        <v>2924</v>
      </c>
      <c r="C7258">
        <v>13683944</v>
      </c>
      <c r="D7258" s="4">
        <v>41964</v>
      </c>
      <c r="E7258" s="5" t="str">
        <f t="shared" si="375"/>
        <v>2014|11</v>
      </c>
      <c r="F7258" s="4">
        <v>41981</v>
      </c>
      <c r="G7258">
        <v>2014</v>
      </c>
      <c r="H7258" t="s">
        <v>18</v>
      </c>
      <c r="I7258">
        <v>0.125</v>
      </c>
      <c r="J7258">
        <f t="shared" si="377"/>
        <v>0.35</v>
      </c>
      <c r="K7258" s="22">
        <f t="shared" si="376"/>
        <v>0.35714285714285715</v>
      </c>
      <c r="L7258">
        <v>0</v>
      </c>
      <c r="N7258" t="s">
        <v>2766</v>
      </c>
      <c r="O7258" t="s">
        <v>2766</v>
      </c>
      <c r="T7258" t="s">
        <v>2766</v>
      </c>
    </row>
    <row r="7259" spans="1:20" hidden="1" x14ac:dyDescent="0.3">
      <c r="A7259">
        <v>1084720</v>
      </c>
      <c r="B7259" t="s">
        <v>2924</v>
      </c>
      <c r="C7259">
        <v>14040947</v>
      </c>
      <c r="D7259" s="4">
        <v>42061</v>
      </c>
      <c r="E7259" s="5" t="str">
        <f t="shared" si="375"/>
        <v>2014|2</v>
      </c>
      <c r="F7259" s="4">
        <v>42076</v>
      </c>
      <c r="G7259">
        <v>2014</v>
      </c>
      <c r="H7259" t="s">
        <v>18</v>
      </c>
      <c r="I7259">
        <v>0.125</v>
      </c>
      <c r="J7259">
        <f t="shared" si="377"/>
        <v>0.35</v>
      </c>
      <c r="K7259" s="22">
        <f t="shared" si="376"/>
        <v>0.35714285714285715</v>
      </c>
      <c r="L7259">
        <v>0</v>
      </c>
      <c r="N7259" t="s">
        <v>2766</v>
      </c>
      <c r="O7259" t="s">
        <v>2766</v>
      </c>
      <c r="T7259" t="s">
        <v>2766</v>
      </c>
    </row>
    <row r="7260" spans="1:20" hidden="1" x14ac:dyDescent="0.3">
      <c r="A7260">
        <v>1084720</v>
      </c>
      <c r="B7260" t="s">
        <v>2924</v>
      </c>
      <c r="C7260">
        <v>14411148</v>
      </c>
      <c r="D7260" s="4">
        <v>42144</v>
      </c>
      <c r="E7260" s="5" t="str">
        <f t="shared" si="375"/>
        <v>2014|5</v>
      </c>
      <c r="F7260" s="4">
        <v>42157</v>
      </c>
      <c r="G7260">
        <v>2014</v>
      </c>
      <c r="H7260" t="s">
        <v>18</v>
      </c>
      <c r="I7260">
        <v>0.05</v>
      </c>
      <c r="J7260">
        <f t="shared" si="377"/>
        <v>0.35</v>
      </c>
      <c r="K7260" s="22">
        <f t="shared" si="376"/>
        <v>0.14285714285714288</v>
      </c>
      <c r="L7260">
        <v>0</v>
      </c>
      <c r="N7260" t="s">
        <v>2766</v>
      </c>
      <c r="O7260" t="s">
        <v>2766</v>
      </c>
      <c r="T7260" t="s">
        <v>2766</v>
      </c>
    </row>
    <row r="7261" spans="1:20" hidden="1" x14ac:dyDescent="0.3">
      <c r="A7261">
        <v>1084720</v>
      </c>
      <c r="B7261" t="s">
        <v>2924</v>
      </c>
      <c r="C7261">
        <v>14705300</v>
      </c>
      <c r="D7261" s="4">
        <v>42237</v>
      </c>
      <c r="E7261" s="5" t="str">
        <f t="shared" si="375"/>
        <v>2014|8</v>
      </c>
      <c r="F7261" s="4">
        <v>42255</v>
      </c>
      <c r="G7261">
        <v>2014</v>
      </c>
      <c r="H7261" t="s">
        <v>24</v>
      </c>
      <c r="I7261">
        <v>0.05</v>
      </c>
      <c r="J7261">
        <f t="shared" si="377"/>
        <v>0.35</v>
      </c>
      <c r="K7261" s="22">
        <f t="shared" si="376"/>
        <v>0.14285714285714288</v>
      </c>
      <c r="L7261">
        <v>0</v>
      </c>
      <c r="N7261" t="s">
        <v>2766</v>
      </c>
      <c r="O7261" t="s">
        <v>2766</v>
      </c>
      <c r="T7261" t="s">
        <v>2766</v>
      </c>
    </row>
    <row r="7262" spans="1:20" hidden="1" x14ac:dyDescent="0.3">
      <c r="A7262">
        <v>1084720</v>
      </c>
      <c r="B7262" t="s">
        <v>2924</v>
      </c>
      <c r="C7262">
        <v>14930395</v>
      </c>
      <c r="D7262" s="4">
        <v>42327</v>
      </c>
      <c r="E7262" s="5" t="str">
        <f t="shared" si="375"/>
        <v>2015|11</v>
      </c>
      <c r="F7262" s="4">
        <v>42342</v>
      </c>
      <c r="G7262">
        <v>2015</v>
      </c>
      <c r="H7262" t="s">
        <v>18</v>
      </c>
      <c r="I7262">
        <v>0.05</v>
      </c>
      <c r="J7262">
        <f t="shared" si="377"/>
        <v>8.7499999999999994E-2</v>
      </c>
      <c r="K7262" s="22">
        <f t="shared" si="376"/>
        <v>0.57142857142857151</v>
      </c>
      <c r="L7262">
        <v>0</v>
      </c>
      <c r="N7262" t="s">
        <v>2766</v>
      </c>
      <c r="O7262" t="s">
        <v>2766</v>
      </c>
      <c r="T7262" t="s">
        <v>2766</v>
      </c>
    </row>
    <row r="7263" spans="1:20" hidden="1" x14ac:dyDescent="0.3">
      <c r="A7263">
        <v>1084720</v>
      </c>
      <c r="B7263" t="s">
        <v>2924</v>
      </c>
      <c r="C7263">
        <v>15251347</v>
      </c>
      <c r="D7263" s="4">
        <v>42425</v>
      </c>
      <c r="E7263" s="5" t="str">
        <f t="shared" si="375"/>
        <v>2015|2</v>
      </c>
      <c r="F7263" s="4">
        <v>42440</v>
      </c>
      <c r="G7263">
        <v>2015</v>
      </c>
      <c r="H7263" t="s">
        <v>18</v>
      </c>
      <c r="I7263">
        <v>1.2500000000000001E-2</v>
      </c>
      <c r="J7263">
        <f t="shared" si="377"/>
        <v>8.7499999999999994E-2</v>
      </c>
      <c r="K7263" s="22">
        <f t="shared" si="376"/>
        <v>0.14285714285714288</v>
      </c>
      <c r="L7263">
        <v>0</v>
      </c>
      <c r="N7263" t="s">
        <v>2766</v>
      </c>
      <c r="O7263" t="s">
        <v>2766</v>
      </c>
      <c r="T7263" t="s">
        <v>2766</v>
      </c>
    </row>
    <row r="7264" spans="1:20" hidden="1" x14ac:dyDescent="0.3">
      <c r="A7264">
        <v>1084720</v>
      </c>
      <c r="B7264" t="s">
        <v>2924</v>
      </c>
      <c r="C7264">
        <v>15596761</v>
      </c>
      <c r="D7264" s="4">
        <v>42510</v>
      </c>
      <c r="E7264" s="5" t="str">
        <f t="shared" si="375"/>
        <v>2015|5</v>
      </c>
      <c r="F7264" s="4">
        <v>42527</v>
      </c>
      <c r="G7264">
        <v>2015</v>
      </c>
      <c r="H7264" t="s">
        <v>18</v>
      </c>
      <c r="I7264">
        <v>1.2500000000000001E-2</v>
      </c>
      <c r="J7264">
        <f t="shared" si="377"/>
        <v>8.7499999999999994E-2</v>
      </c>
      <c r="K7264" s="22">
        <f t="shared" si="376"/>
        <v>0.14285714285714288</v>
      </c>
      <c r="L7264">
        <v>0</v>
      </c>
      <c r="N7264" t="s">
        <v>2766</v>
      </c>
      <c r="O7264" t="s">
        <v>2766</v>
      </c>
      <c r="T7264" t="s">
        <v>2766</v>
      </c>
    </row>
    <row r="7265" spans="1:20" hidden="1" x14ac:dyDescent="0.3">
      <c r="A7265">
        <v>1084720</v>
      </c>
      <c r="B7265" t="s">
        <v>2924</v>
      </c>
      <c r="C7265">
        <v>16032712</v>
      </c>
      <c r="D7265" s="4">
        <v>42601</v>
      </c>
      <c r="E7265" s="5" t="str">
        <f t="shared" si="375"/>
        <v>2015|8</v>
      </c>
      <c r="F7265" s="4">
        <v>42619</v>
      </c>
      <c r="G7265">
        <v>2015</v>
      </c>
      <c r="H7265" t="s">
        <v>24</v>
      </c>
      <c r="I7265">
        <v>1.2500000000000001E-2</v>
      </c>
      <c r="J7265">
        <f t="shared" si="377"/>
        <v>8.7499999999999994E-2</v>
      </c>
      <c r="K7265" s="22">
        <f t="shared" si="376"/>
        <v>0.14285714285714288</v>
      </c>
      <c r="L7265">
        <v>0</v>
      </c>
      <c r="N7265" t="s">
        <v>2766</v>
      </c>
      <c r="O7265" t="s">
        <v>2766</v>
      </c>
      <c r="T7265" t="s">
        <v>2766</v>
      </c>
    </row>
    <row r="7266" spans="1:20" hidden="1" x14ac:dyDescent="0.3">
      <c r="A7266">
        <v>1084720</v>
      </c>
      <c r="B7266" t="s">
        <v>2924</v>
      </c>
      <c r="C7266">
        <v>16289143</v>
      </c>
      <c r="D7266" s="4">
        <v>42697</v>
      </c>
      <c r="E7266" s="5" t="str">
        <f t="shared" si="375"/>
        <v>2016|11</v>
      </c>
      <c r="F7266" s="4">
        <v>42710</v>
      </c>
      <c r="G7266">
        <v>2016</v>
      </c>
      <c r="H7266" t="s">
        <v>18</v>
      </c>
      <c r="I7266">
        <v>1.2500000000000001E-2</v>
      </c>
      <c r="J7266">
        <f t="shared" si="377"/>
        <v>8.7499999999999994E-2</v>
      </c>
      <c r="K7266" s="22">
        <f t="shared" si="376"/>
        <v>0.14285714285714288</v>
      </c>
      <c r="L7266">
        <v>0</v>
      </c>
      <c r="N7266" t="s">
        <v>2766</v>
      </c>
      <c r="O7266" t="s">
        <v>2766</v>
      </c>
      <c r="T7266" t="s">
        <v>2766</v>
      </c>
    </row>
    <row r="7267" spans="1:20" hidden="1" x14ac:dyDescent="0.3">
      <c r="A7267">
        <v>1084720</v>
      </c>
      <c r="B7267" t="s">
        <v>2924</v>
      </c>
      <c r="C7267">
        <v>16649778</v>
      </c>
      <c r="D7267" s="4">
        <v>42789</v>
      </c>
      <c r="E7267" s="5" t="str">
        <f t="shared" si="375"/>
        <v>2016|2</v>
      </c>
      <c r="F7267" s="4">
        <v>42804</v>
      </c>
      <c r="G7267">
        <v>2016</v>
      </c>
      <c r="H7267" t="s">
        <v>18</v>
      </c>
      <c r="I7267">
        <v>2.5000000000000001E-2</v>
      </c>
      <c r="J7267">
        <f t="shared" si="377"/>
        <v>8.7499999999999994E-2</v>
      </c>
      <c r="K7267" s="22">
        <f t="shared" si="376"/>
        <v>0.28571428571428575</v>
      </c>
      <c r="L7267">
        <v>0</v>
      </c>
      <c r="N7267" t="s">
        <v>2766</v>
      </c>
      <c r="O7267" t="s">
        <v>2766</v>
      </c>
      <c r="T7267" t="s">
        <v>2766</v>
      </c>
    </row>
    <row r="7268" spans="1:20" hidden="1" x14ac:dyDescent="0.3">
      <c r="A7268">
        <v>1084720</v>
      </c>
      <c r="B7268" t="s">
        <v>2924</v>
      </c>
      <c r="C7268">
        <v>17028328</v>
      </c>
      <c r="D7268" s="4">
        <v>42874</v>
      </c>
      <c r="E7268" s="5" t="str">
        <f t="shared" si="375"/>
        <v>2016|5</v>
      </c>
      <c r="F7268" s="4">
        <v>42891</v>
      </c>
      <c r="G7268">
        <v>2016</v>
      </c>
      <c r="H7268" t="s">
        <v>18</v>
      </c>
      <c r="I7268">
        <v>2.5000000000000001E-2</v>
      </c>
      <c r="J7268">
        <f t="shared" si="377"/>
        <v>8.7499999999999994E-2</v>
      </c>
      <c r="K7268" s="22">
        <f t="shared" si="376"/>
        <v>0.28571428571428575</v>
      </c>
      <c r="L7268">
        <v>0</v>
      </c>
      <c r="N7268" t="s">
        <v>2766</v>
      </c>
      <c r="O7268" t="s">
        <v>2766</v>
      </c>
      <c r="T7268" t="s">
        <v>2766</v>
      </c>
    </row>
    <row r="7269" spans="1:20" hidden="1" x14ac:dyDescent="0.3">
      <c r="A7269">
        <v>1084720</v>
      </c>
      <c r="B7269" t="s">
        <v>2924</v>
      </c>
      <c r="C7269">
        <v>17315524</v>
      </c>
      <c r="D7269" s="4">
        <v>42964</v>
      </c>
      <c r="E7269" s="5" t="str">
        <f t="shared" si="375"/>
        <v>2016|8</v>
      </c>
      <c r="F7269" s="4">
        <v>42979</v>
      </c>
      <c r="G7269">
        <v>2016</v>
      </c>
      <c r="H7269" t="s">
        <v>24</v>
      </c>
      <c r="I7269">
        <v>2.5000000000000001E-2</v>
      </c>
      <c r="J7269">
        <f t="shared" si="377"/>
        <v>8.7499999999999994E-2</v>
      </c>
      <c r="K7269" s="22">
        <f t="shared" si="376"/>
        <v>0.28571428571428575</v>
      </c>
      <c r="L7269">
        <v>0</v>
      </c>
      <c r="N7269" t="s">
        <v>2766</v>
      </c>
      <c r="O7269" t="s">
        <v>2766</v>
      </c>
      <c r="T7269" t="s">
        <v>2766</v>
      </c>
    </row>
    <row r="7270" spans="1:20" hidden="1" x14ac:dyDescent="0.3">
      <c r="A7270">
        <v>1084720</v>
      </c>
      <c r="B7270" t="s">
        <v>2924</v>
      </c>
      <c r="C7270">
        <v>17557488</v>
      </c>
      <c r="D7270" s="4">
        <v>43056</v>
      </c>
      <c r="E7270" s="5" t="str">
        <f t="shared" si="375"/>
        <v>2017|11</v>
      </c>
      <c r="F7270" s="4">
        <v>43070</v>
      </c>
      <c r="G7270">
        <v>2017</v>
      </c>
      <c r="H7270" t="s">
        <v>18</v>
      </c>
      <c r="I7270">
        <v>2.5000000000000001E-2</v>
      </c>
      <c r="J7270">
        <f t="shared" si="377"/>
        <v>0.13</v>
      </c>
      <c r="K7270" s="22">
        <f t="shared" si="376"/>
        <v>0.19230769230769232</v>
      </c>
      <c r="L7270">
        <v>0</v>
      </c>
      <c r="N7270" t="s">
        <v>2766</v>
      </c>
      <c r="O7270" t="s">
        <v>2766</v>
      </c>
      <c r="T7270" t="s">
        <v>2766</v>
      </c>
    </row>
    <row r="7271" spans="1:20" hidden="1" x14ac:dyDescent="0.3">
      <c r="A7271">
        <v>1084720</v>
      </c>
      <c r="B7271" t="s">
        <v>2924</v>
      </c>
      <c r="C7271">
        <v>17954412</v>
      </c>
      <c r="D7271" s="4">
        <v>43161</v>
      </c>
      <c r="E7271" s="5" t="str">
        <f t="shared" si="375"/>
        <v>2017|3</v>
      </c>
      <c r="F7271" s="4">
        <v>43175</v>
      </c>
      <c r="G7271">
        <v>2017</v>
      </c>
      <c r="H7271" t="s">
        <v>18</v>
      </c>
      <c r="I7271">
        <v>3.5000000000000003E-2</v>
      </c>
      <c r="J7271">
        <f t="shared" si="377"/>
        <v>0.13</v>
      </c>
      <c r="K7271" s="22">
        <f t="shared" si="376"/>
        <v>0.26923076923076927</v>
      </c>
      <c r="L7271">
        <v>0</v>
      </c>
      <c r="N7271" t="s">
        <v>2766</v>
      </c>
      <c r="O7271" t="s">
        <v>2766</v>
      </c>
      <c r="T7271" t="s">
        <v>2766</v>
      </c>
    </row>
    <row r="7272" spans="1:20" hidden="1" x14ac:dyDescent="0.3">
      <c r="A7272">
        <v>1084720</v>
      </c>
      <c r="B7272" t="s">
        <v>2924</v>
      </c>
      <c r="C7272">
        <v>18308110</v>
      </c>
      <c r="D7272" s="4">
        <v>43241</v>
      </c>
      <c r="E7272" s="5" t="str">
        <f t="shared" si="375"/>
        <v>2017|5</v>
      </c>
      <c r="F7272" s="4">
        <v>43255</v>
      </c>
      <c r="G7272">
        <v>2017</v>
      </c>
      <c r="H7272" t="s">
        <v>18</v>
      </c>
      <c r="I7272">
        <v>3.5000000000000003E-2</v>
      </c>
      <c r="J7272">
        <f t="shared" si="377"/>
        <v>0.13</v>
      </c>
      <c r="K7272" s="22">
        <f t="shared" si="376"/>
        <v>0.26923076923076927</v>
      </c>
      <c r="L7272">
        <v>0</v>
      </c>
      <c r="N7272" t="s">
        <v>2766</v>
      </c>
      <c r="O7272" t="s">
        <v>2766</v>
      </c>
      <c r="T7272" t="s">
        <v>2766</v>
      </c>
    </row>
    <row r="7273" spans="1:20" hidden="1" x14ac:dyDescent="0.3">
      <c r="A7273">
        <v>1084720</v>
      </c>
      <c r="B7273" t="s">
        <v>2924</v>
      </c>
      <c r="C7273">
        <v>18634445</v>
      </c>
      <c r="D7273" s="4">
        <v>43329</v>
      </c>
      <c r="E7273" s="5" t="str">
        <f t="shared" si="375"/>
        <v>2017|8</v>
      </c>
      <c r="F7273" s="4">
        <v>43343</v>
      </c>
      <c r="G7273">
        <v>2017</v>
      </c>
      <c r="H7273" t="s">
        <v>24</v>
      </c>
      <c r="I7273">
        <v>3.5000000000000003E-2</v>
      </c>
      <c r="J7273">
        <f t="shared" si="377"/>
        <v>0.13</v>
      </c>
      <c r="K7273" s="22">
        <f t="shared" si="376"/>
        <v>0.26923076923076927</v>
      </c>
      <c r="L7273">
        <v>0</v>
      </c>
      <c r="N7273" t="s">
        <v>2766</v>
      </c>
      <c r="O7273" t="s">
        <v>2766</v>
      </c>
      <c r="T7273" t="s">
        <v>2766</v>
      </c>
    </row>
    <row r="7274" spans="1:20" hidden="1" x14ac:dyDescent="0.3">
      <c r="A7274">
        <v>1084720</v>
      </c>
      <c r="B7274" t="s">
        <v>2924</v>
      </c>
      <c r="C7274">
        <v>18895933</v>
      </c>
      <c r="D7274" s="4">
        <v>43420</v>
      </c>
      <c r="E7274" s="5" t="str">
        <f t="shared" si="375"/>
        <v>2018|11</v>
      </c>
      <c r="F7274" s="4">
        <v>43434</v>
      </c>
      <c r="G7274">
        <v>2018</v>
      </c>
      <c r="H7274" t="s">
        <v>18</v>
      </c>
      <c r="I7274">
        <v>3.5000000000000003E-2</v>
      </c>
      <c r="J7274">
        <f t="shared" si="377"/>
        <v>0.14000000000000001</v>
      </c>
      <c r="K7274" s="22">
        <f t="shared" si="376"/>
        <v>0.25</v>
      </c>
      <c r="L7274">
        <v>0</v>
      </c>
      <c r="N7274" t="s">
        <v>2766</v>
      </c>
      <c r="O7274" t="s">
        <v>2766</v>
      </c>
      <c r="T7274" t="s">
        <v>2766</v>
      </c>
    </row>
    <row r="7275" spans="1:20" hidden="1" x14ac:dyDescent="0.3">
      <c r="A7275">
        <v>1084720</v>
      </c>
      <c r="B7275" t="s">
        <v>2924</v>
      </c>
      <c r="C7275">
        <v>19370017</v>
      </c>
      <c r="D7275" s="4">
        <v>43525</v>
      </c>
      <c r="E7275" s="5" t="str">
        <f t="shared" si="375"/>
        <v>2018|3</v>
      </c>
      <c r="F7275" s="4">
        <v>43539</v>
      </c>
      <c r="G7275">
        <v>2018</v>
      </c>
      <c r="H7275" t="s">
        <v>18</v>
      </c>
      <c r="I7275">
        <v>3.5000000000000003E-2</v>
      </c>
      <c r="J7275">
        <f t="shared" si="377"/>
        <v>0.14000000000000001</v>
      </c>
      <c r="K7275" s="22">
        <f t="shared" si="376"/>
        <v>0.25</v>
      </c>
      <c r="L7275">
        <v>0</v>
      </c>
      <c r="N7275" t="s">
        <v>2766</v>
      </c>
      <c r="O7275" t="s">
        <v>2766</v>
      </c>
      <c r="T7275" t="s">
        <v>2766</v>
      </c>
    </row>
    <row r="7276" spans="1:20" hidden="1" x14ac:dyDescent="0.3">
      <c r="A7276">
        <v>1084720</v>
      </c>
      <c r="B7276" t="s">
        <v>2924</v>
      </c>
      <c r="C7276">
        <v>19732740</v>
      </c>
      <c r="D7276" s="4">
        <v>43602</v>
      </c>
      <c r="E7276" s="5" t="str">
        <f t="shared" si="375"/>
        <v>2018|5</v>
      </c>
      <c r="F7276" s="4">
        <v>43619</v>
      </c>
      <c r="G7276">
        <v>2018</v>
      </c>
      <c r="H7276" t="s">
        <v>18</v>
      </c>
      <c r="I7276">
        <v>3.5000000000000003E-2</v>
      </c>
      <c r="J7276">
        <f t="shared" si="377"/>
        <v>0.14000000000000001</v>
      </c>
      <c r="K7276" s="22">
        <f t="shared" si="376"/>
        <v>0.25</v>
      </c>
      <c r="L7276">
        <v>0</v>
      </c>
      <c r="N7276" t="s">
        <v>2766</v>
      </c>
      <c r="O7276" t="s">
        <v>2766</v>
      </c>
      <c r="T7276" t="s">
        <v>2766</v>
      </c>
    </row>
    <row r="7277" spans="1:20" hidden="1" x14ac:dyDescent="0.3">
      <c r="A7277">
        <v>1084720</v>
      </c>
      <c r="B7277" t="s">
        <v>2924</v>
      </c>
      <c r="C7277">
        <v>20103434</v>
      </c>
      <c r="D7277" s="4">
        <v>43693</v>
      </c>
      <c r="E7277" s="5" t="str">
        <f t="shared" si="375"/>
        <v>2018|8</v>
      </c>
      <c r="F7277" s="4">
        <v>43707</v>
      </c>
      <c r="G7277">
        <v>2018</v>
      </c>
      <c r="H7277" t="s">
        <v>24</v>
      </c>
      <c r="I7277">
        <v>3.5000000000000003E-2</v>
      </c>
      <c r="J7277">
        <f t="shared" si="377"/>
        <v>0.14000000000000001</v>
      </c>
      <c r="K7277" s="22">
        <f t="shared" si="376"/>
        <v>0.25</v>
      </c>
      <c r="L7277">
        <v>0</v>
      </c>
      <c r="N7277" t="s">
        <v>2766</v>
      </c>
      <c r="O7277" t="s">
        <v>2766</v>
      </c>
      <c r="T7277" t="s">
        <v>2766</v>
      </c>
    </row>
    <row r="7278" spans="1:20" hidden="1" x14ac:dyDescent="0.3">
      <c r="A7278">
        <v>1084720</v>
      </c>
      <c r="B7278" t="s">
        <v>2924</v>
      </c>
      <c r="C7278">
        <v>20386373</v>
      </c>
      <c r="D7278" s="4">
        <v>43784</v>
      </c>
      <c r="E7278" s="5" t="str">
        <f t="shared" si="375"/>
        <v>2019|11</v>
      </c>
      <c r="F7278" s="4">
        <v>43798</v>
      </c>
      <c r="G7278">
        <v>2019</v>
      </c>
      <c r="H7278" t="s">
        <v>18</v>
      </c>
      <c r="I7278">
        <v>3.5000000000000003E-2</v>
      </c>
      <c r="J7278">
        <f t="shared" si="377"/>
        <v>0.185</v>
      </c>
      <c r="K7278" s="22">
        <f t="shared" si="376"/>
        <v>0.1891891891891892</v>
      </c>
      <c r="L7278">
        <v>0</v>
      </c>
      <c r="N7278" t="s">
        <v>2766</v>
      </c>
      <c r="O7278" t="s">
        <v>2766</v>
      </c>
      <c r="T7278" t="s">
        <v>2766</v>
      </c>
    </row>
    <row r="7279" spans="1:20" hidden="1" x14ac:dyDescent="0.3">
      <c r="A7279">
        <v>1084720</v>
      </c>
      <c r="B7279" t="s">
        <v>2924</v>
      </c>
      <c r="C7279">
        <v>20971752</v>
      </c>
      <c r="D7279" s="4">
        <v>43889</v>
      </c>
      <c r="E7279" s="5" t="str">
        <f t="shared" ref="E7279:E7335" si="378">G7279 &amp; "|" &amp;MONTH(D7279)</f>
        <v>2019|2</v>
      </c>
      <c r="F7279" s="4">
        <v>43902</v>
      </c>
      <c r="G7279">
        <v>2019</v>
      </c>
      <c r="H7279" t="s">
        <v>18</v>
      </c>
      <c r="I7279">
        <v>0.05</v>
      </c>
      <c r="J7279">
        <f t="shared" si="377"/>
        <v>0.185</v>
      </c>
      <c r="K7279" s="22">
        <f t="shared" ref="K7279:K7335" si="379">I7279/J7279</f>
        <v>0.27027027027027029</v>
      </c>
      <c r="L7279">
        <v>0</v>
      </c>
      <c r="N7279" t="s">
        <v>2766</v>
      </c>
      <c r="O7279" t="s">
        <v>2766</v>
      </c>
      <c r="T7279" t="s">
        <v>2766</v>
      </c>
    </row>
    <row r="7280" spans="1:20" hidden="1" x14ac:dyDescent="0.3">
      <c r="A7280">
        <v>1084720</v>
      </c>
      <c r="B7280" t="s">
        <v>2924</v>
      </c>
      <c r="C7280">
        <v>21352475</v>
      </c>
      <c r="D7280" s="4">
        <v>43966</v>
      </c>
      <c r="E7280" s="5" t="str">
        <f t="shared" si="378"/>
        <v>2019|5</v>
      </c>
      <c r="F7280" s="4">
        <v>43980</v>
      </c>
      <c r="G7280">
        <v>2019</v>
      </c>
      <c r="H7280" t="s">
        <v>18</v>
      </c>
      <c r="I7280">
        <v>0.05</v>
      </c>
      <c r="J7280">
        <f t="shared" si="377"/>
        <v>0.185</v>
      </c>
      <c r="K7280" s="22">
        <f t="shared" si="379"/>
        <v>0.27027027027027029</v>
      </c>
      <c r="L7280">
        <v>0</v>
      </c>
      <c r="N7280" t="s">
        <v>2766</v>
      </c>
      <c r="O7280" t="s">
        <v>2766</v>
      </c>
      <c r="T7280" t="s">
        <v>2766</v>
      </c>
    </row>
    <row r="7281" spans="1:20" hidden="1" x14ac:dyDescent="0.3">
      <c r="A7281">
        <v>1084720</v>
      </c>
      <c r="B7281" t="s">
        <v>2924</v>
      </c>
      <c r="C7281">
        <v>21683925</v>
      </c>
      <c r="D7281" s="4">
        <v>44057</v>
      </c>
      <c r="E7281" s="5" t="str">
        <f t="shared" si="378"/>
        <v>2019|8</v>
      </c>
      <c r="F7281" s="4">
        <v>44070</v>
      </c>
      <c r="G7281">
        <v>2019</v>
      </c>
      <c r="H7281" t="s">
        <v>24</v>
      </c>
      <c r="I7281">
        <v>0.05</v>
      </c>
      <c r="J7281">
        <f t="shared" si="377"/>
        <v>0.185</v>
      </c>
      <c r="K7281" s="22">
        <f t="shared" si="379"/>
        <v>0.27027027027027029</v>
      </c>
      <c r="L7281">
        <v>0</v>
      </c>
      <c r="N7281" t="s">
        <v>2766</v>
      </c>
      <c r="O7281" t="s">
        <v>2766</v>
      </c>
      <c r="T7281" t="s">
        <v>2766</v>
      </c>
    </row>
    <row r="7282" spans="1:20" hidden="1" x14ac:dyDescent="0.3">
      <c r="A7282">
        <v>1084720</v>
      </c>
      <c r="B7282" t="s">
        <v>2924</v>
      </c>
      <c r="C7282">
        <v>21971150</v>
      </c>
      <c r="D7282" s="4">
        <v>44148</v>
      </c>
      <c r="E7282" s="5" t="str">
        <f t="shared" si="378"/>
        <v>2020|11</v>
      </c>
      <c r="F7282" s="4">
        <v>44162</v>
      </c>
      <c r="G7282">
        <v>2020</v>
      </c>
      <c r="H7282" t="s">
        <v>18</v>
      </c>
      <c r="I7282">
        <v>7.0000000000000007E-2</v>
      </c>
      <c r="J7282">
        <f t="shared" si="377"/>
        <v>0.31000000000000005</v>
      </c>
      <c r="K7282" s="22">
        <f t="shared" si="379"/>
        <v>0.22580645161290322</v>
      </c>
      <c r="L7282">
        <v>0</v>
      </c>
      <c r="N7282" t="s">
        <v>2766</v>
      </c>
      <c r="O7282" t="s">
        <v>2766</v>
      </c>
      <c r="T7282" t="s">
        <v>2766</v>
      </c>
    </row>
    <row r="7283" spans="1:20" hidden="1" x14ac:dyDescent="0.3">
      <c r="A7283">
        <v>1084720</v>
      </c>
      <c r="B7283" t="s">
        <v>2924</v>
      </c>
      <c r="C7283">
        <v>22569353</v>
      </c>
      <c r="D7283" s="4">
        <v>44253</v>
      </c>
      <c r="E7283" s="5" t="str">
        <f t="shared" si="378"/>
        <v>2020|2</v>
      </c>
      <c r="F7283" s="4">
        <v>44266</v>
      </c>
      <c r="G7283">
        <v>2020</v>
      </c>
      <c r="H7283" t="s">
        <v>18</v>
      </c>
      <c r="I7283">
        <v>7.0000000000000007E-2</v>
      </c>
      <c r="J7283">
        <f t="shared" si="377"/>
        <v>0.31000000000000005</v>
      </c>
      <c r="K7283" s="22">
        <f t="shared" si="379"/>
        <v>0.22580645161290322</v>
      </c>
      <c r="L7283">
        <v>0</v>
      </c>
      <c r="N7283" t="s">
        <v>2766</v>
      </c>
      <c r="O7283" t="s">
        <v>2766</v>
      </c>
      <c r="T7283" t="s">
        <v>2766</v>
      </c>
    </row>
    <row r="7284" spans="1:20" hidden="1" x14ac:dyDescent="0.3">
      <c r="A7284">
        <v>1084720</v>
      </c>
      <c r="B7284" t="s">
        <v>2924</v>
      </c>
      <c r="C7284">
        <v>23061372</v>
      </c>
      <c r="D7284" s="4">
        <v>44340</v>
      </c>
      <c r="E7284" s="5" t="str">
        <f t="shared" si="378"/>
        <v>2020|5</v>
      </c>
      <c r="F7284" s="4">
        <v>44354</v>
      </c>
      <c r="G7284">
        <v>2020</v>
      </c>
      <c r="H7284" t="s">
        <v>18</v>
      </c>
      <c r="I7284">
        <v>7.0000000000000007E-2</v>
      </c>
      <c r="J7284">
        <f t="shared" si="377"/>
        <v>0.31000000000000005</v>
      </c>
      <c r="K7284" s="22">
        <f t="shared" si="379"/>
        <v>0.22580645161290322</v>
      </c>
      <c r="L7284">
        <v>0</v>
      </c>
      <c r="N7284" t="s">
        <v>2766</v>
      </c>
      <c r="O7284" t="s">
        <v>2766</v>
      </c>
      <c r="T7284" t="s">
        <v>2766</v>
      </c>
    </row>
    <row r="7285" spans="1:20" hidden="1" x14ac:dyDescent="0.3">
      <c r="A7285">
        <v>1084720</v>
      </c>
      <c r="B7285" t="s">
        <v>2924</v>
      </c>
      <c r="C7285">
        <v>23428022</v>
      </c>
      <c r="D7285" s="4">
        <v>44428</v>
      </c>
      <c r="E7285" s="5" t="str">
        <f t="shared" si="378"/>
        <v>2020|8</v>
      </c>
      <c r="F7285" s="4">
        <v>44442</v>
      </c>
      <c r="G7285">
        <v>2020</v>
      </c>
      <c r="H7285" t="s">
        <v>24</v>
      </c>
      <c r="I7285">
        <v>0.1</v>
      </c>
      <c r="J7285">
        <f t="shared" si="377"/>
        <v>0.31000000000000005</v>
      </c>
      <c r="K7285" s="22">
        <f t="shared" si="379"/>
        <v>0.32258064516129026</v>
      </c>
      <c r="L7285">
        <v>0</v>
      </c>
      <c r="N7285" t="s">
        <v>2766</v>
      </c>
      <c r="O7285" t="s">
        <v>2766</v>
      </c>
      <c r="T7285" t="s">
        <v>2766</v>
      </c>
    </row>
    <row r="7286" spans="1:20" hidden="1" x14ac:dyDescent="0.3">
      <c r="A7286">
        <v>1084720</v>
      </c>
      <c r="B7286" t="s">
        <v>2924</v>
      </c>
      <c r="C7286">
        <v>23732002</v>
      </c>
      <c r="D7286" s="4">
        <v>44519</v>
      </c>
      <c r="E7286" s="5" t="str">
        <f t="shared" si="378"/>
        <v>2022|11</v>
      </c>
      <c r="F7286" s="4">
        <v>44533</v>
      </c>
      <c r="G7286">
        <v>2022</v>
      </c>
      <c r="H7286" t="s">
        <v>18</v>
      </c>
      <c r="I7286">
        <v>0.1</v>
      </c>
      <c r="J7286">
        <f t="shared" si="377"/>
        <v>0.5</v>
      </c>
      <c r="K7286" s="22">
        <f t="shared" si="379"/>
        <v>0.2</v>
      </c>
      <c r="L7286">
        <v>0</v>
      </c>
      <c r="N7286" t="s">
        <v>2766</v>
      </c>
      <c r="O7286" t="s">
        <v>2766</v>
      </c>
      <c r="T7286" t="s">
        <v>2766</v>
      </c>
    </row>
    <row r="7287" spans="1:20" hidden="1" x14ac:dyDescent="0.3">
      <c r="A7287">
        <v>1084720</v>
      </c>
      <c r="B7287" t="s">
        <v>2924</v>
      </c>
      <c r="C7287">
        <v>24447746</v>
      </c>
      <c r="D7287" s="4">
        <v>44624</v>
      </c>
      <c r="E7287" s="5" t="str">
        <f t="shared" si="378"/>
        <v>2022|3</v>
      </c>
      <c r="F7287" s="4">
        <v>44641</v>
      </c>
      <c r="G7287">
        <v>2022</v>
      </c>
      <c r="H7287" t="s">
        <v>18</v>
      </c>
      <c r="I7287">
        <v>0.1</v>
      </c>
      <c r="J7287">
        <f t="shared" si="377"/>
        <v>0.5</v>
      </c>
      <c r="K7287" s="22">
        <f t="shared" si="379"/>
        <v>0.2</v>
      </c>
      <c r="L7287">
        <v>0</v>
      </c>
      <c r="N7287" t="s">
        <v>2766</v>
      </c>
      <c r="O7287" t="s">
        <v>2766</v>
      </c>
      <c r="T7287" t="s">
        <v>2766</v>
      </c>
    </row>
    <row r="7288" spans="1:20" hidden="1" x14ac:dyDescent="0.3">
      <c r="A7288">
        <v>1084720</v>
      </c>
      <c r="B7288" t="s">
        <v>2924</v>
      </c>
      <c r="C7288">
        <v>24901672</v>
      </c>
      <c r="D7288" s="4">
        <v>44704</v>
      </c>
      <c r="E7288" s="5" t="str">
        <f t="shared" si="378"/>
        <v>2022|5</v>
      </c>
      <c r="F7288" s="4">
        <v>44715</v>
      </c>
      <c r="G7288">
        <v>2022</v>
      </c>
      <c r="H7288" t="s">
        <v>18</v>
      </c>
      <c r="I7288">
        <v>0.1</v>
      </c>
      <c r="J7288">
        <f t="shared" si="377"/>
        <v>0.5</v>
      </c>
      <c r="K7288" s="22">
        <f t="shared" si="379"/>
        <v>0.2</v>
      </c>
      <c r="L7288">
        <v>0</v>
      </c>
      <c r="N7288" t="s">
        <v>2766</v>
      </c>
      <c r="O7288" t="s">
        <v>2766</v>
      </c>
      <c r="T7288" t="s">
        <v>2766</v>
      </c>
    </row>
    <row r="7289" spans="1:20" hidden="1" x14ac:dyDescent="0.3">
      <c r="A7289">
        <v>1084720</v>
      </c>
      <c r="B7289" t="s">
        <v>2924</v>
      </c>
      <c r="C7289">
        <v>25309455</v>
      </c>
      <c r="D7289" s="4">
        <v>44792</v>
      </c>
      <c r="E7289" s="5" t="str">
        <f t="shared" si="378"/>
        <v>2022|8</v>
      </c>
      <c r="F7289" s="4">
        <v>44806</v>
      </c>
      <c r="G7289">
        <v>2022</v>
      </c>
      <c r="H7289" t="s">
        <v>18</v>
      </c>
      <c r="I7289">
        <v>0.1</v>
      </c>
      <c r="J7289">
        <f t="shared" si="377"/>
        <v>0.5</v>
      </c>
      <c r="K7289" s="22">
        <f t="shared" si="379"/>
        <v>0.2</v>
      </c>
      <c r="L7289">
        <v>0</v>
      </c>
      <c r="N7289" t="s">
        <v>2766</v>
      </c>
      <c r="O7289" t="s">
        <v>2766</v>
      </c>
      <c r="T7289" t="s">
        <v>2766</v>
      </c>
    </row>
    <row r="7290" spans="1:20" hidden="1" x14ac:dyDescent="0.3">
      <c r="A7290">
        <v>1084720</v>
      </c>
      <c r="B7290" t="s">
        <v>2924</v>
      </c>
      <c r="C7290">
        <v>25656169</v>
      </c>
      <c r="D7290" s="4">
        <v>44883</v>
      </c>
      <c r="E7290" s="5" t="str">
        <f t="shared" si="378"/>
        <v>2022|11</v>
      </c>
      <c r="F7290" s="4">
        <v>44897</v>
      </c>
      <c r="G7290">
        <v>2022</v>
      </c>
      <c r="H7290" t="s">
        <v>24</v>
      </c>
      <c r="I7290">
        <v>0.1</v>
      </c>
      <c r="J7290">
        <f t="shared" si="377"/>
        <v>0.5</v>
      </c>
      <c r="K7290" s="22">
        <f t="shared" si="379"/>
        <v>0.2</v>
      </c>
      <c r="L7290">
        <v>0</v>
      </c>
      <c r="N7290" t="s">
        <v>2766</v>
      </c>
      <c r="O7290" t="s">
        <v>2766</v>
      </c>
      <c r="T7290" t="s">
        <v>2766</v>
      </c>
    </row>
    <row r="7291" spans="1:20" hidden="1" x14ac:dyDescent="0.3">
      <c r="A7291">
        <v>1084720</v>
      </c>
      <c r="B7291" t="s">
        <v>2924</v>
      </c>
      <c r="C7291">
        <v>26357886</v>
      </c>
      <c r="D7291" s="4">
        <v>44988</v>
      </c>
      <c r="E7291" s="5" t="str">
        <f t="shared" si="378"/>
        <v>2023|3</v>
      </c>
      <c r="F7291" s="4">
        <v>45002</v>
      </c>
      <c r="G7291">
        <v>2023</v>
      </c>
      <c r="H7291" t="s">
        <v>18</v>
      </c>
      <c r="I7291">
        <v>0.1</v>
      </c>
      <c r="J7291">
        <f t="shared" si="377"/>
        <v>0.79999999999999993</v>
      </c>
      <c r="K7291" s="22">
        <f t="shared" si="379"/>
        <v>0.12500000000000003</v>
      </c>
      <c r="L7291">
        <v>0</v>
      </c>
      <c r="N7291" t="s">
        <v>2766</v>
      </c>
      <c r="O7291" t="s">
        <v>2766</v>
      </c>
      <c r="T7291" t="s">
        <v>2766</v>
      </c>
    </row>
    <row r="7292" spans="1:20" hidden="1" x14ac:dyDescent="0.3">
      <c r="A7292">
        <v>1084720</v>
      </c>
      <c r="B7292" t="s">
        <v>2924</v>
      </c>
      <c r="C7292">
        <v>26598766</v>
      </c>
      <c r="D7292" s="4">
        <v>45029</v>
      </c>
      <c r="E7292" s="5" t="str">
        <f t="shared" si="378"/>
        <v>2023|4</v>
      </c>
      <c r="F7292" s="4">
        <v>45058</v>
      </c>
      <c r="G7292">
        <v>2023</v>
      </c>
      <c r="H7292" t="s">
        <v>18</v>
      </c>
      <c r="I7292">
        <v>0.1</v>
      </c>
      <c r="J7292">
        <f t="shared" si="377"/>
        <v>0.79999999999999993</v>
      </c>
      <c r="K7292" s="22">
        <f t="shared" si="379"/>
        <v>0.12500000000000003</v>
      </c>
      <c r="L7292">
        <v>0</v>
      </c>
      <c r="N7292" t="s">
        <v>2766</v>
      </c>
      <c r="O7292" t="s">
        <v>2766</v>
      </c>
      <c r="T7292" t="s">
        <v>2766</v>
      </c>
    </row>
    <row r="7293" spans="1:20" hidden="1" x14ac:dyDescent="0.3">
      <c r="A7293">
        <v>1084720</v>
      </c>
      <c r="B7293" t="s">
        <v>2924</v>
      </c>
      <c r="C7293">
        <v>27425636</v>
      </c>
      <c r="D7293" s="4">
        <v>45156</v>
      </c>
      <c r="E7293" s="5" t="str">
        <f t="shared" si="378"/>
        <v>2023|8</v>
      </c>
      <c r="F7293" s="4">
        <v>45170</v>
      </c>
      <c r="G7293">
        <v>2023</v>
      </c>
      <c r="H7293" t="s">
        <v>18</v>
      </c>
      <c r="I7293">
        <v>0.1</v>
      </c>
      <c r="J7293">
        <f t="shared" si="377"/>
        <v>0.79999999999999993</v>
      </c>
      <c r="K7293" s="22">
        <f t="shared" si="379"/>
        <v>0.12500000000000003</v>
      </c>
      <c r="L7293">
        <v>0</v>
      </c>
      <c r="N7293" t="s">
        <v>2766</v>
      </c>
      <c r="O7293" t="s">
        <v>2766</v>
      </c>
      <c r="T7293" t="s">
        <v>2766</v>
      </c>
    </row>
    <row r="7294" spans="1:20" hidden="1" x14ac:dyDescent="0.3">
      <c r="A7294">
        <v>1084720</v>
      </c>
      <c r="B7294" t="s">
        <v>2924</v>
      </c>
      <c r="C7294">
        <v>27801208</v>
      </c>
      <c r="D7294" s="4">
        <v>45247</v>
      </c>
      <c r="E7294" s="5" t="str">
        <f t="shared" si="378"/>
        <v>2023|11</v>
      </c>
      <c r="F7294" s="4">
        <v>45261</v>
      </c>
      <c r="G7294">
        <v>2023</v>
      </c>
      <c r="H7294" t="s">
        <v>24</v>
      </c>
      <c r="I7294">
        <v>0.1</v>
      </c>
      <c r="J7294">
        <f t="shared" si="377"/>
        <v>0.79999999999999993</v>
      </c>
      <c r="K7294" s="22">
        <f t="shared" si="379"/>
        <v>0.12500000000000003</v>
      </c>
      <c r="L7294">
        <v>0</v>
      </c>
      <c r="N7294" t="s">
        <v>2766</v>
      </c>
      <c r="O7294" t="s">
        <v>2766</v>
      </c>
      <c r="T7294" t="s">
        <v>2766</v>
      </c>
    </row>
    <row r="7295" spans="1:20" hidden="1" x14ac:dyDescent="0.3">
      <c r="A7295">
        <v>1084720</v>
      </c>
      <c r="B7295" t="s">
        <v>2924</v>
      </c>
      <c r="C7295">
        <v>28796436</v>
      </c>
      <c r="D7295" s="4">
        <v>45352</v>
      </c>
      <c r="E7295" s="5" t="str">
        <f t="shared" si="378"/>
        <v>2023|3</v>
      </c>
      <c r="F7295" s="4">
        <v>45366</v>
      </c>
      <c r="G7295">
        <v>2023</v>
      </c>
      <c r="H7295" t="s">
        <v>18</v>
      </c>
      <c r="I7295">
        <v>0.1</v>
      </c>
      <c r="J7295">
        <f t="shared" si="377"/>
        <v>0.79999999999999993</v>
      </c>
      <c r="K7295" s="22">
        <f t="shared" si="379"/>
        <v>0.12500000000000003</v>
      </c>
      <c r="L7295">
        <v>0</v>
      </c>
      <c r="N7295" t="s">
        <v>2766</v>
      </c>
      <c r="O7295" t="s">
        <v>2766</v>
      </c>
      <c r="T7295" t="s">
        <v>2766</v>
      </c>
    </row>
    <row r="7296" spans="1:20" hidden="1" x14ac:dyDescent="0.3">
      <c r="A7296">
        <v>1084720</v>
      </c>
      <c r="B7296" t="s">
        <v>2924</v>
      </c>
      <c r="C7296">
        <v>29340200</v>
      </c>
      <c r="D7296" s="4">
        <v>45432</v>
      </c>
      <c r="E7296" s="5" t="str">
        <f t="shared" si="378"/>
        <v>2023|5</v>
      </c>
      <c r="F7296" s="4">
        <v>45446</v>
      </c>
      <c r="G7296">
        <v>2023</v>
      </c>
      <c r="H7296" t="s">
        <v>18</v>
      </c>
      <c r="I7296">
        <v>0.1</v>
      </c>
      <c r="J7296">
        <f t="shared" si="377"/>
        <v>0.79999999999999993</v>
      </c>
      <c r="K7296" s="22">
        <f t="shared" si="379"/>
        <v>0.12500000000000003</v>
      </c>
      <c r="L7296">
        <v>0</v>
      </c>
      <c r="N7296" t="s">
        <v>2766</v>
      </c>
      <c r="O7296" t="s">
        <v>2766</v>
      </c>
      <c r="T7296" t="s">
        <v>2766</v>
      </c>
    </row>
    <row r="7297" spans="1:20" hidden="1" x14ac:dyDescent="0.3">
      <c r="A7297">
        <v>1084720</v>
      </c>
      <c r="B7297" t="s">
        <v>2924</v>
      </c>
      <c r="C7297">
        <v>29875714</v>
      </c>
      <c r="D7297" s="4">
        <v>45523</v>
      </c>
      <c r="E7297" s="5" t="str">
        <f t="shared" si="378"/>
        <v>2023|8</v>
      </c>
      <c r="F7297" s="4">
        <v>45534</v>
      </c>
      <c r="G7297">
        <v>2023</v>
      </c>
      <c r="H7297" t="s">
        <v>18</v>
      </c>
      <c r="I7297">
        <v>0.1</v>
      </c>
      <c r="J7297">
        <f t="shared" si="377"/>
        <v>0.79999999999999993</v>
      </c>
      <c r="K7297" s="22">
        <f t="shared" si="379"/>
        <v>0.12500000000000003</v>
      </c>
      <c r="L7297">
        <v>0</v>
      </c>
      <c r="N7297" t="s">
        <v>2766</v>
      </c>
      <c r="O7297" t="s">
        <v>2766</v>
      </c>
      <c r="T7297" t="s">
        <v>2766</v>
      </c>
    </row>
    <row r="7298" spans="1:20" hidden="1" x14ac:dyDescent="0.3">
      <c r="A7298">
        <v>1084720</v>
      </c>
      <c r="B7298" t="s">
        <v>2924</v>
      </c>
      <c r="C7298">
        <v>30277300</v>
      </c>
      <c r="D7298" s="4">
        <v>45614</v>
      </c>
      <c r="E7298" s="5" t="str">
        <f t="shared" si="378"/>
        <v>2023|11</v>
      </c>
      <c r="F7298" s="4">
        <v>45625</v>
      </c>
      <c r="G7298">
        <v>2023</v>
      </c>
      <c r="H7298" t="s">
        <v>24</v>
      </c>
      <c r="I7298">
        <v>0.1</v>
      </c>
      <c r="J7298">
        <f t="shared" ref="J7298:J7361" si="380">SUMIFS(I:I, B:B,B7298,G:G,G7298)</f>
        <v>0.79999999999999993</v>
      </c>
      <c r="K7298" s="22">
        <f t="shared" si="379"/>
        <v>0.12500000000000003</v>
      </c>
      <c r="L7298">
        <v>0</v>
      </c>
      <c r="N7298" t="s">
        <v>2766</v>
      </c>
      <c r="O7298" t="s">
        <v>2766</v>
      </c>
      <c r="T7298" t="s">
        <v>2766</v>
      </c>
    </row>
    <row r="7299" spans="1:20" hidden="1" x14ac:dyDescent="0.3">
      <c r="A7299">
        <v>1084721</v>
      </c>
      <c r="B7299" t="s">
        <v>2925</v>
      </c>
      <c r="C7299">
        <v>13116287</v>
      </c>
      <c r="D7299" s="4">
        <v>41787</v>
      </c>
      <c r="E7299" s="5" t="str">
        <f t="shared" si="378"/>
        <v>2014|5</v>
      </c>
      <c r="F7299" s="4">
        <v>41806</v>
      </c>
      <c r="G7299">
        <v>2014</v>
      </c>
      <c r="H7299" t="s">
        <v>18</v>
      </c>
      <c r="I7299">
        <v>0.05</v>
      </c>
      <c r="J7299">
        <f t="shared" si="380"/>
        <v>0.15000000000000002</v>
      </c>
      <c r="K7299" s="22">
        <f t="shared" si="379"/>
        <v>0.33333333333333331</v>
      </c>
      <c r="L7299">
        <v>0</v>
      </c>
      <c r="N7299" t="s">
        <v>2766</v>
      </c>
      <c r="O7299" t="s">
        <v>2766</v>
      </c>
      <c r="T7299" t="s">
        <v>2766</v>
      </c>
    </row>
    <row r="7300" spans="1:20" hidden="1" x14ac:dyDescent="0.3">
      <c r="A7300">
        <v>1084721</v>
      </c>
      <c r="B7300" t="s">
        <v>2925</v>
      </c>
      <c r="C7300">
        <v>13400683</v>
      </c>
      <c r="D7300" s="4">
        <v>41878</v>
      </c>
      <c r="E7300" s="5" t="str">
        <f t="shared" si="378"/>
        <v>2014|8</v>
      </c>
      <c r="F7300" s="4">
        <v>41897</v>
      </c>
      <c r="G7300">
        <v>2014</v>
      </c>
      <c r="H7300" t="s">
        <v>18</v>
      </c>
      <c r="I7300">
        <v>0.05</v>
      </c>
      <c r="J7300">
        <f t="shared" si="380"/>
        <v>0.15000000000000002</v>
      </c>
      <c r="K7300" s="22">
        <f t="shared" si="379"/>
        <v>0.33333333333333331</v>
      </c>
      <c r="L7300">
        <v>0</v>
      </c>
      <c r="N7300" t="s">
        <v>2766</v>
      </c>
      <c r="O7300" t="s">
        <v>2766</v>
      </c>
      <c r="T7300" t="s">
        <v>2766</v>
      </c>
    </row>
    <row r="7301" spans="1:20" hidden="1" x14ac:dyDescent="0.3">
      <c r="A7301">
        <v>1084721</v>
      </c>
      <c r="B7301" t="s">
        <v>2925</v>
      </c>
      <c r="C7301">
        <v>13633927</v>
      </c>
      <c r="D7301" s="4">
        <v>41968</v>
      </c>
      <c r="E7301" s="5" t="str">
        <f t="shared" si="378"/>
        <v>2014|11</v>
      </c>
      <c r="F7301" s="4">
        <v>41988</v>
      </c>
      <c r="G7301">
        <v>2014</v>
      </c>
      <c r="H7301" t="s">
        <v>24</v>
      </c>
      <c r="I7301">
        <v>0.05</v>
      </c>
      <c r="J7301">
        <f t="shared" si="380"/>
        <v>0.15000000000000002</v>
      </c>
      <c r="K7301" s="22">
        <f t="shared" si="379"/>
        <v>0.33333333333333331</v>
      </c>
      <c r="L7301">
        <v>0</v>
      </c>
      <c r="N7301" t="s">
        <v>2766</v>
      </c>
      <c r="O7301" t="s">
        <v>2766</v>
      </c>
      <c r="T7301" t="s">
        <v>2766</v>
      </c>
    </row>
    <row r="7302" spans="1:20" hidden="1" x14ac:dyDescent="0.3">
      <c r="A7302">
        <v>1084721</v>
      </c>
      <c r="B7302" t="s">
        <v>2925</v>
      </c>
      <c r="C7302">
        <v>14033570</v>
      </c>
      <c r="D7302" s="4">
        <v>42060</v>
      </c>
      <c r="E7302" s="5" t="str">
        <f t="shared" si="378"/>
        <v>2015|2</v>
      </c>
      <c r="F7302" s="4">
        <v>42079</v>
      </c>
      <c r="G7302">
        <v>2015</v>
      </c>
      <c r="H7302" t="s">
        <v>18</v>
      </c>
      <c r="I7302">
        <v>0.05</v>
      </c>
      <c r="J7302">
        <f t="shared" si="380"/>
        <v>0.14000000000000001</v>
      </c>
      <c r="K7302" s="22">
        <f t="shared" si="379"/>
        <v>0.35714285714285715</v>
      </c>
      <c r="L7302">
        <v>0</v>
      </c>
      <c r="N7302" t="s">
        <v>2766</v>
      </c>
      <c r="O7302" t="s">
        <v>2766</v>
      </c>
      <c r="T7302" t="s">
        <v>2766</v>
      </c>
    </row>
    <row r="7303" spans="1:20" hidden="1" x14ac:dyDescent="0.3">
      <c r="A7303">
        <v>1084721</v>
      </c>
      <c r="B7303" t="s">
        <v>2925</v>
      </c>
      <c r="C7303">
        <v>14342012</v>
      </c>
      <c r="D7303" s="4">
        <v>42151</v>
      </c>
      <c r="E7303" s="5" t="str">
        <f t="shared" si="378"/>
        <v>2015|5</v>
      </c>
      <c r="F7303" s="4">
        <v>42170</v>
      </c>
      <c r="G7303">
        <v>2015</v>
      </c>
      <c r="H7303" t="s">
        <v>18</v>
      </c>
      <c r="I7303">
        <v>0.05</v>
      </c>
      <c r="J7303">
        <f t="shared" si="380"/>
        <v>0.14000000000000001</v>
      </c>
      <c r="K7303" s="22">
        <f t="shared" si="379"/>
        <v>0.35714285714285715</v>
      </c>
      <c r="L7303">
        <v>0</v>
      </c>
      <c r="N7303" t="s">
        <v>2766</v>
      </c>
      <c r="O7303" t="s">
        <v>2766</v>
      </c>
      <c r="T7303" t="s">
        <v>2766</v>
      </c>
    </row>
    <row r="7304" spans="1:20" hidden="1" x14ac:dyDescent="0.3">
      <c r="A7304">
        <v>1084721</v>
      </c>
      <c r="B7304" t="s">
        <v>2925</v>
      </c>
      <c r="C7304">
        <v>14680538</v>
      </c>
      <c r="D7304" s="4">
        <v>42243</v>
      </c>
      <c r="E7304" s="5" t="str">
        <f t="shared" si="378"/>
        <v>2015|8</v>
      </c>
      <c r="F7304" s="4">
        <v>42262</v>
      </c>
      <c r="G7304">
        <v>2015</v>
      </c>
      <c r="H7304" t="s">
        <v>18</v>
      </c>
      <c r="I7304">
        <v>0.02</v>
      </c>
      <c r="J7304">
        <f t="shared" si="380"/>
        <v>0.14000000000000001</v>
      </c>
      <c r="K7304" s="22">
        <f t="shared" si="379"/>
        <v>0.14285714285714285</v>
      </c>
      <c r="L7304">
        <v>0</v>
      </c>
      <c r="N7304" t="s">
        <v>2766</v>
      </c>
      <c r="O7304" t="s">
        <v>2766</v>
      </c>
      <c r="T7304" t="s">
        <v>2766</v>
      </c>
    </row>
    <row r="7305" spans="1:20" hidden="1" x14ac:dyDescent="0.3">
      <c r="A7305">
        <v>1084721</v>
      </c>
      <c r="B7305" t="s">
        <v>2925</v>
      </c>
      <c r="C7305">
        <v>14880787</v>
      </c>
      <c r="D7305" s="4">
        <v>42333</v>
      </c>
      <c r="E7305" s="5" t="str">
        <f t="shared" si="378"/>
        <v>2015|11</v>
      </c>
      <c r="F7305" s="4">
        <v>42353</v>
      </c>
      <c r="G7305">
        <v>2015</v>
      </c>
      <c r="H7305" t="s">
        <v>24</v>
      </c>
      <c r="I7305">
        <v>0.02</v>
      </c>
      <c r="J7305">
        <f t="shared" si="380"/>
        <v>0.14000000000000001</v>
      </c>
      <c r="K7305" s="22">
        <f t="shared" si="379"/>
        <v>0.14285714285714285</v>
      </c>
      <c r="L7305">
        <v>0</v>
      </c>
      <c r="N7305" t="s">
        <v>2766</v>
      </c>
      <c r="O7305" t="s">
        <v>2766</v>
      </c>
      <c r="T7305" t="s">
        <v>2766</v>
      </c>
    </row>
    <row r="7306" spans="1:20" hidden="1" x14ac:dyDescent="0.3">
      <c r="A7306">
        <v>1084721</v>
      </c>
      <c r="B7306" t="s">
        <v>2925</v>
      </c>
      <c r="C7306">
        <v>15242986</v>
      </c>
      <c r="D7306" s="4">
        <v>42425</v>
      </c>
      <c r="E7306" s="5" t="str">
        <f t="shared" si="378"/>
        <v>2016|2</v>
      </c>
      <c r="F7306" s="4">
        <v>42444</v>
      </c>
      <c r="G7306">
        <v>2016</v>
      </c>
      <c r="H7306" t="s">
        <v>18</v>
      </c>
      <c r="I7306">
        <v>0.02</v>
      </c>
      <c r="J7306">
        <f t="shared" si="380"/>
        <v>0.08</v>
      </c>
      <c r="K7306" s="22">
        <f t="shared" si="379"/>
        <v>0.25</v>
      </c>
      <c r="L7306">
        <v>0</v>
      </c>
      <c r="N7306" t="s">
        <v>2766</v>
      </c>
      <c r="O7306" t="s">
        <v>2766</v>
      </c>
      <c r="T7306" t="s">
        <v>2766</v>
      </c>
    </row>
    <row r="7307" spans="1:20" hidden="1" x14ac:dyDescent="0.3">
      <c r="A7307">
        <v>1084721</v>
      </c>
      <c r="B7307" t="s">
        <v>2925</v>
      </c>
      <c r="C7307">
        <v>15502365</v>
      </c>
      <c r="D7307" s="4">
        <v>42516</v>
      </c>
      <c r="E7307" s="5" t="str">
        <f t="shared" si="378"/>
        <v>2016|5</v>
      </c>
      <c r="F7307" s="4">
        <v>42536</v>
      </c>
      <c r="G7307">
        <v>2016</v>
      </c>
      <c r="H7307" t="s">
        <v>18</v>
      </c>
      <c r="I7307">
        <v>0.02</v>
      </c>
      <c r="J7307">
        <f t="shared" si="380"/>
        <v>0.08</v>
      </c>
      <c r="K7307" s="22">
        <f t="shared" si="379"/>
        <v>0.25</v>
      </c>
      <c r="L7307">
        <v>0</v>
      </c>
      <c r="N7307" t="s">
        <v>2766</v>
      </c>
      <c r="O7307" t="s">
        <v>2766</v>
      </c>
      <c r="T7307" t="s">
        <v>2766</v>
      </c>
    </row>
    <row r="7308" spans="1:20" hidden="1" x14ac:dyDescent="0.3">
      <c r="A7308">
        <v>1084721</v>
      </c>
      <c r="B7308" t="s">
        <v>2925</v>
      </c>
      <c r="C7308">
        <v>15960106</v>
      </c>
      <c r="D7308" s="4">
        <v>42611</v>
      </c>
      <c r="E7308" s="5" t="str">
        <f t="shared" si="378"/>
        <v>2016|8</v>
      </c>
      <c r="F7308" s="4">
        <v>42628</v>
      </c>
      <c r="G7308">
        <v>2016</v>
      </c>
      <c r="H7308" t="s">
        <v>18</v>
      </c>
      <c r="I7308">
        <v>0.02</v>
      </c>
      <c r="J7308">
        <f t="shared" si="380"/>
        <v>0.08</v>
      </c>
      <c r="K7308" s="22">
        <f t="shared" si="379"/>
        <v>0.25</v>
      </c>
      <c r="L7308">
        <v>0</v>
      </c>
      <c r="N7308" t="s">
        <v>2766</v>
      </c>
      <c r="O7308" t="s">
        <v>2766</v>
      </c>
      <c r="T7308" t="s">
        <v>2766</v>
      </c>
    </row>
    <row r="7309" spans="1:20" hidden="1" x14ac:dyDescent="0.3">
      <c r="A7309">
        <v>1084721</v>
      </c>
      <c r="B7309" t="s">
        <v>2925</v>
      </c>
      <c r="C7309">
        <v>16195334</v>
      </c>
      <c r="D7309" s="4">
        <v>42702</v>
      </c>
      <c r="E7309" s="5" t="str">
        <f t="shared" si="378"/>
        <v>2016|11</v>
      </c>
      <c r="F7309" s="4">
        <v>42719</v>
      </c>
      <c r="G7309">
        <v>2016</v>
      </c>
      <c r="H7309" t="s">
        <v>24</v>
      </c>
      <c r="I7309">
        <v>0.02</v>
      </c>
      <c r="J7309">
        <f t="shared" si="380"/>
        <v>0.08</v>
      </c>
      <c r="K7309" s="22">
        <f t="shared" si="379"/>
        <v>0.25</v>
      </c>
      <c r="L7309">
        <v>0</v>
      </c>
      <c r="N7309" t="s">
        <v>2766</v>
      </c>
      <c r="O7309" t="s">
        <v>2766</v>
      </c>
      <c r="T7309" t="s">
        <v>2766</v>
      </c>
    </row>
    <row r="7310" spans="1:20" hidden="1" x14ac:dyDescent="0.3">
      <c r="A7310">
        <v>1084721</v>
      </c>
      <c r="B7310" t="s">
        <v>2925</v>
      </c>
      <c r="C7310">
        <v>16655873</v>
      </c>
      <c r="D7310" s="4">
        <v>42790</v>
      </c>
      <c r="E7310" s="5" t="str">
        <f t="shared" si="378"/>
        <v>2017|2</v>
      </c>
      <c r="F7310" s="4">
        <v>42809</v>
      </c>
      <c r="G7310">
        <v>2017</v>
      </c>
      <c r="H7310" t="s">
        <v>18</v>
      </c>
      <c r="I7310">
        <v>0.03</v>
      </c>
      <c r="J7310">
        <f t="shared" si="380"/>
        <v>0.12</v>
      </c>
      <c r="K7310" s="22">
        <f t="shared" si="379"/>
        <v>0.25</v>
      </c>
      <c r="L7310">
        <v>0</v>
      </c>
      <c r="N7310" t="s">
        <v>2766</v>
      </c>
      <c r="O7310" t="s">
        <v>2766</v>
      </c>
      <c r="T7310" t="s">
        <v>2766</v>
      </c>
    </row>
    <row r="7311" spans="1:20" hidden="1" x14ac:dyDescent="0.3">
      <c r="A7311">
        <v>1084721</v>
      </c>
      <c r="B7311" t="s">
        <v>2925</v>
      </c>
      <c r="C7311">
        <v>16946761</v>
      </c>
      <c r="D7311" s="4">
        <v>42881</v>
      </c>
      <c r="E7311" s="5" t="str">
        <f t="shared" si="378"/>
        <v>2017|5</v>
      </c>
      <c r="F7311" s="4">
        <v>42901</v>
      </c>
      <c r="G7311">
        <v>2017</v>
      </c>
      <c r="H7311" t="s">
        <v>18</v>
      </c>
      <c r="I7311">
        <v>0.03</v>
      </c>
      <c r="J7311">
        <f t="shared" si="380"/>
        <v>0.12</v>
      </c>
      <c r="K7311" s="22">
        <f t="shared" si="379"/>
        <v>0.25</v>
      </c>
      <c r="L7311">
        <v>0</v>
      </c>
      <c r="N7311" t="s">
        <v>2766</v>
      </c>
      <c r="O7311" t="s">
        <v>2766</v>
      </c>
      <c r="T7311" t="s">
        <v>2766</v>
      </c>
    </row>
    <row r="7312" spans="1:20" hidden="1" x14ac:dyDescent="0.3">
      <c r="A7312">
        <v>1084721</v>
      </c>
      <c r="B7312" t="s">
        <v>2925</v>
      </c>
      <c r="C7312">
        <v>17264069</v>
      </c>
      <c r="D7312" s="4">
        <v>42976</v>
      </c>
      <c r="E7312" s="5" t="str">
        <f t="shared" si="378"/>
        <v>2017|8</v>
      </c>
      <c r="F7312" s="4">
        <v>42993</v>
      </c>
      <c r="G7312">
        <v>2017</v>
      </c>
      <c r="H7312" t="s">
        <v>18</v>
      </c>
      <c r="I7312">
        <v>0.03</v>
      </c>
      <c r="J7312">
        <f t="shared" si="380"/>
        <v>0.12</v>
      </c>
      <c r="K7312" s="22">
        <f t="shared" si="379"/>
        <v>0.25</v>
      </c>
      <c r="L7312">
        <v>0</v>
      </c>
      <c r="N7312" t="s">
        <v>2766</v>
      </c>
      <c r="O7312" t="s">
        <v>2766</v>
      </c>
      <c r="T7312" t="s">
        <v>2766</v>
      </c>
    </row>
    <row r="7313" spans="1:20" hidden="1" x14ac:dyDescent="0.3">
      <c r="A7313">
        <v>1084721</v>
      </c>
      <c r="B7313" t="s">
        <v>2925</v>
      </c>
      <c r="C7313">
        <v>17514221</v>
      </c>
      <c r="D7313" s="4">
        <v>43068</v>
      </c>
      <c r="E7313" s="5" t="str">
        <f t="shared" si="378"/>
        <v>2017|11</v>
      </c>
      <c r="F7313" s="4">
        <v>43084</v>
      </c>
      <c r="G7313">
        <v>2017</v>
      </c>
      <c r="H7313" t="s">
        <v>24</v>
      </c>
      <c r="I7313">
        <v>0.03</v>
      </c>
      <c r="J7313">
        <f t="shared" si="380"/>
        <v>0.12</v>
      </c>
      <c r="K7313" s="22">
        <f t="shared" si="379"/>
        <v>0.25</v>
      </c>
      <c r="L7313">
        <v>0</v>
      </c>
      <c r="N7313" t="s">
        <v>2766</v>
      </c>
      <c r="O7313" t="s">
        <v>2766</v>
      </c>
      <c r="T7313" t="s">
        <v>2766</v>
      </c>
    </row>
    <row r="7314" spans="1:20" hidden="1" x14ac:dyDescent="0.3">
      <c r="A7314">
        <v>1084721</v>
      </c>
      <c r="B7314" t="s">
        <v>2925</v>
      </c>
      <c r="C7314">
        <v>17927348</v>
      </c>
      <c r="D7314" s="4">
        <v>43158</v>
      </c>
      <c r="E7314" s="5" t="str">
        <f t="shared" si="378"/>
        <v>2018|2</v>
      </c>
      <c r="F7314" s="4">
        <v>43174</v>
      </c>
      <c r="G7314">
        <v>2018</v>
      </c>
      <c r="H7314" t="s">
        <v>18</v>
      </c>
      <c r="I7314">
        <v>0.03</v>
      </c>
      <c r="J7314">
        <f t="shared" si="380"/>
        <v>0.12</v>
      </c>
      <c r="K7314" s="22">
        <f t="shared" si="379"/>
        <v>0.25</v>
      </c>
      <c r="L7314">
        <v>0</v>
      </c>
      <c r="N7314" t="s">
        <v>2766</v>
      </c>
      <c r="O7314" t="s">
        <v>2766</v>
      </c>
      <c r="T7314" t="s">
        <v>2766</v>
      </c>
    </row>
    <row r="7315" spans="1:20" hidden="1" x14ac:dyDescent="0.3">
      <c r="A7315">
        <v>1084721</v>
      </c>
      <c r="B7315" t="s">
        <v>2925</v>
      </c>
      <c r="C7315">
        <v>18226351</v>
      </c>
      <c r="D7315" s="4">
        <v>43250</v>
      </c>
      <c r="E7315" s="5" t="str">
        <f t="shared" si="378"/>
        <v>2018|5</v>
      </c>
      <c r="F7315" s="4">
        <v>43266</v>
      </c>
      <c r="G7315">
        <v>2018</v>
      </c>
      <c r="H7315" t="s">
        <v>18</v>
      </c>
      <c r="I7315">
        <v>0.03</v>
      </c>
      <c r="J7315">
        <f t="shared" si="380"/>
        <v>0.12</v>
      </c>
      <c r="K7315" s="22">
        <f t="shared" si="379"/>
        <v>0.25</v>
      </c>
      <c r="L7315">
        <v>0</v>
      </c>
      <c r="N7315" t="s">
        <v>2766</v>
      </c>
      <c r="O7315" t="s">
        <v>2766</v>
      </c>
      <c r="T7315" t="s">
        <v>2766</v>
      </c>
    </row>
    <row r="7316" spans="1:20" hidden="1" x14ac:dyDescent="0.3">
      <c r="A7316">
        <v>1084721</v>
      </c>
      <c r="B7316" t="s">
        <v>2925</v>
      </c>
      <c r="C7316">
        <v>18583579</v>
      </c>
      <c r="D7316" s="4">
        <v>43342</v>
      </c>
      <c r="E7316" s="5" t="str">
        <f t="shared" si="378"/>
        <v>2018|8</v>
      </c>
      <c r="F7316" s="4">
        <v>43360</v>
      </c>
      <c r="G7316">
        <v>2018</v>
      </c>
      <c r="H7316" t="s">
        <v>18</v>
      </c>
      <c r="I7316">
        <v>0.03</v>
      </c>
      <c r="J7316">
        <f t="shared" si="380"/>
        <v>0.12</v>
      </c>
      <c r="K7316" s="22">
        <f t="shared" si="379"/>
        <v>0.25</v>
      </c>
      <c r="L7316">
        <v>0</v>
      </c>
      <c r="N7316" t="s">
        <v>2766</v>
      </c>
      <c r="O7316" t="s">
        <v>2766</v>
      </c>
      <c r="T7316" t="s">
        <v>2766</v>
      </c>
    </row>
    <row r="7317" spans="1:20" hidden="1" x14ac:dyDescent="0.3">
      <c r="A7317">
        <v>1084721</v>
      </c>
      <c r="B7317" t="s">
        <v>2925</v>
      </c>
      <c r="C7317">
        <v>18849246</v>
      </c>
      <c r="D7317" s="4">
        <v>43433</v>
      </c>
      <c r="E7317" s="5" t="str">
        <f t="shared" si="378"/>
        <v>2018|11</v>
      </c>
      <c r="F7317" s="4">
        <v>43451</v>
      </c>
      <c r="G7317">
        <v>2018</v>
      </c>
      <c r="H7317" t="s">
        <v>24</v>
      </c>
      <c r="I7317">
        <v>0.03</v>
      </c>
      <c r="J7317">
        <f t="shared" si="380"/>
        <v>0.12</v>
      </c>
      <c r="K7317" s="22">
        <f t="shared" si="379"/>
        <v>0.25</v>
      </c>
      <c r="L7317">
        <v>0</v>
      </c>
      <c r="N7317" t="s">
        <v>2766</v>
      </c>
      <c r="O7317" t="s">
        <v>2766</v>
      </c>
      <c r="T7317" t="s">
        <v>2766</v>
      </c>
    </row>
    <row r="7318" spans="1:20" hidden="1" x14ac:dyDescent="0.3">
      <c r="A7318">
        <v>1084721</v>
      </c>
      <c r="B7318" t="s">
        <v>2925</v>
      </c>
      <c r="C7318">
        <v>19056109</v>
      </c>
      <c r="D7318" s="4">
        <v>43461</v>
      </c>
      <c r="E7318" s="5" t="str">
        <f t="shared" si="378"/>
        <v>2019|12</v>
      </c>
      <c r="F7318" s="4">
        <v>43479</v>
      </c>
      <c r="G7318">
        <v>2019</v>
      </c>
      <c r="H7318" t="s">
        <v>18</v>
      </c>
      <c r="I7318">
        <v>7.0000000000000007E-2</v>
      </c>
      <c r="J7318">
        <f t="shared" si="380"/>
        <v>0.2</v>
      </c>
      <c r="K7318" s="22">
        <f t="shared" si="379"/>
        <v>0.35000000000000003</v>
      </c>
      <c r="L7318">
        <v>0</v>
      </c>
      <c r="N7318" t="s">
        <v>2766</v>
      </c>
      <c r="O7318" t="s">
        <v>2766</v>
      </c>
      <c r="T7318" t="s">
        <v>2766</v>
      </c>
    </row>
    <row r="7319" spans="1:20" hidden="1" x14ac:dyDescent="0.3">
      <c r="A7319">
        <v>1084721</v>
      </c>
      <c r="B7319" t="s">
        <v>2925</v>
      </c>
      <c r="C7319">
        <v>19729933</v>
      </c>
      <c r="D7319" s="4">
        <v>43615</v>
      </c>
      <c r="E7319" s="5" t="str">
        <f t="shared" si="378"/>
        <v>2019|5</v>
      </c>
      <c r="F7319" s="4">
        <v>43633</v>
      </c>
      <c r="G7319">
        <v>2019</v>
      </c>
      <c r="H7319" t="s">
        <v>18</v>
      </c>
      <c r="I7319">
        <v>0.04</v>
      </c>
      <c r="J7319">
        <f t="shared" si="380"/>
        <v>0.2</v>
      </c>
      <c r="K7319" s="22">
        <f t="shared" si="379"/>
        <v>0.19999999999999998</v>
      </c>
      <c r="L7319">
        <v>0</v>
      </c>
      <c r="N7319" t="s">
        <v>2766</v>
      </c>
      <c r="O7319" t="s">
        <v>2766</v>
      </c>
      <c r="T7319" t="s">
        <v>2766</v>
      </c>
    </row>
    <row r="7320" spans="1:20" hidden="1" x14ac:dyDescent="0.3">
      <c r="A7320">
        <v>1084721</v>
      </c>
      <c r="B7320" t="s">
        <v>2925</v>
      </c>
      <c r="C7320">
        <v>20117597</v>
      </c>
      <c r="D7320" s="4">
        <v>43706</v>
      </c>
      <c r="E7320" s="5" t="str">
        <f t="shared" si="378"/>
        <v>2019|8</v>
      </c>
      <c r="F7320" s="4">
        <v>43724</v>
      </c>
      <c r="G7320">
        <v>2019</v>
      </c>
      <c r="H7320" t="s">
        <v>18</v>
      </c>
      <c r="I7320">
        <v>0.04</v>
      </c>
      <c r="J7320">
        <f t="shared" si="380"/>
        <v>0.2</v>
      </c>
      <c r="K7320" s="22">
        <f t="shared" si="379"/>
        <v>0.19999999999999998</v>
      </c>
      <c r="L7320">
        <v>0</v>
      </c>
      <c r="N7320" t="s">
        <v>2766</v>
      </c>
      <c r="O7320" t="s">
        <v>2766</v>
      </c>
      <c r="T7320" t="s">
        <v>2766</v>
      </c>
    </row>
    <row r="7321" spans="1:20" hidden="1" x14ac:dyDescent="0.3">
      <c r="A7321">
        <v>1084721</v>
      </c>
      <c r="B7321" t="s">
        <v>2925</v>
      </c>
      <c r="C7321">
        <v>20383538</v>
      </c>
      <c r="D7321" s="4">
        <v>43796</v>
      </c>
      <c r="E7321" s="5" t="str">
        <f t="shared" si="378"/>
        <v>2019|11</v>
      </c>
      <c r="F7321" s="4">
        <v>43815</v>
      </c>
      <c r="G7321">
        <v>2019</v>
      </c>
      <c r="H7321" t="s">
        <v>24</v>
      </c>
      <c r="I7321">
        <v>0.05</v>
      </c>
      <c r="J7321">
        <f t="shared" si="380"/>
        <v>0.2</v>
      </c>
      <c r="K7321" s="22">
        <f t="shared" si="379"/>
        <v>0.25</v>
      </c>
      <c r="L7321">
        <v>0</v>
      </c>
      <c r="N7321" t="s">
        <v>2766</v>
      </c>
      <c r="O7321" t="s">
        <v>2766</v>
      </c>
      <c r="T7321" t="s">
        <v>2766</v>
      </c>
    </row>
    <row r="7322" spans="1:20" hidden="1" x14ac:dyDescent="0.3">
      <c r="A7322">
        <v>1084721</v>
      </c>
      <c r="B7322" t="s">
        <v>2925</v>
      </c>
      <c r="C7322">
        <v>20872480</v>
      </c>
      <c r="D7322" s="4">
        <v>43888</v>
      </c>
      <c r="E7322" s="5" t="str">
        <f t="shared" si="378"/>
        <v>2020|2</v>
      </c>
      <c r="F7322" s="4">
        <v>43906</v>
      </c>
      <c r="G7322">
        <v>2020</v>
      </c>
      <c r="H7322" t="s">
        <v>18</v>
      </c>
      <c r="I7322">
        <v>7.0000000000000007E-2</v>
      </c>
      <c r="J7322">
        <f t="shared" si="380"/>
        <v>0.31000000000000005</v>
      </c>
      <c r="K7322" s="22">
        <f t="shared" si="379"/>
        <v>0.22580645161290322</v>
      </c>
      <c r="L7322">
        <v>0</v>
      </c>
      <c r="N7322" t="s">
        <v>2766</v>
      </c>
      <c r="O7322" t="s">
        <v>2766</v>
      </c>
      <c r="T7322" t="s">
        <v>2766</v>
      </c>
    </row>
    <row r="7323" spans="1:20" hidden="1" x14ac:dyDescent="0.3">
      <c r="A7323">
        <v>1084721</v>
      </c>
      <c r="B7323" t="s">
        <v>2925</v>
      </c>
      <c r="C7323">
        <v>21348921</v>
      </c>
      <c r="D7323" s="4">
        <v>43979</v>
      </c>
      <c r="E7323" s="5" t="str">
        <f t="shared" si="378"/>
        <v>2020|5</v>
      </c>
      <c r="F7323" s="4">
        <v>43997</v>
      </c>
      <c r="G7323">
        <v>2020</v>
      </c>
      <c r="H7323" t="s">
        <v>18</v>
      </c>
      <c r="I7323">
        <v>7.0000000000000007E-2</v>
      </c>
      <c r="J7323">
        <f t="shared" si="380"/>
        <v>0.31000000000000005</v>
      </c>
      <c r="K7323" s="22">
        <f t="shared" si="379"/>
        <v>0.22580645161290322</v>
      </c>
      <c r="L7323">
        <v>0</v>
      </c>
      <c r="N7323" t="s">
        <v>2766</v>
      </c>
      <c r="O7323" t="s">
        <v>2766</v>
      </c>
      <c r="T7323" t="s">
        <v>2766</v>
      </c>
    </row>
    <row r="7324" spans="1:20" hidden="1" x14ac:dyDescent="0.3">
      <c r="A7324">
        <v>1084721</v>
      </c>
      <c r="B7324" t="s">
        <v>2925</v>
      </c>
      <c r="C7324">
        <v>21705334</v>
      </c>
      <c r="D7324" s="4">
        <v>44071</v>
      </c>
      <c r="E7324" s="5" t="str">
        <f t="shared" si="378"/>
        <v>2020|8</v>
      </c>
      <c r="F7324" s="4">
        <v>44089</v>
      </c>
      <c r="G7324">
        <v>2020</v>
      </c>
      <c r="H7324" t="s">
        <v>18</v>
      </c>
      <c r="I7324">
        <v>0.08</v>
      </c>
      <c r="J7324">
        <f t="shared" si="380"/>
        <v>0.31000000000000005</v>
      </c>
      <c r="K7324" s="22">
        <f t="shared" si="379"/>
        <v>0.2580645161290322</v>
      </c>
      <c r="L7324">
        <v>0</v>
      </c>
      <c r="N7324" t="s">
        <v>2766</v>
      </c>
      <c r="O7324" t="s">
        <v>2766</v>
      </c>
      <c r="T7324" t="s">
        <v>2766</v>
      </c>
    </row>
    <row r="7325" spans="1:20" hidden="1" x14ac:dyDescent="0.3">
      <c r="A7325">
        <v>1084721</v>
      </c>
      <c r="B7325" t="s">
        <v>2925</v>
      </c>
      <c r="C7325">
        <v>21975698</v>
      </c>
      <c r="D7325" s="4">
        <v>44162</v>
      </c>
      <c r="E7325" s="5" t="str">
        <f t="shared" si="378"/>
        <v>2020|11</v>
      </c>
      <c r="F7325" s="4">
        <v>44180</v>
      </c>
      <c r="G7325">
        <v>2020</v>
      </c>
      <c r="H7325" t="s">
        <v>24</v>
      </c>
      <c r="I7325">
        <v>0.09</v>
      </c>
      <c r="J7325">
        <f t="shared" si="380"/>
        <v>0.31000000000000005</v>
      </c>
      <c r="K7325" s="22">
        <f t="shared" si="379"/>
        <v>0.29032258064516125</v>
      </c>
      <c r="L7325">
        <v>0</v>
      </c>
      <c r="N7325" t="s">
        <v>2766</v>
      </c>
      <c r="O7325" t="s">
        <v>2766</v>
      </c>
      <c r="T7325" t="s">
        <v>2766</v>
      </c>
    </row>
    <row r="7326" spans="1:20" hidden="1" x14ac:dyDescent="0.3">
      <c r="A7326">
        <v>1084721</v>
      </c>
      <c r="B7326" t="s">
        <v>2925</v>
      </c>
      <c r="C7326">
        <v>22574730</v>
      </c>
      <c r="D7326" s="4">
        <v>44253</v>
      </c>
      <c r="E7326" s="5" t="str">
        <f t="shared" si="378"/>
        <v>2021|2</v>
      </c>
      <c r="F7326" s="4">
        <v>44270</v>
      </c>
      <c r="G7326">
        <v>2021</v>
      </c>
      <c r="H7326" t="s">
        <v>18</v>
      </c>
      <c r="I7326">
        <v>0.09</v>
      </c>
      <c r="J7326">
        <f t="shared" si="380"/>
        <v>0.36</v>
      </c>
      <c r="K7326" s="22">
        <f t="shared" si="379"/>
        <v>0.25</v>
      </c>
      <c r="L7326">
        <v>0</v>
      </c>
      <c r="N7326" t="s">
        <v>2766</v>
      </c>
      <c r="O7326" t="s">
        <v>2766</v>
      </c>
      <c r="T7326" t="s">
        <v>2766</v>
      </c>
    </row>
    <row r="7327" spans="1:20" hidden="1" x14ac:dyDescent="0.3">
      <c r="A7327">
        <v>1084721</v>
      </c>
      <c r="B7327" t="s">
        <v>2925</v>
      </c>
      <c r="C7327">
        <v>23005867</v>
      </c>
      <c r="D7327" s="4">
        <v>44343</v>
      </c>
      <c r="E7327" s="5" t="str">
        <f t="shared" si="378"/>
        <v>2021|5</v>
      </c>
      <c r="F7327" s="4">
        <v>44362</v>
      </c>
      <c r="G7327">
        <v>2021</v>
      </c>
      <c r="H7327" t="s">
        <v>18</v>
      </c>
      <c r="I7327">
        <v>0.09</v>
      </c>
      <c r="J7327">
        <f t="shared" si="380"/>
        <v>0.36</v>
      </c>
      <c r="K7327" s="22">
        <f t="shared" si="379"/>
        <v>0.25</v>
      </c>
      <c r="L7327">
        <v>0</v>
      </c>
      <c r="N7327" t="s">
        <v>2766</v>
      </c>
      <c r="O7327" t="s">
        <v>2766</v>
      </c>
      <c r="T7327" t="s">
        <v>2766</v>
      </c>
    </row>
    <row r="7328" spans="1:20" hidden="1" x14ac:dyDescent="0.3">
      <c r="A7328">
        <v>1084721</v>
      </c>
      <c r="B7328" t="s">
        <v>2925</v>
      </c>
      <c r="C7328">
        <v>23422001</v>
      </c>
      <c r="D7328" s="4">
        <v>44438</v>
      </c>
      <c r="E7328" s="5" t="str">
        <f t="shared" si="378"/>
        <v>2021|8</v>
      </c>
      <c r="F7328" s="4">
        <v>44454</v>
      </c>
      <c r="G7328">
        <v>2021</v>
      </c>
      <c r="H7328" t="s">
        <v>18</v>
      </c>
      <c r="I7328">
        <v>0.09</v>
      </c>
      <c r="J7328">
        <f t="shared" si="380"/>
        <v>0.36</v>
      </c>
      <c r="K7328" s="22">
        <f t="shared" si="379"/>
        <v>0.25</v>
      </c>
      <c r="L7328">
        <v>0</v>
      </c>
      <c r="N7328" t="s">
        <v>2766</v>
      </c>
      <c r="O7328" t="s">
        <v>2766</v>
      </c>
      <c r="T7328" t="s">
        <v>2766</v>
      </c>
    </row>
    <row r="7329" spans="1:20" hidden="1" x14ac:dyDescent="0.3">
      <c r="A7329">
        <v>1084721</v>
      </c>
      <c r="B7329" t="s">
        <v>2925</v>
      </c>
      <c r="C7329">
        <v>23714096</v>
      </c>
      <c r="D7329" s="4">
        <v>44529</v>
      </c>
      <c r="E7329" s="5" t="str">
        <f t="shared" si="378"/>
        <v>2021|11</v>
      </c>
      <c r="F7329" s="4">
        <v>44545</v>
      </c>
      <c r="G7329">
        <v>2021</v>
      </c>
      <c r="H7329" t="s">
        <v>24</v>
      </c>
      <c r="I7329">
        <v>0.09</v>
      </c>
      <c r="J7329">
        <f t="shared" si="380"/>
        <v>0.36</v>
      </c>
      <c r="K7329" s="22">
        <f t="shared" si="379"/>
        <v>0.25</v>
      </c>
      <c r="L7329">
        <v>0</v>
      </c>
      <c r="N7329" t="s">
        <v>2766</v>
      </c>
      <c r="O7329" t="s">
        <v>2766</v>
      </c>
      <c r="T7329" t="s">
        <v>2766</v>
      </c>
    </row>
    <row r="7330" spans="1:20" hidden="1" x14ac:dyDescent="0.3">
      <c r="A7330">
        <v>1084721</v>
      </c>
      <c r="B7330" t="s">
        <v>2925</v>
      </c>
      <c r="C7330">
        <v>24391305</v>
      </c>
      <c r="D7330" s="4">
        <v>44617</v>
      </c>
      <c r="E7330" s="5" t="str">
        <f t="shared" si="378"/>
        <v>2022|2</v>
      </c>
      <c r="F7330" s="4">
        <v>44635</v>
      </c>
      <c r="G7330">
        <v>2022</v>
      </c>
      <c r="H7330" t="s">
        <v>18</v>
      </c>
      <c r="I7330">
        <v>0.1</v>
      </c>
      <c r="J7330">
        <f t="shared" si="380"/>
        <v>0.4</v>
      </c>
      <c r="K7330" s="22">
        <f t="shared" si="379"/>
        <v>0.25</v>
      </c>
      <c r="L7330">
        <v>0</v>
      </c>
      <c r="N7330" t="s">
        <v>2766</v>
      </c>
      <c r="O7330" t="s">
        <v>2766</v>
      </c>
      <c r="T7330" t="s">
        <v>2766</v>
      </c>
    </row>
    <row r="7331" spans="1:20" hidden="1" x14ac:dyDescent="0.3">
      <c r="A7331">
        <v>1084721</v>
      </c>
      <c r="B7331" t="s">
        <v>2925</v>
      </c>
      <c r="C7331">
        <v>24850348</v>
      </c>
      <c r="D7331" s="4">
        <v>44707</v>
      </c>
      <c r="E7331" s="5" t="str">
        <f t="shared" si="378"/>
        <v>2022|5</v>
      </c>
      <c r="F7331" s="4">
        <v>44727</v>
      </c>
      <c r="G7331">
        <v>2022</v>
      </c>
      <c r="H7331" t="s">
        <v>18</v>
      </c>
      <c r="I7331">
        <v>0.1</v>
      </c>
      <c r="J7331">
        <f t="shared" si="380"/>
        <v>0.4</v>
      </c>
      <c r="K7331" s="22">
        <f t="shared" si="379"/>
        <v>0.25</v>
      </c>
      <c r="L7331">
        <v>0</v>
      </c>
      <c r="N7331" t="s">
        <v>2766</v>
      </c>
      <c r="O7331" t="s">
        <v>2766</v>
      </c>
      <c r="T7331" t="s">
        <v>2766</v>
      </c>
    </row>
    <row r="7332" spans="1:20" hidden="1" x14ac:dyDescent="0.3">
      <c r="A7332">
        <v>1084721</v>
      </c>
      <c r="B7332" t="s">
        <v>2925</v>
      </c>
      <c r="C7332">
        <v>25294388</v>
      </c>
      <c r="D7332" s="4">
        <v>44803</v>
      </c>
      <c r="E7332" s="5" t="str">
        <f t="shared" si="378"/>
        <v>2022|8</v>
      </c>
      <c r="F7332" s="4">
        <v>44819</v>
      </c>
      <c r="G7332">
        <v>2022</v>
      </c>
      <c r="H7332" t="s">
        <v>18</v>
      </c>
      <c r="I7332">
        <v>0.1</v>
      </c>
      <c r="J7332">
        <f t="shared" si="380"/>
        <v>0.4</v>
      </c>
      <c r="K7332" s="22">
        <f t="shared" si="379"/>
        <v>0.25</v>
      </c>
      <c r="L7332">
        <v>0</v>
      </c>
      <c r="N7332" t="s">
        <v>2766</v>
      </c>
      <c r="O7332" t="s">
        <v>2766</v>
      </c>
      <c r="T7332" t="s">
        <v>2766</v>
      </c>
    </row>
    <row r="7333" spans="1:20" hidden="1" x14ac:dyDescent="0.3">
      <c r="A7333">
        <v>1084721</v>
      </c>
      <c r="B7333" t="s">
        <v>2925</v>
      </c>
      <c r="C7333">
        <v>25621087</v>
      </c>
      <c r="D7333" s="4">
        <v>44894</v>
      </c>
      <c r="E7333" s="5" t="str">
        <f t="shared" si="378"/>
        <v>2022|11</v>
      </c>
      <c r="F7333" s="4">
        <v>44910</v>
      </c>
      <c r="G7333">
        <v>2022</v>
      </c>
      <c r="H7333" t="s">
        <v>24</v>
      </c>
      <c r="I7333">
        <v>0.1</v>
      </c>
      <c r="J7333">
        <f t="shared" si="380"/>
        <v>0.4</v>
      </c>
      <c r="K7333" s="22">
        <f t="shared" si="379"/>
        <v>0.25</v>
      </c>
      <c r="L7333">
        <v>0</v>
      </c>
      <c r="N7333" t="s">
        <v>2766</v>
      </c>
      <c r="O7333" t="s">
        <v>2766</v>
      </c>
      <c r="T7333" t="s">
        <v>2766</v>
      </c>
    </row>
    <row r="7334" spans="1:20" hidden="1" x14ac:dyDescent="0.3">
      <c r="A7334">
        <v>1084721</v>
      </c>
      <c r="B7334" t="s">
        <v>2925</v>
      </c>
      <c r="C7334">
        <v>26292056</v>
      </c>
      <c r="D7334" s="4">
        <v>44984</v>
      </c>
      <c r="E7334" s="5" t="str">
        <f t="shared" si="378"/>
        <v>2023|2</v>
      </c>
      <c r="F7334" s="4">
        <v>45000</v>
      </c>
      <c r="G7334">
        <v>2023</v>
      </c>
      <c r="H7334" t="s">
        <v>18</v>
      </c>
      <c r="I7334">
        <v>0.1</v>
      </c>
      <c r="J7334">
        <f t="shared" si="380"/>
        <v>0.4</v>
      </c>
      <c r="K7334" s="22">
        <f t="shared" si="379"/>
        <v>0.25</v>
      </c>
      <c r="L7334">
        <v>0</v>
      </c>
      <c r="N7334" t="s">
        <v>2766</v>
      </c>
      <c r="O7334" t="s">
        <v>2766</v>
      </c>
      <c r="T7334" t="s">
        <v>2766</v>
      </c>
    </row>
    <row r="7335" spans="1:20" hidden="1" x14ac:dyDescent="0.3">
      <c r="A7335">
        <v>1084721</v>
      </c>
      <c r="B7335" t="s">
        <v>2925</v>
      </c>
      <c r="C7335">
        <v>26866050</v>
      </c>
      <c r="D7335" s="4">
        <v>45076</v>
      </c>
      <c r="E7335" s="5" t="str">
        <f t="shared" si="378"/>
        <v>2023|5</v>
      </c>
      <c r="F7335" s="4">
        <v>45092</v>
      </c>
      <c r="G7335">
        <v>2023</v>
      </c>
      <c r="H7335" t="s">
        <v>18</v>
      </c>
      <c r="I7335">
        <v>0.1</v>
      </c>
      <c r="J7335">
        <f t="shared" si="380"/>
        <v>0.4</v>
      </c>
      <c r="K7335" s="22">
        <f t="shared" si="379"/>
        <v>0.25</v>
      </c>
      <c r="L7335">
        <v>0</v>
      </c>
      <c r="N7335" t="s">
        <v>2766</v>
      </c>
      <c r="O7335" t="s">
        <v>2766</v>
      </c>
      <c r="T7335" t="s">
        <v>2766</v>
      </c>
    </row>
    <row r="7336" spans="1:20" hidden="1" x14ac:dyDescent="0.3">
      <c r="A7336">
        <v>1084721</v>
      </c>
      <c r="B7336" t="s">
        <v>2925</v>
      </c>
      <c r="C7336">
        <v>27405459</v>
      </c>
      <c r="D7336" s="4">
        <v>45168</v>
      </c>
      <c r="E7336" s="5" t="str">
        <f t="shared" ref="E7336:E7399" si="381">G7336 &amp; "|" &amp;MONTH(D7336)</f>
        <v>2023|8</v>
      </c>
      <c r="F7336" s="4">
        <v>45184</v>
      </c>
      <c r="G7336">
        <v>2023</v>
      </c>
      <c r="H7336" t="s">
        <v>18</v>
      </c>
      <c r="I7336">
        <v>0.1</v>
      </c>
      <c r="J7336">
        <f t="shared" si="380"/>
        <v>0.4</v>
      </c>
      <c r="K7336" s="22">
        <f t="shared" ref="K7336:K7399" si="382">I7336/J7336</f>
        <v>0.25</v>
      </c>
      <c r="L7336">
        <v>0</v>
      </c>
      <c r="N7336" t="s">
        <v>2766</v>
      </c>
      <c r="O7336" t="s">
        <v>2766</v>
      </c>
      <c r="T7336" t="s">
        <v>2766</v>
      </c>
    </row>
    <row r="7337" spans="1:20" hidden="1" x14ac:dyDescent="0.3">
      <c r="A7337">
        <v>1084721</v>
      </c>
      <c r="B7337" t="s">
        <v>2925</v>
      </c>
      <c r="C7337">
        <v>27776394</v>
      </c>
      <c r="D7337" s="4">
        <v>45259</v>
      </c>
      <c r="E7337" s="5" t="str">
        <f t="shared" si="381"/>
        <v>2023|11</v>
      </c>
      <c r="F7337" s="4">
        <v>45278</v>
      </c>
      <c r="G7337">
        <v>2023</v>
      </c>
      <c r="H7337" t="s">
        <v>24</v>
      </c>
      <c r="I7337">
        <v>0.1</v>
      </c>
      <c r="J7337">
        <f t="shared" si="380"/>
        <v>0.4</v>
      </c>
      <c r="K7337" s="22">
        <f t="shared" si="382"/>
        <v>0.25</v>
      </c>
      <c r="L7337">
        <v>0</v>
      </c>
      <c r="N7337" t="s">
        <v>2766</v>
      </c>
      <c r="O7337" t="s">
        <v>2766</v>
      </c>
      <c r="T7337" t="s">
        <v>2766</v>
      </c>
    </row>
    <row r="7338" spans="1:20" hidden="1" x14ac:dyDescent="0.3">
      <c r="A7338">
        <v>1084721</v>
      </c>
      <c r="B7338" t="s">
        <v>2925</v>
      </c>
      <c r="C7338">
        <v>28718533</v>
      </c>
      <c r="D7338" s="4">
        <v>45350</v>
      </c>
      <c r="E7338" s="5" t="str">
        <f t="shared" si="381"/>
        <v>2024|2</v>
      </c>
      <c r="F7338" s="4">
        <v>45366</v>
      </c>
      <c r="G7338">
        <v>2024</v>
      </c>
      <c r="H7338" t="s">
        <v>18</v>
      </c>
      <c r="I7338">
        <v>0.1</v>
      </c>
      <c r="J7338">
        <f t="shared" si="380"/>
        <v>0.4</v>
      </c>
      <c r="K7338" s="22">
        <f t="shared" si="382"/>
        <v>0.25</v>
      </c>
      <c r="L7338">
        <v>0</v>
      </c>
      <c r="N7338" t="s">
        <v>2766</v>
      </c>
      <c r="O7338" t="s">
        <v>2766</v>
      </c>
      <c r="T7338" t="s">
        <v>2766</v>
      </c>
    </row>
    <row r="7339" spans="1:20" hidden="1" x14ac:dyDescent="0.3">
      <c r="A7339">
        <v>1084721</v>
      </c>
      <c r="B7339" t="s">
        <v>2925</v>
      </c>
      <c r="C7339">
        <v>29283473</v>
      </c>
      <c r="D7339" s="4">
        <v>45443</v>
      </c>
      <c r="E7339" s="5" t="str">
        <f t="shared" si="381"/>
        <v>2024|5</v>
      </c>
      <c r="F7339" s="4">
        <v>45461</v>
      </c>
      <c r="G7339">
        <v>2024</v>
      </c>
      <c r="H7339" t="s">
        <v>18</v>
      </c>
      <c r="I7339">
        <v>0.1</v>
      </c>
      <c r="J7339">
        <f t="shared" si="380"/>
        <v>0.4</v>
      </c>
      <c r="K7339" s="22">
        <f t="shared" si="382"/>
        <v>0.25</v>
      </c>
      <c r="L7339">
        <v>0</v>
      </c>
      <c r="N7339" t="s">
        <v>2766</v>
      </c>
      <c r="O7339" t="s">
        <v>2766</v>
      </c>
      <c r="T7339" t="s">
        <v>2766</v>
      </c>
    </row>
    <row r="7340" spans="1:20" hidden="1" x14ac:dyDescent="0.3">
      <c r="A7340">
        <v>1084721</v>
      </c>
      <c r="B7340" t="s">
        <v>2925</v>
      </c>
      <c r="C7340">
        <v>29897773</v>
      </c>
      <c r="D7340" s="4">
        <v>45534</v>
      </c>
      <c r="E7340" s="5" t="str">
        <f t="shared" si="381"/>
        <v>2024|8</v>
      </c>
      <c r="F7340" s="4">
        <v>45551</v>
      </c>
      <c r="G7340">
        <v>2024</v>
      </c>
      <c r="H7340" t="s">
        <v>18</v>
      </c>
      <c r="I7340">
        <v>0.1</v>
      </c>
      <c r="J7340">
        <f t="shared" si="380"/>
        <v>0.4</v>
      </c>
      <c r="K7340" s="22">
        <f t="shared" si="382"/>
        <v>0.25</v>
      </c>
      <c r="L7340">
        <v>0</v>
      </c>
      <c r="N7340" t="s">
        <v>2766</v>
      </c>
      <c r="O7340" t="s">
        <v>2766</v>
      </c>
      <c r="T7340" t="s">
        <v>2766</v>
      </c>
    </row>
    <row r="7341" spans="1:20" hidden="1" x14ac:dyDescent="0.3">
      <c r="A7341">
        <v>1084721</v>
      </c>
      <c r="B7341" t="s">
        <v>2925</v>
      </c>
      <c r="C7341">
        <v>30292309</v>
      </c>
      <c r="D7341" s="4">
        <v>45625</v>
      </c>
      <c r="E7341" s="5" t="str">
        <f t="shared" si="381"/>
        <v>2024|11</v>
      </c>
      <c r="F7341" s="4">
        <v>45643</v>
      </c>
      <c r="G7341">
        <v>2024</v>
      </c>
      <c r="H7341" t="s">
        <v>24</v>
      </c>
      <c r="I7341">
        <v>0.1</v>
      </c>
      <c r="J7341">
        <f t="shared" si="380"/>
        <v>0.4</v>
      </c>
      <c r="K7341" s="22">
        <f t="shared" si="382"/>
        <v>0.25</v>
      </c>
      <c r="L7341">
        <v>0</v>
      </c>
      <c r="N7341" t="s">
        <v>2766</v>
      </c>
      <c r="O7341" t="s">
        <v>2766</v>
      </c>
      <c r="T7341" t="s">
        <v>2766</v>
      </c>
    </row>
    <row r="7342" spans="1:20" hidden="1" x14ac:dyDescent="0.3">
      <c r="A7342">
        <v>1084722</v>
      </c>
      <c r="B7342" t="s">
        <v>2926</v>
      </c>
      <c r="C7342">
        <v>11919537</v>
      </c>
      <c r="D7342" s="4">
        <v>41435</v>
      </c>
      <c r="E7342" s="5" t="str">
        <f t="shared" si="381"/>
        <v>2013|6</v>
      </c>
      <c r="F7342" s="4">
        <v>41452</v>
      </c>
      <c r="G7342">
        <v>2013</v>
      </c>
      <c r="H7342" t="s">
        <v>18</v>
      </c>
      <c r="I7342">
        <v>0.35</v>
      </c>
      <c r="J7342">
        <f t="shared" si="380"/>
        <v>0.8</v>
      </c>
      <c r="K7342" s="22">
        <f t="shared" si="382"/>
        <v>0.43749999999999994</v>
      </c>
      <c r="L7342">
        <v>0</v>
      </c>
      <c r="N7342" t="s">
        <v>2766</v>
      </c>
      <c r="O7342" t="s">
        <v>2766</v>
      </c>
      <c r="T7342" t="s">
        <v>2766</v>
      </c>
    </row>
    <row r="7343" spans="1:20" hidden="1" x14ac:dyDescent="0.3">
      <c r="A7343">
        <v>1084722</v>
      </c>
      <c r="B7343" t="s">
        <v>2926</v>
      </c>
      <c r="C7343">
        <v>12232786</v>
      </c>
      <c r="D7343" s="4">
        <v>41520</v>
      </c>
      <c r="E7343" s="5" t="str">
        <f t="shared" si="381"/>
        <v>2013|9</v>
      </c>
      <c r="F7343" s="4">
        <v>41544</v>
      </c>
      <c r="G7343">
        <v>2013</v>
      </c>
      <c r="H7343" t="s">
        <v>18</v>
      </c>
      <c r="I7343">
        <v>0.25</v>
      </c>
      <c r="J7343">
        <f t="shared" si="380"/>
        <v>0.8</v>
      </c>
      <c r="K7343" s="22">
        <f t="shared" si="382"/>
        <v>0.3125</v>
      </c>
      <c r="L7343">
        <v>0</v>
      </c>
      <c r="N7343" t="s">
        <v>2766</v>
      </c>
      <c r="O7343" t="s">
        <v>2766</v>
      </c>
      <c r="T7343" t="s">
        <v>2766</v>
      </c>
    </row>
    <row r="7344" spans="1:20" hidden="1" x14ac:dyDescent="0.3">
      <c r="A7344">
        <v>1084722</v>
      </c>
      <c r="B7344" t="s">
        <v>2926</v>
      </c>
      <c r="C7344">
        <v>12517861</v>
      </c>
      <c r="D7344" s="4">
        <v>41611</v>
      </c>
      <c r="E7344" s="5" t="str">
        <f t="shared" si="381"/>
        <v>2013|12</v>
      </c>
      <c r="F7344" s="4">
        <v>41635</v>
      </c>
      <c r="G7344">
        <v>2013</v>
      </c>
      <c r="H7344" t="s">
        <v>24</v>
      </c>
      <c r="I7344">
        <v>0.2</v>
      </c>
      <c r="J7344">
        <f t="shared" si="380"/>
        <v>0.8</v>
      </c>
      <c r="K7344" s="22">
        <f t="shared" si="382"/>
        <v>0.25</v>
      </c>
      <c r="L7344">
        <v>0</v>
      </c>
      <c r="N7344" t="s">
        <v>2766</v>
      </c>
      <c r="O7344" t="s">
        <v>2766</v>
      </c>
      <c r="T7344" t="s">
        <v>2766</v>
      </c>
    </row>
    <row r="7345" spans="1:20" hidden="1" x14ac:dyDescent="0.3">
      <c r="A7345">
        <v>1084722</v>
      </c>
      <c r="B7345" t="s">
        <v>2926</v>
      </c>
      <c r="C7345">
        <v>12834200</v>
      </c>
      <c r="D7345" s="4">
        <v>41709</v>
      </c>
      <c r="E7345" s="5" t="str">
        <f t="shared" si="381"/>
        <v>2014|3</v>
      </c>
      <c r="F7345" s="4">
        <v>41725</v>
      </c>
      <c r="G7345">
        <v>2014</v>
      </c>
      <c r="H7345" t="s">
        <v>18</v>
      </c>
      <c r="I7345">
        <v>0.15</v>
      </c>
      <c r="J7345">
        <f t="shared" si="380"/>
        <v>0.22499999999999998</v>
      </c>
      <c r="K7345" s="22">
        <f t="shared" si="382"/>
        <v>0.66666666666666674</v>
      </c>
      <c r="L7345">
        <v>0</v>
      </c>
      <c r="N7345" t="s">
        <v>2766</v>
      </c>
      <c r="O7345" t="s">
        <v>2766</v>
      </c>
      <c r="T7345" t="s">
        <v>2766</v>
      </c>
    </row>
    <row r="7346" spans="1:20" hidden="1" x14ac:dyDescent="0.3">
      <c r="A7346">
        <v>1084722</v>
      </c>
      <c r="B7346" t="s">
        <v>2926</v>
      </c>
      <c r="C7346">
        <v>13075089</v>
      </c>
      <c r="D7346" s="4">
        <v>41800</v>
      </c>
      <c r="E7346" s="5" t="str">
        <f t="shared" si="381"/>
        <v>2014|6</v>
      </c>
      <c r="F7346" s="4">
        <v>41816</v>
      </c>
      <c r="G7346">
        <v>2014</v>
      </c>
      <c r="H7346" t="s">
        <v>18</v>
      </c>
      <c r="I7346">
        <v>2.5000000000000001E-2</v>
      </c>
      <c r="J7346">
        <f t="shared" si="380"/>
        <v>0.22499999999999998</v>
      </c>
      <c r="K7346" s="22">
        <f t="shared" si="382"/>
        <v>0.11111111111111113</v>
      </c>
      <c r="L7346">
        <v>0</v>
      </c>
      <c r="N7346" t="s">
        <v>2766</v>
      </c>
      <c r="O7346" t="s">
        <v>2766</v>
      </c>
      <c r="T7346" t="s">
        <v>2766</v>
      </c>
    </row>
    <row r="7347" spans="1:20" hidden="1" x14ac:dyDescent="0.3">
      <c r="A7347">
        <v>1084722</v>
      </c>
      <c r="B7347" t="s">
        <v>2926</v>
      </c>
      <c r="C7347">
        <v>13380749</v>
      </c>
      <c r="D7347" s="4">
        <v>41891</v>
      </c>
      <c r="E7347" s="5" t="str">
        <f t="shared" si="381"/>
        <v>2014|9</v>
      </c>
      <c r="F7347" s="4">
        <v>41908</v>
      </c>
      <c r="G7347">
        <v>2014</v>
      </c>
      <c r="H7347" t="s">
        <v>18</v>
      </c>
      <c r="I7347">
        <v>2.5000000000000001E-2</v>
      </c>
      <c r="J7347">
        <f t="shared" si="380"/>
        <v>0.22499999999999998</v>
      </c>
      <c r="K7347" s="22">
        <f t="shared" si="382"/>
        <v>0.11111111111111113</v>
      </c>
      <c r="L7347">
        <v>0</v>
      </c>
      <c r="N7347" t="s">
        <v>2766</v>
      </c>
      <c r="O7347" t="s">
        <v>2766</v>
      </c>
      <c r="T7347" t="s">
        <v>2766</v>
      </c>
    </row>
    <row r="7348" spans="1:20" hidden="1" x14ac:dyDescent="0.3">
      <c r="A7348">
        <v>1084722</v>
      </c>
      <c r="B7348" t="s">
        <v>2926</v>
      </c>
      <c r="C7348">
        <v>13635879</v>
      </c>
      <c r="D7348" s="4">
        <v>41976</v>
      </c>
      <c r="E7348" s="5" t="str">
        <f t="shared" si="381"/>
        <v>2014|12</v>
      </c>
      <c r="F7348" s="4">
        <v>41999</v>
      </c>
      <c r="G7348">
        <v>2014</v>
      </c>
      <c r="H7348" t="s">
        <v>24</v>
      </c>
      <c r="I7348">
        <v>2.5000000000000001E-2</v>
      </c>
      <c r="J7348">
        <f t="shared" si="380"/>
        <v>0.22499999999999998</v>
      </c>
      <c r="K7348" s="22">
        <f t="shared" si="382"/>
        <v>0.11111111111111113</v>
      </c>
      <c r="L7348">
        <v>0</v>
      </c>
      <c r="N7348" t="s">
        <v>2766</v>
      </c>
      <c r="O7348" t="s">
        <v>2766</v>
      </c>
      <c r="T7348" t="s">
        <v>2766</v>
      </c>
    </row>
    <row r="7349" spans="1:20" hidden="1" x14ac:dyDescent="0.3">
      <c r="A7349">
        <v>1084722</v>
      </c>
      <c r="B7349" t="s">
        <v>2926</v>
      </c>
      <c r="C7349">
        <v>14020779</v>
      </c>
      <c r="D7349" s="4">
        <v>42073</v>
      </c>
      <c r="E7349" s="5" t="str">
        <f t="shared" si="381"/>
        <v>2015|3</v>
      </c>
      <c r="F7349" s="4">
        <v>42089</v>
      </c>
      <c r="G7349">
        <v>2015</v>
      </c>
      <c r="H7349" t="s">
        <v>18</v>
      </c>
      <c r="I7349">
        <v>2.5000000000000001E-2</v>
      </c>
      <c r="J7349">
        <f t="shared" si="380"/>
        <v>0.1</v>
      </c>
      <c r="K7349" s="22">
        <f t="shared" si="382"/>
        <v>0.25</v>
      </c>
      <c r="L7349">
        <v>0</v>
      </c>
      <c r="N7349" t="s">
        <v>2766</v>
      </c>
      <c r="O7349" t="s">
        <v>2766</v>
      </c>
      <c r="T7349" t="s">
        <v>2766</v>
      </c>
    </row>
    <row r="7350" spans="1:20" hidden="1" x14ac:dyDescent="0.3">
      <c r="A7350">
        <v>1084722</v>
      </c>
      <c r="B7350" t="s">
        <v>2926</v>
      </c>
      <c r="C7350">
        <v>14313749</v>
      </c>
      <c r="D7350" s="4">
        <v>42164</v>
      </c>
      <c r="E7350" s="5" t="str">
        <f t="shared" si="381"/>
        <v>2015|6</v>
      </c>
      <c r="F7350" s="4">
        <v>42180</v>
      </c>
      <c r="G7350">
        <v>2015</v>
      </c>
      <c r="H7350" t="s">
        <v>18</v>
      </c>
      <c r="I7350">
        <v>2.5000000000000001E-2</v>
      </c>
      <c r="J7350">
        <f t="shared" si="380"/>
        <v>0.1</v>
      </c>
      <c r="K7350" s="22">
        <f t="shared" si="382"/>
        <v>0.25</v>
      </c>
      <c r="L7350">
        <v>0</v>
      </c>
      <c r="N7350" t="s">
        <v>2766</v>
      </c>
      <c r="O7350" t="s">
        <v>2766</v>
      </c>
      <c r="T7350" t="s">
        <v>2766</v>
      </c>
    </row>
    <row r="7351" spans="1:20" hidden="1" x14ac:dyDescent="0.3">
      <c r="A7351">
        <v>1084722</v>
      </c>
      <c r="B7351" t="s">
        <v>2926</v>
      </c>
      <c r="C7351">
        <v>14626652</v>
      </c>
      <c r="D7351" s="4">
        <v>42255</v>
      </c>
      <c r="E7351" s="5" t="str">
        <f t="shared" si="381"/>
        <v>2015|9</v>
      </c>
      <c r="F7351" s="4">
        <v>42271</v>
      </c>
      <c r="G7351">
        <v>2015</v>
      </c>
      <c r="H7351" t="s">
        <v>18</v>
      </c>
      <c r="I7351">
        <v>2.5000000000000001E-2</v>
      </c>
      <c r="J7351">
        <f t="shared" si="380"/>
        <v>0.1</v>
      </c>
      <c r="K7351" s="22">
        <f t="shared" si="382"/>
        <v>0.25</v>
      </c>
      <c r="L7351">
        <v>0</v>
      </c>
      <c r="N7351" t="s">
        <v>2766</v>
      </c>
      <c r="O7351" t="s">
        <v>2766</v>
      </c>
      <c r="T7351" t="s">
        <v>2766</v>
      </c>
    </row>
    <row r="7352" spans="1:20" hidden="1" x14ac:dyDescent="0.3">
      <c r="A7352">
        <v>1084722</v>
      </c>
      <c r="B7352" t="s">
        <v>2926</v>
      </c>
      <c r="C7352">
        <v>14878610</v>
      </c>
      <c r="D7352" s="4">
        <v>42347</v>
      </c>
      <c r="E7352" s="5" t="str">
        <f t="shared" si="381"/>
        <v>2015|12</v>
      </c>
      <c r="F7352" s="4">
        <v>42366</v>
      </c>
      <c r="G7352">
        <v>2015</v>
      </c>
      <c r="H7352" t="s">
        <v>24</v>
      </c>
      <c r="I7352">
        <v>2.5000000000000001E-2</v>
      </c>
      <c r="J7352">
        <f t="shared" si="380"/>
        <v>0.1</v>
      </c>
      <c r="K7352" s="22">
        <f t="shared" si="382"/>
        <v>0.25</v>
      </c>
      <c r="L7352">
        <v>0</v>
      </c>
      <c r="N7352" t="s">
        <v>2766</v>
      </c>
      <c r="O7352" t="s">
        <v>2766</v>
      </c>
      <c r="T7352" t="s">
        <v>2766</v>
      </c>
    </row>
    <row r="7353" spans="1:20" hidden="1" x14ac:dyDescent="0.3">
      <c r="A7353">
        <v>1084722</v>
      </c>
      <c r="B7353" t="s">
        <v>2926</v>
      </c>
      <c r="C7353">
        <v>15211371</v>
      </c>
      <c r="D7353" s="4">
        <v>42437</v>
      </c>
      <c r="E7353" s="5" t="str">
        <f t="shared" si="381"/>
        <v>2016|3</v>
      </c>
      <c r="F7353" s="4">
        <v>42453</v>
      </c>
      <c r="G7353">
        <v>2016</v>
      </c>
      <c r="H7353" t="s">
        <v>18</v>
      </c>
      <c r="I7353">
        <v>2.5000000000000001E-2</v>
      </c>
      <c r="J7353">
        <f t="shared" si="380"/>
        <v>0.125</v>
      </c>
      <c r="K7353" s="22">
        <f t="shared" si="382"/>
        <v>0.2</v>
      </c>
      <c r="L7353">
        <v>0</v>
      </c>
      <c r="N7353" t="s">
        <v>2766</v>
      </c>
      <c r="O7353" t="s">
        <v>2766</v>
      </c>
      <c r="T7353" t="s">
        <v>2766</v>
      </c>
    </row>
    <row r="7354" spans="1:20" hidden="1" x14ac:dyDescent="0.3">
      <c r="A7354">
        <v>1084722</v>
      </c>
      <c r="B7354" t="s">
        <v>2926</v>
      </c>
      <c r="C7354">
        <v>15479036</v>
      </c>
      <c r="D7354" s="4">
        <v>42528</v>
      </c>
      <c r="E7354" s="5" t="str">
        <f t="shared" si="381"/>
        <v>2016|6</v>
      </c>
      <c r="F7354" s="4">
        <v>42544</v>
      </c>
      <c r="G7354">
        <v>2016</v>
      </c>
      <c r="H7354" t="s">
        <v>18</v>
      </c>
      <c r="I7354">
        <v>2.5000000000000001E-2</v>
      </c>
      <c r="J7354">
        <f t="shared" si="380"/>
        <v>0.125</v>
      </c>
      <c r="K7354" s="22">
        <f t="shared" si="382"/>
        <v>0.2</v>
      </c>
      <c r="L7354">
        <v>0</v>
      </c>
      <c r="N7354" t="s">
        <v>2766</v>
      </c>
      <c r="O7354" t="s">
        <v>2766</v>
      </c>
      <c r="T7354" t="s">
        <v>2766</v>
      </c>
    </row>
    <row r="7355" spans="1:20" hidden="1" x14ac:dyDescent="0.3">
      <c r="A7355">
        <v>1084722</v>
      </c>
      <c r="B7355" t="s">
        <v>2926</v>
      </c>
      <c r="C7355">
        <v>15938575</v>
      </c>
      <c r="D7355" s="4">
        <v>42626</v>
      </c>
      <c r="E7355" s="5" t="str">
        <f t="shared" si="381"/>
        <v>2016|9</v>
      </c>
      <c r="F7355" s="4">
        <v>42642</v>
      </c>
      <c r="G7355">
        <v>2016</v>
      </c>
      <c r="H7355" t="s">
        <v>18</v>
      </c>
      <c r="I7355">
        <v>2.5000000000000001E-2</v>
      </c>
      <c r="J7355">
        <f t="shared" si="380"/>
        <v>0.125</v>
      </c>
      <c r="K7355" s="22">
        <f t="shared" si="382"/>
        <v>0.2</v>
      </c>
      <c r="L7355">
        <v>0</v>
      </c>
      <c r="N7355" t="s">
        <v>2766</v>
      </c>
      <c r="O7355" t="s">
        <v>2766</v>
      </c>
      <c r="T7355" t="s">
        <v>2766</v>
      </c>
    </row>
    <row r="7356" spans="1:20" hidden="1" x14ac:dyDescent="0.3">
      <c r="A7356">
        <v>1084722</v>
      </c>
      <c r="B7356" t="s">
        <v>2926</v>
      </c>
      <c r="C7356">
        <v>16195111</v>
      </c>
      <c r="D7356" s="4">
        <v>42710</v>
      </c>
      <c r="E7356" s="5" t="str">
        <f t="shared" si="381"/>
        <v>2016|12</v>
      </c>
      <c r="F7356" s="4">
        <v>42733</v>
      </c>
      <c r="G7356">
        <v>2016</v>
      </c>
      <c r="H7356" t="s">
        <v>24</v>
      </c>
      <c r="I7356">
        <v>0.05</v>
      </c>
      <c r="J7356">
        <f t="shared" si="380"/>
        <v>0.125</v>
      </c>
      <c r="K7356" s="22">
        <f t="shared" si="382"/>
        <v>0.4</v>
      </c>
      <c r="L7356">
        <v>0</v>
      </c>
      <c r="N7356" t="s">
        <v>2766</v>
      </c>
      <c r="O7356" t="s">
        <v>2766</v>
      </c>
      <c r="T7356" t="s">
        <v>2766</v>
      </c>
    </row>
    <row r="7357" spans="1:20" hidden="1" x14ac:dyDescent="0.3">
      <c r="A7357">
        <v>1084722</v>
      </c>
      <c r="B7357" t="s">
        <v>2926</v>
      </c>
      <c r="C7357">
        <v>16666727</v>
      </c>
      <c r="D7357" s="4">
        <v>42801</v>
      </c>
      <c r="E7357" s="5" t="str">
        <f t="shared" si="381"/>
        <v>2017|3</v>
      </c>
      <c r="F7357" s="4">
        <v>42817</v>
      </c>
      <c r="G7357">
        <v>2017</v>
      </c>
      <c r="H7357" t="s">
        <v>18</v>
      </c>
      <c r="I7357">
        <v>0.05</v>
      </c>
      <c r="J7357">
        <f t="shared" si="380"/>
        <v>0.25</v>
      </c>
      <c r="K7357" s="22">
        <f t="shared" si="382"/>
        <v>0.2</v>
      </c>
      <c r="L7357">
        <v>0</v>
      </c>
      <c r="N7357" t="s">
        <v>2766</v>
      </c>
      <c r="O7357" t="s">
        <v>2766</v>
      </c>
      <c r="T7357" t="s">
        <v>2766</v>
      </c>
    </row>
    <row r="7358" spans="1:20" hidden="1" x14ac:dyDescent="0.3">
      <c r="A7358">
        <v>1084722</v>
      </c>
      <c r="B7358" t="s">
        <v>2926</v>
      </c>
      <c r="C7358">
        <v>16906922</v>
      </c>
      <c r="D7358" s="4">
        <v>42892</v>
      </c>
      <c r="E7358" s="5" t="str">
        <f t="shared" si="381"/>
        <v>2017|6</v>
      </c>
      <c r="F7358" s="4">
        <v>42908</v>
      </c>
      <c r="G7358">
        <v>2017</v>
      </c>
      <c r="H7358" t="s">
        <v>18</v>
      </c>
      <c r="I7358">
        <v>0.05</v>
      </c>
      <c r="J7358">
        <f t="shared" si="380"/>
        <v>0.25</v>
      </c>
      <c r="K7358" s="22">
        <f t="shared" si="382"/>
        <v>0.2</v>
      </c>
      <c r="L7358">
        <v>0</v>
      </c>
      <c r="N7358" t="s">
        <v>2766</v>
      </c>
      <c r="O7358" t="s">
        <v>2766</v>
      </c>
      <c r="T7358" t="s">
        <v>2766</v>
      </c>
    </row>
    <row r="7359" spans="1:20" hidden="1" x14ac:dyDescent="0.3">
      <c r="A7359">
        <v>1084722</v>
      </c>
      <c r="B7359" t="s">
        <v>2926</v>
      </c>
      <c r="C7359">
        <v>17244312</v>
      </c>
      <c r="D7359" s="4">
        <v>42991</v>
      </c>
      <c r="E7359" s="5" t="str">
        <f t="shared" si="381"/>
        <v>2017|9</v>
      </c>
      <c r="F7359" s="4">
        <v>43006</v>
      </c>
      <c r="G7359">
        <v>2017</v>
      </c>
      <c r="H7359" t="s">
        <v>18</v>
      </c>
      <c r="I7359">
        <v>7.4999999999999997E-2</v>
      </c>
      <c r="J7359">
        <f t="shared" si="380"/>
        <v>0.25</v>
      </c>
      <c r="K7359" s="22">
        <f t="shared" si="382"/>
        <v>0.3</v>
      </c>
      <c r="L7359">
        <v>0</v>
      </c>
      <c r="N7359" t="s">
        <v>2766</v>
      </c>
      <c r="O7359" t="s">
        <v>2766</v>
      </c>
      <c r="T7359" t="s">
        <v>2766</v>
      </c>
    </row>
    <row r="7360" spans="1:20" hidden="1" x14ac:dyDescent="0.3">
      <c r="A7360">
        <v>1084722</v>
      </c>
      <c r="B7360" t="s">
        <v>2926</v>
      </c>
      <c r="C7360">
        <v>17511410</v>
      </c>
      <c r="D7360" s="4">
        <v>43076</v>
      </c>
      <c r="E7360" s="5" t="str">
        <f t="shared" si="381"/>
        <v>2017|12</v>
      </c>
      <c r="F7360" s="4">
        <v>43097</v>
      </c>
      <c r="G7360">
        <v>2017</v>
      </c>
      <c r="H7360" t="s">
        <v>24</v>
      </c>
      <c r="I7360">
        <v>7.4999999999999997E-2</v>
      </c>
      <c r="J7360">
        <f t="shared" si="380"/>
        <v>0.25</v>
      </c>
      <c r="K7360" s="22">
        <f t="shared" si="382"/>
        <v>0.3</v>
      </c>
      <c r="L7360">
        <v>0</v>
      </c>
      <c r="N7360" t="s">
        <v>2766</v>
      </c>
      <c r="O7360" t="s">
        <v>2766</v>
      </c>
      <c r="T7360" t="s">
        <v>2766</v>
      </c>
    </row>
    <row r="7361" spans="1:20" hidden="1" x14ac:dyDescent="0.3">
      <c r="A7361">
        <v>1084722</v>
      </c>
      <c r="B7361" t="s">
        <v>2926</v>
      </c>
      <c r="C7361">
        <v>17948438</v>
      </c>
      <c r="D7361" s="4">
        <v>43166</v>
      </c>
      <c r="E7361" s="5" t="str">
        <f t="shared" si="381"/>
        <v>2018|3</v>
      </c>
      <c r="F7361" s="4">
        <v>43181</v>
      </c>
      <c r="G7361">
        <v>2018</v>
      </c>
      <c r="H7361" t="s">
        <v>18</v>
      </c>
      <c r="I7361">
        <v>0.14000000000000001</v>
      </c>
      <c r="J7361">
        <f t="shared" si="380"/>
        <v>0.56000000000000005</v>
      </c>
      <c r="K7361" s="22">
        <f t="shared" si="382"/>
        <v>0.25</v>
      </c>
      <c r="L7361">
        <v>0</v>
      </c>
      <c r="N7361" t="s">
        <v>2766</v>
      </c>
      <c r="O7361" t="s">
        <v>2766</v>
      </c>
      <c r="T7361" t="s">
        <v>2766</v>
      </c>
    </row>
    <row r="7362" spans="1:20" hidden="1" x14ac:dyDescent="0.3">
      <c r="A7362">
        <v>1084722</v>
      </c>
      <c r="B7362" t="s">
        <v>2926</v>
      </c>
      <c r="C7362">
        <v>18225663</v>
      </c>
      <c r="D7362" s="4">
        <v>43257</v>
      </c>
      <c r="E7362" s="5" t="str">
        <f t="shared" si="381"/>
        <v>2018|6</v>
      </c>
      <c r="F7362" s="4">
        <v>43272</v>
      </c>
      <c r="G7362">
        <v>2018</v>
      </c>
      <c r="H7362" t="s">
        <v>18</v>
      </c>
      <c r="I7362">
        <v>0.14000000000000001</v>
      </c>
      <c r="J7362">
        <f t="shared" ref="J7362:J7425" si="383">SUMIFS(I:I, B:B,B7362,G:G,G7362)</f>
        <v>0.56000000000000005</v>
      </c>
      <c r="K7362" s="22">
        <f t="shared" si="382"/>
        <v>0.25</v>
      </c>
      <c r="L7362">
        <v>0</v>
      </c>
      <c r="N7362" t="s">
        <v>2766</v>
      </c>
      <c r="O7362" t="s">
        <v>2766</v>
      </c>
      <c r="T7362" t="s">
        <v>2766</v>
      </c>
    </row>
    <row r="7363" spans="1:20" hidden="1" x14ac:dyDescent="0.3">
      <c r="A7363">
        <v>1084722</v>
      </c>
      <c r="B7363" t="s">
        <v>2926</v>
      </c>
      <c r="C7363">
        <v>18574395</v>
      </c>
      <c r="D7363" s="4">
        <v>43355</v>
      </c>
      <c r="E7363" s="5" t="str">
        <f t="shared" si="381"/>
        <v>2018|9</v>
      </c>
      <c r="F7363" s="4">
        <v>43370</v>
      </c>
      <c r="G7363">
        <v>2018</v>
      </c>
      <c r="H7363" t="s">
        <v>18</v>
      </c>
      <c r="I7363">
        <v>0.14000000000000001</v>
      </c>
      <c r="J7363">
        <f t="shared" si="383"/>
        <v>0.56000000000000005</v>
      </c>
      <c r="K7363" s="22">
        <f t="shared" si="382"/>
        <v>0.25</v>
      </c>
      <c r="L7363">
        <v>0</v>
      </c>
      <c r="N7363" t="s">
        <v>2766</v>
      </c>
      <c r="O7363" t="s">
        <v>2766</v>
      </c>
      <c r="T7363" t="s">
        <v>2766</v>
      </c>
    </row>
    <row r="7364" spans="1:20" hidden="1" x14ac:dyDescent="0.3">
      <c r="A7364">
        <v>1084722</v>
      </c>
      <c r="B7364" t="s">
        <v>2926</v>
      </c>
      <c r="C7364">
        <v>18846902</v>
      </c>
      <c r="D7364" s="4">
        <v>43440</v>
      </c>
      <c r="E7364" s="5" t="str">
        <f t="shared" si="381"/>
        <v>2018|12</v>
      </c>
      <c r="F7364" s="4">
        <v>43461</v>
      </c>
      <c r="G7364">
        <v>2018</v>
      </c>
      <c r="H7364" t="s">
        <v>24</v>
      </c>
      <c r="I7364">
        <v>0.14000000000000001</v>
      </c>
      <c r="J7364">
        <f t="shared" si="383"/>
        <v>0.56000000000000005</v>
      </c>
      <c r="K7364" s="22">
        <f t="shared" si="382"/>
        <v>0.25</v>
      </c>
      <c r="L7364">
        <v>0</v>
      </c>
      <c r="N7364" t="s">
        <v>2766</v>
      </c>
      <c r="O7364" t="s">
        <v>2766</v>
      </c>
      <c r="T7364" t="s">
        <v>2766</v>
      </c>
    </row>
    <row r="7365" spans="1:20" hidden="1" x14ac:dyDescent="0.3">
      <c r="A7365">
        <v>1084722</v>
      </c>
      <c r="B7365" t="s">
        <v>2926</v>
      </c>
      <c r="C7365">
        <v>19366630</v>
      </c>
      <c r="D7365" s="4">
        <v>43530</v>
      </c>
      <c r="E7365" s="5" t="str">
        <f t="shared" si="381"/>
        <v>2019|3</v>
      </c>
      <c r="F7365" s="4">
        <v>43545</v>
      </c>
      <c r="G7365">
        <v>2019</v>
      </c>
      <c r="H7365" t="s">
        <v>18</v>
      </c>
      <c r="I7365">
        <v>0.14000000000000001</v>
      </c>
      <c r="J7365">
        <f t="shared" si="383"/>
        <v>0.56000000000000005</v>
      </c>
      <c r="K7365" s="22">
        <f t="shared" si="382"/>
        <v>0.25</v>
      </c>
      <c r="L7365">
        <v>0</v>
      </c>
      <c r="N7365" t="s">
        <v>2766</v>
      </c>
      <c r="O7365" t="s">
        <v>2766</v>
      </c>
      <c r="T7365" t="s">
        <v>2766</v>
      </c>
    </row>
    <row r="7366" spans="1:20" hidden="1" x14ac:dyDescent="0.3">
      <c r="A7366">
        <v>1084722</v>
      </c>
      <c r="B7366" t="s">
        <v>2926</v>
      </c>
      <c r="C7366">
        <v>19649340</v>
      </c>
      <c r="D7366" s="4">
        <v>43621</v>
      </c>
      <c r="E7366" s="5" t="str">
        <f t="shared" si="381"/>
        <v>2019|6</v>
      </c>
      <c r="F7366" s="4">
        <v>43636</v>
      </c>
      <c r="G7366">
        <v>2019</v>
      </c>
      <c r="H7366" t="s">
        <v>18</v>
      </c>
      <c r="I7366">
        <v>0.14000000000000001</v>
      </c>
      <c r="J7366">
        <f t="shared" si="383"/>
        <v>0.56000000000000005</v>
      </c>
      <c r="K7366" s="22">
        <f t="shared" si="382"/>
        <v>0.25</v>
      </c>
      <c r="L7366">
        <v>0</v>
      </c>
      <c r="N7366" t="s">
        <v>2766</v>
      </c>
      <c r="O7366" t="s">
        <v>2766</v>
      </c>
      <c r="T7366" t="s">
        <v>2766</v>
      </c>
    </row>
    <row r="7367" spans="1:20" hidden="1" x14ac:dyDescent="0.3">
      <c r="A7367">
        <v>1084722</v>
      </c>
      <c r="B7367" t="s">
        <v>2926</v>
      </c>
      <c r="C7367">
        <v>20042066</v>
      </c>
      <c r="D7367" s="4">
        <v>43719</v>
      </c>
      <c r="E7367" s="5" t="str">
        <f t="shared" si="381"/>
        <v>2019|9</v>
      </c>
      <c r="F7367" s="4">
        <v>43734</v>
      </c>
      <c r="G7367">
        <v>2019</v>
      </c>
      <c r="H7367" t="s">
        <v>18</v>
      </c>
      <c r="I7367">
        <v>0.14000000000000001</v>
      </c>
      <c r="J7367">
        <f t="shared" si="383"/>
        <v>0.56000000000000005</v>
      </c>
      <c r="K7367" s="22">
        <f t="shared" si="382"/>
        <v>0.25</v>
      </c>
      <c r="L7367">
        <v>0</v>
      </c>
      <c r="N7367" t="s">
        <v>2766</v>
      </c>
      <c r="O7367" t="s">
        <v>2766</v>
      </c>
      <c r="T7367" t="s">
        <v>2766</v>
      </c>
    </row>
    <row r="7368" spans="1:20" hidden="1" x14ac:dyDescent="0.3">
      <c r="A7368">
        <v>1084722</v>
      </c>
      <c r="B7368" t="s">
        <v>2926</v>
      </c>
      <c r="C7368">
        <v>20329363</v>
      </c>
      <c r="D7368" s="4">
        <v>43803</v>
      </c>
      <c r="E7368" s="5" t="str">
        <f t="shared" si="381"/>
        <v>2019|12</v>
      </c>
      <c r="F7368" s="4">
        <v>43826</v>
      </c>
      <c r="G7368">
        <v>2019</v>
      </c>
      <c r="H7368" t="s">
        <v>24</v>
      </c>
      <c r="I7368">
        <v>0.14000000000000001</v>
      </c>
      <c r="J7368">
        <f t="shared" si="383"/>
        <v>0.56000000000000005</v>
      </c>
      <c r="K7368" s="22">
        <f t="shared" si="382"/>
        <v>0.25</v>
      </c>
      <c r="L7368">
        <v>0</v>
      </c>
      <c r="N7368" t="s">
        <v>2766</v>
      </c>
      <c r="O7368" t="s">
        <v>2766</v>
      </c>
      <c r="T7368" t="s">
        <v>2766</v>
      </c>
    </row>
    <row r="7369" spans="1:20" hidden="1" x14ac:dyDescent="0.3">
      <c r="A7369">
        <v>1084722</v>
      </c>
      <c r="B7369" t="s">
        <v>2926</v>
      </c>
      <c r="C7369">
        <v>20623294</v>
      </c>
      <c r="D7369" s="4">
        <v>43894</v>
      </c>
      <c r="E7369" s="5" t="str">
        <f t="shared" si="381"/>
        <v>2020|3</v>
      </c>
      <c r="F7369" s="4">
        <v>43909</v>
      </c>
      <c r="G7369">
        <v>2020</v>
      </c>
      <c r="H7369" t="s">
        <v>18</v>
      </c>
      <c r="I7369">
        <v>0.14000000000000001</v>
      </c>
      <c r="J7369">
        <f t="shared" si="383"/>
        <v>1.04</v>
      </c>
      <c r="K7369" s="22">
        <f t="shared" si="382"/>
        <v>0.13461538461538464</v>
      </c>
      <c r="L7369">
        <v>0</v>
      </c>
      <c r="N7369" t="s">
        <v>2766</v>
      </c>
      <c r="O7369" t="s">
        <v>2766</v>
      </c>
      <c r="T7369" t="s">
        <v>2766</v>
      </c>
    </row>
    <row r="7370" spans="1:20" hidden="1" x14ac:dyDescent="0.3">
      <c r="A7370">
        <v>1084722</v>
      </c>
      <c r="B7370" t="s">
        <v>2926</v>
      </c>
      <c r="C7370">
        <v>21279809</v>
      </c>
      <c r="D7370" s="4">
        <v>43985</v>
      </c>
      <c r="E7370" s="5" t="str">
        <f t="shared" si="381"/>
        <v>2020|6</v>
      </c>
      <c r="F7370" s="4">
        <v>44000</v>
      </c>
      <c r="G7370">
        <v>2020</v>
      </c>
      <c r="H7370" t="s">
        <v>18</v>
      </c>
      <c r="I7370">
        <v>0.25</v>
      </c>
      <c r="J7370">
        <f t="shared" si="383"/>
        <v>1.04</v>
      </c>
      <c r="K7370" s="22">
        <f t="shared" si="382"/>
        <v>0.24038461538461536</v>
      </c>
      <c r="L7370">
        <v>0</v>
      </c>
      <c r="N7370" t="s">
        <v>2766</v>
      </c>
      <c r="O7370" t="s">
        <v>2766</v>
      </c>
      <c r="T7370" t="s">
        <v>2766</v>
      </c>
    </row>
    <row r="7371" spans="1:20" hidden="1" x14ac:dyDescent="0.3">
      <c r="A7371">
        <v>1084722</v>
      </c>
      <c r="B7371" t="s">
        <v>2926</v>
      </c>
      <c r="C7371">
        <v>21618185</v>
      </c>
      <c r="D7371" s="4">
        <v>44083</v>
      </c>
      <c r="E7371" s="5" t="str">
        <f t="shared" si="381"/>
        <v>2020|9</v>
      </c>
      <c r="F7371" s="4">
        <v>44098</v>
      </c>
      <c r="G7371">
        <v>2020</v>
      </c>
      <c r="H7371" t="s">
        <v>18</v>
      </c>
      <c r="I7371">
        <v>0.25</v>
      </c>
      <c r="J7371">
        <f t="shared" si="383"/>
        <v>1.04</v>
      </c>
      <c r="K7371" s="22">
        <f t="shared" si="382"/>
        <v>0.24038461538461536</v>
      </c>
      <c r="L7371">
        <v>0</v>
      </c>
      <c r="N7371" t="s">
        <v>2766</v>
      </c>
      <c r="O7371" t="s">
        <v>2766</v>
      </c>
      <c r="T7371" t="s">
        <v>2766</v>
      </c>
    </row>
    <row r="7372" spans="1:20" hidden="1" x14ac:dyDescent="0.3">
      <c r="A7372">
        <v>1084722</v>
      </c>
      <c r="B7372" t="s">
        <v>2926</v>
      </c>
      <c r="C7372">
        <v>21935194</v>
      </c>
      <c r="D7372" s="4">
        <v>44175</v>
      </c>
      <c r="E7372" s="5" t="str">
        <f t="shared" si="381"/>
        <v>2020|12</v>
      </c>
      <c r="F7372" s="4">
        <v>44193</v>
      </c>
      <c r="G7372">
        <v>2020</v>
      </c>
      <c r="H7372" t="s">
        <v>24</v>
      </c>
      <c r="I7372">
        <v>0.4</v>
      </c>
      <c r="J7372">
        <f t="shared" si="383"/>
        <v>1.04</v>
      </c>
      <c r="K7372" s="22">
        <f t="shared" si="382"/>
        <v>0.38461538461538464</v>
      </c>
      <c r="L7372">
        <v>0</v>
      </c>
      <c r="N7372" t="s">
        <v>2766</v>
      </c>
      <c r="O7372" t="s">
        <v>2766</v>
      </c>
      <c r="T7372" t="s">
        <v>2766</v>
      </c>
    </row>
    <row r="7373" spans="1:20" hidden="1" x14ac:dyDescent="0.3">
      <c r="A7373">
        <v>1084722</v>
      </c>
      <c r="B7373" t="s">
        <v>2926</v>
      </c>
      <c r="C7373">
        <v>22564548</v>
      </c>
      <c r="D7373" s="4">
        <v>44258</v>
      </c>
      <c r="E7373" s="5" t="str">
        <f t="shared" si="381"/>
        <v>2021|3</v>
      </c>
      <c r="F7373" s="4">
        <v>44273</v>
      </c>
      <c r="G7373">
        <v>2021</v>
      </c>
      <c r="H7373" t="s">
        <v>18</v>
      </c>
      <c r="I7373">
        <v>0.55000000000000004</v>
      </c>
      <c r="J7373">
        <f t="shared" si="383"/>
        <v>2.2000000000000002</v>
      </c>
      <c r="K7373" s="22">
        <f t="shared" si="382"/>
        <v>0.25</v>
      </c>
      <c r="L7373">
        <v>0</v>
      </c>
      <c r="N7373" t="s">
        <v>2766</v>
      </c>
      <c r="O7373" t="s">
        <v>2766</v>
      </c>
      <c r="T7373" t="s">
        <v>2766</v>
      </c>
    </row>
    <row r="7374" spans="1:20" hidden="1" x14ac:dyDescent="0.3">
      <c r="A7374">
        <v>1084722</v>
      </c>
      <c r="B7374" t="s">
        <v>2926</v>
      </c>
      <c r="C7374">
        <v>22956703</v>
      </c>
      <c r="D7374" s="4">
        <v>44349</v>
      </c>
      <c r="E7374" s="5" t="str">
        <f t="shared" si="381"/>
        <v>2021|6</v>
      </c>
      <c r="F7374" s="4">
        <v>44364</v>
      </c>
      <c r="G7374">
        <v>2021</v>
      </c>
      <c r="H7374" t="s">
        <v>18</v>
      </c>
      <c r="I7374">
        <v>0.55000000000000004</v>
      </c>
      <c r="J7374">
        <f t="shared" si="383"/>
        <v>2.2000000000000002</v>
      </c>
      <c r="K7374" s="22">
        <f t="shared" si="382"/>
        <v>0.25</v>
      </c>
      <c r="L7374">
        <v>0</v>
      </c>
      <c r="N7374" t="s">
        <v>2766</v>
      </c>
      <c r="O7374" t="s">
        <v>2766</v>
      </c>
      <c r="T7374" t="s">
        <v>2766</v>
      </c>
    </row>
    <row r="7375" spans="1:20" hidden="1" x14ac:dyDescent="0.3">
      <c r="A7375">
        <v>1084722</v>
      </c>
      <c r="B7375" t="s">
        <v>2926</v>
      </c>
      <c r="C7375">
        <v>23333370</v>
      </c>
      <c r="D7375" s="4">
        <v>44447</v>
      </c>
      <c r="E7375" s="5" t="str">
        <f t="shared" si="381"/>
        <v>2021|9</v>
      </c>
      <c r="F7375" s="4">
        <v>44462</v>
      </c>
      <c r="G7375">
        <v>2021</v>
      </c>
      <c r="H7375" t="s">
        <v>18</v>
      </c>
      <c r="I7375">
        <v>0.55000000000000004</v>
      </c>
      <c r="J7375">
        <f t="shared" si="383"/>
        <v>2.2000000000000002</v>
      </c>
      <c r="K7375" s="22">
        <f t="shared" si="382"/>
        <v>0.25</v>
      </c>
      <c r="L7375">
        <v>0</v>
      </c>
      <c r="N7375" t="s">
        <v>2766</v>
      </c>
      <c r="O7375" t="s">
        <v>2766</v>
      </c>
      <c r="T7375" t="s">
        <v>2766</v>
      </c>
    </row>
    <row r="7376" spans="1:20" hidden="1" x14ac:dyDescent="0.3">
      <c r="A7376">
        <v>1084722</v>
      </c>
      <c r="B7376" t="s">
        <v>2926</v>
      </c>
      <c r="C7376">
        <v>23659970</v>
      </c>
      <c r="D7376" s="4">
        <v>44538</v>
      </c>
      <c r="E7376" s="5" t="str">
        <f t="shared" si="381"/>
        <v>2021|12</v>
      </c>
      <c r="F7376" s="4">
        <v>44558</v>
      </c>
      <c r="G7376">
        <v>2021</v>
      </c>
      <c r="H7376" t="s">
        <v>24</v>
      </c>
      <c r="I7376">
        <v>0.55000000000000004</v>
      </c>
      <c r="J7376">
        <f t="shared" si="383"/>
        <v>2.2000000000000002</v>
      </c>
      <c r="K7376" s="22">
        <f t="shared" si="382"/>
        <v>0.25</v>
      </c>
      <c r="L7376">
        <v>0</v>
      </c>
      <c r="N7376" t="s">
        <v>2766</v>
      </c>
      <c r="O7376" t="s">
        <v>2766</v>
      </c>
      <c r="T7376" t="s">
        <v>2766</v>
      </c>
    </row>
    <row r="7377" spans="1:20" hidden="1" x14ac:dyDescent="0.3">
      <c r="A7377">
        <v>1084722</v>
      </c>
      <c r="B7377" t="s">
        <v>2926</v>
      </c>
      <c r="C7377">
        <v>24425256</v>
      </c>
      <c r="D7377" s="4">
        <v>44629</v>
      </c>
      <c r="E7377" s="5" t="str">
        <f t="shared" si="381"/>
        <v>2022|3</v>
      </c>
      <c r="F7377" s="4">
        <v>44644</v>
      </c>
      <c r="G7377">
        <v>2022</v>
      </c>
      <c r="H7377" t="s">
        <v>18</v>
      </c>
      <c r="I7377">
        <v>0.55000000000000004</v>
      </c>
      <c r="J7377">
        <f t="shared" si="383"/>
        <v>2.2000000000000002</v>
      </c>
      <c r="K7377" s="22">
        <f t="shared" si="382"/>
        <v>0.25</v>
      </c>
      <c r="L7377">
        <v>0</v>
      </c>
      <c r="N7377" t="s">
        <v>2766</v>
      </c>
      <c r="O7377" t="s">
        <v>2766</v>
      </c>
      <c r="T7377" t="s">
        <v>2766</v>
      </c>
    </row>
    <row r="7378" spans="1:20" hidden="1" x14ac:dyDescent="0.3">
      <c r="A7378">
        <v>1084722</v>
      </c>
      <c r="B7378" t="s">
        <v>2926</v>
      </c>
      <c r="C7378">
        <v>24760921</v>
      </c>
      <c r="D7378" s="4">
        <v>44713</v>
      </c>
      <c r="E7378" s="5" t="str">
        <f t="shared" si="381"/>
        <v>2022|6</v>
      </c>
      <c r="F7378" s="4">
        <v>44728</v>
      </c>
      <c r="G7378">
        <v>2022</v>
      </c>
      <c r="H7378" t="s">
        <v>18</v>
      </c>
      <c r="I7378">
        <v>0.55000000000000004</v>
      </c>
      <c r="J7378">
        <f t="shared" si="383"/>
        <v>2.2000000000000002</v>
      </c>
      <c r="K7378" s="22">
        <f t="shared" si="382"/>
        <v>0.25</v>
      </c>
      <c r="L7378">
        <v>0</v>
      </c>
      <c r="N7378" t="s">
        <v>2766</v>
      </c>
      <c r="O7378" t="s">
        <v>2766</v>
      </c>
      <c r="T7378" t="s">
        <v>2766</v>
      </c>
    </row>
    <row r="7379" spans="1:20" hidden="1" x14ac:dyDescent="0.3">
      <c r="A7379">
        <v>1084722</v>
      </c>
      <c r="B7379" t="s">
        <v>2926</v>
      </c>
      <c r="C7379">
        <v>25207774</v>
      </c>
      <c r="D7379" s="4">
        <v>44811</v>
      </c>
      <c r="E7379" s="5" t="str">
        <f t="shared" si="381"/>
        <v>2022|9</v>
      </c>
      <c r="F7379" s="4">
        <v>44826</v>
      </c>
      <c r="G7379">
        <v>2022</v>
      </c>
      <c r="H7379" t="s">
        <v>18</v>
      </c>
      <c r="I7379">
        <v>0.55000000000000004</v>
      </c>
      <c r="J7379">
        <f t="shared" si="383"/>
        <v>2.2000000000000002</v>
      </c>
      <c r="K7379" s="22">
        <f t="shared" si="382"/>
        <v>0.25</v>
      </c>
      <c r="L7379">
        <v>0</v>
      </c>
      <c r="N7379" t="s">
        <v>2766</v>
      </c>
      <c r="O7379" t="s">
        <v>2766</v>
      </c>
      <c r="T7379" t="s">
        <v>2766</v>
      </c>
    </row>
    <row r="7380" spans="1:20" hidden="1" x14ac:dyDescent="0.3">
      <c r="A7380">
        <v>1084722</v>
      </c>
      <c r="B7380" t="s">
        <v>2926</v>
      </c>
      <c r="C7380">
        <v>25582657</v>
      </c>
      <c r="D7380" s="4">
        <v>44902</v>
      </c>
      <c r="E7380" s="5" t="str">
        <f t="shared" si="381"/>
        <v>2022|12</v>
      </c>
      <c r="F7380" s="4">
        <v>44924</v>
      </c>
      <c r="G7380">
        <v>2022</v>
      </c>
      <c r="H7380" t="s">
        <v>24</v>
      </c>
      <c r="I7380">
        <v>0.55000000000000004</v>
      </c>
      <c r="J7380">
        <f t="shared" si="383"/>
        <v>2.2000000000000002</v>
      </c>
      <c r="K7380" s="22">
        <f t="shared" si="382"/>
        <v>0.25</v>
      </c>
      <c r="L7380">
        <v>0</v>
      </c>
      <c r="N7380" t="s">
        <v>2766</v>
      </c>
      <c r="O7380" t="s">
        <v>2766</v>
      </c>
      <c r="T7380" t="s">
        <v>2766</v>
      </c>
    </row>
    <row r="7381" spans="1:20" hidden="1" x14ac:dyDescent="0.3">
      <c r="A7381">
        <v>1084722</v>
      </c>
      <c r="B7381" t="s">
        <v>2926</v>
      </c>
      <c r="C7381">
        <v>26355573</v>
      </c>
      <c r="D7381" s="4">
        <v>44993</v>
      </c>
      <c r="E7381" s="5" t="str">
        <f t="shared" si="381"/>
        <v>2023|3</v>
      </c>
      <c r="F7381" s="4">
        <v>45008</v>
      </c>
      <c r="G7381">
        <v>2023</v>
      </c>
      <c r="H7381" t="s">
        <v>18</v>
      </c>
      <c r="I7381">
        <v>0.4</v>
      </c>
      <c r="J7381">
        <f t="shared" si="383"/>
        <v>1.6</v>
      </c>
      <c r="K7381" s="22">
        <f t="shared" si="382"/>
        <v>0.25</v>
      </c>
      <c r="L7381">
        <v>0</v>
      </c>
      <c r="N7381" t="s">
        <v>2766</v>
      </c>
      <c r="O7381" t="s">
        <v>2766</v>
      </c>
      <c r="T7381" t="s">
        <v>2766</v>
      </c>
    </row>
    <row r="7382" spans="1:20" hidden="1" x14ac:dyDescent="0.3">
      <c r="A7382">
        <v>1084722</v>
      </c>
      <c r="B7382" t="s">
        <v>2926</v>
      </c>
      <c r="C7382">
        <v>26817134</v>
      </c>
      <c r="D7382" s="4">
        <v>45077</v>
      </c>
      <c r="E7382" s="5" t="str">
        <f t="shared" si="381"/>
        <v>2023|5</v>
      </c>
      <c r="F7382" s="4">
        <v>45092</v>
      </c>
      <c r="G7382">
        <v>2023</v>
      </c>
      <c r="H7382" t="s">
        <v>18</v>
      </c>
      <c r="I7382">
        <v>0.4</v>
      </c>
      <c r="J7382">
        <f t="shared" si="383"/>
        <v>1.6</v>
      </c>
      <c r="K7382" s="22">
        <f t="shared" si="382"/>
        <v>0.25</v>
      </c>
      <c r="L7382">
        <v>0</v>
      </c>
      <c r="N7382" t="s">
        <v>2766</v>
      </c>
      <c r="O7382" t="s">
        <v>2766</v>
      </c>
      <c r="T7382" t="s">
        <v>2766</v>
      </c>
    </row>
    <row r="7383" spans="1:20" hidden="1" x14ac:dyDescent="0.3">
      <c r="A7383">
        <v>1084722</v>
      </c>
      <c r="B7383" t="s">
        <v>2926</v>
      </c>
      <c r="C7383">
        <v>27298170</v>
      </c>
      <c r="D7383" s="4">
        <v>45175</v>
      </c>
      <c r="E7383" s="5" t="str">
        <f t="shared" si="381"/>
        <v>2023|9</v>
      </c>
      <c r="F7383" s="4">
        <v>45190</v>
      </c>
      <c r="G7383">
        <v>2023</v>
      </c>
      <c r="H7383" t="s">
        <v>18</v>
      </c>
      <c r="I7383">
        <v>0.4</v>
      </c>
      <c r="J7383">
        <f t="shared" si="383"/>
        <v>1.6</v>
      </c>
      <c r="K7383" s="22">
        <f t="shared" si="382"/>
        <v>0.25</v>
      </c>
      <c r="L7383">
        <v>0</v>
      </c>
      <c r="N7383" t="s">
        <v>2766</v>
      </c>
      <c r="O7383" t="s">
        <v>2766</v>
      </c>
      <c r="T7383" t="s">
        <v>2766</v>
      </c>
    </row>
    <row r="7384" spans="1:20" hidden="1" x14ac:dyDescent="0.3">
      <c r="A7384">
        <v>1084722</v>
      </c>
      <c r="B7384" t="s">
        <v>2926</v>
      </c>
      <c r="C7384">
        <v>27734270</v>
      </c>
      <c r="D7384" s="4">
        <v>45259</v>
      </c>
      <c r="E7384" s="5" t="str">
        <f t="shared" si="381"/>
        <v>2023|11</v>
      </c>
      <c r="F7384" s="4">
        <v>45282</v>
      </c>
      <c r="G7384">
        <v>2023</v>
      </c>
      <c r="H7384" t="s">
        <v>24</v>
      </c>
      <c r="I7384">
        <v>0.4</v>
      </c>
      <c r="J7384">
        <f t="shared" si="383"/>
        <v>1.6</v>
      </c>
      <c r="K7384" s="22">
        <f t="shared" si="382"/>
        <v>0.25</v>
      </c>
      <c r="L7384">
        <v>0</v>
      </c>
      <c r="N7384" t="s">
        <v>2766</v>
      </c>
      <c r="O7384" t="s">
        <v>2766</v>
      </c>
      <c r="T7384" t="s">
        <v>2766</v>
      </c>
    </row>
    <row r="7385" spans="1:20" hidden="1" x14ac:dyDescent="0.3">
      <c r="A7385">
        <v>1084722</v>
      </c>
      <c r="B7385" t="s">
        <v>2926</v>
      </c>
      <c r="C7385">
        <v>28790329</v>
      </c>
      <c r="D7385" s="4">
        <v>45355</v>
      </c>
      <c r="E7385" s="5" t="str">
        <f t="shared" si="381"/>
        <v>2024|3</v>
      </c>
      <c r="F7385" s="4">
        <v>45379</v>
      </c>
      <c r="G7385">
        <v>2024</v>
      </c>
      <c r="H7385" t="s">
        <v>18</v>
      </c>
      <c r="I7385">
        <v>0.25</v>
      </c>
      <c r="J7385">
        <f t="shared" si="383"/>
        <v>1</v>
      </c>
      <c r="K7385" s="22">
        <f t="shared" si="382"/>
        <v>0.25</v>
      </c>
      <c r="L7385">
        <v>0</v>
      </c>
      <c r="N7385" t="s">
        <v>2766</v>
      </c>
      <c r="O7385" t="s">
        <v>2766</v>
      </c>
      <c r="T7385" t="s">
        <v>2766</v>
      </c>
    </row>
    <row r="7386" spans="1:20" hidden="1" x14ac:dyDescent="0.3">
      <c r="A7386">
        <v>1084722</v>
      </c>
      <c r="B7386" t="s">
        <v>2926</v>
      </c>
      <c r="C7386">
        <v>29230476</v>
      </c>
      <c r="D7386" s="4">
        <v>45447</v>
      </c>
      <c r="E7386" s="5" t="str">
        <f t="shared" si="381"/>
        <v>2024|6</v>
      </c>
      <c r="F7386" s="4">
        <v>45470</v>
      </c>
      <c r="G7386">
        <v>2024</v>
      </c>
      <c r="H7386" t="s">
        <v>18</v>
      </c>
      <c r="I7386">
        <v>0.25</v>
      </c>
      <c r="J7386">
        <f t="shared" si="383"/>
        <v>1</v>
      </c>
      <c r="K7386" s="22">
        <f t="shared" si="382"/>
        <v>0.25</v>
      </c>
      <c r="L7386">
        <v>0</v>
      </c>
      <c r="N7386" t="s">
        <v>2766</v>
      </c>
      <c r="O7386" t="s">
        <v>2766</v>
      </c>
      <c r="T7386" t="s">
        <v>2766</v>
      </c>
    </row>
    <row r="7387" spans="1:20" hidden="1" x14ac:dyDescent="0.3">
      <c r="A7387">
        <v>1084722</v>
      </c>
      <c r="B7387" t="s">
        <v>2926</v>
      </c>
      <c r="C7387">
        <v>29781992</v>
      </c>
      <c r="D7387" s="4">
        <v>45540</v>
      </c>
      <c r="E7387" s="5" t="str">
        <f t="shared" si="381"/>
        <v>2024|9</v>
      </c>
      <c r="F7387" s="4">
        <v>45565</v>
      </c>
      <c r="G7387">
        <v>2024</v>
      </c>
      <c r="H7387" t="s">
        <v>18</v>
      </c>
      <c r="I7387">
        <v>0.25</v>
      </c>
      <c r="J7387">
        <f t="shared" si="383"/>
        <v>1</v>
      </c>
      <c r="K7387" s="22">
        <f t="shared" si="382"/>
        <v>0.25</v>
      </c>
      <c r="L7387">
        <v>0</v>
      </c>
      <c r="N7387" t="s">
        <v>2766</v>
      </c>
      <c r="O7387" t="s">
        <v>2766</v>
      </c>
      <c r="T7387" t="s">
        <v>2766</v>
      </c>
    </row>
    <row r="7388" spans="1:20" hidden="1" x14ac:dyDescent="0.3">
      <c r="A7388">
        <v>1084722</v>
      </c>
      <c r="B7388" t="s">
        <v>2926</v>
      </c>
      <c r="C7388">
        <v>30206111</v>
      </c>
      <c r="D7388" s="4">
        <v>45623</v>
      </c>
      <c r="E7388" s="5" t="str">
        <f t="shared" si="381"/>
        <v>2024|11</v>
      </c>
      <c r="F7388" s="4">
        <v>45649</v>
      </c>
      <c r="G7388">
        <v>2024</v>
      </c>
      <c r="H7388" t="s">
        <v>24</v>
      </c>
      <c r="I7388">
        <v>0.25</v>
      </c>
      <c r="J7388">
        <f t="shared" si="383"/>
        <v>1</v>
      </c>
      <c r="K7388" s="22">
        <f t="shared" si="382"/>
        <v>0.25</v>
      </c>
      <c r="L7388">
        <v>0</v>
      </c>
      <c r="N7388" t="s">
        <v>2766</v>
      </c>
      <c r="O7388" t="s">
        <v>2766</v>
      </c>
      <c r="T7388" t="s">
        <v>2766</v>
      </c>
    </row>
    <row r="7389" spans="1:20" hidden="1" x14ac:dyDescent="0.3">
      <c r="A7389">
        <v>1084739</v>
      </c>
      <c r="B7389" t="s">
        <v>2927</v>
      </c>
      <c r="C7389">
        <v>12419188</v>
      </c>
      <c r="D7389" s="4">
        <v>41549</v>
      </c>
      <c r="E7389" s="5" t="str">
        <f t="shared" si="381"/>
        <v>2012|10</v>
      </c>
      <c r="F7389" s="4">
        <v>41578</v>
      </c>
      <c r="G7389">
        <v>2012</v>
      </c>
      <c r="H7389" t="s">
        <v>24</v>
      </c>
      <c r="I7389">
        <v>0.38</v>
      </c>
      <c r="J7389">
        <f t="shared" si="383"/>
        <v>0.38</v>
      </c>
      <c r="K7389" s="22">
        <f t="shared" si="382"/>
        <v>1</v>
      </c>
      <c r="L7389">
        <v>0</v>
      </c>
      <c r="N7389" t="s">
        <v>2766</v>
      </c>
      <c r="O7389" t="s">
        <v>2766</v>
      </c>
      <c r="T7389" t="s">
        <v>2766</v>
      </c>
    </row>
    <row r="7390" spans="1:20" hidden="1" x14ac:dyDescent="0.3">
      <c r="A7390">
        <v>1084739</v>
      </c>
      <c r="B7390" t="s">
        <v>2927</v>
      </c>
      <c r="C7390">
        <v>12619032</v>
      </c>
      <c r="D7390" s="4">
        <v>41641</v>
      </c>
      <c r="E7390" s="5" t="str">
        <f t="shared" si="381"/>
        <v>2013|1</v>
      </c>
      <c r="F7390" s="4">
        <v>41670</v>
      </c>
      <c r="G7390">
        <v>2013</v>
      </c>
      <c r="H7390" t="s">
        <v>18</v>
      </c>
      <c r="I7390">
        <v>0.38</v>
      </c>
      <c r="J7390">
        <f t="shared" si="383"/>
        <v>1.56</v>
      </c>
      <c r="K7390" s="22">
        <f t="shared" si="382"/>
        <v>0.24358974358974358</v>
      </c>
      <c r="L7390">
        <v>0</v>
      </c>
      <c r="N7390" t="s">
        <v>2766</v>
      </c>
      <c r="O7390" t="s">
        <v>2766</v>
      </c>
      <c r="T7390" t="s">
        <v>2766</v>
      </c>
    </row>
    <row r="7391" spans="1:20" hidden="1" x14ac:dyDescent="0.3">
      <c r="A7391">
        <v>1084739</v>
      </c>
      <c r="B7391" t="s">
        <v>2927</v>
      </c>
      <c r="C7391">
        <v>12954683</v>
      </c>
      <c r="D7391" s="4">
        <v>41731</v>
      </c>
      <c r="E7391" s="5" t="str">
        <f t="shared" si="381"/>
        <v>2013|4</v>
      </c>
      <c r="F7391" s="4">
        <v>41759</v>
      </c>
      <c r="G7391">
        <v>2013</v>
      </c>
      <c r="H7391" t="s">
        <v>18</v>
      </c>
      <c r="I7391">
        <v>0.38</v>
      </c>
      <c r="J7391">
        <f t="shared" si="383"/>
        <v>1.56</v>
      </c>
      <c r="K7391" s="22">
        <f t="shared" si="382"/>
        <v>0.24358974358974358</v>
      </c>
      <c r="L7391">
        <v>0</v>
      </c>
      <c r="N7391" t="s">
        <v>2766</v>
      </c>
      <c r="O7391" t="s">
        <v>2766</v>
      </c>
      <c r="T7391" t="s">
        <v>2766</v>
      </c>
    </row>
    <row r="7392" spans="1:20" hidden="1" x14ac:dyDescent="0.3">
      <c r="A7392">
        <v>1084739</v>
      </c>
      <c r="B7392" t="s">
        <v>2927</v>
      </c>
      <c r="C7392">
        <v>12998877</v>
      </c>
      <c r="D7392" s="4">
        <v>41821</v>
      </c>
      <c r="E7392" s="5" t="str">
        <f t="shared" si="381"/>
        <v>2013|7</v>
      </c>
      <c r="F7392" s="4">
        <v>41851</v>
      </c>
      <c r="G7392">
        <v>2013</v>
      </c>
      <c r="H7392" t="s">
        <v>18</v>
      </c>
      <c r="I7392">
        <v>0.4</v>
      </c>
      <c r="J7392">
        <f t="shared" si="383"/>
        <v>1.56</v>
      </c>
      <c r="K7392" s="22">
        <f t="shared" si="382"/>
        <v>0.25641025641025644</v>
      </c>
      <c r="L7392">
        <v>0</v>
      </c>
      <c r="N7392" t="s">
        <v>2766</v>
      </c>
      <c r="O7392" t="s">
        <v>2766</v>
      </c>
      <c r="T7392" t="s">
        <v>2766</v>
      </c>
    </row>
    <row r="7393" spans="1:20" hidden="1" x14ac:dyDescent="0.3">
      <c r="A7393">
        <v>1084739</v>
      </c>
      <c r="B7393" t="s">
        <v>2927</v>
      </c>
      <c r="C7393">
        <v>13558826</v>
      </c>
      <c r="D7393" s="4">
        <v>41914</v>
      </c>
      <c r="E7393" s="5" t="str">
        <f t="shared" si="381"/>
        <v>2013|10</v>
      </c>
      <c r="F7393" s="4">
        <v>41943</v>
      </c>
      <c r="G7393">
        <v>2013</v>
      </c>
      <c r="H7393" t="s">
        <v>24</v>
      </c>
      <c r="I7393">
        <v>0.4</v>
      </c>
      <c r="J7393">
        <f t="shared" si="383"/>
        <v>1.56</v>
      </c>
      <c r="K7393" s="22">
        <f t="shared" si="382"/>
        <v>0.25641025641025644</v>
      </c>
      <c r="L7393">
        <v>0</v>
      </c>
      <c r="N7393" t="s">
        <v>2766</v>
      </c>
      <c r="O7393" t="s">
        <v>2766</v>
      </c>
      <c r="T7393" t="s">
        <v>2766</v>
      </c>
    </row>
    <row r="7394" spans="1:20" hidden="1" x14ac:dyDescent="0.3">
      <c r="A7394">
        <v>1084739</v>
      </c>
      <c r="B7394" t="s">
        <v>2927</v>
      </c>
      <c r="C7394">
        <v>13787531</v>
      </c>
      <c r="D7394" s="4">
        <v>42006</v>
      </c>
      <c r="E7394" s="5" t="str">
        <f t="shared" si="381"/>
        <v>2014|1</v>
      </c>
      <c r="F7394" s="4">
        <v>42035</v>
      </c>
      <c r="G7394">
        <v>2014</v>
      </c>
      <c r="H7394" t="s">
        <v>18</v>
      </c>
      <c r="I7394">
        <v>0.4</v>
      </c>
      <c r="J7394">
        <f t="shared" si="383"/>
        <v>1.6800000000000002</v>
      </c>
      <c r="K7394" s="22">
        <f t="shared" si="382"/>
        <v>0.23809523809523808</v>
      </c>
      <c r="L7394">
        <v>0</v>
      </c>
      <c r="N7394" t="s">
        <v>2766</v>
      </c>
      <c r="O7394" t="s">
        <v>2766</v>
      </c>
      <c r="T7394" t="s">
        <v>2766</v>
      </c>
    </row>
    <row r="7395" spans="1:20" hidden="1" x14ac:dyDescent="0.3">
      <c r="A7395">
        <v>1084739</v>
      </c>
      <c r="B7395" t="s">
        <v>2927</v>
      </c>
      <c r="C7395">
        <v>14161695</v>
      </c>
      <c r="D7395" s="4">
        <v>42186</v>
      </c>
      <c r="E7395" s="5" t="str">
        <f t="shared" si="381"/>
        <v>2014|7</v>
      </c>
      <c r="F7395" s="4">
        <v>42216</v>
      </c>
      <c r="G7395">
        <v>2014</v>
      </c>
      <c r="H7395" t="s">
        <v>18</v>
      </c>
      <c r="I7395">
        <v>0.44</v>
      </c>
      <c r="J7395">
        <f t="shared" si="383"/>
        <v>1.6800000000000002</v>
      </c>
      <c r="K7395" s="22">
        <f t="shared" si="382"/>
        <v>0.26190476190476186</v>
      </c>
      <c r="L7395">
        <v>0</v>
      </c>
      <c r="N7395" t="s">
        <v>2766</v>
      </c>
      <c r="O7395" t="s">
        <v>2766</v>
      </c>
      <c r="T7395" t="s">
        <v>2766</v>
      </c>
    </row>
    <row r="7396" spans="1:20" hidden="1" x14ac:dyDescent="0.3">
      <c r="A7396">
        <v>1084739</v>
      </c>
      <c r="B7396" t="s">
        <v>2927</v>
      </c>
      <c r="C7396">
        <v>14187014</v>
      </c>
      <c r="D7396" s="4">
        <v>42095</v>
      </c>
      <c r="E7396" s="5" t="str">
        <f t="shared" si="381"/>
        <v>2014|4</v>
      </c>
      <c r="F7396" s="4">
        <v>42124</v>
      </c>
      <c r="G7396">
        <v>2014</v>
      </c>
      <c r="H7396" t="s">
        <v>18</v>
      </c>
      <c r="I7396">
        <v>0.4</v>
      </c>
      <c r="J7396">
        <f t="shared" si="383"/>
        <v>1.6800000000000002</v>
      </c>
      <c r="K7396" s="22">
        <f t="shared" si="382"/>
        <v>0.23809523809523808</v>
      </c>
      <c r="L7396">
        <v>0</v>
      </c>
      <c r="N7396" t="s">
        <v>2766</v>
      </c>
      <c r="O7396" t="s">
        <v>2766</v>
      </c>
      <c r="T7396" t="s">
        <v>2766</v>
      </c>
    </row>
    <row r="7397" spans="1:20" hidden="1" x14ac:dyDescent="0.3">
      <c r="A7397">
        <v>1084739</v>
      </c>
      <c r="B7397" t="s">
        <v>2927</v>
      </c>
      <c r="C7397">
        <v>14784453</v>
      </c>
      <c r="D7397" s="4">
        <v>42279</v>
      </c>
      <c r="E7397" s="5" t="str">
        <f t="shared" si="381"/>
        <v>2014|10</v>
      </c>
      <c r="F7397" s="4">
        <v>42308</v>
      </c>
      <c r="G7397">
        <v>2014</v>
      </c>
      <c r="H7397" t="s">
        <v>24</v>
      </c>
      <c r="I7397">
        <v>0.44</v>
      </c>
      <c r="J7397">
        <f t="shared" si="383"/>
        <v>1.6800000000000002</v>
      </c>
      <c r="K7397" s="22">
        <f t="shared" si="382"/>
        <v>0.26190476190476186</v>
      </c>
      <c r="L7397">
        <v>0</v>
      </c>
      <c r="N7397" t="s">
        <v>2766</v>
      </c>
      <c r="O7397" t="s">
        <v>2766</v>
      </c>
      <c r="T7397" t="s">
        <v>2766</v>
      </c>
    </row>
    <row r="7398" spans="1:20" hidden="1" x14ac:dyDescent="0.3">
      <c r="A7398">
        <v>1084739</v>
      </c>
      <c r="B7398" t="s">
        <v>2927</v>
      </c>
      <c r="C7398">
        <v>14990529</v>
      </c>
      <c r="D7398" s="4">
        <v>42373</v>
      </c>
      <c r="E7398" s="5" t="str">
        <f t="shared" si="381"/>
        <v>2015|1</v>
      </c>
      <c r="F7398" s="4">
        <v>42400</v>
      </c>
      <c r="G7398">
        <v>2015</v>
      </c>
      <c r="H7398" t="s">
        <v>18</v>
      </c>
      <c r="I7398">
        <v>0.44</v>
      </c>
      <c r="J7398">
        <f t="shared" si="383"/>
        <v>1.8399999999999999</v>
      </c>
      <c r="K7398" s="22">
        <f t="shared" si="382"/>
        <v>0.2391304347826087</v>
      </c>
      <c r="L7398">
        <v>0</v>
      </c>
      <c r="N7398" t="s">
        <v>2766</v>
      </c>
      <c r="O7398" t="s">
        <v>2766</v>
      </c>
      <c r="T7398" t="s">
        <v>2766</v>
      </c>
    </row>
    <row r="7399" spans="1:20" hidden="1" x14ac:dyDescent="0.3">
      <c r="A7399">
        <v>1084739</v>
      </c>
      <c r="B7399" t="s">
        <v>2927</v>
      </c>
      <c r="C7399">
        <v>15370933</v>
      </c>
      <c r="D7399" s="4">
        <v>42464</v>
      </c>
      <c r="E7399" s="5" t="str">
        <f t="shared" si="381"/>
        <v>2015|4</v>
      </c>
      <c r="F7399" s="4">
        <v>42490</v>
      </c>
      <c r="G7399">
        <v>2015</v>
      </c>
      <c r="H7399" t="s">
        <v>18</v>
      </c>
      <c r="I7399">
        <v>0.44</v>
      </c>
      <c r="J7399">
        <f t="shared" si="383"/>
        <v>1.8399999999999999</v>
      </c>
      <c r="K7399" s="22">
        <f t="shared" si="382"/>
        <v>0.2391304347826087</v>
      </c>
      <c r="L7399">
        <v>0</v>
      </c>
      <c r="N7399" t="s">
        <v>2766</v>
      </c>
      <c r="O7399" t="s">
        <v>2766</v>
      </c>
      <c r="T7399" t="s">
        <v>2766</v>
      </c>
    </row>
    <row r="7400" spans="1:20" hidden="1" x14ac:dyDescent="0.3">
      <c r="A7400">
        <v>1084739</v>
      </c>
      <c r="B7400" t="s">
        <v>2927</v>
      </c>
      <c r="C7400">
        <v>15625871</v>
      </c>
      <c r="D7400" s="4">
        <v>42552</v>
      </c>
      <c r="E7400" s="5" t="str">
        <f t="shared" ref="E7400:E7463" si="384">G7400 &amp; "|" &amp;MONTH(D7400)</f>
        <v>2015|7</v>
      </c>
      <c r="F7400" s="4">
        <v>42582</v>
      </c>
      <c r="G7400">
        <v>2015</v>
      </c>
      <c r="H7400" t="s">
        <v>18</v>
      </c>
      <c r="I7400">
        <v>0.48</v>
      </c>
      <c r="J7400">
        <f t="shared" si="383"/>
        <v>1.8399999999999999</v>
      </c>
      <c r="K7400" s="22">
        <f t="shared" ref="K7400:K7463" si="385">I7400/J7400</f>
        <v>0.2608695652173913</v>
      </c>
      <c r="L7400">
        <v>0</v>
      </c>
      <c r="N7400" t="s">
        <v>2766</v>
      </c>
      <c r="O7400" t="s">
        <v>2766</v>
      </c>
      <c r="T7400" t="s">
        <v>2766</v>
      </c>
    </row>
    <row r="7401" spans="1:20" hidden="1" x14ac:dyDescent="0.3">
      <c r="A7401">
        <v>1084739</v>
      </c>
      <c r="B7401" t="s">
        <v>2927</v>
      </c>
      <c r="C7401">
        <v>16122128</v>
      </c>
      <c r="D7401" s="4">
        <v>42647</v>
      </c>
      <c r="E7401" s="5" t="str">
        <f t="shared" si="384"/>
        <v>2015|10</v>
      </c>
      <c r="F7401" s="4">
        <v>42674</v>
      </c>
      <c r="G7401">
        <v>2015</v>
      </c>
      <c r="H7401" t="s">
        <v>24</v>
      </c>
      <c r="I7401">
        <v>0.48</v>
      </c>
      <c r="J7401">
        <f t="shared" si="383"/>
        <v>1.8399999999999999</v>
      </c>
      <c r="K7401" s="22">
        <f t="shared" si="385"/>
        <v>0.2608695652173913</v>
      </c>
      <c r="L7401">
        <v>0</v>
      </c>
      <c r="N7401" t="s">
        <v>2766</v>
      </c>
      <c r="O7401" t="s">
        <v>2766</v>
      </c>
      <c r="T7401" t="s">
        <v>2766</v>
      </c>
    </row>
    <row r="7402" spans="1:20" hidden="1" x14ac:dyDescent="0.3">
      <c r="A7402">
        <v>1084739</v>
      </c>
      <c r="B7402" t="s">
        <v>2927</v>
      </c>
      <c r="C7402">
        <v>16429708</v>
      </c>
      <c r="D7402" s="4">
        <v>42739</v>
      </c>
      <c r="E7402" s="5" t="str">
        <f t="shared" si="384"/>
        <v>2016|1</v>
      </c>
      <c r="F7402" s="4">
        <v>42766</v>
      </c>
      <c r="G7402">
        <v>2016</v>
      </c>
      <c r="H7402" t="s">
        <v>18</v>
      </c>
      <c r="I7402">
        <v>0.48</v>
      </c>
      <c r="J7402">
        <f t="shared" si="383"/>
        <v>2.04</v>
      </c>
      <c r="K7402" s="22">
        <f t="shared" si="385"/>
        <v>0.23529411764705882</v>
      </c>
      <c r="L7402">
        <v>0</v>
      </c>
      <c r="N7402" t="s">
        <v>2766</v>
      </c>
      <c r="O7402" t="s">
        <v>2766</v>
      </c>
      <c r="T7402" t="s">
        <v>2766</v>
      </c>
    </row>
    <row r="7403" spans="1:20" hidden="1" x14ac:dyDescent="0.3">
      <c r="A7403">
        <v>1084739</v>
      </c>
      <c r="B7403" t="s">
        <v>2927</v>
      </c>
      <c r="C7403">
        <v>16814183</v>
      </c>
      <c r="D7403" s="4">
        <v>42829</v>
      </c>
      <c r="E7403" s="5" t="str">
        <f t="shared" si="384"/>
        <v>2016|4</v>
      </c>
      <c r="F7403" s="4">
        <v>42855</v>
      </c>
      <c r="G7403">
        <v>2016</v>
      </c>
      <c r="H7403" t="s">
        <v>18</v>
      </c>
      <c r="I7403">
        <v>0.5</v>
      </c>
      <c r="J7403">
        <f t="shared" si="383"/>
        <v>2.04</v>
      </c>
      <c r="K7403" s="22">
        <f t="shared" si="385"/>
        <v>0.24509803921568626</v>
      </c>
      <c r="L7403">
        <v>0</v>
      </c>
      <c r="N7403" t="s">
        <v>2766</v>
      </c>
      <c r="O7403" t="s">
        <v>2766</v>
      </c>
      <c r="T7403" t="s">
        <v>2766</v>
      </c>
    </row>
    <row r="7404" spans="1:20" hidden="1" x14ac:dyDescent="0.3">
      <c r="A7404">
        <v>1084739</v>
      </c>
      <c r="B7404" t="s">
        <v>2927</v>
      </c>
      <c r="C7404">
        <v>17085612</v>
      </c>
      <c r="D7404" s="4">
        <v>42919</v>
      </c>
      <c r="E7404" s="5" t="str">
        <f t="shared" si="384"/>
        <v>2016|7</v>
      </c>
      <c r="F7404" s="4">
        <v>42947</v>
      </c>
      <c r="G7404">
        <v>2016</v>
      </c>
      <c r="H7404" t="s">
        <v>18</v>
      </c>
      <c r="I7404">
        <v>0.5</v>
      </c>
      <c r="J7404">
        <f t="shared" si="383"/>
        <v>2.04</v>
      </c>
      <c r="K7404" s="22">
        <f t="shared" si="385"/>
        <v>0.24509803921568626</v>
      </c>
      <c r="L7404">
        <v>0</v>
      </c>
      <c r="N7404" t="s">
        <v>2766</v>
      </c>
      <c r="O7404" t="s">
        <v>2766</v>
      </c>
      <c r="T7404" t="s">
        <v>2766</v>
      </c>
    </row>
    <row r="7405" spans="1:20" hidden="1" x14ac:dyDescent="0.3">
      <c r="A7405">
        <v>1084739</v>
      </c>
      <c r="B7405" t="s">
        <v>2927</v>
      </c>
      <c r="C7405">
        <v>17440746</v>
      </c>
      <c r="D7405" s="4">
        <v>43013</v>
      </c>
      <c r="E7405" s="5" t="str">
        <f t="shared" si="384"/>
        <v>2016|10</v>
      </c>
      <c r="F7405" s="4">
        <v>43039</v>
      </c>
      <c r="G7405">
        <v>2016</v>
      </c>
      <c r="H7405" t="s">
        <v>24</v>
      </c>
      <c r="I7405">
        <v>0.56000000000000005</v>
      </c>
      <c r="J7405">
        <f t="shared" si="383"/>
        <v>2.04</v>
      </c>
      <c r="K7405" s="22">
        <f t="shared" si="385"/>
        <v>0.27450980392156865</v>
      </c>
      <c r="L7405">
        <v>0</v>
      </c>
      <c r="N7405" t="s">
        <v>2766</v>
      </c>
      <c r="O7405" t="s">
        <v>2766</v>
      </c>
      <c r="T7405" t="s">
        <v>2766</v>
      </c>
    </row>
    <row r="7406" spans="1:20" hidden="1" x14ac:dyDescent="0.3">
      <c r="A7406">
        <v>1084739</v>
      </c>
      <c r="B7406" t="s">
        <v>2927</v>
      </c>
      <c r="C7406">
        <v>17700618</v>
      </c>
      <c r="D7406" s="4">
        <v>43104</v>
      </c>
      <c r="E7406" s="5" t="str">
        <f t="shared" si="384"/>
        <v>2017|1</v>
      </c>
      <c r="F7406" s="4">
        <v>43131</v>
      </c>
      <c r="G7406">
        <v>2017</v>
      </c>
      <c r="H7406" t="s">
        <v>18</v>
      </c>
      <c r="I7406">
        <v>0.56000000000000005</v>
      </c>
      <c r="J7406">
        <f t="shared" si="383"/>
        <v>2.4800000000000004</v>
      </c>
      <c r="K7406" s="22">
        <f t="shared" si="385"/>
        <v>0.22580645161290322</v>
      </c>
      <c r="L7406">
        <v>0</v>
      </c>
      <c r="N7406" t="s">
        <v>2766</v>
      </c>
      <c r="O7406" t="s">
        <v>2766</v>
      </c>
      <c r="T7406" t="s">
        <v>2766</v>
      </c>
    </row>
    <row r="7407" spans="1:20" hidden="1" x14ac:dyDescent="0.3">
      <c r="A7407">
        <v>1084739</v>
      </c>
      <c r="B7407" t="s">
        <v>2927</v>
      </c>
      <c r="C7407">
        <v>18110327</v>
      </c>
      <c r="D7407" s="4">
        <v>43195</v>
      </c>
      <c r="E7407" s="5" t="str">
        <f t="shared" si="384"/>
        <v>2017|4</v>
      </c>
      <c r="F7407" s="4">
        <v>43220</v>
      </c>
      <c r="G7407">
        <v>2017</v>
      </c>
      <c r="H7407" t="s">
        <v>18</v>
      </c>
      <c r="I7407">
        <v>0.56000000000000005</v>
      </c>
      <c r="J7407">
        <f t="shared" si="383"/>
        <v>2.4800000000000004</v>
      </c>
      <c r="K7407" s="22">
        <f t="shared" si="385"/>
        <v>0.22580645161290322</v>
      </c>
      <c r="L7407">
        <v>0</v>
      </c>
      <c r="N7407" t="s">
        <v>2766</v>
      </c>
      <c r="O7407" t="s">
        <v>2766</v>
      </c>
      <c r="T7407" t="s">
        <v>2766</v>
      </c>
    </row>
    <row r="7408" spans="1:20" hidden="1" x14ac:dyDescent="0.3">
      <c r="A7408">
        <v>1084739</v>
      </c>
      <c r="B7408" t="s">
        <v>2927</v>
      </c>
      <c r="C7408">
        <v>18387691</v>
      </c>
      <c r="D7408" s="4">
        <v>43286</v>
      </c>
      <c r="E7408" s="5" t="str">
        <f t="shared" si="384"/>
        <v>2017|7</v>
      </c>
      <c r="F7408" s="4">
        <v>43312</v>
      </c>
      <c r="G7408">
        <v>2017</v>
      </c>
      <c r="H7408" t="s">
        <v>18</v>
      </c>
      <c r="I7408">
        <v>0.56000000000000005</v>
      </c>
      <c r="J7408">
        <f t="shared" si="383"/>
        <v>2.4800000000000004</v>
      </c>
      <c r="K7408" s="22">
        <f t="shared" si="385"/>
        <v>0.22580645161290322</v>
      </c>
      <c r="L7408">
        <v>0</v>
      </c>
      <c r="N7408" t="s">
        <v>2766</v>
      </c>
      <c r="O7408" t="s">
        <v>2766</v>
      </c>
      <c r="T7408" t="s">
        <v>2766</v>
      </c>
    </row>
    <row r="7409" spans="1:20" hidden="1" x14ac:dyDescent="0.3">
      <c r="A7409">
        <v>1084739</v>
      </c>
      <c r="B7409" t="s">
        <v>2927</v>
      </c>
      <c r="C7409">
        <v>18515539</v>
      </c>
      <c r="D7409" s="4">
        <v>43377</v>
      </c>
      <c r="E7409" s="5" t="str">
        <f t="shared" si="384"/>
        <v>2017|10</v>
      </c>
      <c r="F7409" s="4">
        <v>43404</v>
      </c>
      <c r="G7409">
        <v>2017</v>
      </c>
      <c r="H7409" t="s">
        <v>24</v>
      </c>
      <c r="I7409">
        <v>0.8</v>
      </c>
      <c r="J7409">
        <f t="shared" si="383"/>
        <v>2.4800000000000004</v>
      </c>
      <c r="K7409" s="22">
        <f t="shared" si="385"/>
        <v>0.32258064516129026</v>
      </c>
      <c r="L7409">
        <v>0</v>
      </c>
      <c r="N7409" t="s">
        <v>2766</v>
      </c>
      <c r="O7409" t="s">
        <v>2766</v>
      </c>
      <c r="T7409" t="s">
        <v>2766</v>
      </c>
    </row>
    <row r="7410" spans="1:20" hidden="1" x14ac:dyDescent="0.3">
      <c r="A7410">
        <v>1084739</v>
      </c>
      <c r="B7410" t="s">
        <v>2927</v>
      </c>
      <c r="C7410">
        <v>19039621</v>
      </c>
      <c r="D7410" s="4">
        <v>43468</v>
      </c>
      <c r="E7410" s="5" t="str">
        <f t="shared" si="384"/>
        <v>2018|1</v>
      </c>
      <c r="F7410" s="4">
        <v>43496</v>
      </c>
      <c r="G7410">
        <v>2018</v>
      </c>
      <c r="H7410" t="s">
        <v>18</v>
      </c>
      <c r="I7410">
        <v>0.8</v>
      </c>
      <c r="J7410">
        <f t="shared" si="383"/>
        <v>3.3000000000000003</v>
      </c>
      <c r="K7410" s="22">
        <f t="shared" si="385"/>
        <v>0.24242424242424243</v>
      </c>
      <c r="L7410">
        <v>0</v>
      </c>
      <c r="N7410" t="s">
        <v>2766</v>
      </c>
      <c r="O7410" t="s">
        <v>2766</v>
      </c>
      <c r="T7410" t="s">
        <v>2766</v>
      </c>
    </row>
    <row r="7411" spans="1:20" hidden="1" x14ac:dyDescent="0.3">
      <c r="A7411">
        <v>1084739</v>
      </c>
      <c r="B7411" t="s">
        <v>2927</v>
      </c>
      <c r="C7411">
        <v>19512691</v>
      </c>
      <c r="D7411" s="4">
        <v>43559</v>
      </c>
      <c r="E7411" s="5" t="str">
        <f t="shared" si="384"/>
        <v>2018|4</v>
      </c>
      <c r="F7411" s="4">
        <v>43585</v>
      </c>
      <c r="G7411">
        <v>2018</v>
      </c>
      <c r="H7411" t="s">
        <v>18</v>
      </c>
      <c r="I7411">
        <v>0.8</v>
      </c>
      <c r="J7411">
        <f t="shared" si="383"/>
        <v>3.3000000000000003</v>
      </c>
      <c r="K7411" s="22">
        <f t="shared" si="385"/>
        <v>0.24242424242424243</v>
      </c>
      <c r="L7411">
        <v>0</v>
      </c>
      <c r="N7411" t="s">
        <v>2766</v>
      </c>
      <c r="O7411" t="s">
        <v>2766</v>
      </c>
      <c r="T7411" t="s">
        <v>2766</v>
      </c>
    </row>
    <row r="7412" spans="1:20" hidden="1" x14ac:dyDescent="0.3">
      <c r="A7412">
        <v>1084739</v>
      </c>
      <c r="B7412" t="s">
        <v>2927</v>
      </c>
      <c r="C7412">
        <v>19858622</v>
      </c>
      <c r="D7412" s="4">
        <v>43649</v>
      </c>
      <c r="E7412" s="5" t="str">
        <f t="shared" si="384"/>
        <v>2018|7</v>
      </c>
      <c r="F7412" s="4">
        <v>43677</v>
      </c>
      <c r="G7412">
        <v>2018</v>
      </c>
      <c r="H7412" t="s">
        <v>18</v>
      </c>
      <c r="I7412">
        <v>0.8</v>
      </c>
      <c r="J7412">
        <f t="shared" si="383"/>
        <v>3.3000000000000003</v>
      </c>
      <c r="K7412" s="22">
        <f t="shared" si="385"/>
        <v>0.24242424242424243</v>
      </c>
      <c r="L7412">
        <v>0</v>
      </c>
      <c r="N7412" t="s">
        <v>2766</v>
      </c>
      <c r="O7412" t="s">
        <v>2766</v>
      </c>
      <c r="T7412" t="s">
        <v>2766</v>
      </c>
    </row>
    <row r="7413" spans="1:20" hidden="1" x14ac:dyDescent="0.3">
      <c r="A7413">
        <v>1084739</v>
      </c>
      <c r="B7413" t="s">
        <v>2927</v>
      </c>
      <c r="C7413">
        <v>20245300</v>
      </c>
      <c r="D7413" s="4">
        <v>43741</v>
      </c>
      <c r="E7413" s="5" t="str">
        <f t="shared" si="384"/>
        <v>2018|10</v>
      </c>
      <c r="F7413" s="4">
        <v>43769</v>
      </c>
      <c r="G7413">
        <v>2018</v>
      </c>
      <c r="H7413" t="s">
        <v>24</v>
      </c>
      <c r="I7413">
        <v>0.9</v>
      </c>
      <c r="J7413">
        <f t="shared" si="383"/>
        <v>3.3000000000000003</v>
      </c>
      <c r="K7413" s="22">
        <f t="shared" si="385"/>
        <v>0.27272727272727271</v>
      </c>
      <c r="L7413">
        <v>0</v>
      </c>
      <c r="N7413" t="s">
        <v>2766</v>
      </c>
      <c r="O7413" t="s">
        <v>2766</v>
      </c>
      <c r="T7413" t="s">
        <v>2766</v>
      </c>
    </row>
    <row r="7414" spans="1:20" hidden="1" x14ac:dyDescent="0.3">
      <c r="A7414">
        <v>1084739</v>
      </c>
      <c r="B7414" t="s">
        <v>2927</v>
      </c>
      <c r="C7414">
        <v>20539281</v>
      </c>
      <c r="D7414" s="4">
        <v>43833</v>
      </c>
      <c r="E7414" s="5" t="str">
        <f t="shared" si="384"/>
        <v>2019|1</v>
      </c>
      <c r="F7414" s="4">
        <v>43861</v>
      </c>
      <c r="G7414">
        <v>2019</v>
      </c>
      <c r="H7414" t="s">
        <v>18</v>
      </c>
      <c r="I7414">
        <v>0.9</v>
      </c>
      <c r="J7414">
        <f t="shared" si="383"/>
        <v>3.6</v>
      </c>
      <c r="K7414" s="22">
        <f t="shared" si="385"/>
        <v>0.25</v>
      </c>
      <c r="L7414">
        <v>0</v>
      </c>
      <c r="N7414" t="s">
        <v>2766</v>
      </c>
      <c r="O7414" t="s">
        <v>2766</v>
      </c>
      <c r="T7414" t="s">
        <v>2766</v>
      </c>
    </row>
    <row r="7415" spans="1:20" hidden="1" x14ac:dyDescent="0.3">
      <c r="A7415">
        <v>1084739</v>
      </c>
      <c r="B7415" t="s">
        <v>2927</v>
      </c>
      <c r="C7415">
        <v>21125387</v>
      </c>
      <c r="D7415" s="4">
        <v>43924</v>
      </c>
      <c r="E7415" s="5" t="str">
        <f t="shared" si="384"/>
        <v>2019|4</v>
      </c>
      <c r="F7415" s="4">
        <v>43951</v>
      </c>
      <c r="G7415">
        <v>2019</v>
      </c>
      <c r="H7415" t="s">
        <v>18</v>
      </c>
      <c r="I7415">
        <v>0.9</v>
      </c>
      <c r="J7415">
        <f t="shared" si="383"/>
        <v>3.6</v>
      </c>
      <c r="K7415" s="22">
        <f t="shared" si="385"/>
        <v>0.25</v>
      </c>
      <c r="L7415">
        <v>0</v>
      </c>
      <c r="N7415" t="s">
        <v>2766</v>
      </c>
      <c r="O7415" t="s">
        <v>2766</v>
      </c>
      <c r="T7415" t="s">
        <v>2766</v>
      </c>
    </row>
    <row r="7416" spans="1:20" hidden="1" x14ac:dyDescent="0.3">
      <c r="A7416">
        <v>1084739</v>
      </c>
      <c r="B7416" t="s">
        <v>2927</v>
      </c>
      <c r="C7416">
        <v>21418944</v>
      </c>
      <c r="D7416" s="4">
        <v>44014</v>
      </c>
      <c r="E7416" s="5" t="str">
        <f t="shared" si="384"/>
        <v>2019|7</v>
      </c>
      <c r="F7416" s="4">
        <v>44043</v>
      </c>
      <c r="G7416">
        <v>2019</v>
      </c>
      <c r="H7416" t="s">
        <v>18</v>
      </c>
      <c r="I7416">
        <v>0.9</v>
      </c>
      <c r="J7416">
        <f t="shared" si="383"/>
        <v>3.6</v>
      </c>
      <c r="K7416" s="22">
        <f t="shared" si="385"/>
        <v>0.25</v>
      </c>
      <c r="L7416">
        <v>0</v>
      </c>
      <c r="N7416" t="s">
        <v>2766</v>
      </c>
      <c r="O7416" t="s">
        <v>2766</v>
      </c>
      <c r="T7416" t="s">
        <v>2766</v>
      </c>
    </row>
    <row r="7417" spans="1:20" hidden="1" x14ac:dyDescent="0.3">
      <c r="A7417">
        <v>1084739</v>
      </c>
      <c r="B7417" t="s">
        <v>2927</v>
      </c>
      <c r="C7417">
        <v>21817791</v>
      </c>
      <c r="D7417" s="4">
        <v>44109</v>
      </c>
      <c r="E7417" s="5" t="str">
        <f t="shared" si="384"/>
        <v>2019|10</v>
      </c>
      <c r="F7417" s="4">
        <v>44135</v>
      </c>
      <c r="G7417">
        <v>2019</v>
      </c>
      <c r="H7417" t="s">
        <v>24</v>
      </c>
      <c r="I7417">
        <v>0.9</v>
      </c>
      <c r="J7417">
        <f t="shared" si="383"/>
        <v>3.6</v>
      </c>
      <c r="K7417" s="22">
        <f t="shared" si="385"/>
        <v>0.25</v>
      </c>
      <c r="L7417">
        <v>0</v>
      </c>
      <c r="N7417" t="s">
        <v>2766</v>
      </c>
      <c r="O7417" t="s">
        <v>2766</v>
      </c>
      <c r="T7417" t="s">
        <v>2766</v>
      </c>
    </row>
    <row r="7418" spans="1:20" hidden="1" x14ac:dyDescent="0.3">
      <c r="A7418">
        <v>1084739</v>
      </c>
      <c r="B7418" t="s">
        <v>2927</v>
      </c>
      <c r="C7418">
        <v>22098902</v>
      </c>
      <c r="D7418" s="4">
        <v>44201</v>
      </c>
      <c r="E7418" s="5" t="str">
        <f t="shared" si="384"/>
        <v>2020|1</v>
      </c>
      <c r="F7418" s="4">
        <v>44227</v>
      </c>
      <c r="G7418">
        <v>2020</v>
      </c>
      <c r="H7418" t="s">
        <v>18</v>
      </c>
      <c r="I7418">
        <v>0.9</v>
      </c>
      <c r="J7418">
        <f t="shared" si="383"/>
        <v>3.7</v>
      </c>
      <c r="K7418" s="22">
        <f t="shared" si="385"/>
        <v>0.24324324324324323</v>
      </c>
      <c r="L7418">
        <v>0</v>
      </c>
      <c r="N7418" t="s">
        <v>2766</v>
      </c>
      <c r="O7418" t="s">
        <v>2766</v>
      </c>
      <c r="T7418" t="s">
        <v>2766</v>
      </c>
    </row>
    <row r="7419" spans="1:20" hidden="1" x14ac:dyDescent="0.3">
      <c r="A7419">
        <v>1084739</v>
      </c>
      <c r="B7419" t="s">
        <v>2927</v>
      </c>
      <c r="C7419">
        <v>22725877</v>
      </c>
      <c r="D7419" s="4">
        <v>44291</v>
      </c>
      <c r="E7419" s="5" t="str">
        <f t="shared" si="384"/>
        <v>2020|4</v>
      </c>
      <c r="F7419" s="4">
        <v>44316</v>
      </c>
      <c r="G7419">
        <v>2020</v>
      </c>
      <c r="H7419" t="s">
        <v>18</v>
      </c>
      <c r="I7419">
        <v>0.9</v>
      </c>
      <c r="J7419">
        <f t="shared" si="383"/>
        <v>3.7</v>
      </c>
      <c r="K7419" s="22">
        <f t="shared" si="385"/>
        <v>0.24324324324324323</v>
      </c>
      <c r="L7419">
        <v>0</v>
      </c>
      <c r="N7419" t="s">
        <v>2766</v>
      </c>
      <c r="O7419" t="s">
        <v>2766</v>
      </c>
      <c r="T7419" t="s">
        <v>2766</v>
      </c>
    </row>
    <row r="7420" spans="1:20" hidden="1" x14ac:dyDescent="0.3">
      <c r="A7420">
        <v>1084739</v>
      </c>
      <c r="B7420" t="s">
        <v>2927</v>
      </c>
      <c r="C7420">
        <v>23110562</v>
      </c>
      <c r="D7420" s="4">
        <v>44379</v>
      </c>
      <c r="E7420" s="5" t="str">
        <f t="shared" si="384"/>
        <v>2020|7</v>
      </c>
      <c r="F7420" s="4">
        <v>44408</v>
      </c>
      <c r="G7420">
        <v>2020</v>
      </c>
      <c r="H7420" t="s">
        <v>18</v>
      </c>
      <c r="I7420">
        <v>0.9</v>
      </c>
      <c r="J7420">
        <f t="shared" si="383"/>
        <v>3.7</v>
      </c>
      <c r="K7420" s="22">
        <f t="shared" si="385"/>
        <v>0.24324324324324323</v>
      </c>
      <c r="L7420">
        <v>0</v>
      </c>
      <c r="N7420" t="s">
        <v>2766</v>
      </c>
      <c r="O7420" t="s">
        <v>2766</v>
      </c>
      <c r="T7420" t="s">
        <v>2766</v>
      </c>
    </row>
    <row r="7421" spans="1:20" hidden="1" x14ac:dyDescent="0.3">
      <c r="A7421">
        <v>1084739</v>
      </c>
      <c r="B7421" t="s">
        <v>2927</v>
      </c>
      <c r="C7421">
        <v>23562282</v>
      </c>
      <c r="D7421" s="4">
        <v>44474</v>
      </c>
      <c r="E7421" s="5" t="str">
        <f t="shared" si="384"/>
        <v>2020|10</v>
      </c>
      <c r="F7421" s="4">
        <v>44500</v>
      </c>
      <c r="G7421">
        <v>2020</v>
      </c>
      <c r="H7421" t="s">
        <v>24</v>
      </c>
      <c r="I7421">
        <v>1</v>
      </c>
      <c r="J7421">
        <f t="shared" si="383"/>
        <v>3.7</v>
      </c>
      <c r="K7421" s="22">
        <f t="shared" si="385"/>
        <v>0.27027027027027023</v>
      </c>
      <c r="L7421">
        <v>0</v>
      </c>
      <c r="N7421" t="s">
        <v>2766</v>
      </c>
      <c r="O7421" t="s">
        <v>2766</v>
      </c>
      <c r="T7421" t="s">
        <v>2766</v>
      </c>
    </row>
    <row r="7422" spans="1:20" hidden="1" x14ac:dyDescent="0.3">
      <c r="A7422">
        <v>1084739</v>
      </c>
      <c r="B7422" t="s">
        <v>2927</v>
      </c>
      <c r="C7422">
        <v>23894149</v>
      </c>
      <c r="D7422" s="4">
        <v>44566</v>
      </c>
      <c r="E7422" s="5" t="str">
        <f t="shared" si="384"/>
        <v>2021|1</v>
      </c>
      <c r="F7422" s="4">
        <v>44592</v>
      </c>
      <c r="G7422">
        <v>2021</v>
      </c>
      <c r="H7422" t="s">
        <v>18</v>
      </c>
      <c r="I7422">
        <v>1</v>
      </c>
      <c r="J7422">
        <f t="shared" si="383"/>
        <v>4</v>
      </c>
      <c r="K7422" s="22">
        <f t="shared" si="385"/>
        <v>0.25</v>
      </c>
      <c r="L7422">
        <v>0</v>
      </c>
      <c r="N7422" t="s">
        <v>2766</v>
      </c>
      <c r="O7422" t="s">
        <v>2766</v>
      </c>
      <c r="T7422" t="s">
        <v>2766</v>
      </c>
    </row>
    <row r="7423" spans="1:20" hidden="1" x14ac:dyDescent="0.3">
      <c r="A7423">
        <v>1084739</v>
      </c>
      <c r="B7423" t="s">
        <v>2927</v>
      </c>
      <c r="C7423">
        <v>24549736</v>
      </c>
      <c r="D7423" s="4">
        <v>44656</v>
      </c>
      <c r="E7423" s="5" t="str">
        <f t="shared" si="384"/>
        <v>2021|4</v>
      </c>
      <c r="F7423" s="4">
        <v>44681</v>
      </c>
      <c r="G7423">
        <v>2021</v>
      </c>
      <c r="H7423" t="s">
        <v>18</v>
      </c>
      <c r="I7423">
        <v>1</v>
      </c>
      <c r="J7423">
        <f t="shared" si="383"/>
        <v>4</v>
      </c>
      <c r="K7423" s="22">
        <f t="shared" si="385"/>
        <v>0.25</v>
      </c>
      <c r="L7423">
        <v>0</v>
      </c>
      <c r="N7423" t="s">
        <v>2766</v>
      </c>
      <c r="O7423" t="s">
        <v>2766</v>
      </c>
      <c r="T7423" t="s">
        <v>2766</v>
      </c>
    </row>
    <row r="7424" spans="1:20" hidden="1" x14ac:dyDescent="0.3">
      <c r="A7424">
        <v>1084739</v>
      </c>
      <c r="B7424" t="s">
        <v>2927</v>
      </c>
      <c r="C7424">
        <v>24963510</v>
      </c>
      <c r="D7424" s="4">
        <v>44747</v>
      </c>
      <c r="E7424" s="5" t="str">
        <f t="shared" si="384"/>
        <v>2021|7</v>
      </c>
      <c r="F7424" s="4">
        <v>44773</v>
      </c>
      <c r="G7424">
        <v>2021</v>
      </c>
      <c r="H7424" t="s">
        <v>18</v>
      </c>
      <c r="I7424">
        <v>1</v>
      </c>
      <c r="J7424">
        <f t="shared" si="383"/>
        <v>4</v>
      </c>
      <c r="K7424" s="22">
        <f t="shared" si="385"/>
        <v>0.25</v>
      </c>
      <c r="L7424">
        <v>0</v>
      </c>
      <c r="N7424" t="s">
        <v>2766</v>
      </c>
      <c r="O7424" t="s">
        <v>2766</v>
      </c>
      <c r="T7424" t="s">
        <v>2766</v>
      </c>
    </row>
    <row r="7425" spans="1:20" hidden="1" x14ac:dyDescent="0.3">
      <c r="A7425">
        <v>1084739</v>
      </c>
      <c r="B7425" t="s">
        <v>2927</v>
      </c>
      <c r="C7425">
        <v>25456616</v>
      </c>
      <c r="D7425" s="4">
        <v>44839</v>
      </c>
      <c r="E7425" s="5" t="str">
        <f t="shared" si="384"/>
        <v>2021|10</v>
      </c>
      <c r="F7425" s="4">
        <v>44865</v>
      </c>
      <c r="G7425">
        <v>2021</v>
      </c>
      <c r="H7425" t="s">
        <v>24</v>
      </c>
      <c r="I7425">
        <v>1</v>
      </c>
      <c r="J7425">
        <f t="shared" si="383"/>
        <v>4</v>
      </c>
      <c r="K7425" s="22">
        <f t="shared" si="385"/>
        <v>0.25</v>
      </c>
      <c r="L7425">
        <v>0</v>
      </c>
      <c r="N7425" t="s">
        <v>2766</v>
      </c>
      <c r="O7425" t="s">
        <v>2766</v>
      </c>
      <c r="T7425" t="s">
        <v>2766</v>
      </c>
    </row>
    <row r="7426" spans="1:20" hidden="1" x14ac:dyDescent="0.3">
      <c r="A7426">
        <v>1084739</v>
      </c>
      <c r="B7426" t="s">
        <v>2927</v>
      </c>
      <c r="C7426">
        <v>25890405</v>
      </c>
      <c r="D7426" s="4">
        <v>44931</v>
      </c>
      <c r="E7426" s="5" t="str">
        <f t="shared" si="384"/>
        <v>2022|1</v>
      </c>
      <c r="F7426" s="4">
        <v>44957</v>
      </c>
      <c r="G7426">
        <v>2022</v>
      </c>
      <c r="H7426" t="s">
        <v>18</v>
      </c>
      <c r="I7426">
        <v>1</v>
      </c>
      <c r="J7426">
        <f t="shared" ref="J7426:J7489" si="386">SUMIFS(I:I, B:B,B7426,G:G,G7426)</f>
        <v>4.05</v>
      </c>
      <c r="K7426" s="22">
        <f t="shared" si="385"/>
        <v>0.24691358024691359</v>
      </c>
      <c r="L7426">
        <v>0</v>
      </c>
      <c r="N7426" t="s">
        <v>2766</v>
      </c>
      <c r="O7426" t="s">
        <v>2766</v>
      </c>
      <c r="T7426" t="s">
        <v>2766</v>
      </c>
    </row>
    <row r="7427" spans="1:20" hidden="1" x14ac:dyDescent="0.3">
      <c r="A7427">
        <v>1084739</v>
      </c>
      <c r="B7427" t="s">
        <v>2927</v>
      </c>
      <c r="C7427">
        <v>26570409</v>
      </c>
      <c r="D7427" s="4">
        <v>45021</v>
      </c>
      <c r="E7427" s="5" t="str">
        <f t="shared" si="384"/>
        <v>2022|4</v>
      </c>
      <c r="F7427" s="4">
        <v>45048</v>
      </c>
      <c r="G7427">
        <v>2022</v>
      </c>
      <c r="H7427" t="s">
        <v>18</v>
      </c>
      <c r="I7427">
        <v>1</v>
      </c>
      <c r="J7427">
        <f t="shared" si="386"/>
        <v>4.05</v>
      </c>
      <c r="K7427" s="22">
        <f t="shared" si="385"/>
        <v>0.24691358024691359</v>
      </c>
      <c r="L7427">
        <v>0</v>
      </c>
      <c r="N7427" t="s">
        <v>2766</v>
      </c>
      <c r="O7427" t="s">
        <v>2766</v>
      </c>
      <c r="T7427" t="s">
        <v>2766</v>
      </c>
    </row>
    <row r="7428" spans="1:20" hidden="1" x14ac:dyDescent="0.3">
      <c r="A7428">
        <v>1084739</v>
      </c>
      <c r="B7428" t="s">
        <v>2927</v>
      </c>
      <c r="C7428">
        <v>27247553</v>
      </c>
      <c r="D7428" s="4">
        <v>45112</v>
      </c>
      <c r="E7428" s="5" t="str">
        <f t="shared" si="384"/>
        <v>2022|7</v>
      </c>
      <c r="F7428" s="4">
        <v>45138</v>
      </c>
      <c r="G7428">
        <v>2022</v>
      </c>
      <c r="H7428" t="s">
        <v>18</v>
      </c>
      <c r="I7428">
        <v>1</v>
      </c>
      <c r="J7428">
        <f t="shared" si="386"/>
        <v>4.05</v>
      </c>
      <c r="K7428" s="22">
        <f t="shared" si="385"/>
        <v>0.24691358024691359</v>
      </c>
      <c r="L7428">
        <v>0</v>
      </c>
      <c r="N7428" t="s">
        <v>2766</v>
      </c>
      <c r="O7428" t="s">
        <v>2766</v>
      </c>
      <c r="T7428" t="s">
        <v>2766</v>
      </c>
    </row>
    <row r="7429" spans="1:20" hidden="1" x14ac:dyDescent="0.3">
      <c r="A7429">
        <v>1084739</v>
      </c>
      <c r="B7429" t="s">
        <v>2927</v>
      </c>
      <c r="C7429">
        <v>27583374</v>
      </c>
      <c r="D7429" s="4">
        <v>45204</v>
      </c>
      <c r="E7429" s="5" t="str">
        <f t="shared" si="384"/>
        <v>2022|10</v>
      </c>
      <c r="F7429" s="4">
        <v>45230</v>
      </c>
      <c r="G7429">
        <v>2022</v>
      </c>
      <c r="H7429" t="s">
        <v>24</v>
      </c>
      <c r="I7429">
        <v>1.05</v>
      </c>
      <c r="J7429">
        <f t="shared" si="386"/>
        <v>4.05</v>
      </c>
      <c r="K7429" s="22">
        <f t="shared" si="385"/>
        <v>0.2592592592592593</v>
      </c>
      <c r="L7429">
        <v>0</v>
      </c>
      <c r="N7429" t="s">
        <v>2766</v>
      </c>
      <c r="O7429" t="s">
        <v>2766</v>
      </c>
      <c r="T7429" t="s">
        <v>2766</v>
      </c>
    </row>
    <row r="7430" spans="1:20" hidden="1" x14ac:dyDescent="0.3">
      <c r="A7430">
        <v>1084739</v>
      </c>
      <c r="B7430" t="s">
        <v>2927</v>
      </c>
      <c r="C7430">
        <v>28075884</v>
      </c>
      <c r="D7430" s="4">
        <v>45295</v>
      </c>
      <c r="E7430" s="5" t="str">
        <f t="shared" si="384"/>
        <v>2023|1</v>
      </c>
      <c r="F7430" s="4">
        <v>45322</v>
      </c>
      <c r="G7430">
        <v>2023</v>
      </c>
      <c r="H7430" t="s">
        <v>18</v>
      </c>
      <c r="I7430">
        <v>1.05</v>
      </c>
      <c r="J7430">
        <f t="shared" si="386"/>
        <v>4.5999999999999996</v>
      </c>
      <c r="K7430" s="22">
        <f t="shared" si="385"/>
        <v>0.22826086956521741</v>
      </c>
      <c r="L7430">
        <v>0</v>
      </c>
      <c r="N7430" t="s">
        <v>2766</v>
      </c>
      <c r="O7430" t="s">
        <v>2766</v>
      </c>
      <c r="T7430" t="s">
        <v>2766</v>
      </c>
    </row>
    <row r="7431" spans="1:20" hidden="1" x14ac:dyDescent="0.3">
      <c r="A7431">
        <v>1084739</v>
      </c>
      <c r="B7431" t="s">
        <v>2927</v>
      </c>
      <c r="C7431">
        <v>29009581</v>
      </c>
      <c r="D7431" s="4">
        <v>45386</v>
      </c>
      <c r="E7431" s="5" t="str">
        <f t="shared" si="384"/>
        <v>2023|4</v>
      </c>
      <c r="F7431" s="4">
        <v>45412</v>
      </c>
      <c r="G7431">
        <v>2023</v>
      </c>
      <c r="H7431" t="s">
        <v>18</v>
      </c>
      <c r="I7431">
        <v>1.1499999999999999</v>
      </c>
      <c r="J7431">
        <f t="shared" si="386"/>
        <v>4.5999999999999996</v>
      </c>
      <c r="K7431" s="22">
        <f t="shared" si="385"/>
        <v>0.25</v>
      </c>
      <c r="L7431">
        <v>0</v>
      </c>
      <c r="N7431" t="s">
        <v>2766</v>
      </c>
      <c r="O7431" t="s">
        <v>2766</v>
      </c>
      <c r="T7431" t="s">
        <v>2766</v>
      </c>
    </row>
    <row r="7432" spans="1:20" hidden="1" x14ac:dyDescent="0.3">
      <c r="A7432">
        <v>1084739</v>
      </c>
      <c r="B7432" t="s">
        <v>2927</v>
      </c>
      <c r="C7432">
        <v>29469025</v>
      </c>
      <c r="D7432" s="4">
        <v>45478</v>
      </c>
      <c r="E7432" s="5" t="str">
        <f t="shared" si="384"/>
        <v>2023|7</v>
      </c>
      <c r="F7432" s="4">
        <v>45504</v>
      </c>
      <c r="G7432">
        <v>2023</v>
      </c>
      <c r="H7432" t="s">
        <v>18</v>
      </c>
      <c r="I7432">
        <v>1.1499999999999999</v>
      </c>
      <c r="J7432">
        <f t="shared" si="386"/>
        <v>4.5999999999999996</v>
      </c>
      <c r="K7432" s="22">
        <f t="shared" si="385"/>
        <v>0.25</v>
      </c>
      <c r="L7432">
        <v>0</v>
      </c>
      <c r="N7432" t="s">
        <v>2766</v>
      </c>
      <c r="O7432" t="s">
        <v>2766</v>
      </c>
      <c r="T7432" t="s">
        <v>2766</v>
      </c>
    </row>
    <row r="7433" spans="1:20" hidden="1" x14ac:dyDescent="0.3">
      <c r="A7433">
        <v>1084739</v>
      </c>
      <c r="B7433" t="s">
        <v>2927</v>
      </c>
      <c r="C7433">
        <v>30066902</v>
      </c>
      <c r="D7433" s="4">
        <v>45569</v>
      </c>
      <c r="E7433" s="5" t="str">
        <f t="shared" si="384"/>
        <v>2023|10</v>
      </c>
      <c r="F7433" s="4">
        <v>45596</v>
      </c>
      <c r="G7433">
        <v>2023</v>
      </c>
      <c r="H7433" t="s">
        <v>24</v>
      </c>
      <c r="I7433">
        <v>1.25</v>
      </c>
      <c r="J7433">
        <f t="shared" si="386"/>
        <v>4.5999999999999996</v>
      </c>
      <c r="K7433" s="22">
        <f t="shared" si="385"/>
        <v>0.27173913043478265</v>
      </c>
      <c r="L7433">
        <v>0</v>
      </c>
      <c r="N7433" t="s">
        <v>2766</v>
      </c>
      <c r="O7433" t="s">
        <v>2766</v>
      </c>
      <c r="T7433" t="s">
        <v>2766</v>
      </c>
    </row>
    <row r="7434" spans="1:20" hidden="1" x14ac:dyDescent="0.3">
      <c r="A7434">
        <v>1084740</v>
      </c>
      <c r="B7434" t="s">
        <v>2928</v>
      </c>
      <c r="C7434">
        <v>0</v>
      </c>
      <c r="D7434" s="4" t="s">
        <v>106</v>
      </c>
      <c r="E7434" s="5" t="e">
        <f t="shared" si="384"/>
        <v>#VALUE!</v>
      </c>
      <c r="F7434" s="4" t="s">
        <v>106</v>
      </c>
      <c r="G7434">
        <v>0</v>
      </c>
      <c r="I7434">
        <v>0</v>
      </c>
      <c r="J7434">
        <f t="shared" si="386"/>
        <v>0</v>
      </c>
      <c r="K7434" s="22" t="e">
        <f t="shared" si="385"/>
        <v>#DIV/0!</v>
      </c>
      <c r="L7434">
        <v>0</v>
      </c>
      <c r="N7434" t="s">
        <v>2769</v>
      </c>
      <c r="T7434" t="e">
        <v>#N/A</v>
      </c>
    </row>
    <row r="7435" spans="1:20" hidden="1" x14ac:dyDescent="0.3">
      <c r="A7435">
        <v>1084741</v>
      </c>
      <c r="B7435" t="s">
        <v>2929</v>
      </c>
      <c r="C7435">
        <v>12112888</v>
      </c>
      <c r="D7435" s="4">
        <v>41473</v>
      </c>
      <c r="E7435" s="5" t="str">
        <f t="shared" si="384"/>
        <v>2012|7</v>
      </c>
      <c r="F7435" s="4">
        <v>41506</v>
      </c>
      <c r="G7435">
        <v>2012</v>
      </c>
      <c r="H7435" t="s">
        <v>18</v>
      </c>
      <c r="I7435">
        <v>0.6</v>
      </c>
      <c r="J7435">
        <f t="shared" si="386"/>
        <v>1.2</v>
      </c>
      <c r="K7435" s="22">
        <f t="shared" si="385"/>
        <v>0.5</v>
      </c>
      <c r="L7435">
        <v>0</v>
      </c>
      <c r="N7435" t="s">
        <v>2766</v>
      </c>
      <c r="O7435" t="s">
        <v>2766</v>
      </c>
      <c r="T7435" t="s">
        <v>2766</v>
      </c>
    </row>
    <row r="7436" spans="1:20" hidden="1" x14ac:dyDescent="0.3">
      <c r="A7436">
        <v>1084741</v>
      </c>
      <c r="B7436" t="s">
        <v>2929</v>
      </c>
      <c r="C7436">
        <v>12479461</v>
      </c>
      <c r="D7436" s="4">
        <v>41564</v>
      </c>
      <c r="E7436" s="5" t="str">
        <f t="shared" si="384"/>
        <v>2012|10</v>
      </c>
      <c r="F7436" s="4">
        <v>41598</v>
      </c>
      <c r="G7436">
        <v>2012</v>
      </c>
      <c r="H7436" t="s">
        <v>24</v>
      </c>
      <c r="I7436">
        <v>0.6</v>
      </c>
      <c r="J7436">
        <f t="shared" si="386"/>
        <v>1.2</v>
      </c>
      <c r="K7436" s="22">
        <f t="shared" si="385"/>
        <v>0.5</v>
      </c>
      <c r="L7436">
        <v>0</v>
      </c>
      <c r="N7436" t="s">
        <v>2766</v>
      </c>
      <c r="O7436" t="s">
        <v>2766</v>
      </c>
      <c r="T7436" t="s">
        <v>2766</v>
      </c>
    </row>
    <row r="7437" spans="1:20" hidden="1" x14ac:dyDescent="0.3">
      <c r="A7437">
        <v>1084741</v>
      </c>
      <c r="B7437" t="s">
        <v>2929</v>
      </c>
      <c r="C7437">
        <v>12622001</v>
      </c>
      <c r="D7437" s="4">
        <v>41655</v>
      </c>
      <c r="E7437" s="5" t="str">
        <f t="shared" si="384"/>
        <v>2013|1</v>
      </c>
      <c r="F7437" s="4">
        <v>41690</v>
      </c>
      <c r="G7437">
        <v>2013</v>
      </c>
      <c r="H7437" t="s">
        <v>18</v>
      </c>
      <c r="I7437">
        <v>0.6</v>
      </c>
      <c r="J7437">
        <f t="shared" si="386"/>
        <v>2.5999999999999996</v>
      </c>
      <c r="K7437" s="22">
        <f t="shared" si="385"/>
        <v>0.23076923076923078</v>
      </c>
      <c r="L7437">
        <v>0</v>
      </c>
      <c r="N7437" t="s">
        <v>2766</v>
      </c>
      <c r="O7437" t="s">
        <v>2766</v>
      </c>
      <c r="T7437" t="s">
        <v>2766</v>
      </c>
    </row>
    <row r="7438" spans="1:20" hidden="1" x14ac:dyDescent="0.3">
      <c r="A7438">
        <v>1084741</v>
      </c>
      <c r="B7438" t="s">
        <v>2929</v>
      </c>
      <c r="C7438">
        <v>13042943</v>
      </c>
      <c r="D7438" s="4">
        <v>41745</v>
      </c>
      <c r="E7438" s="5" t="str">
        <f t="shared" si="384"/>
        <v>2013|4</v>
      </c>
      <c r="F7438" s="4">
        <v>41779</v>
      </c>
      <c r="G7438">
        <v>2013</v>
      </c>
      <c r="H7438" t="s">
        <v>18</v>
      </c>
      <c r="I7438">
        <v>0.6</v>
      </c>
      <c r="J7438">
        <f t="shared" si="386"/>
        <v>2.5999999999999996</v>
      </c>
      <c r="K7438" s="22">
        <f t="shared" si="385"/>
        <v>0.23076923076923078</v>
      </c>
      <c r="L7438">
        <v>0</v>
      </c>
      <c r="N7438" t="s">
        <v>2766</v>
      </c>
      <c r="O7438" t="s">
        <v>2766</v>
      </c>
      <c r="T7438" t="s">
        <v>2766</v>
      </c>
    </row>
    <row r="7439" spans="1:20" hidden="1" x14ac:dyDescent="0.3">
      <c r="A7439">
        <v>1084741</v>
      </c>
      <c r="B7439" t="s">
        <v>2929</v>
      </c>
      <c r="C7439">
        <v>13283429</v>
      </c>
      <c r="D7439" s="4">
        <v>41837</v>
      </c>
      <c r="E7439" s="5" t="str">
        <f t="shared" si="384"/>
        <v>2013|7</v>
      </c>
      <c r="F7439" s="4">
        <v>41871</v>
      </c>
      <c r="G7439">
        <v>2013</v>
      </c>
      <c r="H7439" t="s">
        <v>18</v>
      </c>
      <c r="I7439">
        <v>0.7</v>
      </c>
      <c r="J7439">
        <f t="shared" si="386"/>
        <v>2.5999999999999996</v>
      </c>
      <c r="K7439" s="22">
        <f t="shared" si="385"/>
        <v>0.26923076923076927</v>
      </c>
      <c r="L7439">
        <v>0</v>
      </c>
      <c r="N7439" t="s">
        <v>2766</v>
      </c>
      <c r="O7439" t="s">
        <v>2766</v>
      </c>
      <c r="T7439" t="s">
        <v>2766</v>
      </c>
    </row>
    <row r="7440" spans="1:20" hidden="1" x14ac:dyDescent="0.3">
      <c r="A7440">
        <v>1084741</v>
      </c>
      <c r="B7440" t="s">
        <v>2929</v>
      </c>
      <c r="C7440">
        <v>13597510</v>
      </c>
      <c r="D7440" s="4">
        <v>41928</v>
      </c>
      <c r="E7440" s="5" t="str">
        <f t="shared" si="384"/>
        <v>2013|10</v>
      </c>
      <c r="F7440" s="4">
        <v>41963</v>
      </c>
      <c r="G7440">
        <v>2013</v>
      </c>
      <c r="H7440" t="s">
        <v>24</v>
      </c>
      <c r="I7440">
        <v>0.7</v>
      </c>
      <c r="J7440">
        <f t="shared" si="386"/>
        <v>2.5999999999999996</v>
      </c>
      <c r="K7440" s="22">
        <f t="shared" si="385"/>
        <v>0.26923076923076927</v>
      </c>
      <c r="L7440">
        <v>0</v>
      </c>
      <c r="N7440" t="s">
        <v>2766</v>
      </c>
      <c r="O7440" t="s">
        <v>2766</v>
      </c>
      <c r="T7440" t="s">
        <v>2766</v>
      </c>
    </row>
    <row r="7441" spans="1:20" hidden="1" x14ac:dyDescent="0.3">
      <c r="A7441">
        <v>1084741</v>
      </c>
      <c r="B7441" t="s">
        <v>2929</v>
      </c>
      <c r="C7441">
        <v>13790869</v>
      </c>
      <c r="D7441" s="4">
        <v>42019</v>
      </c>
      <c r="E7441" s="5" t="str">
        <f t="shared" si="384"/>
        <v>2014|1</v>
      </c>
      <c r="F7441" s="4">
        <v>42055</v>
      </c>
      <c r="G7441">
        <v>2014</v>
      </c>
      <c r="H7441" t="s">
        <v>18</v>
      </c>
      <c r="I7441">
        <v>0.7</v>
      </c>
      <c r="J7441">
        <f t="shared" si="386"/>
        <v>2.94</v>
      </c>
      <c r="K7441" s="22">
        <f t="shared" si="385"/>
        <v>0.23809523809523808</v>
      </c>
      <c r="L7441">
        <v>0</v>
      </c>
      <c r="N7441" t="s">
        <v>2766</v>
      </c>
      <c r="O7441" t="s">
        <v>2766</v>
      </c>
      <c r="T7441" t="s">
        <v>2766</v>
      </c>
    </row>
    <row r="7442" spans="1:20" hidden="1" x14ac:dyDescent="0.3">
      <c r="A7442">
        <v>1084741</v>
      </c>
      <c r="B7442" t="s">
        <v>2929</v>
      </c>
      <c r="C7442">
        <v>14278482</v>
      </c>
      <c r="D7442" s="4">
        <v>42110</v>
      </c>
      <c r="E7442" s="5" t="str">
        <f t="shared" si="384"/>
        <v>2014|4</v>
      </c>
      <c r="F7442" s="4">
        <v>42144</v>
      </c>
      <c r="G7442">
        <v>2014</v>
      </c>
      <c r="H7442" t="s">
        <v>18</v>
      </c>
      <c r="I7442">
        <v>0.7</v>
      </c>
      <c r="J7442">
        <f t="shared" si="386"/>
        <v>2.94</v>
      </c>
      <c r="K7442" s="22">
        <f t="shared" si="385"/>
        <v>0.23809523809523808</v>
      </c>
      <c r="L7442">
        <v>0</v>
      </c>
      <c r="N7442" t="s">
        <v>2766</v>
      </c>
      <c r="O7442" t="s">
        <v>2766</v>
      </c>
      <c r="T7442" t="s">
        <v>2766</v>
      </c>
    </row>
    <row r="7443" spans="1:20" hidden="1" x14ac:dyDescent="0.3">
      <c r="A7443">
        <v>1084741</v>
      </c>
      <c r="B7443" t="s">
        <v>2929</v>
      </c>
      <c r="C7443">
        <v>14527048</v>
      </c>
      <c r="D7443" s="4">
        <v>42201</v>
      </c>
      <c r="E7443" s="5" t="str">
        <f t="shared" si="384"/>
        <v>2014|7</v>
      </c>
      <c r="F7443" s="4">
        <v>42236</v>
      </c>
      <c r="G7443">
        <v>2014</v>
      </c>
      <c r="H7443" t="s">
        <v>18</v>
      </c>
      <c r="I7443">
        <v>0.77</v>
      </c>
      <c r="J7443">
        <f t="shared" si="386"/>
        <v>2.94</v>
      </c>
      <c r="K7443" s="22">
        <f t="shared" si="385"/>
        <v>0.26190476190476192</v>
      </c>
      <c r="L7443">
        <v>0</v>
      </c>
      <c r="N7443" t="s">
        <v>2766</v>
      </c>
      <c r="O7443" t="s">
        <v>2766</v>
      </c>
      <c r="T7443" t="s">
        <v>2766</v>
      </c>
    </row>
    <row r="7444" spans="1:20" hidden="1" x14ac:dyDescent="0.3">
      <c r="A7444">
        <v>1084741</v>
      </c>
      <c r="B7444" t="s">
        <v>2929</v>
      </c>
      <c r="C7444">
        <v>14851350</v>
      </c>
      <c r="D7444" s="4">
        <v>42299</v>
      </c>
      <c r="E7444" s="5" t="str">
        <f t="shared" si="384"/>
        <v>2014|10</v>
      </c>
      <c r="F7444" s="4">
        <v>42328</v>
      </c>
      <c r="G7444">
        <v>2014</v>
      </c>
      <c r="H7444" t="s">
        <v>24</v>
      </c>
      <c r="I7444">
        <v>0.77</v>
      </c>
      <c r="J7444">
        <f t="shared" si="386"/>
        <v>2.94</v>
      </c>
      <c r="K7444" s="22">
        <f t="shared" si="385"/>
        <v>0.26190476190476192</v>
      </c>
      <c r="L7444">
        <v>0</v>
      </c>
      <c r="N7444" t="s">
        <v>2766</v>
      </c>
      <c r="O7444" t="s">
        <v>2766</v>
      </c>
      <c r="T7444" t="s">
        <v>2766</v>
      </c>
    </row>
    <row r="7445" spans="1:20" hidden="1" x14ac:dyDescent="0.3">
      <c r="A7445">
        <v>1084741</v>
      </c>
      <c r="B7445" t="s">
        <v>2929</v>
      </c>
      <c r="C7445">
        <v>14992968</v>
      </c>
      <c r="D7445" s="4">
        <v>42384</v>
      </c>
      <c r="E7445" s="5" t="str">
        <f t="shared" si="384"/>
        <v>2015|1</v>
      </c>
      <c r="F7445" s="4">
        <v>42420</v>
      </c>
      <c r="G7445">
        <v>2015</v>
      </c>
      <c r="H7445" t="s">
        <v>18</v>
      </c>
      <c r="I7445">
        <v>0.77</v>
      </c>
      <c r="J7445">
        <f t="shared" si="386"/>
        <v>3.08</v>
      </c>
      <c r="K7445" s="22">
        <f t="shared" si="385"/>
        <v>0.25</v>
      </c>
      <c r="L7445">
        <v>0</v>
      </c>
      <c r="N7445" t="s">
        <v>2766</v>
      </c>
      <c r="O7445" t="s">
        <v>2766</v>
      </c>
      <c r="T7445" t="s">
        <v>2766</v>
      </c>
    </row>
    <row r="7446" spans="1:20" hidden="1" x14ac:dyDescent="0.3">
      <c r="A7446">
        <v>1084741</v>
      </c>
      <c r="B7446" t="s">
        <v>2929</v>
      </c>
      <c r="C7446">
        <v>15462919</v>
      </c>
      <c r="D7446" s="4">
        <v>42481</v>
      </c>
      <c r="E7446" s="5" t="str">
        <f t="shared" si="384"/>
        <v>2015|4</v>
      </c>
      <c r="F7446" s="4">
        <v>42510</v>
      </c>
      <c r="G7446">
        <v>2015</v>
      </c>
      <c r="H7446" t="s">
        <v>18</v>
      </c>
      <c r="I7446">
        <v>0.77</v>
      </c>
      <c r="J7446">
        <f t="shared" si="386"/>
        <v>3.08</v>
      </c>
      <c r="K7446" s="22">
        <f t="shared" si="385"/>
        <v>0.25</v>
      </c>
      <c r="L7446">
        <v>0</v>
      </c>
      <c r="N7446" t="s">
        <v>2766</v>
      </c>
      <c r="O7446" t="s">
        <v>2766</v>
      </c>
      <c r="T7446" t="s">
        <v>2766</v>
      </c>
    </row>
    <row r="7447" spans="1:20" hidden="1" x14ac:dyDescent="0.3">
      <c r="A7447">
        <v>1084741</v>
      </c>
      <c r="B7447" t="s">
        <v>2929</v>
      </c>
      <c r="C7447">
        <v>15710828</v>
      </c>
      <c r="D7447" s="4">
        <v>42569</v>
      </c>
      <c r="E7447" s="5" t="str">
        <f t="shared" si="384"/>
        <v>2015|7</v>
      </c>
      <c r="F7447" s="4">
        <v>42602</v>
      </c>
      <c r="G7447">
        <v>2015</v>
      </c>
      <c r="H7447" t="s">
        <v>18</v>
      </c>
      <c r="I7447">
        <v>0.77</v>
      </c>
      <c r="J7447">
        <f t="shared" si="386"/>
        <v>3.08</v>
      </c>
      <c r="K7447" s="22">
        <f t="shared" si="385"/>
        <v>0.25</v>
      </c>
      <c r="L7447">
        <v>0</v>
      </c>
      <c r="N7447" t="s">
        <v>2766</v>
      </c>
      <c r="O7447" t="s">
        <v>2766</v>
      </c>
      <c r="T7447" t="s">
        <v>2766</v>
      </c>
    </row>
    <row r="7448" spans="1:20" hidden="1" x14ac:dyDescent="0.3">
      <c r="A7448">
        <v>1084741</v>
      </c>
      <c r="B7448" t="s">
        <v>2929</v>
      </c>
      <c r="C7448">
        <v>16166159</v>
      </c>
      <c r="D7448" s="4">
        <v>42663</v>
      </c>
      <c r="E7448" s="5" t="str">
        <f t="shared" si="384"/>
        <v>2015|10</v>
      </c>
      <c r="F7448" s="4">
        <v>42693</v>
      </c>
      <c r="G7448">
        <v>2015</v>
      </c>
      <c r="H7448" t="s">
        <v>24</v>
      </c>
      <c r="I7448">
        <v>0.77</v>
      </c>
      <c r="J7448">
        <f t="shared" si="386"/>
        <v>3.08</v>
      </c>
      <c r="K7448" s="22">
        <f t="shared" si="385"/>
        <v>0.25</v>
      </c>
      <c r="L7448">
        <v>0</v>
      </c>
      <c r="N7448" t="s">
        <v>2766</v>
      </c>
      <c r="O7448" t="s">
        <v>2766</v>
      </c>
      <c r="T7448" t="s">
        <v>2766</v>
      </c>
    </row>
    <row r="7449" spans="1:20" hidden="1" x14ac:dyDescent="0.3">
      <c r="A7449">
        <v>1084741</v>
      </c>
      <c r="B7449" t="s">
        <v>2929</v>
      </c>
      <c r="C7449">
        <v>16431108</v>
      </c>
      <c r="D7449" s="4">
        <v>42753</v>
      </c>
      <c r="E7449" s="5" t="str">
        <f t="shared" si="384"/>
        <v>2016|1</v>
      </c>
      <c r="F7449" s="4">
        <v>42784</v>
      </c>
      <c r="G7449">
        <v>2016</v>
      </c>
      <c r="H7449" t="s">
        <v>18</v>
      </c>
      <c r="I7449">
        <v>0.77</v>
      </c>
      <c r="J7449">
        <f t="shared" si="386"/>
        <v>3.1000000000000005</v>
      </c>
      <c r="K7449" s="22">
        <f t="shared" si="385"/>
        <v>0.24838709677419352</v>
      </c>
      <c r="L7449">
        <v>0</v>
      </c>
      <c r="N7449" t="s">
        <v>2766</v>
      </c>
      <c r="O7449" t="s">
        <v>2766</v>
      </c>
      <c r="T7449" t="s">
        <v>2766</v>
      </c>
    </row>
    <row r="7450" spans="1:20" hidden="1" x14ac:dyDescent="0.3">
      <c r="A7450">
        <v>1084741</v>
      </c>
      <c r="B7450" t="s">
        <v>2929</v>
      </c>
      <c r="C7450">
        <v>16891137</v>
      </c>
      <c r="D7450" s="4">
        <v>42845</v>
      </c>
      <c r="E7450" s="5" t="str">
        <f t="shared" si="384"/>
        <v>2016|4</v>
      </c>
      <c r="F7450" s="4">
        <v>42875</v>
      </c>
      <c r="G7450">
        <v>2016</v>
      </c>
      <c r="H7450" t="s">
        <v>18</v>
      </c>
      <c r="I7450">
        <v>0.77</v>
      </c>
      <c r="J7450">
        <f t="shared" si="386"/>
        <v>3.1000000000000005</v>
      </c>
      <c r="K7450" s="22">
        <f t="shared" si="385"/>
        <v>0.24838709677419352</v>
      </c>
      <c r="L7450">
        <v>0</v>
      </c>
      <c r="N7450" t="s">
        <v>2766</v>
      </c>
      <c r="O7450" t="s">
        <v>2766</v>
      </c>
      <c r="T7450" t="s">
        <v>2766</v>
      </c>
    </row>
    <row r="7451" spans="1:20" hidden="1" x14ac:dyDescent="0.3">
      <c r="A7451">
        <v>1084741</v>
      </c>
      <c r="B7451" t="s">
        <v>2929</v>
      </c>
      <c r="C7451">
        <v>17172820</v>
      </c>
      <c r="D7451" s="4">
        <v>42934</v>
      </c>
      <c r="E7451" s="5" t="str">
        <f t="shared" si="384"/>
        <v>2016|7</v>
      </c>
      <c r="F7451" s="4">
        <v>42966</v>
      </c>
      <c r="G7451">
        <v>2016</v>
      </c>
      <c r="H7451" t="s">
        <v>18</v>
      </c>
      <c r="I7451">
        <v>0.78</v>
      </c>
      <c r="J7451">
        <f t="shared" si="386"/>
        <v>3.1000000000000005</v>
      </c>
      <c r="K7451" s="22">
        <f t="shared" si="385"/>
        <v>0.25161290322580643</v>
      </c>
      <c r="L7451">
        <v>0</v>
      </c>
      <c r="N7451" t="s">
        <v>2766</v>
      </c>
      <c r="O7451" t="s">
        <v>2766</v>
      </c>
      <c r="T7451" t="s">
        <v>2766</v>
      </c>
    </row>
    <row r="7452" spans="1:20" hidden="1" x14ac:dyDescent="0.3">
      <c r="A7452">
        <v>1084741</v>
      </c>
      <c r="B7452" t="s">
        <v>2929</v>
      </c>
      <c r="C7452">
        <v>17485112</v>
      </c>
      <c r="D7452" s="4">
        <v>43028</v>
      </c>
      <c r="E7452" s="5" t="str">
        <f t="shared" si="384"/>
        <v>2016|10</v>
      </c>
      <c r="F7452" s="4">
        <v>43059</v>
      </c>
      <c r="G7452">
        <v>2016</v>
      </c>
      <c r="H7452" t="s">
        <v>24</v>
      </c>
      <c r="I7452">
        <v>0.78</v>
      </c>
      <c r="J7452">
        <f t="shared" si="386"/>
        <v>3.1000000000000005</v>
      </c>
      <c r="K7452" s="22">
        <f t="shared" si="385"/>
        <v>0.25161290322580643</v>
      </c>
      <c r="L7452">
        <v>0</v>
      </c>
      <c r="N7452" t="s">
        <v>2766</v>
      </c>
      <c r="O7452" t="s">
        <v>2766</v>
      </c>
      <c r="T7452" t="s">
        <v>2766</v>
      </c>
    </row>
    <row r="7453" spans="1:20" hidden="1" x14ac:dyDescent="0.3">
      <c r="A7453">
        <v>1084741</v>
      </c>
      <c r="B7453" t="s">
        <v>2929</v>
      </c>
      <c r="C7453">
        <v>17692268</v>
      </c>
      <c r="D7453" s="4">
        <v>43119</v>
      </c>
      <c r="E7453" s="5" t="str">
        <f t="shared" si="384"/>
        <v>2017|1</v>
      </c>
      <c r="F7453" s="4">
        <v>43151</v>
      </c>
      <c r="G7453">
        <v>2017</v>
      </c>
      <c r="H7453" t="s">
        <v>18</v>
      </c>
      <c r="I7453">
        <v>0.78</v>
      </c>
      <c r="J7453">
        <f t="shared" si="386"/>
        <v>3.28</v>
      </c>
      <c r="K7453" s="22">
        <f t="shared" si="385"/>
        <v>0.2378048780487805</v>
      </c>
      <c r="L7453">
        <v>0</v>
      </c>
      <c r="N7453" t="s">
        <v>2766</v>
      </c>
      <c r="O7453" t="s">
        <v>2766</v>
      </c>
      <c r="T7453" t="s">
        <v>2766</v>
      </c>
    </row>
    <row r="7454" spans="1:20" hidden="1" x14ac:dyDescent="0.3">
      <c r="A7454">
        <v>1084741</v>
      </c>
      <c r="B7454" t="s">
        <v>2929</v>
      </c>
      <c r="C7454">
        <v>18185730</v>
      </c>
      <c r="D7454" s="4">
        <v>43210</v>
      </c>
      <c r="E7454" s="5" t="str">
        <f t="shared" si="384"/>
        <v>2017|4</v>
      </c>
      <c r="F7454" s="4">
        <v>43239</v>
      </c>
      <c r="G7454">
        <v>2017</v>
      </c>
      <c r="H7454" t="s">
        <v>18</v>
      </c>
      <c r="I7454">
        <v>0.78</v>
      </c>
      <c r="J7454">
        <f t="shared" si="386"/>
        <v>3.28</v>
      </c>
      <c r="K7454" s="22">
        <f t="shared" si="385"/>
        <v>0.2378048780487805</v>
      </c>
      <c r="L7454">
        <v>0</v>
      </c>
      <c r="N7454" t="s">
        <v>2766</v>
      </c>
      <c r="O7454" t="s">
        <v>2766</v>
      </c>
      <c r="T7454" t="s">
        <v>2766</v>
      </c>
    </row>
    <row r="7455" spans="1:20" hidden="1" x14ac:dyDescent="0.3">
      <c r="A7455">
        <v>1084741</v>
      </c>
      <c r="B7455" t="s">
        <v>2929</v>
      </c>
      <c r="C7455">
        <v>18465409</v>
      </c>
      <c r="D7455" s="4">
        <v>43300</v>
      </c>
      <c r="E7455" s="5" t="str">
        <f t="shared" si="384"/>
        <v>2017|7</v>
      </c>
      <c r="F7455" s="4">
        <v>43332</v>
      </c>
      <c r="G7455">
        <v>2017</v>
      </c>
      <c r="H7455" t="s">
        <v>18</v>
      </c>
      <c r="I7455">
        <v>0.86</v>
      </c>
      <c r="J7455">
        <f t="shared" si="386"/>
        <v>3.28</v>
      </c>
      <c r="K7455" s="22">
        <f t="shared" si="385"/>
        <v>0.26219512195121952</v>
      </c>
      <c r="L7455">
        <v>0</v>
      </c>
      <c r="N7455" t="s">
        <v>2766</v>
      </c>
      <c r="O7455" t="s">
        <v>2766</v>
      </c>
      <c r="T7455" t="s">
        <v>2766</v>
      </c>
    </row>
    <row r="7456" spans="1:20" hidden="1" x14ac:dyDescent="0.3">
      <c r="A7456">
        <v>1084741</v>
      </c>
      <c r="B7456" t="s">
        <v>2929</v>
      </c>
      <c r="C7456">
        <v>18819597</v>
      </c>
      <c r="D7456" s="4">
        <v>43392</v>
      </c>
      <c r="E7456" s="5" t="str">
        <f t="shared" si="384"/>
        <v>2017|10</v>
      </c>
      <c r="F7456" s="4">
        <v>43424</v>
      </c>
      <c r="G7456">
        <v>2017</v>
      </c>
      <c r="H7456" t="s">
        <v>24</v>
      </c>
      <c r="I7456">
        <v>0.86</v>
      </c>
      <c r="J7456">
        <f t="shared" si="386"/>
        <v>3.28</v>
      </c>
      <c r="K7456" s="22">
        <f t="shared" si="385"/>
        <v>0.26219512195121952</v>
      </c>
      <c r="L7456">
        <v>0</v>
      </c>
      <c r="N7456" t="s">
        <v>2766</v>
      </c>
      <c r="O7456" t="s">
        <v>2766</v>
      </c>
      <c r="T7456" t="s">
        <v>2766</v>
      </c>
    </row>
    <row r="7457" spans="1:20" hidden="1" x14ac:dyDescent="0.3">
      <c r="A7457">
        <v>1084741</v>
      </c>
      <c r="B7457" t="s">
        <v>2929</v>
      </c>
      <c r="C7457">
        <v>19042069</v>
      </c>
      <c r="D7457" s="4">
        <v>43483</v>
      </c>
      <c r="E7457" s="5" t="str">
        <f t="shared" si="384"/>
        <v>2018|1</v>
      </c>
      <c r="F7457" s="4">
        <v>43516</v>
      </c>
      <c r="G7457">
        <v>2018</v>
      </c>
      <c r="H7457" t="s">
        <v>18</v>
      </c>
      <c r="I7457">
        <v>0.86</v>
      </c>
      <c r="J7457">
        <f t="shared" si="386"/>
        <v>3.7800000000000002</v>
      </c>
      <c r="K7457" s="22">
        <f t="shared" si="385"/>
        <v>0.2275132275132275</v>
      </c>
      <c r="L7457">
        <v>0</v>
      </c>
      <c r="N7457" t="s">
        <v>2766</v>
      </c>
      <c r="O7457" t="s">
        <v>2766</v>
      </c>
      <c r="T7457" t="s">
        <v>2766</v>
      </c>
    </row>
    <row r="7458" spans="1:20" hidden="1" x14ac:dyDescent="0.3">
      <c r="A7458">
        <v>1084741</v>
      </c>
      <c r="B7458" t="s">
        <v>2929</v>
      </c>
      <c r="C7458">
        <v>19597582</v>
      </c>
      <c r="D7458" s="4">
        <v>43573</v>
      </c>
      <c r="E7458" s="5" t="str">
        <f t="shared" si="384"/>
        <v>2018|4</v>
      </c>
      <c r="F7458" s="4">
        <v>43605</v>
      </c>
      <c r="G7458">
        <v>2018</v>
      </c>
      <c r="H7458" t="s">
        <v>18</v>
      </c>
      <c r="I7458">
        <v>0.86</v>
      </c>
      <c r="J7458">
        <f t="shared" si="386"/>
        <v>3.7800000000000002</v>
      </c>
      <c r="K7458" s="22">
        <f t="shared" si="385"/>
        <v>0.2275132275132275</v>
      </c>
      <c r="L7458">
        <v>0</v>
      </c>
      <c r="N7458" t="s">
        <v>2766</v>
      </c>
      <c r="O7458" t="s">
        <v>2766</v>
      </c>
      <c r="T7458" t="s">
        <v>2766</v>
      </c>
    </row>
    <row r="7459" spans="1:20" hidden="1" x14ac:dyDescent="0.3">
      <c r="A7459">
        <v>1084741</v>
      </c>
      <c r="B7459" t="s">
        <v>2929</v>
      </c>
      <c r="C7459">
        <v>19705889</v>
      </c>
      <c r="D7459" s="4">
        <v>43665</v>
      </c>
      <c r="E7459" s="5" t="str">
        <f t="shared" si="384"/>
        <v>2018|7</v>
      </c>
      <c r="F7459" s="4">
        <v>43697</v>
      </c>
      <c r="G7459">
        <v>2018</v>
      </c>
      <c r="H7459" t="s">
        <v>18</v>
      </c>
      <c r="I7459">
        <v>1.03</v>
      </c>
      <c r="J7459">
        <f t="shared" si="386"/>
        <v>3.7800000000000002</v>
      </c>
      <c r="K7459" s="22">
        <f t="shared" si="385"/>
        <v>0.2724867724867725</v>
      </c>
      <c r="L7459">
        <v>0</v>
      </c>
      <c r="N7459" t="s">
        <v>2766</v>
      </c>
      <c r="O7459" t="s">
        <v>2766</v>
      </c>
      <c r="T7459" t="s">
        <v>2766</v>
      </c>
    </row>
    <row r="7460" spans="1:20" hidden="1" x14ac:dyDescent="0.3">
      <c r="A7460">
        <v>1084741</v>
      </c>
      <c r="B7460" t="s">
        <v>2929</v>
      </c>
      <c r="C7460">
        <v>20302877</v>
      </c>
      <c r="D7460" s="4">
        <v>43756</v>
      </c>
      <c r="E7460" s="5" t="str">
        <f t="shared" si="384"/>
        <v>2018|10</v>
      </c>
      <c r="F7460" s="4">
        <v>43789</v>
      </c>
      <c r="G7460">
        <v>2018</v>
      </c>
      <c r="H7460" t="s">
        <v>24</v>
      </c>
      <c r="I7460">
        <v>1.03</v>
      </c>
      <c r="J7460">
        <f t="shared" si="386"/>
        <v>3.7800000000000002</v>
      </c>
      <c r="K7460" s="22">
        <f t="shared" si="385"/>
        <v>0.2724867724867725</v>
      </c>
      <c r="L7460">
        <v>0</v>
      </c>
      <c r="N7460" t="s">
        <v>2766</v>
      </c>
      <c r="O7460" t="s">
        <v>2766</v>
      </c>
      <c r="T7460" t="s">
        <v>2766</v>
      </c>
    </row>
    <row r="7461" spans="1:20" hidden="1" x14ac:dyDescent="0.3">
      <c r="A7461">
        <v>1084741</v>
      </c>
      <c r="B7461" t="s">
        <v>2929</v>
      </c>
      <c r="C7461">
        <v>20542703</v>
      </c>
      <c r="D7461" s="4">
        <v>43847</v>
      </c>
      <c r="E7461" s="5" t="str">
        <f t="shared" si="384"/>
        <v>2019|1</v>
      </c>
      <c r="F7461" s="4">
        <v>43881</v>
      </c>
      <c r="G7461">
        <v>2019</v>
      </c>
      <c r="H7461" t="s">
        <v>18</v>
      </c>
      <c r="I7461">
        <v>1.03</v>
      </c>
      <c r="J7461">
        <f t="shared" si="386"/>
        <v>4.12</v>
      </c>
      <c r="K7461" s="22">
        <f t="shared" si="385"/>
        <v>0.25</v>
      </c>
      <c r="L7461">
        <v>0</v>
      </c>
      <c r="N7461" t="s">
        <v>2766</v>
      </c>
      <c r="O7461" t="s">
        <v>2766</v>
      </c>
      <c r="T7461" t="s">
        <v>2766</v>
      </c>
    </row>
    <row r="7462" spans="1:20" hidden="1" x14ac:dyDescent="0.3">
      <c r="A7462">
        <v>1084741</v>
      </c>
      <c r="B7462" t="s">
        <v>2929</v>
      </c>
      <c r="C7462">
        <v>21231029</v>
      </c>
      <c r="D7462" s="4">
        <v>43938</v>
      </c>
      <c r="E7462" s="5" t="str">
        <f t="shared" si="384"/>
        <v>2019|4</v>
      </c>
      <c r="F7462" s="4">
        <v>43971</v>
      </c>
      <c r="G7462">
        <v>2019</v>
      </c>
      <c r="H7462" t="s">
        <v>18</v>
      </c>
      <c r="I7462">
        <v>1.03</v>
      </c>
      <c r="J7462">
        <f t="shared" si="386"/>
        <v>4.12</v>
      </c>
      <c r="K7462" s="22">
        <f t="shared" si="385"/>
        <v>0.25</v>
      </c>
      <c r="L7462">
        <v>0</v>
      </c>
      <c r="N7462" t="s">
        <v>2766</v>
      </c>
      <c r="O7462" t="s">
        <v>2766</v>
      </c>
      <c r="T7462" t="s">
        <v>2766</v>
      </c>
    </row>
    <row r="7463" spans="1:20" hidden="1" x14ac:dyDescent="0.3">
      <c r="A7463">
        <v>1084741</v>
      </c>
      <c r="B7463" t="s">
        <v>2929</v>
      </c>
      <c r="C7463">
        <v>21491440</v>
      </c>
      <c r="D7463" s="4">
        <v>44029</v>
      </c>
      <c r="E7463" s="5" t="str">
        <f t="shared" si="384"/>
        <v>2019|7</v>
      </c>
      <c r="F7463" s="4">
        <v>44063</v>
      </c>
      <c r="G7463">
        <v>2019</v>
      </c>
      <c r="H7463" t="s">
        <v>18</v>
      </c>
      <c r="I7463">
        <v>1.03</v>
      </c>
      <c r="J7463">
        <f t="shared" si="386"/>
        <v>4.12</v>
      </c>
      <c r="K7463" s="22">
        <f t="shared" si="385"/>
        <v>0.25</v>
      </c>
      <c r="L7463">
        <v>0</v>
      </c>
      <c r="N7463" t="s">
        <v>2766</v>
      </c>
      <c r="O7463" t="s">
        <v>2766</v>
      </c>
      <c r="T7463" t="s">
        <v>2766</v>
      </c>
    </row>
    <row r="7464" spans="1:20" hidden="1" x14ac:dyDescent="0.3">
      <c r="A7464">
        <v>1084741</v>
      </c>
      <c r="B7464" t="s">
        <v>2929</v>
      </c>
      <c r="C7464">
        <v>21890098</v>
      </c>
      <c r="D7464" s="4">
        <v>44127</v>
      </c>
      <c r="E7464" s="5" t="str">
        <f t="shared" ref="E7464:E7526" si="387">G7464 &amp; "|" &amp;MONTH(D7464)</f>
        <v>2019|10</v>
      </c>
      <c r="F7464" s="4">
        <v>44155</v>
      </c>
      <c r="G7464">
        <v>2019</v>
      </c>
      <c r="H7464" t="s">
        <v>24</v>
      </c>
      <c r="I7464">
        <v>1.03</v>
      </c>
      <c r="J7464">
        <f t="shared" si="386"/>
        <v>4.12</v>
      </c>
      <c r="K7464" s="22">
        <f t="shared" ref="K7464:K7526" si="388">I7464/J7464</f>
        <v>0.25</v>
      </c>
      <c r="L7464">
        <v>0</v>
      </c>
      <c r="N7464" t="s">
        <v>2766</v>
      </c>
      <c r="O7464" t="s">
        <v>2766</v>
      </c>
      <c r="T7464" t="s">
        <v>2766</v>
      </c>
    </row>
    <row r="7465" spans="1:20" hidden="1" x14ac:dyDescent="0.3">
      <c r="A7465">
        <v>1084741</v>
      </c>
      <c r="B7465" t="s">
        <v>2929</v>
      </c>
      <c r="C7465">
        <v>22102445</v>
      </c>
      <c r="D7465" s="4">
        <v>44215</v>
      </c>
      <c r="E7465" s="5" t="str">
        <f t="shared" si="387"/>
        <v>2020|1</v>
      </c>
      <c r="F7465" s="4">
        <v>44246</v>
      </c>
      <c r="G7465">
        <v>2020</v>
      </c>
      <c r="H7465" t="s">
        <v>18</v>
      </c>
      <c r="I7465">
        <v>1.03</v>
      </c>
      <c r="J7465">
        <f t="shared" si="386"/>
        <v>4.28</v>
      </c>
      <c r="K7465" s="22">
        <f t="shared" si="388"/>
        <v>0.24065420560747663</v>
      </c>
      <c r="L7465">
        <v>0</v>
      </c>
      <c r="N7465" t="s">
        <v>2766</v>
      </c>
      <c r="O7465" t="s">
        <v>2766</v>
      </c>
      <c r="T7465" t="s">
        <v>2766</v>
      </c>
    </row>
    <row r="7466" spans="1:20" hidden="1" x14ac:dyDescent="0.3">
      <c r="A7466">
        <v>1084741</v>
      </c>
      <c r="B7466" t="s">
        <v>2929</v>
      </c>
      <c r="C7466">
        <v>22870923</v>
      </c>
      <c r="D7466" s="4">
        <v>44309</v>
      </c>
      <c r="E7466" s="5" t="str">
        <f t="shared" si="387"/>
        <v>2020|4</v>
      </c>
      <c r="F7466" s="4">
        <v>44336</v>
      </c>
      <c r="G7466">
        <v>2020</v>
      </c>
      <c r="H7466" t="s">
        <v>18</v>
      </c>
      <c r="I7466">
        <v>1.03</v>
      </c>
      <c r="J7466">
        <f t="shared" si="386"/>
        <v>4.28</v>
      </c>
      <c r="K7466" s="22">
        <f t="shared" si="388"/>
        <v>0.24065420560747663</v>
      </c>
      <c r="L7466">
        <v>0</v>
      </c>
      <c r="N7466" t="s">
        <v>2766</v>
      </c>
      <c r="O7466" t="s">
        <v>2766</v>
      </c>
      <c r="T7466" t="s">
        <v>2766</v>
      </c>
    </row>
    <row r="7467" spans="1:20" hidden="1" x14ac:dyDescent="0.3">
      <c r="A7467">
        <v>1084741</v>
      </c>
      <c r="B7467" t="s">
        <v>2929</v>
      </c>
      <c r="C7467">
        <v>23183675</v>
      </c>
      <c r="D7467" s="4">
        <v>44396</v>
      </c>
      <c r="E7467" s="5" t="str">
        <f t="shared" si="387"/>
        <v>2020|7</v>
      </c>
      <c r="F7467" s="4">
        <v>44428</v>
      </c>
      <c r="G7467">
        <v>2020</v>
      </c>
      <c r="H7467" t="s">
        <v>18</v>
      </c>
      <c r="I7467">
        <v>1.1100000000000001</v>
      </c>
      <c r="J7467">
        <f t="shared" si="386"/>
        <v>4.28</v>
      </c>
      <c r="K7467" s="22">
        <f t="shared" si="388"/>
        <v>0.25934579439252337</v>
      </c>
      <c r="L7467">
        <v>0</v>
      </c>
      <c r="N7467" t="s">
        <v>2766</v>
      </c>
      <c r="O7467" t="s">
        <v>2766</v>
      </c>
      <c r="T7467" t="s">
        <v>2766</v>
      </c>
    </row>
    <row r="7468" spans="1:20" hidden="1" x14ac:dyDescent="0.3">
      <c r="A7468">
        <v>1084741</v>
      </c>
      <c r="B7468" t="s">
        <v>2929</v>
      </c>
      <c r="C7468">
        <v>23620770</v>
      </c>
      <c r="D7468" s="4">
        <v>44491</v>
      </c>
      <c r="E7468" s="5" t="str">
        <f t="shared" si="387"/>
        <v>2020|10</v>
      </c>
      <c r="F7468" s="4">
        <v>44519</v>
      </c>
      <c r="G7468">
        <v>2020</v>
      </c>
      <c r="H7468" t="s">
        <v>24</v>
      </c>
      <c r="I7468">
        <v>1.1100000000000001</v>
      </c>
      <c r="J7468">
        <f t="shared" si="386"/>
        <v>4.28</v>
      </c>
      <c r="K7468" s="22">
        <f t="shared" si="388"/>
        <v>0.25934579439252337</v>
      </c>
      <c r="L7468">
        <v>0</v>
      </c>
      <c r="N7468" t="s">
        <v>2766</v>
      </c>
      <c r="O7468" t="s">
        <v>2766</v>
      </c>
      <c r="T7468" t="s">
        <v>2766</v>
      </c>
    </row>
    <row r="7469" spans="1:20" hidden="1" x14ac:dyDescent="0.3">
      <c r="A7469">
        <v>1084741</v>
      </c>
      <c r="B7469" t="s">
        <v>2929</v>
      </c>
      <c r="C7469">
        <v>23842826</v>
      </c>
      <c r="D7469" s="4">
        <v>44580</v>
      </c>
      <c r="E7469" s="5" t="str">
        <f t="shared" si="387"/>
        <v>2021|1</v>
      </c>
      <c r="F7469" s="4">
        <v>44610</v>
      </c>
      <c r="G7469">
        <v>2021</v>
      </c>
      <c r="H7469" t="s">
        <v>18</v>
      </c>
      <c r="I7469">
        <v>1.1100000000000001</v>
      </c>
      <c r="J7469">
        <f t="shared" si="386"/>
        <v>4.62</v>
      </c>
      <c r="K7469" s="22">
        <f t="shared" si="388"/>
        <v>0.24025974025974028</v>
      </c>
      <c r="L7469">
        <v>0</v>
      </c>
      <c r="N7469" t="s">
        <v>2766</v>
      </c>
      <c r="O7469" t="s">
        <v>2766</v>
      </c>
      <c r="T7469" t="s">
        <v>2766</v>
      </c>
    </row>
    <row r="7470" spans="1:20" hidden="1" x14ac:dyDescent="0.3">
      <c r="A7470">
        <v>1084741</v>
      </c>
      <c r="B7470" t="s">
        <v>2929</v>
      </c>
      <c r="C7470">
        <v>24726639</v>
      </c>
      <c r="D7470" s="4">
        <v>44673</v>
      </c>
      <c r="E7470" s="5" t="str">
        <f t="shared" si="387"/>
        <v>2021|4</v>
      </c>
      <c r="F7470" s="4">
        <v>44701</v>
      </c>
      <c r="G7470">
        <v>2021</v>
      </c>
      <c r="H7470" t="s">
        <v>18</v>
      </c>
      <c r="I7470">
        <v>1.1100000000000001</v>
      </c>
      <c r="J7470">
        <f t="shared" si="386"/>
        <v>4.62</v>
      </c>
      <c r="K7470" s="22">
        <f t="shared" si="388"/>
        <v>0.24025974025974028</v>
      </c>
      <c r="L7470">
        <v>0</v>
      </c>
      <c r="N7470" t="s">
        <v>2766</v>
      </c>
      <c r="O7470" t="s">
        <v>2766</v>
      </c>
      <c r="T7470" t="s">
        <v>2766</v>
      </c>
    </row>
    <row r="7471" spans="1:20" hidden="1" x14ac:dyDescent="0.3">
      <c r="A7471">
        <v>1084741</v>
      </c>
      <c r="B7471" t="s">
        <v>2929</v>
      </c>
      <c r="C7471">
        <v>25045028</v>
      </c>
      <c r="D7471" s="4">
        <v>44761</v>
      </c>
      <c r="E7471" s="5" t="str">
        <f t="shared" si="387"/>
        <v>2021|7</v>
      </c>
      <c r="F7471" s="4">
        <v>44792</v>
      </c>
      <c r="G7471">
        <v>2021</v>
      </c>
      <c r="H7471" t="s">
        <v>18</v>
      </c>
      <c r="I7471">
        <v>1.2</v>
      </c>
      <c r="J7471">
        <f t="shared" si="386"/>
        <v>4.62</v>
      </c>
      <c r="K7471" s="22">
        <f t="shared" si="388"/>
        <v>0.25974025974025972</v>
      </c>
      <c r="L7471">
        <v>0</v>
      </c>
      <c r="N7471" t="s">
        <v>2766</v>
      </c>
      <c r="O7471" t="s">
        <v>2766</v>
      </c>
      <c r="T7471" t="s">
        <v>2766</v>
      </c>
    </row>
    <row r="7472" spans="1:20" hidden="1" x14ac:dyDescent="0.3">
      <c r="A7472">
        <v>1084741</v>
      </c>
      <c r="B7472" t="s">
        <v>2929</v>
      </c>
      <c r="C7472">
        <v>25527153</v>
      </c>
      <c r="D7472" s="4">
        <v>44855</v>
      </c>
      <c r="E7472" s="5" t="str">
        <f t="shared" si="387"/>
        <v>2021|10</v>
      </c>
      <c r="F7472" s="4">
        <v>44883</v>
      </c>
      <c r="G7472">
        <v>2021</v>
      </c>
      <c r="H7472" t="s">
        <v>24</v>
      </c>
      <c r="I7472">
        <v>1.2</v>
      </c>
      <c r="J7472">
        <f t="shared" si="386"/>
        <v>4.62</v>
      </c>
      <c r="K7472" s="22">
        <f t="shared" si="388"/>
        <v>0.25974025974025972</v>
      </c>
      <c r="L7472">
        <v>0</v>
      </c>
      <c r="N7472" t="s">
        <v>2766</v>
      </c>
      <c r="O7472" t="s">
        <v>2766</v>
      </c>
      <c r="T7472" t="s">
        <v>2766</v>
      </c>
    </row>
    <row r="7473" spans="1:20" hidden="1" x14ac:dyDescent="0.3">
      <c r="A7473">
        <v>1084741</v>
      </c>
      <c r="B7473" t="s">
        <v>2929</v>
      </c>
      <c r="C7473">
        <v>25895313</v>
      </c>
      <c r="D7473" s="4">
        <v>44945</v>
      </c>
      <c r="E7473" s="5" t="str">
        <f t="shared" si="387"/>
        <v>2022|1</v>
      </c>
      <c r="F7473" s="4">
        <v>44974</v>
      </c>
      <c r="G7473">
        <v>2022</v>
      </c>
      <c r="H7473" t="s">
        <v>18</v>
      </c>
      <c r="I7473">
        <v>1.2</v>
      </c>
      <c r="J7473">
        <f t="shared" si="386"/>
        <v>5</v>
      </c>
      <c r="K7473" s="22">
        <f t="shared" si="388"/>
        <v>0.24</v>
      </c>
      <c r="L7473">
        <v>0</v>
      </c>
      <c r="N7473" t="s">
        <v>2766</v>
      </c>
      <c r="O7473" t="s">
        <v>2766</v>
      </c>
      <c r="T7473" t="s">
        <v>2766</v>
      </c>
    </row>
    <row r="7474" spans="1:20" hidden="1" x14ac:dyDescent="0.3">
      <c r="A7474">
        <v>1084741</v>
      </c>
      <c r="B7474" t="s">
        <v>2929</v>
      </c>
      <c r="C7474">
        <v>26726691</v>
      </c>
      <c r="D7474" s="4">
        <v>45037</v>
      </c>
      <c r="E7474" s="5" t="str">
        <f t="shared" si="387"/>
        <v>2022|4</v>
      </c>
      <c r="F7474" s="4">
        <v>45065</v>
      </c>
      <c r="G7474">
        <v>2022</v>
      </c>
      <c r="H7474" t="s">
        <v>18</v>
      </c>
      <c r="I7474">
        <v>1.2</v>
      </c>
      <c r="J7474">
        <f t="shared" si="386"/>
        <v>5</v>
      </c>
      <c r="K7474" s="22">
        <f t="shared" si="388"/>
        <v>0.24</v>
      </c>
      <c r="L7474">
        <v>0</v>
      </c>
      <c r="N7474" t="s">
        <v>2766</v>
      </c>
      <c r="O7474" t="s">
        <v>2766</v>
      </c>
      <c r="T7474" t="s">
        <v>2766</v>
      </c>
    </row>
    <row r="7475" spans="1:20" hidden="1" x14ac:dyDescent="0.3">
      <c r="A7475">
        <v>1084741</v>
      </c>
      <c r="B7475" t="s">
        <v>2929</v>
      </c>
      <c r="C7475">
        <v>27248087</v>
      </c>
      <c r="D7475" s="4">
        <v>45126</v>
      </c>
      <c r="E7475" s="5" t="str">
        <f t="shared" si="387"/>
        <v>2022|7</v>
      </c>
      <c r="F7475" s="4">
        <v>45156</v>
      </c>
      <c r="G7475">
        <v>2022</v>
      </c>
      <c r="H7475" t="s">
        <v>18</v>
      </c>
      <c r="I7475">
        <v>1.3</v>
      </c>
      <c r="J7475">
        <f t="shared" si="386"/>
        <v>5</v>
      </c>
      <c r="K7475" s="22">
        <f t="shared" si="388"/>
        <v>0.26</v>
      </c>
      <c r="L7475">
        <v>0</v>
      </c>
      <c r="N7475" t="s">
        <v>2766</v>
      </c>
      <c r="O7475" t="s">
        <v>2766</v>
      </c>
      <c r="T7475" t="s">
        <v>2766</v>
      </c>
    </row>
    <row r="7476" spans="1:20" hidden="1" x14ac:dyDescent="0.3">
      <c r="A7476">
        <v>1084741</v>
      </c>
      <c r="B7476" t="s">
        <v>2929</v>
      </c>
      <c r="C7476">
        <v>29188898</v>
      </c>
      <c r="D7476" s="4">
        <v>45219</v>
      </c>
      <c r="E7476" s="5" t="str">
        <f t="shared" si="387"/>
        <v>2022|10</v>
      </c>
      <c r="F7476" s="4">
        <v>45250</v>
      </c>
      <c r="G7476">
        <v>2022</v>
      </c>
      <c r="H7476" t="s">
        <v>24</v>
      </c>
      <c r="I7476">
        <v>1.3</v>
      </c>
      <c r="J7476">
        <f t="shared" si="386"/>
        <v>5</v>
      </c>
      <c r="K7476" s="22">
        <f t="shared" si="388"/>
        <v>0.26</v>
      </c>
      <c r="L7476">
        <v>0</v>
      </c>
      <c r="N7476" t="s">
        <v>2766</v>
      </c>
      <c r="O7476" t="s">
        <v>2766</v>
      </c>
      <c r="T7476" t="s">
        <v>2766</v>
      </c>
    </row>
    <row r="7477" spans="1:20" hidden="1" x14ac:dyDescent="0.3">
      <c r="A7477">
        <v>1084741</v>
      </c>
      <c r="B7477" t="s">
        <v>2929</v>
      </c>
      <c r="C7477">
        <v>29188994</v>
      </c>
      <c r="D7477" s="4">
        <v>45310</v>
      </c>
      <c r="E7477" s="5" t="str">
        <f t="shared" si="387"/>
        <v>2023|1</v>
      </c>
      <c r="F7477" s="4">
        <v>45342</v>
      </c>
      <c r="G7477">
        <v>2023</v>
      </c>
      <c r="H7477" t="s">
        <v>18</v>
      </c>
      <c r="I7477">
        <v>1.3</v>
      </c>
      <c r="J7477">
        <f t="shared" si="386"/>
        <v>5.42</v>
      </c>
      <c r="K7477" s="22">
        <f t="shared" si="388"/>
        <v>0.23985239852398524</v>
      </c>
      <c r="L7477">
        <v>0</v>
      </c>
      <c r="N7477" t="s">
        <v>2766</v>
      </c>
      <c r="O7477" t="s">
        <v>2766</v>
      </c>
      <c r="T7477" t="s">
        <v>2766</v>
      </c>
    </row>
    <row r="7478" spans="1:20" hidden="1" x14ac:dyDescent="0.3">
      <c r="A7478">
        <v>1084741</v>
      </c>
      <c r="B7478" t="s">
        <v>2929</v>
      </c>
      <c r="C7478">
        <v>29189090</v>
      </c>
      <c r="D7478" s="4">
        <v>45401</v>
      </c>
      <c r="E7478" s="5" t="str">
        <f t="shared" si="387"/>
        <v>2023|4</v>
      </c>
      <c r="F7478" s="4">
        <v>45432</v>
      </c>
      <c r="G7478">
        <v>2023</v>
      </c>
      <c r="H7478" t="s">
        <v>18</v>
      </c>
      <c r="I7478">
        <v>1.3</v>
      </c>
      <c r="J7478">
        <f t="shared" si="386"/>
        <v>5.42</v>
      </c>
      <c r="K7478" s="22">
        <f t="shared" si="388"/>
        <v>0.23985239852398524</v>
      </c>
      <c r="L7478">
        <v>0</v>
      </c>
      <c r="N7478" t="s">
        <v>2766</v>
      </c>
      <c r="O7478" t="s">
        <v>2766</v>
      </c>
      <c r="T7478" t="s">
        <v>2766</v>
      </c>
    </row>
    <row r="7479" spans="1:20" hidden="1" x14ac:dyDescent="0.3">
      <c r="A7479">
        <v>1084741</v>
      </c>
      <c r="B7479" t="s">
        <v>2929</v>
      </c>
      <c r="C7479">
        <v>29571424</v>
      </c>
      <c r="D7479" s="4">
        <v>45495</v>
      </c>
      <c r="E7479" s="5" t="str">
        <f t="shared" si="387"/>
        <v>2023|7</v>
      </c>
      <c r="F7479" s="4">
        <v>45524</v>
      </c>
      <c r="G7479">
        <v>2023</v>
      </c>
      <c r="H7479" t="s">
        <v>18</v>
      </c>
      <c r="I7479">
        <v>1.41</v>
      </c>
      <c r="J7479">
        <f t="shared" si="386"/>
        <v>5.42</v>
      </c>
      <c r="K7479" s="22">
        <f t="shared" si="388"/>
        <v>0.26014760147601473</v>
      </c>
      <c r="L7479">
        <v>0</v>
      </c>
      <c r="N7479" t="s">
        <v>2766</v>
      </c>
      <c r="O7479" t="s">
        <v>2766</v>
      </c>
      <c r="T7479" t="s">
        <v>2766</v>
      </c>
    </row>
    <row r="7480" spans="1:20" hidden="1" x14ac:dyDescent="0.3">
      <c r="A7480">
        <v>1084741</v>
      </c>
      <c r="B7480" t="s">
        <v>2929</v>
      </c>
      <c r="C7480">
        <v>30164007</v>
      </c>
      <c r="D7480" s="4">
        <v>45586</v>
      </c>
      <c r="E7480" s="5" t="str">
        <f t="shared" si="387"/>
        <v>2023|10</v>
      </c>
      <c r="F7480" s="4">
        <v>45616</v>
      </c>
      <c r="G7480">
        <v>2023</v>
      </c>
      <c r="H7480" t="s">
        <v>24</v>
      </c>
      <c r="I7480">
        <v>1.41</v>
      </c>
      <c r="J7480">
        <f t="shared" si="386"/>
        <v>5.42</v>
      </c>
      <c r="K7480" s="22">
        <f t="shared" si="388"/>
        <v>0.26014760147601473</v>
      </c>
      <c r="L7480">
        <v>0</v>
      </c>
      <c r="N7480" t="s">
        <v>2766</v>
      </c>
      <c r="O7480" t="s">
        <v>2766</v>
      </c>
      <c r="T7480" t="s">
        <v>2766</v>
      </c>
    </row>
    <row r="7481" spans="1:20" hidden="1" x14ac:dyDescent="0.3">
      <c r="A7481">
        <v>1084784</v>
      </c>
      <c r="B7481" t="s">
        <v>2930</v>
      </c>
      <c r="C7481">
        <v>0</v>
      </c>
      <c r="D7481" s="4" t="s">
        <v>106</v>
      </c>
      <c r="E7481" s="5" t="e">
        <f t="shared" si="387"/>
        <v>#VALUE!</v>
      </c>
      <c r="F7481" s="4" t="s">
        <v>106</v>
      </c>
      <c r="G7481">
        <v>0</v>
      </c>
      <c r="I7481">
        <v>0</v>
      </c>
      <c r="J7481">
        <f t="shared" si="386"/>
        <v>0</v>
      </c>
      <c r="K7481" s="22" t="e">
        <f t="shared" si="388"/>
        <v>#DIV/0!</v>
      </c>
      <c r="L7481">
        <v>0</v>
      </c>
      <c r="N7481" t="s">
        <v>2766</v>
      </c>
      <c r="T7481" t="e">
        <v>#N/A</v>
      </c>
    </row>
    <row r="7482" spans="1:20" hidden="1" x14ac:dyDescent="0.3">
      <c r="A7482">
        <v>1084947</v>
      </c>
      <c r="B7482" t="s">
        <v>2931</v>
      </c>
      <c r="C7482">
        <v>13018519</v>
      </c>
      <c r="D7482" s="4">
        <v>41730</v>
      </c>
      <c r="E7482" s="5" t="str">
        <f t="shared" si="387"/>
        <v>2014|4</v>
      </c>
      <c r="F7482" s="4">
        <v>41736</v>
      </c>
      <c r="G7482">
        <v>2014</v>
      </c>
      <c r="H7482" t="s">
        <v>18</v>
      </c>
      <c r="I7482">
        <v>0.425371</v>
      </c>
      <c r="J7482">
        <f t="shared" si="386"/>
        <v>3.5541789999999995</v>
      </c>
      <c r="K7482" s="22">
        <f t="shared" si="388"/>
        <v>0.11968192935696262</v>
      </c>
      <c r="L7482">
        <v>0</v>
      </c>
      <c r="N7482" t="s">
        <v>2766</v>
      </c>
      <c r="O7482" t="s">
        <v>2766</v>
      </c>
      <c r="T7482" t="s">
        <v>2766</v>
      </c>
    </row>
    <row r="7483" spans="1:20" hidden="1" x14ac:dyDescent="0.3">
      <c r="A7483">
        <v>1084947</v>
      </c>
      <c r="B7483" t="s">
        <v>2931</v>
      </c>
      <c r="C7483">
        <v>13117513</v>
      </c>
      <c r="D7483" s="4">
        <v>41760</v>
      </c>
      <c r="E7483" s="5" t="str">
        <f t="shared" si="387"/>
        <v>2014|5</v>
      </c>
      <c r="F7483" s="4">
        <v>41766</v>
      </c>
      <c r="G7483">
        <v>2014</v>
      </c>
      <c r="H7483" t="s">
        <v>18</v>
      </c>
      <c r="I7483">
        <v>0.41549199999999997</v>
      </c>
      <c r="J7483">
        <f t="shared" si="386"/>
        <v>3.5541789999999995</v>
      </c>
      <c r="K7483" s="22">
        <f t="shared" si="388"/>
        <v>0.11690238448879475</v>
      </c>
      <c r="L7483">
        <v>0</v>
      </c>
      <c r="N7483" t="s">
        <v>2766</v>
      </c>
      <c r="O7483" t="s">
        <v>2766</v>
      </c>
      <c r="T7483" t="s">
        <v>2766</v>
      </c>
    </row>
    <row r="7484" spans="1:20" hidden="1" x14ac:dyDescent="0.3">
      <c r="A7484">
        <v>1084947</v>
      </c>
      <c r="B7484" t="s">
        <v>2931</v>
      </c>
      <c r="C7484">
        <v>13259953</v>
      </c>
      <c r="D7484" s="4">
        <v>41792</v>
      </c>
      <c r="E7484" s="5" t="str">
        <f t="shared" si="387"/>
        <v>2014|6</v>
      </c>
      <c r="F7484" s="4">
        <v>41796</v>
      </c>
      <c r="G7484">
        <v>2014</v>
      </c>
      <c r="H7484" t="s">
        <v>18</v>
      </c>
      <c r="I7484">
        <v>0.41000799999999998</v>
      </c>
      <c r="J7484">
        <f t="shared" si="386"/>
        <v>3.5541789999999995</v>
      </c>
      <c r="K7484" s="22">
        <f t="shared" si="388"/>
        <v>0.11535941211739759</v>
      </c>
      <c r="L7484">
        <v>0</v>
      </c>
      <c r="N7484" t="s">
        <v>2766</v>
      </c>
      <c r="O7484" t="s">
        <v>2766</v>
      </c>
      <c r="T7484" t="s">
        <v>2766</v>
      </c>
    </row>
    <row r="7485" spans="1:20" hidden="1" x14ac:dyDescent="0.3">
      <c r="A7485">
        <v>1084947</v>
      </c>
      <c r="B7485" t="s">
        <v>2931</v>
      </c>
      <c r="C7485">
        <v>13337191</v>
      </c>
      <c r="D7485" s="4">
        <v>41821</v>
      </c>
      <c r="E7485" s="5" t="str">
        <f t="shared" si="387"/>
        <v>2014|7</v>
      </c>
      <c r="F7485" s="4">
        <v>41828</v>
      </c>
      <c r="G7485">
        <v>2014</v>
      </c>
      <c r="H7485" t="s">
        <v>18</v>
      </c>
      <c r="I7485">
        <v>0.40096799999999999</v>
      </c>
      <c r="J7485">
        <f t="shared" si="386"/>
        <v>3.5541789999999995</v>
      </c>
      <c r="K7485" s="22">
        <f t="shared" si="388"/>
        <v>0.11281592739138914</v>
      </c>
      <c r="L7485">
        <v>0</v>
      </c>
      <c r="N7485" t="s">
        <v>2766</v>
      </c>
      <c r="O7485" t="s">
        <v>2766</v>
      </c>
      <c r="T7485" t="s">
        <v>2766</v>
      </c>
    </row>
    <row r="7486" spans="1:20" hidden="1" x14ac:dyDescent="0.3">
      <c r="A7486">
        <v>1084947</v>
      </c>
      <c r="B7486" t="s">
        <v>2931</v>
      </c>
      <c r="C7486">
        <v>13409938</v>
      </c>
      <c r="D7486" s="4">
        <v>41852</v>
      </c>
      <c r="E7486" s="5" t="str">
        <f t="shared" si="387"/>
        <v>2014|8</v>
      </c>
      <c r="F7486" s="4">
        <v>41858</v>
      </c>
      <c r="G7486">
        <v>2014</v>
      </c>
      <c r="H7486" t="s">
        <v>18</v>
      </c>
      <c r="I7486">
        <v>0.40017399999999997</v>
      </c>
      <c r="J7486">
        <f t="shared" si="386"/>
        <v>3.5541789999999995</v>
      </c>
      <c r="K7486" s="22">
        <f t="shared" si="388"/>
        <v>0.11259252840107378</v>
      </c>
      <c r="L7486">
        <v>0</v>
      </c>
      <c r="N7486" t="s">
        <v>2766</v>
      </c>
      <c r="O7486" t="s">
        <v>2766</v>
      </c>
      <c r="T7486" t="s">
        <v>2766</v>
      </c>
    </row>
    <row r="7487" spans="1:20" hidden="1" x14ac:dyDescent="0.3">
      <c r="A7487">
        <v>1084947</v>
      </c>
      <c r="B7487" t="s">
        <v>2931</v>
      </c>
      <c r="C7487">
        <v>13442518</v>
      </c>
      <c r="D7487" s="4">
        <v>41884</v>
      </c>
      <c r="E7487" s="5" t="str">
        <f t="shared" si="387"/>
        <v>2014|9</v>
      </c>
      <c r="F7487" s="4">
        <v>41890</v>
      </c>
      <c r="G7487">
        <v>2014</v>
      </c>
      <c r="H7487" t="s">
        <v>18</v>
      </c>
      <c r="I7487">
        <v>0.290215</v>
      </c>
      <c r="J7487">
        <f t="shared" si="386"/>
        <v>3.5541789999999995</v>
      </c>
      <c r="K7487" s="22">
        <f t="shared" si="388"/>
        <v>8.1654581831697284E-2</v>
      </c>
      <c r="L7487">
        <v>0</v>
      </c>
      <c r="N7487" t="s">
        <v>2766</v>
      </c>
      <c r="O7487" t="s">
        <v>2766</v>
      </c>
      <c r="T7487" t="s">
        <v>2766</v>
      </c>
    </row>
    <row r="7488" spans="1:20" hidden="1" x14ac:dyDescent="0.3">
      <c r="A7488">
        <v>1084947</v>
      </c>
      <c r="B7488" t="s">
        <v>2931</v>
      </c>
      <c r="C7488">
        <v>13550030</v>
      </c>
      <c r="D7488" s="4">
        <v>41913</v>
      </c>
      <c r="E7488" s="5" t="str">
        <f t="shared" si="387"/>
        <v>2014|10</v>
      </c>
      <c r="F7488" s="4">
        <v>41919</v>
      </c>
      <c r="G7488">
        <v>2014</v>
      </c>
      <c r="H7488" t="s">
        <v>18</v>
      </c>
      <c r="I7488">
        <v>0.39023200000000002</v>
      </c>
      <c r="J7488">
        <f t="shared" si="386"/>
        <v>3.5541789999999995</v>
      </c>
      <c r="K7488" s="22">
        <f t="shared" si="388"/>
        <v>0.10979525792032424</v>
      </c>
      <c r="L7488">
        <v>0</v>
      </c>
      <c r="N7488" t="s">
        <v>2766</v>
      </c>
      <c r="O7488" t="s">
        <v>2766</v>
      </c>
      <c r="T7488" t="s">
        <v>2766</v>
      </c>
    </row>
    <row r="7489" spans="1:20" hidden="1" x14ac:dyDescent="0.3">
      <c r="A7489">
        <v>1084947</v>
      </c>
      <c r="B7489" t="s">
        <v>2931</v>
      </c>
      <c r="C7489">
        <v>13645562</v>
      </c>
      <c r="D7489" s="4">
        <v>41946</v>
      </c>
      <c r="E7489" s="5" t="str">
        <f t="shared" si="387"/>
        <v>2014|11</v>
      </c>
      <c r="F7489" s="4">
        <v>41950</v>
      </c>
      <c r="G7489">
        <v>2014</v>
      </c>
      <c r="H7489" t="s">
        <v>18</v>
      </c>
      <c r="I7489">
        <v>0.40459800000000001</v>
      </c>
      <c r="J7489">
        <f t="shared" si="386"/>
        <v>3.5541789999999995</v>
      </c>
      <c r="K7489" s="22">
        <f t="shared" si="388"/>
        <v>0.11383726030681068</v>
      </c>
      <c r="L7489">
        <v>0</v>
      </c>
      <c r="N7489" t="s">
        <v>2766</v>
      </c>
      <c r="O7489" t="s">
        <v>2766</v>
      </c>
      <c r="T7489" t="s">
        <v>2766</v>
      </c>
    </row>
    <row r="7490" spans="1:20" hidden="1" x14ac:dyDescent="0.3">
      <c r="A7490">
        <v>1084947</v>
      </c>
      <c r="B7490" t="s">
        <v>2931</v>
      </c>
      <c r="C7490">
        <v>13715600</v>
      </c>
      <c r="D7490" s="4">
        <v>41974</v>
      </c>
      <c r="E7490" s="5" t="str">
        <f t="shared" si="387"/>
        <v>2014|12</v>
      </c>
      <c r="F7490" s="4">
        <v>41978</v>
      </c>
      <c r="G7490">
        <v>2014</v>
      </c>
      <c r="H7490" t="s">
        <v>24</v>
      </c>
      <c r="I7490">
        <v>0.41712100000000002</v>
      </c>
      <c r="J7490">
        <f t="shared" ref="J7490:J7553" si="389">SUMIFS(I:I, B:B,B7490,G:G,G7490)</f>
        <v>3.5541789999999995</v>
      </c>
      <c r="K7490" s="22">
        <f t="shared" si="388"/>
        <v>0.11736071818555005</v>
      </c>
      <c r="L7490">
        <v>0</v>
      </c>
      <c r="N7490" t="s">
        <v>2766</v>
      </c>
      <c r="O7490" t="s">
        <v>2766</v>
      </c>
      <c r="T7490" t="s">
        <v>2766</v>
      </c>
    </row>
    <row r="7491" spans="1:20" hidden="1" x14ac:dyDescent="0.3">
      <c r="A7491">
        <v>1084947</v>
      </c>
      <c r="B7491" t="s">
        <v>2931</v>
      </c>
      <c r="C7491">
        <v>13864781</v>
      </c>
      <c r="D7491" s="4">
        <v>41997</v>
      </c>
      <c r="E7491" s="5" t="str">
        <f t="shared" si="387"/>
        <v>2015|12</v>
      </c>
      <c r="F7491" s="4">
        <v>42004</v>
      </c>
      <c r="G7491">
        <v>2015</v>
      </c>
      <c r="H7491" t="s">
        <v>18</v>
      </c>
      <c r="I7491">
        <v>0.59638100000000005</v>
      </c>
      <c r="J7491">
        <f t="shared" si="389"/>
        <v>5.1661239999999999</v>
      </c>
      <c r="K7491" s="22">
        <f t="shared" si="388"/>
        <v>0.11544070564314757</v>
      </c>
      <c r="L7491">
        <v>0</v>
      </c>
      <c r="N7491" t="s">
        <v>2766</v>
      </c>
      <c r="O7491" t="s">
        <v>2766</v>
      </c>
      <c r="T7491" t="s">
        <v>2766</v>
      </c>
    </row>
    <row r="7492" spans="1:20" hidden="1" x14ac:dyDescent="0.3">
      <c r="A7492">
        <v>1084947</v>
      </c>
      <c r="B7492" t="s">
        <v>2931</v>
      </c>
      <c r="C7492">
        <v>13957354</v>
      </c>
      <c r="D7492" s="4">
        <v>42037</v>
      </c>
      <c r="E7492" s="5" t="str">
        <f t="shared" si="387"/>
        <v>2015|2</v>
      </c>
      <c r="F7492" s="4">
        <v>42041</v>
      </c>
      <c r="G7492">
        <v>2015</v>
      </c>
      <c r="H7492" t="s">
        <v>18</v>
      </c>
      <c r="I7492">
        <v>0.37898999999999999</v>
      </c>
      <c r="J7492">
        <f t="shared" si="389"/>
        <v>5.1661239999999999</v>
      </c>
      <c r="K7492" s="22">
        <f t="shared" si="388"/>
        <v>7.3360608456165585E-2</v>
      </c>
      <c r="L7492">
        <v>0</v>
      </c>
      <c r="N7492" t="s">
        <v>2766</v>
      </c>
      <c r="O7492" t="s">
        <v>2766</v>
      </c>
      <c r="T7492" t="s">
        <v>2766</v>
      </c>
    </row>
    <row r="7493" spans="1:20" hidden="1" x14ac:dyDescent="0.3">
      <c r="A7493">
        <v>1084947</v>
      </c>
      <c r="B7493" t="s">
        <v>2931</v>
      </c>
      <c r="C7493">
        <v>14087084</v>
      </c>
      <c r="D7493" s="4">
        <v>42065</v>
      </c>
      <c r="E7493" s="5" t="str">
        <f t="shared" si="387"/>
        <v>2015|3</v>
      </c>
      <c r="F7493" s="4">
        <v>42069</v>
      </c>
      <c r="G7493">
        <v>2015</v>
      </c>
      <c r="H7493" t="s">
        <v>18</v>
      </c>
      <c r="I7493">
        <v>0.356292</v>
      </c>
      <c r="J7493">
        <f t="shared" si="389"/>
        <v>5.1661239999999999</v>
      </c>
      <c r="K7493" s="22">
        <f t="shared" si="388"/>
        <v>6.8966985693723185E-2</v>
      </c>
      <c r="L7493">
        <v>0</v>
      </c>
      <c r="N7493" t="s">
        <v>2766</v>
      </c>
      <c r="O7493" t="s">
        <v>2766</v>
      </c>
      <c r="T7493" t="s">
        <v>2766</v>
      </c>
    </row>
    <row r="7494" spans="1:20" hidden="1" x14ac:dyDescent="0.3">
      <c r="A7494">
        <v>1084947</v>
      </c>
      <c r="B7494" t="s">
        <v>2931</v>
      </c>
      <c r="C7494">
        <v>14257784</v>
      </c>
      <c r="D7494" s="4">
        <v>42095</v>
      </c>
      <c r="E7494" s="5" t="str">
        <f t="shared" si="387"/>
        <v>2015|4</v>
      </c>
      <c r="F7494" s="4">
        <v>42102</v>
      </c>
      <c r="G7494">
        <v>2015</v>
      </c>
      <c r="H7494" t="s">
        <v>18</v>
      </c>
      <c r="I7494">
        <v>0.37787900000000002</v>
      </c>
      <c r="J7494">
        <f t="shared" si="389"/>
        <v>5.1661239999999999</v>
      </c>
      <c r="K7494" s="22">
        <f t="shared" si="388"/>
        <v>7.314555361040502E-2</v>
      </c>
      <c r="L7494">
        <v>0</v>
      </c>
      <c r="N7494" t="s">
        <v>2766</v>
      </c>
      <c r="O7494" t="s">
        <v>2766</v>
      </c>
      <c r="T7494" t="s">
        <v>2766</v>
      </c>
    </row>
    <row r="7495" spans="1:20" hidden="1" x14ac:dyDescent="0.3">
      <c r="A7495">
        <v>1084947</v>
      </c>
      <c r="B7495" t="s">
        <v>2931</v>
      </c>
      <c r="C7495">
        <v>14360201</v>
      </c>
      <c r="D7495" s="4">
        <v>42125</v>
      </c>
      <c r="E7495" s="5" t="str">
        <f t="shared" si="387"/>
        <v>2015|5</v>
      </c>
      <c r="F7495" s="4">
        <v>42131</v>
      </c>
      <c r="G7495">
        <v>2015</v>
      </c>
      <c r="H7495" t="s">
        <v>18</v>
      </c>
      <c r="I7495">
        <v>0.401555</v>
      </c>
      <c r="J7495">
        <f t="shared" si="389"/>
        <v>5.1661239999999999</v>
      </c>
      <c r="K7495" s="22">
        <f t="shared" si="388"/>
        <v>7.7728486579106498E-2</v>
      </c>
      <c r="L7495">
        <v>0</v>
      </c>
      <c r="N7495" t="s">
        <v>2766</v>
      </c>
      <c r="O7495" t="s">
        <v>2766</v>
      </c>
      <c r="T7495" t="s">
        <v>2766</v>
      </c>
    </row>
    <row r="7496" spans="1:20" hidden="1" x14ac:dyDescent="0.3">
      <c r="A7496">
        <v>1084947</v>
      </c>
      <c r="B7496" t="s">
        <v>2931</v>
      </c>
      <c r="C7496">
        <v>14501700</v>
      </c>
      <c r="D7496" s="4">
        <v>42156</v>
      </c>
      <c r="E7496" s="5" t="str">
        <f t="shared" si="387"/>
        <v>2015|6</v>
      </c>
      <c r="F7496" s="4">
        <v>42160</v>
      </c>
      <c r="G7496">
        <v>2015</v>
      </c>
      <c r="H7496" t="s">
        <v>18</v>
      </c>
      <c r="I7496">
        <v>0.41883399999999998</v>
      </c>
      <c r="J7496">
        <f t="shared" si="389"/>
        <v>5.1661239999999999</v>
      </c>
      <c r="K7496" s="22">
        <f t="shared" si="388"/>
        <v>8.1073160458401697E-2</v>
      </c>
      <c r="L7496">
        <v>0</v>
      </c>
      <c r="N7496" t="s">
        <v>2766</v>
      </c>
      <c r="O7496" t="s">
        <v>2766</v>
      </c>
      <c r="T7496" t="s">
        <v>2766</v>
      </c>
    </row>
    <row r="7497" spans="1:20" hidden="1" x14ac:dyDescent="0.3">
      <c r="A7497">
        <v>1084947</v>
      </c>
      <c r="B7497" t="s">
        <v>2931</v>
      </c>
      <c r="C7497">
        <v>14586010</v>
      </c>
      <c r="D7497" s="4">
        <v>42186</v>
      </c>
      <c r="E7497" s="5" t="str">
        <f t="shared" si="387"/>
        <v>2015|7</v>
      </c>
      <c r="F7497" s="4">
        <v>42193</v>
      </c>
      <c r="G7497">
        <v>2015</v>
      </c>
      <c r="H7497" t="s">
        <v>18</v>
      </c>
      <c r="I7497">
        <v>0.42172500000000002</v>
      </c>
      <c r="J7497">
        <f t="shared" si="389"/>
        <v>5.1661239999999999</v>
      </c>
      <c r="K7497" s="22">
        <f t="shared" si="388"/>
        <v>8.1632767622302524E-2</v>
      </c>
      <c r="L7497">
        <v>0</v>
      </c>
      <c r="N7497" t="s">
        <v>2766</v>
      </c>
      <c r="O7497" t="s">
        <v>2766</v>
      </c>
      <c r="T7497" t="s">
        <v>2766</v>
      </c>
    </row>
    <row r="7498" spans="1:20" hidden="1" x14ac:dyDescent="0.3">
      <c r="A7498">
        <v>1084947</v>
      </c>
      <c r="B7498" t="s">
        <v>2931</v>
      </c>
      <c r="C7498">
        <v>14661030</v>
      </c>
      <c r="D7498" s="4">
        <v>42219</v>
      </c>
      <c r="E7498" s="5" t="str">
        <f t="shared" si="387"/>
        <v>2015|8</v>
      </c>
      <c r="F7498" s="4">
        <v>42223</v>
      </c>
      <c r="G7498">
        <v>2015</v>
      </c>
      <c r="H7498" t="s">
        <v>18</v>
      </c>
      <c r="I7498">
        <v>0.41917300000000002</v>
      </c>
      <c r="J7498">
        <f t="shared" si="389"/>
        <v>5.1661239999999999</v>
      </c>
      <c r="K7498" s="22">
        <f t="shared" si="388"/>
        <v>8.113878025382279E-2</v>
      </c>
      <c r="L7498">
        <v>0</v>
      </c>
      <c r="N7498" t="s">
        <v>2766</v>
      </c>
      <c r="O7498" t="s">
        <v>2766</v>
      </c>
      <c r="T7498" t="s">
        <v>2766</v>
      </c>
    </row>
    <row r="7499" spans="1:20" hidden="1" x14ac:dyDescent="0.3">
      <c r="A7499">
        <v>1084947</v>
      </c>
      <c r="B7499" t="s">
        <v>2931</v>
      </c>
      <c r="C7499">
        <v>14756942</v>
      </c>
      <c r="D7499" s="4">
        <v>42248</v>
      </c>
      <c r="E7499" s="5" t="str">
        <f t="shared" si="387"/>
        <v>2015|9</v>
      </c>
      <c r="F7499" s="4">
        <v>42255</v>
      </c>
      <c r="G7499">
        <v>2015</v>
      </c>
      <c r="H7499" t="s">
        <v>18</v>
      </c>
      <c r="I7499">
        <v>0.460702</v>
      </c>
      <c r="J7499">
        <f t="shared" si="389"/>
        <v>5.1661239999999999</v>
      </c>
      <c r="K7499" s="22">
        <f t="shared" si="388"/>
        <v>8.9177495545983795E-2</v>
      </c>
      <c r="L7499">
        <v>0</v>
      </c>
      <c r="N7499" t="s">
        <v>2766</v>
      </c>
      <c r="O7499" t="s">
        <v>2766</v>
      </c>
      <c r="T7499" t="s">
        <v>2766</v>
      </c>
    </row>
    <row r="7500" spans="1:20" hidden="1" x14ac:dyDescent="0.3">
      <c r="A7500">
        <v>1084947</v>
      </c>
      <c r="B7500" t="s">
        <v>2931</v>
      </c>
      <c r="C7500">
        <v>14828745</v>
      </c>
      <c r="D7500" s="4">
        <v>42278</v>
      </c>
      <c r="E7500" s="5" t="str">
        <f t="shared" si="387"/>
        <v>2015|10</v>
      </c>
      <c r="F7500" s="4">
        <v>42284</v>
      </c>
      <c r="G7500">
        <v>2015</v>
      </c>
      <c r="H7500" t="s">
        <v>18</v>
      </c>
      <c r="I7500">
        <v>0.46955000000000002</v>
      </c>
      <c r="J7500">
        <f t="shared" si="389"/>
        <v>5.1661239999999999</v>
      </c>
      <c r="K7500" s="22">
        <f t="shared" si="388"/>
        <v>9.0890191563346143E-2</v>
      </c>
      <c r="L7500">
        <v>0</v>
      </c>
      <c r="N7500" t="s">
        <v>2766</v>
      </c>
      <c r="O7500" t="s">
        <v>2766</v>
      </c>
      <c r="T7500" t="s">
        <v>2766</v>
      </c>
    </row>
    <row r="7501" spans="1:20" hidden="1" x14ac:dyDescent="0.3">
      <c r="A7501">
        <v>1084947</v>
      </c>
      <c r="B7501" t="s">
        <v>2931</v>
      </c>
      <c r="C7501">
        <v>14891457</v>
      </c>
      <c r="D7501" s="4">
        <v>42310</v>
      </c>
      <c r="E7501" s="5" t="str">
        <f t="shared" si="387"/>
        <v>2015|11</v>
      </c>
      <c r="F7501" s="4">
        <v>42314</v>
      </c>
      <c r="G7501">
        <v>2015</v>
      </c>
      <c r="H7501" t="s">
        <v>18</v>
      </c>
      <c r="I7501">
        <v>0.439583</v>
      </c>
      <c r="J7501">
        <f t="shared" si="389"/>
        <v>5.1661239999999999</v>
      </c>
      <c r="K7501" s="22">
        <f t="shared" si="388"/>
        <v>8.5089517789352323E-2</v>
      </c>
      <c r="L7501">
        <v>0</v>
      </c>
      <c r="N7501" t="s">
        <v>2766</v>
      </c>
      <c r="O7501" t="s">
        <v>2766</v>
      </c>
      <c r="T7501" t="s">
        <v>2766</v>
      </c>
    </row>
    <row r="7502" spans="1:20" hidden="1" x14ac:dyDescent="0.3">
      <c r="A7502">
        <v>1084947</v>
      </c>
      <c r="B7502" t="s">
        <v>2931</v>
      </c>
      <c r="C7502">
        <v>14966806</v>
      </c>
      <c r="D7502" s="4">
        <v>42339</v>
      </c>
      <c r="E7502" s="5" t="str">
        <f t="shared" si="387"/>
        <v>2015|12</v>
      </c>
      <c r="F7502" s="4">
        <v>42345</v>
      </c>
      <c r="G7502">
        <v>2015</v>
      </c>
      <c r="H7502" t="s">
        <v>24</v>
      </c>
      <c r="I7502">
        <v>0.42546</v>
      </c>
      <c r="J7502">
        <f t="shared" si="389"/>
        <v>5.1661239999999999</v>
      </c>
      <c r="K7502" s="22">
        <f t="shared" si="388"/>
        <v>8.2355746784242886E-2</v>
      </c>
      <c r="L7502">
        <v>0</v>
      </c>
      <c r="N7502" t="s">
        <v>2766</v>
      </c>
      <c r="O7502" t="s">
        <v>2766</v>
      </c>
      <c r="T7502" t="s">
        <v>2766</v>
      </c>
    </row>
    <row r="7503" spans="1:20" hidden="1" x14ac:dyDescent="0.3">
      <c r="A7503">
        <v>1084947</v>
      </c>
      <c r="B7503" t="s">
        <v>2931</v>
      </c>
      <c r="C7503">
        <v>15050024</v>
      </c>
      <c r="D7503" s="4">
        <v>42362</v>
      </c>
      <c r="E7503" s="5" t="str">
        <f t="shared" si="387"/>
        <v>2016|12</v>
      </c>
      <c r="F7503" s="4">
        <v>42369</v>
      </c>
      <c r="G7503">
        <v>2016</v>
      </c>
      <c r="H7503" t="s">
        <v>18</v>
      </c>
      <c r="I7503">
        <v>0.548068</v>
      </c>
      <c r="J7503">
        <f t="shared" si="389"/>
        <v>5.6104430000000001</v>
      </c>
      <c r="K7503" s="22">
        <f t="shared" si="388"/>
        <v>9.7687116685794689E-2</v>
      </c>
      <c r="L7503">
        <v>0</v>
      </c>
      <c r="N7503" t="s">
        <v>2766</v>
      </c>
      <c r="O7503" t="s">
        <v>2766</v>
      </c>
      <c r="T7503" t="s">
        <v>2766</v>
      </c>
    </row>
    <row r="7504" spans="1:20" hidden="1" x14ac:dyDescent="0.3">
      <c r="A7504">
        <v>1084947</v>
      </c>
      <c r="B7504" t="s">
        <v>2931</v>
      </c>
      <c r="C7504">
        <v>15150542</v>
      </c>
      <c r="D7504" s="4">
        <v>42401</v>
      </c>
      <c r="E7504" s="5" t="str">
        <f t="shared" si="387"/>
        <v>2016|2</v>
      </c>
      <c r="F7504" s="4">
        <v>42405</v>
      </c>
      <c r="G7504">
        <v>2016</v>
      </c>
      <c r="H7504" t="s">
        <v>18</v>
      </c>
      <c r="I7504">
        <v>0.41902</v>
      </c>
      <c r="J7504">
        <f t="shared" si="389"/>
        <v>5.6104430000000001</v>
      </c>
      <c r="K7504" s="22">
        <f t="shared" si="388"/>
        <v>7.4685724460617456E-2</v>
      </c>
      <c r="L7504">
        <v>0</v>
      </c>
      <c r="N7504" t="s">
        <v>2766</v>
      </c>
      <c r="O7504" t="s">
        <v>2766</v>
      </c>
      <c r="T7504" t="s">
        <v>2766</v>
      </c>
    </row>
    <row r="7505" spans="1:20" hidden="1" x14ac:dyDescent="0.3">
      <c r="A7505">
        <v>1084947</v>
      </c>
      <c r="B7505" t="s">
        <v>2931</v>
      </c>
      <c r="C7505">
        <v>15214226</v>
      </c>
      <c r="D7505" s="4">
        <v>42430</v>
      </c>
      <c r="E7505" s="5" t="str">
        <f t="shared" si="387"/>
        <v>2016|3</v>
      </c>
      <c r="F7505" s="4">
        <v>42436</v>
      </c>
      <c r="G7505">
        <v>2016</v>
      </c>
      <c r="H7505" t="s">
        <v>18</v>
      </c>
      <c r="I7505">
        <v>0.43921399999999999</v>
      </c>
      <c r="J7505">
        <f t="shared" si="389"/>
        <v>5.6104430000000001</v>
      </c>
      <c r="K7505" s="22">
        <f t="shared" si="388"/>
        <v>7.828508372689999E-2</v>
      </c>
      <c r="L7505">
        <v>0</v>
      </c>
      <c r="N7505" t="s">
        <v>2766</v>
      </c>
      <c r="O7505" t="s">
        <v>2766</v>
      </c>
      <c r="T7505" t="s">
        <v>2766</v>
      </c>
    </row>
    <row r="7506" spans="1:20" hidden="1" x14ac:dyDescent="0.3">
      <c r="A7506">
        <v>1084947</v>
      </c>
      <c r="B7506" t="s">
        <v>2931</v>
      </c>
      <c r="C7506">
        <v>15359369</v>
      </c>
      <c r="D7506" s="4">
        <v>42461</v>
      </c>
      <c r="E7506" s="5" t="str">
        <f t="shared" si="387"/>
        <v>2016|4</v>
      </c>
      <c r="F7506" s="4">
        <v>42467</v>
      </c>
      <c r="G7506">
        <v>2016</v>
      </c>
      <c r="H7506" t="s">
        <v>18</v>
      </c>
      <c r="I7506">
        <v>0.42864600000000003</v>
      </c>
      <c r="J7506">
        <f t="shared" si="389"/>
        <v>5.6104430000000001</v>
      </c>
      <c r="K7506" s="22">
        <f t="shared" si="388"/>
        <v>7.6401453503760763E-2</v>
      </c>
      <c r="L7506">
        <v>0</v>
      </c>
      <c r="N7506" t="s">
        <v>2766</v>
      </c>
      <c r="O7506" t="s">
        <v>2766</v>
      </c>
      <c r="T7506" t="s">
        <v>2766</v>
      </c>
    </row>
    <row r="7507" spans="1:20" hidden="1" x14ac:dyDescent="0.3">
      <c r="A7507">
        <v>1084947</v>
      </c>
      <c r="B7507" t="s">
        <v>2931</v>
      </c>
      <c r="C7507">
        <v>15455221</v>
      </c>
      <c r="D7507" s="4">
        <v>42492</v>
      </c>
      <c r="E7507" s="5" t="str">
        <f t="shared" si="387"/>
        <v>2016|5</v>
      </c>
      <c r="F7507" s="4">
        <v>42496</v>
      </c>
      <c r="G7507">
        <v>2016</v>
      </c>
      <c r="H7507" t="s">
        <v>18</v>
      </c>
      <c r="I7507">
        <v>0.41004400000000002</v>
      </c>
      <c r="J7507">
        <f t="shared" si="389"/>
        <v>5.6104430000000001</v>
      </c>
      <c r="K7507" s="22">
        <f t="shared" si="388"/>
        <v>7.3085850796452259E-2</v>
      </c>
      <c r="L7507">
        <v>0</v>
      </c>
      <c r="N7507" t="s">
        <v>2766</v>
      </c>
      <c r="O7507" t="s">
        <v>2766</v>
      </c>
      <c r="T7507" t="s">
        <v>2766</v>
      </c>
    </row>
    <row r="7508" spans="1:20" hidden="1" x14ac:dyDescent="0.3">
      <c r="A7508">
        <v>1084947</v>
      </c>
      <c r="B7508" t="s">
        <v>2931</v>
      </c>
      <c r="C7508">
        <v>15636901</v>
      </c>
      <c r="D7508" s="4">
        <v>42522</v>
      </c>
      <c r="E7508" s="5" t="str">
        <f t="shared" si="387"/>
        <v>2016|6</v>
      </c>
      <c r="F7508" s="4">
        <v>42528</v>
      </c>
      <c r="G7508">
        <v>2016</v>
      </c>
      <c r="H7508" t="s">
        <v>18</v>
      </c>
      <c r="I7508">
        <v>0.44361499999999998</v>
      </c>
      <c r="J7508">
        <f t="shared" si="389"/>
        <v>5.6104430000000001</v>
      </c>
      <c r="K7508" s="22">
        <f t="shared" si="388"/>
        <v>7.9069513762103985E-2</v>
      </c>
      <c r="L7508">
        <v>0</v>
      </c>
      <c r="N7508" t="s">
        <v>2766</v>
      </c>
      <c r="O7508" t="s">
        <v>2766</v>
      </c>
      <c r="T7508" t="s">
        <v>2766</v>
      </c>
    </row>
    <row r="7509" spans="1:20" hidden="1" x14ac:dyDescent="0.3">
      <c r="A7509">
        <v>1084947</v>
      </c>
      <c r="B7509" t="s">
        <v>2931</v>
      </c>
      <c r="C7509">
        <v>15708001</v>
      </c>
      <c r="D7509" s="4">
        <v>42552</v>
      </c>
      <c r="E7509" s="5" t="str">
        <f t="shared" si="387"/>
        <v>2016|7</v>
      </c>
      <c r="F7509" s="4">
        <v>42559</v>
      </c>
      <c r="G7509">
        <v>2016</v>
      </c>
      <c r="H7509" t="s">
        <v>18</v>
      </c>
      <c r="I7509">
        <v>0.52862699999999996</v>
      </c>
      <c r="J7509">
        <f t="shared" si="389"/>
        <v>5.6104430000000001</v>
      </c>
      <c r="K7509" s="22">
        <f t="shared" si="388"/>
        <v>9.4221971420082151E-2</v>
      </c>
      <c r="L7509">
        <v>0</v>
      </c>
      <c r="N7509" t="s">
        <v>2766</v>
      </c>
      <c r="O7509" t="s">
        <v>2766</v>
      </c>
      <c r="T7509" t="s">
        <v>2766</v>
      </c>
    </row>
    <row r="7510" spans="1:20" hidden="1" x14ac:dyDescent="0.3">
      <c r="A7510">
        <v>1084947</v>
      </c>
      <c r="B7510" t="s">
        <v>2931</v>
      </c>
      <c r="C7510">
        <v>15892727</v>
      </c>
      <c r="D7510" s="4">
        <v>42583</v>
      </c>
      <c r="E7510" s="5" t="str">
        <f t="shared" si="387"/>
        <v>2016|8</v>
      </c>
      <c r="F7510" s="4">
        <v>42587</v>
      </c>
      <c r="G7510">
        <v>2016</v>
      </c>
      <c r="H7510" t="s">
        <v>18</v>
      </c>
      <c r="I7510">
        <v>0.50062799999999996</v>
      </c>
      <c r="J7510">
        <f t="shared" si="389"/>
        <v>5.6104430000000001</v>
      </c>
      <c r="K7510" s="22">
        <f t="shared" si="388"/>
        <v>8.9231456410839557E-2</v>
      </c>
      <c r="L7510">
        <v>0</v>
      </c>
      <c r="N7510" t="s">
        <v>2766</v>
      </c>
      <c r="O7510" t="s">
        <v>2766</v>
      </c>
      <c r="T7510" t="s">
        <v>2766</v>
      </c>
    </row>
    <row r="7511" spans="1:20" hidden="1" x14ac:dyDescent="0.3">
      <c r="A7511">
        <v>1084947</v>
      </c>
      <c r="B7511" t="s">
        <v>2931</v>
      </c>
      <c r="C7511">
        <v>16000248</v>
      </c>
      <c r="D7511" s="4">
        <v>42614</v>
      </c>
      <c r="E7511" s="5" t="str">
        <f t="shared" si="387"/>
        <v>2016|9</v>
      </c>
      <c r="F7511" s="4">
        <v>42621</v>
      </c>
      <c r="G7511">
        <v>2016</v>
      </c>
      <c r="H7511" t="s">
        <v>18</v>
      </c>
      <c r="I7511">
        <v>0.49179899999999999</v>
      </c>
      <c r="J7511">
        <f t="shared" si="389"/>
        <v>5.6104430000000001</v>
      </c>
      <c r="K7511" s="22">
        <f t="shared" si="388"/>
        <v>8.7657783886227872E-2</v>
      </c>
      <c r="L7511">
        <v>0</v>
      </c>
      <c r="N7511" t="s">
        <v>2766</v>
      </c>
      <c r="O7511" t="s">
        <v>2766</v>
      </c>
      <c r="T7511" t="s">
        <v>2766</v>
      </c>
    </row>
    <row r="7512" spans="1:20" hidden="1" x14ac:dyDescent="0.3">
      <c r="A7512">
        <v>1084947</v>
      </c>
      <c r="B7512" t="s">
        <v>2931</v>
      </c>
      <c r="C7512">
        <v>16077220</v>
      </c>
      <c r="D7512" s="4">
        <v>42646</v>
      </c>
      <c r="E7512" s="5" t="str">
        <f t="shared" si="387"/>
        <v>2016|10</v>
      </c>
      <c r="F7512" s="4">
        <v>42650</v>
      </c>
      <c r="G7512">
        <v>2016</v>
      </c>
      <c r="H7512" t="s">
        <v>18</v>
      </c>
      <c r="I7512">
        <v>0.502382</v>
      </c>
      <c r="J7512">
        <f t="shared" si="389"/>
        <v>5.6104430000000001</v>
      </c>
      <c r="K7512" s="22">
        <f t="shared" si="388"/>
        <v>8.9544087695035843E-2</v>
      </c>
      <c r="L7512">
        <v>0</v>
      </c>
      <c r="N7512" t="s">
        <v>2766</v>
      </c>
      <c r="O7512" t="s">
        <v>2766</v>
      </c>
      <c r="T7512" t="s">
        <v>2766</v>
      </c>
    </row>
    <row r="7513" spans="1:20" hidden="1" x14ac:dyDescent="0.3">
      <c r="A7513">
        <v>1084947</v>
      </c>
      <c r="B7513" t="s">
        <v>2931</v>
      </c>
      <c r="C7513">
        <v>16142803</v>
      </c>
      <c r="D7513" s="4">
        <v>42675</v>
      </c>
      <c r="E7513" s="5" t="str">
        <f t="shared" si="387"/>
        <v>2016|11</v>
      </c>
      <c r="F7513" s="4">
        <v>42681</v>
      </c>
      <c r="G7513">
        <v>2016</v>
      </c>
      <c r="H7513" t="s">
        <v>18</v>
      </c>
      <c r="I7513">
        <v>0.45292300000000002</v>
      </c>
      <c r="J7513">
        <f t="shared" si="389"/>
        <v>5.6104430000000001</v>
      </c>
      <c r="K7513" s="22">
        <f t="shared" si="388"/>
        <v>8.0728562789070313E-2</v>
      </c>
      <c r="L7513">
        <v>0</v>
      </c>
      <c r="N7513" t="s">
        <v>2766</v>
      </c>
      <c r="O7513" t="s">
        <v>2766</v>
      </c>
      <c r="T7513" t="s">
        <v>2766</v>
      </c>
    </row>
    <row r="7514" spans="1:20" hidden="1" x14ac:dyDescent="0.3">
      <c r="A7514">
        <v>1084947</v>
      </c>
      <c r="B7514" t="s">
        <v>2931</v>
      </c>
      <c r="C7514">
        <v>16278300</v>
      </c>
      <c r="D7514" s="4">
        <v>42705</v>
      </c>
      <c r="E7514" s="5" t="str">
        <f t="shared" si="387"/>
        <v>2016|12</v>
      </c>
      <c r="F7514" s="4">
        <v>42711</v>
      </c>
      <c r="G7514">
        <v>2016</v>
      </c>
      <c r="H7514" t="s">
        <v>24</v>
      </c>
      <c r="I7514">
        <v>0.44547700000000001</v>
      </c>
      <c r="J7514">
        <f t="shared" si="389"/>
        <v>5.6104430000000001</v>
      </c>
      <c r="K7514" s="22">
        <f t="shared" si="388"/>
        <v>7.9401394863115093E-2</v>
      </c>
      <c r="L7514">
        <v>0</v>
      </c>
      <c r="N7514" t="s">
        <v>2766</v>
      </c>
      <c r="O7514" t="s">
        <v>2766</v>
      </c>
      <c r="T7514" t="s">
        <v>2766</v>
      </c>
    </row>
    <row r="7515" spans="1:20" hidden="1" x14ac:dyDescent="0.3">
      <c r="A7515">
        <v>1084947</v>
      </c>
      <c r="B7515" t="s">
        <v>2931</v>
      </c>
      <c r="C7515">
        <v>16278329</v>
      </c>
      <c r="D7515" s="4">
        <v>42726</v>
      </c>
      <c r="E7515" s="5" t="str">
        <f t="shared" si="387"/>
        <v>2017|12</v>
      </c>
      <c r="F7515" s="4">
        <v>42733</v>
      </c>
      <c r="G7515">
        <v>2017</v>
      </c>
      <c r="H7515" t="s">
        <v>18</v>
      </c>
      <c r="I7515">
        <v>0.26300000000000001</v>
      </c>
      <c r="J7515">
        <f t="shared" si="389"/>
        <v>5.0870560000000005</v>
      </c>
      <c r="K7515" s="22">
        <f t="shared" si="388"/>
        <v>5.1699843681689367E-2</v>
      </c>
      <c r="L7515">
        <v>0</v>
      </c>
      <c r="N7515" t="s">
        <v>2766</v>
      </c>
      <c r="O7515" t="s">
        <v>2766</v>
      </c>
      <c r="T7515" t="s">
        <v>2766</v>
      </c>
    </row>
    <row r="7516" spans="1:20" hidden="1" x14ac:dyDescent="0.3">
      <c r="A7516">
        <v>1084947</v>
      </c>
      <c r="B7516" t="s">
        <v>2931</v>
      </c>
      <c r="C7516">
        <v>16493475</v>
      </c>
      <c r="D7516" s="4">
        <v>42767</v>
      </c>
      <c r="E7516" s="5" t="str">
        <f t="shared" si="387"/>
        <v>2017|2</v>
      </c>
      <c r="F7516" s="4">
        <v>42773</v>
      </c>
      <c r="G7516">
        <v>2017</v>
      </c>
      <c r="H7516" t="s">
        <v>18</v>
      </c>
      <c r="I7516">
        <v>0.44222099999999998</v>
      </c>
      <c r="J7516">
        <f t="shared" si="389"/>
        <v>5.0870560000000005</v>
      </c>
      <c r="K7516" s="22">
        <f t="shared" si="388"/>
        <v>8.6930633356503237E-2</v>
      </c>
      <c r="L7516">
        <v>0</v>
      </c>
      <c r="N7516" t="s">
        <v>2766</v>
      </c>
      <c r="O7516" t="s">
        <v>2766</v>
      </c>
      <c r="T7516" t="s">
        <v>2766</v>
      </c>
    </row>
    <row r="7517" spans="1:20" hidden="1" x14ac:dyDescent="0.3">
      <c r="A7517">
        <v>1084947</v>
      </c>
      <c r="B7517" t="s">
        <v>2931</v>
      </c>
      <c r="C7517">
        <v>16686647</v>
      </c>
      <c r="D7517" s="4">
        <v>42795</v>
      </c>
      <c r="E7517" s="5" t="str">
        <f t="shared" si="387"/>
        <v>2017|3</v>
      </c>
      <c r="F7517" s="4">
        <v>42801</v>
      </c>
      <c r="G7517">
        <v>2017</v>
      </c>
      <c r="H7517" t="s">
        <v>18</v>
      </c>
      <c r="I7517">
        <v>0.44124400000000003</v>
      </c>
      <c r="J7517">
        <f t="shared" si="389"/>
        <v>5.0870560000000005</v>
      </c>
      <c r="K7517" s="22">
        <f t="shared" si="388"/>
        <v>8.6738577283206636E-2</v>
      </c>
      <c r="L7517">
        <v>0</v>
      </c>
      <c r="N7517" t="s">
        <v>2766</v>
      </c>
      <c r="O7517" t="s">
        <v>2766</v>
      </c>
      <c r="T7517" t="s">
        <v>2766</v>
      </c>
    </row>
    <row r="7518" spans="1:20" hidden="1" x14ac:dyDescent="0.3">
      <c r="A7518">
        <v>1084947</v>
      </c>
      <c r="B7518" t="s">
        <v>2931</v>
      </c>
      <c r="C7518">
        <v>16755847</v>
      </c>
      <c r="D7518" s="4">
        <v>42828</v>
      </c>
      <c r="E7518" s="5" t="str">
        <f t="shared" si="387"/>
        <v>2017|4</v>
      </c>
      <c r="F7518" s="4">
        <v>42832</v>
      </c>
      <c r="G7518">
        <v>2017</v>
      </c>
      <c r="H7518" t="s">
        <v>18</v>
      </c>
      <c r="I7518">
        <v>0.43728600000000001</v>
      </c>
      <c r="J7518">
        <f t="shared" si="389"/>
        <v>5.0870560000000005</v>
      </c>
      <c r="K7518" s="22">
        <f t="shared" si="388"/>
        <v>8.5960524122400059E-2</v>
      </c>
      <c r="L7518">
        <v>0</v>
      </c>
      <c r="N7518" t="s">
        <v>2766</v>
      </c>
      <c r="O7518" t="s">
        <v>2766</v>
      </c>
      <c r="T7518" t="s">
        <v>2766</v>
      </c>
    </row>
    <row r="7519" spans="1:20" hidden="1" x14ac:dyDescent="0.3">
      <c r="A7519">
        <v>1084947</v>
      </c>
      <c r="B7519" t="s">
        <v>2931</v>
      </c>
      <c r="C7519">
        <v>16826944</v>
      </c>
      <c r="D7519" s="4">
        <v>42856</v>
      </c>
      <c r="E7519" s="5" t="str">
        <f t="shared" si="387"/>
        <v>2017|5</v>
      </c>
      <c r="F7519" s="4">
        <v>42862</v>
      </c>
      <c r="G7519">
        <v>2017</v>
      </c>
      <c r="H7519" t="s">
        <v>18</v>
      </c>
      <c r="I7519">
        <v>0.443743</v>
      </c>
      <c r="J7519">
        <f t="shared" si="389"/>
        <v>5.0870560000000005</v>
      </c>
      <c r="K7519" s="22">
        <f t="shared" si="388"/>
        <v>8.7229824086858879E-2</v>
      </c>
      <c r="L7519">
        <v>0</v>
      </c>
      <c r="N7519" t="s">
        <v>2766</v>
      </c>
      <c r="O7519" t="s">
        <v>2766</v>
      </c>
      <c r="T7519" t="s">
        <v>2766</v>
      </c>
    </row>
    <row r="7520" spans="1:20" hidden="1" x14ac:dyDescent="0.3">
      <c r="A7520">
        <v>1084947</v>
      </c>
      <c r="B7520" t="s">
        <v>2931</v>
      </c>
      <c r="C7520">
        <v>16939300</v>
      </c>
      <c r="D7520" s="4">
        <v>42887</v>
      </c>
      <c r="E7520" s="5" t="str">
        <f t="shared" si="387"/>
        <v>2017|6</v>
      </c>
      <c r="F7520" s="4">
        <v>42893</v>
      </c>
      <c r="G7520">
        <v>2017</v>
      </c>
      <c r="H7520" t="s">
        <v>18</v>
      </c>
      <c r="I7520">
        <v>0.44372699999999998</v>
      </c>
      <c r="J7520">
        <f t="shared" si="389"/>
        <v>5.0870560000000005</v>
      </c>
      <c r="K7520" s="22">
        <f t="shared" si="388"/>
        <v>8.7226678849220446E-2</v>
      </c>
      <c r="L7520">
        <v>0</v>
      </c>
      <c r="N7520" t="s">
        <v>2766</v>
      </c>
      <c r="O7520" t="s">
        <v>2766</v>
      </c>
      <c r="T7520" t="s">
        <v>2766</v>
      </c>
    </row>
    <row r="7521" spans="1:20" hidden="1" x14ac:dyDescent="0.3">
      <c r="A7521">
        <v>1084947</v>
      </c>
      <c r="B7521" t="s">
        <v>2931</v>
      </c>
      <c r="C7521">
        <v>17145086</v>
      </c>
      <c r="D7521" s="4">
        <v>42919</v>
      </c>
      <c r="E7521" s="5" t="str">
        <f t="shared" si="387"/>
        <v>2017|7</v>
      </c>
      <c r="F7521" s="4">
        <v>42926</v>
      </c>
      <c r="G7521">
        <v>2017</v>
      </c>
      <c r="H7521" t="s">
        <v>18</v>
      </c>
      <c r="I7521">
        <v>0.44265500000000002</v>
      </c>
      <c r="J7521">
        <f t="shared" si="389"/>
        <v>5.0870560000000005</v>
      </c>
      <c r="K7521" s="22">
        <f t="shared" si="388"/>
        <v>8.7015947927445658E-2</v>
      </c>
      <c r="L7521">
        <v>0</v>
      </c>
      <c r="N7521" t="s">
        <v>2766</v>
      </c>
      <c r="O7521" t="s">
        <v>2766</v>
      </c>
      <c r="T7521" t="s">
        <v>2766</v>
      </c>
    </row>
    <row r="7522" spans="1:20" hidden="1" x14ac:dyDescent="0.3">
      <c r="A7522">
        <v>1084947</v>
      </c>
      <c r="B7522" t="s">
        <v>2931</v>
      </c>
      <c r="C7522">
        <v>17222624</v>
      </c>
      <c r="D7522" s="4">
        <v>42948</v>
      </c>
      <c r="E7522" s="5" t="str">
        <f t="shared" si="387"/>
        <v>2017|8</v>
      </c>
      <c r="F7522" s="4">
        <v>42954</v>
      </c>
      <c r="G7522">
        <v>2017</v>
      </c>
      <c r="H7522" t="s">
        <v>18</v>
      </c>
      <c r="I7522">
        <v>0.45363599999999998</v>
      </c>
      <c r="J7522">
        <f t="shared" si="389"/>
        <v>5.0870560000000005</v>
      </c>
      <c r="K7522" s="22">
        <f t="shared" si="388"/>
        <v>8.9174563834170481E-2</v>
      </c>
      <c r="L7522">
        <v>0</v>
      </c>
      <c r="N7522" t="s">
        <v>2766</v>
      </c>
      <c r="O7522" t="s">
        <v>2766</v>
      </c>
      <c r="T7522" t="s">
        <v>2766</v>
      </c>
    </row>
    <row r="7523" spans="1:20" hidden="1" x14ac:dyDescent="0.3">
      <c r="A7523">
        <v>1084947</v>
      </c>
      <c r="B7523" t="s">
        <v>2931</v>
      </c>
      <c r="C7523">
        <v>17302984</v>
      </c>
      <c r="D7523" s="4">
        <v>42979</v>
      </c>
      <c r="E7523" s="5" t="str">
        <f t="shared" si="387"/>
        <v>2017|9</v>
      </c>
      <c r="F7523" s="4">
        <v>42986</v>
      </c>
      <c r="G7523">
        <v>2017</v>
      </c>
      <c r="H7523" t="s">
        <v>18</v>
      </c>
      <c r="I7523">
        <v>0.45107999999999998</v>
      </c>
      <c r="J7523">
        <f t="shared" si="389"/>
        <v>5.0870560000000005</v>
      </c>
      <c r="K7523" s="22">
        <f t="shared" si="388"/>
        <v>8.8672112121431321E-2</v>
      </c>
      <c r="L7523">
        <v>0</v>
      </c>
      <c r="N7523" t="s">
        <v>2766</v>
      </c>
      <c r="O7523" t="s">
        <v>2766</v>
      </c>
      <c r="T7523" t="s">
        <v>2766</v>
      </c>
    </row>
    <row r="7524" spans="1:20" hidden="1" x14ac:dyDescent="0.3">
      <c r="A7524">
        <v>1084947</v>
      </c>
      <c r="B7524" t="s">
        <v>2931</v>
      </c>
      <c r="C7524">
        <v>17303014</v>
      </c>
      <c r="D7524" s="4">
        <v>43010</v>
      </c>
      <c r="E7524" s="5" t="str">
        <f t="shared" si="387"/>
        <v>2017|10</v>
      </c>
      <c r="F7524" s="4">
        <v>43014</v>
      </c>
      <c r="G7524">
        <v>2017</v>
      </c>
      <c r="H7524" t="s">
        <v>18</v>
      </c>
      <c r="I7524">
        <v>0.45220700000000003</v>
      </c>
      <c r="J7524">
        <f t="shared" si="389"/>
        <v>5.0870560000000005</v>
      </c>
      <c r="K7524" s="22">
        <f t="shared" si="388"/>
        <v>8.8893654797588234E-2</v>
      </c>
      <c r="L7524">
        <v>0</v>
      </c>
      <c r="N7524" t="s">
        <v>2766</v>
      </c>
      <c r="O7524" t="s">
        <v>2766</v>
      </c>
      <c r="T7524" t="s">
        <v>2766</v>
      </c>
    </row>
    <row r="7525" spans="1:20" hidden="1" x14ac:dyDescent="0.3">
      <c r="A7525">
        <v>1084947</v>
      </c>
      <c r="B7525" t="s">
        <v>2931</v>
      </c>
      <c r="C7525">
        <v>17303044</v>
      </c>
      <c r="D7525" s="4">
        <v>43040</v>
      </c>
      <c r="E7525" s="5" t="str">
        <f t="shared" si="387"/>
        <v>2017|11</v>
      </c>
      <c r="F7525" s="4">
        <v>43046</v>
      </c>
      <c r="G7525">
        <v>2017</v>
      </c>
      <c r="H7525" t="s">
        <v>18</v>
      </c>
      <c r="I7525">
        <v>0.44508199999999998</v>
      </c>
      <c r="J7525">
        <f t="shared" si="389"/>
        <v>5.0870560000000005</v>
      </c>
      <c r="K7525" s="22">
        <f t="shared" si="388"/>
        <v>8.749304116172496E-2</v>
      </c>
      <c r="L7525">
        <v>0</v>
      </c>
      <c r="N7525" t="s">
        <v>2766</v>
      </c>
      <c r="O7525" t="s">
        <v>2766</v>
      </c>
      <c r="T7525" t="s">
        <v>2766</v>
      </c>
    </row>
    <row r="7526" spans="1:20" hidden="1" x14ac:dyDescent="0.3">
      <c r="A7526">
        <v>1084947</v>
      </c>
      <c r="B7526" t="s">
        <v>2931</v>
      </c>
      <c r="C7526">
        <v>17303134</v>
      </c>
      <c r="D7526" s="4">
        <v>43097</v>
      </c>
      <c r="E7526" s="5" t="str">
        <f t="shared" si="387"/>
        <v>2018|12</v>
      </c>
      <c r="F7526" s="4">
        <v>43101</v>
      </c>
      <c r="G7526">
        <v>2018</v>
      </c>
      <c r="H7526" t="s">
        <v>18</v>
      </c>
      <c r="I7526">
        <v>0</v>
      </c>
      <c r="J7526">
        <f t="shared" si="389"/>
        <v>5.8635300000000008</v>
      </c>
      <c r="K7526" s="22">
        <f t="shared" si="388"/>
        <v>0</v>
      </c>
      <c r="L7526">
        <v>0</v>
      </c>
      <c r="N7526" t="s">
        <v>2766</v>
      </c>
      <c r="O7526" t="s">
        <v>2766</v>
      </c>
      <c r="T7526" t="s">
        <v>2766</v>
      </c>
    </row>
    <row r="7527" spans="1:20" hidden="1" x14ac:dyDescent="0.3">
      <c r="A7527">
        <v>1084947</v>
      </c>
      <c r="B7527" t="s">
        <v>2931</v>
      </c>
      <c r="C7527">
        <v>17723464</v>
      </c>
      <c r="D7527" s="4">
        <v>43090</v>
      </c>
      <c r="E7527" s="5" t="str">
        <f t="shared" ref="E7527:E7589" si="390">G7527 &amp; "|" &amp;MONTH(D7527)</f>
        <v>2017|12</v>
      </c>
      <c r="F7527" s="4">
        <v>43097</v>
      </c>
      <c r="G7527">
        <v>2017</v>
      </c>
      <c r="H7527" t="s">
        <v>24</v>
      </c>
      <c r="I7527">
        <v>0.37117499999999998</v>
      </c>
      <c r="J7527">
        <f t="shared" si="389"/>
        <v>5.0870560000000005</v>
      </c>
      <c r="K7527" s="22">
        <f t="shared" ref="K7527:K7589" si="391">I7527/J7527</f>
        <v>7.2964598777760639E-2</v>
      </c>
      <c r="L7527">
        <v>0</v>
      </c>
      <c r="N7527" t="s">
        <v>2766</v>
      </c>
      <c r="O7527" t="s">
        <v>2766</v>
      </c>
      <c r="T7527" t="s">
        <v>2766</v>
      </c>
    </row>
    <row r="7528" spans="1:20" hidden="1" x14ac:dyDescent="0.3">
      <c r="A7528">
        <v>1084947</v>
      </c>
      <c r="B7528" t="s">
        <v>2931</v>
      </c>
      <c r="C7528">
        <v>17793116</v>
      </c>
      <c r="D7528" s="4">
        <v>43437</v>
      </c>
      <c r="E7528" s="5" t="str">
        <f t="shared" si="390"/>
        <v>2018|12</v>
      </c>
      <c r="F7528" s="4">
        <v>43441</v>
      </c>
      <c r="G7528">
        <v>2018</v>
      </c>
      <c r="H7528" t="s">
        <v>24</v>
      </c>
      <c r="I7528">
        <v>0.45447799999999999</v>
      </c>
      <c r="J7528">
        <f t="shared" si="389"/>
        <v>5.8635300000000008</v>
      </c>
      <c r="K7528" s="22">
        <f t="shared" si="391"/>
        <v>7.7509281951315998E-2</v>
      </c>
      <c r="L7528">
        <v>0</v>
      </c>
      <c r="N7528" t="s">
        <v>2766</v>
      </c>
      <c r="O7528" t="s">
        <v>2766</v>
      </c>
      <c r="T7528" t="s">
        <v>2766</v>
      </c>
    </row>
    <row r="7529" spans="1:20" hidden="1" x14ac:dyDescent="0.3">
      <c r="A7529">
        <v>1084947</v>
      </c>
      <c r="B7529" t="s">
        <v>2931</v>
      </c>
      <c r="C7529">
        <v>17794227</v>
      </c>
      <c r="D7529" s="4">
        <v>43132</v>
      </c>
      <c r="E7529" s="5" t="str">
        <f t="shared" si="390"/>
        <v>2018|2</v>
      </c>
      <c r="F7529" s="4">
        <v>43138</v>
      </c>
      <c r="G7529">
        <v>2018</v>
      </c>
      <c r="H7529" t="s">
        <v>18</v>
      </c>
      <c r="I7529">
        <v>0.30979400000000001</v>
      </c>
      <c r="J7529">
        <f t="shared" si="389"/>
        <v>5.8635300000000008</v>
      </c>
      <c r="K7529" s="22">
        <f t="shared" si="391"/>
        <v>5.2834043656295779E-2</v>
      </c>
      <c r="L7529">
        <v>0</v>
      </c>
      <c r="N7529" t="s">
        <v>2766</v>
      </c>
      <c r="O7529" t="s">
        <v>2766</v>
      </c>
      <c r="T7529" t="s">
        <v>2766</v>
      </c>
    </row>
    <row r="7530" spans="1:20" hidden="1" x14ac:dyDescent="0.3">
      <c r="A7530">
        <v>1084947</v>
      </c>
      <c r="B7530" t="s">
        <v>2931</v>
      </c>
      <c r="C7530">
        <v>17794262</v>
      </c>
      <c r="D7530" s="4">
        <v>43160</v>
      </c>
      <c r="E7530" s="5" t="str">
        <f t="shared" si="390"/>
        <v>2018|3</v>
      </c>
      <c r="F7530" s="4">
        <v>43166</v>
      </c>
      <c r="G7530">
        <v>2018</v>
      </c>
      <c r="H7530" t="s">
        <v>18</v>
      </c>
      <c r="I7530">
        <v>0.340337</v>
      </c>
      <c r="J7530">
        <f t="shared" si="389"/>
        <v>5.8635300000000008</v>
      </c>
      <c r="K7530" s="22">
        <f t="shared" si="391"/>
        <v>5.804302186566794E-2</v>
      </c>
      <c r="L7530">
        <v>0</v>
      </c>
      <c r="N7530" t="s">
        <v>2766</v>
      </c>
      <c r="O7530" t="s">
        <v>2766</v>
      </c>
      <c r="T7530" t="s">
        <v>2766</v>
      </c>
    </row>
    <row r="7531" spans="1:20" hidden="1" x14ac:dyDescent="0.3">
      <c r="A7531">
        <v>1084947</v>
      </c>
      <c r="B7531" t="s">
        <v>2931</v>
      </c>
      <c r="C7531">
        <v>17794297</v>
      </c>
      <c r="D7531" s="4">
        <v>43192</v>
      </c>
      <c r="E7531" s="5" t="str">
        <f t="shared" si="390"/>
        <v>2018|4</v>
      </c>
      <c r="F7531" s="4">
        <v>43196</v>
      </c>
      <c r="G7531">
        <v>2018</v>
      </c>
      <c r="H7531" t="s">
        <v>18</v>
      </c>
      <c r="I7531">
        <v>0.373751</v>
      </c>
      <c r="J7531">
        <f t="shared" si="389"/>
        <v>5.8635300000000008</v>
      </c>
      <c r="K7531" s="22">
        <f t="shared" si="391"/>
        <v>6.3741636863800466E-2</v>
      </c>
      <c r="L7531">
        <v>0</v>
      </c>
      <c r="N7531" t="s">
        <v>2766</v>
      </c>
      <c r="O7531" t="s">
        <v>2766</v>
      </c>
      <c r="T7531" t="s">
        <v>2766</v>
      </c>
    </row>
    <row r="7532" spans="1:20" hidden="1" x14ac:dyDescent="0.3">
      <c r="A7532">
        <v>1084947</v>
      </c>
      <c r="B7532" t="s">
        <v>2931</v>
      </c>
      <c r="C7532">
        <v>17794332</v>
      </c>
      <c r="D7532" s="4">
        <v>43221</v>
      </c>
      <c r="E7532" s="5" t="str">
        <f t="shared" si="390"/>
        <v>2018|5</v>
      </c>
      <c r="F7532" s="4">
        <v>43227</v>
      </c>
      <c r="G7532">
        <v>2018</v>
      </c>
      <c r="H7532" t="s">
        <v>18</v>
      </c>
      <c r="I7532">
        <v>0.41056700000000002</v>
      </c>
      <c r="J7532">
        <f t="shared" si="389"/>
        <v>5.8635300000000008</v>
      </c>
      <c r="K7532" s="22">
        <f t="shared" si="391"/>
        <v>7.0020448432940557E-2</v>
      </c>
      <c r="L7532">
        <v>0</v>
      </c>
      <c r="N7532" t="s">
        <v>2766</v>
      </c>
      <c r="O7532" t="s">
        <v>2766</v>
      </c>
      <c r="T7532" t="s">
        <v>2766</v>
      </c>
    </row>
    <row r="7533" spans="1:20" hidden="1" x14ac:dyDescent="0.3">
      <c r="A7533">
        <v>1084947</v>
      </c>
      <c r="B7533" t="s">
        <v>2931</v>
      </c>
      <c r="C7533">
        <v>17794367</v>
      </c>
      <c r="D7533" s="4">
        <v>43252</v>
      </c>
      <c r="E7533" s="5" t="str">
        <f t="shared" si="390"/>
        <v>2018|6</v>
      </c>
      <c r="F7533" s="4">
        <v>43258</v>
      </c>
      <c r="G7533">
        <v>2018</v>
      </c>
      <c r="H7533" t="s">
        <v>18</v>
      </c>
      <c r="I7533">
        <v>0.45160699999999998</v>
      </c>
      <c r="J7533">
        <f t="shared" si="389"/>
        <v>5.8635300000000008</v>
      </c>
      <c r="K7533" s="22">
        <f t="shared" si="391"/>
        <v>7.7019645162555647E-2</v>
      </c>
      <c r="L7533">
        <v>0</v>
      </c>
      <c r="N7533" t="s">
        <v>2766</v>
      </c>
      <c r="O7533" t="s">
        <v>2766</v>
      </c>
      <c r="T7533" t="s">
        <v>2766</v>
      </c>
    </row>
    <row r="7534" spans="1:20" hidden="1" x14ac:dyDescent="0.3">
      <c r="A7534">
        <v>1084947</v>
      </c>
      <c r="B7534" t="s">
        <v>2931</v>
      </c>
      <c r="C7534">
        <v>17794402</v>
      </c>
      <c r="D7534" s="4">
        <v>43283</v>
      </c>
      <c r="E7534" s="5" t="str">
        <f t="shared" si="390"/>
        <v>2018|7</v>
      </c>
      <c r="F7534" s="4">
        <v>43290</v>
      </c>
      <c r="G7534">
        <v>2018</v>
      </c>
      <c r="H7534" t="s">
        <v>18</v>
      </c>
      <c r="I7534">
        <v>0.44592399999999999</v>
      </c>
      <c r="J7534">
        <f t="shared" si="389"/>
        <v>5.8635300000000008</v>
      </c>
      <c r="K7534" s="22">
        <f t="shared" si="391"/>
        <v>7.6050433783062407E-2</v>
      </c>
      <c r="L7534">
        <v>0</v>
      </c>
      <c r="N7534" t="s">
        <v>2766</v>
      </c>
      <c r="O7534" t="s">
        <v>2766</v>
      </c>
      <c r="T7534" t="s">
        <v>2766</v>
      </c>
    </row>
    <row r="7535" spans="1:20" hidden="1" x14ac:dyDescent="0.3">
      <c r="A7535">
        <v>1084947</v>
      </c>
      <c r="B7535" t="s">
        <v>2931</v>
      </c>
      <c r="C7535">
        <v>17794437</v>
      </c>
      <c r="D7535" s="4">
        <v>43313</v>
      </c>
      <c r="E7535" s="5" t="str">
        <f t="shared" si="390"/>
        <v>2018|8</v>
      </c>
      <c r="F7535" s="4">
        <v>43319</v>
      </c>
      <c r="G7535">
        <v>2018</v>
      </c>
      <c r="H7535" t="s">
        <v>18</v>
      </c>
      <c r="I7535">
        <v>0.44114999999999999</v>
      </c>
      <c r="J7535">
        <f t="shared" si="389"/>
        <v>5.8635300000000008</v>
      </c>
      <c r="K7535" s="22">
        <f t="shared" si="391"/>
        <v>7.5236248471483885E-2</v>
      </c>
      <c r="L7535">
        <v>0</v>
      </c>
      <c r="N7535" t="s">
        <v>2766</v>
      </c>
      <c r="O7535" t="s">
        <v>2766</v>
      </c>
      <c r="T7535" t="s">
        <v>2766</v>
      </c>
    </row>
    <row r="7536" spans="1:20" hidden="1" x14ac:dyDescent="0.3">
      <c r="A7536">
        <v>1084947</v>
      </c>
      <c r="B7536" t="s">
        <v>2931</v>
      </c>
      <c r="C7536">
        <v>17794472</v>
      </c>
      <c r="D7536" s="4">
        <v>43347</v>
      </c>
      <c r="E7536" s="5" t="str">
        <f t="shared" si="390"/>
        <v>2018|9</v>
      </c>
      <c r="F7536" s="4">
        <v>43353</v>
      </c>
      <c r="G7536">
        <v>2018</v>
      </c>
      <c r="H7536" t="s">
        <v>18</v>
      </c>
      <c r="I7536">
        <v>0.43558200000000002</v>
      </c>
      <c r="J7536">
        <f t="shared" si="389"/>
        <v>5.8635300000000008</v>
      </c>
      <c r="K7536" s="22">
        <f t="shared" si="391"/>
        <v>7.4286649850857756E-2</v>
      </c>
      <c r="L7536">
        <v>0</v>
      </c>
      <c r="N7536" t="s">
        <v>2766</v>
      </c>
      <c r="O7536" t="s">
        <v>2766</v>
      </c>
      <c r="T7536" t="s">
        <v>2766</v>
      </c>
    </row>
    <row r="7537" spans="1:20" hidden="1" x14ac:dyDescent="0.3">
      <c r="A7537">
        <v>1084947</v>
      </c>
      <c r="B7537" t="s">
        <v>2931</v>
      </c>
      <c r="C7537">
        <v>17794507</v>
      </c>
      <c r="D7537" s="4">
        <v>43374</v>
      </c>
      <c r="E7537" s="5" t="str">
        <f t="shared" si="390"/>
        <v>2018|10</v>
      </c>
      <c r="F7537" s="4">
        <v>43378</v>
      </c>
      <c r="G7537">
        <v>2018</v>
      </c>
      <c r="H7537" t="s">
        <v>18</v>
      </c>
      <c r="I7537">
        <v>0.44954699999999997</v>
      </c>
      <c r="J7537">
        <f t="shared" si="389"/>
        <v>5.8635300000000008</v>
      </c>
      <c r="K7537" s="22">
        <f t="shared" si="391"/>
        <v>7.6668320960240663E-2</v>
      </c>
      <c r="L7537">
        <v>0</v>
      </c>
      <c r="N7537" t="s">
        <v>2766</v>
      </c>
      <c r="O7537" t="s">
        <v>2766</v>
      </c>
      <c r="T7537" t="s">
        <v>2766</v>
      </c>
    </row>
    <row r="7538" spans="1:20" hidden="1" x14ac:dyDescent="0.3">
      <c r="A7538">
        <v>1084947</v>
      </c>
      <c r="B7538" t="s">
        <v>2931</v>
      </c>
      <c r="C7538">
        <v>17794542</v>
      </c>
      <c r="D7538" s="4">
        <v>43405</v>
      </c>
      <c r="E7538" s="5" t="str">
        <f t="shared" si="390"/>
        <v>2018|11</v>
      </c>
      <c r="F7538" s="4">
        <v>43411</v>
      </c>
      <c r="G7538">
        <v>2018</v>
      </c>
      <c r="H7538" t="s">
        <v>18</v>
      </c>
      <c r="I7538">
        <v>0.460949</v>
      </c>
      <c r="J7538">
        <f t="shared" si="389"/>
        <v>5.8635300000000008</v>
      </c>
      <c r="K7538" s="22">
        <f t="shared" si="391"/>
        <v>7.8612883365481195E-2</v>
      </c>
      <c r="L7538">
        <v>0</v>
      </c>
      <c r="N7538" t="s">
        <v>2766</v>
      </c>
      <c r="O7538" t="s">
        <v>2766</v>
      </c>
      <c r="T7538" t="s">
        <v>2766</v>
      </c>
    </row>
    <row r="7539" spans="1:20" hidden="1" x14ac:dyDescent="0.3">
      <c r="A7539">
        <v>1084947</v>
      </c>
      <c r="B7539" t="s">
        <v>2931</v>
      </c>
      <c r="C7539">
        <v>17794577</v>
      </c>
      <c r="D7539" s="4">
        <v>43452</v>
      </c>
      <c r="E7539" s="5" t="str">
        <f t="shared" si="390"/>
        <v>2018|12</v>
      </c>
      <c r="F7539" s="4">
        <v>43458</v>
      </c>
      <c r="G7539">
        <v>2018</v>
      </c>
      <c r="H7539" t="s">
        <v>24</v>
      </c>
      <c r="I7539">
        <v>1.289844</v>
      </c>
      <c r="J7539">
        <f t="shared" si="389"/>
        <v>5.8635300000000008</v>
      </c>
      <c r="K7539" s="22">
        <f t="shared" si="391"/>
        <v>0.21997738563629757</v>
      </c>
      <c r="L7539">
        <v>0</v>
      </c>
      <c r="N7539" t="s">
        <v>2766</v>
      </c>
      <c r="O7539" t="s">
        <v>2766</v>
      </c>
      <c r="T7539" t="s">
        <v>2766</v>
      </c>
    </row>
    <row r="7540" spans="1:20" hidden="1" x14ac:dyDescent="0.3">
      <c r="A7540">
        <v>1084947</v>
      </c>
      <c r="B7540" t="s">
        <v>2931</v>
      </c>
      <c r="C7540">
        <v>19133985</v>
      </c>
      <c r="D7540" s="4">
        <v>43829</v>
      </c>
      <c r="E7540" s="5" t="str">
        <f t="shared" si="390"/>
        <v>2018|12</v>
      </c>
      <c r="F7540" s="4">
        <v>43831</v>
      </c>
      <c r="G7540">
        <v>2018</v>
      </c>
      <c r="H7540" t="s">
        <v>2796</v>
      </c>
      <c r="I7540">
        <v>0</v>
      </c>
      <c r="J7540">
        <f t="shared" si="389"/>
        <v>5.8635300000000008</v>
      </c>
      <c r="K7540" s="22">
        <f t="shared" si="391"/>
        <v>0</v>
      </c>
      <c r="L7540">
        <v>0</v>
      </c>
      <c r="N7540" t="s">
        <v>2766</v>
      </c>
      <c r="O7540" t="s">
        <v>2766</v>
      </c>
      <c r="T7540" t="s">
        <v>2766</v>
      </c>
    </row>
    <row r="7541" spans="1:20" hidden="1" x14ac:dyDescent="0.3">
      <c r="A7541">
        <v>1084947</v>
      </c>
      <c r="B7541" t="s">
        <v>2931</v>
      </c>
      <c r="C7541">
        <v>19137192</v>
      </c>
      <c r="D7541" s="4">
        <v>43525</v>
      </c>
      <c r="E7541" s="5" t="str">
        <f t="shared" si="390"/>
        <v>2019|3</v>
      </c>
      <c r="F7541" s="4">
        <v>43531</v>
      </c>
      <c r="G7541">
        <v>2019</v>
      </c>
      <c r="H7541" t="s">
        <v>18</v>
      </c>
      <c r="I7541">
        <v>0.44258399999999998</v>
      </c>
      <c r="J7541">
        <f t="shared" si="389"/>
        <v>4.729069</v>
      </c>
      <c r="K7541" s="22">
        <f t="shared" si="391"/>
        <v>9.3587976830111802E-2</v>
      </c>
      <c r="L7541">
        <v>0</v>
      </c>
      <c r="N7541" t="s">
        <v>2766</v>
      </c>
      <c r="O7541" t="s">
        <v>2766</v>
      </c>
      <c r="T7541" t="s">
        <v>2766</v>
      </c>
    </row>
    <row r="7542" spans="1:20" hidden="1" x14ac:dyDescent="0.3">
      <c r="A7542">
        <v>1084947</v>
      </c>
      <c r="B7542" t="s">
        <v>2931</v>
      </c>
      <c r="C7542">
        <v>19137239</v>
      </c>
      <c r="D7542" s="4">
        <v>43556</v>
      </c>
      <c r="E7542" s="5" t="str">
        <f t="shared" si="390"/>
        <v>2019|4</v>
      </c>
      <c r="F7542" s="4">
        <v>43560</v>
      </c>
      <c r="G7542">
        <v>2019</v>
      </c>
      <c r="H7542" t="s">
        <v>18</v>
      </c>
      <c r="I7542">
        <v>0.45413799999999999</v>
      </c>
      <c r="J7542">
        <f t="shared" si="389"/>
        <v>4.729069</v>
      </c>
      <c r="K7542" s="22">
        <f t="shared" si="391"/>
        <v>9.6031163850643753E-2</v>
      </c>
      <c r="L7542">
        <v>0</v>
      </c>
      <c r="N7542" t="s">
        <v>2766</v>
      </c>
      <c r="O7542" t="s">
        <v>2766</v>
      </c>
      <c r="T7542" t="s">
        <v>2766</v>
      </c>
    </row>
    <row r="7543" spans="1:20" hidden="1" x14ac:dyDescent="0.3">
      <c r="A7543">
        <v>1084947</v>
      </c>
      <c r="B7543" t="s">
        <v>2931</v>
      </c>
      <c r="C7543">
        <v>19137286</v>
      </c>
      <c r="D7543" s="4">
        <v>43586</v>
      </c>
      <c r="E7543" s="5" t="str">
        <f t="shared" si="390"/>
        <v>2019|5</v>
      </c>
      <c r="F7543" s="4">
        <v>43592</v>
      </c>
      <c r="G7543">
        <v>2019</v>
      </c>
      <c r="H7543" t="s">
        <v>18</v>
      </c>
      <c r="I7543">
        <v>0.44888699999999998</v>
      </c>
      <c r="J7543">
        <f t="shared" si="389"/>
        <v>4.729069</v>
      </c>
      <c r="K7543" s="22">
        <f t="shared" si="391"/>
        <v>9.492079730703866E-2</v>
      </c>
      <c r="L7543">
        <v>0</v>
      </c>
      <c r="N7543" t="s">
        <v>2766</v>
      </c>
      <c r="O7543" t="s">
        <v>2766</v>
      </c>
      <c r="T7543" t="s">
        <v>2766</v>
      </c>
    </row>
    <row r="7544" spans="1:20" hidden="1" x14ac:dyDescent="0.3">
      <c r="A7544">
        <v>1084947</v>
      </c>
      <c r="B7544" t="s">
        <v>2931</v>
      </c>
      <c r="C7544">
        <v>19137340</v>
      </c>
      <c r="D7544" s="4">
        <v>43619</v>
      </c>
      <c r="E7544" s="5" t="str">
        <f t="shared" si="390"/>
        <v>2019|6</v>
      </c>
      <c r="F7544" s="4">
        <v>43623</v>
      </c>
      <c r="G7544">
        <v>2019</v>
      </c>
      <c r="H7544" t="s">
        <v>18</v>
      </c>
      <c r="I7544">
        <v>0.459009</v>
      </c>
      <c r="J7544">
        <f t="shared" si="389"/>
        <v>4.729069</v>
      </c>
      <c r="K7544" s="22">
        <f t="shared" si="391"/>
        <v>9.7061176311870265E-2</v>
      </c>
      <c r="L7544">
        <v>0</v>
      </c>
      <c r="N7544" t="s">
        <v>2766</v>
      </c>
      <c r="O7544" t="s">
        <v>2766</v>
      </c>
      <c r="T7544" t="s">
        <v>2766</v>
      </c>
    </row>
    <row r="7545" spans="1:20" hidden="1" x14ac:dyDescent="0.3">
      <c r="A7545">
        <v>1084947</v>
      </c>
      <c r="B7545" t="s">
        <v>2931</v>
      </c>
      <c r="C7545">
        <v>19137388</v>
      </c>
      <c r="D7545" s="4">
        <v>43647</v>
      </c>
      <c r="E7545" s="5" t="str">
        <f t="shared" si="390"/>
        <v>2019|7</v>
      </c>
      <c r="F7545" s="4">
        <v>43654</v>
      </c>
      <c r="G7545">
        <v>2019</v>
      </c>
      <c r="H7545" t="s">
        <v>18</v>
      </c>
      <c r="I7545">
        <v>0.43786599999999998</v>
      </c>
      <c r="J7545">
        <f t="shared" si="389"/>
        <v>4.729069</v>
      </c>
      <c r="K7545" s="22">
        <f t="shared" si="391"/>
        <v>9.2590317459948238E-2</v>
      </c>
      <c r="L7545">
        <v>0</v>
      </c>
      <c r="N7545" t="s">
        <v>2766</v>
      </c>
      <c r="O7545" t="s">
        <v>2766</v>
      </c>
      <c r="T7545" t="s">
        <v>2766</v>
      </c>
    </row>
    <row r="7546" spans="1:20" hidden="1" x14ac:dyDescent="0.3">
      <c r="A7546">
        <v>1084947</v>
      </c>
      <c r="B7546" t="s">
        <v>2931</v>
      </c>
      <c r="C7546">
        <v>19137440</v>
      </c>
      <c r="D7546" s="4">
        <v>43678</v>
      </c>
      <c r="E7546" s="5" t="str">
        <f t="shared" si="390"/>
        <v>2019|8</v>
      </c>
      <c r="F7546" s="4">
        <v>43684</v>
      </c>
      <c r="G7546">
        <v>2019</v>
      </c>
      <c r="H7546" t="s">
        <v>18</v>
      </c>
      <c r="I7546">
        <v>0.41833199999999998</v>
      </c>
      <c r="J7546">
        <f t="shared" si="389"/>
        <v>4.729069</v>
      </c>
      <c r="K7546" s="22">
        <f t="shared" si="391"/>
        <v>8.8459694709466061E-2</v>
      </c>
      <c r="L7546">
        <v>0</v>
      </c>
      <c r="N7546" t="s">
        <v>2766</v>
      </c>
      <c r="O7546" t="s">
        <v>2766</v>
      </c>
      <c r="T7546" t="s">
        <v>2766</v>
      </c>
    </row>
    <row r="7547" spans="1:20" hidden="1" x14ac:dyDescent="0.3">
      <c r="A7547">
        <v>1084947</v>
      </c>
      <c r="B7547" t="s">
        <v>2931</v>
      </c>
      <c r="C7547">
        <v>19137492</v>
      </c>
      <c r="D7547" s="4">
        <v>43711</v>
      </c>
      <c r="E7547" s="5" t="str">
        <f t="shared" si="390"/>
        <v>2019|9</v>
      </c>
      <c r="F7547" s="4">
        <v>43717</v>
      </c>
      <c r="G7547">
        <v>2019</v>
      </c>
      <c r="H7547" t="s">
        <v>18</v>
      </c>
      <c r="I7547">
        <v>0.41279100000000002</v>
      </c>
      <c r="J7547">
        <f t="shared" si="389"/>
        <v>4.729069</v>
      </c>
      <c r="K7547" s="22">
        <f t="shared" si="391"/>
        <v>8.7288005313519434E-2</v>
      </c>
      <c r="L7547">
        <v>0</v>
      </c>
      <c r="N7547" t="s">
        <v>2766</v>
      </c>
      <c r="O7547" t="s">
        <v>2766</v>
      </c>
      <c r="T7547" t="s">
        <v>2766</v>
      </c>
    </row>
    <row r="7548" spans="1:20" hidden="1" x14ac:dyDescent="0.3">
      <c r="A7548">
        <v>1084947</v>
      </c>
      <c r="B7548" t="s">
        <v>2931</v>
      </c>
      <c r="C7548">
        <v>19137539</v>
      </c>
      <c r="D7548" s="4">
        <v>43739</v>
      </c>
      <c r="E7548" s="5" t="str">
        <f t="shared" si="390"/>
        <v>2019|10</v>
      </c>
      <c r="F7548" s="4">
        <v>43745</v>
      </c>
      <c r="G7548">
        <v>2019</v>
      </c>
      <c r="H7548" t="s">
        <v>18</v>
      </c>
      <c r="I7548">
        <v>0.40006700000000001</v>
      </c>
      <c r="J7548">
        <f t="shared" si="389"/>
        <v>4.729069</v>
      </c>
      <c r="K7548" s="22">
        <f t="shared" si="391"/>
        <v>8.4597412302506059E-2</v>
      </c>
      <c r="L7548">
        <v>0</v>
      </c>
      <c r="N7548" t="s">
        <v>2766</v>
      </c>
      <c r="O7548" t="s">
        <v>2766</v>
      </c>
      <c r="T7548" t="s">
        <v>2766</v>
      </c>
    </row>
    <row r="7549" spans="1:20" hidden="1" x14ac:dyDescent="0.3">
      <c r="A7549">
        <v>1084947</v>
      </c>
      <c r="B7549" t="s">
        <v>2931</v>
      </c>
      <c r="C7549">
        <v>19137591</v>
      </c>
      <c r="D7549" s="4">
        <v>43770</v>
      </c>
      <c r="E7549" s="5" t="str">
        <f t="shared" si="390"/>
        <v>2019|11</v>
      </c>
      <c r="F7549" s="4">
        <v>43776</v>
      </c>
      <c r="G7549">
        <v>2019</v>
      </c>
      <c r="H7549" t="s">
        <v>18</v>
      </c>
      <c r="I7549">
        <v>0.40535500000000002</v>
      </c>
      <c r="J7549">
        <f t="shared" si="389"/>
        <v>4.729069</v>
      </c>
      <c r="K7549" s="22">
        <f t="shared" si="391"/>
        <v>8.5715602796237494E-2</v>
      </c>
      <c r="L7549">
        <v>0</v>
      </c>
      <c r="N7549" t="s">
        <v>2766</v>
      </c>
      <c r="O7549" t="s">
        <v>2766</v>
      </c>
      <c r="T7549" t="s">
        <v>2766</v>
      </c>
    </row>
    <row r="7550" spans="1:20" hidden="1" x14ac:dyDescent="0.3">
      <c r="A7550">
        <v>1084947</v>
      </c>
      <c r="B7550" t="s">
        <v>2931</v>
      </c>
      <c r="C7550">
        <v>19137642</v>
      </c>
      <c r="D7550" s="4">
        <v>43801</v>
      </c>
      <c r="E7550" s="5" t="str">
        <f t="shared" si="390"/>
        <v>2019|12</v>
      </c>
      <c r="F7550" s="4">
        <v>43805</v>
      </c>
      <c r="G7550">
        <v>2019</v>
      </c>
      <c r="H7550" t="s">
        <v>24</v>
      </c>
      <c r="I7550">
        <v>0.40762199999999998</v>
      </c>
      <c r="J7550">
        <f t="shared" si="389"/>
        <v>4.729069</v>
      </c>
      <c r="K7550" s="22">
        <f t="shared" si="391"/>
        <v>8.619497833505918E-2</v>
      </c>
      <c r="L7550">
        <v>0</v>
      </c>
      <c r="N7550" t="s">
        <v>2766</v>
      </c>
      <c r="O7550" t="s">
        <v>2766</v>
      </c>
      <c r="T7550" t="s">
        <v>2766</v>
      </c>
    </row>
    <row r="7551" spans="1:20" hidden="1" x14ac:dyDescent="0.3">
      <c r="A7551">
        <v>1084947</v>
      </c>
      <c r="B7551" t="s">
        <v>2931</v>
      </c>
      <c r="C7551">
        <v>19250696</v>
      </c>
      <c r="D7551" s="4">
        <v>43497</v>
      </c>
      <c r="E7551" s="5" t="str">
        <f t="shared" si="390"/>
        <v>2019|2</v>
      </c>
      <c r="F7551" s="4">
        <v>43503</v>
      </c>
      <c r="G7551">
        <v>2019</v>
      </c>
      <c r="H7551" t="s">
        <v>18</v>
      </c>
      <c r="I7551">
        <v>0.44241799999999998</v>
      </c>
      <c r="J7551">
        <f t="shared" si="389"/>
        <v>4.729069</v>
      </c>
      <c r="K7551" s="22">
        <f t="shared" si="391"/>
        <v>9.3552874783599055E-2</v>
      </c>
      <c r="L7551">
        <v>0</v>
      </c>
      <c r="N7551" t="s">
        <v>2766</v>
      </c>
      <c r="O7551" t="s">
        <v>2766</v>
      </c>
      <c r="T7551" t="s">
        <v>2766</v>
      </c>
    </row>
    <row r="7552" spans="1:20" hidden="1" x14ac:dyDescent="0.3">
      <c r="A7552">
        <v>1084947</v>
      </c>
      <c r="B7552" t="s">
        <v>2931</v>
      </c>
      <c r="C7552">
        <v>20673083</v>
      </c>
      <c r="D7552" s="4">
        <v>44195</v>
      </c>
      <c r="E7552" s="5" t="str">
        <f t="shared" si="390"/>
        <v>2019|12</v>
      </c>
      <c r="F7552" s="4">
        <v>44256</v>
      </c>
      <c r="G7552">
        <v>2019</v>
      </c>
      <c r="H7552" t="s">
        <v>2796</v>
      </c>
      <c r="I7552">
        <v>0</v>
      </c>
      <c r="J7552">
        <f t="shared" si="389"/>
        <v>4.729069</v>
      </c>
      <c r="K7552" s="22">
        <f t="shared" si="391"/>
        <v>0</v>
      </c>
      <c r="L7552">
        <v>0</v>
      </c>
      <c r="N7552" t="s">
        <v>2766</v>
      </c>
      <c r="O7552" t="s">
        <v>2766</v>
      </c>
      <c r="T7552" t="s">
        <v>2766</v>
      </c>
    </row>
    <row r="7553" spans="1:20" hidden="1" x14ac:dyDescent="0.3">
      <c r="A7553">
        <v>1084947</v>
      </c>
      <c r="B7553" t="s">
        <v>2931</v>
      </c>
      <c r="C7553">
        <v>20674345</v>
      </c>
      <c r="D7553" s="4">
        <v>43864</v>
      </c>
      <c r="E7553" s="5" t="str">
        <f t="shared" si="390"/>
        <v>2020|2</v>
      </c>
      <c r="F7553" s="4">
        <v>43868</v>
      </c>
      <c r="G7553">
        <v>2020</v>
      </c>
      <c r="H7553" t="s">
        <v>18</v>
      </c>
      <c r="I7553">
        <v>0.41096700000000003</v>
      </c>
      <c r="J7553">
        <f t="shared" si="389"/>
        <v>4.857863</v>
      </c>
      <c r="K7553" s="22">
        <f t="shared" si="391"/>
        <v>8.4598309997626533E-2</v>
      </c>
      <c r="L7553">
        <v>0</v>
      </c>
      <c r="N7553" t="s">
        <v>2766</v>
      </c>
      <c r="O7553" t="s">
        <v>2766</v>
      </c>
      <c r="T7553" t="s">
        <v>2766</v>
      </c>
    </row>
    <row r="7554" spans="1:20" hidden="1" x14ac:dyDescent="0.3">
      <c r="A7554">
        <v>1084947</v>
      </c>
      <c r="B7554" t="s">
        <v>2931</v>
      </c>
      <c r="C7554">
        <v>20674396</v>
      </c>
      <c r="D7554" s="4">
        <v>43892</v>
      </c>
      <c r="E7554" s="5" t="str">
        <f t="shared" si="390"/>
        <v>2020|3</v>
      </c>
      <c r="F7554" s="4">
        <v>43896</v>
      </c>
      <c r="G7554">
        <v>2020</v>
      </c>
      <c r="H7554" t="s">
        <v>18</v>
      </c>
      <c r="I7554">
        <v>0.41653299999999999</v>
      </c>
      <c r="J7554">
        <f t="shared" ref="J7554:J7617" si="392">SUMIFS(I:I, B:B,B7554,G:G,G7554)</f>
        <v>4.857863</v>
      </c>
      <c r="K7554" s="22">
        <f t="shared" si="391"/>
        <v>8.5744081296652452E-2</v>
      </c>
      <c r="L7554">
        <v>0</v>
      </c>
      <c r="N7554" t="s">
        <v>2766</v>
      </c>
      <c r="O7554" t="s">
        <v>2766</v>
      </c>
      <c r="T7554" t="s">
        <v>2766</v>
      </c>
    </row>
    <row r="7555" spans="1:20" hidden="1" x14ac:dyDescent="0.3">
      <c r="A7555">
        <v>1084947</v>
      </c>
      <c r="B7555" t="s">
        <v>2931</v>
      </c>
      <c r="C7555">
        <v>20674447</v>
      </c>
      <c r="D7555" s="4">
        <v>43922</v>
      </c>
      <c r="E7555" s="5" t="str">
        <f t="shared" si="390"/>
        <v>2020|4</v>
      </c>
      <c r="F7555" s="4">
        <v>43928</v>
      </c>
      <c r="G7555">
        <v>2020</v>
      </c>
      <c r="H7555" t="s">
        <v>18</v>
      </c>
      <c r="I7555">
        <v>0.40916799999999998</v>
      </c>
      <c r="J7555">
        <f t="shared" si="392"/>
        <v>4.857863</v>
      </c>
      <c r="K7555" s="22">
        <f t="shared" si="391"/>
        <v>8.4227982551175279E-2</v>
      </c>
      <c r="L7555">
        <v>0</v>
      </c>
      <c r="N7555" t="s">
        <v>2766</v>
      </c>
      <c r="O7555" t="s">
        <v>2766</v>
      </c>
      <c r="T7555" t="s">
        <v>2766</v>
      </c>
    </row>
    <row r="7556" spans="1:20" hidden="1" x14ac:dyDescent="0.3">
      <c r="A7556">
        <v>1084947</v>
      </c>
      <c r="B7556" t="s">
        <v>2931</v>
      </c>
      <c r="C7556">
        <v>20674498</v>
      </c>
      <c r="D7556" s="4">
        <v>43952</v>
      </c>
      <c r="E7556" s="5" t="str">
        <f t="shared" si="390"/>
        <v>2020|5</v>
      </c>
      <c r="F7556" s="4">
        <v>43958</v>
      </c>
      <c r="G7556">
        <v>2020</v>
      </c>
      <c r="H7556" t="s">
        <v>18</v>
      </c>
      <c r="I7556">
        <v>0.37909300000000001</v>
      </c>
      <c r="J7556">
        <f t="shared" si="392"/>
        <v>4.857863</v>
      </c>
      <c r="K7556" s="22">
        <f t="shared" si="391"/>
        <v>7.8036988692352996E-2</v>
      </c>
      <c r="L7556">
        <v>0</v>
      </c>
      <c r="N7556" t="s">
        <v>2766</v>
      </c>
      <c r="O7556" t="s">
        <v>2766</v>
      </c>
      <c r="T7556" t="s">
        <v>2766</v>
      </c>
    </row>
    <row r="7557" spans="1:20" hidden="1" x14ac:dyDescent="0.3">
      <c r="A7557">
        <v>1084947</v>
      </c>
      <c r="B7557" t="s">
        <v>2931</v>
      </c>
      <c r="C7557">
        <v>20674549</v>
      </c>
      <c r="D7557" s="4">
        <v>43983</v>
      </c>
      <c r="E7557" s="5" t="str">
        <f t="shared" si="390"/>
        <v>2020|6</v>
      </c>
      <c r="F7557" s="4">
        <v>43987</v>
      </c>
      <c r="G7557">
        <v>2020</v>
      </c>
      <c r="H7557" t="s">
        <v>18</v>
      </c>
      <c r="I7557">
        <v>0.33653300000000003</v>
      </c>
      <c r="J7557">
        <f t="shared" si="392"/>
        <v>4.857863</v>
      </c>
      <c r="K7557" s="22">
        <f t="shared" si="391"/>
        <v>6.9275934706268999E-2</v>
      </c>
      <c r="L7557">
        <v>0</v>
      </c>
      <c r="N7557" t="s">
        <v>2766</v>
      </c>
      <c r="O7557" t="s">
        <v>2766</v>
      </c>
      <c r="T7557" t="s">
        <v>2766</v>
      </c>
    </row>
    <row r="7558" spans="1:20" hidden="1" x14ac:dyDescent="0.3">
      <c r="A7558">
        <v>1084947</v>
      </c>
      <c r="B7558" t="s">
        <v>2931</v>
      </c>
      <c r="C7558">
        <v>20674753</v>
      </c>
      <c r="D7558" s="4">
        <v>44013</v>
      </c>
      <c r="E7558" s="5" t="str">
        <f t="shared" si="390"/>
        <v>2020|7</v>
      </c>
      <c r="F7558" s="4">
        <v>44020</v>
      </c>
      <c r="G7558">
        <v>2020</v>
      </c>
      <c r="H7558" t="s">
        <v>18</v>
      </c>
      <c r="I7558">
        <v>0.32973999999999998</v>
      </c>
      <c r="J7558">
        <f t="shared" si="392"/>
        <v>4.857863</v>
      </c>
      <c r="K7558" s="22">
        <f t="shared" si="391"/>
        <v>6.7877583208913045E-2</v>
      </c>
      <c r="L7558">
        <v>0</v>
      </c>
      <c r="N7558" t="s">
        <v>2766</v>
      </c>
      <c r="O7558" t="s">
        <v>2766</v>
      </c>
      <c r="T7558" t="s">
        <v>2766</v>
      </c>
    </row>
    <row r="7559" spans="1:20" hidden="1" x14ac:dyDescent="0.3">
      <c r="A7559">
        <v>1084947</v>
      </c>
      <c r="B7559" t="s">
        <v>2931</v>
      </c>
      <c r="C7559">
        <v>20674804</v>
      </c>
      <c r="D7559" s="4">
        <v>44046</v>
      </c>
      <c r="E7559" s="5" t="str">
        <f t="shared" si="390"/>
        <v>2020|8</v>
      </c>
      <c r="F7559" s="4">
        <v>44050</v>
      </c>
      <c r="G7559">
        <v>2020</v>
      </c>
      <c r="H7559" t="s">
        <v>18</v>
      </c>
      <c r="I7559">
        <v>0.32807700000000001</v>
      </c>
      <c r="J7559">
        <f t="shared" si="392"/>
        <v>4.857863</v>
      </c>
      <c r="K7559" s="22">
        <f t="shared" si="391"/>
        <v>6.7535251611665459E-2</v>
      </c>
      <c r="L7559">
        <v>0</v>
      </c>
      <c r="N7559" t="s">
        <v>2766</v>
      </c>
      <c r="O7559" t="s">
        <v>2766</v>
      </c>
      <c r="T7559" t="s">
        <v>2766</v>
      </c>
    </row>
    <row r="7560" spans="1:20" hidden="1" x14ac:dyDescent="0.3">
      <c r="A7560">
        <v>1084947</v>
      </c>
      <c r="B7560" t="s">
        <v>2931</v>
      </c>
      <c r="C7560">
        <v>20674855</v>
      </c>
      <c r="D7560" s="4">
        <v>44075</v>
      </c>
      <c r="E7560" s="5" t="str">
        <f t="shared" si="390"/>
        <v>2020|9</v>
      </c>
      <c r="F7560" s="4">
        <v>44082</v>
      </c>
      <c r="G7560">
        <v>2020</v>
      </c>
      <c r="H7560" t="s">
        <v>18</v>
      </c>
      <c r="I7560">
        <v>0.33344800000000002</v>
      </c>
      <c r="J7560">
        <f t="shared" si="392"/>
        <v>4.857863</v>
      </c>
      <c r="K7560" s="22">
        <f t="shared" si="391"/>
        <v>6.8640881803377338E-2</v>
      </c>
      <c r="L7560">
        <v>0</v>
      </c>
      <c r="N7560" t="s">
        <v>2766</v>
      </c>
      <c r="O7560" t="s">
        <v>2766</v>
      </c>
      <c r="T7560" t="s">
        <v>2766</v>
      </c>
    </row>
    <row r="7561" spans="1:20" hidden="1" x14ac:dyDescent="0.3">
      <c r="A7561">
        <v>1084947</v>
      </c>
      <c r="B7561" t="s">
        <v>2931</v>
      </c>
      <c r="C7561">
        <v>20674906</v>
      </c>
      <c r="D7561" s="4">
        <v>44105</v>
      </c>
      <c r="E7561" s="5" t="str">
        <f t="shared" si="390"/>
        <v>2020|10</v>
      </c>
      <c r="F7561" s="4">
        <v>44111</v>
      </c>
      <c r="G7561">
        <v>2020</v>
      </c>
      <c r="H7561" t="s">
        <v>18</v>
      </c>
      <c r="I7561">
        <v>0.36604799999999998</v>
      </c>
      <c r="J7561">
        <f t="shared" si="392"/>
        <v>4.857863</v>
      </c>
      <c r="K7561" s="22">
        <f t="shared" si="391"/>
        <v>7.5351651538958592E-2</v>
      </c>
      <c r="L7561">
        <v>0</v>
      </c>
      <c r="N7561" t="s">
        <v>2766</v>
      </c>
      <c r="O7561" t="s">
        <v>2766</v>
      </c>
      <c r="T7561" t="s">
        <v>2766</v>
      </c>
    </row>
    <row r="7562" spans="1:20" hidden="1" x14ac:dyDescent="0.3">
      <c r="A7562">
        <v>1084947</v>
      </c>
      <c r="B7562" t="s">
        <v>2931</v>
      </c>
      <c r="C7562">
        <v>20674957</v>
      </c>
      <c r="D7562" s="4">
        <v>44137</v>
      </c>
      <c r="E7562" s="5" t="str">
        <f t="shared" si="390"/>
        <v>2020|11</v>
      </c>
      <c r="F7562" s="4">
        <v>44141</v>
      </c>
      <c r="G7562">
        <v>2020</v>
      </c>
      <c r="H7562" t="s">
        <v>18</v>
      </c>
      <c r="I7562">
        <v>0.39569799999999999</v>
      </c>
      <c r="J7562">
        <f t="shared" si="392"/>
        <v>4.857863</v>
      </c>
      <c r="K7562" s="22">
        <f t="shared" si="391"/>
        <v>8.1455158369019467E-2</v>
      </c>
      <c r="L7562">
        <v>0</v>
      </c>
      <c r="N7562" t="s">
        <v>2766</v>
      </c>
      <c r="O7562" t="s">
        <v>2766</v>
      </c>
      <c r="T7562" t="s">
        <v>2766</v>
      </c>
    </row>
    <row r="7563" spans="1:20" hidden="1" x14ac:dyDescent="0.3">
      <c r="A7563">
        <v>1084947</v>
      </c>
      <c r="B7563" t="s">
        <v>2931</v>
      </c>
      <c r="C7563">
        <v>20675008</v>
      </c>
      <c r="D7563" s="4">
        <v>44166</v>
      </c>
      <c r="E7563" s="5" t="str">
        <f t="shared" si="390"/>
        <v>2020|12</v>
      </c>
      <c r="F7563" s="4">
        <v>44172</v>
      </c>
      <c r="G7563">
        <v>2020</v>
      </c>
      <c r="H7563" t="s">
        <v>18</v>
      </c>
      <c r="I7563">
        <v>0.39575100000000002</v>
      </c>
      <c r="J7563">
        <f t="shared" si="392"/>
        <v>4.857863</v>
      </c>
      <c r="K7563" s="22">
        <f t="shared" si="391"/>
        <v>8.1466068516135595E-2</v>
      </c>
      <c r="L7563">
        <v>0</v>
      </c>
      <c r="N7563" t="s">
        <v>2766</v>
      </c>
      <c r="O7563" t="s">
        <v>2766</v>
      </c>
      <c r="T7563" t="s">
        <v>2766</v>
      </c>
    </row>
    <row r="7564" spans="1:20" hidden="1" x14ac:dyDescent="0.3">
      <c r="A7564">
        <v>1084947</v>
      </c>
      <c r="B7564" t="s">
        <v>2931</v>
      </c>
      <c r="C7564">
        <v>20675059</v>
      </c>
      <c r="D7564" s="4">
        <v>44182</v>
      </c>
      <c r="E7564" s="5" t="str">
        <f t="shared" si="390"/>
        <v>2020|12</v>
      </c>
      <c r="F7564" s="4">
        <v>44188</v>
      </c>
      <c r="G7564">
        <v>2020</v>
      </c>
      <c r="H7564" t="s">
        <v>18</v>
      </c>
      <c r="I7564">
        <v>0.39520100000000002</v>
      </c>
      <c r="J7564">
        <f t="shared" si="392"/>
        <v>4.857863</v>
      </c>
      <c r="K7564" s="22">
        <f t="shared" si="391"/>
        <v>8.1352850008326705E-2</v>
      </c>
      <c r="L7564">
        <v>0</v>
      </c>
      <c r="N7564" t="s">
        <v>2766</v>
      </c>
      <c r="O7564" t="s">
        <v>2766</v>
      </c>
      <c r="T7564" t="s">
        <v>2766</v>
      </c>
    </row>
    <row r="7565" spans="1:20" hidden="1" x14ac:dyDescent="0.3">
      <c r="A7565">
        <v>1084947</v>
      </c>
      <c r="B7565" t="s">
        <v>2931</v>
      </c>
      <c r="C7565">
        <v>22388876</v>
      </c>
      <c r="D7565" s="4">
        <v>44228</v>
      </c>
      <c r="E7565" s="5" t="str">
        <f t="shared" si="390"/>
        <v>2020|2</v>
      </c>
      <c r="F7565" s="4">
        <v>44232</v>
      </c>
      <c r="G7565">
        <v>2020</v>
      </c>
      <c r="H7565" t="s">
        <v>24</v>
      </c>
      <c r="I7565">
        <v>0.36160599999999998</v>
      </c>
      <c r="J7565">
        <f t="shared" si="392"/>
        <v>4.857863</v>
      </c>
      <c r="K7565" s="22">
        <f t="shared" si="391"/>
        <v>7.443725769952754E-2</v>
      </c>
      <c r="L7565">
        <v>0</v>
      </c>
      <c r="N7565" t="s">
        <v>2766</v>
      </c>
      <c r="O7565" t="s">
        <v>2766</v>
      </c>
      <c r="T7565" t="s">
        <v>2766</v>
      </c>
    </row>
    <row r="7566" spans="1:20" hidden="1" x14ac:dyDescent="0.3">
      <c r="A7566">
        <v>1084947</v>
      </c>
      <c r="B7566" t="s">
        <v>2931</v>
      </c>
      <c r="C7566">
        <v>22388930</v>
      </c>
      <c r="D7566" s="4">
        <v>44256</v>
      </c>
      <c r="E7566" s="5" t="str">
        <f t="shared" si="390"/>
        <v>2021|3</v>
      </c>
      <c r="F7566" s="4">
        <v>44260</v>
      </c>
      <c r="G7566">
        <v>2021</v>
      </c>
      <c r="H7566" t="s">
        <v>18</v>
      </c>
      <c r="I7566">
        <v>0.35062399999999999</v>
      </c>
      <c r="J7566">
        <f t="shared" si="392"/>
        <v>3.8848760000000002</v>
      </c>
      <c r="K7566" s="22">
        <f t="shared" si="391"/>
        <v>9.0253588531525833E-2</v>
      </c>
      <c r="L7566">
        <v>0</v>
      </c>
      <c r="N7566" t="s">
        <v>2766</v>
      </c>
      <c r="O7566" t="s">
        <v>2766</v>
      </c>
      <c r="T7566" t="s">
        <v>2766</v>
      </c>
    </row>
    <row r="7567" spans="1:20" hidden="1" x14ac:dyDescent="0.3">
      <c r="A7567">
        <v>1084947</v>
      </c>
      <c r="B7567" t="s">
        <v>2931</v>
      </c>
      <c r="C7567">
        <v>22388984</v>
      </c>
      <c r="D7567" s="4">
        <v>44287</v>
      </c>
      <c r="E7567" s="5" t="str">
        <f t="shared" si="390"/>
        <v>2021|4</v>
      </c>
      <c r="F7567" s="4">
        <v>44294</v>
      </c>
      <c r="G7567">
        <v>2021</v>
      </c>
      <c r="H7567" t="s">
        <v>18</v>
      </c>
      <c r="I7567">
        <v>0.34804000000000002</v>
      </c>
      <c r="J7567">
        <f t="shared" si="392"/>
        <v>3.8848760000000002</v>
      </c>
      <c r="K7567" s="22">
        <f t="shared" si="391"/>
        <v>8.9588445036598338E-2</v>
      </c>
      <c r="L7567">
        <v>0</v>
      </c>
      <c r="N7567" t="s">
        <v>2766</v>
      </c>
      <c r="O7567" t="s">
        <v>2766</v>
      </c>
      <c r="T7567" t="s">
        <v>2766</v>
      </c>
    </row>
    <row r="7568" spans="1:20" hidden="1" x14ac:dyDescent="0.3">
      <c r="A7568">
        <v>1084947</v>
      </c>
      <c r="B7568" t="s">
        <v>2931</v>
      </c>
      <c r="C7568">
        <v>22389038</v>
      </c>
      <c r="D7568" s="4">
        <v>44319</v>
      </c>
      <c r="E7568" s="5" t="str">
        <f t="shared" si="390"/>
        <v>2021|5</v>
      </c>
      <c r="F7568" s="4">
        <v>44323</v>
      </c>
      <c r="G7568">
        <v>2021</v>
      </c>
      <c r="H7568" t="s">
        <v>18</v>
      </c>
      <c r="I7568">
        <v>0.34762100000000001</v>
      </c>
      <c r="J7568">
        <f t="shared" si="392"/>
        <v>3.8848760000000002</v>
      </c>
      <c r="K7568" s="22">
        <f t="shared" si="391"/>
        <v>8.9480590886298561E-2</v>
      </c>
      <c r="L7568">
        <v>0</v>
      </c>
      <c r="N7568" t="s">
        <v>2766</v>
      </c>
      <c r="O7568" t="s">
        <v>2766</v>
      </c>
      <c r="T7568" t="s">
        <v>2766</v>
      </c>
    </row>
    <row r="7569" spans="1:20" hidden="1" x14ac:dyDescent="0.3">
      <c r="A7569">
        <v>1084947</v>
      </c>
      <c r="B7569" t="s">
        <v>2931</v>
      </c>
      <c r="C7569">
        <v>22389092</v>
      </c>
      <c r="D7569" s="4">
        <v>44348</v>
      </c>
      <c r="E7569" s="5" t="str">
        <f t="shared" si="390"/>
        <v>2021|6</v>
      </c>
      <c r="F7569" s="4">
        <v>44354</v>
      </c>
      <c r="G7569">
        <v>2021</v>
      </c>
      <c r="H7569" t="s">
        <v>18</v>
      </c>
      <c r="I7569">
        <v>0.35777500000000001</v>
      </c>
      <c r="J7569">
        <f t="shared" si="392"/>
        <v>3.8848760000000002</v>
      </c>
      <c r="K7569" s="22">
        <f t="shared" si="391"/>
        <v>9.2094316523873607E-2</v>
      </c>
      <c r="L7569">
        <v>0</v>
      </c>
      <c r="N7569" t="s">
        <v>2766</v>
      </c>
      <c r="O7569" t="s">
        <v>2766</v>
      </c>
      <c r="T7569" t="s">
        <v>2766</v>
      </c>
    </row>
    <row r="7570" spans="1:20" hidden="1" x14ac:dyDescent="0.3">
      <c r="A7570">
        <v>1084947</v>
      </c>
      <c r="B7570" t="s">
        <v>2931</v>
      </c>
      <c r="C7570">
        <v>22389146</v>
      </c>
      <c r="D7570" s="4">
        <v>44378</v>
      </c>
      <c r="E7570" s="5" t="str">
        <f t="shared" si="390"/>
        <v>2021|7</v>
      </c>
      <c r="F7570" s="4">
        <v>44385</v>
      </c>
      <c r="G7570">
        <v>2021</v>
      </c>
      <c r="H7570" t="s">
        <v>18</v>
      </c>
      <c r="I7570">
        <v>0.355466</v>
      </c>
      <c r="J7570">
        <f t="shared" si="392"/>
        <v>3.8848760000000002</v>
      </c>
      <c r="K7570" s="22">
        <f t="shared" si="391"/>
        <v>9.1499960359095106E-2</v>
      </c>
      <c r="L7570">
        <v>0</v>
      </c>
      <c r="N7570" t="s">
        <v>2766</v>
      </c>
      <c r="O7570" t="s">
        <v>2766</v>
      </c>
      <c r="T7570" t="s">
        <v>2766</v>
      </c>
    </row>
    <row r="7571" spans="1:20" hidden="1" x14ac:dyDescent="0.3">
      <c r="A7571">
        <v>1084947</v>
      </c>
      <c r="B7571" t="s">
        <v>2931</v>
      </c>
      <c r="C7571">
        <v>22389200</v>
      </c>
      <c r="D7571" s="4">
        <v>44410</v>
      </c>
      <c r="E7571" s="5" t="str">
        <f t="shared" si="390"/>
        <v>2021|8</v>
      </c>
      <c r="F7571" s="4">
        <v>44414</v>
      </c>
      <c r="G7571">
        <v>2021</v>
      </c>
      <c r="H7571" t="s">
        <v>18</v>
      </c>
      <c r="I7571">
        <v>0.35030499999999998</v>
      </c>
      <c r="J7571">
        <f t="shared" si="392"/>
        <v>3.8848760000000002</v>
      </c>
      <c r="K7571" s="22">
        <f t="shared" si="391"/>
        <v>9.0171475228552969E-2</v>
      </c>
      <c r="L7571">
        <v>0</v>
      </c>
      <c r="N7571" t="s">
        <v>2766</v>
      </c>
      <c r="O7571" t="s">
        <v>2766</v>
      </c>
      <c r="T7571" t="s">
        <v>2766</v>
      </c>
    </row>
    <row r="7572" spans="1:20" hidden="1" x14ac:dyDescent="0.3">
      <c r="A7572">
        <v>1084947</v>
      </c>
      <c r="B7572" t="s">
        <v>2931</v>
      </c>
      <c r="C7572">
        <v>22389265</v>
      </c>
      <c r="D7572" s="4">
        <v>44440</v>
      </c>
      <c r="E7572" s="5" t="str">
        <f t="shared" si="390"/>
        <v>2021|9</v>
      </c>
      <c r="F7572" s="4">
        <v>44447</v>
      </c>
      <c r="G7572">
        <v>2021</v>
      </c>
      <c r="H7572" t="s">
        <v>18</v>
      </c>
      <c r="I7572">
        <v>0.34754699999999999</v>
      </c>
      <c r="J7572">
        <f t="shared" si="392"/>
        <v>3.8848760000000002</v>
      </c>
      <c r="K7572" s="22">
        <f t="shared" si="391"/>
        <v>8.9461542659276638E-2</v>
      </c>
      <c r="L7572">
        <v>0</v>
      </c>
      <c r="N7572" t="s">
        <v>2766</v>
      </c>
      <c r="O7572" t="s">
        <v>2766</v>
      </c>
      <c r="T7572" t="s">
        <v>2766</v>
      </c>
    </row>
    <row r="7573" spans="1:20" hidden="1" x14ac:dyDescent="0.3">
      <c r="A7573">
        <v>1084947</v>
      </c>
      <c r="B7573" t="s">
        <v>2931</v>
      </c>
      <c r="C7573">
        <v>22389308</v>
      </c>
      <c r="D7573" s="4">
        <v>44470</v>
      </c>
      <c r="E7573" s="5" t="str">
        <f t="shared" si="390"/>
        <v>2021|10</v>
      </c>
      <c r="F7573" s="4">
        <v>44476</v>
      </c>
      <c r="G7573">
        <v>2021</v>
      </c>
      <c r="H7573" t="s">
        <v>18</v>
      </c>
      <c r="I7573">
        <v>0.34512700000000002</v>
      </c>
      <c r="J7573">
        <f t="shared" si="392"/>
        <v>3.8848760000000002</v>
      </c>
      <c r="K7573" s="22">
        <f t="shared" si="391"/>
        <v>8.8838614153965267E-2</v>
      </c>
      <c r="L7573">
        <v>0</v>
      </c>
      <c r="N7573" t="s">
        <v>2766</v>
      </c>
      <c r="O7573" t="s">
        <v>2766</v>
      </c>
      <c r="T7573" t="s">
        <v>2766</v>
      </c>
    </row>
    <row r="7574" spans="1:20" hidden="1" x14ac:dyDescent="0.3">
      <c r="A7574">
        <v>1084947</v>
      </c>
      <c r="B7574" t="s">
        <v>2931</v>
      </c>
      <c r="C7574">
        <v>22389362</v>
      </c>
      <c r="D7574" s="4">
        <v>44501</v>
      </c>
      <c r="E7574" s="5" t="str">
        <f t="shared" si="390"/>
        <v>2021|11</v>
      </c>
      <c r="F7574" s="4">
        <v>44505</v>
      </c>
      <c r="G7574">
        <v>2021</v>
      </c>
      <c r="H7574" t="s">
        <v>18</v>
      </c>
      <c r="I7574">
        <v>0.357852</v>
      </c>
      <c r="J7574">
        <f t="shared" si="392"/>
        <v>3.8848760000000002</v>
      </c>
      <c r="K7574" s="22">
        <f t="shared" si="391"/>
        <v>9.2114136976315333E-2</v>
      </c>
      <c r="L7574">
        <v>0</v>
      </c>
      <c r="N7574" t="s">
        <v>2766</v>
      </c>
      <c r="O7574" t="s">
        <v>2766</v>
      </c>
      <c r="T7574" t="s">
        <v>2766</v>
      </c>
    </row>
    <row r="7575" spans="1:20" hidden="1" x14ac:dyDescent="0.3">
      <c r="A7575">
        <v>1084947</v>
      </c>
      <c r="B7575" t="s">
        <v>2931</v>
      </c>
      <c r="C7575">
        <v>22389416</v>
      </c>
      <c r="D7575" s="4">
        <v>44531</v>
      </c>
      <c r="E7575" s="5" t="str">
        <f t="shared" si="390"/>
        <v>2021|12</v>
      </c>
      <c r="F7575" s="4">
        <v>44537</v>
      </c>
      <c r="G7575">
        <v>2021</v>
      </c>
      <c r="H7575" t="s">
        <v>18</v>
      </c>
      <c r="I7575">
        <v>0.35697800000000002</v>
      </c>
      <c r="J7575">
        <f t="shared" si="392"/>
        <v>3.8848760000000002</v>
      </c>
      <c r="K7575" s="22">
        <f t="shared" si="391"/>
        <v>9.188916197067809E-2</v>
      </c>
      <c r="L7575">
        <v>0</v>
      </c>
      <c r="N7575" t="s">
        <v>2766</v>
      </c>
      <c r="O7575" t="s">
        <v>2766</v>
      </c>
      <c r="T7575" t="s">
        <v>2766</v>
      </c>
    </row>
    <row r="7576" spans="1:20" hidden="1" x14ac:dyDescent="0.3">
      <c r="A7576">
        <v>1084947</v>
      </c>
      <c r="B7576" t="s">
        <v>2931</v>
      </c>
      <c r="C7576">
        <v>22389470</v>
      </c>
      <c r="D7576" s="4">
        <v>44546</v>
      </c>
      <c r="E7576" s="5" t="str">
        <f t="shared" si="390"/>
        <v>2021|12</v>
      </c>
      <c r="F7576" s="4">
        <v>44552</v>
      </c>
      <c r="G7576">
        <v>2021</v>
      </c>
      <c r="H7576" t="s">
        <v>24</v>
      </c>
      <c r="I7576">
        <v>0.36754100000000001</v>
      </c>
      <c r="J7576">
        <f t="shared" si="392"/>
        <v>3.8848760000000002</v>
      </c>
      <c r="K7576" s="22">
        <f t="shared" si="391"/>
        <v>9.4608167673820215E-2</v>
      </c>
      <c r="L7576">
        <v>0</v>
      </c>
      <c r="N7576" t="s">
        <v>2766</v>
      </c>
      <c r="O7576" t="s">
        <v>2766</v>
      </c>
      <c r="T7576" t="s">
        <v>2766</v>
      </c>
    </row>
    <row r="7577" spans="1:20" hidden="1" x14ac:dyDescent="0.3">
      <c r="A7577">
        <v>1084947</v>
      </c>
      <c r="B7577" t="s">
        <v>2931</v>
      </c>
      <c r="C7577">
        <v>22390876</v>
      </c>
      <c r="D7577" s="4">
        <v>44560</v>
      </c>
      <c r="E7577" s="5" t="str">
        <f t="shared" si="390"/>
        <v>2022|12</v>
      </c>
      <c r="F7577" s="4">
        <v>44566</v>
      </c>
      <c r="G7577">
        <v>2022</v>
      </c>
      <c r="H7577" t="s">
        <v>18</v>
      </c>
      <c r="I7577">
        <v>0</v>
      </c>
      <c r="J7577">
        <f t="shared" si="392"/>
        <v>3.9208359999999995</v>
      </c>
      <c r="K7577" s="22">
        <f t="shared" si="391"/>
        <v>0</v>
      </c>
      <c r="L7577">
        <v>0</v>
      </c>
      <c r="N7577" t="s">
        <v>2766</v>
      </c>
      <c r="O7577" t="s">
        <v>2766</v>
      </c>
      <c r="T7577" t="s">
        <v>2766</v>
      </c>
    </row>
    <row r="7578" spans="1:20" hidden="1" x14ac:dyDescent="0.3">
      <c r="A7578">
        <v>1084947</v>
      </c>
      <c r="B7578" t="s">
        <v>2931</v>
      </c>
      <c r="C7578">
        <v>23321495</v>
      </c>
      <c r="D7578" s="4">
        <v>44593</v>
      </c>
      <c r="E7578" s="5" t="str">
        <f t="shared" si="390"/>
        <v>2022|2</v>
      </c>
      <c r="F7578" s="4">
        <v>44599</v>
      </c>
      <c r="G7578">
        <v>2022</v>
      </c>
      <c r="H7578" t="s">
        <v>18</v>
      </c>
      <c r="I7578">
        <v>0.37282900000000002</v>
      </c>
      <c r="J7578">
        <f t="shared" si="392"/>
        <v>3.9208359999999995</v>
      </c>
      <c r="K7578" s="22">
        <f t="shared" si="391"/>
        <v>9.5089159556788413E-2</v>
      </c>
      <c r="L7578">
        <v>0</v>
      </c>
      <c r="N7578" t="s">
        <v>2766</v>
      </c>
      <c r="O7578" t="s">
        <v>2766</v>
      </c>
      <c r="T7578" t="s">
        <v>2766</v>
      </c>
    </row>
    <row r="7579" spans="1:20" hidden="1" x14ac:dyDescent="0.3">
      <c r="A7579">
        <v>1084947</v>
      </c>
      <c r="B7579" t="s">
        <v>2931</v>
      </c>
      <c r="C7579">
        <v>23321547</v>
      </c>
      <c r="D7579" s="4">
        <v>44621</v>
      </c>
      <c r="E7579" s="5" t="str">
        <f t="shared" si="390"/>
        <v>2022|3</v>
      </c>
      <c r="F7579" s="4">
        <v>44627</v>
      </c>
      <c r="G7579">
        <v>2022</v>
      </c>
      <c r="H7579" t="s">
        <v>18</v>
      </c>
      <c r="I7579">
        <v>0.35635699999999998</v>
      </c>
      <c r="J7579">
        <f t="shared" si="392"/>
        <v>3.9208359999999995</v>
      </c>
      <c r="K7579" s="22">
        <f t="shared" si="391"/>
        <v>9.0888014698906061E-2</v>
      </c>
      <c r="L7579">
        <v>0</v>
      </c>
      <c r="N7579" t="s">
        <v>2766</v>
      </c>
      <c r="O7579" t="s">
        <v>2766</v>
      </c>
      <c r="T7579" t="s">
        <v>2766</v>
      </c>
    </row>
    <row r="7580" spans="1:20" hidden="1" x14ac:dyDescent="0.3">
      <c r="A7580">
        <v>1084947</v>
      </c>
      <c r="B7580" t="s">
        <v>2931</v>
      </c>
      <c r="C7580">
        <v>23321639</v>
      </c>
      <c r="D7580" s="4">
        <v>44652</v>
      </c>
      <c r="E7580" s="5" t="str">
        <f t="shared" si="390"/>
        <v>2022|4</v>
      </c>
      <c r="F7580" s="4">
        <v>44658</v>
      </c>
      <c r="G7580">
        <v>2022</v>
      </c>
      <c r="H7580" t="s">
        <v>18</v>
      </c>
      <c r="I7580">
        <v>0.38256899999999999</v>
      </c>
      <c r="J7580">
        <f t="shared" si="392"/>
        <v>3.9208359999999995</v>
      </c>
      <c r="K7580" s="22">
        <f t="shared" si="391"/>
        <v>9.7573323648323995E-2</v>
      </c>
      <c r="L7580">
        <v>0</v>
      </c>
      <c r="N7580" t="s">
        <v>2766</v>
      </c>
      <c r="O7580" t="s">
        <v>2766</v>
      </c>
      <c r="T7580" t="s">
        <v>2766</v>
      </c>
    </row>
    <row r="7581" spans="1:20" hidden="1" x14ac:dyDescent="0.3">
      <c r="A7581">
        <v>1084947</v>
      </c>
      <c r="B7581" t="s">
        <v>2931</v>
      </c>
      <c r="C7581">
        <v>23321691</v>
      </c>
      <c r="D7581" s="4">
        <v>44683</v>
      </c>
      <c r="E7581" s="5" t="str">
        <f t="shared" si="390"/>
        <v>2022|5</v>
      </c>
      <c r="F7581" s="4">
        <v>44687</v>
      </c>
      <c r="G7581">
        <v>2022</v>
      </c>
      <c r="H7581" t="s">
        <v>18</v>
      </c>
      <c r="I7581">
        <v>0.36399100000000001</v>
      </c>
      <c r="J7581">
        <f t="shared" si="392"/>
        <v>3.9208359999999995</v>
      </c>
      <c r="K7581" s="22">
        <f t="shared" si="391"/>
        <v>9.2835048443750276E-2</v>
      </c>
      <c r="L7581">
        <v>0</v>
      </c>
      <c r="N7581" t="s">
        <v>2766</v>
      </c>
      <c r="O7581" t="s">
        <v>2766</v>
      </c>
      <c r="T7581" t="s">
        <v>2766</v>
      </c>
    </row>
    <row r="7582" spans="1:20" hidden="1" x14ac:dyDescent="0.3">
      <c r="A7582">
        <v>1084947</v>
      </c>
      <c r="B7582" t="s">
        <v>2931</v>
      </c>
      <c r="C7582">
        <v>23321743</v>
      </c>
      <c r="D7582" s="4">
        <v>44713</v>
      </c>
      <c r="E7582" s="5" t="str">
        <f t="shared" si="390"/>
        <v>2022|6</v>
      </c>
      <c r="F7582" s="4">
        <v>44719</v>
      </c>
      <c r="G7582">
        <v>2022</v>
      </c>
      <c r="H7582" t="s">
        <v>18</v>
      </c>
      <c r="I7582">
        <v>0.33491399999999999</v>
      </c>
      <c r="J7582">
        <f t="shared" si="392"/>
        <v>3.9208359999999995</v>
      </c>
      <c r="K7582" s="22">
        <f t="shared" si="391"/>
        <v>8.541902798280776E-2</v>
      </c>
      <c r="L7582">
        <v>0</v>
      </c>
      <c r="N7582" t="s">
        <v>2766</v>
      </c>
      <c r="O7582" t="s">
        <v>2766</v>
      </c>
      <c r="T7582" t="s">
        <v>2766</v>
      </c>
    </row>
    <row r="7583" spans="1:20" hidden="1" x14ac:dyDescent="0.3">
      <c r="A7583">
        <v>1084947</v>
      </c>
      <c r="B7583" t="s">
        <v>2931</v>
      </c>
      <c r="C7583">
        <v>23736269</v>
      </c>
      <c r="D7583" s="4">
        <v>44743</v>
      </c>
      <c r="E7583" s="5" t="str">
        <f t="shared" si="390"/>
        <v>2022|7</v>
      </c>
      <c r="F7583" s="4">
        <v>44750</v>
      </c>
      <c r="G7583">
        <v>2022</v>
      </c>
      <c r="H7583" t="s">
        <v>18</v>
      </c>
      <c r="I7583">
        <v>0.36107099999999998</v>
      </c>
      <c r="J7583">
        <f t="shared" si="392"/>
        <v>3.9208359999999995</v>
      </c>
      <c r="K7583" s="22">
        <f t="shared" si="391"/>
        <v>9.20903093115856E-2</v>
      </c>
      <c r="L7583">
        <v>0</v>
      </c>
      <c r="N7583" t="s">
        <v>2766</v>
      </c>
      <c r="O7583" t="s">
        <v>2766</v>
      </c>
      <c r="T7583" t="s">
        <v>2766</v>
      </c>
    </row>
    <row r="7584" spans="1:20" hidden="1" x14ac:dyDescent="0.3">
      <c r="A7584">
        <v>1084947</v>
      </c>
      <c r="B7584" t="s">
        <v>2931</v>
      </c>
      <c r="C7584">
        <v>23736319</v>
      </c>
      <c r="D7584" s="4">
        <v>44774</v>
      </c>
      <c r="E7584" s="5" t="str">
        <f t="shared" si="390"/>
        <v>2022|8</v>
      </c>
      <c r="F7584" s="4">
        <v>44778</v>
      </c>
      <c r="G7584">
        <v>2022</v>
      </c>
      <c r="H7584" t="s">
        <v>18</v>
      </c>
      <c r="I7584">
        <v>0.34556599999999998</v>
      </c>
      <c r="J7584">
        <f t="shared" si="392"/>
        <v>3.9208359999999995</v>
      </c>
      <c r="K7584" s="22">
        <f t="shared" si="391"/>
        <v>8.8135795529320798E-2</v>
      </c>
      <c r="L7584">
        <v>0</v>
      </c>
      <c r="N7584" t="s">
        <v>2766</v>
      </c>
      <c r="O7584" t="s">
        <v>2766</v>
      </c>
      <c r="T7584" t="s">
        <v>2766</v>
      </c>
    </row>
    <row r="7585" spans="1:20" hidden="1" x14ac:dyDescent="0.3">
      <c r="A7585">
        <v>1084947</v>
      </c>
      <c r="B7585" t="s">
        <v>2931</v>
      </c>
      <c r="C7585">
        <v>23736369</v>
      </c>
      <c r="D7585" s="4">
        <v>44805</v>
      </c>
      <c r="E7585" s="5" t="str">
        <f t="shared" si="390"/>
        <v>2022|9</v>
      </c>
      <c r="F7585" s="4">
        <v>44812</v>
      </c>
      <c r="G7585">
        <v>2022</v>
      </c>
      <c r="H7585" t="s">
        <v>18</v>
      </c>
      <c r="I7585">
        <v>0.31193399999999999</v>
      </c>
      <c r="J7585">
        <f t="shared" si="392"/>
        <v>3.9208359999999995</v>
      </c>
      <c r="K7585" s="22">
        <f t="shared" si="391"/>
        <v>7.9558033031730993E-2</v>
      </c>
      <c r="L7585">
        <v>0</v>
      </c>
      <c r="N7585" t="s">
        <v>2766</v>
      </c>
      <c r="O7585" t="s">
        <v>2766</v>
      </c>
      <c r="T7585" t="s">
        <v>2766</v>
      </c>
    </row>
    <row r="7586" spans="1:20" hidden="1" x14ac:dyDescent="0.3">
      <c r="A7586">
        <v>1084947</v>
      </c>
      <c r="B7586" t="s">
        <v>2931</v>
      </c>
      <c r="C7586">
        <v>23736419</v>
      </c>
      <c r="D7586" s="4">
        <v>44837</v>
      </c>
      <c r="E7586" s="5" t="str">
        <f t="shared" si="390"/>
        <v>2022|10</v>
      </c>
      <c r="F7586" s="4">
        <v>44841</v>
      </c>
      <c r="G7586">
        <v>2022</v>
      </c>
      <c r="H7586" t="s">
        <v>18</v>
      </c>
      <c r="I7586">
        <v>0.37069099999999999</v>
      </c>
      <c r="J7586">
        <f t="shared" si="392"/>
        <v>3.9208359999999995</v>
      </c>
      <c r="K7586" s="22">
        <f t="shared" si="391"/>
        <v>9.4543867685360994E-2</v>
      </c>
      <c r="L7586">
        <v>0</v>
      </c>
      <c r="N7586" t="s">
        <v>2766</v>
      </c>
      <c r="O7586" t="s">
        <v>2766</v>
      </c>
      <c r="T7586" t="s">
        <v>2766</v>
      </c>
    </row>
    <row r="7587" spans="1:20" hidden="1" x14ac:dyDescent="0.3">
      <c r="A7587">
        <v>1084947</v>
      </c>
      <c r="B7587" t="s">
        <v>2931</v>
      </c>
      <c r="C7587">
        <v>23736469</v>
      </c>
      <c r="D7587" s="4">
        <v>44866</v>
      </c>
      <c r="E7587" s="5" t="str">
        <f t="shared" si="390"/>
        <v>2022|11</v>
      </c>
      <c r="F7587" s="4">
        <v>44872</v>
      </c>
      <c r="G7587">
        <v>2022</v>
      </c>
      <c r="H7587" t="s">
        <v>18</v>
      </c>
      <c r="I7587">
        <v>0.38155499999999998</v>
      </c>
      <c r="J7587">
        <f t="shared" si="392"/>
        <v>3.9208359999999995</v>
      </c>
      <c r="K7587" s="22">
        <f t="shared" si="391"/>
        <v>9.7314705333250359E-2</v>
      </c>
      <c r="L7587">
        <v>0</v>
      </c>
      <c r="N7587" t="s">
        <v>2766</v>
      </c>
      <c r="O7587" t="s">
        <v>2766</v>
      </c>
      <c r="T7587" t="s">
        <v>2766</v>
      </c>
    </row>
    <row r="7588" spans="1:20" hidden="1" x14ac:dyDescent="0.3">
      <c r="A7588">
        <v>1084947</v>
      </c>
      <c r="B7588" t="s">
        <v>2931</v>
      </c>
      <c r="C7588">
        <v>23736544</v>
      </c>
      <c r="D7588" s="4">
        <v>44896</v>
      </c>
      <c r="E7588" s="5" t="str">
        <f t="shared" si="390"/>
        <v>2022|12</v>
      </c>
      <c r="F7588" s="4">
        <v>44902</v>
      </c>
      <c r="G7588">
        <v>2022</v>
      </c>
      <c r="H7588" t="s">
        <v>24</v>
      </c>
      <c r="I7588">
        <v>0.33935900000000002</v>
      </c>
      <c r="J7588">
        <f t="shared" si="392"/>
        <v>3.9208359999999995</v>
      </c>
      <c r="K7588" s="22">
        <f t="shared" si="391"/>
        <v>8.6552714778174875E-2</v>
      </c>
      <c r="L7588">
        <v>0</v>
      </c>
      <c r="N7588" t="s">
        <v>2766</v>
      </c>
      <c r="O7588" t="s">
        <v>2766</v>
      </c>
      <c r="T7588" t="s">
        <v>2766</v>
      </c>
    </row>
    <row r="7589" spans="1:20" hidden="1" x14ac:dyDescent="0.3">
      <c r="A7589">
        <v>1084947</v>
      </c>
      <c r="B7589" t="s">
        <v>2931</v>
      </c>
      <c r="C7589">
        <v>23736569</v>
      </c>
      <c r="D7589" s="4">
        <v>44910</v>
      </c>
      <c r="E7589" s="5" t="str">
        <f t="shared" si="390"/>
        <v>2023|12</v>
      </c>
      <c r="F7589" s="4">
        <v>44916</v>
      </c>
      <c r="G7589">
        <v>2023</v>
      </c>
      <c r="H7589" t="s">
        <v>18</v>
      </c>
      <c r="I7589">
        <v>0.33990100000000001</v>
      </c>
      <c r="J7589">
        <f t="shared" si="392"/>
        <v>4.1952039999999995</v>
      </c>
      <c r="K7589" s="22">
        <f t="shared" si="391"/>
        <v>8.1021328164256154E-2</v>
      </c>
      <c r="L7589">
        <v>0</v>
      </c>
      <c r="N7589" t="s">
        <v>2766</v>
      </c>
      <c r="O7589" t="s">
        <v>2766</v>
      </c>
      <c r="T7589" t="s">
        <v>2766</v>
      </c>
    </row>
    <row r="7590" spans="1:20" hidden="1" x14ac:dyDescent="0.3">
      <c r="A7590">
        <v>1084947</v>
      </c>
      <c r="B7590" t="s">
        <v>2931</v>
      </c>
      <c r="C7590">
        <v>24556628</v>
      </c>
      <c r="D7590" s="4">
        <v>44958</v>
      </c>
      <c r="E7590" s="5" t="str">
        <f t="shared" ref="E7590:E7653" si="393">G7590 &amp; "|" &amp;MONTH(D7590)</f>
        <v>2023|2</v>
      </c>
      <c r="F7590" s="4">
        <v>44964</v>
      </c>
      <c r="G7590">
        <v>2023</v>
      </c>
      <c r="H7590" t="s">
        <v>18</v>
      </c>
      <c r="I7590">
        <v>0.31176900000000002</v>
      </c>
      <c r="J7590">
        <f t="shared" si="392"/>
        <v>4.1952039999999995</v>
      </c>
      <c r="K7590" s="22">
        <f t="shared" ref="K7590:K7653" si="394">I7590/J7590</f>
        <v>7.4315575595370345E-2</v>
      </c>
      <c r="L7590">
        <v>0</v>
      </c>
      <c r="N7590" t="s">
        <v>2766</v>
      </c>
      <c r="O7590" t="s">
        <v>2766</v>
      </c>
      <c r="T7590" t="s">
        <v>2766</v>
      </c>
    </row>
    <row r="7591" spans="1:20" hidden="1" x14ac:dyDescent="0.3">
      <c r="A7591">
        <v>1084947</v>
      </c>
      <c r="B7591" t="s">
        <v>2931</v>
      </c>
      <c r="C7591">
        <v>24556680</v>
      </c>
      <c r="D7591" s="4">
        <v>44986</v>
      </c>
      <c r="E7591" s="5" t="str">
        <f t="shared" si="393"/>
        <v>2023|3</v>
      </c>
      <c r="F7591" s="4">
        <v>44992</v>
      </c>
      <c r="G7591">
        <v>2023</v>
      </c>
      <c r="H7591" t="s">
        <v>18</v>
      </c>
      <c r="I7591">
        <v>0.37881100000000001</v>
      </c>
      <c r="J7591">
        <f t="shared" si="392"/>
        <v>4.1952039999999995</v>
      </c>
      <c r="K7591" s="22">
        <f t="shared" si="394"/>
        <v>9.0296204904457583E-2</v>
      </c>
      <c r="L7591">
        <v>0</v>
      </c>
      <c r="N7591" t="s">
        <v>2766</v>
      </c>
      <c r="O7591" t="s">
        <v>2766</v>
      </c>
      <c r="T7591" t="s">
        <v>2766</v>
      </c>
    </row>
    <row r="7592" spans="1:20" hidden="1" x14ac:dyDescent="0.3">
      <c r="A7592">
        <v>1084947</v>
      </c>
      <c r="B7592" t="s">
        <v>2931</v>
      </c>
      <c r="C7592">
        <v>24556732</v>
      </c>
      <c r="D7592" s="4">
        <v>45019</v>
      </c>
      <c r="E7592" s="5" t="str">
        <f t="shared" si="393"/>
        <v>2023|4</v>
      </c>
      <c r="F7592" s="4">
        <v>45027</v>
      </c>
      <c r="G7592">
        <v>2023</v>
      </c>
      <c r="H7592" t="s">
        <v>18</v>
      </c>
      <c r="I7592">
        <v>0.36157099999999998</v>
      </c>
      <c r="J7592">
        <f t="shared" si="392"/>
        <v>4.1952039999999995</v>
      </c>
      <c r="K7592" s="22">
        <f t="shared" si="394"/>
        <v>8.6186750394021364E-2</v>
      </c>
      <c r="L7592">
        <v>0</v>
      </c>
      <c r="N7592" t="s">
        <v>2766</v>
      </c>
      <c r="O7592" t="s">
        <v>2766</v>
      </c>
      <c r="T7592" t="s">
        <v>2766</v>
      </c>
    </row>
    <row r="7593" spans="1:20" hidden="1" x14ac:dyDescent="0.3">
      <c r="A7593">
        <v>1084947</v>
      </c>
      <c r="B7593" t="s">
        <v>2931</v>
      </c>
      <c r="C7593">
        <v>24556784</v>
      </c>
      <c r="D7593" s="4">
        <v>45048</v>
      </c>
      <c r="E7593" s="5" t="str">
        <f t="shared" si="393"/>
        <v>2023|5</v>
      </c>
      <c r="F7593" s="4">
        <v>45051</v>
      </c>
      <c r="G7593">
        <v>2023</v>
      </c>
      <c r="H7593" t="s">
        <v>18</v>
      </c>
      <c r="I7593">
        <v>0.34999200000000003</v>
      </c>
      <c r="J7593">
        <f t="shared" si="392"/>
        <v>4.1952039999999995</v>
      </c>
      <c r="K7593" s="22">
        <f t="shared" si="394"/>
        <v>8.3426693910474928E-2</v>
      </c>
      <c r="L7593">
        <v>0</v>
      </c>
      <c r="N7593" t="s">
        <v>2766</v>
      </c>
      <c r="O7593" t="s">
        <v>2766</v>
      </c>
      <c r="T7593" t="s">
        <v>2766</v>
      </c>
    </row>
    <row r="7594" spans="1:20" hidden="1" x14ac:dyDescent="0.3">
      <c r="A7594">
        <v>1084947</v>
      </c>
      <c r="B7594" t="s">
        <v>2931</v>
      </c>
      <c r="C7594">
        <v>24556836</v>
      </c>
      <c r="D7594" s="4">
        <v>45078</v>
      </c>
      <c r="E7594" s="5" t="str">
        <f t="shared" si="393"/>
        <v>2023|6</v>
      </c>
      <c r="F7594" s="4">
        <v>45084</v>
      </c>
      <c r="G7594">
        <v>2023</v>
      </c>
      <c r="H7594" t="s">
        <v>18</v>
      </c>
      <c r="I7594">
        <v>0.35261900000000002</v>
      </c>
      <c r="J7594">
        <f t="shared" si="392"/>
        <v>4.1952039999999995</v>
      </c>
      <c r="K7594" s="22">
        <f t="shared" si="394"/>
        <v>8.4052885151711346E-2</v>
      </c>
      <c r="L7594">
        <v>0</v>
      </c>
      <c r="N7594" t="s">
        <v>2766</v>
      </c>
      <c r="O7594" t="s">
        <v>2766</v>
      </c>
      <c r="T7594" t="s">
        <v>2766</v>
      </c>
    </row>
    <row r="7595" spans="1:20" hidden="1" x14ac:dyDescent="0.3">
      <c r="A7595">
        <v>1084947</v>
      </c>
      <c r="B7595" t="s">
        <v>2931</v>
      </c>
      <c r="C7595">
        <v>24556888</v>
      </c>
      <c r="D7595" s="4">
        <v>45110</v>
      </c>
      <c r="E7595" s="5" t="str">
        <f t="shared" si="393"/>
        <v>2023|7</v>
      </c>
      <c r="F7595" s="4">
        <v>45117</v>
      </c>
      <c r="G7595">
        <v>2023</v>
      </c>
      <c r="H7595" t="s">
        <v>18</v>
      </c>
      <c r="I7595">
        <v>0.34645599999999999</v>
      </c>
      <c r="J7595">
        <f t="shared" si="392"/>
        <v>4.1952039999999995</v>
      </c>
      <c r="K7595" s="22">
        <f t="shared" si="394"/>
        <v>8.2583826674459695E-2</v>
      </c>
      <c r="L7595">
        <v>0</v>
      </c>
      <c r="N7595" t="s">
        <v>2766</v>
      </c>
      <c r="O7595" t="s">
        <v>2766</v>
      </c>
      <c r="T7595" t="s">
        <v>2766</v>
      </c>
    </row>
    <row r="7596" spans="1:20" hidden="1" x14ac:dyDescent="0.3">
      <c r="A7596">
        <v>1084947</v>
      </c>
      <c r="B7596" t="s">
        <v>2931</v>
      </c>
      <c r="C7596">
        <v>25352155</v>
      </c>
      <c r="D7596" s="4">
        <v>45139</v>
      </c>
      <c r="E7596" s="5" t="str">
        <f t="shared" si="393"/>
        <v>2023|8</v>
      </c>
      <c r="F7596" s="4">
        <v>45145</v>
      </c>
      <c r="G7596">
        <v>2023</v>
      </c>
      <c r="H7596" t="s">
        <v>18</v>
      </c>
      <c r="I7596">
        <v>0.34754000000000002</v>
      </c>
      <c r="J7596">
        <f t="shared" si="392"/>
        <v>4.1952039999999995</v>
      </c>
      <c r="K7596" s="22">
        <f t="shared" si="394"/>
        <v>8.2842216969663471E-2</v>
      </c>
      <c r="L7596">
        <v>0</v>
      </c>
      <c r="N7596" t="s">
        <v>2766</v>
      </c>
      <c r="O7596" t="s">
        <v>2766</v>
      </c>
      <c r="T7596" t="s">
        <v>2766</v>
      </c>
    </row>
    <row r="7597" spans="1:20" hidden="1" x14ac:dyDescent="0.3">
      <c r="A7597">
        <v>1084947</v>
      </c>
      <c r="B7597" t="s">
        <v>2931</v>
      </c>
      <c r="C7597">
        <v>25352209</v>
      </c>
      <c r="D7597" s="4">
        <v>45170</v>
      </c>
      <c r="E7597" s="5" t="str">
        <f t="shared" si="393"/>
        <v>2023|9</v>
      </c>
      <c r="F7597" s="4">
        <v>45177</v>
      </c>
      <c r="G7597">
        <v>2023</v>
      </c>
      <c r="H7597" t="s">
        <v>18</v>
      </c>
      <c r="I7597">
        <v>0.35875499999999999</v>
      </c>
      <c r="J7597">
        <f t="shared" si="392"/>
        <v>4.1952039999999995</v>
      </c>
      <c r="K7597" s="22">
        <f t="shared" si="394"/>
        <v>8.5515507708325986E-2</v>
      </c>
      <c r="L7597">
        <v>0</v>
      </c>
      <c r="N7597" t="s">
        <v>2766</v>
      </c>
      <c r="O7597" t="s">
        <v>2766</v>
      </c>
      <c r="T7597" t="s">
        <v>2766</v>
      </c>
    </row>
    <row r="7598" spans="1:20" hidden="1" x14ac:dyDescent="0.3">
      <c r="A7598">
        <v>1084947</v>
      </c>
      <c r="B7598" t="s">
        <v>2931</v>
      </c>
      <c r="C7598">
        <v>25352253</v>
      </c>
      <c r="D7598" s="4">
        <v>45201</v>
      </c>
      <c r="E7598" s="5" t="str">
        <f t="shared" si="393"/>
        <v>2023|10</v>
      </c>
      <c r="F7598" s="4">
        <v>45205</v>
      </c>
      <c r="G7598">
        <v>2023</v>
      </c>
      <c r="H7598" t="s">
        <v>18</v>
      </c>
      <c r="I7598">
        <v>0.353296</v>
      </c>
      <c r="J7598">
        <f t="shared" si="392"/>
        <v>4.1952039999999995</v>
      </c>
      <c r="K7598" s="22">
        <f t="shared" si="394"/>
        <v>8.4214259902498201E-2</v>
      </c>
      <c r="L7598">
        <v>0</v>
      </c>
      <c r="N7598" t="s">
        <v>2766</v>
      </c>
      <c r="O7598" t="s">
        <v>2766</v>
      </c>
      <c r="T7598" t="s">
        <v>2766</v>
      </c>
    </row>
    <row r="7599" spans="1:20" hidden="1" x14ac:dyDescent="0.3">
      <c r="A7599">
        <v>1084947</v>
      </c>
      <c r="B7599" t="s">
        <v>2931</v>
      </c>
      <c r="C7599">
        <v>25352317</v>
      </c>
      <c r="D7599" s="4">
        <v>45231</v>
      </c>
      <c r="E7599" s="5" t="str">
        <f t="shared" si="393"/>
        <v>2023|11</v>
      </c>
      <c r="F7599" s="4">
        <v>45237</v>
      </c>
      <c r="G7599">
        <v>2023</v>
      </c>
      <c r="H7599" t="s">
        <v>18</v>
      </c>
      <c r="I7599">
        <v>0.362091</v>
      </c>
      <c r="J7599">
        <f t="shared" si="392"/>
        <v>4.1952039999999995</v>
      </c>
      <c r="K7599" s="22">
        <f t="shared" si="394"/>
        <v>8.6310701458141265E-2</v>
      </c>
      <c r="L7599">
        <v>0</v>
      </c>
      <c r="N7599" t="s">
        <v>2766</v>
      </c>
      <c r="O7599" t="s">
        <v>2766</v>
      </c>
      <c r="T7599" t="s">
        <v>2766</v>
      </c>
    </row>
    <row r="7600" spans="1:20" hidden="1" x14ac:dyDescent="0.3">
      <c r="A7600">
        <v>1084947</v>
      </c>
      <c r="B7600" t="s">
        <v>2931</v>
      </c>
      <c r="C7600">
        <v>25352371</v>
      </c>
      <c r="D7600" s="4">
        <v>45274</v>
      </c>
      <c r="E7600" s="5" t="str">
        <f t="shared" si="393"/>
        <v>2024|12</v>
      </c>
      <c r="F7600" s="4">
        <v>45280</v>
      </c>
      <c r="G7600">
        <v>2024</v>
      </c>
      <c r="H7600" t="s">
        <v>18</v>
      </c>
      <c r="I7600">
        <v>0.36429600000000001</v>
      </c>
      <c r="J7600">
        <f t="shared" si="392"/>
        <v>4.1541899999999998</v>
      </c>
      <c r="K7600" s="22">
        <f t="shared" si="394"/>
        <v>8.7693629805088366E-2</v>
      </c>
      <c r="L7600">
        <v>0</v>
      </c>
      <c r="N7600" t="s">
        <v>2766</v>
      </c>
      <c r="O7600" t="s">
        <v>2766</v>
      </c>
      <c r="T7600" t="s">
        <v>2766</v>
      </c>
    </row>
    <row r="7601" spans="1:20" hidden="1" x14ac:dyDescent="0.3">
      <c r="A7601">
        <v>1084947</v>
      </c>
      <c r="B7601" t="s">
        <v>2931</v>
      </c>
      <c r="C7601">
        <v>25352425</v>
      </c>
      <c r="D7601" s="4">
        <v>45288</v>
      </c>
      <c r="E7601" s="5" t="str">
        <f t="shared" si="393"/>
        <v>2023|12</v>
      </c>
      <c r="F7601" s="4">
        <v>45295</v>
      </c>
      <c r="G7601">
        <v>2023</v>
      </c>
      <c r="H7601" t="s">
        <v>24</v>
      </c>
      <c r="I7601">
        <v>0</v>
      </c>
      <c r="J7601">
        <f t="shared" si="392"/>
        <v>4.1952039999999995</v>
      </c>
      <c r="K7601" s="22">
        <f t="shared" si="394"/>
        <v>0</v>
      </c>
      <c r="L7601">
        <v>0</v>
      </c>
      <c r="N7601" t="s">
        <v>2766</v>
      </c>
      <c r="O7601" t="s">
        <v>2766</v>
      </c>
      <c r="T7601" t="s">
        <v>2766</v>
      </c>
    </row>
    <row r="7602" spans="1:20" hidden="1" x14ac:dyDescent="0.3">
      <c r="A7602">
        <v>1084947</v>
      </c>
      <c r="B7602" t="s">
        <v>2931</v>
      </c>
      <c r="C7602">
        <v>25352567</v>
      </c>
      <c r="D7602" s="4">
        <v>45261</v>
      </c>
      <c r="E7602" s="5" t="str">
        <f t="shared" si="393"/>
        <v>2023|12</v>
      </c>
      <c r="F7602" s="4">
        <v>45267</v>
      </c>
      <c r="G7602">
        <v>2023</v>
      </c>
      <c r="H7602" t="s">
        <v>24</v>
      </c>
      <c r="I7602">
        <v>0.332403</v>
      </c>
      <c r="J7602">
        <f t="shared" si="392"/>
        <v>4.1952039999999995</v>
      </c>
      <c r="K7602" s="22">
        <f t="shared" si="394"/>
        <v>7.9234049166619802E-2</v>
      </c>
      <c r="L7602">
        <v>0</v>
      </c>
      <c r="N7602" t="s">
        <v>2766</v>
      </c>
      <c r="O7602" t="s">
        <v>2766</v>
      </c>
      <c r="T7602" t="s">
        <v>2766</v>
      </c>
    </row>
    <row r="7603" spans="1:20" hidden="1" x14ac:dyDescent="0.3">
      <c r="A7603">
        <v>1084947</v>
      </c>
      <c r="B7603" t="s">
        <v>2931</v>
      </c>
      <c r="C7603">
        <v>26688034</v>
      </c>
      <c r="D7603" s="4">
        <v>45323</v>
      </c>
      <c r="E7603" s="5" t="str">
        <f t="shared" si="393"/>
        <v>2024|2</v>
      </c>
      <c r="F7603" s="4">
        <v>45329</v>
      </c>
      <c r="G7603">
        <v>2024</v>
      </c>
      <c r="H7603" t="s">
        <v>18</v>
      </c>
      <c r="I7603">
        <v>0.36726199999999998</v>
      </c>
      <c r="J7603">
        <f t="shared" si="392"/>
        <v>4.1541899999999998</v>
      </c>
      <c r="K7603" s="22">
        <f t="shared" si="394"/>
        <v>8.840760774061851E-2</v>
      </c>
      <c r="L7603">
        <v>0</v>
      </c>
      <c r="N7603" t="s">
        <v>2766</v>
      </c>
      <c r="O7603" t="s">
        <v>2766</v>
      </c>
      <c r="T7603" t="s">
        <v>2766</v>
      </c>
    </row>
    <row r="7604" spans="1:20" hidden="1" x14ac:dyDescent="0.3">
      <c r="A7604">
        <v>1084947</v>
      </c>
      <c r="B7604" t="s">
        <v>2931</v>
      </c>
      <c r="C7604">
        <v>26688090</v>
      </c>
      <c r="D7604" s="4">
        <v>45352</v>
      </c>
      <c r="E7604" s="5" t="str">
        <f t="shared" si="393"/>
        <v>2024|3</v>
      </c>
      <c r="F7604" s="4">
        <v>45358</v>
      </c>
      <c r="G7604">
        <v>2024</v>
      </c>
      <c r="H7604" t="s">
        <v>18</v>
      </c>
      <c r="I7604">
        <v>0.38571299999999997</v>
      </c>
      <c r="J7604">
        <f t="shared" si="392"/>
        <v>4.1541899999999998</v>
      </c>
      <c r="K7604" s="22">
        <f t="shared" si="394"/>
        <v>9.2849147487235772E-2</v>
      </c>
      <c r="L7604">
        <v>0</v>
      </c>
      <c r="N7604" t="s">
        <v>2766</v>
      </c>
      <c r="O7604" t="s">
        <v>2766</v>
      </c>
      <c r="T7604" t="s">
        <v>2766</v>
      </c>
    </row>
    <row r="7605" spans="1:20" hidden="1" x14ac:dyDescent="0.3">
      <c r="A7605">
        <v>1084947</v>
      </c>
      <c r="B7605" t="s">
        <v>2931</v>
      </c>
      <c r="C7605">
        <v>26688146</v>
      </c>
      <c r="D7605" s="4">
        <v>45384</v>
      </c>
      <c r="E7605" s="5" t="str">
        <f t="shared" si="393"/>
        <v>2024|4</v>
      </c>
      <c r="F7605" s="4">
        <v>45387</v>
      </c>
      <c r="G7605">
        <v>2024</v>
      </c>
      <c r="H7605" t="s">
        <v>18</v>
      </c>
      <c r="I7605">
        <v>0.36555399999999999</v>
      </c>
      <c r="J7605">
        <f t="shared" si="392"/>
        <v>4.1541899999999998</v>
      </c>
      <c r="K7605" s="22">
        <f t="shared" si="394"/>
        <v>8.7996456589611929E-2</v>
      </c>
      <c r="L7605">
        <v>0</v>
      </c>
      <c r="N7605" t="s">
        <v>2766</v>
      </c>
      <c r="O7605" t="s">
        <v>2766</v>
      </c>
      <c r="T7605" t="s">
        <v>2766</v>
      </c>
    </row>
    <row r="7606" spans="1:20" hidden="1" x14ac:dyDescent="0.3">
      <c r="A7606">
        <v>1084947</v>
      </c>
      <c r="B7606" t="s">
        <v>2931</v>
      </c>
      <c r="C7606">
        <v>26688202</v>
      </c>
      <c r="D7606" s="4">
        <v>45414</v>
      </c>
      <c r="E7606" s="5" t="str">
        <f t="shared" si="393"/>
        <v>2024|5</v>
      </c>
      <c r="F7606" s="4">
        <v>45419</v>
      </c>
      <c r="G7606">
        <v>2024</v>
      </c>
      <c r="H7606" t="s">
        <v>18</v>
      </c>
      <c r="I7606">
        <v>0.36057699999999998</v>
      </c>
      <c r="J7606">
        <f t="shared" si="392"/>
        <v>4.1541899999999998</v>
      </c>
      <c r="K7606" s="22">
        <f t="shared" si="394"/>
        <v>8.6798389096309991E-2</v>
      </c>
      <c r="L7606">
        <v>0</v>
      </c>
      <c r="N7606" t="s">
        <v>2766</v>
      </c>
      <c r="O7606" t="s">
        <v>2766</v>
      </c>
      <c r="T7606" t="s">
        <v>2766</v>
      </c>
    </row>
    <row r="7607" spans="1:20" hidden="1" x14ac:dyDescent="0.3">
      <c r="A7607">
        <v>1084947</v>
      </c>
      <c r="B7607" t="s">
        <v>2931</v>
      </c>
      <c r="C7607">
        <v>26688258</v>
      </c>
      <c r="D7607" s="4">
        <v>45446</v>
      </c>
      <c r="E7607" s="5" t="str">
        <f t="shared" si="393"/>
        <v>2024|6</v>
      </c>
      <c r="F7607" s="4">
        <v>45450</v>
      </c>
      <c r="G7607">
        <v>2024</v>
      </c>
      <c r="H7607" t="s">
        <v>18</v>
      </c>
      <c r="I7607">
        <v>0.36274299999999998</v>
      </c>
      <c r="J7607">
        <f t="shared" si="392"/>
        <v>4.1541899999999998</v>
      </c>
      <c r="K7607" s="22">
        <f t="shared" si="394"/>
        <v>8.7319790380314816E-2</v>
      </c>
      <c r="L7607">
        <v>0</v>
      </c>
      <c r="N7607" t="s">
        <v>2766</v>
      </c>
      <c r="O7607" t="s">
        <v>2766</v>
      </c>
      <c r="T7607" t="s">
        <v>2766</v>
      </c>
    </row>
    <row r="7608" spans="1:20" hidden="1" x14ac:dyDescent="0.3">
      <c r="A7608">
        <v>1084947</v>
      </c>
      <c r="B7608" t="s">
        <v>2931</v>
      </c>
      <c r="C7608">
        <v>26688314</v>
      </c>
      <c r="D7608" s="4">
        <v>45474</v>
      </c>
      <c r="E7608" s="5" t="str">
        <f t="shared" si="393"/>
        <v>2024|7</v>
      </c>
      <c r="F7608" s="4">
        <v>45478</v>
      </c>
      <c r="G7608">
        <v>2024</v>
      </c>
      <c r="H7608" t="s">
        <v>18</v>
      </c>
      <c r="I7608">
        <v>0.38128499999999999</v>
      </c>
      <c r="J7608">
        <f t="shared" si="392"/>
        <v>4.1541899999999998</v>
      </c>
      <c r="K7608" s="22">
        <f t="shared" si="394"/>
        <v>9.1783235721043091E-2</v>
      </c>
      <c r="L7608">
        <v>0</v>
      </c>
      <c r="N7608" t="s">
        <v>2766</v>
      </c>
      <c r="O7608" t="s">
        <v>2766</v>
      </c>
      <c r="T7608" t="s">
        <v>2766</v>
      </c>
    </row>
    <row r="7609" spans="1:20" hidden="1" x14ac:dyDescent="0.3">
      <c r="A7609">
        <v>1084947</v>
      </c>
      <c r="B7609" t="s">
        <v>2931</v>
      </c>
      <c r="C7609">
        <v>26688370</v>
      </c>
      <c r="D7609" s="4">
        <v>45505</v>
      </c>
      <c r="E7609" s="5" t="str">
        <f t="shared" si="393"/>
        <v>2024|8</v>
      </c>
      <c r="F7609" s="4">
        <v>45510</v>
      </c>
      <c r="G7609">
        <v>2024</v>
      </c>
      <c r="H7609" t="s">
        <v>18</v>
      </c>
      <c r="I7609">
        <v>0.39086799999999999</v>
      </c>
      <c r="J7609">
        <f t="shared" si="392"/>
        <v>4.1541899999999998</v>
      </c>
      <c r="K7609" s="22">
        <f t="shared" si="394"/>
        <v>9.409006328550211E-2</v>
      </c>
      <c r="L7609">
        <v>0</v>
      </c>
      <c r="N7609" t="s">
        <v>2766</v>
      </c>
      <c r="O7609" t="s">
        <v>2766</v>
      </c>
      <c r="T7609" t="s">
        <v>2766</v>
      </c>
    </row>
    <row r="7610" spans="1:20" hidden="1" x14ac:dyDescent="0.3">
      <c r="A7610">
        <v>1084947</v>
      </c>
      <c r="B7610" t="s">
        <v>2931</v>
      </c>
      <c r="C7610">
        <v>26688426</v>
      </c>
      <c r="D7610" s="4">
        <v>45538</v>
      </c>
      <c r="E7610" s="5" t="str">
        <f t="shared" si="393"/>
        <v>2024|9</v>
      </c>
      <c r="F7610" s="4">
        <v>45541</v>
      </c>
      <c r="G7610">
        <v>2024</v>
      </c>
      <c r="H7610" t="s">
        <v>18</v>
      </c>
      <c r="I7610">
        <v>0.36824299999999999</v>
      </c>
      <c r="J7610">
        <f t="shared" si="392"/>
        <v>4.1541899999999998</v>
      </c>
      <c r="K7610" s="22">
        <f t="shared" si="394"/>
        <v>8.8643754859551435E-2</v>
      </c>
      <c r="L7610">
        <v>0</v>
      </c>
      <c r="N7610" t="s">
        <v>2766</v>
      </c>
      <c r="O7610" t="s">
        <v>2766</v>
      </c>
      <c r="T7610" t="s">
        <v>2766</v>
      </c>
    </row>
    <row r="7611" spans="1:20" hidden="1" x14ac:dyDescent="0.3">
      <c r="A7611">
        <v>1084947</v>
      </c>
      <c r="B7611" t="s">
        <v>2931</v>
      </c>
      <c r="C7611">
        <v>26688482</v>
      </c>
      <c r="D7611" s="4">
        <v>45597</v>
      </c>
      <c r="E7611" s="5" t="str">
        <f t="shared" si="393"/>
        <v>2024|11</v>
      </c>
      <c r="F7611" s="4">
        <v>45602</v>
      </c>
      <c r="G7611">
        <v>2024</v>
      </c>
      <c r="H7611" t="s">
        <v>18</v>
      </c>
      <c r="I7611">
        <v>0.42215799999999998</v>
      </c>
      <c r="J7611">
        <f t="shared" si="392"/>
        <v>4.1541899999999998</v>
      </c>
      <c r="K7611" s="22">
        <f t="shared" si="394"/>
        <v>0.10162221756828647</v>
      </c>
      <c r="L7611">
        <v>0</v>
      </c>
      <c r="N7611" t="s">
        <v>2766</v>
      </c>
      <c r="O7611" t="s">
        <v>2766</v>
      </c>
      <c r="T7611" t="s">
        <v>2766</v>
      </c>
    </row>
    <row r="7612" spans="1:20" hidden="1" x14ac:dyDescent="0.3">
      <c r="A7612">
        <v>1084947</v>
      </c>
      <c r="B7612" t="s">
        <v>2931</v>
      </c>
      <c r="C7612">
        <v>26689764</v>
      </c>
      <c r="D7612" s="4">
        <v>45566</v>
      </c>
      <c r="E7612" s="5" t="str">
        <f t="shared" si="393"/>
        <v>2024|10</v>
      </c>
      <c r="F7612" s="4">
        <v>45569</v>
      </c>
      <c r="G7612">
        <v>2024</v>
      </c>
      <c r="H7612" t="s">
        <v>18</v>
      </c>
      <c r="I7612">
        <v>0.38549099999999997</v>
      </c>
      <c r="J7612">
        <f t="shared" si="392"/>
        <v>4.1541899999999998</v>
      </c>
      <c r="K7612" s="22">
        <f t="shared" si="394"/>
        <v>9.2795707466437491E-2</v>
      </c>
      <c r="L7612">
        <v>0</v>
      </c>
      <c r="N7612" t="s">
        <v>2766</v>
      </c>
      <c r="O7612" t="s">
        <v>2766</v>
      </c>
      <c r="T7612" t="s">
        <v>2766</v>
      </c>
    </row>
    <row r="7613" spans="1:20" hidden="1" x14ac:dyDescent="0.3">
      <c r="A7613">
        <v>1084958</v>
      </c>
      <c r="B7613" t="s">
        <v>2932</v>
      </c>
      <c r="C7613">
        <v>11970173</v>
      </c>
      <c r="D7613" s="4">
        <v>41408</v>
      </c>
      <c r="E7613" s="5" t="str">
        <f t="shared" si="393"/>
        <v>2013|5</v>
      </c>
      <c r="F7613" s="4">
        <v>41435</v>
      </c>
      <c r="G7613">
        <v>2013</v>
      </c>
      <c r="H7613" t="s">
        <v>18</v>
      </c>
      <c r="I7613">
        <v>0.49</v>
      </c>
      <c r="J7613">
        <f t="shared" si="392"/>
        <v>1.47</v>
      </c>
      <c r="K7613" s="22">
        <f t="shared" si="394"/>
        <v>0.33333333333333331</v>
      </c>
      <c r="L7613">
        <v>0</v>
      </c>
      <c r="N7613" t="s">
        <v>2766</v>
      </c>
      <c r="O7613" t="s">
        <v>2766</v>
      </c>
      <c r="T7613" t="s">
        <v>2766</v>
      </c>
    </row>
    <row r="7614" spans="1:20" hidden="1" x14ac:dyDescent="0.3">
      <c r="A7614">
        <v>1084958</v>
      </c>
      <c r="B7614" t="s">
        <v>2932</v>
      </c>
      <c r="C7614">
        <v>12125443</v>
      </c>
      <c r="D7614" s="4">
        <v>41499</v>
      </c>
      <c r="E7614" s="5" t="str">
        <f t="shared" si="393"/>
        <v>2013|8</v>
      </c>
      <c r="F7614" s="4">
        <v>41527</v>
      </c>
      <c r="G7614">
        <v>2013</v>
      </c>
      <c r="H7614" t="s">
        <v>18</v>
      </c>
      <c r="I7614">
        <v>0.49</v>
      </c>
      <c r="J7614">
        <f t="shared" si="392"/>
        <v>1.47</v>
      </c>
      <c r="K7614" s="22">
        <f t="shared" si="394"/>
        <v>0.33333333333333331</v>
      </c>
      <c r="L7614">
        <v>0</v>
      </c>
      <c r="N7614" t="s">
        <v>2766</v>
      </c>
      <c r="O7614" t="s">
        <v>2766</v>
      </c>
      <c r="T7614" t="s">
        <v>2766</v>
      </c>
    </row>
    <row r="7615" spans="1:20" hidden="1" x14ac:dyDescent="0.3">
      <c r="A7615">
        <v>1084958</v>
      </c>
      <c r="B7615" t="s">
        <v>2932</v>
      </c>
      <c r="C7615">
        <v>12498252</v>
      </c>
      <c r="D7615" s="4">
        <v>41591</v>
      </c>
      <c r="E7615" s="5" t="str">
        <f t="shared" si="393"/>
        <v>2013|11</v>
      </c>
      <c r="F7615" s="4">
        <v>41618</v>
      </c>
      <c r="G7615">
        <v>2013</v>
      </c>
      <c r="H7615" t="s">
        <v>24</v>
      </c>
      <c r="I7615">
        <v>0.49</v>
      </c>
      <c r="J7615">
        <f t="shared" si="392"/>
        <v>1.47</v>
      </c>
      <c r="K7615" s="22">
        <f t="shared" si="394"/>
        <v>0.33333333333333331</v>
      </c>
      <c r="L7615">
        <v>0</v>
      </c>
      <c r="N7615" t="s">
        <v>2766</v>
      </c>
      <c r="O7615" t="s">
        <v>2766</v>
      </c>
      <c r="T7615" t="s">
        <v>2766</v>
      </c>
    </row>
    <row r="7616" spans="1:20" hidden="1" x14ac:dyDescent="0.3">
      <c r="A7616">
        <v>1084958</v>
      </c>
      <c r="B7616" t="s">
        <v>2932</v>
      </c>
      <c r="C7616">
        <v>12633681</v>
      </c>
      <c r="D7616" s="4">
        <v>41682</v>
      </c>
      <c r="E7616" s="5" t="str">
        <f t="shared" si="393"/>
        <v>2014|2</v>
      </c>
      <c r="F7616" s="4">
        <v>41708</v>
      </c>
      <c r="G7616">
        <v>2014</v>
      </c>
      <c r="H7616" t="s">
        <v>18</v>
      </c>
      <c r="I7616">
        <v>0.49</v>
      </c>
      <c r="J7616">
        <f t="shared" si="392"/>
        <v>1.96</v>
      </c>
      <c r="K7616" s="22">
        <f t="shared" si="394"/>
        <v>0.25</v>
      </c>
      <c r="L7616">
        <v>0</v>
      </c>
      <c r="N7616" t="s">
        <v>2766</v>
      </c>
      <c r="O7616" t="s">
        <v>2766</v>
      </c>
      <c r="T7616" t="s">
        <v>2766</v>
      </c>
    </row>
    <row r="7617" spans="1:20" hidden="1" x14ac:dyDescent="0.3">
      <c r="A7617">
        <v>1084958</v>
      </c>
      <c r="B7617" t="s">
        <v>2932</v>
      </c>
      <c r="C7617">
        <v>13134145</v>
      </c>
      <c r="D7617" s="4">
        <v>41772</v>
      </c>
      <c r="E7617" s="5" t="str">
        <f t="shared" si="393"/>
        <v>2014|5</v>
      </c>
      <c r="F7617" s="4">
        <v>41800</v>
      </c>
      <c r="G7617">
        <v>2014</v>
      </c>
      <c r="H7617" t="s">
        <v>18</v>
      </c>
      <c r="I7617">
        <v>0.49</v>
      </c>
      <c r="J7617">
        <f t="shared" si="392"/>
        <v>1.96</v>
      </c>
      <c r="K7617" s="22">
        <f t="shared" si="394"/>
        <v>0.25</v>
      </c>
      <c r="L7617">
        <v>0</v>
      </c>
      <c r="N7617" t="s">
        <v>2766</v>
      </c>
      <c r="O7617" t="s">
        <v>2766</v>
      </c>
      <c r="T7617" t="s">
        <v>2766</v>
      </c>
    </row>
    <row r="7618" spans="1:20" hidden="1" x14ac:dyDescent="0.3">
      <c r="A7618">
        <v>1084958</v>
      </c>
      <c r="B7618" t="s">
        <v>2932</v>
      </c>
      <c r="C7618">
        <v>13291051</v>
      </c>
      <c r="D7618" s="4">
        <v>41864</v>
      </c>
      <c r="E7618" s="5" t="str">
        <f t="shared" si="393"/>
        <v>2014|8</v>
      </c>
      <c r="F7618" s="4">
        <v>41892</v>
      </c>
      <c r="G7618">
        <v>2014</v>
      </c>
      <c r="H7618" t="s">
        <v>18</v>
      </c>
      <c r="I7618">
        <v>0.49</v>
      </c>
      <c r="J7618">
        <f t="shared" ref="J7618:J7681" si="395">SUMIFS(I:I, B:B,B7618,G:G,G7618)</f>
        <v>1.96</v>
      </c>
      <c r="K7618" s="22">
        <f t="shared" si="394"/>
        <v>0.25</v>
      </c>
      <c r="L7618">
        <v>0</v>
      </c>
      <c r="N7618" t="s">
        <v>2766</v>
      </c>
      <c r="O7618" t="s">
        <v>2766</v>
      </c>
      <c r="T7618" t="s">
        <v>2766</v>
      </c>
    </row>
    <row r="7619" spans="1:20" hidden="1" x14ac:dyDescent="0.3">
      <c r="A7619">
        <v>1084958</v>
      </c>
      <c r="B7619" t="s">
        <v>2932</v>
      </c>
      <c r="C7619">
        <v>13613870</v>
      </c>
      <c r="D7619" s="4">
        <v>41955</v>
      </c>
      <c r="E7619" s="5" t="str">
        <f t="shared" si="393"/>
        <v>2014|11</v>
      </c>
      <c r="F7619" s="4">
        <v>41983</v>
      </c>
      <c r="G7619">
        <v>2014</v>
      </c>
      <c r="H7619" t="s">
        <v>24</v>
      </c>
      <c r="I7619">
        <v>0.49</v>
      </c>
      <c r="J7619">
        <f t="shared" si="395"/>
        <v>1.96</v>
      </c>
      <c r="K7619" s="22">
        <f t="shared" si="394"/>
        <v>0.25</v>
      </c>
      <c r="L7619">
        <v>0</v>
      </c>
      <c r="N7619" t="s">
        <v>2766</v>
      </c>
      <c r="O7619" t="s">
        <v>2766</v>
      </c>
      <c r="T7619" t="s">
        <v>2766</v>
      </c>
    </row>
    <row r="7620" spans="1:20" hidden="1" x14ac:dyDescent="0.3">
      <c r="A7620">
        <v>1084958</v>
      </c>
      <c r="B7620" t="s">
        <v>2932</v>
      </c>
      <c r="C7620">
        <v>13821658</v>
      </c>
      <c r="D7620" s="4">
        <v>42046</v>
      </c>
      <c r="E7620" s="5" t="str">
        <f t="shared" si="393"/>
        <v>2015|2</v>
      </c>
      <c r="F7620" s="4">
        <v>42073</v>
      </c>
      <c r="G7620">
        <v>2015</v>
      </c>
      <c r="H7620" t="s">
        <v>18</v>
      </c>
      <c r="I7620">
        <v>0.5</v>
      </c>
      <c r="J7620">
        <f t="shared" si="395"/>
        <v>2</v>
      </c>
      <c r="K7620" s="22">
        <f t="shared" si="394"/>
        <v>0.25</v>
      </c>
      <c r="L7620">
        <v>0</v>
      </c>
      <c r="N7620" t="s">
        <v>2766</v>
      </c>
      <c r="O7620" t="s">
        <v>2766</v>
      </c>
      <c r="T7620" t="s">
        <v>2766</v>
      </c>
    </row>
    <row r="7621" spans="1:20" hidden="1" x14ac:dyDescent="0.3">
      <c r="A7621">
        <v>1084958</v>
      </c>
      <c r="B7621" t="s">
        <v>2932</v>
      </c>
      <c r="C7621">
        <v>14374929</v>
      </c>
      <c r="D7621" s="4">
        <v>42138</v>
      </c>
      <c r="E7621" s="5" t="str">
        <f t="shared" si="393"/>
        <v>2015|5</v>
      </c>
      <c r="F7621" s="4">
        <v>42165</v>
      </c>
      <c r="G7621">
        <v>2015</v>
      </c>
      <c r="H7621" t="s">
        <v>18</v>
      </c>
      <c r="I7621">
        <v>0.5</v>
      </c>
      <c r="J7621">
        <f t="shared" si="395"/>
        <v>2</v>
      </c>
      <c r="K7621" s="22">
        <f t="shared" si="394"/>
        <v>0.25</v>
      </c>
      <c r="L7621">
        <v>0</v>
      </c>
      <c r="N7621" t="s">
        <v>2766</v>
      </c>
      <c r="O7621" t="s">
        <v>2766</v>
      </c>
      <c r="T7621" t="s">
        <v>2766</v>
      </c>
    </row>
    <row r="7622" spans="1:20" hidden="1" x14ac:dyDescent="0.3">
      <c r="A7622">
        <v>1084958</v>
      </c>
      <c r="B7622" t="s">
        <v>2932</v>
      </c>
      <c r="C7622">
        <v>14534521</v>
      </c>
      <c r="D7622" s="4">
        <v>42228</v>
      </c>
      <c r="E7622" s="5" t="str">
        <f t="shared" si="393"/>
        <v>2015|8</v>
      </c>
      <c r="F7622" s="4">
        <v>42257</v>
      </c>
      <c r="G7622">
        <v>2015</v>
      </c>
      <c r="H7622" t="s">
        <v>18</v>
      </c>
      <c r="I7622">
        <v>0.5</v>
      </c>
      <c r="J7622">
        <f t="shared" si="395"/>
        <v>2</v>
      </c>
      <c r="K7622" s="22">
        <f t="shared" si="394"/>
        <v>0.25</v>
      </c>
      <c r="L7622">
        <v>0</v>
      </c>
      <c r="N7622" t="s">
        <v>2766</v>
      </c>
      <c r="O7622" t="s">
        <v>2766</v>
      </c>
      <c r="T7622" t="s">
        <v>2766</v>
      </c>
    </row>
    <row r="7623" spans="1:20" hidden="1" x14ac:dyDescent="0.3">
      <c r="A7623">
        <v>1084958</v>
      </c>
      <c r="B7623" t="s">
        <v>2932</v>
      </c>
      <c r="C7623">
        <v>14859948</v>
      </c>
      <c r="D7623" s="4">
        <v>42318</v>
      </c>
      <c r="E7623" s="5" t="str">
        <f t="shared" si="393"/>
        <v>2015|11</v>
      </c>
      <c r="F7623" s="4">
        <v>42348</v>
      </c>
      <c r="G7623">
        <v>2015</v>
      </c>
      <c r="H7623" t="s">
        <v>24</v>
      </c>
      <c r="I7623">
        <v>0.5</v>
      </c>
      <c r="J7623">
        <f t="shared" si="395"/>
        <v>2</v>
      </c>
      <c r="K7623" s="22">
        <f t="shared" si="394"/>
        <v>0.25</v>
      </c>
      <c r="L7623">
        <v>0</v>
      </c>
      <c r="N7623" t="s">
        <v>2766</v>
      </c>
      <c r="O7623" t="s">
        <v>2766</v>
      </c>
      <c r="T7623" t="s">
        <v>2766</v>
      </c>
    </row>
    <row r="7624" spans="1:20" hidden="1" x14ac:dyDescent="0.3">
      <c r="A7624">
        <v>1084958</v>
      </c>
      <c r="B7624" t="s">
        <v>2932</v>
      </c>
      <c r="C7624">
        <v>14988889</v>
      </c>
      <c r="D7624" s="4">
        <v>42410</v>
      </c>
      <c r="E7624" s="5" t="str">
        <f t="shared" si="393"/>
        <v>2016|2</v>
      </c>
      <c r="F7624" s="4">
        <v>42439</v>
      </c>
      <c r="G7624">
        <v>2016</v>
      </c>
      <c r="H7624" t="s">
        <v>18</v>
      </c>
      <c r="I7624">
        <v>0.51</v>
      </c>
      <c r="J7624">
        <f t="shared" si="395"/>
        <v>2.04</v>
      </c>
      <c r="K7624" s="22">
        <f t="shared" si="394"/>
        <v>0.25</v>
      </c>
      <c r="L7624">
        <v>0</v>
      </c>
      <c r="N7624" t="s">
        <v>2766</v>
      </c>
      <c r="O7624" t="s">
        <v>2766</v>
      </c>
      <c r="T7624" t="s">
        <v>2766</v>
      </c>
    </row>
    <row r="7625" spans="1:20" hidden="1" x14ac:dyDescent="0.3">
      <c r="A7625">
        <v>1084958</v>
      </c>
      <c r="B7625" t="s">
        <v>2932</v>
      </c>
      <c r="C7625">
        <v>15535415</v>
      </c>
      <c r="D7625" s="4">
        <v>42501</v>
      </c>
      <c r="E7625" s="5" t="str">
        <f t="shared" si="393"/>
        <v>2016|5</v>
      </c>
      <c r="F7625" s="4">
        <v>42531</v>
      </c>
      <c r="G7625">
        <v>2016</v>
      </c>
      <c r="H7625" t="s">
        <v>18</v>
      </c>
      <c r="I7625">
        <v>0.51</v>
      </c>
      <c r="J7625">
        <f t="shared" si="395"/>
        <v>2.04</v>
      </c>
      <c r="K7625" s="22">
        <f t="shared" si="394"/>
        <v>0.25</v>
      </c>
      <c r="L7625">
        <v>0</v>
      </c>
      <c r="N7625" t="s">
        <v>2766</v>
      </c>
      <c r="O7625" t="s">
        <v>2766</v>
      </c>
      <c r="T7625" t="s">
        <v>2766</v>
      </c>
    </row>
    <row r="7626" spans="1:20" hidden="1" x14ac:dyDescent="0.3">
      <c r="A7626">
        <v>1084958</v>
      </c>
      <c r="B7626" t="s">
        <v>2932</v>
      </c>
      <c r="C7626">
        <v>15875650</v>
      </c>
      <c r="D7626" s="4">
        <v>42593</v>
      </c>
      <c r="E7626" s="5" t="str">
        <f t="shared" si="393"/>
        <v>2016|8</v>
      </c>
      <c r="F7626" s="4">
        <v>42622</v>
      </c>
      <c r="G7626">
        <v>2016</v>
      </c>
      <c r="H7626" t="s">
        <v>18</v>
      </c>
      <c r="I7626">
        <v>0.51</v>
      </c>
      <c r="J7626">
        <f t="shared" si="395"/>
        <v>2.04</v>
      </c>
      <c r="K7626" s="22">
        <f t="shared" si="394"/>
        <v>0.25</v>
      </c>
      <c r="L7626">
        <v>0</v>
      </c>
      <c r="N7626" t="s">
        <v>2766</v>
      </c>
      <c r="O7626" t="s">
        <v>2766</v>
      </c>
      <c r="T7626" t="s">
        <v>2766</v>
      </c>
    </row>
    <row r="7627" spans="1:20" hidden="1" x14ac:dyDescent="0.3">
      <c r="A7627">
        <v>1084958</v>
      </c>
      <c r="B7627" t="s">
        <v>2932</v>
      </c>
      <c r="C7627">
        <v>16173733</v>
      </c>
      <c r="D7627" s="4">
        <v>42684</v>
      </c>
      <c r="E7627" s="5" t="str">
        <f t="shared" si="393"/>
        <v>2016|11</v>
      </c>
      <c r="F7627" s="4">
        <v>42713</v>
      </c>
      <c r="G7627">
        <v>2016</v>
      </c>
      <c r="H7627" t="s">
        <v>24</v>
      </c>
      <c r="I7627">
        <v>0.51</v>
      </c>
      <c r="J7627">
        <f t="shared" si="395"/>
        <v>2.04</v>
      </c>
      <c r="K7627" s="22">
        <f t="shared" si="394"/>
        <v>0.25</v>
      </c>
      <c r="L7627">
        <v>0</v>
      </c>
      <c r="N7627" t="s">
        <v>2766</v>
      </c>
      <c r="O7627" t="s">
        <v>2766</v>
      </c>
      <c r="T7627" t="s">
        <v>2766</v>
      </c>
    </row>
    <row r="7628" spans="1:20" hidden="1" x14ac:dyDescent="0.3">
      <c r="A7628">
        <v>1084958</v>
      </c>
      <c r="B7628" t="s">
        <v>2932</v>
      </c>
      <c r="C7628">
        <v>16425292</v>
      </c>
      <c r="D7628" s="4">
        <v>42779</v>
      </c>
      <c r="E7628" s="5" t="str">
        <f t="shared" si="393"/>
        <v>2017|2</v>
      </c>
      <c r="F7628" s="4">
        <v>42804</v>
      </c>
      <c r="G7628">
        <v>2017</v>
      </c>
      <c r="H7628" t="s">
        <v>18</v>
      </c>
      <c r="I7628">
        <v>0.52</v>
      </c>
      <c r="J7628">
        <f t="shared" si="395"/>
        <v>2.08</v>
      </c>
      <c r="K7628" s="22">
        <f t="shared" si="394"/>
        <v>0.25</v>
      </c>
      <c r="L7628">
        <v>0</v>
      </c>
      <c r="N7628" t="s">
        <v>2766</v>
      </c>
      <c r="O7628" t="s">
        <v>2766</v>
      </c>
      <c r="T7628" t="s">
        <v>2766</v>
      </c>
    </row>
    <row r="7629" spans="1:20" hidden="1" x14ac:dyDescent="0.3">
      <c r="A7629">
        <v>1084958</v>
      </c>
      <c r="B7629" t="s">
        <v>2932</v>
      </c>
      <c r="C7629">
        <v>16984184</v>
      </c>
      <c r="D7629" s="4">
        <v>42866</v>
      </c>
      <c r="E7629" s="5" t="str">
        <f t="shared" si="393"/>
        <v>2017|5</v>
      </c>
      <c r="F7629" s="4">
        <v>42895</v>
      </c>
      <c r="G7629">
        <v>2017</v>
      </c>
      <c r="H7629" t="s">
        <v>18</v>
      </c>
      <c r="I7629">
        <v>0.52</v>
      </c>
      <c r="J7629">
        <f t="shared" si="395"/>
        <v>2.08</v>
      </c>
      <c r="K7629" s="22">
        <f t="shared" si="394"/>
        <v>0.25</v>
      </c>
      <c r="L7629">
        <v>0</v>
      </c>
      <c r="N7629" t="s">
        <v>2766</v>
      </c>
      <c r="O7629" t="s">
        <v>2766</v>
      </c>
      <c r="T7629" t="s">
        <v>2766</v>
      </c>
    </row>
    <row r="7630" spans="1:20" hidden="1" x14ac:dyDescent="0.3">
      <c r="A7630">
        <v>1084958</v>
      </c>
      <c r="B7630" t="s">
        <v>2932</v>
      </c>
      <c r="C7630">
        <v>17181272</v>
      </c>
      <c r="D7630" s="4">
        <v>42958</v>
      </c>
      <c r="E7630" s="5" t="str">
        <f t="shared" si="393"/>
        <v>2017|8</v>
      </c>
      <c r="F7630" s="4">
        <v>42986</v>
      </c>
      <c r="G7630">
        <v>2017</v>
      </c>
      <c r="H7630" t="s">
        <v>18</v>
      </c>
      <c r="I7630">
        <v>0.52</v>
      </c>
      <c r="J7630">
        <f t="shared" si="395"/>
        <v>2.08</v>
      </c>
      <c r="K7630" s="22">
        <f t="shared" si="394"/>
        <v>0.25</v>
      </c>
      <c r="L7630">
        <v>0</v>
      </c>
      <c r="N7630" t="s">
        <v>2766</v>
      </c>
      <c r="O7630" t="s">
        <v>2766</v>
      </c>
      <c r="T7630" t="s">
        <v>2766</v>
      </c>
    </row>
    <row r="7631" spans="1:20" hidden="1" x14ac:dyDescent="0.3">
      <c r="A7631">
        <v>1084958</v>
      </c>
      <c r="B7631" t="s">
        <v>2932</v>
      </c>
      <c r="C7631">
        <v>17493191</v>
      </c>
      <c r="D7631" s="4">
        <v>43053</v>
      </c>
      <c r="E7631" s="5" t="str">
        <f t="shared" si="393"/>
        <v>2017|11</v>
      </c>
      <c r="F7631" s="4">
        <v>43077</v>
      </c>
      <c r="G7631">
        <v>2017</v>
      </c>
      <c r="H7631" t="s">
        <v>24</v>
      </c>
      <c r="I7631">
        <v>0.52</v>
      </c>
      <c r="J7631">
        <f t="shared" si="395"/>
        <v>2.08</v>
      </c>
      <c r="K7631" s="22">
        <f t="shared" si="394"/>
        <v>0.25</v>
      </c>
      <c r="L7631">
        <v>0</v>
      </c>
      <c r="N7631" t="s">
        <v>2766</v>
      </c>
      <c r="O7631" t="s">
        <v>2766</v>
      </c>
      <c r="T7631" t="s">
        <v>2766</v>
      </c>
    </row>
    <row r="7632" spans="1:20" hidden="1" x14ac:dyDescent="0.3">
      <c r="A7632">
        <v>1084958</v>
      </c>
      <c r="B7632" t="s">
        <v>2932</v>
      </c>
      <c r="C7632">
        <v>17684287</v>
      </c>
      <c r="D7632" s="4">
        <v>43145</v>
      </c>
      <c r="E7632" s="5" t="str">
        <f t="shared" si="393"/>
        <v>2018|2</v>
      </c>
      <c r="F7632" s="4">
        <v>43168</v>
      </c>
      <c r="G7632">
        <v>2018</v>
      </c>
      <c r="H7632" t="s">
        <v>18</v>
      </c>
      <c r="I7632">
        <v>0.5625</v>
      </c>
      <c r="J7632">
        <f t="shared" si="395"/>
        <v>2.25</v>
      </c>
      <c r="K7632" s="22">
        <f t="shared" si="394"/>
        <v>0.25</v>
      </c>
      <c r="L7632">
        <v>0</v>
      </c>
      <c r="N7632" t="s">
        <v>2766</v>
      </c>
      <c r="O7632" t="s">
        <v>2766</v>
      </c>
      <c r="T7632" t="s">
        <v>2766</v>
      </c>
    </row>
    <row r="7633" spans="1:20" hidden="1" x14ac:dyDescent="0.3">
      <c r="A7633">
        <v>1084958</v>
      </c>
      <c r="B7633" t="s">
        <v>2932</v>
      </c>
      <c r="C7633">
        <v>18290610</v>
      </c>
      <c r="D7633" s="4">
        <v>43236</v>
      </c>
      <c r="E7633" s="5" t="str">
        <f t="shared" si="393"/>
        <v>2018|5</v>
      </c>
      <c r="F7633" s="4">
        <v>43259</v>
      </c>
      <c r="G7633">
        <v>2018</v>
      </c>
      <c r="H7633" t="s">
        <v>18</v>
      </c>
      <c r="I7633">
        <v>0.5625</v>
      </c>
      <c r="J7633">
        <f t="shared" si="395"/>
        <v>2.25</v>
      </c>
      <c r="K7633" s="22">
        <f t="shared" si="394"/>
        <v>0.25</v>
      </c>
      <c r="L7633">
        <v>0</v>
      </c>
      <c r="N7633" t="s">
        <v>2766</v>
      </c>
      <c r="O7633" t="s">
        <v>2766</v>
      </c>
      <c r="T7633" t="s">
        <v>2766</v>
      </c>
    </row>
    <row r="7634" spans="1:20" hidden="1" x14ac:dyDescent="0.3">
      <c r="A7634">
        <v>1084958</v>
      </c>
      <c r="B7634" t="s">
        <v>2932</v>
      </c>
      <c r="C7634">
        <v>18485568</v>
      </c>
      <c r="D7634" s="4">
        <v>43326</v>
      </c>
      <c r="E7634" s="5" t="str">
        <f t="shared" si="393"/>
        <v>2018|8</v>
      </c>
      <c r="F7634" s="4">
        <v>43353</v>
      </c>
      <c r="G7634">
        <v>2018</v>
      </c>
      <c r="H7634" t="s">
        <v>18</v>
      </c>
      <c r="I7634">
        <v>0.5625</v>
      </c>
      <c r="J7634">
        <f t="shared" si="395"/>
        <v>2.25</v>
      </c>
      <c r="K7634" s="22">
        <f t="shared" si="394"/>
        <v>0.25</v>
      </c>
      <c r="L7634">
        <v>0</v>
      </c>
      <c r="N7634" t="s">
        <v>2766</v>
      </c>
      <c r="O7634" t="s">
        <v>2766</v>
      </c>
      <c r="T7634" t="s">
        <v>2766</v>
      </c>
    </row>
    <row r="7635" spans="1:20" hidden="1" x14ac:dyDescent="0.3">
      <c r="A7635">
        <v>1084958</v>
      </c>
      <c r="B7635" t="s">
        <v>2932</v>
      </c>
      <c r="C7635">
        <v>18826487</v>
      </c>
      <c r="D7635" s="4">
        <v>43418</v>
      </c>
      <c r="E7635" s="5" t="str">
        <f t="shared" si="393"/>
        <v>2018|11</v>
      </c>
      <c r="F7635" s="4">
        <v>43444</v>
      </c>
      <c r="G7635">
        <v>2018</v>
      </c>
      <c r="H7635" t="s">
        <v>24</v>
      </c>
      <c r="I7635">
        <v>0.5625</v>
      </c>
      <c r="J7635">
        <f t="shared" si="395"/>
        <v>2.25</v>
      </c>
      <c r="K7635" s="22">
        <f t="shared" si="394"/>
        <v>0.25</v>
      </c>
      <c r="L7635">
        <v>0</v>
      </c>
      <c r="N7635" t="s">
        <v>2766</v>
      </c>
      <c r="O7635" t="s">
        <v>2766</v>
      </c>
      <c r="T7635" t="s">
        <v>2766</v>
      </c>
    </row>
    <row r="7636" spans="1:20" hidden="1" x14ac:dyDescent="0.3">
      <c r="A7636">
        <v>1084958</v>
      </c>
      <c r="B7636" t="s">
        <v>2932</v>
      </c>
      <c r="C7636">
        <v>19070731</v>
      </c>
      <c r="D7636" s="4">
        <v>43510</v>
      </c>
      <c r="E7636" s="5" t="str">
        <f t="shared" si="393"/>
        <v>2019|2</v>
      </c>
      <c r="F7636" s="4">
        <v>43532</v>
      </c>
      <c r="G7636">
        <v>2019</v>
      </c>
      <c r="H7636" t="s">
        <v>18</v>
      </c>
      <c r="I7636">
        <v>0.64500000000000002</v>
      </c>
      <c r="J7636">
        <f t="shared" si="395"/>
        <v>2.58</v>
      </c>
      <c r="K7636" s="22">
        <f t="shared" si="394"/>
        <v>0.25</v>
      </c>
      <c r="L7636">
        <v>0</v>
      </c>
      <c r="N7636" t="s">
        <v>2766</v>
      </c>
      <c r="O7636" t="s">
        <v>2766</v>
      </c>
      <c r="T7636" t="s">
        <v>2766</v>
      </c>
    </row>
    <row r="7637" spans="1:20" hidden="1" x14ac:dyDescent="0.3">
      <c r="A7637">
        <v>1084958</v>
      </c>
      <c r="B7637" t="s">
        <v>2932</v>
      </c>
      <c r="C7637">
        <v>19716607</v>
      </c>
      <c r="D7637" s="4">
        <v>43601</v>
      </c>
      <c r="E7637" s="5" t="str">
        <f t="shared" si="393"/>
        <v>2019|5</v>
      </c>
      <c r="F7637" s="4">
        <v>43626</v>
      </c>
      <c r="G7637">
        <v>2019</v>
      </c>
      <c r="H7637" t="s">
        <v>18</v>
      </c>
      <c r="I7637">
        <v>0.64500000000000002</v>
      </c>
      <c r="J7637">
        <f t="shared" si="395"/>
        <v>2.58</v>
      </c>
      <c r="K7637" s="22">
        <f t="shared" si="394"/>
        <v>0.25</v>
      </c>
      <c r="L7637">
        <v>0</v>
      </c>
      <c r="N7637" t="s">
        <v>2766</v>
      </c>
      <c r="O7637" t="s">
        <v>2766</v>
      </c>
      <c r="T7637" t="s">
        <v>2766</v>
      </c>
    </row>
    <row r="7638" spans="1:20" hidden="1" x14ac:dyDescent="0.3">
      <c r="A7638">
        <v>1084958</v>
      </c>
      <c r="B7638" t="s">
        <v>2932</v>
      </c>
      <c r="C7638">
        <v>19949759</v>
      </c>
      <c r="D7638" s="4">
        <v>43691</v>
      </c>
      <c r="E7638" s="5" t="str">
        <f t="shared" si="393"/>
        <v>2019|8</v>
      </c>
      <c r="F7638" s="4">
        <v>43718</v>
      </c>
      <c r="G7638">
        <v>2019</v>
      </c>
      <c r="H7638" t="s">
        <v>18</v>
      </c>
      <c r="I7638">
        <v>0.64500000000000002</v>
      </c>
      <c r="J7638">
        <f t="shared" si="395"/>
        <v>2.58</v>
      </c>
      <c r="K7638" s="22">
        <f t="shared" si="394"/>
        <v>0.25</v>
      </c>
      <c r="L7638">
        <v>0</v>
      </c>
      <c r="N7638" t="s">
        <v>2766</v>
      </c>
      <c r="O7638" t="s">
        <v>2766</v>
      </c>
      <c r="T7638" t="s">
        <v>2766</v>
      </c>
    </row>
    <row r="7639" spans="1:20" hidden="1" x14ac:dyDescent="0.3">
      <c r="A7639">
        <v>1084958</v>
      </c>
      <c r="B7639" t="s">
        <v>2932</v>
      </c>
      <c r="C7639">
        <v>20324072</v>
      </c>
      <c r="D7639" s="4">
        <v>43783</v>
      </c>
      <c r="E7639" s="5" t="str">
        <f t="shared" si="393"/>
        <v>2019|11</v>
      </c>
      <c r="F7639" s="4">
        <v>43809</v>
      </c>
      <c r="G7639">
        <v>2019</v>
      </c>
      <c r="H7639" t="s">
        <v>24</v>
      </c>
      <c r="I7639">
        <v>0.64500000000000002</v>
      </c>
      <c r="J7639">
        <f t="shared" si="395"/>
        <v>2.58</v>
      </c>
      <c r="K7639" s="22">
        <f t="shared" si="394"/>
        <v>0.25</v>
      </c>
      <c r="L7639">
        <v>0</v>
      </c>
      <c r="N7639" t="s">
        <v>2766</v>
      </c>
      <c r="O7639" t="s">
        <v>2766</v>
      </c>
      <c r="T7639" t="s">
        <v>2766</v>
      </c>
    </row>
    <row r="7640" spans="1:20" hidden="1" x14ac:dyDescent="0.3">
      <c r="A7640">
        <v>1084958</v>
      </c>
      <c r="B7640" t="s">
        <v>2932</v>
      </c>
      <c r="C7640">
        <v>20560165</v>
      </c>
      <c r="D7640" s="4">
        <v>43874</v>
      </c>
      <c r="E7640" s="5" t="str">
        <f t="shared" si="393"/>
        <v>2020|2</v>
      </c>
      <c r="F7640" s="4">
        <v>43900</v>
      </c>
      <c r="G7640">
        <v>2020</v>
      </c>
      <c r="H7640" t="s">
        <v>18</v>
      </c>
      <c r="I7640">
        <v>0.74</v>
      </c>
      <c r="J7640">
        <f t="shared" si="395"/>
        <v>2.96</v>
      </c>
      <c r="K7640" s="22">
        <f t="shared" si="394"/>
        <v>0.25</v>
      </c>
      <c r="L7640">
        <v>0</v>
      </c>
      <c r="N7640" t="s">
        <v>2766</v>
      </c>
      <c r="O7640" t="s">
        <v>2766</v>
      </c>
      <c r="T7640" t="s">
        <v>2766</v>
      </c>
    </row>
    <row r="7641" spans="1:20" hidden="1" x14ac:dyDescent="0.3">
      <c r="A7641">
        <v>1084958</v>
      </c>
      <c r="B7641" t="s">
        <v>2932</v>
      </c>
      <c r="C7641">
        <v>21334549</v>
      </c>
      <c r="D7641" s="4">
        <v>43965</v>
      </c>
      <c r="E7641" s="5" t="str">
        <f t="shared" si="393"/>
        <v>2020|5</v>
      </c>
      <c r="F7641" s="4">
        <v>43992</v>
      </c>
      <c r="G7641">
        <v>2020</v>
      </c>
      <c r="H7641" t="s">
        <v>18</v>
      </c>
      <c r="I7641">
        <v>0.74</v>
      </c>
      <c r="J7641">
        <f t="shared" si="395"/>
        <v>2.96</v>
      </c>
      <c r="K7641" s="22">
        <f t="shared" si="394"/>
        <v>0.25</v>
      </c>
      <c r="L7641">
        <v>0</v>
      </c>
      <c r="N7641" t="s">
        <v>2766</v>
      </c>
      <c r="O7641" t="s">
        <v>2766</v>
      </c>
      <c r="T7641" t="s">
        <v>2766</v>
      </c>
    </row>
    <row r="7642" spans="1:20" hidden="1" x14ac:dyDescent="0.3">
      <c r="A7642">
        <v>1084958</v>
      </c>
      <c r="B7642" t="s">
        <v>2932</v>
      </c>
      <c r="C7642">
        <v>21598717</v>
      </c>
      <c r="D7642" s="4">
        <v>44056</v>
      </c>
      <c r="E7642" s="5" t="str">
        <f t="shared" si="393"/>
        <v>2020|8</v>
      </c>
      <c r="F7642" s="4">
        <v>44084</v>
      </c>
      <c r="G7642">
        <v>2020</v>
      </c>
      <c r="H7642" t="s">
        <v>18</v>
      </c>
      <c r="I7642">
        <v>0.74</v>
      </c>
      <c r="J7642">
        <f t="shared" si="395"/>
        <v>2.96</v>
      </c>
      <c r="K7642" s="22">
        <f t="shared" si="394"/>
        <v>0.25</v>
      </c>
      <c r="L7642">
        <v>0</v>
      </c>
      <c r="N7642" t="s">
        <v>2766</v>
      </c>
      <c r="O7642" t="s">
        <v>2766</v>
      </c>
      <c r="T7642" t="s">
        <v>2766</v>
      </c>
    </row>
    <row r="7643" spans="1:20" hidden="1" x14ac:dyDescent="0.3">
      <c r="A7643">
        <v>1084958</v>
      </c>
      <c r="B7643" t="s">
        <v>2932</v>
      </c>
      <c r="C7643">
        <v>21902053</v>
      </c>
      <c r="D7643" s="4">
        <v>44147</v>
      </c>
      <c r="E7643" s="5" t="str">
        <f t="shared" si="393"/>
        <v>2020|11</v>
      </c>
      <c r="F7643" s="4">
        <v>44175</v>
      </c>
      <c r="G7643">
        <v>2020</v>
      </c>
      <c r="H7643" t="s">
        <v>24</v>
      </c>
      <c r="I7643">
        <v>0.74</v>
      </c>
      <c r="J7643">
        <f t="shared" si="395"/>
        <v>2.96</v>
      </c>
      <c r="K7643" s="22">
        <f t="shared" si="394"/>
        <v>0.25</v>
      </c>
      <c r="L7643">
        <v>0</v>
      </c>
      <c r="N7643" t="s">
        <v>2766</v>
      </c>
      <c r="O7643" t="s">
        <v>2766</v>
      </c>
      <c r="T7643" t="s">
        <v>2766</v>
      </c>
    </row>
    <row r="7644" spans="1:20" hidden="1" x14ac:dyDescent="0.3">
      <c r="A7644">
        <v>1084958</v>
      </c>
      <c r="B7644" t="s">
        <v>2932</v>
      </c>
      <c r="C7644">
        <v>22121886</v>
      </c>
      <c r="D7644" s="4">
        <v>44238</v>
      </c>
      <c r="E7644" s="5" t="str">
        <f t="shared" si="393"/>
        <v>2021|2</v>
      </c>
      <c r="F7644" s="4">
        <v>44265</v>
      </c>
      <c r="G7644">
        <v>2021</v>
      </c>
      <c r="H7644" t="s">
        <v>18</v>
      </c>
      <c r="I7644">
        <v>0.85</v>
      </c>
      <c r="J7644">
        <f t="shared" si="395"/>
        <v>3.4</v>
      </c>
      <c r="K7644" s="22">
        <f t="shared" si="394"/>
        <v>0.25</v>
      </c>
      <c r="L7644">
        <v>0</v>
      </c>
      <c r="N7644" t="s">
        <v>2766</v>
      </c>
      <c r="O7644" t="s">
        <v>2766</v>
      </c>
      <c r="T7644" t="s">
        <v>2766</v>
      </c>
    </row>
    <row r="7645" spans="1:20" hidden="1" x14ac:dyDescent="0.3">
      <c r="A7645">
        <v>1084958</v>
      </c>
      <c r="B7645" t="s">
        <v>2932</v>
      </c>
      <c r="C7645">
        <v>22991292</v>
      </c>
      <c r="D7645" s="4">
        <v>44329</v>
      </c>
      <c r="E7645" s="5" t="str">
        <f t="shared" si="393"/>
        <v>2021|5</v>
      </c>
      <c r="F7645" s="4">
        <v>44357</v>
      </c>
      <c r="G7645">
        <v>2021</v>
      </c>
      <c r="H7645" t="s">
        <v>18</v>
      </c>
      <c r="I7645">
        <v>0.85</v>
      </c>
      <c r="J7645">
        <f t="shared" si="395"/>
        <v>3.4</v>
      </c>
      <c r="K7645" s="22">
        <f t="shared" si="394"/>
        <v>0.25</v>
      </c>
      <c r="L7645">
        <v>0</v>
      </c>
      <c r="N7645" t="s">
        <v>2766</v>
      </c>
      <c r="O7645" t="s">
        <v>2766</v>
      </c>
      <c r="T7645" t="s">
        <v>2766</v>
      </c>
    </row>
    <row r="7646" spans="1:20" hidden="1" x14ac:dyDescent="0.3">
      <c r="A7646">
        <v>1084958</v>
      </c>
      <c r="B7646" t="s">
        <v>2932</v>
      </c>
      <c r="C7646">
        <v>23265102</v>
      </c>
      <c r="D7646" s="4">
        <v>44420</v>
      </c>
      <c r="E7646" s="5" t="str">
        <f t="shared" si="393"/>
        <v>2021|8</v>
      </c>
      <c r="F7646" s="4">
        <v>44449</v>
      </c>
      <c r="G7646">
        <v>2021</v>
      </c>
      <c r="H7646" t="s">
        <v>18</v>
      </c>
      <c r="I7646">
        <v>0.85</v>
      </c>
      <c r="J7646">
        <f t="shared" si="395"/>
        <v>3.4</v>
      </c>
      <c r="K7646" s="22">
        <f t="shared" si="394"/>
        <v>0.25</v>
      </c>
      <c r="L7646">
        <v>0</v>
      </c>
      <c r="N7646" t="s">
        <v>2766</v>
      </c>
      <c r="O7646" t="s">
        <v>2766</v>
      </c>
      <c r="T7646" t="s">
        <v>2766</v>
      </c>
    </row>
    <row r="7647" spans="1:20" hidden="1" x14ac:dyDescent="0.3">
      <c r="A7647">
        <v>1084958</v>
      </c>
      <c r="B7647" t="s">
        <v>2932</v>
      </c>
      <c r="C7647">
        <v>23888578</v>
      </c>
      <c r="D7647" s="4">
        <v>44606</v>
      </c>
      <c r="E7647" s="5" t="str">
        <f t="shared" si="393"/>
        <v>2022|2</v>
      </c>
      <c r="F7647" s="4">
        <v>44630</v>
      </c>
      <c r="G7647">
        <v>2022</v>
      </c>
      <c r="H7647" t="s">
        <v>18</v>
      </c>
      <c r="I7647">
        <v>0.98</v>
      </c>
      <c r="J7647">
        <f t="shared" si="395"/>
        <v>3.92</v>
      </c>
      <c r="K7647" s="22">
        <f t="shared" si="394"/>
        <v>0.25</v>
      </c>
      <c r="L7647">
        <v>0</v>
      </c>
      <c r="N7647" t="s">
        <v>2766</v>
      </c>
      <c r="O7647" t="s">
        <v>2766</v>
      </c>
      <c r="T7647" t="s">
        <v>2766</v>
      </c>
    </row>
    <row r="7648" spans="1:20" hidden="1" x14ac:dyDescent="0.3">
      <c r="A7648">
        <v>1084958</v>
      </c>
      <c r="B7648" t="s">
        <v>2932</v>
      </c>
      <c r="C7648">
        <v>24641834</v>
      </c>
      <c r="D7648" s="4">
        <v>44512</v>
      </c>
      <c r="E7648" s="5" t="str">
        <f t="shared" si="393"/>
        <v>2021|11</v>
      </c>
      <c r="F7648" s="4">
        <v>44540</v>
      </c>
      <c r="G7648">
        <v>2021</v>
      </c>
      <c r="H7648" t="s">
        <v>24</v>
      </c>
      <c r="I7648">
        <v>0.85</v>
      </c>
      <c r="J7648">
        <f t="shared" si="395"/>
        <v>3.4</v>
      </c>
      <c r="K7648" s="22">
        <f t="shared" si="394"/>
        <v>0.25</v>
      </c>
      <c r="L7648">
        <v>0</v>
      </c>
      <c r="N7648" t="s">
        <v>2766</v>
      </c>
      <c r="O7648" t="s">
        <v>2766</v>
      </c>
      <c r="T7648" t="s">
        <v>2766</v>
      </c>
    </row>
    <row r="7649" spans="1:20" hidden="1" x14ac:dyDescent="0.3">
      <c r="A7649">
        <v>1084958</v>
      </c>
      <c r="B7649" t="s">
        <v>2932</v>
      </c>
      <c r="C7649">
        <v>24835782</v>
      </c>
      <c r="D7649" s="4">
        <v>44694</v>
      </c>
      <c r="E7649" s="5" t="str">
        <f t="shared" si="393"/>
        <v>2022|5</v>
      </c>
      <c r="F7649" s="4">
        <v>44722</v>
      </c>
      <c r="G7649">
        <v>2022</v>
      </c>
      <c r="H7649" t="s">
        <v>18</v>
      </c>
      <c r="I7649">
        <v>0.98</v>
      </c>
      <c r="J7649">
        <f t="shared" si="395"/>
        <v>3.92</v>
      </c>
      <c r="K7649" s="22">
        <f t="shared" si="394"/>
        <v>0.25</v>
      </c>
      <c r="L7649">
        <v>0</v>
      </c>
      <c r="N7649" t="s">
        <v>2766</v>
      </c>
      <c r="O7649" t="s">
        <v>2766</v>
      </c>
      <c r="T7649" t="s">
        <v>2766</v>
      </c>
    </row>
    <row r="7650" spans="1:20" hidden="1" x14ac:dyDescent="0.3">
      <c r="A7650">
        <v>1084958</v>
      </c>
      <c r="B7650" t="s">
        <v>2932</v>
      </c>
      <c r="C7650">
        <v>25121154</v>
      </c>
      <c r="D7650" s="4">
        <v>44785</v>
      </c>
      <c r="E7650" s="5" t="str">
        <f t="shared" si="393"/>
        <v>2022|8</v>
      </c>
      <c r="F7650" s="4">
        <v>44813</v>
      </c>
      <c r="G7650">
        <v>2022</v>
      </c>
      <c r="H7650" t="s">
        <v>18</v>
      </c>
      <c r="I7650">
        <v>0.98</v>
      </c>
      <c r="J7650">
        <f t="shared" si="395"/>
        <v>3.92</v>
      </c>
      <c r="K7650" s="22">
        <f t="shared" si="394"/>
        <v>0.25</v>
      </c>
      <c r="L7650">
        <v>0</v>
      </c>
      <c r="N7650" t="s">
        <v>2766</v>
      </c>
      <c r="O7650" t="s">
        <v>2766</v>
      </c>
      <c r="T7650" t="s">
        <v>2766</v>
      </c>
    </row>
    <row r="7651" spans="1:20" hidden="1" x14ac:dyDescent="0.3">
      <c r="A7651">
        <v>1084958</v>
      </c>
      <c r="B7651" t="s">
        <v>2932</v>
      </c>
      <c r="C7651">
        <v>25540917</v>
      </c>
      <c r="D7651" s="4">
        <v>44879</v>
      </c>
      <c r="E7651" s="5" t="str">
        <f t="shared" si="393"/>
        <v>2022|11</v>
      </c>
      <c r="F7651" s="4">
        <v>44904</v>
      </c>
      <c r="G7651">
        <v>2022</v>
      </c>
      <c r="H7651" t="s">
        <v>24</v>
      </c>
      <c r="I7651">
        <v>0.98</v>
      </c>
      <c r="J7651">
        <f t="shared" si="395"/>
        <v>3.92</v>
      </c>
      <c r="K7651" s="22">
        <f t="shared" si="394"/>
        <v>0.25</v>
      </c>
      <c r="L7651">
        <v>0</v>
      </c>
      <c r="N7651" t="s">
        <v>2766</v>
      </c>
      <c r="O7651" t="s">
        <v>2766</v>
      </c>
      <c r="T7651" t="s">
        <v>2766</v>
      </c>
    </row>
    <row r="7652" spans="1:20" hidden="1" x14ac:dyDescent="0.3">
      <c r="A7652">
        <v>1084958</v>
      </c>
      <c r="B7652" t="s">
        <v>2932</v>
      </c>
      <c r="C7652">
        <v>25883648</v>
      </c>
      <c r="D7652" s="4">
        <v>44971</v>
      </c>
      <c r="E7652" s="5" t="str">
        <f t="shared" si="393"/>
        <v>2023|2</v>
      </c>
      <c r="F7652" s="4">
        <v>44995</v>
      </c>
      <c r="G7652">
        <v>2023</v>
      </c>
      <c r="H7652" t="s">
        <v>18</v>
      </c>
      <c r="I7652">
        <v>1.1299999999999999</v>
      </c>
      <c r="J7652">
        <f t="shared" si="395"/>
        <v>4.5199999999999996</v>
      </c>
      <c r="K7652" s="22">
        <f t="shared" si="394"/>
        <v>0.25</v>
      </c>
      <c r="L7652">
        <v>0</v>
      </c>
      <c r="N7652" t="s">
        <v>2766</v>
      </c>
      <c r="O7652" t="s">
        <v>2766</v>
      </c>
      <c r="T7652" t="s">
        <v>2766</v>
      </c>
    </row>
    <row r="7653" spans="1:20" hidden="1" x14ac:dyDescent="0.3">
      <c r="A7653">
        <v>1084958</v>
      </c>
      <c r="B7653" t="s">
        <v>2932</v>
      </c>
      <c r="C7653">
        <v>26851994</v>
      </c>
      <c r="D7653" s="4">
        <v>45058</v>
      </c>
      <c r="E7653" s="5" t="str">
        <f t="shared" si="393"/>
        <v>2023|5</v>
      </c>
      <c r="F7653" s="4">
        <v>45086</v>
      </c>
      <c r="G7653">
        <v>2023</v>
      </c>
      <c r="H7653" t="s">
        <v>18</v>
      </c>
      <c r="I7653">
        <v>1.1299999999999999</v>
      </c>
      <c r="J7653">
        <f t="shared" si="395"/>
        <v>4.5199999999999996</v>
      </c>
      <c r="K7653" s="22">
        <f t="shared" si="394"/>
        <v>0.25</v>
      </c>
      <c r="L7653">
        <v>0</v>
      </c>
      <c r="N7653" t="s">
        <v>2766</v>
      </c>
      <c r="O7653" t="s">
        <v>2766</v>
      </c>
      <c r="T7653" t="s">
        <v>2766</v>
      </c>
    </row>
    <row r="7654" spans="1:20" hidden="1" x14ac:dyDescent="0.3">
      <c r="A7654">
        <v>1084958</v>
      </c>
      <c r="B7654" t="s">
        <v>2932</v>
      </c>
      <c r="C7654">
        <v>27195633</v>
      </c>
      <c r="D7654" s="4">
        <v>45152</v>
      </c>
      <c r="E7654" s="5" t="str">
        <f t="shared" ref="E7654:E7717" si="396">G7654 &amp; "|" &amp;MONTH(D7654)</f>
        <v>2023|8</v>
      </c>
      <c r="F7654" s="4">
        <v>45177</v>
      </c>
      <c r="G7654">
        <v>2023</v>
      </c>
      <c r="H7654" t="s">
        <v>18</v>
      </c>
      <c r="I7654">
        <v>1.1299999999999999</v>
      </c>
      <c r="J7654">
        <f t="shared" si="395"/>
        <v>4.5199999999999996</v>
      </c>
      <c r="K7654" s="22">
        <f t="shared" ref="K7654:K7717" si="397">I7654/J7654</f>
        <v>0.25</v>
      </c>
      <c r="L7654">
        <v>0</v>
      </c>
      <c r="N7654" t="s">
        <v>2766</v>
      </c>
      <c r="O7654" t="s">
        <v>2766</v>
      </c>
      <c r="T7654" t="s">
        <v>2766</v>
      </c>
    </row>
    <row r="7655" spans="1:20" hidden="1" x14ac:dyDescent="0.3">
      <c r="A7655">
        <v>1084958</v>
      </c>
      <c r="B7655" t="s">
        <v>2932</v>
      </c>
      <c r="C7655">
        <v>27764418</v>
      </c>
      <c r="D7655" s="4">
        <v>45244</v>
      </c>
      <c r="E7655" s="5" t="str">
        <f t="shared" si="396"/>
        <v>2023|11</v>
      </c>
      <c r="F7655" s="4">
        <v>45268</v>
      </c>
      <c r="G7655">
        <v>2023</v>
      </c>
      <c r="H7655" t="s">
        <v>24</v>
      </c>
      <c r="I7655">
        <v>1.1299999999999999</v>
      </c>
      <c r="J7655">
        <f t="shared" si="395"/>
        <v>4.5199999999999996</v>
      </c>
      <c r="K7655" s="22">
        <f t="shared" si="397"/>
        <v>0.25</v>
      </c>
      <c r="L7655">
        <v>0</v>
      </c>
      <c r="N7655" t="s">
        <v>2766</v>
      </c>
      <c r="O7655" t="s">
        <v>2766</v>
      </c>
      <c r="T7655" t="s">
        <v>2766</v>
      </c>
    </row>
    <row r="7656" spans="1:20" hidden="1" x14ac:dyDescent="0.3">
      <c r="A7656">
        <v>1084958</v>
      </c>
      <c r="B7656" t="s">
        <v>2932</v>
      </c>
      <c r="C7656">
        <v>28063943</v>
      </c>
      <c r="D7656" s="4">
        <v>45336</v>
      </c>
      <c r="E7656" s="5" t="str">
        <f t="shared" si="396"/>
        <v>2024|2</v>
      </c>
      <c r="F7656" s="4">
        <v>45359</v>
      </c>
      <c r="G7656">
        <v>2024</v>
      </c>
      <c r="H7656" t="s">
        <v>18</v>
      </c>
      <c r="I7656">
        <v>1.3</v>
      </c>
      <c r="J7656">
        <f t="shared" si="395"/>
        <v>5.2</v>
      </c>
      <c r="K7656" s="22">
        <f t="shared" si="397"/>
        <v>0.25</v>
      </c>
      <c r="L7656">
        <v>0</v>
      </c>
      <c r="N7656" t="s">
        <v>2766</v>
      </c>
      <c r="O7656" t="s">
        <v>2766</v>
      </c>
      <c r="T7656" t="s">
        <v>2766</v>
      </c>
    </row>
    <row r="7657" spans="1:20" hidden="1" x14ac:dyDescent="0.3">
      <c r="A7657">
        <v>1084958</v>
      </c>
      <c r="B7657" t="s">
        <v>2932</v>
      </c>
      <c r="C7657">
        <v>29315751</v>
      </c>
      <c r="D7657" s="4">
        <v>45427</v>
      </c>
      <c r="E7657" s="5" t="str">
        <f t="shared" si="396"/>
        <v>2024|5</v>
      </c>
      <c r="F7657" s="4">
        <v>45453</v>
      </c>
      <c r="G7657">
        <v>2024</v>
      </c>
      <c r="H7657" t="s">
        <v>18</v>
      </c>
      <c r="I7657">
        <v>1.3</v>
      </c>
      <c r="J7657">
        <f t="shared" si="395"/>
        <v>5.2</v>
      </c>
      <c r="K7657" s="22">
        <f t="shared" si="397"/>
        <v>0.25</v>
      </c>
      <c r="L7657">
        <v>0</v>
      </c>
      <c r="N7657" t="s">
        <v>2766</v>
      </c>
      <c r="O7657" t="s">
        <v>2766</v>
      </c>
      <c r="T7657" t="s">
        <v>2766</v>
      </c>
    </row>
    <row r="7658" spans="1:20" hidden="1" x14ac:dyDescent="0.3">
      <c r="A7658">
        <v>1084958</v>
      </c>
      <c r="B7658" t="s">
        <v>2932</v>
      </c>
      <c r="C7658">
        <v>29639491</v>
      </c>
      <c r="D7658" s="4">
        <v>45519</v>
      </c>
      <c r="E7658" s="5" t="str">
        <f t="shared" si="396"/>
        <v>2024|8</v>
      </c>
      <c r="F7658" s="4">
        <v>45545</v>
      </c>
      <c r="G7658">
        <v>2024</v>
      </c>
      <c r="H7658" t="s">
        <v>18</v>
      </c>
      <c r="I7658">
        <v>1.3</v>
      </c>
      <c r="J7658">
        <f t="shared" si="395"/>
        <v>5.2</v>
      </c>
      <c r="K7658" s="22">
        <f t="shared" si="397"/>
        <v>0.25</v>
      </c>
      <c r="L7658">
        <v>0</v>
      </c>
      <c r="N7658" t="s">
        <v>2766</v>
      </c>
      <c r="O7658" t="s">
        <v>2766</v>
      </c>
      <c r="T7658" t="s">
        <v>2766</v>
      </c>
    </row>
    <row r="7659" spans="1:20" hidden="1" x14ac:dyDescent="0.3">
      <c r="A7659">
        <v>1084958</v>
      </c>
      <c r="B7659" t="s">
        <v>2932</v>
      </c>
      <c r="C7659">
        <v>30223895</v>
      </c>
      <c r="D7659" s="4">
        <v>45611</v>
      </c>
      <c r="E7659" s="5" t="str">
        <f t="shared" si="396"/>
        <v>2024|11</v>
      </c>
      <c r="F7659" s="4">
        <v>45636</v>
      </c>
      <c r="G7659">
        <v>2024</v>
      </c>
      <c r="H7659" t="s">
        <v>24</v>
      </c>
      <c r="I7659">
        <v>1.3</v>
      </c>
      <c r="J7659">
        <f t="shared" si="395"/>
        <v>5.2</v>
      </c>
      <c r="K7659" s="22">
        <f t="shared" si="397"/>
        <v>0.25</v>
      </c>
      <c r="L7659">
        <v>0</v>
      </c>
      <c r="N7659" t="s">
        <v>2766</v>
      </c>
      <c r="O7659" t="s">
        <v>2766</v>
      </c>
      <c r="T7659" t="s">
        <v>2766</v>
      </c>
    </row>
    <row r="7660" spans="1:20" hidden="1" x14ac:dyDescent="0.3">
      <c r="A7660">
        <v>1084959</v>
      </c>
      <c r="B7660" t="s">
        <v>2933</v>
      </c>
      <c r="C7660">
        <v>13226272</v>
      </c>
      <c r="D7660" s="4">
        <v>41816</v>
      </c>
      <c r="E7660" s="5" t="str">
        <f t="shared" si="396"/>
        <v>2013|6</v>
      </c>
      <c r="F7660" s="4">
        <v>41834</v>
      </c>
      <c r="G7660">
        <v>2013</v>
      </c>
      <c r="H7660" t="s">
        <v>18</v>
      </c>
      <c r="I7660">
        <v>0.14000000000000001</v>
      </c>
      <c r="J7660">
        <f t="shared" si="395"/>
        <v>0.29000000000000004</v>
      </c>
      <c r="K7660" s="22">
        <f t="shared" si="397"/>
        <v>0.48275862068965514</v>
      </c>
      <c r="L7660">
        <v>0</v>
      </c>
      <c r="N7660" t="s">
        <v>2766</v>
      </c>
      <c r="O7660" t="s">
        <v>2766</v>
      </c>
      <c r="T7660" t="s">
        <v>2766</v>
      </c>
    </row>
    <row r="7661" spans="1:20" hidden="1" x14ac:dyDescent="0.3">
      <c r="A7661">
        <v>1084959</v>
      </c>
      <c r="B7661" t="s">
        <v>2933</v>
      </c>
      <c r="C7661">
        <v>13428596</v>
      </c>
      <c r="D7661" s="4">
        <v>41908</v>
      </c>
      <c r="E7661" s="5" t="str">
        <f t="shared" si="396"/>
        <v>2013|9</v>
      </c>
      <c r="F7661" s="4">
        <v>41926</v>
      </c>
      <c r="G7661">
        <v>2013</v>
      </c>
      <c r="H7661" t="s">
        <v>24</v>
      </c>
      <c r="I7661">
        <v>0.15</v>
      </c>
      <c r="J7661">
        <f t="shared" si="395"/>
        <v>0.29000000000000004</v>
      </c>
      <c r="K7661" s="22">
        <f t="shared" si="397"/>
        <v>0.51724137931034475</v>
      </c>
      <c r="L7661">
        <v>0</v>
      </c>
      <c r="N7661" t="s">
        <v>2766</v>
      </c>
      <c r="O7661" t="s">
        <v>2766</v>
      </c>
      <c r="T7661" t="s">
        <v>2766</v>
      </c>
    </row>
    <row r="7662" spans="1:20" hidden="1" x14ac:dyDescent="0.3">
      <c r="A7662">
        <v>1084959</v>
      </c>
      <c r="B7662" t="s">
        <v>2933</v>
      </c>
      <c r="C7662">
        <v>13780202</v>
      </c>
      <c r="D7662" s="4">
        <v>42002</v>
      </c>
      <c r="E7662" s="5" t="str">
        <f t="shared" si="396"/>
        <v>2014|12</v>
      </c>
      <c r="F7662" s="4">
        <v>42019</v>
      </c>
      <c r="G7662">
        <v>2014</v>
      </c>
      <c r="H7662" t="s">
        <v>18</v>
      </c>
      <c r="I7662">
        <v>0.15</v>
      </c>
      <c r="J7662">
        <f t="shared" si="395"/>
        <v>0.62</v>
      </c>
      <c r="K7662" s="22">
        <f t="shared" si="397"/>
        <v>0.24193548387096772</v>
      </c>
      <c r="L7662">
        <v>0</v>
      </c>
      <c r="N7662" t="s">
        <v>2766</v>
      </c>
      <c r="O7662" t="s">
        <v>2766</v>
      </c>
      <c r="T7662" t="s">
        <v>2766</v>
      </c>
    </row>
    <row r="7663" spans="1:20" hidden="1" x14ac:dyDescent="0.3">
      <c r="A7663">
        <v>1084959</v>
      </c>
      <c r="B7663" t="s">
        <v>2933</v>
      </c>
      <c r="C7663">
        <v>14039808</v>
      </c>
      <c r="D7663" s="4">
        <v>42090</v>
      </c>
      <c r="E7663" s="5" t="str">
        <f t="shared" si="396"/>
        <v>2014|3</v>
      </c>
      <c r="F7663" s="4">
        <v>42107</v>
      </c>
      <c r="G7663">
        <v>2014</v>
      </c>
      <c r="H7663" t="s">
        <v>18</v>
      </c>
      <c r="I7663">
        <v>0.15</v>
      </c>
      <c r="J7663">
        <f t="shared" si="395"/>
        <v>0.62</v>
      </c>
      <c r="K7663" s="22">
        <f t="shared" si="397"/>
        <v>0.24193548387096772</v>
      </c>
      <c r="L7663">
        <v>0</v>
      </c>
      <c r="N7663" t="s">
        <v>2766</v>
      </c>
      <c r="O7663" t="s">
        <v>2766</v>
      </c>
      <c r="T7663" t="s">
        <v>2766</v>
      </c>
    </row>
    <row r="7664" spans="1:20" hidden="1" x14ac:dyDescent="0.3">
      <c r="A7664">
        <v>1084959</v>
      </c>
      <c r="B7664" t="s">
        <v>2933</v>
      </c>
      <c r="C7664">
        <v>14469411</v>
      </c>
      <c r="D7664" s="4">
        <v>42181</v>
      </c>
      <c r="E7664" s="5" t="str">
        <f t="shared" si="396"/>
        <v>2014|6</v>
      </c>
      <c r="F7664" s="4">
        <v>42198</v>
      </c>
      <c r="G7664">
        <v>2014</v>
      </c>
      <c r="H7664" t="s">
        <v>18</v>
      </c>
      <c r="I7664">
        <v>0.15</v>
      </c>
      <c r="J7664">
        <f t="shared" si="395"/>
        <v>0.62</v>
      </c>
      <c r="K7664" s="22">
        <f t="shared" si="397"/>
        <v>0.24193548387096772</v>
      </c>
      <c r="L7664">
        <v>0</v>
      </c>
      <c r="N7664" t="s">
        <v>2766</v>
      </c>
      <c r="O7664" t="s">
        <v>2766</v>
      </c>
      <c r="T7664" t="s">
        <v>2766</v>
      </c>
    </row>
    <row r="7665" spans="1:20" hidden="1" x14ac:dyDescent="0.3">
      <c r="A7665">
        <v>1084959</v>
      </c>
      <c r="B7665" t="s">
        <v>2933</v>
      </c>
      <c r="C7665">
        <v>14634803</v>
      </c>
      <c r="D7665" s="4">
        <v>42275</v>
      </c>
      <c r="E7665" s="5" t="str">
        <f t="shared" si="396"/>
        <v>2014|9</v>
      </c>
      <c r="F7665" s="4">
        <v>42291</v>
      </c>
      <c r="G7665">
        <v>2014</v>
      </c>
      <c r="H7665" t="s">
        <v>24</v>
      </c>
      <c r="I7665">
        <v>0.17</v>
      </c>
      <c r="J7665">
        <f t="shared" si="395"/>
        <v>0.62</v>
      </c>
      <c r="K7665" s="22">
        <f t="shared" si="397"/>
        <v>0.27419354838709681</v>
      </c>
      <c r="L7665">
        <v>0</v>
      </c>
      <c r="N7665" t="s">
        <v>2766</v>
      </c>
      <c r="O7665" t="s">
        <v>2766</v>
      </c>
      <c r="T7665" t="s">
        <v>2766</v>
      </c>
    </row>
    <row r="7666" spans="1:20" hidden="1" x14ac:dyDescent="0.3">
      <c r="A7666">
        <v>1084959</v>
      </c>
      <c r="B7666" t="s">
        <v>2933</v>
      </c>
      <c r="C7666">
        <v>14989486</v>
      </c>
      <c r="D7666" s="4">
        <v>42367</v>
      </c>
      <c r="E7666" s="5" t="str">
        <f t="shared" si="396"/>
        <v>2015|12</v>
      </c>
      <c r="F7666" s="4">
        <v>42383</v>
      </c>
      <c r="G7666">
        <v>2015</v>
      </c>
      <c r="H7666" t="s">
        <v>18</v>
      </c>
      <c r="I7666">
        <v>0.17</v>
      </c>
      <c r="J7666">
        <f t="shared" si="395"/>
        <v>0.7</v>
      </c>
      <c r="K7666" s="22">
        <f t="shared" si="397"/>
        <v>0.24285714285714288</v>
      </c>
      <c r="L7666">
        <v>0</v>
      </c>
      <c r="N7666" t="s">
        <v>2766</v>
      </c>
      <c r="O7666" t="s">
        <v>2766</v>
      </c>
      <c r="T7666" t="s">
        <v>2766</v>
      </c>
    </row>
    <row r="7667" spans="1:20" hidden="1" x14ac:dyDescent="0.3">
      <c r="A7667">
        <v>1084959</v>
      </c>
      <c r="B7667" t="s">
        <v>2933</v>
      </c>
      <c r="C7667">
        <v>15182276</v>
      </c>
      <c r="D7667" s="4">
        <v>42458</v>
      </c>
      <c r="E7667" s="5" t="str">
        <f t="shared" si="396"/>
        <v>2015|3</v>
      </c>
      <c r="F7667" s="4">
        <v>42474</v>
      </c>
      <c r="G7667">
        <v>2015</v>
      </c>
      <c r="H7667" t="s">
        <v>18</v>
      </c>
      <c r="I7667">
        <v>0.17</v>
      </c>
      <c r="J7667">
        <f t="shared" si="395"/>
        <v>0.7</v>
      </c>
      <c r="K7667" s="22">
        <f t="shared" si="397"/>
        <v>0.24285714285714288</v>
      </c>
      <c r="L7667">
        <v>0</v>
      </c>
      <c r="N7667" t="s">
        <v>2766</v>
      </c>
      <c r="O7667" t="s">
        <v>2766</v>
      </c>
      <c r="T7667" t="s">
        <v>2766</v>
      </c>
    </row>
    <row r="7668" spans="1:20" hidden="1" x14ac:dyDescent="0.3">
      <c r="A7668">
        <v>1084959</v>
      </c>
      <c r="B7668" t="s">
        <v>2933</v>
      </c>
      <c r="C7668">
        <v>15628774</v>
      </c>
      <c r="D7668" s="4">
        <v>42549</v>
      </c>
      <c r="E7668" s="5" t="str">
        <f t="shared" si="396"/>
        <v>2015|6</v>
      </c>
      <c r="F7668" s="4">
        <v>42565</v>
      </c>
      <c r="G7668">
        <v>2015</v>
      </c>
      <c r="H7668" t="s">
        <v>18</v>
      </c>
      <c r="I7668">
        <v>0.17</v>
      </c>
      <c r="J7668">
        <f t="shared" si="395"/>
        <v>0.7</v>
      </c>
      <c r="K7668" s="22">
        <f t="shared" si="397"/>
        <v>0.24285714285714288</v>
      </c>
      <c r="L7668">
        <v>0</v>
      </c>
      <c r="N7668" t="s">
        <v>2766</v>
      </c>
      <c r="O7668" t="s">
        <v>2766</v>
      </c>
      <c r="T7668" t="s">
        <v>2766</v>
      </c>
    </row>
    <row r="7669" spans="1:20" hidden="1" x14ac:dyDescent="0.3">
      <c r="A7669">
        <v>1084959</v>
      </c>
      <c r="B7669" t="s">
        <v>2933</v>
      </c>
      <c r="C7669">
        <v>15935865</v>
      </c>
      <c r="D7669" s="4">
        <v>42641</v>
      </c>
      <c r="E7669" s="5" t="str">
        <f t="shared" si="396"/>
        <v>2015|9</v>
      </c>
      <c r="F7669" s="4">
        <v>42656</v>
      </c>
      <c r="G7669">
        <v>2015</v>
      </c>
      <c r="H7669" t="s">
        <v>24</v>
      </c>
      <c r="I7669">
        <v>0.19</v>
      </c>
      <c r="J7669">
        <f t="shared" si="395"/>
        <v>0.7</v>
      </c>
      <c r="K7669" s="22">
        <f t="shared" si="397"/>
        <v>0.27142857142857146</v>
      </c>
      <c r="L7669">
        <v>0</v>
      </c>
      <c r="N7669" t="s">
        <v>2766</v>
      </c>
      <c r="O7669" t="s">
        <v>2766</v>
      </c>
      <c r="T7669" t="s">
        <v>2766</v>
      </c>
    </row>
    <row r="7670" spans="1:20" hidden="1" x14ac:dyDescent="0.3">
      <c r="A7670">
        <v>1084959</v>
      </c>
      <c r="B7670" t="s">
        <v>2933</v>
      </c>
      <c r="C7670">
        <v>16427454</v>
      </c>
      <c r="D7670" s="4">
        <v>42732</v>
      </c>
      <c r="E7670" s="5" t="str">
        <f t="shared" si="396"/>
        <v>2016|12</v>
      </c>
      <c r="F7670" s="4">
        <v>42747</v>
      </c>
      <c r="G7670">
        <v>2016</v>
      </c>
      <c r="H7670" t="s">
        <v>18</v>
      </c>
      <c r="I7670">
        <v>0.19</v>
      </c>
      <c r="J7670">
        <f t="shared" si="395"/>
        <v>0.79</v>
      </c>
      <c r="K7670" s="22">
        <f t="shared" si="397"/>
        <v>0.24050632911392406</v>
      </c>
      <c r="L7670">
        <v>0</v>
      </c>
      <c r="N7670" t="s">
        <v>2766</v>
      </c>
      <c r="O7670" t="s">
        <v>2766</v>
      </c>
      <c r="T7670" t="s">
        <v>2766</v>
      </c>
    </row>
    <row r="7671" spans="1:20" hidden="1" x14ac:dyDescent="0.3">
      <c r="A7671">
        <v>1084959</v>
      </c>
      <c r="B7671" t="s">
        <v>2933</v>
      </c>
      <c r="C7671">
        <v>16595571</v>
      </c>
      <c r="D7671" s="4">
        <v>42823</v>
      </c>
      <c r="E7671" s="5" t="str">
        <f t="shared" si="396"/>
        <v>2016|3</v>
      </c>
      <c r="F7671" s="4">
        <v>42838</v>
      </c>
      <c r="G7671">
        <v>2016</v>
      </c>
      <c r="H7671" t="s">
        <v>18</v>
      </c>
      <c r="I7671">
        <v>0.19</v>
      </c>
      <c r="J7671">
        <f t="shared" si="395"/>
        <v>0.79</v>
      </c>
      <c r="K7671" s="22">
        <f t="shared" si="397"/>
        <v>0.24050632911392406</v>
      </c>
      <c r="L7671">
        <v>0</v>
      </c>
      <c r="N7671" t="s">
        <v>2766</v>
      </c>
      <c r="O7671" t="s">
        <v>2766</v>
      </c>
      <c r="T7671" t="s">
        <v>2766</v>
      </c>
    </row>
    <row r="7672" spans="1:20" hidden="1" x14ac:dyDescent="0.3">
      <c r="A7672">
        <v>1084959</v>
      </c>
      <c r="B7672" t="s">
        <v>2933</v>
      </c>
      <c r="C7672">
        <v>17089732</v>
      </c>
      <c r="D7672" s="4">
        <v>42914</v>
      </c>
      <c r="E7672" s="5" t="str">
        <f t="shared" si="396"/>
        <v>2016|6</v>
      </c>
      <c r="F7672" s="4">
        <v>42929</v>
      </c>
      <c r="G7672">
        <v>2016</v>
      </c>
      <c r="H7672" t="s">
        <v>18</v>
      </c>
      <c r="I7672">
        <v>0.19</v>
      </c>
      <c r="J7672">
        <f t="shared" si="395"/>
        <v>0.79</v>
      </c>
      <c r="K7672" s="22">
        <f t="shared" si="397"/>
        <v>0.24050632911392406</v>
      </c>
      <c r="L7672">
        <v>0</v>
      </c>
      <c r="N7672" t="s">
        <v>2766</v>
      </c>
      <c r="O7672" t="s">
        <v>2766</v>
      </c>
      <c r="T7672" t="s">
        <v>2766</v>
      </c>
    </row>
    <row r="7673" spans="1:20" hidden="1" x14ac:dyDescent="0.3">
      <c r="A7673">
        <v>1084959</v>
      </c>
      <c r="B7673" t="s">
        <v>2933</v>
      </c>
      <c r="C7673">
        <v>17305426</v>
      </c>
      <c r="D7673" s="4">
        <v>43006</v>
      </c>
      <c r="E7673" s="5" t="str">
        <f t="shared" si="396"/>
        <v>2016|9</v>
      </c>
      <c r="F7673" s="4">
        <v>43020</v>
      </c>
      <c r="G7673">
        <v>2016</v>
      </c>
      <c r="H7673" t="s">
        <v>24</v>
      </c>
      <c r="I7673">
        <v>0.22</v>
      </c>
      <c r="J7673">
        <f t="shared" si="395"/>
        <v>0.79</v>
      </c>
      <c r="K7673" s="22">
        <f t="shared" si="397"/>
        <v>0.27848101265822783</v>
      </c>
      <c r="L7673">
        <v>0</v>
      </c>
      <c r="N7673" t="s">
        <v>2766</v>
      </c>
      <c r="O7673" t="s">
        <v>2766</v>
      </c>
      <c r="T7673" t="s">
        <v>2766</v>
      </c>
    </row>
    <row r="7674" spans="1:20" hidden="1" x14ac:dyDescent="0.3">
      <c r="A7674">
        <v>1084959</v>
      </c>
      <c r="B7674" t="s">
        <v>2933</v>
      </c>
      <c r="C7674">
        <v>17690346</v>
      </c>
      <c r="D7674" s="4">
        <v>43097</v>
      </c>
      <c r="E7674" s="5" t="str">
        <f t="shared" si="396"/>
        <v>2017|12</v>
      </c>
      <c r="F7674" s="4">
        <v>43111</v>
      </c>
      <c r="G7674">
        <v>2017</v>
      </c>
      <c r="H7674" t="s">
        <v>18</v>
      </c>
      <c r="I7674">
        <v>0.22</v>
      </c>
      <c r="J7674">
        <f t="shared" si="395"/>
        <v>0.92</v>
      </c>
      <c r="K7674" s="22">
        <f t="shared" si="397"/>
        <v>0.23913043478260868</v>
      </c>
      <c r="L7674">
        <v>0</v>
      </c>
      <c r="N7674" t="s">
        <v>2766</v>
      </c>
      <c r="O7674" t="s">
        <v>2766</v>
      </c>
      <c r="T7674" t="s">
        <v>2766</v>
      </c>
    </row>
    <row r="7675" spans="1:20" hidden="1" x14ac:dyDescent="0.3">
      <c r="A7675">
        <v>1084959</v>
      </c>
      <c r="B7675" t="s">
        <v>2933</v>
      </c>
      <c r="C7675">
        <v>17900192</v>
      </c>
      <c r="D7675" s="4">
        <v>43187</v>
      </c>
      <c r="E7675" s="5" t="str">
        <f t="shared" si="396"/>
        <v>2017|3</v>
      </c>
      <c r="F7675" s="4">
        <v>43202</v>
      </c>
      <c r="G7675">
        <v>2017</v>
      </c>
      <c r="H7675" t="s">
        <v>18</v>
      </c>
      <c r="I7675">
        <v>0.22</v>
      </c>
      <c r="J7675">
        <f t="shared" si="395"/>
        <v>0.92</v>
      </c>
      <c r="K7675" s="22">
        <f t="shared" si="397"/>
        <v>0.23913043478260868</v>
      </c>
      <c r="L7675">
        <v>0</v>
      </c>
      <c r="N7675" t="s">
        <v>2766</v>
      </c>
      <c r="O7675" t="s">
        <v>2766</v>
      </c>
      <c r="T7675" t="s">
        <v>2766</v>
      </c>
    </row>
    <row r="7676" spans="1:20" hidden="1" x14ac:dyDescent="0.3">
      <c r="A7676">
        <v>1084959</v>
      </c>
      <c r="B7676" t="s">
        <v>2933</v>
      </c>
      <c r="C7676">
        <v>18391718</v>
      </c>
      <c r="D7676" s="4">
        <v>43279</v>
      </c>
      <c r="E7676" s="5" t="str">
        <f t="shared" si="396"/>
        <v>2017|6</v>
      </c>
      <c r="F7676" s="4">
        <v>43294</v>
      </c>
      <c r="G7676">
        <v>2017</v>
      </c>
      <c r="H7676" t="s">
        <v>18</v>
      </c>
      <c r="I7676">
        <v>0.22</v>
      </c>
      <c r="J7676">
        <f t="shared" si="395"/>
        <v>0.92</v>
      </c>
      <c r="K7676" s="22">
        <f t="shared" si="397"/>
        <v>0.23913043478260868</v>
      </c>
      <c r="L7676">
        <v>0</v>
      </c>
      <c r="N7676" t="s">
        <v>2766</v>
      </c>
      <c r="O7676" t="s">
        <v>2766</v>
      </c>
      <c r="T7676" t="s">
        <v>2766</v>
      </c>
    </row>
    <row r="7677" spans="1:20" hidden="1" x14ac:dyDescent="0.3">
      <c r="A7677">
        <v>1084959</v>
      </c>
      <c r="B7677" t="s">
        <v>2933</v>
      </c>
      <c r="C7677">
        <v>18587971</v>
      </c>
      <c r="D7677" s="4">
        <v>43370</v>
      </c>
      <c r="E7677" s="5" t="str">
        <f t="shared" si="396"/>
        <v>2017|9</v>
      </c>
      <c r="F7677" s="4">
        <v>43385</v>
      </c>
      <c r="G7677">
        <v>2017</v>
      </c>
      <c r="H7677" t="s">
        <v>24</v>
      </c>
      <c r="I7677">
        <v>0.26</v>
      </c>
      <c r="J7677">
        <f t="shared" si="395"/>
        <v>0.92</v>
      </c>
      <c r="K7677" s="22">
        <f t="shared" si="397"/>
        <v>0.28260869565217389</v>
      </c>
      <c r="L7677">
        <v>0</v>
      </c>
      <c r="N7677" t="s">
        <v>2766</v>
      </c>
      <c r="O7677" t="s">
        <v>2766</v>
      </c>
      <c r="T7677" t="s">
        <v>2766</v>
      </c>
    </row>
    <row r="7678" spans="1:20" hidden="1" x14ac:dyDescent="0.3">
      <c r="A7678">
        <v>1084959</v>
      </c>
      <c r="B7678" t="s">
        <v>2933</v>
      </c>
      <c r="C7678">
        <v>19028672</v>
      </c>
      <c r="D7678" s="4">
        <v>43462</v>
      </c>
      <c r="E7678" s="5" t="str">
        <f t="shared" si="396"/>
        <v>2018|12</v>
      </c>
      <c r="F7678" s="4">
        <v>43479</v>
      </c>
      <c r="G7678">
        <v>2018</v>
      </c>
      <c r="H7678" t="s">
        <v>24</v>
      </c>
      <c r="I7678">
        <v>0.26</v>
      </c>
      <c r="J7678">
        <f t="shared" si="395"/>
        <v>0.26</v>
      </c>
      <c r="K7678" s="22">
        <f t="shared" si="397"/>
        <v>1</v>
      </c>
      <c r="L7678">
        <v>0</v>
      </c>
      <c r="N7678" t="s">
        <v>2766</v>
      </c>
      <c r="O7678" t="s">
        <v>2766</v>
      </c>
      <c r="T7678" t="s">
        <v>2766</v>
      </c>
    </row>
    <row r="7679" spans="1:20" hidden="1" x14ac:dyDescent="0.3">
      <c r="A7679">
        <v>1084959</v>
      </c>
      <c r="B7679" t="s">
        <v>2933</v>
      </c>
      <c r="C7679">
        <v>19277675</v>
      </c>
      <c r="D7679" s="4">
        <v>43552</v>
      </c>
      <c r="E7679" s="5" t="str">
        <f t="shared" si="396"/>
        <v>2019|3</v>
      </c>
      <c r="F7679" s="4">
        <v>43567</v>
      </c>
      <c r="G7679">
        <v>2019</v>
      </c>
      <c r="H7679" t="s">
        <v>18</v>
      </c>
      <c r="I7679">
        <v>0.26</v>
      </c>
      <c r="J7679">
        <f t="shared" si="395"/>
        <v>1.0899999999999999</v>
      </c>
      <c r="K7679" s="22">
        <f t="shared" si="397"/>
        <v>0.23853211009174316</v>
      </c>
      <c r="L7679">
        <v>0</v>
      </c>
      <c r="N7679" t="s">
        <v>2766</v>
      </c>
      <c r="O7679" t="s">
        <v>2766</v>
      </c>
      <c r="T7679" t="s">
        <v>2766</v>
      </c>
    </row>
    <row r="7680" spans="1:20" hidden="1" x14ac:dyDescent="0.3">
      <c r="A7680">
        <v>1084959</v>
      </c>
      <c r="B7680" t="s">
        <v>2933</v>
      </c>
      <c r="C7680">
        <v>19799343</v>
      </c>
      <c r="D7680" s="4">
        <v>43643</v>
      </c>
      <c r="E7680" s="5" t="str">
        <f t="shared" si="396"/>
        <v>2019|6</v>
      </c>
      <c r="F7680" s="4">
        <v>43658</v>
      </c>
      <c r="G7680">
        <v>2019</v>
      </c>
      <c r="H7680" t="s">
        <v>18</v>
      </c>
      <c r="I7680">
        <v>0.26</v>
      </c>
      <c r="J7680">
        <f t="shared" si="395"/>
        <v>1.0899999999999999</v>
      </c>
      <c r="K7680" s="22">
        <f t="shared" si="397"/>
        <v>0.23853211009174316</v>
      </c>
      <c r="L7680">
        <v>0</v>
      </c>
      <c r="N7680" t="s">
        <v>2766</v>
      </c>
      <c r="O7680" t="s">
        <v>2766</v>
      </c>
      <c r="T7680" t="s">
        <v>2766</v>
      </c>
    </row>
    <row r="7681" spans="1:20" hidden="1" x14ac:dyDescent="0.3">
      <c r="A7681">
        <v>1084959</v>
      </c>
      <c r="B7681" t="s">
        <v>2933</v>
      </c>
      <c r="C7681">
        <v>20065334</v>
      </c>
      <c r="D7681" s="4">
        <v>43735</v>
      </c>
      <c r="E7681" s="5" t="str">
        <f t="shared" si="396"/>
        <v>2019|9</v>
      </c>
      <c r="F7681" s="4">
        <v>43752</v>
      </c>
      <c r="G7681">
        <v>2019</v>
      </c>
      <c r="H7681" t="s">
        <v>18</v>
      </c>
      <c r="I7681">
        <v>0.28499999999999998</v>
      </c>
      <c r="J7681">
        <f t="shared" si="395"/>
        <v>1.0899999999999999</v>
      </c>
      <c r="K7681" s="22">
        <f t="shared" si="397"/>
        <v>0.26146788990825687</v>
      </c>
      <c r="L7681">
        <v>0</v>
      </c>
      <c r="N7681" t="s">
        <v>2766</v>
      </c>
      <c r="O7681" t="s">
        <v>2766</v>
      </c>
      <c r="T7681" t="s">
        <v>2766</v>
      </c>
    </row>
    <row r="7682" spans="1:20" hidden="1" x14ac:dyDescent="0.3">
      <c r="A7682">
        <v>1084959</v>
      </c>
      <c r="B7682" t="s">
        <v>2933</v>
      </c>
      <c r="C7682">
        <v>20527954</v>
      </c>
      <c r="D7682" s="4">
        <v>43829</v>
      </c>
      <c r="E7682" s="5" t="str">
        <f t="shared" si="396"/>
        <v>2019|12</v>
      </c>
      <c r="F7682" s="4">
        <v>43844</v>
      </c>
      <c r="G7682">
        <v>2019</v>
      </c>
      <c r="H7682" t="s">
        <v>24</v>
      </c>
      <c r="I7682">
        <v>0.28499999999999998</v>
      </c>
      <c r="J7682">
        <f t="shared" ref="J7682:J7745" si="398">SUMIFS(I:I, B:B,B7682,G:G,G7682)</f>
        <v>1.0899999999999999</v>
      </c>
      <c r="K7682" s="22">
        <f t="shared" si="397"/>
        <v>0.26146788990825687</v>
      </c>
      <c r="L7682">
        <v>0</v>
      </c>
      <c r="N7682" t="s">
        <v>2766</v>
      </c>
      <c r="O7682" t="s">
        <v>2766</v>
      </c>
      <c r="T7682" t="s">
        <v>2766</v>
      </c>
    </row>
    <row r="7683" spans="1:20" hidden="1" x14ac:dyDescent="0.3">
      <c r="A7683">
        <v>1084959</v>
      </c>
      <c r="B7683" t="s">
        <v>2933</v>
      </c>
      <c r="C7683">
        <v>20836251</v>
      </c>
      <c r="D7683" s="4">
        <v>43920</v>
      </c>
      <c r="E7683" s="5" t="str">
        <f t="shared" si="396"/>
        <v>2020|3</v>
      </c>
      <c r="F7683" s="4">
        <v>43935</v>
      </c>
      <c r="G7683">
        <v>2020</v>
      </c>
      <c r="H7683" t="s">
        <v>18</v>
      </c>
      <c r="I7683">
        <v>0.28499999999999998</v>
      </c>
      <c r="J7683">
        <f t="shared" si="398"/>
        <v>1.2</v>
      </c>
      <c r="K7683" s="22">
        <f t="shared" si="397"/>
        <v>0.23749999999999999</v>
      </c>
      <c r="L7683">
        <v>0</v>
      </c>
      <c r="N7683" t="s">
        <v>2766</v>
      </c>
      <c r="O7683" t="s">
        <v>2766</v>
      </c>
      <c r="T7683" t="s">
        <v>2766</v>
      </c>
    </row>
    <row r="7684" spans="1:20" hidden="1" x14ac:dyDescent="0.3">
      <c r="A7684">
        <v>1084959</v>
      </c>
      <c r="B7684" t="s">
        <v>2933</v>
      </c>
      <c r="C7684">
        <v>21392695</v>
      </c>
      <c r="D7684" s="4">
        <v>44011</v>
      </c>
      <c r="E7684" s="5" t="str">
        <f t="shared" si="396"/>
        <v>2020|6</v>
      </c>
      <c r="F7684" s="4">
        <v>44026</v>
      </c>
      <c r="G7684">
        <v>2020</v>
      </c>
      <c r="H7684" t="s">
        <v>18</v>
      </c>
      <c r="I7684">
        <v>0.28499999999999998</v>
      </c>
      <c r="J7684">
        <f t="shared" si="398"/>
        <v>1.2</v>
      </c>
      <c r="K7684" s="22">
        <f t="shared" si="397"/>
        <v>0.23749999999999999</v>
      </c>
      <c r="L7684">
        <v>0</v>
      </c>
      <c r="N7684" t="s">
        <v>2766</v>
      </c>
      <c r="O7684" t="s">
        <v>2766</v>
      </c>
      <c r="T7684" t="s">
        <v>2766</v>
      </c>
    </row>
    <row r="7685" spans="1:20" hidden="1" x14ac:dyDescent="0.3">
      <c r="A7685">
        <v>1084959</v>
      </c>
      <c r="B7685" t="s">
        <v>2933</v>
      </c>
      <c r="C7685">
        <v>21635334</v>
      </c>
      <c r="D7685" s="4">
        <v>44103</v>
      </c>
      <c r="E7685" s="5" t="str">
        <f t="shared" si="396"/>
        <v>2020|9</v>
      </c>
      <c r="F7685" s="4">
        <v>44118</v>
      </c>
      <c r="G7685">
        <v>2020</v>
      </c>
      <c r="H7685" t="s">
        <v>18</v>
      </c>
      <c r="I7685">
        <v>0.315</v>
      </c>
      <c r="J7685">
        <f t="shared" si="398"/>
        <v>1.2</v>
      </c>
      <c r="K7685" s="22">
        <f t="shared" si="397"/>
        <v>0.26250000000000001</v>
      </c>
      <c r="L7685">
        <v>0</v>
      </c>
      <c r="N7685" t="s">
        <v>2766</v>
      </c>
      <c r="O7685" t="s">
        <v>2766</v>
      </c>
      <c r="T7685" t="s">
        <v>2766</v>
      </c>
    </row>
    <row r="7686" spans="1:20" hidden="1" x14ac:dyDescent="0.3">
      <c r="A7686">
        <v>1084959</v>
      </c>
      <c r="B7686" t="s">
        <v>2933</v>
      </c>
      <c r="C7686">
        <v>22077271</v>
      </c>
      <c r="D7686" s="4">
        <v>44195</v>
      </c>
      <c r="E7686" s="5" t="str">
        <f t="shared" si="396"/>
        <v>2020|12</v>
      </c>
      <c r="F7686" s="4">
        <v>44210</v>
      </c>
      <c r="G7686">
        <v>2020</v>
      </c>
      <c r="H7686" t="s">
        <v>24</v>
      </c>
      <c r="I7686">
        <v>0.315</v>
      </c>
      <c r="J7686">
        <f t="shared" si="398"/>
        <v>1.2</v>
      </c>
      <c r="K7686" s="22">
        <f t="shared" si="397"/>
        <v>0.26250000000000001</v>
      </c>
      <c r="L7686">
        <v>0</v>
      </c>
      <c r="N7686" t="s">
        <v>2766</v>
      </c>
      <c r="O7686" t="s">
        <v>2766</v>
      </c>
      <c r="T7686" t="s">
        <v>2766</v>
      </c>
    </row>
    <row r="7687" spans="1:20" hidden="1" x14ac:dyDescent="0.3">
      <c r="A7687">
        <v>1084959</v>
      </c>
      <c r="B7687" t="s">
        <v>2933</v>
      </c>
      <c r="C7687">
        <v>22497397</v>
      </c>
      <c r="D7687" s="4">
        <v>44285</v>
      </c>
      <c r="E7687" s="5" t="str">
        <f t="shared" si="396"/>
        <v>2021|3</v>
      </c>
      <c r="F7687" s="4">
        <v>44300</v>
      </c>
      <c r="G7687">
        <v>2021</v>
      </c>
      <c r="H7687" t="s">
        <v>18</v>
      </c>
      <c r="I7687">
        <v>0.315</v>
      </c>
      <c r="J7687">
        <f t="shared" si="398"/>
        <v>1.33</v>
      </c>
      <c r="K7687" s="22">
        <f t="shared" si="397"/>
        <v>0.23684210526315788</v>
      </c>
      <c r="L7687">
        <v>0</v>
      </c>
      <c r="N7687" t="s">
        <v>2766</v>
      </c>
      <c r="O7687" t="s">
        <v>2766</v>
      </c>
      <c r="T7687" t="s">
        <v>2766</v>
      </c>
    </row>
    <row r="7688" spans="1:20" hidden="1" x14ac:dyDescent="0.3">
      <c r="A7688">
        <v>1084959</v>
      </c>
      <c r="B7688" t="s">
        <v>2933</v>
      </c>
      <c r="C7688">
        <v>23120929</v>
      </c>
      <c r="D7688" s="4">
        <v>44376</v>
      </c>
      <c r="E7688" s="5" t="str">
        <f t="shared" si="396"/>
        <v>2021|6</v>
      </c>
      <c r="F7688" s="4">
        <v>44391</v>
      </c>
      <c r="G7688">
        <v>2021</v>
      </c>
      <c r="H7688" t="s">
        <v>18</v>
      </c>
      <c r="I7688">
        <v>0.315</v>
      </c>
      <c r="J7688">
        <f t="shared" si="398"/>
        <v>1.33</v>
      </c>
      <c r="K7688" s="22">
        <f t="shared" si="397"/>
        <v>0.23684210526315788</v>
      </c>
      <c r="L7688">
        <v>0</v>
      </c>
      <c r="N7688" t="s">
        <v>2766</v>
      </c>
      <c r="O7688" t="s">
        <v>2766</v>
      </c>
      <c r="T7688" t="s">
        <v>2766</v>
      </c>
    </row>
    <row r="7689" spans="1:20" hidden="1" x14ac:dyDescent="0.3">
      <c r="A7689">
        <v>1084959</v>
      </c>
      <c r="B7689" t="s">
        <v>2933</v>
      </c>
      <c r="C7689">
        <v>23356666</v>
      </c>
      <c r="D7689" s="4">
        <v>44468</v>
      </c>
      <c r="E7689" s="5" t="str">
        <f t="shared" si="396"/>
        <v>2021|9</v>
      </c>
      <c r="F7689" s="4">
        <v>44483</v>
      </c>
      <c r="G7689">
        <v>2021</v>
      </c>
      <c r="H7689" t="s">
        <v>18</v>
      </c>
      <c r="I7689">
        <v>0.35</v>
      </c>
      <c r="J7689">
        <f t="shared" si="398"/>
        <v>1.33</v>
      </c>
      <c r="K7689" s="22">
        <f t="shared" si="397"/>
        <v>0.26315789473684209</v>
      </c>
      <c r="L7689">
        <v>0</v>
      </c>
      <c r="N7689" t="s">
        <v>2766</v>
      </c>
      <c r="O7689" t="s">
        <v>2766</v>
      </c>
      <c r="T7689" t="s">
        <v>2766</v>
      </c>
    </row>
    <row r="7690" spans="1:20" hidden="1" x14ac:dyDescent="0.3">
      <c r="A7690">
        <v>1084959</v>
      </c>
      <c r="B7690" t="s">
        <v>2933</v>
      </c>
      <c r="C7690">
        <v>23862239</v>
      </c>
      <c r="D7690" s="4">
        <v>44560</v>
      </c>
      <c r="E7690" s="5" t="str">
        <f t="shared" si="396"/>
        <v>2021|12</v>
      </c>
      <c r="F7690" s="4">
        <v>44575</v>
      </c>
      <c r="G7690">
        <v>2021</v>
      </c>
      <c r="H7690" t="s">
        <v>24</v>
      </c>
      <c r="I7690">
        <v>0.35</v>
      </c>
      <c r="J7690">
        <f t="shared" si="398"/>
        <v>1.33</v>
      </c>
      <c r="K7690" s="22">
        <f t="shared" si="397"/>
        <v>0.26315789473684209</v>
      </c>
      <c r="L7690">
        <v>0</v>
      </c>
      <c r="N7690" t="s">
        <v>2766</v>
      </c>
      <c r="O7690" t="s">
        <v>2766</v>
      </c>
      <c r="T7690" t="s">
        <v>2766</v>
      </c>
    </row>
    <row r="7691" spans="1:20" hidden="1" x14ac:dyDescent="0.3">
      <c r="A7691">
        <v>1084959</v>
      </c>
      <c r="B7691" t="s">
        <v>2933</v>
      </c>
      <c r="C7691">
        <v>24308306</v>
      </c>
      <c r="D7691" s="4">
        <v>44650</v>
      </c>
      <c r="E7691" s="5" t="str">
        <f t="shared" si="396"/>
        <v>2022|3</v>
      </c>
      <c r="F7691" s="4">
        <v>44665</v>
      </c>
      <c r="G7691">
        <v>2022</v>
      </c>
      <c r="H7691" t="s">
        <v>18</v>
      </c>
      <c r="I7691">
        <v>0.35</v>
      </c>
      <c r="J7691">
        <f t="shared" si="398"/>
        <v>1.47</v>
      </c>
      <c r="K7691" s="22">
        <f t="shared" si="397"/>
        <v>0.23809523809523808</v>
      </c>
      <c r="L7691">
        <v>0</v>
      </c>
      <c r="N7691" t="s">
        <v>2766</v>
      </c>
      <c r="O7691" t="s">
        <v>2766</v>
      </c>
      <c r="T7691" t="s">
        <v>2766</v>
      </c>
    </row>
    <row r="7692" spans="1:20" hidden="1" x14ac:dyDescent="0.3">
      <c r="A7692">
        <v>1084959</v>
      </c>
      <c r="B7692" t="s">
        <v>2933</v>
      </c>
      <c r="C7692">
        <v>24969913</v>
      </c>
      <c r="D7692" s="4">
        <v>44741</v>
      </c>
      <c r="E7692" s="5" t="str">
        <f t="shared" si="396"/>
        <v>2022|6</v>
      </c>
      <c r="F7692" s="4">
        <v>44756</v>
      </c>
      <c r="G7692">
        <v>2022</v>
      </c>
      <c r="H7692" t="s">
        <v>18</v>
      </c>
      <c r="I7692">
        <v>0.35</v>
      </c>
      <c r="J7692">
        <f t="shared" si="398"/>
        <v>1.47</v>
      </c>
      <c r="K7692" s="22">
        <f t="shared" si="397"/>
        <v>0.23809523809523808</v>
      </c>
      <c r="L7692">
        <v>0</v>
      </c>
      <c r="N7692" t="s">
        <v>2766</v>
      </c>
      <c r="O7692" t="s">
        <v>2766</v>
      </c>
      <c r="T7692" t="s">
        <v>2766</v>
      </c>
    </row>
    <row r="7693" spans="1:20" hidden="1" x14ac:dyDescent="0.3">
      <c r="A7693">
        <v>1084959</v>
      </c>
      <c r="B7693" t="s">
        <v>2933</v>
      </c>
      <c r="C7693">
        <v>25230909</v>
      </c>
      <c r="D7693" s="4">
        <v>44833</v>
      </c>
      <c r="E7693" s="5" t="str">
        <f t="shared" si="396"/>
        <v>2022|9</v>
      </c>
      <c r="F7693" s="4">
        <v>44848</v>
      </c>
      <c r="G7693">
        <v>2022</v>
      </c>
      <c r="H7693" t="s">
        <v>18</v>
      </c>
      <c r="I7693">
        <v>0.38500000000000001</v>
      </c>
      <c r="J7693">
        <f t="shared" si="398"/>
        <v>1.47</v>
      </c>
      <c r="K7693" s="22">
        <f t="shared" si="397"/>
        <v>0.26190476190476192</v>
      </c>
      <c r="L7693">
        <v>0</v>
      </c>
      <c r="N7693" t="s">
        <v>2766</v>
      </c>
      <c r="O7693" t="s">
        <v>2766</v>
      </c>
      <c r="T7693" t="s">
        <v>2766</v>
      </c>
    </row>
    <row r="7694" spans="1:20" hidden="1" x14ac:dyDescent="0.3">
      <c r="A7694">
        <v>1084959</v>
      </c>
      <c r="B7694" t="s">
        <v>2933</v>
      </c>
      <c r="C7694">
        <v>25874451</v>
      </c>
      <c r="D7694" s="4">
        <v>44924</v>
      </c>
      <c r="E7694" s="5" t="str">
        <f t="shared" si="396"/>
        <v>2022|12</v>
      </c>
      <c r="F7694" s="4">
        <v>44939</v>
      </c>
      <c r="G7694">
        <v>2022</v>
      </c>
      <c r="H7694" t="s">
        <v>24</v>
      </c>
      <c r="I7694">
        <v>0.38500000000000001</v>
      </c>
      <c r="J7694">
        <f t="shared" si="398"/>
        <v>1.47</v>
      </c>
      <c r="K7694" s="22">
        <f t="shared" si="397"/>
        <v>0.26190476190476192</v>
      </c>
      <c r="L7694">
        <v>0</v>
      </c>
      <c r="N7694" t="s">
        <v>2766</v>
      </c>
      <c r="O7694" t="s">
        <v>2766</v>
      </c>
      <c r="T7694" t="s">
        <v>2766</v>
      </c>
    </row>
    <row r="7695" spans="1:20" hidden="1" x14ac:dyDescent="0.3">
      <c r="A7695">
        <v>1084959</v>
      </c>
      <c r="B7695" t="s">
        <v>2933</v>
      </c>
      <c r="C7695">
        <v>26194999</v>
      </c>
      <c r="D7695" s="4">
        <v>45015</v>
      </c>
      <c r="E7695" s="5" t="str">
        <f t="shared" si="396"/>
        <v>2023|3</v>
      </c>
      <c r="F7695" s="4">
        <v>45030</v>
      </c>
      <c r="G7695">
        <v>2023</v>
      </c>
      <c r="H7695" t="s">
        <v>18</v>
      </c>
      <c r="I7695">
        <v>0.38500000000000001</v>
      </c>
      <c r="J7695">
        <f t="shared" si="398"/>
        <v>1.62</v>
      </c>
      <c r="K7695" s="22">
        <f t="shared" si="397"/>
        <v>0.23765432098765432</v>
      </c>
      <c r="L7695">
        <v>0</v>
      </c>
      <c r="N7695" t="s">
        <v>2766</v>
      </c>
      <c r="O7695" t="s">
        <v>2766</v>
      </c>
      <c r="T7695" t="s">
        <v>2766</v>
      </c>
    </row>
    <row r="7696" spans="1:20" hidden="1" x14ac:dyDescent="0.3">
      <c r="A7696">
        <v>1084959</v>
      </c>
      <c r="B7696" t="s">
        <v>2933</v>
      </c>
      <c r="C7696">
        <v>27249486</v>
      </c>
      <c r="D7696" s="4">
        <v>45106</v>
      </c>
      <c r="E7696" s="5" t="str">
        <f t="shared" si="396"/>
        <v>2023|6</v>
      </c>
      <c r="F7696" s="4">
        <v>45121</v>
      </c>
      <c r="G7696">
        <v>2023</v>
      </c>
      <c r="H7696" t="s">
        <v>18</v>
      </c>
      <c r="I7696">
        <v>0.38500000000000001</v>
      </c>
      <c r="J7696">
        <f t="shared" si="398"/>
        <v>1.62</v>
      </c>
      <c r="K7696" s="22">
        <f t="shared" si="397"/>
        <v>0.23765432098765432</v>
      </c>
      <c r="L7696">
        <v>0</v>
      </c>
      <c r="N7696" t="s">
        <v>2766</v>
      </c>
      <c r="O7696" t="s">
        <v>2766</v>
      </c>
      <c r="T7696" t="s">
        <v>2766</v>
      </c>
    </row>
    <row r="7697" spans="1:20" hidden="1" x14ac:dyDescent="0.3">
      <c r="A7697">
        <v>1084959</v>
      </c>
      <c r="B7697" t="s">
        <v>2933</v>
      </c>
      <c r="C7697">
        <v>27347663</v>
      </c>
      <c r="D7697" s="4">
        <v>45197</v>
      </c>
      <c r="E7697" s="5" t="str">
        <f t="shared" si="396"/>
        <v>2023|9</v>
      </c>
      <c r="F7697" s="4">
        <v>45212</v>
      </c>
      <c r="G7697">
        <v>2023</v>
      </c>
      <c r="H7697" t="s">
        <v>18</v>
      </c>
      <c r="I7697">
        <v>0.42499999999999999</v>
      </c>
      <c r="J7697">
        <f t="shared" si="398"/>
        <v>1.62</v>
      </c>
      <c r="K7697" s="22">
        <f t="shared" si="397"/>
        <v>0.26234567901234568</v>
      </c>
      <c r="L7697">
        <v>0</v>
      </c>
      <c r="N7697" t="s">
        <v>2766</v>
      </c>
      <c r="O7697" t="s">
        <v>2766</v>
      </c>
      <c r="T7697" t="s">
        <v>2766</v>
      </c>
    </row>
    <row r="7698" spans="1:20" hidden="1" x14ac:dyDescent="0.3">
      <c r="A7698">
        <v>1084959</v>
      </c>
      <c r="B7698" t="s">
        <v>2933</v>
      </c>
      <c r="C7698">
        <v>28064192</v>
      </c>
      <c r="D7698" s="4">
        <v>45288</v>
      </c>
      <c r="E7698" s="5" t="str">
        <f t="shared" si="396"/>
        <v>2023|12</v>
      </c>
      <c r="F7698" s="4">
        <v>45303</v>
      </c>
      <c r="G7698">
        <v>2023</v>
      </c>
      <c r="H7698" t="s">
        <v>24</v>
      </c>
      <c r="I7698">
        <v>0.42499999999999999</v>
      </c>
      <c r="J7698">
        <f t="shared" si="398"/>
        <v>1.62</v>
      </c>
      <c r="K7698" s="22">
        <f t="shared" si="397"/>
        <v>0.26234567901234568</v>
      </c>
      <c r="L7698">
        <v>0</v>
      </c>
      <c r="N7698" t="s">
        <v>2766</v>
      </c>
      <c r="O7698" t="s">
        <v>2766</v>
      </c>
      <c r="T7698" t="s">
        <v>2766</v>
      </c>
    </row>
    <row r="7699" spans="1:20" hidden="1" x14ac:dyDescent="0.3">
      <c r="A7699">
        <v>1084959</v>
      </c>
      <c r="B7699" t="s">
        <v>2933</v>
      </c>
      <c r="C7699">
        <v>28553702</v>
      </c>
      <c r="D7699" s="4">
        <v>45378</v>
      </c>
      <c r="E7699" s="5" t="str">
        <f t="shared" si="396"/>
        <v>2024|3</v>
      </c>
      <c r="F7699" s="4">
        <v>45393</v>
      </c>
      <c r="G7699">
        <v>2024</v>
      </c>
      <c r="H7699" t="s">
        <v>18</v>
      </c>
      <c r="I7699">
        <v>0.42499999999999999</v>
      </c>
      <c r="J7699">
        <f t="shared" si="398"/>
        <v>1.3199999999999998</v>
      </c>
      <c r="K7699" s="22">
        <f t="shared" si="397"/>
        <v>0.32196969696969702</v>
      </c>
      <c r="L7699">
        <v>0</v>
      </c>
      <c r="N7699" t="s">
        <v>2766</v>
      </c>
      <c r="O7699" t="s">
        <v>2766</v>
      </c>
      <c r="T7699" t="s">
        <v>2766</v>
      </c>
    </row>
    <row r="7700" spans="1:20" hidden="1" x14ac:dyDescent="0.3">
      <c r="A7700">
        <v>1084959</v>
      </c>
      <c r="B7700" t="s">
        <v>2933</v>
      </c>
      <c r="C7700">
        <v>29478816</v>
      </c>
      <c r="D7700" s="4">
        <v>45471</v>
      </c>
      <c r="E7700" s="5" t="str">
        <f t="shared" si="396"/>
        <v>2024|6</v>
      </c>
      <c r="F7700" s="4">
        <v>45485</v>
      </c>
      <c r="G7700">
        <v>2024</v>
      </c>
      <c r="H7700" t="s">
        <v>18</v>
      </c>
      <c r="I7700">
        <v>0.42499999999999999</v>
      </c>
      <c r="J7700">
        <f t="shared" si="398"/>
        <v>1.3199999999999998</v>
      </c>
      <c r="K7700" s="22">
        <f t="shared" si="397"/>
        <v>0.32196969696969702</v>
      </c>
      <c r="L7700">
        <v>0</v>
      </c>
      <c r="N7700" t="s">
        <v>2766</v>
      </c>
      <c r="O7700" t="s">
        <v>2766</v>
      </c>
      <c r="T7700" t="s">
        <v>2766</v>
      </c>
    </row>
    <row r="7701" spans="1:20" hidden="1" x14ac:dyDescent="0.3">
      <c r="A7701">
        <v>1084959</v>
      </c>
      <c r="B7701" t="s">
        <v>2933</v>
      </c>
      <c r="C7701">
        <v>29821554</v>
      </c>
      <c r="D7701" s="4">
        <v>45565</v>
      </c>
      <c r="E7701" s="5" t="str">
        <f t="shared" si="396"/>
        <v>2024|9</v>
      </c>
      <c r="F7701" s="4">
        <v>45579</v>
      </c>
      <c r="G7701">
        <v>2024</v>
      </c>
      <c r="H7701" t="s">
        <v>18</v>
      </c>
      <c r="I7701">
        <v>0.47</v>
      </c>
      <c r="J7701">
        <f t="shared" si="398"/>
        <v>1.3199999999999998</v>
      </c>
      <c r="K7701" s="22">
        <f t="shared" si="397"/>
        <v>0.35606060606060608</v>
      </c>
      <c r="L7701">
        <v>0</v>
      </c>
      <c r="N7701" t="s">
        <v>2766</v>
      </c>
      <c r="O7701" t="s">
        <v>2766</v>
      </c>
      <c r="T7701" t="s">
        <v>2766</v>
      </c>
    </row>
    <row r="7702" spans="1:20" hidden="1" x14ac:dyDescent="0.3">
      <c r="A7702">
        <v>1084960</v>
      </c>
      <c r="B7702" t="s">
        <v>2934</v>
      </c>
      <c r="C7702">
        <v>12944724</v>
      </c>
      <c r="D7702" s="4">
        <v>41719</v>
      </c>
      <c r="E7702" s="5" t="str">
        <f t="shared" si="396"/>
        <v>2013|3</v>
      </c>
      <c r="F7702" s="4">
        <v>41731</v>
      </c>
      <c r="G7702">
        <v>2013</v>
      </c>
      <c r="H7702" t="s">
        <v>24</v>
      </c>
      <c r="I7702">
        <v>0.41515200000000002</v>
      </c>
      <c r="J7702">
        <f t="shared" si="398"/>
        <v>0.41515200000000002</v>
      </c>
      <c r="K7702" s="22">
        <f t="shared" si="397"/>
        <v>1</v>
      </c>
      <c r="L7702">
        <v>0</v>
      </c>
      <c r="N7702" t="s">
        <v>2766</v>
      </c>
      <c r="O7702" t="s">
        <v>2766</v>
      </c>
      <c r="T7702" t="s">
        <v>2766</v>
      </c>
    </row>
    <row r="7703" spans="1:20" hidden="1" x14ac:dyDescent="0.3">
      <c r="A7703">
        <v>1084960</v>
      </c>
      <c r="B7703" t="s">
        <v>2934</v>
      </c>
      <c r="C7703">
        <v>13993252</v>
      </c>
      <c r="D7703" s="4">
        <v>42082</v>
      </c>
      <c r="E7703" s="5" t="str">
        <f t="shared" si="396"/>
        <v>2014|3</v>
      </c>
      <c r="F7703" s="4">
        <v>42094</v>
      </c>
      <c r="G7703">
        <v>2014</v>
      </c>
      <c r="H7703" t="s">
        <v>2935</v>
      </c>
      <c r="I7703">
        <v>0.36498999999999998</v>
      </c>
      <c r="J7703">
        <f t="shared" si="398"/>
        <v>0.36498999999999998</v>
      </c>
      <c r="K7703" s="22">
        <f t="shared" si="397"/>
        <v>1</v>
      </c>
      <c r="L7703">
        <v>0</v>
      </c>
      <c r="N7703" t="s">
        <v>2766</v>
      </c>
      <c r="O7703" t="s">
        <v>2766</v>
      </c>
      <c r="T7703" t="s">
        <v>2766</v>
      </c>
    </row>
    <row r="7704" spans="1:20" hidden="1" x14ac:dyDescent="0.3">
      <c r="A7704">
        <v>1084960</v>
      </c>
      <c r="B7704" t="s">
        <v>2934</v>
      </c>
      <c r="C7704">
        <v>15237266</v>
      </c>
      <c r="D7704" s="4">
        <v>42447</v>
      </c>
      <c r="E7704" s="5" t="str">
        <f t="shared" si="396"/>
        <v>2015|3</v>
      </c>
      <c r="F7704" s="4">
        <v>42459</v>
      </c>
      <c r="G7704">
        <v>2015</v>
      </c>
      <c r="H7704" t="s">
        <v>18</v>
      </c>
      <c r="I7704">
        <v>0.47907</v>
      </c>
      <c r="J7704">
        <f t="shared" si="398"/>
        <v>0.70579900000000007</v>
      </c>
      <c r="K7704" s="22">
        <f t="shared" si="397"/>
        <v>0.67876265055631979</v>
      </c>
      <c r="L7704">
        <v>0</v>
      </c>
      <c r="N7704" t="s">
        <v>2766</v>
      </c>
      <c r="O7704" t="s">
        <v>2766</v>
      </c>
      <c r="T7704" t="s">
        <v>2766</v>
      </c>
    </row>
    <row r="7705" spans="1:20" hidden="1" x14ac:dyDescent="0.3">
      <c r="A7705">
        <v>1084960</v>
      </c>
      <c r="B7705" t="s">
        <v>2934</v>
      </c>
      <c r="C7705">
        <v>16014290</v>
      </c>
      <c r="D7705" s="4">
        <v>42593</v>
      </c>
      <c r="E7705" s="5" t="str">
        <f t="shared" si="396"/>
        <v>2015|8</v>
      </c>
      <c r="F7705" s="4">
        <v>42605</v>
      </c>
      <c r="G7705">
        <v>2015</v>
      </c>
      <c r="H7705" t="s">
        <v>24</v>
      </c>
      <c r="I7705">
        <v>0.22672900000000001</v>
      </c>
      <c r="J7705">
        <f t="shared" si="398"/>
        <v>0.70579900000000007</v>
      </c>
      <c r="K7705" s="22">
        <f t="shared" si="397"/>
        <v>0.32123734944368015</v>
      </c>
      <c r="L7705">
        <v>0</v>
      </c>
      <c r="N7705" t="s">
        <v>2766</v>
      </c>
      <c r="O7705" t="s">
        <v>2766</v>
      </c>
      <c r="T7705" t="s">
        <v>2766</v>
      </c>
    </row>
    <row r="7706" spans="1:20" hidden="1" x14ac:dyDescent="0.3">
      <c r="A7706">
        <v>1084960</v>
      </c>
      <c r="B7706" t="s">
        <v>2934</v>
      </c>
      <c r="C7706">
        <v>16612995</v>
      </c>
      <c r="D7706" s="4">
        <v>42817</v>
      </c>
      <c r="E7706" s="5" t="str">
        <f t="shared" si="396"/>
        <v>2016|3</v>
      </c>
      <c r="F7706" s="4">
        <v>42829</v>
      </c>
      <c r="G7706">
        <v>2016</v>
      </c>
      <c r="H7706" t="s">
        <v>18</v>
      </c>
      <c r="I7706">
        <v>0.33518399999999998</v>
      </c>
      <c r="J7706">
        <f t="shared" si="398"/>
        <v>0.57209399999999999</v>
      </c>
      <c r="K7706" s="22">
        <f t="shared" si="397"/>
        <v>0.58588973140777567</v>
      </c>
      <c r="L7706">
        <v>0</v>
      </c>
      <c r="N7706" t="s">
        <v>2766</v>
      </c>
      <c r="O7706" t="s">
        <v>2766</v>
      </c>
      <c r="T7706" t="s">
        <v>2766</v>
      </c>
    </row>
    <row r="7707" spans="1:20" hidden="1" x14ac:dyDescent="0.3">
      <c r="A7707">
        <v>1084960</v>
      </c>
      <c r="B7707" t="s">
        <v>2934</v>
      </c>
      <c r="C7707">
        <v>17315091</v>
      </c>
      <c r="D7707" s="4">
        <v>42964</v>
      </c>
      <c r="E7707" s="5" t="str">
        <f t="shared" si="396"/>
        <v>2016|8</v>
      </c>
      <c r="F7707" s="4">
        <v>42976</v>
      </c>
      <c r="G7707">
        <v>2016</v>
      </c>
      <c r="H7707" t="s">
        <v>24</v>
      </c>
      <c r="I7707">
        <v>0.23691000000000001</v>
      </c>
      <c r="J7707">
        <f t="shared" si="398"/>
        <v>0.57209399999999999</v>
      </c>
      <c r="K7707" s="22">
        <f t="shared" si="397"/>
        <v>0.41411026859222438</v>
      </c>
      <c r="L7707">
        <v>0</v>
      </c>
      <c r="N7707" t="s">
        <v>2766</v>
      </c>
      <c r="O7707" t="s">
        <v>2766</v>
      </c>
      <c r="T7707" t="s">
        <v>2766</v>
      </c>
    </row>
    <row r="7708" spans="1:20" hidden="1" x14ac:dyDescent="0.3">
      <c r="A7708">
        <v>1084960</v>
      </c>
      <c r="B7708" t="s">
        <v>2934</v>
      </c>
      <c r="C7708">
        <v>17882220</v>
      </c>
      <c r="D7708" s="4">
        <v>43182</v>
      </c>
      <c r="E7708" s="5" t="str">
        <f t="shared" si="396"/>
        <v>2017|3</v>
      </c>
      <c r="F7708" s="4">
        <v>43193</v>
      </c>
      <c r="G7708">
        <v>2017</v>
      </c>
      <c r="H7708" t="s">
        <v>18</v>
      </c>
      <c r="I7708">
        <v>0.40299099999999999</v>
      </c>
      <c r="J7708">
        <f t="shared" si="398"/>
        <v>0.634154</v>
      </c>
      <c r="K7708" s="22">
        <f t="shared" si="397"/>
        <v>0.63547813307177747</v>
      </c>
      <c r="L7708">
        <v>0</v>
      </c>
      <c r="N7708" t="s">
        <v>2766</v>
      </c>
      <c r="O7708" t="s">
        <v>2766</v>
      </c>
      <c r="T7708" t="s">
        <v>2766</v>
      </c>
    </row>
    <row r="7709" spans="1:20" hidden="1" x14ac:dyDescent="0.3">
      <c r="A7709">
        <v>1084960</v>
      </c>
      <c r="B7709" t="s">
        <v>2934</v>
      </c>
      <c r="C7709">
        <v>18634701</v>
      </c>
      <c r="D7709" s="4">
        <v>43329</v>
      </c>
      <c r="E7709" s="5" t="str">
        <f t="shared" si="396"/>
        <v>2017|8</v>
      </c>
      <c r="F7709" s="4">
        <v>43340</v>
      </c>
      <c r="G7709">
        <v>2017</v>
      </c>
      <c r="H7709" t="s">
        <v>24</v>
      </c>
      <c r="I7709">
        <v>0.23116300000000001</v>
      </c>
      <c r="J7709">
        <f t="shared" si="398"/>
        <v>0.634154</v>
      </c>
      <c r="K7709" s="22">
        <f t="shared" si="397"/>
        <v>0.36452186692822247</v>
      </c>
      <c r="L7709">
        <v>0</v>
      </c>
      <c r="N7709" t="s">
        <v>2766</v>
      </c>
      <c r="O7709" t="s">
        <v>2766</v>
      </c>
      <c r="T7709" t="s">
        <v>2766</v>
      </c>
    </row>
    <row r="7710" spans="1:20" hidden="1" x14ac:dyDescent="0.3">
      <c r="A7710">
        <v>1084960</v>
      </c>
      <c r="B7710" t="s">
        <v>2934</v>
      </c>
      <c r="C7710">
        <v>19262959</v>
      </c>
      <c r="D7710" s="4">
        <v>43546</v>
      </c>
      <c r="E7710" s="5" t="str">
        <f t="shared" si="396"/>
        <v>2018|3</v>
      </c>
      <c r="F7710" s="4">
        <v>43557</v>
      </c>
      <c r="G7710">
        <v>2018</v>
      </c>
      <c r="H7710" t="s">
        <v>18</v>
      </c>
      <c r="I7710">
        <v>0.38850299999999999</v>
      </c>
      <c r="J7710">
        <f t="shared" si="398"/>
        <v>0.611124</v>
      </c>
      <c r="K7710" s="22">
        <f t="shared" si="397"/>
        <v>0.63571877393131337</v>
      </c>
      <c r="L7710">
        <v>0</v>
      </c>
      <c r="N7710" t="s">
        <v>2766</v>
      </c>
      <c r="O7710" t="s">
        <v>2766</v>
      </c>
      <c r="T7710" t="s">
        <v>2766</v>
      </c>
    </row>
    <row r="7711" spans="1:20" hidden="1" x14ac:dyDescent="0.3">
      <c r="A7711">
        <v>1084960</v>
      </c>
      <c r="B7711" t="s">
        <v>2934</v>
      </c>
      <c r="C7711">
        <v>20116751</v>
      </c>
      <c r="D7711" s="4">
        <v>43693</v>
      </c>
      <c r="E7711" s="5" t="str">
        <f t="shared" si="396"/>
        <v>2018|8</v>
      </c>
      <c r="F7711" s="4">
        <v>43704</v>
      </c>
      <c r="G7711">
        <v>2018</v>
      </c>
      <c r="H7711" t="s">
        <v>24</v>
      </c>
      <c r="I7711">
        <v>0.22262100000000001</v>
      </c>
      <c r="J7711">
        <f t="shared" si="398"/>
        <v>0.611124</v>
      </c>
      <c r="K7711" s="22">
        <f t="shared" si="397"/>
        <v>0.36428122606868657</v>
      </c>
      <c r="L7711">
        <v>0</v>
      </c>
      <c r="N7711" t="s">
        <v>2766</v>
      </c>
      <c r="O7711" t="s">
        <v>2766</v>
      </c>
      <c r="T7711" t="s">
        <v>2766</v>
      </c>
    </row>
    <row r="7712" spans="1:20" hidden="1" x14ac:dyDescent="0.3">
      <c r="A7712">
        <v>1084960</v>
      </c>
      <c r="B7712" t="s">
        <v>2934</v>
      </c>
      <c r="C7712">
        <v>20836614</v>
      </c>
      <c r="D7712" s="4">
        <v>43917</v>
      </c>
      <c r="E7712" s="5" t="str">
        <f t="shared" si="396"/>
        <v>2019|3</v>
      </c>
      <c r="F7712" s="4">
        <v>43928</v>
      </c>
      <c r="G7712">
        <v>2019</v>
      </c>
      <c r="H7712" t="s">
        <v>18</v>
      </c>
      <c r="I7712">
        <v>0.39130199999999998</v>
      </c>
      <c r="J7712">
        <f t="shared" si="398"/>
        <v>0.65019000000000005</v>
      </c>
      <c r="K7712" s="22">
        <f t="shared" si="397"/>
        <v>0.60182715821529087</v>
      </c>
      <c r="L7712">
        <v>0</v>
      </c>
      <c r="N7712" t="s">
        <v>2766</v>
      </c>
      <c r="O7712" t="s">
        <v>2766</v>
      </c>
      <c r="T7712" t="s">
        <v>2766</v>
      </c>
    </row>
    <row r="7713" spans="1:20" hidden="1" x14ac:dyDescent="0.3">
      <c r="A7713">
        <v>1084960</v>
      </c>
      <c r="B7713" t="s">
        <v>2934</v>
      </c>
      <c r="C7713">
        <v>21692515</v>
      </c>
      <c r="D7713" s="4">
        <v>44057</v>
      </c>
      <c r="E7713" s="5" t="str">
        <f t="shared" si="396"/>
        <v>2019|8</v>
      </c>
      <c r="F7713" s="4">
        <v>44068</v>
      </c>
      <c r="G7713">
        <v>2019</v>
      </c>
      <c r="H7713" t="s">
        <v>24</v>
      </c>
      <c r="I7713">
        <v>0.25888800000000001</v>
      </c>
      <c r="J7713">
        <f t="shared" si="398"/>
        <v>0.65019000000000005</v>
      </c>
      <c r="K7713" s="22">
        <f t="shared" si="397"/>
        <v>0.39817284178470908</v>
      </c>
      <c r="L7713">
        <v>0</v>
      </c>
      <c r="N7713" t="s">
        <v>2766</v>
      </c>
      <c r="O7713" t="s">
        <v>2766</v>
      </c>
      <c r="T7713" t="s">
        <v>2766</v>
      </c>
    </row>
    <row r="7714" spans="1:20" hidden="1" x14ac:dyDescent="0.3">
      <c r="A7714">
        <v>1084960</v>
      </c>
      <c r="B7714" t="s">
        <v>2934</v>
      </c>
      <c r="C7714">
        <v>22591742</v>
      </c>
      <c r="D7714" s="4">
        <v>44281</v>
      </c>
      <c r="E7714" s="5" t="str">
        <f t="shared" si="396"/>
        <v>2020|3</v>
      </c>
      <c r="F7714" s="4">
        <v>44293</v>
      </c>
      <c r="G7714">
        <v>2020</v>
      </c>
      <c r="H7714" t="s">
        <v>18</v>
      </c>
      <c r="I7714">
        <v>0.461061</v>
      </c>
      <c r="J7714">
        <f t="shared" si="398"/>
        <v>0.736205</v>
      </c>
      <c r="K7714" s="22">
        <f t="shared" si="397"/>
        <v>0.62626714026663766</v>
      </c>
      <c r="L7714">
        <v>0</v>
      </c>
      <c r="N7714" t="s">
        <v>2766</v>
      </c>
      <c r="O7714" t="s">
        <v>2766</v>
      </c>
      <c r="T7714" t="s">
        <v>2766</v>
      </c>
    </row>
    <row r="7715" spans="1:20" hidden="1" x14ac:dyDescent="0.3">
      <c r="A7715">
        <v>1084960</v>
      </c>
      <c r="B7715" t="s">
        <v>2934</v>
      </c>
      <c r="C7715">
        <v>23408701</v>
      </c>
      <c r="D7715" s="4">
        <v>44424</v>
      </c>
      <c r="E7715" s="5" t="str">
        <f t="shared" si="396"/>
        <v>2020|8</v>
      </c>
      <c r="F7715" s="4">
        <v>44433</v>
      </c>
      <c r="G7715">
        <v>2020</v>
      </c>
      <c r="H7715" t="s">
        <v>24</v>
      </c>
      <c r="I7715">
        <v>0.275144</v>
      </c>
      <c r="J7715">
        <f t="shared" si="398"/>
        <v>0.736205</v>
      </c>
      <c r="K7715" s="22">
        <f t="shared" si="397"/>
        <v>0.37373285973336229</v>
      </c>
      <c r="L7715">
        <v>0</v>
      </c>
      <c r="N7715" t="s">
        <v>2766</v>
      </c>
      <c r="O7715" t="s">
        <v>2766</v>
      </c>
      <c r="T7715" t="s">
        <v>2766</v>
      </c>
    </row>
    <row r="7716" spans="1:20" hidden="1" x14ac:dyDescent="0.3">
      <c r="A7716">
        <v>1084960</v>
      </c>
      <c r="B7716" t="s">
        <v>2934</v>
      </c>
      <c r="C7716">
        <v>24490644</v>
      </c>
      <c r="D7716" s="4">
        <v>44645</v>
      </c>
      <c r="E7716" s="5" t="str">
        <f t="shared" si="396"/>
        <v>2021|3</v>
      </c>
      <c r="F7716" s="4">
        <v>44656</v>
      </c>
      <c r="G7716">
        <v>2021</v>
      </c>
      <c r="H7716" t="s">
        <v>18</v>
      </c>
      <c r="I7716">
        <v>0.51121099999999997</v>
      </c>
      <c r="J7716">
        <f t="shared" si="398"/>
        <v>0.80008299999999999</v>
      </c>
      <c r="K7716" s="22">
        <f t="shared" si="397"/>
        <v>0.63894745920110785</v>
      </c>
      <c r="L7716">
        <v>0</v>
      </c>
      <c r="N7716" t="s">
        <v>2766</v>
      </c>
      <c r="O7716" t="s">
        <v>2766</v>
      </c>
      <c r="T7716" t="s">
        <v>2766</v>
      </c>
    </row>
    <row r="7717" spans="1:20" hidden="1" x14ac:dyDescent="0.3">
      <c r="A7717">
        <v>1084960</v>
      </c>
      <c r="B7717" t="s">
        <v>2934</v>
      </c>
      <c r="C7717">
        <v>25284589</v>
      </c>
      <c r="D7717" s="4">
        <v>44785</v>
      </c>
      <c r="E7717" s="5" t="str">
        <f t="shared" si="396"/>
        <v>2021|8</v>
      </c>
      <c r="F7717" s="4">
        <v>44796</v>
      </c>
      <c r="G7717">
        <v>2021</v>
      </c>
      <c r="H7717" t="s">
        <v>24</v>
      </c>
      <c r="I7717">
        <v>0.28887200000000002</v>
      </c>
      <c r="J7717">
        <f t="shared" si="398"/>
        <v>0.80008299999999999</v>
      </c>
      <c r="K7717" s="22">
        <f t="shared" si="397"/>
        <v>0.36105254079889215</v>
      </c>
      <c r="L7717">
        <v>0</v>
      </c>
      <c r="N7717" t="s">
        <v>2766</v>
      </c>
      <c r="O7717" t="s">
        <v>2766</v>
      </c>
      <c r="T7717" t="s">
        <v>2766</v>
      </c>
    </row>
    <row r="7718" spans="1:20" hidden="1" x14ac:dyDescent="0.3">
      <c r="A7718">
        <v>1084960</v>
      </c>
      <c r="B7718" t="s">
        <v>2934</v>
      </c>
      <c r="C7718">
        <v>26210041</v>
      </c>
      <c r="D7718" s="4">
        <v>45009</v>
      </c>
      <c r="E7718" s="5" t="str">
        <f t="shared" ref="E7718:E7781" si="399">G7718 &amp; "|" &amp;MONTH(D7718)</f>
        <v>2022|3</v>
      </c>
      <c r="F7718" s="4">
        <v>45020</v>
      </c>
      <c r="G7718">
        <v>2022</v>
      </c>
      <c r="H7718" t="s">
        <v>18</v>
      </c>
      <c r="I7718">
        <v>0.59028999999999998</v>
      </c>
      <c r="J7718">
        <f t="shared" si="398"/>
        <v>1.028459</v>
      </c>
      <c r="K7718" s="22">
        <f t="shared" ref="K7718:K7781" si="400">I7718/J7718</f>
        <v>0.57395579211227665</v>
      </c>
      <c r="L7718">
        <v>0</v>
      </c>
      <c r="N7718" t="s">
        <v>2766</v>
      </c>
      <c r="O7718" t="s">
        <v>2766</v>
      </c>
      <c r="T7718" t="s">
        <v>2766</v>
      </c>
    </row>
    <row r="7719" spans="1:20" hidden="1" x14ac:dyDescent="0.3">
      <c r="A7719">
        <v>1084960</v>
      </c>
      <c r="B7719" t="s">
        <v>2934</v>
      </c>
      <c r="C7719">
        <v>27427420</v>
      </c>
      <c r="D7719" s="4">
        <v>45156</v>
      </c>
      <c r="E7719" s="5" t="str">
        <f t="shared" si="399"/>
        <v>2022|8</v>
      </c>
      <c r="F7719" s="4">
        <v>45167</v>
      </c>
      <c r="G7719">
        <v>2022</v>
      </c>
      <c r="H7719" t="s">
        <v>24</v>
      </c>
      <c r="I7719">
        <v>0.43816899999999998</v>
      </c>
      <c r="J7719">
        <f t="shared" si="398"/>
        <v>1.028459</v>
      </c>
      <c r="K7719" s="22">
        <f t="shared" si="400"/>
        <v>0.42604420788772324</v>
      </c>
      <c r="L7719">
        <v>0</v>
      </c>
      <c r="N7719" t="s">
        <v>2766</v>
      </c>
      <c r="O7719" t="s">
        <v>2766</v>
      </c>
      <c r="T7719" t="s">
        <v>2766</v>
      </c>
    </row>
    <row r="7720" spans="1:20" hidden="1" x14ac:dyDescent="0.3">
      <c r="A7720">
        <v>1084960</v>
      </c>
      <c r="B7720" t="s">
        <v>2934</v>
      </c>
      <c r="C7720">
        <v>28513585</v>
      </c>
      <c r="D7720" s="4">
        <v>45373</v>
      </c>
      <c r="E7720" s="5" t="str">
        <f t="shared" si="399"/>
        <v>2023|3</v>
      </c>
      <c r="F7720" s="4">
        <v>45384</v>
      </c>
      <c r="G7720">
        <v>2023</v>
      </c>
      <c r="H7720" t="s">
        <v>18</v>
      </c>
      <c r="I7720">
        <v>0.92933399999999999</v>
      </c>
      <c r="J7720">
        <f t="shared" si="398"/>
        <v>1.4462350000000002</v>
      </c>
      <c r="K7720" s="22">
        <f t="shared" si="400"/>
        <v>0.64258851431475517</v>
      </c>
      <c r="L7720">
        <v>0</v>
      </c>
      <c r="N7720" t="s">
        <v>2766</v>
      </c>
      <c r="O7720" t="s">
        <v>2766</v>
      </c>
      <c r="T7720" t="s">
        <v>2766</v>
      </c>
    </row>
    <row r="7721" spans="1:20" hidden="1" x14ac:dyDescent="0.3">
      <c r="A7721">
        <v>1084960</v>
      </c>
      <c r="B7721" t="s">
        <v>2934</v>
      </c>
      <c r="C7721">
        <v>29866816</v>
      </c>
      <c r="D7721" s="4">
        <v>45520</v>
      </c>
      <c r="E7721" s="5" t="str">
        <f t="shared" si="399"/>
        <v>2023|8</v>
      </c>
      <c r="F7721" s="4">
        <v>45530</v>
      </c>
      <c r="G7721">
        <v>2023</v>
      </c>
      <c r="H7721" t="s">
        <v>24</v>
      </c>
      <c r="I7721">
        <v>0.51690100000000005</v>
      </c>
      <c r="J7721">
        <f t="shared" si="398"/>
        <v>1.4462350000000002</v>
      </c>
      <c r="K7721" s="22">
        <f t="shared" si="400"/>
        <v>0.35741148568524478</v>
      </c>
      <c r="L7721">
        <v>0</v>
      </c>
      <c r="N7721" t="s">
        <v>2766</v>
      </c>
      <c r="O7721" t="s">
        <v>2766</v>
      </c>
      <c r="T7721" t="s">
        <v>2766</v>
      </c>
    </row>
    <row r="7722" spans="1:20" hidden="1" x14ac:dyDescent="0.3">
      <c r="A7722">
        <v>1084961</v>
      </c>
      <c r="B7722" t="s">
        <v>2936</v>
      </c>
      <c r="C7722">
        <v>13139152</v>
      </c>
      <c r="D7722" s="4">
        <v>41794</v>
      </c>
      <c r="E7722" s="5" t="str">
        <f t="shared" si="399"/>
        <v>2014|6</v>
      </c>
      <c r="F7722" s="4">
        <v>41820</v>
      </c>
      <c r="G7722">
        <v>2014</v>
      </c>
      <c r="H7722" t="s">
        <v>18</v>
      </c>
      <c r="I7722">
        <v>0.65500000000000003</v>
      </c>
      <c r="J7722">
        <f t="shared" si="398"/>
        <v>1.9650000000000001</v>
      </c>
      <c r="K7722" s="22">
        <f t="shared" si="400"/>
        <v>0.33333333333333331</v>
      </c>
      <c r="L7722">
        <v>0</v>
      </c>
      <c r="N7722" t="s">
        <v>2766</v>
      </c>
      <c r="O7722" t="s">
        <v>2766</v>
      </c>
      <c r="T7722" t="s">
        <v>2766</v>
      </c>
    </row>
    <row r="7723" spans="1:20" hidden="1" x14ac:dyDescent="0.3">
      <c r="A7723">
        <v>1084961</v>
      </c>
      <c r="B7723" t="s">
        <v>2936</v>
      </c>
      <c r="C7723">
        <v>13371527</v>
      </c>
      <c r="D7723" s="4">
        <v>41885</v>
      </c>
      <c r="E7723" s="5" t="str">
        <f t="shared" si="399"/>
        <v>2014|9</v>
      </c>
      <c r="F7723" s="4">
        <v>41912</v>
      </c>
      <c r="G7723">
        <v>2014</v>
      </c>
      <c r="H7723" t="s">
        <v>18</v>
      </c>
      <c r="I7723">
        <v>0.65500000000000003</v>
      </c>
      <c r="J7723">
        <f t="shared" si="398"/>
        <v>1.9650000000000001</v>
      </c>
      <c r="K7723" s="22">
        <f t="shared" si="400"/>
        <v>0.33333333333333331</v>
      </c>
      <c r="L7723">
        <v>0</v>
      </c>
      <c r="N7723" t="s">
        <v>2766</v>
      </c>
      <c r="O7723" t="s">
        <v>2766</v>
      </c>
      <c r="T7723" t="s">
        <v>2766</v>
      </c>
    </row>
    <row r="7724" spans="1:20" hidden="1" x14ac:dyDescent="0.3">
      <c r="A7724">
        <v>1084961</v>
      </c>
      <c r="B7724" t="s">
        <v>2936</v>
      </c>
      <c r="C7724">
        <v>13702049</v>
      </c>
      <c r="D7724" s="4">
        <v>41976</v>
      </c>
      <c r="E7724" s="5" t="str">
        <f t="shared" si="399"/>
        <v>2014|12</v>
      </c>
      <c r="F7724" s="4">
        <v>42011</v>
      </c>
      <c r="G7724">
        <v>2014</v>
      </c>
      <c r="H7724" t="s">
        <v>24</v>
      </c>
      <c r="I7724">
        <v>0.65500000000000003</v>
      </c>
      <c r="J7724">
        <f t="shared" si="398"/>
        <v>1.9650000000000001</v>
      </c>
      <c r="K7724" s="22">
        <f t="shared" si="400"/>
        <v>0.33333333333333331</v>
      </c>
      <c r="L7724">
        <v>0</v>
      </c>
      <c r="N7724" t="s">
        <v>2766</v>
      </c>
      <c r="O7724" t="s">
        <v>2766</v>
      </c>
      <c r="T7724" t="s">
        <v>2766</v>
      </c>
    </row>
    <row r="7725" spans="1:20" hidden="1" x14ac:dyDescent="0.3">
      <c r="A7725">
        <v>1084961</v>
      </c>
      <c r="B7725" t="s">
        <v>2936</v>
      </c>
      <c r="C7725">
        <v>13979881</v>
      </c>
      <c r="D7725" s="4">
        <v>42067</v>
      </c>
      <c r="E7725" s="5" t="str">
        <f t="shared" si="399"/>
        <v>2015|3</v>
      </c>
      <c r="F7725" s="4">
        <v>42094</v>
      </c>
      <c r="G7725">
        <v>2015</v>
      </c>
      <c r="H7725" t="s">
        <v>18</v>
      </c>
      <c r="I7725">
        <v>0.65500000000000003</v>
      </c>
      <c r="J7725">
        <f t="shared" si="398"/>
        <v>5.7225000000000001</v>
      </c>
      <c r="K7725" s="22">
        <f t="shared" si="400"/>
        <v>0.1144604630843163</v>
      </c>
      <c r="L7725">
        <v>0</v>
      </c>
      <c r="N7725" t="s">
        <v>2766</v>
      </c>
      <c r="O7725" t="s">
        <v>2766</v>
      </c>
      <c r="T7725" t="s">
        <v>2766</v>
      </c>
    </row>
    <row r="7726" spans="1:20" hidden="1" x14ac:dyDescent="0.3">
      <c r="A7726">
        <v>1084961</v>
      </c>
      <c r="B7726" t="s">
        <v>2936</v>
      </c>
      <c r="C7726">
        <v>14379883</v>
      </c>
      <c r="D7726" s="4">
        <v>42158</v>
      </c>
      <c r="E7726" s="5" t="str">
        <f t="shared" si="399"/>
        <v>2015|6</v>
      </c>
      <c r="F7726" s="4">
        <v>42185</v>
      </c>
      <c r="G7726">
        <v>2015</v>
      </c>
      <c r="H7726" t="s">
        <v>18</v>
      </c>
      <c r="I7726">
        <v>0.70250000000000001</v>
      </c>
      <c r="J7726">
        <f t="shared" si="398"/>
        <v>5.7225000000000001</v>
      </c>
      <c r="K7726" s="22">
        <f t="shared" si="400"/>
        <v>0.12276103101791175</v>
      </c>
      <c r="L7726">
        <v>0</v>
      </c>
      <c r="N7726" t="s">
        <v>2766</v>
      </c>
      <c r="O7726" t="s">
        <v>2766</v>
      </c>
      <c r="T7726" t="s">
        <v>2766</v>
      </c>
    </row>
    <row r="7727" spans="1:20" hidden="1" x14ac:dyDescent="0.3">
      <c r="A7727">
        <v>1084961</v>
      </c>
      <c r="B7727" t="s">
        <v>2936</v>
      </c>
      <c r="C7727">
        <v>14616838</v>
      </c>
      <c r="D7727" s="4">
        <v>42249</v>
      </c>
      <c r="E7727" s="5" t="str">
        <f t="shared" si="399"/>
        <v>2015|9</v>
      </c>
      <c r="F7727" s="4">
        <v>42277</v>
      </c>
      <c r="G7727">
        <v>2015</v>
      </c>
      <c r="H7727" t="s">
        <v>18</v>
      </c>
      <c r="I7727">
        <v>0.70250000000000001</v>
      </c>
      <c r="J7727">
        <f t="shared" si="398"/>
        <v>5.7225000000000001</v>
      </c>
      <c r="K7727" s="22">
        <f t="shared" si="400"/>
        <v>0.12276103101791175</v>
      </c>
      <c r="L7727">
        <v>0</v>
      </c>
      <c r="N7727" t="s">
        <v>2766</v>
      </c>
      <c r="O7727" t="s">
        <v>2766</v>
      </c>
      <c r="T7727" t="s">
        <v>2766</v>
      </c>
    </row>
    <row r="7728" spans="1:20" hidden="1" x14ac:dyDescent="0.3">
      <c r="A7728">
        <v>1084961</v>
      </c>
      <c r="B7728" t="s">
        <v>2936</v>
      </c>
      <c r="C7728">
        <v>14948851</v>
      </c>
      <c r="D7728" s="4">
        <v>42340</v>
      </c>
      <c r="E7728" s="5" t="str">
        <f t="shared" si="399"/>
        <v>2015|12</v>
      </c>
      <c r="F7728" s="4">
        <v>42376</v>
      </c>
      <c r="G7728">
        <v>2015</v>
      </c>
      <c r="H7728" t="s">
        <v>24</v>
      </c>
      <c r="I7728">
        <v>0.70250000000000001</v>
      </c>
      <c r="J7728">
        <f t="shared" si="398"/>
        <v>5.7225000000000001</v>
      </c>
      <c r="K7728" s="22">
        <f t="shared" si="400"/>
        <v>0.12276103101791175</v>
      </c>
      <c r="L7728">
        <v>0</v>
      </c>
      <c r="N7728" t="s">
        <v>2766</v>
      </c>
      <c r="O7728" t="s">
        <v>2766</v>
      </c>
      <c r="T7728" t="s">
        <v>2766</v>
      </c>
    </row>
    <row r="7729" spans="1:20" hidden="1" x14ac:dyDescent="0.3">
      <c r="A7729">
        <v>1084961</v>
      </c>
      <c r="B7729" t="s">
        <v>2936</v>
      </c>
      <c r="C7729">
        <v>15174372</v>
      </c>
      <c r="D7729" s="4">
        <v>42431</v>
      </c>
      <c r="E7729" s="5" t="str">
        <f t="shared" si="399"/>
        <v>2015|3</v>
      </c>
      <c r="F7729" s="4">
        <v>42460</v>
      </c>
      <c r="G7729">
        <v>2015</v>
      </c>
      <c r="H7729" t="s">
        <v>18</v>
      </c>
      <c r="I7729">
        <v>0.70250000000000001</v>
      </c>
      <c r="J7729">
        <f t="shared" si="398"/>
        <v>5.7225000000000001</v>
      </c>
      <c r="K7729" s="22">
        <f t="shared" si="400"/>
        <v>0.12276103101791175</v>
      </c>
      <c r="L7729">
        <v>0</v>
      </c>
      <c r="N7729" t="s">
        <v>2766</v>
      </c>
      <c r="O7729" t="s">
        <v>2766</v>
      </c>
      <c r="T7729" t="s">
        <v>2766</v>
      </c>
    </row>
    <row r="7730" spans="1:20" hidden="1" x14ac:dyDescent="0.3">
      <c r="A7730">
        <v>1084961</v>
      </c>
      <c r="B7730" t="s">
        <v>2936</v>
      </c>
      <c r="C7730">
        <v>15544454</v>
      </c>
      <c r="D7730" s="4">
        <v>42522</v>
      </c>
      <c r="E7730" s="5" t="str">
        <f t="shared" si="399"/>
        <v>2015|6</v>
      </c>
      <c r="F7730" s="4">
        <v>42551</v>
      </c>
      <c r="G7730">
        <v>2015</v>
      </c>
      <c r="H7730" t="s">
        <v>18</v>
      </c>
      <c r="I7730">
        <v>0.75249999999999995</v>
      </c>
      <c r="J7730">
        <f t="shared" si="398"/>
        <v>5.7225000000000001</v>
      </c>
      <c r="K7730" s="22">
        <f t="shared" si="400"/>
        <v>0.13149847094801223</v>
      </c>
      <c r="L7730">
        <v>0</v>
      </c>
      <c r="N7730" t="s">
        <v>2766</v>
      </c>
      <c r="O7730" t="s">
        <v>2766</v>
      </c>
      <c r="T7730" t="s">
        <v>2766</v>
      </c>
    </row>
    <row r="7731" spans="1:20" hidden="1" x14ac:dyDescent="0.3">
      <c r="A7731">
        <v>1084961</v>
      </c>
      <c r="B7731" t="s">
        <v>2936</v>
      </c>
      <c r="C7731">
        <v>15927930</v>
      </c>
      <c r="D7731" s="4">
        <v>42613</v>
      </c>
      <c r="E7731" s="5" t="str">
        <f t="shared" si="399"/>
        <v>2015|8</v>
      </c>
      <c r="F7731" s="4">
        <v>42643</v>
      </c>
      <c r="G7731">
        <v>2015</v>
      </c>
      <c r="H7731" t="s">
        <v>18</v>
      </c>
      <c r="I7731">
        <v>0.75249999999999995</v>
      </c>
      <c r="J7731">
        <f t="shared" si="398"/>
        <v>5.7225000000000001</v>
      </c>
      <c r="K7731" s="22">
        <f t="shared" si="400"/>
        <v>0.13149847094801223</v>
      </c>
      <c r="L7731">
        <v>0</v>
      </c>
      <c r="N7731" t="s">
        <v>2766</v>
      </c>
      <c r="O7731" t="s">
        <v>2766</v>
      </c>
      <c r="T7731" t="s">
        <v>2766</v>
      </c>
    </row>
    <row r="7732" spans="1:20" hidden="1" x14ac:dyDescent="0.3">
      <c r="A7732">
        <v>1084961</v>
      </c>
      <c r="B7732" t="s">
        <v>2936</v>
      </c>
      <c r="C7732">
        <v>16300069</v>
      </c>
      <c r="D7732" s="4">
        <v>42704</v>
      </c>
      <c r="E7732" s="5" t="str">
        <f t="shared" si="399"/>
        <v>2015|11</v>
      </c>
      <c r="F7732" s="4">
        <v>42741</v>
      </c>
      <c r="G7732">
        <v>2015</v>
      </c>
      <c r="H7732" t="s">
        <v>24</v>
      </c>
      <c r="I7732">
        <v>0.75249999999999995</v>
      </c>
      <c r="J7732">
        <f t="shared" si="398"/>
        <v>5.7225000000000001</v>
      </c>
      <c r="K7732" s="22">
        <f t="shared" si="400"/>
        <v>0.13149847094801223</v>
      </c>
      <c r="L7732">
        <v>0</v>
      </c>
      <c r="N7732" t="s">
        <v>2766</v>
      </c>
      <c r="O7732" t="s">
        <v>2766</v>
      </c>
      <c r="T7732" t="s">
        <v>2766</v>
      </c>
    </row>
    <row r="7733" spans="1:20" hidden="1" x14ac:dyDescent="0.3">
      <c r="A7733">
        <v>1084961</v>
      </c>
      <c r="B7733" t="s">
        <v>2936</v>
      </c>
      <c r="C7733">
        <v>16582548</v>
      </c>
      <c r="D7733" s="4">
        <v>42795</v>
      </c>
      <c r="E7733" s="5" t="str">
        <f t="shared" si="399"/>
        <v>2016|3</v>
      </c>
      <c r="F7733" s="4">
        <v>42825</v>
      </c>
      <c r="G7733">
        <v>2016</v>
      </c>
      <c r="H7733" t="s">
        <v>18</v>
      </c>
      <c r="I7733">
        <v>0.75249999999999995</v>
      </c>
      <c r="J7733">
        <f t="shared" si="398"/>
        <v>3.1675000000000004</v>
      </c>
      <c r="K7733" s="22">
        <f t="shared" si="400"/>
        <v>0.23756906077348061</v>
      </c>
      <c r="L7733">
        <v>0</v>
      </c>
      <c r="N7733" t="s">
        <v>2766</v>
      </c>
      <c r="O7733" t="s">
        <v>2766</v>
      </c>
      <c r="T7733" t="s">
        <v>2766</v>
      </c>
    </row>
    <row r="7734" spans="1:20" hidden="1" x14ac:dyDescent="0.3">
      <c r="A7734">
        <v>1084961</v>
      </c>
      <c r="B7734" t="s">
        <v>2936</v>
      </c>
      <c r="C7734">
        <v>16995266</v>
      </c>
      <c r="D7734" s="4">
        <v>42886</v>
      </c>
      <c r="E7734" s="5" t="str">
        <f t="shared" si="399"/>
        <v>2016|5</v>
      </c>
      <c r="F7734" s="4">
        <v>42916</v>
      </c>
      <c r="G7734">
        <v>2016</v>
      </c>
      <c r="H7734" t="s">
        <v>18</v>
      </c>
      <c r="I7734">
        <v>0.80500000000000005</v>
      </c>
      <c r="J7734">
        <f t="shared" si="398"/>
        <v>3.1675000000000004</v>
      </c>
      <c r="K7734" s="22">
        <f t="shared" si="400"/>
        <v>0.25414364640883974</v>
      </c>
      <c r="L7734">
        <v>0</v>
      </c>
      <c r="N7734" t="s">
        <v>2766</v>
      </c>
      <c r="O7734" t="s">
        <v>2766</v>
      </c>
      <c r="T7734" t="s">
        <v>2766</v>
      </c>
    </row>
    <row r="7735" spans="1:20" hidden="1" x14ac:dyDescent="0.3">
      <c r="A7735">
        <v>1084961</v>
      </c>
      <c r="B7735" t="s">
        <v>2936</v>
      </c>
      <c r="C7735">
        <v>17239293</v>
      </c>
      <c r="D7735" s="4">
        <v>42977</v>
      </c>
      <c r="E7735" s="5" t="str">
        <f t="shared" si="399"/>
        <v>2016|8</v>
      </c>
      <c r="F7735" s="4">
        <v>43007</v>
      </c>
      <c r="G7735">
        <v>2016</v>
      </c>
      <c r="H7735" t="s">
        <v>18</v>
      </c>
      <c r="I7735">
        <v>0.80500000000000005</v>
      </c>
      <c r="J7735">
        <f t="shared" si="398"/>
        <v>3.1675000000000004</v>
      </c>
      <c r="K7735" s="22">
        <f t="shared" si="400"/>
        <v>0.25414364640883974</v>
      </c>
      <c r="L7735">
        <v>0</v>
      </c>
      <c r="N7735" t="s">
        <v>2766</v>
      </c>
      <c r="O7735" t="s">
        <v>2766</v>
      </c>
      <c r="T7735" t="s">
        <v>2766</v>
      </c>
    </row>
    <row r="7736" spans="1:20" hidden="1" x14ac:dyDescent="0.3">
      <c r="A7736">
        <v>1084961</v>
      </c>
      <c r="B7736" t="s">
        <v>2936</v>
      </c>
      <c r="C7736">
        <v>17629496</v>
      </c>
      <c r="D7736" s="4">
        <v>43069</v>
      </c>
      <c r="E7736" s="5" t="str">
        <f t="shared" si="399"/>
        <v>2016|11</v>
      </c>
      <c r="F7736" s="4">
        <v>43108</v>
      </c>
      <c r="G7736">
        <v>2016</v>
      </c>
      <c r="H7736" t="s">
        <v>24</v>
      </c>
      <c r="I7736">
        <v>0.80500000000000005</v>
      </c>
      <c r="J7736">
        <f t="shared" si="398"/>
        <v>3.1675000000000004</v>
      </c>
      <c r="K7736" s="22">
        <f t="shared" si="400"/>
        <v>0.25414364640883974</v>
      </c>
      <c r="L7736">
        <v>0</v>
      </c>
      <c r="N7736" t="s">
        <v>2766</v>
      </c>
      <c r="O7736" t="s">
        <v>2766</v>
      </c>
      <c r="T7736" t="s">
        <v>2766</v>
      </c>
    </row>
    <row r="7737" spans="1:20" hidden="1" x14ac:dyDescent="0.3">
      <c r="A7737">
        <v>1084961</v>
      </c>
      <c r="B7737" t="s">
        <v>2936</v>
      </c>
      <c r="C7737">
        <v>17886695</v>
      </c>
      <c r="D7737" s="4">
        <v>43160</v>
      </c>
      <c r="E7737" s="5" t="str">
        <f t="shared" si="399"/>
        <v>2018|3</v>
      </c>
      <c r="F7737" s="4">
        <v>43189</v>
      </c>
      <c r="G7737">
        <v>2018</v>
      </c>
      <c r="H7737" t="s">
        <v>18</v>
      </c>
      <c r="I7737">
        <v>0.80500000000000005</v>
      </c>
      <c r="J7737">
        <f t="shared" si="398"/>
        <v>3.5875000000000004</v>
      </c>
      <c r="K7737" s="22">
        <f t="shared" si="400"/>
        <v>0.22439024390243903</v>
      </c>
      <c r="L7737">
        <v>0</v>
      </c>
      <c r="N7737" t="s">
        <v>2766</v>
      </c>
      <c r="O7737" t="s">
        <v>2766</v>
      </c>
      <c r="T7737" t="s">
        <v>2766</v>
      </c>
    </row>
    <row r="7738" spans="1:20" hidden="1" x14ac:dyDescent="0.3">
      <c r="A7738">
        <v>1084961</v>
      </c>
      <c r="B7738" t="s">
        <v>2936</v>
      </c>
      <c r="C7738">
        <v>18269446</v>
      </c>
      <c r="D7738" s="4">
        <v>43251</v>
      </c>
      <c r="E7738" s="5" t="str">
        <f t="shared" si="399"/>
        <v>2018|5</v>
      </c>
      <c r="F7738" s="4">
        <v>43280</v>
      </c>
      <c r="G7738">
        <v>2018</v>
      </c>
      <c r="H7738" t="s">
        <v>18</v>
      </c>
      <c r="I7738">
        <v>0.92749999999999999</v>
      </c>
      <c r="J7738">
        <f t="shared" si="398"/>
        <v>3.5875000000000004</v>
      </c>
      <c r="K7738" s="22">
        <f t="shared" si="400"/>
        <v>0.25853658536585361</v>
      </c>
      <c r="L7738">
        <v>0</v>
      </c>
      <c r="N7738" t="s">
        <v>2766</v>
      </c>
      <c r="O7738" t="s">
        <v>2766</v>
      </c>
      <c r="T7738" t="s">
        <v>2766</v>
      </c>
    </row>
    <row r="7739" spans="1:20" hidden="1" x14ac:dyDescent="0.3">
      <c r="A7739">
        <v>1084961</v>
      </c>
      <c r="B7739" t="s">
        <v>2936</v>
      </c>
      <c r="C7739">
        <v>18553749</v>
      </c>
      <c r="D7739" s="4">
        <v>43349</v>
      </c>
      <c r="E7739" s="5" t="str">
        <f t="shared" si="399"/>
        <v>2018|9</v>
      </c>
      <c r="F7739" s="4">
        <v>43371</v>
      </c>
      <c r="G7739">
        <v>2018</v>
      </c>
      <c r="H7739" t="s">
        <v>18</v>
      </c>
      <c r="I7739">
        <v>0.92749999999999999</v>
      </c>
      <c r="J7739">
        <f t="shared" si="398"/>
        <v>3.5875000000000004</v>
      </c>
      <c r="K7739" s="22">
        <f t="shared" si="400"/>
        <v>0.25853658536585361</v>
      </c>
      <c r="L7739">
        <v>0</v>
      </c>
      <c r="N7739" t="s">
        <v>2766</v>
      </c>
      <c r="O7739" t="s">
        <v>2766</v>
      </c>
      <c r="T7739" t="s">
        <v>2766</v>
      </c>
    </row>
    <row r="7740" spans="1:20" hidden="1" x14ac:dyDescent="0.3">
      <c r="A7740">
        <v>1084961</v>
      </c>
      <c r="B7740" t="s">
        <v>2936</v>
      </c>
      <c r="C7740">
        <v>18927877</v>
      </c>
      <c r="D7740" s="4">
        <v>43440</v>
      </c>
      <c r="E7740" s="5" t="str">
        <f t="shared" si="399"/>
        <v>2018|12</v>
      </c>
      <c r="F7740" s="4">
        <v>43472</v>
      </c>
      <c r="G7740">
        <v>2018</v>
      </c>
      <c r="H7740" t="s">
        <v>24</v>
      </c>
      <c r="I7740">
        <v>0.92749999999999999</v>
      </c>
      <c r="J7740">
        <f t="shared" si="398"/>
        <v>3.5875000000000004</v>
      </c>
      <c r="K7740" s="22">
        <f t="shared" si="400"/>
        <v>0.25853658536585361</v>
      </c>
      <c r="L7740">
        <v>0</v>
      </c>
      <c r="N7740" t="s">
        <v>2766</v>
      </c>
      <c r="O7740" t="s">
        <v>2766</v>
      </c>
      <c r="T7740" t="s">
        <v>2766</v>
      </c>
    </row>
    <row r="7741" spans="1:20" hidden="1" x14ac:dyDescent="0.3">
      <c r="A7741">
        <v>1084961</v>
      </c>
      <c r="B7741" t="s">
        <v>2936</v>
      </c>
      <c r="C7741">
        <v>19307237</v>
      </c>
      <c r="D7741" s="4">
        <v>43524</v>
      </c>
      <c r="E7741" s="5" t="str">
        <f t="shared" si="399"/>
        <v>2019|2</v>
      </c>
      <c r="F7741" s="4">
        <v>43553</v>
      </c>
      <c r="G7741">
        <v>2019</v>
      </c>
      <c r="H7741" t="s">
        <v>18</v>
      </c>
      <c r="I7741">
        <v>0.92749999999999999</v>
      </c>
      <c r="J7741">
        <f t="shared" si="398"/>
        <v>3.7925</v>
      </c>
      <c r="K7741" s="22">
        <f t="shared" si="400"/>
        <v>0.24456163480553725</v>
      </c>
      <c r="L7741">
        <v>0</v>
      </c>
      <c r="N7741" t="s">
        <v>2766</v>
      </c>
      <c r="O7741" t="s">
        <v>2766</v>
      </c>
      <c r="T7741" t="s">
        <v>2766</v>
      </c>
    </row>
    <row r="7742" spans="1:20" hidden="1" x14ac:dyDescent="0.3">
      <c r="A7742">
        <v>1084961</v>
      </c>
      <c r="B7742" t="s">
        <v>2936</v>
      </c>
      <c r="C7742">
        <v>19696035</v>
      </c>
      <c r="D7742" s="4">
        <v>43622</v>
      </c>
      <c r="E7742" s="5" t="str">
        <f t="shared" si="399"/>
        <v>2019|6</v>
      </c>
      <c r="F7742" s="4">
        <v>43644</v>
      </c>
      <c r="G7742">
        <v>2019</v>
      </c>
      <c r="H7742" t="s">
        <v>18</v>
      </c>
      <c r="I7742">
        <v>0.95499999999999996</v>
      </c>
      <c r="J7742">
        <f t="shared" si="398"/>
        <v>3.7925</v>
      </c>
      <c r="K7742" s="22">
        <f t="shared" si="400"/>
        <v>0.25181278839815424</v>
      </c>
      <c r="L7742">
        <v>0</v>
      </c>
      <c r="N7742" t="s">
        <v>2766</v>
      </c>
      <c r="O7742" t="s">
        <v>2766</v>
      </c>
      <c r="T7742" t="s">
        <v>2766</v>
      </c>
    </row>
    <row r="7743" spans="1:20" hidden="1" x14ac:dyDescent="0.3">
      <c r="A7743">
        <v>1084961</v>
      </c>
      <c r="B7743" t="s">
        <v>2936</v>
      </c>
      <c r="C7743">
        <v>20003108</v>
      </c>
      <c r="D7743" s="4">
        <v>43713</v>
      </c>
      <c r="E7743" s="5" t="str">
        <f t="shared" si="399"/>
        <v>2019|9</v>
      </c>
      <c r="F7743" s="4">
        <v>43738</v>
      </c>
      <c r="G7743">
        <v>2019</v>
      </c>
      <c r="H7743" t="s">
        <v>18</v>
      </c>
      <c r="I7743">
        <v>0.95499999999999996</v>
      </c>
      <c r="J7743">
        <f t="shared" si="398"/>
        <v>3.7925</v>
      </c>
      <c r="K7743" s="22">
        <f t="shared" si="400"/>
        <v>0.25181278839815424</v>
      </c>
      <c r="L7743">
        <v>0</v>
      </c>
      <c r="N7743" t="s">
        <v>2766</v>
      </c>
      <c r="O7743" t="s">
        <v>2766</v>
      </c>
      <c r="T7743" t="s">
        <v>2766</v>
      </c>
    </row>
    <row r="7744" spans="1:20" hidden="1" x14ac:dyDescent="0.3">
      <c r="A7744">
        <v>1084961</v>
      </c>
      <c r="B7744" t="s">
        <v>2936</v>
      </c>
      <c r="C7744">
        <v>20467628</v>
      </c>
      <c r="D7744" s="4">
        <v>43804</v>
      </c>
      <c r="E7744" s="5" t="str">
        <f t="shared" si="399"/>
        <v>2019|12</v>
      </c>
      <c r="F7744" s="4">
        <v>43837</v>
      </c>
      <c r="G7744">
        <v>2019</v>
      </c>
      <c r="H7744" t="s">
        <v>24</v>
      </c>
      <c r="I7744">
        <v>0.95499999999999996</v>
      </c>
      <c r="J7744">
        <f t="shared" si="398"/>
        <v>3.7925</v>
      </c>
      <c r="K7744" s="22">
        <f t="shared" si="400"/>
        <v>0.25181278839815424</v>
      </c>
      <c r="L7744">
        <v>0</v>
      </c>
      <c r="N7744" t="s">
        <v>2766</v>
      </c>
      <c r="O7744" t="s">
        <v>2766</v>
      </c>
      <c r="T7744" t="s">
        <v>2766</v>
      </c>
    </row>
    <row r="7745" spans="1:20" hidden="1" x14ac:dyDescent="0.3">
      <c r="A7745">
        <v>1084961</v>
      </c>
      <c r="B7745" t="s">
        <v>2936</v>
      </c>
      <c r="C7745">
        <v>20860021</v>
      </c>
      <c r="D7745" s="4">
        <v>43895</v>
      </c>
      <c r="E7745" s="5" t="str">
        <f t="shared" si="399"/>
        <v>2020|3</v>
      </c>
      <c r="F7745" s="4">
        <v>43921</v>
      </c>
      <c r="G7745">
        <v>2020</v>
      </c>
      <c r="H7745" t="s">
        <v>18</v>
      </c>
      <c r="I7745">
        <v>0.95499999999999996</v>
      </c>
      <c r="J7745">
        <f t="shared" si="398"/>
        <v>4.0225</v>
      </c>
      <c r="K7745" s="22">
        <f t="shared" si="400"/>
        <v>0.23741454319453076</v>
      </c>
      <c r="L7745">
        <v>0</v>
      </c>
      <c r="N7745" t="s">
        <v>2766</v>
      </c>
      <c r="O7745" t="s">
        <v>2766</v>
      </c>
      <c r="T7745" t="s">
        <v>2766</v>
      </c>
    </row>
    <row r="7746" spans="1:20" hidden="1" x14ac:dyDescent="0.3">
      <c r="A7746">
        <v>1084961</v>
      </c>
      <c r="B7746" t="s">
        <v>2936</v>
      </c>
      <c r="C7746">
        <v>21341441</v>
      </c>
      <c r="D7746" s="4">
        <v>43986</v>
      </c>
      <c r="E7746" s="5" t="str">
        <f t="shared" si="399"/>
        <v>2020|6</v>
      </c>
      <c r="F7746" s="4">
        <v>44012</v>
      </c>
      <c r="G7746">
        <v>2020</v>
      </c>
      <c r="H7746" t="s">
        <v>18</v>
      </c>
      <c r="I7746">
        <v>1.0225</v>
      </c>
      <c r="J7746">
        <f t="shared" ref="J7746:J7809" si="401">SUMIFS(I:I, B:B,B7746,G:G,G7746)</f>
        <v>4.0225</v>
      </c>
      <c r="K7746" s="22">
        <f t="shared" si="400"/>
        <v>0.25419515226848977</v>
      </c>
      <c r="L7746">
        <v>0</v>
      </c>
      <c r="N7746" t="s">
        <v>2766</v>
      </c>
      <c r="O7746" t="s">
        <v>2766</v>
      </c>
      <c r="T7746" t="s">
        <v>2766</v>
      </c>
    </row>
    <row r="7747" spans="1:20" hidden="1" x14ac:dyDescent="0.3">
      <c r="A7747">
        <v>1084961</v>
      </c>
      <c r="B7747" t="s">
        <v>2936</v>
      </c>
      <c r="C7747">
        <v>21598874</v>
      </c>
      <c r="D7747" s="4">
        <v>44077</v>
      </c>
      <c r="E7747" s="5" t="str">
        <f t="shared" si="399"/>
        <v>2020|9</v>
      </c>
      <c r="F7747" s="4">
        <v>44104</v>
      </c>
      <c r="G7747">
        <v>2020</v>
      </c>
      <c r="H7747" t="s">
        <v>18</v>
      </c>
      <c r="I7747">
        <v>1.0225</v>
      </c>
      <c r="J7747">
        <f t="shared" si="401"/>
        <v>4.0225</v>
      </c>
      <c r="K7747" s="22">
        <f t="shared" si="400"/>
        <v>0.25419515226848977</v>
      </c>
      <c r="L7747">
        <v>0</v>
      </c>
      <c r="N7747" t="s">
        <v>2766</v>
      </c>
      <c r="O7747" t="s">
        <v>2766</v>
      </c>
      <c r="T7747" t="s">
        <v>2766</v>
      </c>
    </row>
    <row r="7748" spans="1:20" hidden="1" x14ac:dyDescent="0.3">
      <c r="A7748">
        <v>1084961</v>
      </c>
      <c r="B7748" t="s">
        <v>2936</v>
      </c>
      <c r="C7748">
        <v>22033327</v>
      </c>
      <c r="D7748" s="4">
        <v>44168</v>
      </c>
      <c r="E7748" s="5" t="str">
        <f t="shared" si="399"/>
        <v>2020|12</v>
      </c>
      <c r="F7748" s="4">
        <v>44203</v>
      </c>
      <c r="G7748">
        <v>2020</v>
      </c>
      <c r="H7748" t="s">
        <v>24</v>
      </c>
      <c r="I7748">
        <v>1.0225</v>
      </c>
      <c r="J7748">
        <f t="shared" si="401"/>
        <v>4.0225</v>
      </c>
      <c r="K7748" s="22">
        <f t="shared" si="400"/>
        <v>0.25419515226848977</v>
      </c>
      <c r="L7748">
        <v>0</v>
      </c>
      <c r="N7748" t="s">
        <v>2766</v>
      </c>
      <c r="O7748" t="s">
        <v>2766</v>
      </c>
      <c r="T7748" t="s">
        <v>2766</v>
      </c>
    </row>
    <row r="7749" spans="1:20" hidden="1" x14ac:dyDescent="0.3">
      <c r="A7749">
        <v>1084961</v>
      </c>
      <c r="B7749" t="s">
        <v>2936</v>
      </c>
      <c r="C7749">
        <v>22492479</v>
      </c>
      <c r="D7749" s="4">
        <v>44259</v>
      </c>
      <c r="E7749" s="5" t="str">
        <f t="shared" si="399"/>
        <v>2021|3</v>
      </c>
      <c r="F7749" s="4">
        <v>44286</v>
      </c>
      <c r="G7749">
        <v>2021</v>
      </c>
      <c r="H7749" t="s">
        <v>18</v>
      </c>
      <c r="I7749">
        <v>1.0225</v>
      </c>
      <c r="J7749">
        <f t="shared" si="401"/>
        <v>4.2475000000000005</v>
      </c>
      <c r="K7749" s="22">
        <f t="shared" si="400"/>
        <v>0.24072984108298995</v>
      </c>
      <c r="L7749">
        <v>0</v>
      </c>
      <c r="N7749" t="s">
        <v>2766</v>
      </c>
      <c r="O7749" t="s">
        <v>2766</v>
      </c>
      <c r="T7749" t="s">
        <v>2766</v>
      </c>
    </row>
    <row r="7750" spans="1:20" hidden="1" x14ac:dyDescent="0.3">
      <c r="A7750">
        <v>1084961</v>
      </c>
      <c r="B7750" t="s">
        <v>2936</v>
      </c>
      <c r="C7750">
        <v>23002226</v>
      </c>
      <c r="D7750" s="4">
        <v>44350</v>
      </c>
      <c r="E7750" s="5" t="str">
        <f t="shared" si="399"/>
        <v>2021|6</v>
      </c>
      <c r="F7750" s="4">
        <v>44377</v>
      </c>
      <c r="G7750">
        <v>2021</v>
      </c>
      <c r="H7750" t="s">
        <v>18</v>
      </c>
      <c r="I7750">
        <v>1.075</v>
      </c>
      <c r="J7750">
        <f t="shared" si="401"/>
        <v>4.2475000000000005</v>
      </c>
      <c r="K7750" s="22">
        <f t="shared" si="400"/>
        <v>0.25309005297233661</v>
      </c>
      <c r="L7750">
        <v>0</v>
      </c>
      <c r="N7750" t="s">
        <v>2766</v>
      </c>
      <c r="O7750" t="s">
        <v>2766</v>
      </c>
      <c r="T7750" t="s">
        <v>2766</v>
      </c>
    </row>
    <row r="7751" spans="1:20" hidden="1" x14ac:dyDescent="0.3">
      <c r="A7751">
        <v>1084961</v>
      </c>
      <c r="B7751" t="s">
        <v>2936</v>
      </c>
      <c r="C7751">
        <v>23314099</v>
      </c>
      <c r="D7751" s="4">
        <v>44441</v>
      </c>
      <c r="E7751" s="5" t="str">
        <f t="shared" si="399"/>
        <v>2021|9</v>
      </c>
      <c r="F7751" s="4">
        <v>44469</v>
      </c>
      <c r="G7751">
        <v>2021</v>
      </c>
      <c r="H7751" t="s">
        <v>18</v>
      </c>
      <c r="I7751">
        <v>1.075</v>
      </c>
      <c r="J7751">
        <f t="shared" si="401"/>
        <v>4.2475000000000005</v>
      </c>
      <c r="K7751" s="22">
        <f t="shared" si="400"/>
        <v>0.25309005297233661</v>
      </c>
      <c r="L7751">
        <v>0</v>
      </c>
      <c r="N7751" t="s">
        <v>2766</v>
      </c>
      <c r="O7751" t="s">
        <v>2766</v>
      </c>
      <c r="T7751" t="s">
        <v>2766</v>
      </c>
    </row>
    <row r="7752" spans="1:20" hidden="1" x14ac:dyDescent="0.3">
      <c r="A7752">
        <v>1084961</v>
      </c>
      <c r="B7752" t="s">
        <v>2936</v>
      </c>
      <c r="C7752">
        <v>23780723</v>
      </c>
      <c r="D7752" s="4">
        <v>44532</v>
      </c>
      <c r="E7752" s="5" t="str">
        <f t="shared" si="399"/>
        <v>2021|12</v>
      </c>
      <c r="F7752" s="4">
        <v>44568</v>
      </c>
      <c r="G7752">
        <v>2021</v>
      </c>
      <c r="H7752" t="s">
        <v>24</v>
      </c>
      <c r="I7752">
        <v>1.075</v>
      </c>
      <c r="J7752">
        <f t="shared" si="401"/>
        <v>4.2475000000000005</v>
      </c>
      <c r="K7752" s="22">
        <f t="shared" si="400"/>
        <v>0.25309005297233661</v>
      </c>
      <c r="L7752">
        <v>0</v>
      </c>
      <c r="N7752" t="s">
        <v>2766</v>
      </c>
      <c r="O7752" t="s">
        <v>2766</v>
      </c>
      <c r="T7752" t="s">
        <v>2766</v>
      </c>
    </row>
    <row r="7753" spans="1:20" hidden="1" x14ac:dyDescent="0.3">
      <c r="A7753">
        <v>1084961</v>
      </c>
      <c r="B7753" t="s">
        <v>2936</v>
      </c>
      <c r="C7753">
        <v>24301122</v>
      </c>
      <c r="D7753" s="4">
        <v>44623</v>
      </c>
      <c r="E7753" s="5" t="str">
        <f t="shared" si="399"/>
        <v>2022|3</v>
      </c>
      <c r="F7753" s="4">
        <v>44651</v>
      </c>
      <c r="G7753">
        <v>2022</v>
      </c>
      <c r="H7753" t="s">
        <v>18</v>
      </c>
      <c r="I7753">
        <v>1.075</v>
      </c>
      <c r="J7753">
        <f t="shared" si="401"/>
        <v>4.5249999999999995</v>
      </c>
      <c r="K7753" s="22">
        <f t="shared" si="400"/>
        <v>0.23756906077348069</v>
      </c>
      <c r="L7753">
        <v>0</v>
      </c>
      <c r="N7753" t="s">
        <v>2766</v>
      </c>
      <c r="O7753" t="s">
        <v>2766</v>
      </c>
      <c r="T7753" t="s">
        <v>2766</v>
      </c>
    </row>
    <row r="7754" spans="1:20" hidden="1" x14ac:dyDescent="0.3">
      <c r="A7754">
        <v>1084961</v>
      </c>
      <c r="B7754" t="s">
        <v>2936</v>
      </c>
      <c r="C7754">
        <v>24846002</v>
      </c>
      <c r="D7754" s="4">
        <v>44714</v>
      </c>
      <c r="E7754" s="5" t="str">
        <f t="shared" si="399"/>
        <v>2022|6</v>
      </c>
      <c r="F7754" s="4">
        <v>44742</v>
      </c>
      <c r="G7754">
        <v>2022</v>
      </c>
      <c r="H7754" t="s">
        <v>18</v>
      </c>
      <c r="I7754">
        <v>1.1499999999999999</v>
      </c>
      <c r="J7754">
        <f t="shared" si="401"/>
        <v>4.5249999999999995</v>
      </c>
      <c r="K7754" s="22">
        <f t="shared" si="400"/>
        <v>0.2541436464088398</v>
      </c>
      <c r="L7754">
        <v>0</v>
      </c>
      <c r="N7754" t="s">
        <v>2766</v>
      </c>
      <c r="O7754" t="s">
        <v>2766</v>
      </c>
      <c r="T7754" t="s">
        <v>2766</v>
      </c>
    </row>
    <row r="7755" spans="1:20" hidden="1" x14ac:dyDescent="0.3">
      <c r="A7755">
        <v>1084961</v>
      </c>
      <c r="B7755" t="s">
        <v>2936</v>
      </c>
      <c r="C7755">
        <v>25205540</v>
      </c>
      <c r="D7755" s="4">
        <v>44805</v>
      </c>
      <c r="E7755" s="5" t="str">
        <f t="shared" si="399"/>
        <v>2022|9</v>
      </c>
      <c r="F7755" s="4">
        <v>44834</v>
      </c>
      <c r="G7755">
        <v>2022</v>
      </c>
      <c r="H7755" t="s">
        <v>18</v>
      </c>
      <c r="I7755">
        <v>1.1499999999999999</v>
      </c>
      <c r="J7755">
        <f t="shared" si="401"/>
        <v>4.5249999999999995</v>
      </c>
      <c r="K7755" s="22">
        <f t="shared" si="400"/>
        <v>0.2541436464088398</v>
      </c>
      <c r="L7755">
        <v>0</v>
      </c>
      <c r="N7755" t="s">
        <v>2766</v>
      </c>
      <c r="O7755" t="s">
        <v>2766</v>
      </c>
      <c r="T7755" t="s">
        <v>2766</v>
      </c>
    </row>
    <row r="7756" spans="1:20" hidden="1" x14ac:dyDescent="0.3">
      <c r="A7756">
        <v>1084961</v>
      </c>
      <c r="B7756" t="s">
        <v>2936</v>
      </c>
      <c r="C7756">
        <v>25694209</v>
      </c>
      <c r="D7756" s="4">
        <v>44896</v>
      </c>
      <c r="E7756" s="5" t="str">
        <f t="shared" si="399"/>
        <v>2022|12</v>
      </c>
      <c r="F7756" s="4">
        <v>44932</v>
      </c>
      <c r="G7756">
        <v>2022</v>
      </c>
      <c r="H7756" t="s">
        <v>24</v>
      </c>
      <c r="I7756">
        <v>1.1499999999999999</v>
      </c>
      <c r="J7756">
        <f t="shared" si="401"/>
        <v>4.5249999999999995</v>
      </c>
      <c r="K7756" s="22">
        <f t="shared" si="400"/>
        <v>0.2541436464088398</v>
      </c>
      <c r="L7756">
        <v>0</v>
      </c>
      <c r="N7756" t="s">
        <v>2766</v>
      </c>
      <c r="O7756" t="s">
        <v>2766</v>
      </c>
      <c r="T7756" t="s">
        <v>2766</v>
      </c>
    </row>
    <row r="7757" spans="1:20" hidden="1" x14ac:dyDescent="0.3">
      <c r="A7757">
        <v>1084961</v>
      </c>
      <c r="B7757" t="s">
        <v>2936</v>
      </c>
      <c r="C7757">
        <v>26198860</v>
      </c>
      <c r="D7757" s="4">
        <v>44987</v>
      </c>
      <c r="E7757" s="5" t="str">
        <f t="shared" si="399"/>
        <v>2023|3</v>
      </c>
      <c r="F7757" s="4">
        <v>45016</v>
      </c>
      <c r="G7757">
        <v>2023</v>
      </c>
      <c r="H7757" t="s">
        <v>18</v>
      </c>
      <c r="I7757">
        <v>1.1499999999999999</v>
      </c>
      <c r="J7757">
        <f t="shared" si="401"/>
        <v>7.6549999999999994</v>
      </c>
      <c r="K7757" s="22">
        <f t="shared" si="400"/>
        <v>0.15022860875244939</v>
      </c>
      <c r="L7757">
        <v>0</v>
      </c>
      <c r="N7757" t="s">
        <v>2766</v>
      </c>
      <c r="O7757" t="s">
        <v>2766</v>
      </c>
      <c r="T7757" t="s">
        <v>2766</v>
      </c>
    </row>
    <row r="7758" spans="1:20" hidden="1" x14ac:dyDescent="0.3">
      <c r="A7758">
        <v>1084961</v>
      </c>
      <c r="B7758" t="s">
        <v>2936</v>
      </c>
      <c r="C7758">
        <v>26863636</v>
      </c>
      <c r="D7758" s="4">
        <v>45078</v>
      </c>
      <c r="E7758" s="5" t="str">
        <f t="shared" si="399"/>
        <v>2023|6</v>
      </c>
      <c r="F7758" s="4">
        <v>45107</v>
      </c>
      <c r="G7758">
        <v>2023</v>
      </c>
      <c r="H7758" t="s">
        <v>18</v>
      </c>
      <c r="I7758">
        <v>1.2649999999999999</v>
      </c>
      <c r="J7758">
        <f t="shared" si="401"/>
        <v>7.6549999999999994</v>
      </c>
      <c r="K7758" s="22">
        <f t="shared" si="400"/>
        <v>0.16525146962769433</v>
      </c>
      <c r="L7758">
        <v>0</v>
      </c>
      <c r="N7758" t="s">
        <v>2766</v>
      </c>
      <c r="O7758" t="s">
        <v>2766</v>
      </c>
      <c r="T7758" t="s">
        <v>2766</v>
      </c>
    </row>
    <row r="7759" spans="1:20" hidden="1" x14ac:dyDescent="0.3">
      <c r="A7759">
        <v>1084961</v>
      </c>
      <c r="B7759" t="s">
        <v>2936</v>
      </c>
      <c r="C7759">
        <v>27302744</v>
      </c>
      <c r="D7759" s="4">
        <v>45169</v>
      </c>
      <c r="E7759" s="5" t="str">
        <f t="shared" si="399"/>
        <v>2023|8</v>
      </c>
      <c r="F7759" s="4">
        <v>45198</v>
      </c>
      <c r="G7759">
        <v>2023</v>
      </c>
      <c r="H7759" t="s">
        <v>18</v>
      </c>
      <c r="I7759">
        <v>1.2649999999999999</v>
      </c>
      <c r="J7759">
        <f t="shared" si="401"/>
        <v>7.6549999999999994</v>
      </c>
      <c r="K7759" s="22">
        <f t="shared" si="400"/>
        <v>0.16525146962769433</v>
      </c>
      <c r="L7759">
        <v>0</v>
      </c>
      <c r="N7759" t="s">
        <v>2766</v>
      </c>
      <c r="O7759" t="s">
        <v>2766</v>
      </c>
      <c r="T7759" t="s">
        <v>2766</v>
      </c>
    </row>
    <row r="7760" spans="1:20" hidden="1" x14ac:dyDescent="0.3">
      <c r="A7760">
        <v>1084961</v>
      </c>
      <c r="B7760" t="s">
        <v>2936</v>
      </c>
      <c r="C7760">
        <v>27865658</v>
      </c>
      <c r="D7760" s="4">
        <v>45260</v>
      </c>
      <c r="E7760" s="5" t="str">
        <f t="shared" si="399"/>
        <v>2023|11</v>
      </c>
      <c r="F7760" s="4">
        <v>45296</v>
      </c>
      <c r="G7760">
        <v>2023</v>
      </c>
      <c r="H7760" t="s">
        <v>24</v>
      </c>
      <c r="I7760">
        <v>1.2649999999999999</v>
      </c>
      <c r="J7760">
        <f t="shared" si="401"/>
        <v>7.6549999999999994</v>
      </c>
      <c r="K7760" s="22">
        <f t="shared" si="400"/>
        <v>0.16525146962769433</v>
      </c>
      <c r="L7760">
        <v>0</v>
      </c>
      <c r="N7760" t="s">
        <v>2766</v>
      </c>
      <c r="O7760" t="s">
        <v>2766</v>
      </c>
      <c r="T7760" t="s">
        <v>2766</v>
      </c>
    </row>
    <row r="7761" spans="1:20" hidden="1" x14ac:dyDescent="0.3">
      <c r="A7761">
        <v>1084961</v>
      </c>
      <c r="B7761" t="s">
        <v>2936</v>
      </c>
      <c r="C7761">
        <v>28620251</v>
      </c>
      <c r="D7761" s="4">
        <v>45351</v>
      </c>
      <c r="E7761" s="5" t="str">
        <f t="shared" si="399"/>
        <v>2024|2</v>
      </c>
      <c r="F7761" s="4">
        <v>45384</v>
      </c>
      <c r="G7761">
        <v>2024</v>
      </c>
      <c r="H7761" t="s">
        <v>18</v>
      </c>
      <c r="I7761">
        <v>1.2649999999999999</v>
      </c>
      <c r="J7761">
        <f t="shared" si="401"/>
        <v>1.2649999999999999</v>
      </c>
      <c r="K7761" s="22">
        <f t="shared" si="400"/>
        <v>1</v>
      </c>
      <c r="L7761">
        <v>0</v>
      </c>
      <c r="N7761" t="s">
        <v>2766</v>
      </c>
      <c r="O7761" t="s">
        <v>2766</v>
      </c>
      <c r="T7761" t="s">
        <v>2766</v>
      </c>
    </row>
    <row r="7762" spans="1:20" hidden="1" x14ac:dyDescent="0.3">
      <c r="A7762">
        <v>1084961</v>
      </c>
      <c r="B7762" t="s">
        <v>2936</v>
      </c>
      <c r="C7762">
        <v>29276496</v>
      </c>
      <c r="D7762" s="4">
        <v>45450</v>
      </c>
      <c r="E7762" s="5" t="str">
        <f t="shared" si="399"/>
        <v>2023|6</v>
      </c>
      <c r="F7762" s="4">
        <v>45471</v>
      </c>
      <c r="G7762">
        <v>2023</v>
      </c>
      <c r="H7762" t="s">
        <v>18</v>
      </c>
      <c r="I7762">
        <v>1.355</v>
      </c>
      <c r="J7762">
        <f t="shared" si="401"/>
        <v>7.6549999999999994</v>
      </c>
      <c r="K7762" s="22">
        <f t="shared" si="400"/>
        <v>0.17700849118223386</v>
      </c>
      <c r="L7762">
        <v>0</v>
      </c>
      <c r="N7762" t="s">
        <v>2766</v>
      </c>
      <c r="O7762" t="s">
        <v>2766</v>
      </c>
      <c r="T7762" t="s">
        <v>2766</v>
      </c>
    </row>
    <row r="7763" spans="1:20" hidden="1" x14ac:dyDescent="0.3">
      <c r="A7763">
        <v>1084961</v>
      </c>
      <c r="B7763" t="s">
        <v>2936</v>
      </c>
      <c r="C7763">
        <v>29793879</v>
      </c>
      <c r="D7763" s="4">
        <v>45541</v>
      </c>
      <c r="E7763" s="5" t="str">
        <f t="shared" si="399"/>
        <v>2023|9</v>
      </c>
      <c r="F7763" s="4">
        <v>45565</v>
      </c>
      <c r="G7763">
        <v>2023</v>
      </c>
      <c r="H7763" t="s">
        <v>18</v>
      </c>
      <c r="I7763">
        <v>1.355</v>
      </c>
      <c r="J7763">
        <f t="shared" si="401"/>
        <v>7.6549999999999994</v>
      </c>
      <c r="K7763" s="22">
        <f t="shared" si="400"/>
        <v>0.17700849118223386</v>
      </c>
      <c r="L7763">
        <v>0</v>
      </c>
      <c r="N7763" t="s">
        <v>2766</v>
      </c>
      <c r="O7763" t="s">
        <v>2766</v>
      </c>
      <c r="T7763" t="s">
        <v>2766</v>
      </c>
    </row>
    <row r="7764" spans="1:20" hidden="1" x14ac:dyDescent="0.3">
      <c r="A7764">
        <v>1084962</v>
      </c>
      <c r="B7764" t="s">
        <v>2937</v>
      </c>
      <c r="C7764">
        <v>27614354</v>
      </c>
      <c r="D7764" s="4">
        <v>45260</v>
      </c>
      <c r="E7764" s="5" t="str">
        <f t="shared" si="399"/>
        <v>2023|11</v>
      </c>
      <c r="F7764" s="4">
        <v>45278</v>
      </c>
      <c r="G7764">
        <v>2023</v>
      </c>
      <c r="H7764" t="s">
        <v>18</v>
      </c>
      <c r="I7764">
        <v>0.65</v>
      </c>
      <c r="J7764">
        <f t="shared" si="401"/>
        <v>1.9500000000000002</v>
      </c>
      <c r="K7764" s="22">
        <f t="shared" si="400"/>
        <v>0.33333333333333331</v>
      </c>
      <c r="L7764">
        <v>0</v>
      </c>
      <c r="N7764" t="s">
        <v>2766</v>
      </c>
      <c r="O7764" t="s">
        <v>2766</v>
      </c>
      <c r="T7764" t="s">
        <v>2766</v>
      </c>
    </row>
    <row r="7765" spans="1:20" hidden="1" x14ac:dyDescent="0.3">
      <c r="A7765">
        <v>1084962</v>
      </c>
      <c r="B7765" t="s">
        <v>2937</v>
      </c>
      <c r="C7765">
        <v>28450305</v>
      </c>
      <c r="D7765" s="4">
        <v>45351</v>
      </c>
      <c r="E7765" s="5" t="str">
        <f t="shared" si="399"/>
        <v>2023|2</v>
      </c>
      <c r="F7765" s="4">
        <v>45365</v>
      </c>
      <c r="G7765">
        <v>2023</v>
      </c>
      <c r="H7765" t="s">
        <v>18</v>
      </c>
      <c r="I7765">
        <v>0.65</v>
      </c>
      <c r="J7765">
        <f t="shared" si="401"/>
        <v>1.9500000000000002</v>
      </c>
      <c r="K7765" s="22">
        <f t="shared" si="400"/>
        <v>0.33333333333333331</v>
      </c>
      <c r="L7765">
        <v>0</v>
      </c>
      <c r="N7765" t="s">
        <v>2766</v>
      </c>
      <c r="O7765" t="s">
        <v>2766</v>
      </c>
      <c r="T7765" t="s">
        <v>2766</v>
      </c>
    </row>
    <row r="7766" spans="1:20" hidden="1" x14ac:dyDescent="0.3">
      <c r="A7766">
        <v>1084962</v>
      </c>
      <c r="B7766" t="s">
        <v>2937</v>
      </c>
      <c r="C7766">
        <v>28984196</v>
      </c>
      <c r="D7766" s="4">
        <v>45443</v>
      </c>
      <c r="E7766" s="5" t="str">
        <f t="shared" si="399"/>
        <v>2023|5</v>
      </c>
      <c r="F7766" s="4">
        <v>45456</v>
      </c>
      <c r="G7766">
        <v>2023</v>
      </c>
      <c r="H7766" t="s">
        <v>18</v>
      </c>
      <c r="I7766">
        <v>0.65</v>
      </c>
      <c r="J7766">
        <f t="shared" si="401"/>
        <v>1.9500000000000002</v>
      </c>
      <c r="K7766" s="22">
        <f t="shared" si="400"/>
        <v>0.33333333333333331</v>
      </c>
      <c r="L7766">
        <v>0</v>
      </c>
      <c r="N7766" t="s">
        <v>2766</v>
      </c>
      <c r="O7766" t="s">
        <v>2766</v>
      </c>
      <c r="T7766" t="s">
        <v>2766</v>
      </c>
    </row>
    <row r="7767" spans="1:20" hidden="1" x14ac:dyDescent="0.3">
      <c r="A7767">
        <v>1084962</v>
      </c>
      <c r="B7767" t="s">
        <v>2937</v>
      </c>
      <c r="C7767">
        <v>29586801</v>
      </c>
      <c r="D7767" s="4">
        <v>45534</v>
      </c>
      <c r="E7767" s="5" t="str">
        <f t="shared" si="399"/>
        <v>2024|8</v>
      </c>
      <c r="F7767" s="4">
        <v>45547</v>
      </c>
      <c r="G7767">
        <v>2024</v>
      </c>
      <c r="H7767" t="s">
        <v>18</v>
      </c>
      <c r="I7767">
        <v>0.65</v>
      </c>
      <c r="J7767">
        <f t="shared" si="401"/>
        <v>1.53</v>
      </c>
      <c r="K7767" s="22">
        <f t="shared" si="400"/>
        <v>0.42483660130718953</v>
      </c>
      <c r="L7767">
        <v>0</v>
      </c>
      <c r="N7767" t="s">
        <v>2766</v>
      </c>
      <c r="O7767" t="s">
        <v>2766</v>
      </c>
      <c r="T7767" t="s">
        <v>2766</v>
      </c>
    </row>
    <row r="7768" spans="1:20" hidden="1" x14ac:dyDescent="0.3">
      <c r="A7768">
        <v>1084962</v>
      </c>
      <c r="B7768" t="s">
        <v>2937</v>
      </c>
      <c r="C7768">
        <v>30069737</v>
      </c>
      <c r="D7768" s="4">
        <v>45623</v>
      </c>
      <c r="E7768" s="5" t="str">
        <f t="shared" si="399"/>
        <v>2024|11</v>
      </c>
      <c r="F7768" s="4">
        <v>45638</v>
      </c>
      <c r="G7768">
        <v>2024</v>
      </c>
      <c r="H7768" t="s">
        <v>24</v>
      </c>
      <c r="I7768">
        <v>0.88</v>
      </c>
      <c r="J7768">
        <f t="shared" si="401"/>
        <v>1.53</v>
      </c>
      <c r="K7768" s="22">
        <f t="shared" si="400"/>
        <v>0.57516339869281041</v>
      </c>
      <c r="L7768">
        <v>0</v>
      </c>
      <c r="N7768" t="s">
        <v>2766</v>
      </c>
      <c r="O7768" t="s">
        <v>2766</v>
      </c>
      <c r="T7768" t="s">
        <v>2766</v>
      </c>
    </row>
    <row r="7769" spans="1:20" hidden="1" x14ac:dyDescent="0.3">
      <c r="A7769">
        <v>1084963</v>
      </c>
      <c r="B7769" t="s">
        <v>2938</v>
      </c>
      <c r="C7769">
        <v>12133028</v>
      </c>
      <c r="D7769" s="4">
        <v>41465</v>
      </c>
      <c r="E7769" s="5" t="str">
        <f t="shared" si="399"/>
        <v>2012|7</v>
      </c>
      <c r="F7769" s="4">
        <v>41488</v>
      </c>
      <c r="G7769">
        <v>2012</v>
      </c>
      <c r="H7769" t="s">
        <v>24</v>
      </c>
      <c r="I7769">
        <v>0.12</v>
      </c>
      <c r="J7769">
        <f t="shared" si="401"/>
        <v>0.12</v>
      </c>
      <c r="K7769" s="22">
        <f t="shared" si="400"/>
        <v>1</v>
      </c>
      <c r="L7769">
        <v>0</v>
      </c>
      <c r="N7769" t="s">
        <v>2766</v>
      </c>
      <c r="O7769" t="s">
        <v>2766</v>
      </c>
      <c r="T7769" t="s">
        <v>2766</v>
      </c>
    </row>
    <row r="7770" spans="1:20" hidden="1" x14ac:dyDescent="0.3">
      <c r="A7770">
        <v>1084963</v>
      </c>
      <c r="B7770" t="s">
        <v>2938</v>
      </c>
      <c r="C7770">
        <v>12429473</v>
      </c>
      <c r="D7770" s="4">
        <v>41551</v>
      </c>
      <c r="E7770" s="5" t="str">
        <f t="shared" si="399"/>
        <v>2013|10</v>
      </c>
      <c r="F7770" s="4">
        <v>41576</v>
      </c>
      <c r="G7770">
        <v>2013</v>
      </c>
      <c r="H7770" t="s">
        <v>18</v>
      </c>
      <c r="I7770">
        <v>0.12</v>
      </c>
      <c r="J7770">
        <f t="shared" si="401"/>
        <v>0.48</v>
      </c>
      <c r="K7770" s="22">
        <f t="shared" si="400"/>
        <v>0.25</v>
      </c>
      <c r="L7770">
        <v>0</v>
      </c>
      <c r="N7770" t="s">
        <v>2766</v>
      </c>
      <c r="O7770" t="s">
        <v>2766</v>
      </c>
      <c r="T7770" t="s">
        <v>2766</v>
      </c>
    </row>
    <row r="7771" spans="1:20" hidden="1" x14ac:dyDescent="0.3">
      <c r="A7771">
        <v>1084963</v>
      </c>
      <c r="B7771" t="s">
        <v>2938</v>
      </c>
      <c r="C7771">
        <v>12645811</v>
      </c>
      <c r="D7771" s="4">
        <v>41642</v>
      </c>
      <c r="E7771" s="5" t="str">
        <f t="shared" si="399"/>
        <v>2013|1</v>
      </c>
      <c r="F7771" s="4">
        <v>41667</v>
      </c>
      <c r="G7771">
        <v>2013</v>
      </c>
      <c r="H7771" t="s">
        <v>18</v>
      </c>
      <c r="I7771">
        <v>0.12</v>
      </c>
      <c r="J7771">
        <f t="shared" si="401"/>
        <v>0.48</v>
      </c>
      <c r="K7771" s="22">
        <f t="shared" si="400"/>
        <v>0.25</v>
      </c>
      <c r="L7771">
        <v>0</v>
      </c>
      <c r="N7771" t="s">
        <v>2766</v>
      </c>
      <c r="O7771" t="s">
        <v>2766</v>
      </c>
      <c r="T7771" t="s">
        <v>2766</v>
      </c>
    </row>
    <row r="7772" spans="1:20" hidden="1" x14ac:dyDescent="0.3">
      <c r="A7772">
        <v>1084963</v>
      </c>
      <c r="B7772" t="s">
        <v>2938</v>
      </c>
      <c r="C7772">
        <v>12954907</v>
      </c>
      <c r="D7772" s="4">
        <v>41733</v>
      </c>
      <c r="E7772" s="5" t="str">
        <f t="shared" si="399"/>
        <v>2013|4</v>
      </c>
      <c r="F7772" s="4">
        <v>41758</v>
      </c>
      <c r="G7772">
        <v>2013</v>
      </c>
      <c r="H7772" t="s">
        <v>18</v>
      </c>
      <c r="I7772">
        <v>0.12</v>
      </c>
      <c r="J7772">
        <f t="shared" si="401"/>
        <v>0.48</v>
      </c>
      <c r="K7772" s="22">
        <f t="shared" si="400"/>
        <v>0.25</v>
      </c>
      <c r="L7772">
        <v>0</v>
      </c>
      <c r="N7772" t="s">
        <v>2766</v>
      </c>
      <c r="O7772" t="s">
        <v>2766</v>
      </c>
      <c r="T7772" t="s">
        <v>2766</v>
      </c>
    </row>
    <row r="7773" spans="1:20" hidden="1" x14ac:dyDescent="0.3">
      <c r="A7773">
        <v>1084963</v>
      </c>
      <c r="B7773" t="s">
        <v>2938</v>
      </c>
      <c r="C7773">
        <v>13308241</v>
      </c>
      <c r="D7773" s="4">
        <v>41827</v>
      </c>
      <c r="E7773" s="5" t="str">
        <f t="shared" si="399"/>
        <v>2013|7</v>
      </c>
      <c r="F7773" s="4">
        <v>41850</v>
      </c>
      <c r="G7773">
        <v>2013</v>
      </c>
      <c r="H7773" t="s">
        <v>24</v>
      </c>
      <c r="I7773">
        <v>0.12</v>
      </c>
      <c r="J7773">
        <f t="shared" si="401"/>
        <v>0.48</v>
      </c>
      <c r="K7773" s="22">
        <f t="shared" si="400"/>
        <v>0.25</v>
      </c>
      <c r="L7773">
        <v>0</v>
      </c>
      <c r="N7773" t="s">
        <v>2766</v>
      </c>
      <c r="O7773" t="s">
        <v>2766</v>
      </c>
      <c r="T7773" t="s">
        <v>2766</v>
      </c>
    </row>
    <row r="7774" spans="1:20" hidden="1" x14ac:dyDescent="0.3">
      <c r="A7774">
        <v>1084963</v>
      </c>
      <c r="B7774" t="s">
        <v>2938</v>
      </c>
      <c r="C7774">
        <v>13568327</v>
      </c>
      <c r="D7774" s="4">
        <v>41918</v>
      </c>
      <c r="E7774" s="5" t="str">
        <f t="shared" si="399"/>
        <v>2014|10</v>
      </c>
      <c r="F7774" s="4">
        <v>41941</v>
      </c>
      <c r="G7774">
        <v>2014</v>
      </c>
      <c r="H7774" t="s">
        <v>18</v>
      </c>
      <c r="I7774">
        <v>0.12</v>
      </c>
      <c r="J7774">
        <f t="shared" si="401"/>
        <v>0.54</v>
      </c>
      <c r="K7774" s="22">
        <f t="shared" si="400"/>
        <v>0.22222222222222221</v>
      </c>
      <c r="L7774">
        <v>0</v>
      </c>
      <c r="N7774" t="s">
        <v>2766</v>
      </c>
      <c r="O7774" t="s">
        <v>2766</v>
      </c>
      <c r="T7774" t="s">
        <v>2766</v>
      </c>
    </row>
    <row r="7775" spans="1:20" hidden="1" x14ac:dyDescent="0.3">
      <c r="A7775">
        <v>1084963</v>
      </c>
      <c r="B7775" t="s">
        <v>2938</v>
      </c>
      <c r="C7775">
        <v>13831121</v>
      </c>
      <c r="D7775" s="4">
        <v>42009</v>
      </c>
      <c r="E7775" s="5" t="str">
        <f t="shared" si="399"/>
        <v>2014|1</v>
      </c>
      <c r="F7775" s="4">
        <v>42032</v>
      </c>
      <c r="G7775">
        <v>2014</v>
      </c>
      <c r="H7775" t="s">
        <v>18</v>
      </c>
      <c r="I7775">
        <v>0.12</v>
      </c>
      <c r="J7775">
        <f t="shared" si="401"/>
        <v>0.54</v>
      </c>
      <c r="K7775" s="22">
        <f t="shared" si="400"/>
        <v>0.22222222222222221</v>
      </c>
      <c r="L7775">
        <v>0</v>
      </c>
      <c r="N7775" t="s">
        <v>2766</v>
      </c>
      <c r="O7775" t="s">
        <v>2766</v>
      </c>
      <c r="T7775" t="s">
        <v>2766</v>
      </c>
    </row>
    <row r="7776" spans="1:20" hidden="1" x14ac:dyDescent="0.3">
      <c r="A7776">
        <v>1084963</v>
      </c>
      <c r="B7776" t="s">
        <v>2938</v>
      </c>
      <c r="C7776">
        <v>14186814</v>
      </c>
      <c r="D7776" s="4">
        <v>42096</v>
      </c>
      <c r="E7776" s="5" t="str">
        <f t="shared" si="399"/>
        <v>2014|4</v>
      </c>
      <c r="F7776" s="4">
        <v>42122</v>
      </c>
      <c r="G7776">
        <v>2014</v>
      </c>
      <c r="H7776" t="s">
        <v>18</v>
      </c>
      <c r="I7776">
        <v>0.15</v>
      </c>
      <c r="J7776">
        <f t="shared" si="401"/>
        <v>0.54</v>
      </c>
      <c r="K7776" s="22">
        <f t="shared" si="400"/>
        <v>0.27777777777777773</v>
      </c>
      <c r="L7776">
        <v>0</v>
      </c>
      <c r="N7776" t="s">
        <v>2766</v>
      </c>
      <c r="O7776" t="s">
        <v>2766</v>
      </c>
      <c r="T7776" t="s">
        <v>2766</v>
      </c>
    </row>
    <row r="7777" spans="1:20" hidden="1" x14ac:dyDescent="0.3">
      <c r="A7777">
        <v>1084963</v>
      </c>
      <c r="B7777" t="s">
        <v>2938</v>
      </c>
      <c r="C7777">
        <v>14539770</v>
      </c>
      <c r="D7777" s="4">
        <v>42191</v>
      </c>
      <c r="E7777" s="5" t="str">
        <f t="shared" si="399"/>
        <v>2014|7</v>
      </c>
      <c r="F7777" s="4">
        <v>42214</v>
      </c>
      <c r="G7777">
        <v>2014</v>
      </c>
      <c r="H7777" t="s">
        <v>24</v>
      </c>
      <c r="I7777">
        <v>0.15</v>
      </c>
      <c r="J7777">
        <f t="shared" si="401"/>
        <v>0.54</v>
      </c>
      <c r="K7777" s="22">
        <f t="shared" si="400"/>
        <v>0.27777777777777773</v>
      </c>
      <c r="L7777">
        <v>0</v>
      </c>
      <c r="N7777" t="s">
        <v>2766</v>
      </c>
      <c r="O7777" t="s">
        <v>2766</v>
      </c>
      <c r="T7777" t="s">
        <v>2766</v>
      </c>
    </row>
    <row r="7778" spans="1:20" hidden="1" x14ac:dyDescent="0.3">
      <c r="A7778">
        <v>1084963</v>
      </c>
      <c r="B7778" t="s">
        <v>2938</v>
      </c>
      <c r="C7778">
        <v>14788812</v>
      </c>
      <c r="D7778" s="4">
        <v>42286</v>
      </c>
      <c r="E7778" s="5" t="str">
        <f t="shared" si="399"/>
        <v>2015|10</v>
      </c>
      <c r="F7778" s="4">
        <v>42305</v>
      </c>
      <c r="G7778">
        <v>2015</v>
      </c>
      <c r="H7778" t="s">
        <v>18</v>
      </c>
      <c r="I7778">
        <v>0.15</v>
      </c>
      <c r="J7778">
        <f t="shared" si="401"/>
        <v>0.6</v>
      </c>
      <c r="K7778" s="22">
        <f t="shared" si="400"/>
        <v>0.25</v>
      </c>
      <c r="L7778">
        <v>0</v>
      </c>
      <c r="N7778" t="s">
        <v>2766</v>
      </c>
      <c r="O7778" t="s">
        <v>2766</v>
      </c>
      <c r="T7778" t="s">
        <v>2766</v>
      </c>
    </row>
    <row r="7779" spans="1:20" hidden="1" x14ac:dyDescent="0.3">
      <c r="A7779">
        <v>1084963</v>
      </c>
      <c r="B7779" t="s">
        <v>2938</v>
      </c>
      <c r="C7779">
        <v>15009479</v>
      </c>
      <c r="D7779" s="4">
        <v>42373</v>
      </c>
      <c r="E7779" s="5" t="str">
        <f t="shared" si="399"/>
        <v>2015|1</v>
      </c>
      <c r="F7779" s="4">
        <v>42396</v>
      </c>
      <c r="G7779">
        <v>2015</v>
      </c>
      <c r="H7779" t="s">
        <v>18</v>
      </c>
      <c r="I7779">
        <v>0.15</v>
      </c>
      <c r="J7779">
        <f t="shared" si="401"/>
        <v>0.6</v>
      </c>
      <c r="K7779" s="22">
        <f t="shared" si="400"/>
        <v>0.25</v>
      </c>
      <c r="L7779">
        <v>0</v>
      </c>
      <c r="N7779" t="s">
        <v>2766</v>
      </c>
      <c r="O7779" t="s">
        <v>2766</v>
      </c>
      <c r="T7779" t="s">
        <v>2766</v>
      </c>
    </row>
    <row r="7780" spans="1:20" hidden="1" x14ac:dyDescent="0.3">
      <c r="A7780">
        <v>1084963</v>
      </c>
      <c r="B7780" t="s">
        <v>2938</v>
      </c>
      <c r="C7780">
        <v>15370133</v>
      </c>
      <c r="D7780" s="4">
        <v>42472</v>
      </c>
      <c r="E7780" s="5" t="str">
        <f t="shared" si="399"/>
        <v>2015|4</v>
      </c>
      <c r="F7780" s="4">
        <v>42488</v>
      </c>
      <c r="G7780">
        <v>2015</v>
      </c>
      <c r="H7780" t="s">
        <v>18</v>
      </c>
      <c r="I7780">
        <v>0.15</v>
      </c>
      <c r="J7780">
        <f t="shared" si="401"/>
        <v>0.6</v>
      </c>
      <c r="K7780" s="22">
        <f t="shared" si="400"/>
        <v>0.25</v>
      </c>
      <c r="L7780">
        <v>0</v>
      </c>
      <c r="N7780" t="s">
        <v>2766</v>
      </c>
      <c r="O7780" t="s">
        <v>2766</v>
      </c>
      <c r="T7780" t="s">
        <v>2766</v>
      </c>
    </row>
    <row r="7781" spans="1:20" hidden="1" x14ac:dyDescent="0.3">
      <c r="A7781">
        <v>1084963</v>
      </c>
      <c r="B7781" t="s">
        <v>2938</v>
      </c>
      <c r="C7781">
        <v>15814898</v>
      </c>
      <c r="D7781" s="4">
        <v>42552</v>
      </c>
      <c r="E7781" s="5" t="str">
        <f t="shared" si="399"/>
        <v>2015|7</v>
      </c>
      <c r="F7781" s="4">
        <v>42578</v>
      </c>
      <c r="G7781">
        <v>2015</v>
      </c>
      <c r="H7781" t="s">
        <v>24</v>
      </c>
      <c r="I7781">
        <v>0.15</v>
      </c>
      <c r="J7781">
        <f t="shared" si="401"/>
        <v>0.6</v>
      </c>
      <c r="K7781" s="22">
        <f t="shared" si="400"/>
        <v>0.25</v>
      </c>
      <c r="L7781">
        <v>0</v>
      </c>
      <c r="N7781" t="s">
        <v>2766</v>
      </c>
      <c r="O7781" t="s">
        <v>2766</v>
      </c>
      <c r="T7781" t="s">
        <v>2766</v>
      </c>
    </row>
    <row r="7782" spans="1:20" hidden="1" x14ac:dyDescent="0.3">
      <c r="A7782">
        <v>1084963</v>
      </c>
      <c r="B7782" t="s">
        <v>2938</v>
      </c>
      <c r="C7782">
        <v>16113264</v>
      </c>
      <c r="D7782" s="4">
        <v>42650</v>
      </c>
      <c r="E7782" s="5" t="str">
        <f t="shared" ref="E7782:E7845" si="402">G7782 &amp; "|" &amp;MONTH(D7782)</f>
        <v>2016|10</v>
      </c>
      <c r="F7782" s="4">
        <v>42669</v>
      </c>
      <c r="G7782">
        <v>2016</v>
      </c>
      <c r="H7782" t="s">
        <v>18</v>
      </c>
      <c r="I7782">
        <v>0.15</v>
      </c>
      <c r="J7782">
        <f t="shared" si="401"/>
        <v>0.86999999999999988</v>
      </c>
      <c r="K7782" s="22">
        <f t="shared" ref="K7782:K7845" si="403">I7782/J7782</f>
        <v>0.17241379310344829</v>
      </c>
      <c r="L7782">
        <v>0</v>
      </c>
      <c r="N7782" t="s">
        <v>2766</v>
      </c>
      <c r="O7782" t="s">
        <v>2766</v>
      </c>
      <c r="T7782" t="s">
        <v>2766</v>
      </c>
    </row>
    <row r="7783" spans="1:20" hidden="1" x14ac:dyDescent="0.3">
      <c r="A7783">
        <v>1084963</v>
      </c>
      <c r="B7783" t="s">
        <v>2938</v>
      </c>
      <c r="C7783">
        <v>16434740</v>
      </c>
      <c r="D7783" s="4">
        <v>42738</v>
      </c>
      <c r="E7783" s="5" t="str">
        <f t="shared" si="402"/>
        <v>2016|1</v>
      </c>
      <c r="F7783" s="4">
        <v>42761</v>
      </c>
      <c r="G7783">
        <v>2016</v>
      </c>
      <c r="H7783" t="s">
        <v>18</v>
      </c>
      <c r="I7783">
        <v>0.15</v>
      </c>
      <c r="J7783">
        <f t="shared" si="401"/>
        <v>0.86999999999999988</v>
      </c>
      <c r="K7783" s="22">
        <f t="shared" si="403"/>
        <v>0.17241379310344829</v>
      </c>
      <c r="L7783">
        <v>0</v>
      </c>
      <c r="N7783" t="s">
        <v>2766</v>
      </c>
      <c r="O7783" t="s">
        <v>2766</v>
      </c>
      <c r="T7783" t="s">
        <v>2766</v>
      </c>
    </row>
    <row r="7784" spans="1:20" hidden="1" x14ac:dyDescent="0.3">
      <c r="A7784">
        <v>1084963</v>
      </c>
      <c r="B7784" t="s">
        <v>2938</v>
      </c>
      <c r="C7784">
        <v>16793048</v>
      </c>
      <c r="D7784" s="4">
        <v>42835</v>
      </c>
      <c r="E7784" s="5" t="str">
        <f t="shared" si="402"/>
        <v>2016|4</v>
      </c>
      <c r="F7784" s="4">
        <v>42851</v>
      </c>
      <c r="G7784">
        <v>2016</v>
      </c>
      <c r="H7784" t="s">
        <v>18</v>
      </c>
      <c r="I7784">
        <v>0.19</v>
      </c>
      <c r="J7784">
        <f t="shared" si="401"/>
        <v>0.86999999999999988</v>
      </c>
      <c r="K7784" s="22">
        <f t="shared" si="403"/>
        <v>0.21839080459770119</v>
      </c>
      <c r="L7784">
        <v>0</v>
      </c>
      <c r="N7784" t="s">
        <v>2766</v>
      </c>
      <c r="O7784" t="s">
        <v>2766</v>
      </c>
      <c r="T7784" t="s">
        <v>2766</v>
      </c>
    </row>
    <row r="7785" spans="1:20" hidden="1" x14ac:dyDescent="0.3">
      <c r="A7785">
        <v>1084963</v>
      </c>
      <c r="B7785" t="s">
        <v>2938</v>
      </c>
      <c r="C7785">
        <v>17188963</v>
      </c>
      <c r="D7785" s="4">
        <v>42933</v>
      </c>
      <c r="E7785" s="5" t="str">
        <f t="shared" si="402"/>
        <v>2016|7</v>
      </c>
      <c r="F7785" s="4">
        <v>42949</v>
      </c>
      <c r="G7785">
        <v>2016</v>
      </c>
      <c r="H7785" t="s">
        <v>18</v>
      </c>
      <c r="I7785">
        <v>0.19</v>
      </c>
      <c r="J7785">
        <f t="shared" si="401"/>
        <v>0.86999999999999988</v>
      </c>
      <c r="K7785" s="22">
        <f t="shared" si="403"/>
        <v>0.21839080459770119</v>
      </c>
      <c r="L7785">
        <v>0</v>
      </c>
      <c r="N7785" t="s">
        <v>2766</v>
      </c>
      <c r="O7785" t="s">
        <v>2766</v>
      </c>
      <c r="T7785" t="s">
        <v>2766</v>
      </c>
    </row>
    <row r="7786" spans="1:20" hidden="1" x14ac:dyDescent="0.3">
      <c r="A7786">
        <v>1084963</v>
      </c>
      <c r="B7786" t="s">
        <v>2938</v>
      </c>
      <c r="C7786">
        <v>17428630</v>
      </c>
      <c r="D7786" s="4">
        <v>43018</v>
      </c>
      <c r="E7786" s="5" t="str">
        <f t="shared" si="402"/>
        <v>2016|10</v>
      </c>
      <c r="F7786" s="4">
        <v>43033</v>
      </c>
      <c r="G7786">
        <v>2016</v>
      </c>
      <c r="H7786" t="s">
        <v>24</v>
      </c>
      <c r="I7786">
        <v>0.19</v>
      </c>
      <c r="J7786">
        <f t="shared" si="401"/>
        <v>0.86999999999999988</v>
      </c>
      <c r="K7786" s="22">
        <f t="shared" si="403"/>
        <v>0.21839080459770119</v>
      </c>
      <c r="L7786">
        <v>0</v>
      </c>
      <c r="N7786" t="s">
        <v>2766</v>
      </c>
      <c r="O7786" t="s">
        <v>2766</v>
      </c>
      <c r="T7786" t="s">
        <v>2766</v>
      </c>
    </row>
    <row r="7787" spans="1:20" hidden="1" x14ac:dyDescent="0.3">
      <c r="A7787">
        <v>1084963</v>
      </c>
      <c r="B7787" t="s">
        <v>2938</v>
      </c>
      <c r="C7787">
        <v>17696949</v>
      </c>
      <c r="D7787" s="4">
        <v>43109</v>
      </c>
      <c r="E7787" s="5" t="str">
        <f t="shared" si="402"/>
        <v>2017|1</v>
      </c>
      <c r="F7787" s="4">
        <v>43124</v>
      </c>
      <c r="G7787">
        <v>2017</v>
      </c>
      <c r="H7787" t="s">
        <v>18</v>
      </c>
      <c r="I7787">
        <v>0.19</v>
      </c>
      <c r="J7787">
        <f t="shared" si="401"/>
        <v>0.76</v>
      </c>
      <c r="K7787" s="22">
        <f t="shared" si="403"/>
        <v>0.25</v>
      </c>
      <c r="L7787">
        <v>0</v>
      </c>
      <c r="N7787" t="s">
        <v>2766</v>
      </c>
      <c r="O7787" t="s">
        <v>2766</v>
      </c>
      <c r="T7787" t="s">
        <v>2766</v>
      </c>
    </row>
    <row r="7788" spans="1:20" hidden="1" x14ac:dyDescent="0.3">
      <c r="A7788">
        <v>1084963</v>
      </c>
      <c r="B7788" t="s">
        <v>2938</v>
      </c>
      <c r="C7788">
        <v>18096122</v>
      </c>
      <c r="D7788" s="4">
        <v>43206</v>
      </c>
      <c r="E7788" s="5" t="str">
        <f t="shared" si="402"/>
        <v>2017|4</v>
      </c>
      <c r="F7788" s="4">
        <v>43221</v>
      </c>
      <c r="G7788">
        <v>2017</v>
      </c>
      <c r="H7788" t="s">
        <v>18</v>
      </c>
      <c r="I7788">
        <v>0.19</v>
      </c>
      <c r="J7788">
        <f t="shared" si="401"/>
        <v>0.76</v>
      </c>
      <c r="K7788" s="22">
        <f t="shared" si="403"/>
        <v>0.25</v>
      </c>
      <c r="L7788">
        <v>0</v>
      </c>
      <c r="N7788" t="s">
        <v>2766</v>
      </c>
      <c r="O7788" t="s">
        <v>2766</v>
      </c>
      <c r="T7788" t="s">
        <v>2766</v>
      </c>
    </row>
    <row r="7789" spans="1:20" hidden="1" x14ac:dyDescent="0.3">
      <c r="A7789">
        <v>1084963</v>
      </c>
      <c r="B7789" t="s">
        <v>2938</v>
      </c>
      <c r="C7789">
        <v>18490042</v>
      </c>
      <c r="D7789" s="4">
        <v>43297</v>
      </c>
      <c r="E7789" s="5" t="str">
        <f t="shared" si="402"/>
        <v>2017|7</v>
      </c>
      <c r="F7789" s="4">
        <v>43312</v>
      </c>
      <c r="G7789">
        <v>2017</v>
      </c>
      <c r="H7789" t="s">
        <v>18</v>
      </c>
      <c r="I7789">
        <v>0.19</v>
      </c>
      <c r="J7789">
        <f t="shared" si="401"/>
        <v>0.76</v>
      </c>
      <c r="K7789" s="22">
        <f t="shared" si="403"/>
        <v>0.25</v>
      </c>
      <c r="L7789">
        <v>0</v>
      </c>
      <c r="N7789" t="s">
        <v>2766</v>
      </c>
      <c r="O7789" t="s">
        <v>2766</v>
      </c>
      <c r="T7789" t="s">
        <v>2766</v>
      </c>
    </row>
    <row r="7790" spans="1:20" hidden="1" x14ac:dyDescent="0.3">
      <c r="A7790">
        <v>1084963</v>
      </c>
      <c r="B7790" t="s">
        <v>2938</v>
      </c>
      <c r="C7790">
        <v>18764234</v>
      </c>
      <c r="D7790" s="4">
        <v>43388</v>
      </c>
      <c r="E7790" s="5" t="str">
        <f t="shared" si="402"/>
        <v>2017|10</v>
      </c>
      <c r="F7790" s="4">
        <v>43403</v>
      </c>
      <c r="G7790">
        <v>2017</v>
      </c>
      <c r="H7790" t="s">
        <v>24</v>
      </c>
      <c r="I7790">
        <v>0.19</v>
      </c>
      <c r="J7790">
        <f t="shared" si="401"/>
        <v>0.76</v>
      </c>
      <c r="K7790" s="22">
        <f t="shared" si="403"/>
        <v>0.25</v>
      </c>
      <c r="L7790">
        <v>0</v>
      </c>
      <c r="N7790" t="s">
        <v>2766</v>
      </c>
      <c r="O7790" t="s">
        <v>2766</v>
      </c>
      <c r="T7790" t="s">
        <v>2766</v>
      </c>
    </row>
    <row r="7791" spans="1:20" hidden="1" x14ac:dyDescent="0.3">
      <c r="A7791">
        <v>1084963</v>
      </c>
      <c r="B7791" t="s">
        <v>2938</v>
      </c>
      <c r="C7791">
        <v>19056896</v>
      </c>
      <c r="D7791" s="4">
        <v>43480</v>
      </c>
      <c r="E7791" s="5" t="str">
        <f t="shared" si="402"/>
        <v>2018|1</v>
      </c>
      <c r="F7791" s="4">
        <v>43495</v>
      </c>
      <c r="G7791">
        <v>2018</v>
      </c>
      <c r="H7791" t="s">
        <v>18</v>
      </c>
      <c r="I7791">
        <v>0.19</v>
      </c>
      <c r="J7791">
        <f t="shared" si="401"/>
        <v>0.90999999999999992</v>
      </c>
      <c r="K7791" s="22">
        <f t="shared" si="403"/>
        <v>0.2087912087912088</v>
      </c>
      <c r="L7791">
        <v>0</v>
      </c>
      <c r="N7791" t="s">
        <v>2766</v>
      </c>
      <c r="O7791" t="s">
        <v>2766</v>
      </c>
      <c r="T7791" t="s">
        <v>2766</v>
      </c>
    </row>
    <row r="7792" spans="1:20" hidden="1" x14ac:dyDescent="0.3">
      <c r="A7792">
        <v>1084963</v>
      </c>
      <c r="B7792" t="s">
        <v>2938</v>
      </c>
      <c r="C7792">
        <v>19478690</v>
      </c>
      <c r="D7792" s="4">
        <v>43565</v>
      </c>
      <c r="E7792" s="5" t="str">
        <f t="shared" si="402"/>
        <v>2018|4</v>
      </c>
      <c r="F7792" s="4">
        <v>43580</v>
      </c>
      <c r="G7792">
        <v>2018</v>
      </c>
      <c r="H7792" t="s">
        <v>18</v>
      </c>
      <c r="I7792">
        <v>0.24</v>
      </c>
      <c r="J7792">
        <f t="shared" si="401"/>
        <v>0.90999999999999992</v>
      </c>
      <c r="K7792" s="22">
        <f t="shared" si="403"/>
        <v>0.26373626373626374</v>
      </c>
      <c r="L7792">
        <v>0</v>
      </c>
      <c r="N7792" t="s">
        <v>2766</v>
      </c>
      <c r="O7792" t="s">
        <v>2766</v>
      </c>
      <c r="T7792" t="s">
        <v>2766</v>
      </c>
    </row>
    <row r="7793" spans="1:20" hidden="1" x14ac:dyDescent="0.3">
      <c r="A7793">
        <v>1084963</v>
      </c>
      <c r="B7793" t="s">
        <v>2938</v>
      </c>
      <c r="C7793">
        <v>19951889</v>
      </c>
      <c r="D7793" s="4">
        <v>43662</v>
      </c>
      <c r="E7793" s="5" t="str">
        <f t="shared" si="402"/>
        <v>2018|7</v>
      </c>
      <c r="F7793" s="4">
        <v>43677</v>
      </c>
      <c r="G7793">
        <v>2018</v>
      </c>
      <c r="H7793" t="s">
        <v>18</v>
      </c>
      <c r="I7793">
        <v>0.24</v>
      </c>
      <c r="J7793">
        <f t="shared" si="401"/>
        <v>0.90999999999999992</v>
      </c>
      <c r="K7793" s="22">
        <f t="shared" si="403"/>
        <v>0.26373626373626374</v>
      </c>
      <c r="L7793">
        <v>0</v>
      </c>
      <c r="N7793" t="s">
        <v>2766</v>
      </c>
      <c r="O7793" t="s">
        <v>2766</v>
      </c>
      <c r="T7793" t="s">
        <v>2766</v>
      </c>
    </row>
    <row r="7794" spans="1:20" hidden="1" x14ac:dyDescent="0.3">
      <c r="A7794">
        <v>1084963</v>
      </c>
      <c r="B7794" t="s">
        <v>2938</v>
      </c>
      <c r="C7794">
        <v>20222071</v>
      </c>
      <c r="D7794" s="4">
        <v>43747</v>
      </c>
      <c r="E7794" s="5" t="str">
        <f t="shared" si="402"/>
        <v>2018|10</v>
      </c>
      <c r="F7794" s="4">
        <v>43762</v>
      </c>
      <c r="G7794">
        <v>2018</v>
      </c>
      <c r="H7794" t="s">
        <v>24</v>
      </c>
      <c r="I7794">
        <v>0.24</v>
      </c>
      <c r="J7794">
        <f t="shared" si="401"/>
        <v>0.90999999999999992</v>
      </c>
      <c r="K7794" s="22">
        <f t="shared" si="403"/>
        <v>0.26373626373626374</v>
      </c>
      <c r="L7794">
        <v>0</v>
      </c>
      <c r="N7794" t="s">
        <v>2766</v>
      </c>
      <c r="O7794" t="s">
        <v>2766</v>
      </c>
      <c r="T7794" t="s">
        <v>2766</v>
      </c>
    </row>
    <row r="7795" spans="1:20" hidden="1" x14ac:dyDescent="0.3">
      <c r="A7795">
        <v>1084963</v>
      </c>
      <c r="B7795" t="s">
        <v>2938</v>
      </c>
      <c r="C7795">
        <v>20547610</v>
      </c>
      <c r="D7795" s="4">
        <v>43838</v>
      </c>
      <c r="E7795" s="5" t="str">
        <f t="shared" si="402"/>
        <v>2019|1</v>
      </c>
      <c r="F7795" s="4">
        <v>43853</v>
      </c>
      <c r="G7795">
        <v>2019</v>
      </c>
      <c r="H7795" t="s">
        <v>18</v>
      </c>
      <c r="I7795">
        <v>0.24</v>
      </c>
      <c r="J7795">
        <f t="shared" si="401"/>
        <v>0.96</v>
      </c>
      <c r="K7795" s="22">
        <f t="shared" si="403"/>
        <v>0.25</v>
      </c>
      <c r="L7795">
        <v>0</v>
      </c>
      <c r="N7795" t="s">
        <v>2766</v>
      </c>
      <c r="O7795" t="s">
        <v>2766</v>
      </c>
      <c r="T7795" t="s">
        <v>2766</v>
      </c>
    </row>
    <row r="7796" spans="1:20" hidden="1" x14ac:dyDescent="0.3">
      <c r="A7796">
        <v>1084963</v>
      </c>
      <c r="B7796" t="s">
        <v>2938</v>
      </c>
      <c r="C7796">
        <v>21108086</v>
      </c>
      <c r="D7796" s="4">
        <v>43929</v>
      </c>
      <c r="E7796" s="5" t="str">
        <f t="shared" si="402"/>
        <v>2019|4</v>
      </c>
      <c r="F7796" s="4">
        <v>43944</v>
      </c>
      <c r="G7796">
        <v>2019</v>
      </c>
      <c r="H7796" t="s">
        <v>18</v>
      </c>
      <c r="I7796">
        <v>0.24</v>
      </c>
      <c r="J7796">
        <f t="shared" si="401"/>
        <v>0.96</v>
      </c>
      <c r="K7796" s="22">
        <f t="shared" si="403"/>
        <v>0.25</v>
      </c>
      <c r="L7796">
        <v>0</v>
      </c>
      <c r="N7796" t="s">
        <v>2766</v>
      </c>
      <c r="O7796" t="s">
        <v>2766</v>
      </c>
      <c r="T7796" t="s">
        <v>2766</v>
      </c>
    </row>
    <row r="7797" spans="1:20" hidden="1" x14ac:dyDescent="0.3">
      <c r="A7797">
        <v>1084963</v>
      </c>
      <c r="B7797" t="s">
        <v>2938</v>
      </c>
      <c r="C7797">
        <v>21510371</v>
      </c>
      <c r="D7797" s="4">
        <v>44026</v>
      </c>
      <c r="E7797" s="5" t="str">
        <f t="shared" si="402"/>
        <v>2019|7</v>
      </c>
      <c r="F7797" s="4">
        <v>44040</v>
      </c>
      <c r="G7797">
        <v>2019</v>
      </c>
      <c r="H7797" t="s">
        <v>18</v>
      </c>
      <c r="I7797">
        <v>0.24</v>
      </c>
      <c r="J7797">
        <f t="shared" si="401"/>
        <v>0.96</v>
      </c>
      <c r="K7797" s="22">
        <f t="shared" si="403"/>
        <v>0.25</v>
      </c>
      <c r="L7797">
        <v>0</v>
      </c>
      <c r="N7797" t="s">
        <v>2766</v>
      </c>
      <c r="O7797" t="s">
        <v>2766</v>
      </c>
      <c r="T7797" t="s">
        <v>2766</v>
      </c>
    </row>
    <row r="7798" spans="1:20" hidden="1" x14ac:dyDescent="0.3">
      <c r="A7798">
        <v>1084963</v>
      </c>
      <c r="B7798" t="s">
        <v>2938</v>
      </c>
      <c r="C7798">
        <v>21806629</v>
      </c>
      <c r="D7798" s="4">
        <v>44111</v>
      </c>
      <c r="E7798" s="5" t="str">
        <f t="shared" si="402"/>
        <v>2019|10</v>
      </c>
      <c r="F7798" s="4">
        <v>44126</v>
      </c>
      <c r="G7798">
        <v>2019</v>
      </c>
      <c r="H7798" t="s">
        <v>24</v>
      </c>
      <c r="I7798">
        <v>0.24</v>
      </c>
      <c r="J7798">
        <f t="shared" si="401"/>
        <v>0.96</v>
      </c>
      <c r="K7798" s="22">
        <f t="shared" si="403"/>
        <v>0.25</v>
      </c>
      <c r="L7798">
        <v>0</v>
      </c>
      <c r="N7798" t="s">
        <v>2766</v>
      </c>
      <c r="O7798" t="s">
        <v>2766</v>
      </c>
      <c r="T7798" t="s">
        <v>2766</v>
      </c>
    </row>
    <row r="7799" spans="1:20" hidden="1" x14ac:dyDescent="0.3">
      <c r="A7799">
        <v>1084963</v>
      </c>
      <c r="B7799" t="s">
        <v>2938</v>
      </c>
      <c r="C7799">
        <v>22108674</v>
      </c>
      <c r="D7799" s="4">
        <v>44202</v>
      </c>
      <c r="E7799" s="5" t="str">
        <f t="shared" si="402"/>
        <v>2020|1</v>
      </c>
      <c r="F7799" s="4">
        <v>44217</v>
      </c>
      <c r="G7799">
        <v>2020</v>
      </c>
      <c r="H7799" t="s">
        <v>18</v>
      </c>
      <c r="I7799">
        <v>0.24</v>
      </c>
      <c r="J7799">
        <f t="shared" si="401"/>
        <v>1.2000000000000002</v>
      </c>
      <c r="K7799" s="22">
        <f t="shared" si="403"/>
        <v>0.19999999999999996</v>
      </c>
      <c r="L7799">
        <v>0</v>
      </c>
      <c r="N7799" t="s">
        <v>2766</v>
      </c>
      <c r="O7799" t="s">
        <v>2766</v>
      </c>
      <c r="T7799" t="s">
        <v>2766</v>
      </c>
    </row>
    <row r="7800" spans="1:20" hidden="1" x14ac:dyDescent="0.3">
      <c r="A7800">
        <v>1084963</v>
      </c>
      <c r="B7800" t="s">
        <v>2938</v>
      </c>
      <c r="C7800">
        <v>22697897</v>
      </c>
      <c r="D7800" s="4">
        <v>44293</v>
      </c>
      <c r="E7800" s="5" t="str">
        <f t="shared" si="402"/>
        <v>2020|4</v>
      </c>
      <c r="F7800" s="4">
        <v>44308</v>
      </c>
      <c r="G7800">
        <v>2020</v>
      </c>
      <c r="H7800" t="s">
        <v>18</v>
      </c>
      <c r="I7800">
        <v>0.32</v>
      </c>
      <c r="J7800">
        <f t="shared" si="401"/>
        <v>1.2000000000000002</v>
      </c>
      <c r="K7800" s="22">
        <f t="shared" si="403"/>
        <v>0.26666666666666661</v>
      </c>
      <c r="L7800">
        <v>0</v>
      </c>
      <c r="N7800" t="s">
        <v>2766</v>
      </c>
      <c r="O7800" t="s">
        <v>2766</v>
      </c>
      <c r="T7800" t="s">
        <v>2766</v>
      </c>
    </row>
    <row r="7801" spans="1:20" hidden="1" x14ac:dyDescent="0.3">
      <c r="A7801">
        <v>1084963</v>
      </c>
      <c r="B7801" t="s">
        <v>2938</v>
      </c>
      <c r="C7801">
        <v>23205463</v>
      </c>
      <c r="D7801" s="4">
        <v>44391</v>
      </c>
      <c r="E7801" s="5" t="str">
        <f t="shared" si="402"/>
        <v>2020|7</v>
      </c>
      <c r="F7801" s="4">
        <v>44406</v>
      </c>
      <c r="G7801">
        <v>2020</v>
      </c>
      <c r="H7801" t="s">
        <v>18</v>
      </c>
      <c r="I7801">
        <v>0.32</v>
      </c>
      <c r="J7801">
        <f t="shared" si="401"/>
        <v>1.2000000000000002</v>
      </c>
      <c r="K7801" s="22">
        <f t="shared" si="403"/>
        <v>0.26666666666666661</v>
      </c>
      <c r="L7801">
        <v>0</v>
      </c>
      <c r="N7801" t="s">
        <v>2766</v>
      </c>
      <c r="O7801" t="s">
        <v>2766</v>
      </c>
      <c r="T7801" t="s">
        <v>2766</v>
      </c>
    </row>
    <row r="7802" spans="1:20" hidden="1" x14ac:dyDescent="0.3">
      <c r="A7802">
        <v>1084963</v>
      </c>
      <c r="B7802" t="s">
        <v>2938</v>
      </c>
      <c r="C7802">
        <v>23524995</v>
      </c>
      <c r="D7802" s="4">
        <v>44477</v>
      </c>
      <c r="E7802" s="5" t="str">
        <f t="shared" si="402"/>
        <v>2020|10</v>
      </c>
      <c r="F7802" s="4">
        <v>44495</v>
      </c>
      <c r="G7802">
        <v>2020</v>
      </c>
      <c r="H7802" t="s">
        <v>24</v>
      </c>
      <c r="I7802">
        <v>0.32</v>
      </c>
      <c r="J7802">
        <f t="shared" si="401"/>
        <v>1.2000000000000002</v>
      </c>
      <c r="K7802" s="22">
        <f t="shared" si="403"/>
        <v>0.26666666666666661</v>
      </c>
      <c r="L7802">
        <v>0</v>
      </c>
      <c r="N7802" t="s">
        <v>2766</v>
      </c>
      <c r="O7802" t="s">
        <v>2766</v>
      </c>
      <c r="T7802" t="s">
        <v>2766</v>
      </c>
    </row>
    <row r="7803" spans="1:20" hidden="1" x14ac:dyDescent="0.3">
      <c r="A7803">
        <v>1084963</v>
      </c>
      <c r="B7803" t="s">
        <v>2938</v>
      </c>
      <c r="C7803">
        <v>23857625</v>
      </c>
      <c r="D7803" s="4">
        <v>44567</v>
      </c>
      <c r="E7803" s="5" t="str">
        <f t="shared" si="402"/>
        <v>2021|1</v>
      </c>
      <c r="F7803" s="4">
        <v>44580</v>
      </c>
      <c r="G7803">
        <v>2021</v>
      </c>
      <c r="H7803" t="s">
        <v>18</v>
      </c>
      <c r="I7803">
        <v>0.32</v>
      </c>
      <c r="J7803">
        <f t="shared" si="401"/>
        <v>1.28</v>
      </c>
      <c r="K7803" s="22">
        <f t="shared" si="403"/>
        <v>0.25</v>
      </c>
      <c r="L7803">
        <v>0</v>
      </c>
      <c r="N7803" t="s">
        <v>2766</v>
      </c>
      <c r="O7803" t="s">
        <v>2766</v>
      </c>
      <c r="T7803" t="s">
        <v>2766</v>
      </c>
    </row>
    <row r="7804" spans="1:20" hidden="1" x14ac:dyDescent="0.3">
      <c r="A7804">
        <v>1084963</v>
      </c>
      <c r="B7804" t="s">
        <v>2938</v>
      </c>
      <c r="C7804">
        <v>24528494</v>
      </c>
      <c r="D7804" s="4">
        <v>44658</v>
      </c>
      <c r="E7804" s="5" t="str">
        <f t="shared" si="402"/>
        <v>2021|4</v>
      </c>
      <c r="F7804" s="4">
        <v>44672</v>
      </c>
      <c r="G7804">
        <v>2021</v>
      </c>
      <c r="H7804" t="s">
        <v>18</v>
      </c>
      <c r="I7804">
        <v>0.32</v>
      </c>
      <c r="J7804">
        <f t="shared" si="401"/>
        <v>1.28</v>
      </c>
      <c r="K7804" s="22">
        <f t="shared" si="403"/>
        <v>0.25</v>
      </c>
      <c r="L7804">
        <v>0</v>
      </c>
      <c r="N7804" t="s">
        <v>2766</v>
      </c>
      <c r="O7804" t="s">
        <v>2766</v>
      </c>
      <c r="T7804" t="s">
        <v>2766</v>
      </c>
    </row>
    <row r="7805" spans="1:20" hidden="1" x14ac:dyDescent="0.3">
      <c r="A7805">
        <v>1084963</v>
      </c>
      <c r="B7805" t="s">
        <v>2938</v>
      </c>
      <c r="C7805">
        <v>25061260</v>
      </c>
      <c r="D7805" s="4">
        <v>44753</v>
      </c>
      <c r="E7805" s="5" t="str">
        <f t="shared" si="402"/>
        <v>2021|7</v>
      </c>
      <c r="F7805" s="4">
        <v>44768</v>
      </c>
      <c r="G7805">
        <v>2021</v>
      </c>
      <c r="H7805" t="s">
        <v>18</v>
      </c>
      <c r="I7805">
        <v>0.32</v>
      </c>
      <c r="J7805">
        <f t="shared" si="401"/>
        <v>1.28</v>
      </c>
      <c r="K7805" s="22">
        <f t="shared" si="403"/>
        <v>0.25</v>
      </c>
      <c r="L7805">
        <v>0</v>
      </c>
      <c r="N7805" t="s">
        <v>2766</v>
      </c>
      <c r="O7805" t="s">
        <v>2766</v>
      </c>
      <c r="T7805" t="s">
        <v>2766</v>
      </c>
    </row>
    <row r="7806" spans="1:20" hidden="1" x14ac:dyDescent="0.3">
      <c r="A7806">
        <v>1084963</v>
      </c>
      <c r="B7806" t="s">
        <v>2938</v>
      </c>
      <c r="C7806">
        <v>25422310</v>
      </c>
      <c r="D7806" s="4">
        <v>44845</v>
      </c>
      <c r="E7806" s="5" t="str">
        <f t="shared" si="402"/>
        <v>2021|10</v>
      </c>
      <c r="F7806" s="4">
        <v>44859</v>
      </c>
      <c r="G7806">
        <v>2021</v>
      </c>
      <c r="H7806" t="s">
        <v>24</v>
      </c>
      <c r="I7806">
        <v>0.32</v>
      </c>
      <c r="J7806">
        <f t="shared" si="401"/>
        <v>1.28</v>
      </c>
      <c r="K7806" s="22">
        <f t="shared" si="403"/>
        <v>0.25</v>
      </c>
      <c r="L7806">
        <v>0</v>
      </c>
      <c r="N7806" t="s">
        <v>2766</v>
      </c>
      <c r="O7806" t="s">
        <v>2766</v>
      </c>
      <c r="T7806" t="s">
        <v>2766</v>
      </c>
    </row>
    <row r="7807" spans="1:20" hidden="1" x14ac:dyDescent="0.3">
      <c r="A7807">
        <v>1084963</v>
      </c>
      <c r="B7807" t="s">
        <v>2938</v>
      </c>
      <c r="C7807">
        <v>25885842</v>
      </c>
      <c r="D7807" s="4">
        <v>44935</v>
      </c>
      <c r="E7807" s="5" t="str">
        <f t="shared" si="402"/>
        <v>2022|1</v>
      </c>
      <c r="F7807" s="4">
        <v>44950</v>
      </c>
      <c r="G7807">
        <v>2022</v>
      </c>
      <c r="H7807" t="s">
        <v>18</v>
      </c>
      <c r="I7807">
        <v>0.32</v>
      </c>
      <c r="J7807">
        <f t="shared" si="401"/>
        <v>1.52</v>
      </c>
      <c r="K7807" s="22">
        <f t="shared" si="403"/>
        <v>0.21052631578947367</v>
      </c>
      <c r="L7807">
        <v>0</v>
      </c>
      <c r="N7807" t="s">
        <v>2766</v>
      </c>
      <c r="O7807" t="s">
        <v>2766</v>
      </c>
      <c r="T7807" t="s">
        <v>2766</v>
      </c>
    </row>
    <row r="7808" spans="1:20" hidden="1" x14ac:dyDescent="0.3">
      <c r="A7808">
        <v>1084963</v>
      </c>
      <c r="B7808" t="s">
        <v>2938</v>
      </c>
      <c r="C7808">
        <v>26453896</v>
      </c>
      <c r="D7808" s="4">
        <v>45027</v>
      </c>
      <c r="E7808" s="5" t="str">
        <f t="shared" si="402"/>
        <v>2022|4</v>
      </c>
      <c r="F7808" s="4">
        <v>45040</v>
      </c>
      <c r="G7808">
        <v>2022</v>
      </c>
      <c r="H7808" t="s">
        <v>18</v>
      </c>
      <c r="I7808">
        <v>0.4</v>
      </c>
      <c r="J7808">
        <f t="shared" si="401"/>
        <v>1.52</v>
      </c>
      <c r="K7808" s="22">
        <f t="shared" si="403"/>
        <v>0.26315789473684209</v>
      </c>
      <c r="L7808">
        <v>0</v>
      </c>
      <c r="N7808" t="s">
        <v>2766</v>
      </c>
      <c r="O7808" t="s">
        <v>2766</v>
      </c>
      <c r="T7808" t="s">
        <v>2766</v>
      </c>
    </row>
    <row r="7809" spans="1:20" hidden="1" x14ac:dyDescent="0.3">
      <c r="A7809">
        <v>1084963</v>
      </c>
      <c r="B7809" t="s">
        <v>2938</v>
      </c>
      <c r="C7809">
        <v>27123720</v>
      </c>
      <c r="D7809" s="4">
        <v>45118</v>
      </c>
      <c r="E7809" s="5" t="str">
        <f t="shared" si="402"/>
        <v>2022|7</v>
      </c>
      <c r="F7809" s="4">
        <v>45133</v>
      </c>
      <c r="G7809">
        <v>2022</v>
      </c>
      <c r="H7809" t="s">
        <v>18</v>
      </c>
      <c r="I7809">
        <v>0.4</v>
      </c>
      <c r="J7809">
        <f t="shared" si="401"/>
        <v>1.52</v>
      </c>
      <c r="K7809" s="22">
        <f t="shared" si="403"/>
        <v>0.26315789473684209</v>
      </c>
      <c r="L7809">
        <v>0</v>
      </c>
      <c r="N7809" t="s">
        <v>2766</v>
      </c>
      <c r="O7809" t="s">
        <v>2766</v>
      </c>
      <c r="T7809" t="s">
        <v>2766</v>
      </c>
    </row>
    <row r="7810" spans="1:20" hidden="1" x14ac:dyDescent="0.3">
      <c r="A7810">
        <v>1084963</v>
      </c>
      <c r="B7810" t="s">
        <v>2938</v>
      </c>
      <c r="C7810">
        <v>27548892</v>
      </c>
      <c r="D7810" s="4">
        <v>45210</v>
      </c>
      <c r="E7810" s="5" t="str">
        <f t="shared" si="402"/>
        <v>2022|10</v>
      </c>
      <c r="F7810" s="4">
        <v>45225</v>
      </c>
      <c r="G7810">
        <v>2022</v>
      </c>
      <c r="H7810" t="s">
        <v>24</v>
      </c>
      <c r="I7810">
        <v>0.4</v>
      </c>
      <c r="J7810">
        <f t="shared" ref="J7810:J7873" si="404">SUMIFS(I:I, B:B,B7810,G:G,G7810)</f>
        <v>1.52</v>
      </c>
      <c r="K7810" s="22">
        <f t="shared" si="403"/>
        <v>0.26315789473684209</v>
      </c>
      <c r="L7810">
        <v>0</v>
      </c>
      <c r="N7810" t="s">
        <v>2766</v>
      </c>
      <c r="O7810" t="s">
        <v>2766</v>
      </c>
      <c r="T7810" t="s">
        <v>2766</v>
      </c>
    </row>
    <row r="7811" spans="1:20" hidden="1" x14ac:dyDescent="0.3">
      <c r="A7811">
        <v>1084963</v>
      </c>
      <c r="B7811" t="s">
        <v>2938</v>
      </c>
      <c r="C7811">
        <v>28067409</v>
      </c>
      <c r="D7811" s="4">
        <v>45301</v>
      </c>
      <c r="E7811" s="5" t="str">
        <f t="shared" si="402"/>
        <v>2023|1</v>
      </c>
      <c r="F7811" s="4">
        <v>45316</v>
      </c>
      <c r="G7811">
        <v>2023</v>
      </c>
      <c r="H7811" t="s">
        <v>18</v>
      </c>
      <c r="I7811">
        <v>0.4</v>
      </c>
      <c r="J7811">
        <f t="shared" si="404"/>
        <v>1.6</v>
      </c>
      <c r="K7811" s="22">
        <f t="shared" si="403"/>
        <v>0.25</v>
      </c>
      <c r="L7811">
        <v>0</v>
      </c>
      <c r="N7811" t="s">
        <v>2766</v>
      </c>
      <c r="O7811" t="s">
        <v>2766</v>
      </c>
      <c r="T7811" t="s">
        <v>2766</v>
      </c>
    </row>
    <row r="7812" spans="1:20" hidden="1" x14ac:dyDescent="0.3">
      <c r="A7812">
        <v>1084963</v>
      </c>
      <c r="B7812" t="s">
        <v>2938</v>
      </c>
      <c r="C7812">
        <v>28950962</v>
      </c>
      <c r="D7812" s="4">
        <v>45391</v>
      </c>
      <c r="E7812" s="5" t="str">
        <f t="shared" si="402"/>
        <v>2023|4</v>
      </c>
      <c r="F7812" s="4">
        <v>45406</v>
      </c>
      <c r="G7812">
        <v>2023</v>
      </c>
      <c r="H7812" t="s">
        <v>18</v>
      </c>
      <c r="I7812">
        <v>0.4</v>
      </c>
      <c r="J7812">
        <f t="shared" si="404"/>
        <v>1.6</v>
      </c>
      <c r="K7812" s="22">
        <f t="shared" si="403"/>
        <v>0.25</v>
      </c>
      <c r="L7812">
        <v>0</v>
      </c>
      <c r="N7812" t="s">
        <v>2766</v>
      </c>
      <c r="O7812" t="s">
        <v>2766</v>
      </c>
      <c r="T7812" t="s">
        <v>2766</v>
      </c>
    </row>
    <row r="7813" spans="1:20" hidden="1" x14ac:dyDescent="0.3">
      <c r="A7813">
        <v>1084963</v>
      </c>
      <c r="B7813" t="s">
        <v>2938</v>
      </c>
      <c r="C7813">
        <v>29568477</v>
      </c>
      <c r="D7813" s="4">
        <v>45484</v>
      </c>
      <c r="E7813" s="5" t="str">
        <f t="shared" si="402"/>
        <v>2023|7</v>
      </c>
      <c r="F7813" s="4">
        <v>45498</v>
      </c>
      <c r="G7813">
        <v>2023</v>
      </c>
      <c r="H7813" t="s">
        <v>18</v>
      </c>
      <c r="I7813">
        <v>0.4</v>
      </c>
      <c r="J7813">
        <f t="shared" si="404"/>
        <v>1.6</v>
      </c>
      <c r="K7813" s="22">
        <f t="shared" si="403"/>
        <v>0.25</v>
      </c>
      <c r="L7813">
        <v>0</v>
      </c>
      <c r="N7813" t="s">
        <v>2766</v>
      </c>
      <c r="O7813" t="s">
        <v>2766</v>
      </c>
      <c r="T7813" t="s">
        <v>2766</v>
      </c>
    </row>
    <row r="7814" spans="1:20" hidden="1" x14ac:dyDescent="0.3">
      <c r="A7814">
        <v>1084963</v>
      </c>
      <c r="B7814" t="s">
        <v>2938</v>
      </c>
      <c r="C7814">
        <v>30035447</v>
      </c>
      <c r="D7814" s="4">
        <v>45575</v>
      </c>
      <c r="E7814" s="5" t="str">
        <f t="shared" si="402"/>
        <v>2023|10</v>
      </c>
      <c r="F7814" s="4">
        <v>45589</v>
      </c>
      <c r="G7814">
        <v>2023</v>
      </c>
      <c r="H7814" t="s">
        <v>24</v>
      </c>
      <c r="I7814">
        <v>0.4</v>
      </c>
      <c r="J7814">
        <f t="shared" si="404"/>
        <v>1.6</v>
      </c>
      <c r="K7814" s="22">
        <f t="shared" si="403"/>
        <v>0.25</v>
      </c>
      <c r="L7814">
        <v>0</v>
      </c>
      <c r="N7814" t="s">
        <v>2766</v>
      </c>
      <c r="O7814" t="s">
        <v>2766</v>
      </c>
      <c r="T7814" t="s">
        <v>2766</v>
      </c>
    </row>
    <row r="7815" spans="1:20" hidden="1" x14ac:dyDescent="0.3">
      <c r="A7815">
        <v>1085015</v>
      </c>
      <c r="B7815" t="s">
        <v>2939</v>
      </c>
      <c r="C7815">
        <v>12039919</v>
      </c>
      <c r="D7815" s="4">
        <v>41451</v>
      </c>
      <c r="E7815" s="5" t="str">
        <f t="shared" si="402"/>
        <v>2012|6</v>
      </c>
      <c r="F7815" s="4">
        <v>41470</v>
      </c>
      <c r="G7815">
        <v>2012</v>
      </c>
      <c r="H7815" t="s">
        <v>18</v>
      </c>
      <c r="I7815">
        <v>1.21</v>
      </c>
      <c r="J7815">
        <f t="shared" si="404"/>
        <v>2.42</v>
      </c>
      <c r="K7815" s="22">
        <f t="shared" si="403"/>
        <v>0.5</v>
      </c>
      <c r="L7815">
        <v>0</v>
      </c>
      <c r="N7815" t="s">
        <v>2766</v>
      </c>
      <c r="O7815" t="s">
        <v>2766</v>
      </c>
      <c r="T7815" t="s">
        <v>2766</v>
      </c>
    </row>
    <row r="7816" spans="1:20" hidden="1" x14ac:dyDescent="0.3">
      <c r="A7816">
        <v>1085015</v>
      </c>
      <c r="B7816" t="s">
        <v>2939</v>
      </c>
      <c r="C7816">
        <v>12405671</v>
      </c>
      <c r="D7816" s="4">
        <v>41543</v>
      </c>
      <c r="E7816" s="5" t="str">
        <f t="shared" si="402"/>
        <v>2012|9</v>
      </c>
      <c r="F7816" s="4">
        <v>41562</v>
      </c>
      <c r="G7816">
        <v>2012</v>
      </c>
      <c r="H7816" t="s">
        <v>24</v>
      </c>
      <c r="I7816">
        <v>1.21</v>
      </c>
      <c r="J7816">
        <f t="shared" si="404"/>
        <v>2.42</v>
      </c>
      <c r="K7816" s="22">
        <f t="shared" si="403"/>
        <v>0.5</v>
      </c>
      <c r="L7816">
        <v>0</v>
      </c>
      <c r="N7816" t="s">
        <v>2766</v>
      </c>
      <c r="O7816" t="s">
        <v>2766</v>
      </c>
      <c r="T7816" t="s">
        <v>2766</v>
      </c>
    </row>
    <row r="7817" spans="1:20" hidden="1" x14ac:dyDescent="0.3">
      <c r="A7817">
        <v>1085015</v>
      </c>
      <c r="B7817" t="s">
        <v>2939</v>
      </c>
      <c r="C7817">
        <v>12612404</v>
      </c>
      <c r="D7817" s="4">
        <v>41638</v>
      </c>
      <c r="E7817" s="5" t="str">
        <f t="shared" si="402"/>
        <v>2013|12</v>
      </c>
      <c r="F7817" s="4">
        <v>41654</v>
      </c>
      <c r="G7817">
        <v>2013</v>
      </c>
      <c r="H7817" t="s">
        <v>18</v>
      </c>
      <c r="I7817">
        <v>1.21</v>
      </c>
      <c r="J7817">
        <f t="shared" si="404"/>
        <v>5.0199999999999996</v>
      </c>
      <c r="K7817" s="22">
        <f t="shared" si="403"/>
        <v>0.24103585657370519</v>
      </c>
      <c r="L7817">
        <v>0</v>
      </c>
      <c r="N7817" t="s">
        <v>2766</v>
      </c>
      <c r="O7817" t="s">
        <v>2766</v>
      </c>
      <c r="T7817" t="s">
        <v>2766</v>
      </c>
    </row>
    <row r="7818" spans="1:20" hidden="1" x14ac:dyDescent="0.3">
      <c r="A7818">
        <v>1085015</v>
      </c>
      <c r="B7818" t="s">
        <v>2939</v>
      </c>
      <c r="C7818">
        <v>12753536</v>
      </c>
      <c r="D7818" s="4">
        <v>41710</v>
      </c>
      <c r="E7818" s="5" t="str">
        <f t="shared" si="402"/>
        <v>2013|3</v>
      </c>
      <c r="F7818" s="4">
        <v>41729</v>
      </c>
      <c r="G7818">
        <v>2013</v>
      </c>
      <c r="H7818" t="s">
        <v>18</v>
      </c>
      <c r="I7818">
        <v>1.21</v>
      </c>
      <c r="J7818">
        <f t="shared" si="404"/>
        <v>5.0199999999999996</v>
      </c>
      <c r="K7818" s="22">
        <f t="shared" si="403"/>
        <v>0.24103585657370519</v>
      </c>
      <c r="L7818">
        <v>0</v>
      </c>
      <c r="N7818" t="s">
        <v>2766</v>
      </c>
      <c r="O7818" t="s">
        <v>2766</v>
      </c>
      <c r="T7818" t="s">
        <v>2766</v>
      </c>
    </row>
    <row r="7819" spans="1:20" hidden="1" x14ac:dyDescent="0.3">
      <c r="A7819">
        <v>1085015</v>
      </c>
      <c r="B7819" t="s">
        <v>2939</v>
      </c>
      <c r="C7819">
        <v>13283854</v>
      </c>
      <c r="D7819" s="4">
        <v>41816</v>
      </c>
      <c r="E7819" s="5" t="str">
        <f t="shared" si="402"/>
        <v>2013|6</v>
      </c>
      <c r="F7819" s="4">
        <v>41835</v>
      </c>
      <c r="G7819">
        <v>2013</v>
      </c>
      <c r="H7819" t="s">
        <v>18</v>
      </c>
      <c r="I7819">
        <v>1.3</v>
      </c>
      <c r="J7819">
        <f t="shared" si="404"/>
        <v>5.0199999999999996</v>
      </c>
      <c r="K7819" s="22">
        <f t="shared" si="403"/>
        <v>0.25896414342629487</v>
      </c>
      <c r="L7819">
        <v>0</v>
      </c>
      <c r="N7819" t="s">
        <v>2766</v>
      </c>
      <c r="O7819" t="s">
        <v>2766</v>
      </c>
      <c r="T7819" t="s">
        <v>2766</v>
      </c>
    </row>
    <row r="7820" spans="1:20" hidden="1" x14ac:dyDescent="0.3">
      <c r="A7820">
        <v>1085015</v>
      </c>
      <c r="B7820" t="s">
        <v>2939</v>
      </c>
      <c r="C7820">
        <v>13543795</v>
      </c>
      <c r="D7820" s="4">
        <v>41908</v>
      </c>
      <c r="E7820" s="5" t="str">
        <f t="shared" si="402"/>
        <v>2013|9</v>
      </c>
      <c r="F7820" s="4">
        <v>41927</v>
      </c>
      <c r="G7820">
        <v>2013</v>
      </c>
      <c r="H7820" t="s">
        <v>24</v>
      </c>
      <c r="I7820">
        <v>1.3</v>
      </c>
      <c r="J7820">
        <f t="shared" si="404"/>
        <v>5.0199999999999996</v>
      </c>
      <c r="K7820" s="22">
        <f t="shared" si="403"/>
        <v>0.25896414342629487</v>
      </c>
      <c r="L7820">
        <v>0</v>
      </c>
      <c r="N7820" t="s">
        <v>2766</v>
      </c>
      <c r="O7820" t="s">
        <v>2766</v>
      </c>
      <c r="T7820" t="s">
        <v>2766</v>
      </c>
    </row>
    <row r="7821" spans="1:20" hidden="1" x14ac:dyDescent="0.3">
      <c r="A7821">
        <v>1085015</v>
      </c>
      <c r="B7821" t="s">
        <v>2939</v>
      </c>
      <c r="C7821">
        <v>13830191</v>
      </c>
      <c r="D7821" s="4">
        <v>42003</v>
      </c>
      <c r="E7821" s="5" t="str">
        <f t="shared" si="402"/>
        <v>2014|12</v>
      </c>
      <c r="F7821" s="4">
        <v>42019</v>
      </c>
      <c r="G7821">
        <v>2014</v>
      </c>
      <c r="H7821" t="s">
        <v>18</v>
      </c>
      <c r="I7821">
        <v>1.3</v>
      </c>
      <c r="J7821">
        <f t="shared" si="404"/>
        <v>5.6199999999999992</v>
      </c>
      <c r="K7821" s="22">
        <f t="shared" si="403"/>
        <v>0.23131672597864772</v>
      </c>
      <c r="L7821">
        <v>0</v>
      </c>
      <c r="N7821" t="s">
        <v>2766</v>
      </c>
      <c r="O7821" t="s">
        <v>2766</v>
      </c>
      <c r="T7821" t="s">
        <v>2766</v>
      </c>
    </row>
    <row r="7822" spans="1:20" hidden="1" x14ac:dyDescent="0.3">
      <c r="A7822">
        <v>1085015</v>
      </c>
      <c r="B7822" t="s">
        <v>2939</v>
      </c>
      <c r="C7822">
        <v>14063265</v>
      </c>
      <c r="D7822" s="4">
        <v>42090</v>
      </c>
      <c r="E7822" s="5" t="str">
        <f t="shared" si="402"/>
        <v>2014|3</v>
      </c>
      <c r="F7822" s="4">
        <v>42109</v>
      </c>
      <c r="G7822">
        <v>2014</v>
      </c>
      <c r="H7822" t="s">
        <v>18</v>
      </c>
      <c r="I7822">
        <v>1.44</v>
      </c>
      <c r="J7822">
        <f t="shared" si="404"/>
        <v>5.6199999999999992</v>
      </c>
      <c r="K7822" s="22">
        <f t="shared" si="403"/>
        <v>0.25622775800711745</v>
      </c>
      <c r="L7822">
        <v>0</v>
      </c>
      <c r="N7822" t="s">
        <v>2766</v>
      </c>
      <c r="O7822" t="s">
        <v>2766</v>
      </c>
      <c r="T7822" t="s">
        <v>2766</v>
      </c>
    </row>
    <row r="7823" spans="1:20" hidden="1" x14ac:dyDescent="0.3">
      <c r="A7823">
        <v>1085015</v>
      </c>
      <c r="B7823" t="s">
        <v>2939</v>
      </c>
      <c r="C7823">
        <v>14486509</v>
      </c>
      <c r="D7823" s="4">
        <v>42181</v>
      </c>
      <c r="E7823" s="5" t="str">
        <f t="shared" si="402"/>
        <v>2014|6</v>
      </c>
      <c r="F7823" s="4">
        <v>42200</v>
      </c>
      <c r="G7823">
        <v>2014</v>
      </c>
      <c r="H7823" t="s">
        <v>18</v>
      </c>
      <c r="I7823">
        <v>1.44</v>
      </c>
      <c r="J7823">
        <f t="shared" si="404"/>
        <v>5.6199999999999992</v>
      </c>
      <c r="K7823" s="22">
        <f t="shared" si="403"/>
        <v>0.25622775800711745</v>
      </c>
      <c r="L7823">
        <v>0</v>
      </c>
      <c r="N7823" t="s">
        <v>2766</v>
      </c>
      <c r="O7823" t="s">
        <v>2766</v>
      </c>
      <c r="T7823" t="s">
        <v>2766</v>
      </c>
    </row>
    <row r="7824" spans="1:20" hidden="1" x14ac:dyDescent="0.3">
      <c r="A7824">
        <v>1085015</v>
      </c>
      <c r="B7824" t="s">
        <v>2939</v>
      </c>
      <c r="C7824">
        <v>14788596</v>
      </c>
      <c r="D7824" s="4">
        <v>42275</v>
      </c>
      <c r="E7824" s="5" t="str">
        <f t="shared" si="402"/>
        <v>2014|9</v>
      </c>
      <c r="F7824" s="4">
        <v>42292</v>
      </c>
      <c r="G7824">
        <v>2014</v>
      </c>
      <c r="H7824" t="s">
        <v>24</v>
      </c>
      <c r="I7824">
        <v>1.44</v>
      </c>
      <c r="J7824">
        <f t="shared" si="404"/>
        <v>5.6199999999999992</v>
      </c>
      <c r="K7824" s="22">
        <f t="shared" si="403"/>
        <v>0.25622775800711745</v>
      </c>
      <c r="L7824">
        <v>0</v>
      </c>
      <c r="N7824" t="s">
        <v>2766</v>
      </c>
      <c r="O7824" t="s">
        <v>2766</v>
      </c>
      <c r="T7824" t="s">
        <v>2766</v>
      </c>
    </row>
    <row r="7825" spans="1:20" hidden="1" x14ac:dyDescent="0.3">
      <c r="A7825">
        <v>1085015</v>
      </c>
      <c r="B7825" t="s">
        <v>2939</v>
      </c>
      <c r="C7825">
        <v>15009655</v>
      </c>
      <c r="D7825" s="4">
        <v>42368</v>
      </c>
      <c r="E7825" s="5" t="str">
        <f t="shared" si="402"/>
        <v>2015|12</v>
      </c>
      <c r="F7825" s="4">
        <v>42384</v>
      </c>
      <c r="G7825">
        <v>2015</v>
      </c>
      <c r="H7825" t="s">
        <v>18</v>
      </c>
      <c r="I7825">
        <v>1.44</v>
      </c>
      <c r="J7825">
        <f t="shared" si="404"/>
        <v>6.24</v>
      </c>
      <c r="K7825" s="22">
        <f t="shared" si="403"/>
        <v>0.23076923076923075</v>
      </c>
      <c r="L7825">
        <v>0</v>
      </c>
      <c r="N7825" t="s">
        <v>2766</v>
      </c>
      <c r="O7825" t="s">
        <v>2766</v>
      </c>
      <c r="T7825" t="s">
        <v>2766</v>
      </c>
    </row>
    <row r="7826" spans="1:20" hidden="1" x14ac:dyDescent="0.3">
      <c r="A7826">
        <v>1085015</v>
      </c>
      <c r="B7826" t="s">
        <v>2939</v>
      </c>
      <c r="C7826">
        <v>15252597</v>
      </c>
      <c r="D7826" s="4">
        <v>42458</v>
      </c>
      <c r="E7826" s="5" t="str">
        <f t="shared" si="402"/>
        <v>2015|3</v>
      </c>
      <c r="F7826" s="4">
        <v>42475</v>
      </c>
      <c r="G7826">
        <v>2015</v>
      </c>
      <c r="H7826" t="s">
        <v>18</v>
      </c>
      <c r="I7826">
        <v>1.6</v>
      </c>
      <c r="J7826">
        <f t="shared" si="404"/>
        <v>6.24</v>
      </c>
      <c r="K7826" s="22">
        <f t="shared" si="403"/>
        <v>0.25641025641025644</v>
      </c>
      <c r="L7826">
        <v>0</v>
      </c>
      <c r="N7826" t="s">
        <v>2766</v>
      </c>
      <c r="O7826" t="s">
        <v>2766</v>
      </c>
      <c r="T7826" t="s">
        <v>2766</v>
      </c>
    </row>
    <row r="7827" spans="1:20" hidden="1" x14ac:dyDescent="0.3">
      <c r="A7827">
        <v>1085015</v>
      </c>
      <c r="B7827" t="s">
        <v>2939</v>
      </c>
      <c r="C7827">
        <v>15666210</v>
      </c>
      <c r="D7827" s="4">
        <v>42549</v>
      </c>
      <c r="E7827" s="5" t="str">
        <f t="shared" si="402"/>
        <v>2015|6</v>
      </c>
      <c r="F7827" s="4">
        <v>42566</v>
      </c>
      <c r="G7827">
        <v>2015</v>
      </c>
      <c r="H7827" t="s">
        <v>18</v>
      </c>
      <c r="I7827">
        <v>1.6</v>
      </c>
      <c r="J7827">
        <f t="shared" si="404"/>
        <v>6.24</v>
      </c>
      <c r="K7827" s="22">
        <f t="shared" si="403"/>
        <v>0.25641025641025644</v>
      </c>
      <c r="L7827">
        <v>0</v>
      </c>
      <c r="N7827" t="s">
        <v>2766</v>
      </c>
      <c r="O7827" t="s">
        <v>2766</v>
      </c>
      <c r="T7827" t="s">
        <v>2766</v>
      </c>
    </row>
    <row r="7828" spans="1:20" hidden="1" x14ac:dyDescent="0.3">
      <c r="A7828">
        <v>1085015</v>
      </c>
      <c r="B7828" t="s">
        <v>2939</v>
      </c>
      <c r="C7828">
        <v>16124908</v>
      </c>
      <c r="D7828" s="4">
        <v>42641</v>
      </c>
      <c r="E7828" s="5" t="str">
        <f t="shared" si="402"/>
        <v>2015|9</v>
      </c>
      <c r="F7828" s="4">
        <v>42657</v>
      </c>
      <c r="G7828">
        <v>2015</v>
      </c>
      <c r="H7828" t="s">
        <v>24</v>
      </c>
      <c r="I7828">
        <v>1.6</v>
      </c>
      <c r="J7828">
        <f t="shared" si="404"/>
        <v>6.24</v>
      </c>
      <c r="K7828" s="22">
        <f t="shared" si="403"/>
        <v>0.25641025641025644</v>
      </c>
      <c r="L7828">
        <v>0</v>
      </c>
      <c r="N7828" t="s">
        <v>2766</v>
      </c>
      <c r="O7828" t="s">
        <v>2766</v>
      </c>
      <c r="T7828" t="s">
        <v>2766</v>
      </c>
    </row>
    <row r="7829" spans="1:20" hidden="1" x14ac:dyDescent="0.3">
      <c r="A7829">
        <v>1085015</v>
      </c>
      <c r="B7829" t="s">
        <v>2939</v>
      </c>
      <c r="C7829">
        <v>16434857</v>
      </c>
      <c r="D7829" s="4">
        <v>42732</v>
      </c>
      <c r="E7829" s="5" t="str">
        <f t="shared" si="402"/>
        <v>2016|12</v>
      </c>
      <c r="F7829" s="4">
        <v>42752</v>
      </c>
      <c r="G7829">
        <v>2016</v>
      </c>
      <c r="H7829" t="s">
        <v>18</v>
      </c>
      <c r="I7829">
        <v>1.6</v>
      </c>
      <c r="J7829">
        <f t="shared" si="404"/>
        <v>6.85</v>
      </c>
      <c r="K7829" s="22">
        <f t="shared" si="403"/>
        <v>0.23357664233576644</v>
      </c>
      <c r="L7829">
        <v>0</v>
      </c>
      <c r="N7829" t="s">
        <v>2766</v>
      </c>
      <c r="O7829" t="s">
        <v>2766</v>
      </c>
      <c r="T7829" t="s">
        <v>2766</v>
      </c>
    </row>
    <row r="7830" spans="1:20" hidden="1" x14ac:dyDescent="0.3">
      <c r="A7830">
        <v>1085015</v>
      </c>
      <c r="B7830" t="s">
        <v>2939</v>
      </c>
      <c r="C7830">
        <v>16697386</v>
      </c>
      <c r="D7830" s="4">
        <v>42823</v>
      </c>
      <c r="E7830" s="5" t="str">
        <f t="shared" si="402"/>
        <v>2016|3</v>
      </c>
      <c r="F7830" s="4">
        <v>42842</v>
      </c>
      <c r="G7830">
        <v>2016</v>
      </c>
      <c r="H7830" t="s">
        <v>18</v>
      </c>
      <c r="I7830">
        <v>1.75</v>
      </c>
      <c r="J7830">
        <f t="shared" si="404"/>
        <v>6.85</v>
      </c>
      <c r="K7830" s="22">
        <f t="shared" si="403"/>
        <v>0.25547445255474455</v>
      </c>
      <c r="L7830">
        <v>0</v>
      </c>
      <c r="N7830" t="s">
        <v>2766</v>
      </c>
      <c r="O7830" t="s">
        <v>2766</v>
      </c>
      <c r="T7830" t="s">
        <v>2766</v>
      </c>
    </row>
    <row r="7831" spans="1:20" hidden="1" x14ac:dyDescent="0.3">
      <c r="A7831">
        <v>1085015</v>
      </c>
      <c r="B7831" t="s">
        <v>2939</v>
      </c>
      <c r="C7831">
        <v>17097749</v>
      </c>
      <c r="D7831" s="4">
        <v>42914</v>
      </c>
      <c r="E7831" s="5" t="str">
        <f t="shared" si="402"/>
        <v>2016|6</v>
      </c>
      <c r="F7831" s="4">
        <v>42930</v>
      </c>
      <c r="G7831">
        <v>2016</v>
      </c>
      <c r="H7831" t="s">
        <v>18</v>
      </c>
      <c r="I7831">
        <v>1.75</v>
      </c>
      <c r="J7831">
        <f t="shared" si="404"/>
        <v>6.85</v>
      </c>
      <c r="K7831" s="22">
        <f t="shared" si="403"/>
        <v>0.25547445255474455</v>
      </c>
      <c r="L7831">
        <v>0</v>
      </c>
      <c r="N7831" t="s">
        <v>2766</v>
      </c>
      <c r="O7831" t="s">
        <v>2766</v>
      </c>
      <c r="T7831" t="s">
        <v>2766</v>
      </c>
    </row>
    <row r="7832" spans="1:20" hidden="1" x14ac:dyDescent="0.3">
      <c r="A7832">
        <v>1085015</v>
      </c>
      <c r="B7832" t="s">
        <v>2939</v>
      </c>
      <c r="C7832">
        <v>17438369</v>
      </c>
      <c r="D7832" s="4">
        <v>43006</v>
      </c>
      <c r="E7832" s="5" t="str">
        <f t="shared" si="402"/>
        <v>2016|9</v>
      </c>
      <c r="F7832" s="4">
        <v>43024</v>
      </c>
      <c r="G7832">
        <v>2016</v>
      </c>
      <c r="H7832" t="s">
        <v>24</v>
      </c>
      <c r="I7832">
        <v>1.75</v>
      </c>
      <c r="J7832">
        <f t="shared" si="404"/>
        <v>6.85</v>
      </c>
      <c r="K7832" s="22">
        <f t="shared" si="403"/>
        <v>0.25547445255474455</v>
      </c>
      <c r="L7832">
        <v>0</v>
      </c>
      <c r="N7832" t="s">
        <v>2766</v>
      </c>
      <c r="O7832" t="s">
        <v>2766</v>
      </c>
      <c r="T7832" t="s">
        <v>2766</v>
      </c>
    </row>
    <row r="7833" spans="1:20" hidden="1" x14ac:dyDescent="0.3">
      <c r="A7833">
        <v>1085015</v>
      </c>
      <c r="B7833" t="s">
        <v>2939</v>
      </c>
      <c r="C7833">
        <v>17692784</v>
      </c>
      <c r="D7833" s="4">
        <v>43097</v>
      </c>
      <c r="E7833" s="5" t="str">
        <f t="shared" si="402"/>
        <v>2017|12</v>
      </c>
      <c r="F7833" s="4">
        <v>43116</v>
      </c>
      <c r="G7833">
        <v>2017</v>
      </c>
      <c r="H7833" t="s">
        <v>18</v>
      </c>
      <c r="I7833">
        <v>1.75</v>
      </c>
      <c r="J7833">
        <f t="shared" si="404"/>
        <v>7.330000000000001</v>
      </c>
      <c r="K7833" s="22">
        <f t="shared" si="403"/>
        <v>0.23874488403819916</v>
      </c>
      <c r="L7833">
        <v>0</v>
      </c>
      <c r="N7833" t="s">
        <v>2766</v>
      </c>
      <c r="O7833" t="s">
        <v>2766</v>
      </c>
      <c r="T7833" t="s">
        <v>2766</v>
      </c>
    </row>
    <row r="7834" spans="1:20" hidden="1" x14ac:dyDescent="0.3">
      <c r="A7834">
        <v>1085015</v>
      </c>
      <c r="B7834" t="s">
        <v>2939</v>
      </c>
      <c r="C7834">
        <v>17957187</v>
      </c>
      <c r="D7834" s="4">
        <v>43187</v>
      </c>
      <c r="E7834" s="5" t="str">
        <f t="shared" si="402"/>
        <v>2017|3</v>
      </c>
      <c r="F7834" s="4">
        <v>43206</v>
      </c>
      <c r="G7834">
        <v>2017</v>
      </c>
      <c r="H7834" t="s">
        <v>18</v>
      </c>
      <c r="I7834">
        <v>1.86</v>
      </c>
      <c r="J7834">
        <f t="shared" si="404"/>
        <v>7.330000000000001</v>
      </c>
      <c r="K7834" s="22">
        <f t="shared" si="403"/>
        <v>0.25375170532060026</v>
      </c>
      <c r="L7834">
        <v>0</v>
      </c>
      <c r="N7834" t="s">
        <v>2766</v>
      </c>
      <c r="O7834" t="s">
        <v>2766</v>
      </c>
      <c r="T7834" t="s">
        <v>2766</v>
      </c>
    </row>
    <row r="7835" spans="1:20" hidden="1" x14ac:dyDescent="0.3">
      <c r="A7835">
        <v>1085015</v>
      </c>
      <c r="B7835" t="s">
        <v>2939</v>
      </c>
      <c r="C7835">
        <v>18405554</v>
      </c>
      <c r="D7835" s="4">
        <v>43279</v>
      </c>
      <c r="E7835" s="5" t="str">
        <f t="shared" si="402"/>
        <v>2017|6</v>
      </c>
      <c r="F7835" s="4">
        <v>43294</v>
      </c>
      <c r="G7835">
        <v>2017</v>
      </c>
      <c r="H7835" t="s">
        <v>18</v>
      </c>
      <c r="I7835">
        <v>1.86</v>
      </c>
      <c r="J7835">
        <f t="shared" si="404"/>
        <v>7.330000000000001</v>
      </c>
      <c r="K7835" s="22">
        <f t="shared" si="403"/>
        <v>0.25375170532060026</v>
      </c>
      <c r="L7835">
        <v>0</v>
      </c>
      <c r="N7835" t="s">
        <v>2766</v>
      </c>
      <c r="O7835" t="s">
        <v>2766</v>
      </c>
      <c r="T7835" t="s">
        <v>2766</v>
      </c>
    </row>
    <row r="7836" spans="1:20" hidden="1" x14ac:dyDescent="0.3">
      <c r="A7836">
        <v>1085015</v>
      </c>
      <c r="B7836" t="s">
        <v>2939</v>
      </c>
      <c r="C7836">
        <v>18771964</v>
      </c>
      <c r="D7836" s="4">
        <v>43370</v>
      </c>
      <c r="E7836" s="5" t="str">
        <f t="shared" si="402"/>
        <v>2017|9</v>
      </c>
      <c r="F7836" s="4">
        <v>43385</v>
      </c>
      <c r="G7836">
        <v>2017</v>
      </c>
      <c r="H7836" t="s">
        <v>24</v>
      </c>
      <c r="I7836">
        <v>1.86</v>
      </c>
      <c r="J7836">
        <f t="shared" si="404"/>
        <v>7.330000000000001</v>
      </c>
      <c r="K7836" s="22">
        <f t="shared" si="403"/>
        <v>0.25375170532060026</v>
      </c>
      <c r="L7836">
        <v>0</v>
      </c>
      <c r="N7836" t="s">
        <v>2766</v>
      </c>
      <c r="O7836" t="s">
        <v>2766</v>
      </c>
      <c r="T7836" t="s">
        <v>2766</v>
      </c>
    </row>
    <row r="7837" spans="1:20" hidden="1" x14ac:dyDescent="0.3">
      <c r="A7837">
        <v>1085015</v>
      </c>
      <c r="B7837" t="s">
        <v>2939</v>
      </c>
      <c r="C7837">
        <v>19051439</v>
      </c>
      <c r="D7837" s="4">
        <v>43465</v>
      </c>
      <c r="E7837" s="5" t="str">
        <f t="shared" si="402"/>
        <v>2018|12</v>
      </c>
      <c r="F7837" s="4">
        <v>43480</v>
      </c>
      <c r="G7837">
        <v>2018</v>
      </c>
      <c r="H7837" t="s">
        <v>18</v>
      </c>
      <c r="I7837">
        <v>1.86</v>
      </c>
      <c r="J7837">
        <f t="shared" si="404"/>
        <v>7.71</v>
      </c>
      <c r="K7837" s="22">
        <f t="shared" si="403"/>
        <v>0.24124513618677043</v>
      </c>
      <c r="L7837">
        <v>0</v>
      </c>
      <c r="N7837" t="s">
        <v>2766</v>
      </c>
      <c r="O7837" t="s">
        <v>2766</v>
      </c>
      <c r="T7837" t="s">
        <v>2766</v>
      </c>
    </row>
    <row r="7838" spans="1:20" hidden="1" x14ac:dyDescent="0.3">
      <c r="A7838">
        <v>1085015</v>
      </c>
      <c r="B7838" t="s">
        <v>2939</v>
      </c>
      <c r="C7838">
        <v>19378767</v>
      </c>
      <c r="D7838" s="4">
        <v>43552</v>
      </c>
      <c r="E7838" s="5" t="str">
        <f t="shared" si="402"/>
        <v>2018|3</v>
      </c>
      <c r="F7838" s="4">
        <v>43567</v>
      </c>
      <c r="G7838">
        <v>2018</v>
      </c>
      <c r="H7838" t="s">
        <v>18</v>
      </c>
      <c r="I7838">
        <v>1.95</v>
      </c>
      <c r="J7838">
        <f t="shared" si="404"/>
        <v>7.71</v>
      </c>
      <c r="K7838" s="22">
        <f t="shared" si="403"/>
        <v>0.25291828793774318</v>
      </c>
      <c r="L7838">
        <v>0</v>
      </c>
      <c r="N7838" t="s">
        <v>2766</v>
      </c>
      <c r="O7838" t="s">
        <v>2766</v>
      </c>
      <c r="T7838" t="s">
        <v>2766</v>
      </c>
    </row>
    <row r="7839" spans="1:20" hidden="1" x14ac:dyDescent="0.3">
      <c r="A7839">
        <v>1085015</v>
      </c>
      <c r="B7839" t="s">
        <v>2939</v>
      </c>
      <c r="C7839">
        <v>19799086</v>
      </c>
      <c r="D7839" s="4">
        <v>43643</v>
      </c>
      <c r="E7839" s="5" t="str">
        <f t="shared" si="402"/>
        <v>2018|6</v>
      </c>
      <c r="F7839" s="4">
        <v>43658</v>
      </c>
      <c r="G7839">
        <v>2018</v>
      </c>
      <c r="H7839" t="s">
        <v>18</v>
      </c>
      <c r="I7839">
        <v>1.95</v>
      </c>
      <c r="J7839">
        <f t="shared" si="404"/>
        <v>7.71</v>
      </c>
      <c r="K7839" s="22">
        <f t="shared" si="403"/>
        <v>0.25291828793774318</v>
      </c>
      <c r="L7839">
        <v>0</v>
      </c>
      <c r="N7839" t="s">
        <v>2766</v>
      </c>
      <c r="O7839" t="s">
        <v>2766</v>
      </c>
      <c r="T7839" t="s">
        <v>2766</v>
      </c>
    </row>
    <row r="7840" spans="1:20" hidden="1" x14ac:dyDescent="0.3">
      <c r="A7840">
        <v>1085015</v>
      </c>
      <c r="B7840" t="s">
        <v>2939</v>
      </c>
      <c r="C7840">
        <v>20216580</v>
      </c>
      <c r="D7840" s="4">
        <v>43735</v>
      </c>
      <c r="E7840" s="5" t="str">
        <f t="shared" si="402"/>
        <v>2018|9</v>
      </c>
      <c r="F7840" s="4">
        <v>43753</v>
      </c>
      <c r="G7840">
        <v>2018</v>
      </c>
      <c r="H7840" t="s">
        <v>24</v>
      </c>
      <c r="I7840">
        <v>1.95</v>
      </c>
      <c r="J7840">
        <f t="shared" si="404"/>
        <v>7.71</v>
      </c>
      <c r="K7840" s="22">
        <f t="shared" si="403"/>
        <v>0.25291828793774318</v>
      </c>
      <c r="L7840">
        <v>0</v>
      </c>
      <c r="N7840" t="s">
        <v>2766</v>
      </c>
      <c r="O7840" t="s">
        <v>2766</v>
      </c>
      <c r="T7840" t="s">
        <v>2766</v>
      </c>
    </row>
    <row r="7841" spans="1:20" hidden="1" x14ac:dyDescent="0.3">
      <c r="A7841">
        <v>1085015</v>
      </c>
      <c r="B7841" t="s">
        <v>2939</v>
      </c>
      <c r="C7841">
        <v>20559932</v>
      </c>
      <c r="D7841" s="4">
        <v>43830</v>
      </c>
      <c r="E7841" s="5" t="str">
        <f t="shared" si="402"/>
        <v>2019|12</v>
      </c>
      <c r="F7841" s="4">
        <v>43845</v>
      </c>
      <c r="G7841">
        <v>2019</v>
      </c>
      <c r="H7841" t="s">
        <v>18</v>
      </c>
      <c r="I7841">
        <v>1.95</v>
      </c>
      <c r="J7841">
        <f t="shared" si="404"/>
        <v>8.182500000000001</v>
      </c>
      <c r="K7841" s="22">
        <f t="shared" si="403"/>
        <v>0.23831347387717686</v>
      </c>
      <c r="L7841">
        <v>0</v>
      </c>
      <c r="N7841" t="s">
        <v>2766</v>
      </c>
      <c r="O7841" t="s">
        <v>2766</v>
      </c>
      <c r="T7841" t="s">
        <v>2766</v>
      </c>
    </row>
    <row r="7842" spans="1:20" hidden="1" x14ac:dyDescent="0.3">
      <c r="A7842">
        <v>1085015</v>
      </c>
      <c r="B7842" t="s">
        <v>2939</v>
      </c>
      <c r="C7842">
        <v>21007701</v>
      </c>
      <c r="D7842" s="4">
        <v>43920</v>
      </c>
      <c r="E7842" s="5" t="str">
        <f t="shared" si="402"/>
        <v>2019|3</v>
      </c>
      <c r="F7842" s="4">
        <v>43936</v>
      </c>
      <c r="G7842">
        <v>2019</v>
      </c>
      <c r="H7842" t="s">
        <v>18</v>
      </c>
      <c r="I7842">
        <v>2.0775000000000001</v>
      </c>
      <c r="J7842">
        <f t="shared" si="404"/>
        <v>8.182500000000001</v>
      </c>
      <c r="K7842" s="22">
        <f t="shared" si="403"/>
        <v>0.25389550870760769</v>
      </c>
      <c r="L7842">
        <v>0</v>
      </c>
      <c r="N7842" t="s">
        <v>2766</v>
      </c>
      <c r="O7842" t="s">
        <v>2766</v>
      </c>
      <c r="T7842" t="s">
        <v>2766</v>
      </c>
    </row>
    <row r="7843" spans="1:20" hidden="1" x14ac:dyDescent="0.3">
      <c r="A7843">
        <v>1085015</v>
      </c>
      <c r="B7843" t="s">
        <v>2939</v>
      </c>
      <c r="C7843">
        <v>21403493</v>
      </c>
      <c r="D7843" s="4">
        <v>44011</v>
      </c>
      <c r="E7843" s="5" t="str">
        <f t="shared" si="402"/>
        <v>2019|6</v>
      </c>
      <c r="F7843" s="4">
        <v>44027</v>
      </c>
      <c r="G7843">
        <v>2019</v>
      </c>
      <c r="H7843" t="s">
        <v>18</v>
      </c>
      <c r="I7843">
        <v>2.0775000000000001</v>
      </c>
      <c r="J7843">
        <f t="shared" si="404"/>
        <v>8.182500000000001</v>
      </c>
      <c r="K7843" s="22">
        <f t="shared" si="403"/>
        <v>0.25389550870760769</v>
      </c>
      <c r="L7843">
        <v>0</v>
      </c>
      <c r="N7843" t="s">
        <v>2766</v>
      </c>
      <c r="O7843" t="s">
        <v>2766</v>
      </c>
      <c r="T7843" t="s">
        <v>2766</v>
      </c>
    </row>
    <row r="7844" spans="1:20" hidden="1" x14ac:dyDescent="0.3">
      <c r="A7844">
        <v>1085015</v>
      </c>
      <c r="B7844" t="s">
        <v>2939</v>
      </c>
      <c r="C7844">
        <v>21790363</v>
      </c>
      <c r="D7844" s="4">
        <v>44103</v>
      </c>
      <c r="E7844" s="5" t="str">
        <f t="shared" si="402"/>
        <v>2019|9</v>
      </c>
      <c r="F7844" s="4">
        <v>44119</v>
      </c>
      <c r="G7844">
        <v>2019</v>
      </c>
      <c r="H7844" t="s">
        <v>24</v>
      </c>
      <c r="I7844">
        <v>2.0775000000000001</v>
      </c>
      <c r="J7844">
        <f t="shared" si="404"/>
        <v>8.182500000000001</v>
      </c>
      <c r="K7844" s="22">
        <f t="shared" si="403"/>
        <v>0.25389550870760769</v>
      </c>
      <c r="L7844">
        <v>0</v>
      </c>
      <c r="N7844" t="s">
        <v>2766</v>
      </c>
      <c r="O7844" t="s">
        <v>2766</v>
      </c>
      <c r="T7844" t="s">
        <v>2766</v>
      </c>
    </row>
    <row r="7845" spans="1:20" hidden="1" x14ac:dyDescent="0.3">
      <c r="A7845">
        <v>1085015</v>
      </c>
      <c r="B7845" t="s">
        <v>2939</v>
      </c>
      <c r="C7845">
        <v>22099272</v>
      </c>
      <c r="D7845" s="4">
        <v>44196</v>
      </c>
      <c r="E7845" s="5" t="str">
        <f t="shared" si="402"/>
        <v>2020|12</v>
      </c>
      <c r="F7845" s="4">
        <v>44211</v>
      </c>
      <c r="G7845">
        <v>2020</v>
      </c>
      <c r="H7845" t="s">
        <v>18</v>
      </c>
      <c r="I7845">
        <v>2.0775000000000001</v>
      </c>
      <c r="J7845">
        <f t="shared" si="404"/>
        <v>8.3475000000000001</v>
      </c>
      <c r="K7845" s="22">
        <f t="shared" si="403"/>
        <v>0.24887690925426775</v>
      </c>
      <c r="L7845">
        <v>0</v>
      </c>
      <c r="N7845" t="s">
        <v>2766</v>
      </c>
      <c r="O7845" t="s">
        <v>2766</v>
      </c>
      <c r="T7845" t="s">
        <v>2766</v>
      </c>
    </row>
    <row r="7846" spans="1:20" hidden="1" x14ac:dyDescent="0.3">
      <c r="A7846">
        <v>1085015</v>
      </c>
      <c r="B7846" t="s">
        <v>2939</v>
      </c>
      <c r="C7846">
        <v>22577921</v>
      </c>
      <c r="D7846" s="4">
        <v>44285</v>
      </c>
      <c r="E7846" s="5" t="str">
        <f t="shared" ref="E7846:E7909" si="405">G7846 &amp; "|" &amp;MONTH(D7846)</f>
        <v>2020|3</v>
      </c>
      <c r="F7846" s="4">
        <v>44301</v>
      </c>
      <c r="G7846">
        <v>2020</v>
      </c>
      <c r="H7846" t="s">
        <v>18</v>
      </c>
      <c r="I7846">
        <v>2.09</v>
      </c>
      <c r="J7846">
        <f t="shared" si="404"/>
        <v>8.3475000000000001</v>
      </c>
      <c r="K7846" s="22">
        <f t="shared" ref="K7846:K7909" si="406">I7846/J7846</f>
        <v>0.25037436358191073</v>
      </c>
      <c r="L7846">
        <v>0</v>
      </c>
      <c r="N7846" t="s">
        <v>2766</v>
      </c>
      <c r="O7846" t="s">
        <v>2766</v>
      </c>
      <c r="T7846" t="s">
        <v>2766</v>
      </c>
    </row>
    <row r="7847" spans="1:20" hidden="1" x14ac:dyDescent="0.3">
      <c r="A7847">
        <v>1085015</v>
      </c>
      <c r="B7847" t="s">
        <v>2939</v>
      </c>
      <c r="C7847">
        <v>23061124</v>
      </c>
      <c r="D7847" s="4">
        <v>44376</v>
      </c>
      <c r="E7847" s="5" t="str">
        <f t="shared" si="405"/>
        <v>2020|6</v>
      </c>
      <c r="F7847" s="4">
        <v>44392</v>
      </c>
      <c r="G7847">
        <v>2020</v>
      </c>
      <c r="H7847" t="s">
        <v>18</v>
      </c>
      <c r="I7847">
        <v>2.09</v>
      </c>
      <c r="J7847">
        <f t="shared" si="404"/>
        <v>8.3475000000000001</v>
      </c>
      <c r="K7847" s="22">
        <f t="shared" si="406"/>
        <v>0.25037436358191073</v>
      </c>
      <c r="L7847">
        <v>0</v>
      </c>
      <c r="N7847" t="s">
        <v>2766</v>
      </c>
      <c r="O7847" t="s">
        <v>2766</v>
      </c>
      <c r="T7847" t="s">
        <v>2766</v>
      </c>
    </row>
    <row r="7848" spans="1:20" hidden="1" x14ac:dyDescent="0.3">
      <c r="A7848">
        <v>1085015</v>
      </c>
      <c r="B7848" t="s">
        <v>2939</v>
      </c>
      <c r="C7848">
        <v>23521478</v>
      </c>
      <c r="D7848" s="4">
        <v>44468</v>
      </c>
      <c r="E7848" s="5" t="str">
        <f t="shared" si="405"/>
        <v>2020|9</v>
      </c>
      <c r="F7848" s="4">
        <v>44484</v>
      </c>
      <c r="G7848">
        <v>2020</v>
      </c>
      <c r="H7848" t="s">
        <v>24</v>
      </c>
      <c r="I7848">
        <v>2.09</v>
      </c>
      <c r="J7848">
        <f t="shared" si="404"/>
        <v>8.3475000000000001</v>
      </c>
      <c r="K7848" s="22">
        <f t="shared" si="406"/>
        <v>0.25037436358191073</v>
      </c>
      <c r="L7848">
        <v>0</v>
      </c>
      <c r="N7848" t="s">
        <v>2766</v>
      </c>
      <c r="O7848" t="s">
        <v>2766</v>
      </c>
      <c r="T7848" t="s">
        <v>2766</v>
      </c>
    </row>
    <row r="7849" spans="1:20" hidden="1" x14ac:dyDescent="0.3">
      <c r="A7849">
        <v>1085015</v>
      </c>
      <c r="B7849" t="s">
        <v>2939</v>
      </c>
      <c r="C7849">
        <v>23864618</v>
      </c>
      <c r="D7849" s="4">
        <v>44561</v>
      </c>
      <c r="E7849" s="5" t="str">
        <f t="shared" si="405"/>
        <v>2021|12</v>
      </c>
      <c r="F7849" s="4">
        <v>44575</v>
      </c>
      <c r="G7849">
        <v>2021</v>
      </c>
      <c r="H7849" t="s">
        <v>18</v>
      </c>
      <c r="I7849">
        <v>2.09</v>
      </c>
      <c r="J7849">
        <f t="shared" si="404"/>
        <v>8.6900000000000013</v>
      </c>
      <c r="K7849" s="22">
        <f t="shared" si="406"/>
        <v>0.240506329113924</v>
      </c>
      <c r="L7849">
        <v>0</v>
      </c>
      <c r="N7849" t="s">
        <v>2766</v>
      </c>
      <c r="O7849" t="s">
        <v>2766</v>
      </c>
      <c r="T7849" t="s">
        <v>2766</v>
      </c>
    </row>
    <row r="7850" spans="1:20" hidden="1" x14ac:dyDescent="0.3">
      <c r="A7850">
        <v>1085015</v>
      </c>
      <c r="B7850" t="s">
        <v>2939</v>
      </c>
      <c r="C7850">
        <v>24451232</v>
      </c>
      <c r="D7850" s="4">
        <v>44650</v>
      </c>
      <c r="E7850" s="5" t="str">
        <f t="shared" si="405"/>
        <v>2021|3</v>
      </c>
      <c r="F7850" s="4">
        <v>44665</v>
      </c>
      <c r="G7850">
        <v>2021</v>
      </c>
      <c r="H7850" t="s">
        <v>18</v>
      </c>
      <c r="I7850">
        <v>2.2000000000000002</v>
      </c>
      <c r="J7850">
        <f t="shared" si="404"/>
        <v>8.6900000000000013</v>
      </c>
      <c r="K7850" s="22">
        <f t="shared" si="406"/>
        <v>0.25316455696202528</v>
      </c>
      <c r="L7850">
        <v>0</v>
      </c>
      <c r="N7850" t="s">
        <v>2766</v>
      </c>
      <c r="O7850" t="s">
        <v>2766</v>
      </c>
      <c r="T7850" t="s">
        <v>2766</v>
      </c>
    </row>
    <row r="7851" spans="1:20" hidden="1" x14ac:dyDescent="0.3">
      <c r="A7851">
        <v>1085015</v>
      </c>
      <c r="B7851" t="s">
        <v>2939</v>
      </c>
      <c r="C7851">
        <v>24900804</v>
      </c>
      <c r="D7851" s="4">
        <v>44741</v>
      </c>
      <c r="E7851" s="5" t="str">
        <f t="shared" si="405"/>
        <v>2021|6</v>
      </c>
      <c r="F7851" s="4">
        <v>44757</v>
      </c>
      <c r="G7851">
        <v>2021</v>
      </c>
      <c r="H7851" t="s">
        <v>18</v>
      </c>
      <c r="I7851">
        <v>2.2000000000000002</v>
      </c>
      <c r="J7851">
        <f t="shared" si="404"/>
        <v>8.6900000000000013</v>
      </c>
      <c r="K7851" s="22">
        <f t="shared" si="406"/>
        <v>0.25316455696202528</v>
      </c>
      <c r="L7851">
        <v>0</v>
      </c>
      <c r="N7851" t="s">
        <v>2766</v>
      </c>
      <c r="O7851" t="s">
        <v>2766</v>
      </c>
      <c r="T7851" t="s">
        <v>2766</v>
      </c>
    </row>
    <row r="7852" spans="1:20" hidden="1" x14ac:dyDescent="0.3">
      <c r="A7852">
        <v>1085015</v>
      </c>
      <c r="B7852" t="s">
        <v>2939</v>
      </c>
      <c r="C7852">
        <v>25435983</v>
      </c>
      <c r="D7852" s="4">
        <v>44833</v>
      </c>
      <c r="E7852" s="5" t="str">
        <f t="shared" si="405"/>
        <v>2021|9</v>
      </c>
      <c r="F7852" s="4">
        <v>44848</v>
      </c>
      <c r="G7852">
        <v>2021</v>
      </c>
      <c r="H7852" t="s">
        <v>24</v>
      </c>
      <c r="I7852">
        <v>2.2000000000000002</v>
      </c>
      <c r="J7852">
        <f t="shared" si="404"/>
        <v>8.6900000000000013</v>
      </c>
      <c r="K7852" s="22">
        <f t="shared" si="406"/>
        <v>0.25316455696202528</v>
      </c>
      <c r="L7852">
        <v>0</v>
      </c>
      <c r="N7852" t="s">
        <v>2766</v>
      </c>
      <c r="O7852" t="s">
        <v>2766</v>
      </c>
      <c r="T7852" t="s">
        <v>2766</v>
      </c>
    </row>
    <row r="7853" spans="1:20" hidden="1" x14ac:dyDescent="0.3">
      <c r="A7853">
        <v>1085015</v>
      </c>
      <c r="B7853" t="s">
        <v>2939</v>
      </c>
      <c r="C7853">
        <v>25875941</v>
      </c>
      <c r="D7853" s="4">
        <v>44925</v>
      </c>
      <c r="E7853" s="5" t="str">
        <f t="shared" si="405"/>
        <v>2022|12</v>
      </c>
      <c r="F7853" s="4">
        <v>44939</v>
      </c>
      <c r="G7853">
        <v>2022</v>
      </c>
      <c r="H7853" t="s">
        <v>18</v>
      </c>
      <c r="I7853">
        <v>2.2000000000000002</v>
      </c>
      <c r="J7853">
        <f t="shared" si="404"/>
        <v>9.1300000000000008</v>
      </c>
      <c r="K7853" s="22">
        <f t="shared" si="406"/>
        <v>0.24096385542168675</v>
      </c>
      <c r="L7853">
        <v>0</v>
      </c>
      <c r="N7853" t="s">
        <v>2766</v>
      </c>
      <c r="O7853" t="s">
        <v>2766</v>
      </c>
      <c r="T7853" t="s">
        <v>2766</v>
      </c>
    </row>
    <row r="7854" spans="1:20" hidden="1" x14ac:dyDescent="0.3">
      <c r="A7854">
        <v>1085015</v>
      </c>
      <c r="B7854" t="s">
        <v>2939</v>
      </c>
      <c r="C7854">
        <v>26359885</v>
      </c>
      <c r="D7854" s="4">
        <v>45015</v>
      </c>
      <c r="E7854" s="5" t="str">
        <f t="shared" si="405"/>
        <v>2022|3</v>
      </c>
      <c r="F7854" s="4">
        <v>45030</v>
      </c>
      <c r="G7854">
        <v>2022</v>
      </c>
      <c r="H7854" t="s">
        <v>18</v>
      </c>
      <c r="I7854">
        <v>2.31</v>
      </c>
      <c r="J7854">
        <f t="shared" si="404"/>
        <v>9.1300000000000008</v>
      </c>
      <c r="K7854" s="22">
        <f t="shared" si="406"/>
        <v>0.25301204819277107</v>
      </c>
      <c r="L7854">
        <v>0</v>
      </c>
      <c r="N7854" t="s">
        <v>2766</v>
      </c>
      <c r="O7854" t="s">
        <v>2766</v>
      </c>
      <c r="T7854" t="s">
        <v>2766</v>
      </c>
    </row>
    <row r="7855" spans="1:20" hidden="1" x14ac:dyDescent="0.3">
      <c r="A7855">
        <v>1085015</v>
      </c>
      <c r="B7855" t="s">
        <v>2939</v>
      </c>
      <c r="C7855">
        <v>27246972</v>
      </c>
      <c r="D7855" s="4">
        <v>45106</v>
      </c>
      <c r="E7855" s="5" t="str">
        <f t="shared" si="405"/>
        <v>2022|6</v>
      </c>
      <c r="F7855" s="4">
        <v>45121</v>
      </c>
      <c r="G7855">
        <v>2022</v>
      </c>
      <c r="H7855" t="s">
        <v>18</v>
      </c>
      <c r="I7855">
        <v>2.31</v>
      </c>
      <c r="J7855">
        <f t="shared" si="404"/>
        <v>9.1300000000000008</v>
      </c>
      <c r="K7855" s="22">
        <f t="shared" si="406"/>
        <v>0.25301204819277107</v>
      </c>
      <c r="L7855">
        <v>0</v>
      </c>
      <c r="N7855" t="s">
        <v>2766</v>
      </c>
      <c r="O7855" t="s">
        <v>2766</v>
      </c>
      <c r="T7855" t="s">
        <v>2766</v>
      </c>
    </row>
    <row r="7856" spans="1:20" hidden="1" x14ac:dyDescent="0.3">
      <c r="A7856">
        <v>1085015</v>
      </c>
      <c r="B7856" t="s">
        <v>2939</v>
      </c>
      <c r="C7856">
        <v>27543152</v>
      </c>
      <c r="D7856" s="4">
        <v>45197</v>
      </c>
      <c r="E7856" s="5" t="str">
        <f t="shared" si="405"/>
        <v>2022|9</v>
      </c>
      <c r="F7856" s="4">
        <v>45212</v>
      </c>
      <c r="G7856">
        <v>2022</v>
      </c>
      <c r="H7856" t="s">
        <v>24</v>
      </c>
      <c r="I7856">
        <v>2.31</v>
      </c>
      <c r="J7856">
        <f t="shared" si="404"/>
        <v>9.1300000000000008</v>
      </c>
      <c r="K7856" s="22">
        <f t="shared" si="406"/>
        <v>0.25301204819277107</v>
      </c>
      <c r="L7856">
        <v>0</v>
      </c>
      <c r="N7856" t="s">
        <v>2766</v>
      </c>
      <c r="O7856" t="s">
        <v>2766</v>
      </c>
      <c r="T7856" t="s">
        <v>2766</v>
      </c>
    </row>
    <row r="7857" spans="1:20" hidden="1" x14ac:dyDescent="0.3">
      <c r="A7857">
        <v>1085015</v>
      </c>
      <c r="B7857" t="s">
        <v>2939</v>
      </c>
      <c r="C7857">
        <v>28063430</v>
      </c>
      <c r="D7857" s="4">
        <v>45289</v>
      </c>
      <c r="E7857" s="5" t="str">
        <f t="shared" si="405"/>
        <v>2023|12</v>
      </c>
      <c r="F7857" s="4">
        <v>45303</v>
      </c>
      <c r="G7857">
        <v>2023</v>
      </c>
      <c r="H7857" t="s">
        <v>18</v>
      </c>
      <c r="I7857">
        <v>2.31</v>
      </c>
      <c r="J7857">
        <f t="shared" si="404"/>
        <v>9.66</v>
      </c>
      <c r="K7857" s="22">
        <f t="shared" si="406"/>
        <v>0.2391304347826087</v>
      </c>
      <c r="L7857">
        <v>0</v>
      </c>
      <c r="N7857" t="s">
        <v>2766</v>
      </c>
      <c r="O7857" t="s">
        <v>2766</v>
      </c>
      <c r="T7857" t="s">
        <v>2766</v>
      </c>
    </row>
    <row r="7858" spans="1:20" hidden="1" x14ac:dyDescent="0.3">
      <c r="A7858">
        <v>1085015</v>
      </c>
      <c r="B7858" t="s">
        <v>2939</v>
      </c>
      <c r="C7858">
        <v>28797719</v>
      </c>
      <c r="D7858" s="4">
        <v>45378</v>
      </c>
      <c r="E7858" s="5" t="str">
        <f t="shared" si="405"/>
        <v>2023|3</v>
      </c>
      <c r="F7858" s="4">
        <v>45394</v>
      </c>
      <c r="G7858">
        <v>2023</v>
      </c>
      <c r="H7858" t="s">
        <v>18</v>
      </c>
      <c r="I7858">
        <v>2.4500000000000002</v>
      </c>
      <c r="J7858">
        <f t="shared" si="404"/>
        <v>9.66</v>
      </c>
      <c r="K7858" s="22">
        <f t="shared" si="406"/>
        <v>0.25362318840579712</v>
      </c>
      <c r="L7858">
        <v>0</v>
      </c>
      <c r="N7858" t="s">
        <v>2766</v>
      </c>
      <c r="O7858" t="s">
        <v>2766</v>
      </c>
      <c r="T7858" t="s">
        <v>2766</v>
      </c>
    </row>
    <row r="7859" spans="1:20" hidden="1" x14ac:dyDescent="0.3">
      <c r="A7859">
        <v>1085015</v>
      </c>
      <c r="B7859" t="s">
        <v>2939</v>
      </c>
      <c r="C7859">
        <v>29445728</v>
      </c>
      <c r="D7859" s="4">
        <v>45471</v>
      </c>
      <c r="E7859" s="5" t="str">
        <f t="shared" si="405"/>
        <v>2023|6</v>
      </c>
      <c r="F7859" s="4">
        <v>45485</v>
      </c>
      <c r="G7859">
        <v>2023</v>
      </c>
      <c r="H7859" t="s">
        <v>18</v>
      </c>
      <c r="I7859">
        <v>2.4500000000000002</v>
      </c>
      <c r="J7859">
        <f t="shared" si="404"/>
        <v>9.66</v>
      </c>
      <c r="K7859" s="22">
        <f t="shared" si="406"/>
        <v>0.25362318840579712</v>
      </c>
      <c r="L7859">
        <v>0</v>
      </c>
      <c r="N7859" t="s">
        <v>2766</v>
      </c>
      <c r="O7859" t="s">
        <v>2766</v>
      </c>
      <c r="T7859" t="s">
        <v>2766</v>
      </c>
    </row>
    <row r="7860" spans="1:20" hidden="1" x14ac:dyDescent="0.3">
      <c r="A7860">
        <v>1085015</v>
      </c>
      <c r="B7860" t="s">
        <v>2939</v>
      </c>
      <c r="C7860">
        <v>30025799</v>
      </c>
      <c r="D7860" s="4">
        <v>45565</v>
      </c>
      <c r="E7860" s="5" t="str">
        <f t="shared" si="405"/>
        <v>2023|9</v>
      </c>
      <c r="F7860" s="4">
        <v>45576</v>
      </c>
      <c r="G7860">
        <v>2023</v>
      </c>
      <c r="H7860" t="s">
        <v>24</v>
      </c>
      <c r="I7860">
        <v>2.4500000000000002</v>
      </c>
      <c r="J7860">
        <f t="shared" si="404"/>
        <v>9.66</v>
      </c>
      <c r="K7860" s="22">
        <f t="shared" si="406"/>
        <v>0.25362318840579712</v>
      </c>
      <c r="L7860">
        <v>0</v>
      </c>
      <c r="N7860" t="s">
        <v>2766</v>
      </c>
      <c r="O7860" t="s">
        <v>2766</v>
      </c>
      <c r="T7860" t="s">
        <v>2766</v>
      </c>
    </row>
    <row r="7861" spans="1:20" hidden="1" x14ac:dyDescent="0.3">
      <c r="A7861">
        <v>1085016</v>
      </c>
      <c r="B7861" t="s">
        <v>2940</v>
      </c>
      <c r="C7861">
        <v>12118626</v>
      </c>
      <c r="D7861" s="4">
        <v>41451</v>
      </c>
      <c r="E7861" s="5" t="str">
        <f t="shared" si="405"/>
        <v>2012|6</v>
      </c>
      <c r="F7861" s="4">
        <v>41472</v>
      </c>
      <c r="G7861">
        <v>2012</v>
      </c>
      <c r="H7861" t="s">
        <v>18</v>
      </c>
      <c r="I7861">
        <v>0.63</v>
      </c>
      <c r="J7861">
        <f t="shared" si="404"/>
        <v>1.26</v>
      </c>
      <c r="K7861" s="22">
        <f t="shared" si="406"/>
        <v>0.5</v>
      </c>
      <c r="L7861">
        <v>0</v>
      </c>
      <c r="N7861" t="s">
        <v>2766</v>
      </c>
      <c r="O7861" t="s">
        <v>2766</v>
      </c>
      <c r="T7861" t="s">
        <v>2766</v>
      </c>
    </row>
    <row r="7862" spans="1:20" hidden="1" x14ac:dyDescent="0.3">
      <c r="A7862">
        <v>1085016</v>
      </c>
      <c r="B7862" t="s">
        <v>2940</v>
      </c>
      <c r="C7862">
        <v>12415385</v>
      </c>
      <c r="D7862" s="4">
        <v>41543</v>
      </c>
      <c r="E7862" s="5" t="str">
        <f t="shared" si="405"/>
        <v>2012|9</v>
      </c>
      <c r="F7862" s="4">
        <v>41564</v>
      </c>
      <c r="G7862">
        <v>2012</v>
      </c>
      <c r="H7862" t="s">
        <v>24</v>
      </c>
      <c r="I7862">
        <v>0.63</v>
      </c>
      <c r="J7862">
        <f t="shared" si="404"/>
        <v>1.26</v>
      </c>
      <c r="K7862" s="22">
        <f t="shared" si="406"/>
        <v>0.5</v>
      </c>
      <c r="L7862">
        <v>0</v>
      </c>
      <c r="N7862" t="s">
        <v>2766</v>
      </c>
      <c r="O7862" t="s">
        <v>2766</v>
      </c>
      <c r="T7862" t="s">
        <v>2766</v>
      </c>
    </row>
    <row r="7863" spans="1:20" hidden="1" x14ac:dyDescent="0.3">
      <c r="A7863">
        <v>1085016</v>
      </c>
      <c r="B7863" t="s">
        <v>2940</v>
      </c>
      <c r="C7863">
        <v>12607293</v>
      </c>
      <c r="D7863" s="4">
        <v>41621</v>
      </c>
      <c r="E7863" s="5" t="str">
        <f t="shared" si="405"/>
        <v>2013|12</v>
      </c>
      <c r="F7863" s="4">
        <v>41656</v>
      </c>
      <c r="G7863">
        <v>2013</v>
      </c>
      <c r="H7863" t="s">
        <v>18</v>
      </c>
      <c r="I7863">
        <v>0.63</v>
      </c>
      <c r="J7863">
        <f t="shared" si="404"/>
        <v>2.6100000000000003</v>
      </c>
      <c r="K7863" s="22">
        <f t="shared" si="406"/>
        <v>0.24137931034482757</v>
      </c>
      <c r="L7863">
        <v>0</v>
      </c>
      <c r="N7863" t="s">
        <v>2766</v>
      </c>
      <c r="O7863" t="s">
        <v>2766</v>
      </c>
      <c r="T7863" t="s">
        <v>2766</v>
      </c>
    </row>
    <row r="7864" spans="1:20" hidden="1" x14ac:dyDescent="0.3">
      <c r="A7864">
        <v>1085016</v>
      </c>
      <c r="B7864" t="s">
        <v>2940</v>
      </c>
      <c r="C7864">
        <v>12752417</v>
      </c>
      <c r="D7864" s="4">
        <v>41725</v>
      </c>
      <c r="E7864" s="5" t="str">
        <f t="shared" si="405"/>
        <v>2013|3</v>
      </c>
      <c r="F7864" s="4">
        <v>41746</v>
      </c>
      <c r="G7864">
        <v>2013</v>
      </c>
      <c r="H7864" t="s">
        <v>18</v>
      </c>
      <c r="I7864">
        <v>0.66</v>
      </c>
      <c r="J7864">
        <f t="shared" si="404"/>
        <v>2.6100000000000003</v>
      </c>
      <c r="K7864" s="22">
        <f t="shared" si="406"/>
        <v>0.25287356321839077</v>
      </c>
      <c r="L7864">
        <v>0</v>
      </c>
      <c r="N7864" t="s">
        <v>2766</v>
      </c>
      <c r="O7864" t="s">
        <v>2766</v>
      </c>
      <c r="T7864" t="s">
        <v>2766</v>
      </c>
    </row>
    <row r="7865" spans="1:20" hidden="1" x14ac:dyDescent="0.3">
      <c r="A7865">
        <v>1085016</v>
      </c>
      <c r="B7865" t="s">
        <v>2940</v>
      </c>
      <c r="C7865">
        <v>13291480</v>
      </c>
      <c r="D7865" s="4">
        <v>41816</v>
      </c>
      <c r="E7865" s="5" t="str">
        <f t="shared" si="405"/>
        <v>2013|6</v>
      </c>
      <c r="F7865" s="4">
        <v>41837</v>
      </c>
      <c r="G7865">
        <v>2013</v>
      </c>
      <c r="H7865" t="s">
        <v>18</v>
      </c>
      <c r="I7865">
        <v>0.66</v>
      </c>
      <c r="J7865">
        <f t="shared" si="404"/>
        <v>2.6100000000000003</v>
      </c>
      <c r="K7865" s="22">
        <f t="shared" si="406"/>
        <v>0.25287356321839077</v>
      </c>
      <c r="L7865">
        <v>0</v>
      </c>
      <c r="N7865" t="s">
        <v>2766</v>
      </c>
      <c r="O7865" t="s">
        <v>2766</v>
      </c>
      <c r="T7865" t="s">
        <v>2766</v>
      </c>
    </row>
    <row r="7866" spans="1:20" hidden="1" x14ac:dyDescent="0.3">
      <c r="A7866">
        <v>1085016</v>
      </c>
      <c r="B7866" t="s">
        <v>2940</v>
      </c>
      <c r="C7866">
        <v>13556823</v>
      </c>
      <c r="D7866" s="4">
        <v>41908</v>
      </c>
      <c r="E7866" s="5" t="str">
        <f t="shared" si="405"/>
        <v>2013|9</v>
      </c>
      <c r="F7866" s="4">
        <v>41929</v>
      </c>
      <c r="G7866">
        <v>2013</v>
      </c>
      <c r="H7866" t="s">
        <v>24</v>
      </c>
      <c r="I7866">
        <v>0.66</v>
      </c>
      <c r="J7866">
        <f t="shared" si="404"/>
        <v>2.6100000000000003</v>
      </c>
      <c r="K7866" s="22">
        <f t="shared" si="406"/>
        <v>0.25287356321839077</v>
      </c>
      <c r="L7866">
        <v>0</v>
      </c>
      <c r="N7866" t="s">
        <v>2766</v>
      </c>
      <c r="O7866" t="s">
        <v>2766</v>
      </c>
      <c r="T7866" t="s">
        <v>2766</v>
      </c>
    </row>
    <row r="7867" spans="1:20" hidden="1" x14ac:dyDescent="0.3">
      <c r="A7867">
        <v>1085016</v>
      </c>
      <c r="B7867" t="s">
        <v>2940</v>
      </c>
      <c r="C7867">
        <v>13731176</v>
      </c>
      <c r="D7867" s="4">
        <v>41988</v>
      </c>
      <c r="E7867" s="5" t="str">
        <f t="shared" si="405"/>
        <v>2014|12</v>
      </c>
      <c r="F7867" s="4">
        <v>42020</v>
      </c>
      <c r="G7867">
        <v>2014</v>
      </c>
      <c r="H7867" t="s">
        <v>18</v>
      </c>
      <c r="I7867">
        <v>0.66</v>
      </c>
      <c r="J7867">
        <f t="shared" si="404"/>
        <v>2.76</v>
      </c>
      <c r="K7867" s="22">
        <f t="shared" si="406"/>
        <v>0.23913043478260873</v>
      </c>
      <c r="L7867">
        <v>0</v>
      </c>
      <c r="N7867" t="s">
        <v>2766</v>
      </c>
      <c r="O7867" t="s">
        <v>2766</v>
      </c>
      <c r="T7867" t="s">
        <v>2766</v>
      </c>
    </row>
    <row r="7868" spans="1:20" hidden="1" x14ac:dyDescent="0.3">
      <c r="A7868">
        <v>1085016</v>
      </c>
      <c r="B7868" t="s">
        <v>2940</v>
      </c>
      <c r="C7868">
        <v>13946419</v>
      </c>
      <c r="D7868" s="4">
        <v>42090</v>
      </c>
      <c r="E7868" s="5" t="str">
        <f t="shared" si="405"/>
        <v>2014|3</v>
      </c>
      <c r="F7868" s="4">
        <v>42111</v>
      </c>
      <c r="G7868">
        <v>2014</v>
      </c>
      <c r="H7868" t="s">
        <v>18</v>
      </c>
      <c r="I7868">
        <v>0.7</v>
      </c>
      <c r="J7868">
        <f t="shared" si="404"/>
        <v>2.76</v>
      </c>
      <c r="K7868" s="22">
        <f t="shared" si="406"/>
        <v>0.25362318840579712</v>
      </c>
      <c r="L7868">
        <v>0</v>
      </c>
      <c r="N7868" t="s">
        <v>2766</v>
      </c>
      <c r="O7868" t="s">
        <v>2766</v>
      </c>
      <c r="T7868" t="s">
        <v>2766</v>
      </c>
    </row>
    <row r="7869" spans="1:20" hidden="1" x14ac:dyDescent="0.3">
      <c r="A7869">
        <v>1085016</v>
      </c>
      <c r="B7869" t="s">
        <v>2940</v>
      </c>
      <c r="C7869">
        <v>14535053</v>
      </c>
      <c r="D7869" s="4">
        <v>42181</v>
      </c>
      <c r="E7869" s="5" t="str">
        <f t="shared" si="405"/>
        <v>2014|6</v>
      </c>
      <c r="F7869" s="4">
        <v>42202</v>
      </c>
      <c r="G7869">
        <v>2014</v>
      </c>
      <c r="H7869" t="s">
        <v>18</v>
      </c>
      <c r="I7869">
        <v>0.7</v>
      </c>
      <c r="J7869">
        <f t="shared" si="404"/>
        <v>2.76</v>
      </c>
      <c r="K7869" s="22">
        <f t="shared" si="406"/>
        <v>0.25362318840579712</v>
      </c>
      <c r="L7869">
        <v>0</v>
      </c>
      <c r="N7869" t="s">
        <v>2766</v>
      </c>
      <c r="O7869" t="s">
        <v>2766</v>
      </c>
      <c r="T7869" t="s">
        <v>2766</v>
      </c>
    </row>
    <row r="7870" spans="1:20" hidden="1" x14ac:dyDescent="0.3">
      <c r="A7870">
        <v>1085016</v>
      </c>
      <c r="B7870" t="s">
        <v>2940</v>
      </c>
      <c r="C7870">
        <v>14784836</v>
      </c>
      <c r="D7870" s="4">
        <v>42275</v>
      </c>
      <c r="E7870" s="5" t="str">
        <f t="shared" si="405"/>
        <v>2014|9</v>
      </c>
      <c r="F7870" s="4">
        <v>42293</v>
      </c>
      <c r="G7870">
        <v>2014</v>
      </c>
      <c r="H7870" t="s">
        <v>24</v>
      </c>
      <c r="I7870">
        <v>0.7</v>
      </c>
      <c r="J7870">
        <f t="shared" si="404"/>
        <v>2.76</v>
      </c>
      <c r="K7870" s="22">
        <f t="shared" si="406"/>
        <v>0.25362318840579712</v>
      </c>
      <c r="L7870">
        <v>0</v>
      </c>
      <c r="N7870" t="s">
        <v>2766</v>
      </c>
      <c r="O7870" t="s">
        <v>2766</v>
      </c>
      <c r="T7870" t="s">
        <v>2766</v>
      </c>
    </row>
    <row r="7871" spans="1:20" hidden="1" x14ac:dyDescent="0.3">
      <c r="A7871">
        <v>1085016</v>
      </c>
      <c r="B7871" t="s">
        <v>2940</v>
      </c>
      <c r="C7871">
        <v>14984173</v>
      </c>
      <c r="D7871" s="4">
        <v>42353</v>
      </c>
      <c r="E7871" s="5" t="str">
        <f t="shared" si="405"/>
        <v>2015|12</v>
      </c>
      <c r="F7871" s="4">
        <v>42384</v>
      </c>
      <c r="G7871">
        <v>2015</v>
      </c>
      <c r="H7871" t="s">
        <v>18</v>
      </c>
      <c r="I7871">
        <v>0.7</v>
      </c>
      <c r="J7871">
        <f t="shared" si="404"/>
        <v>2.95</v>
      </c>
      <c r="K7871" s="22">
        <f t="shared" si="406"/>
        <v>0.23728813559322032</v>
      </c>
      <c r="L7871">
        <v>0</v>
      </c>
      <c r="N7871" t="s">
        <v>2766</v>
      </c>
      <c r="O7871" t="s">
        <v>2766</v>
      </c>
      <c r="T7871" t="s">
        <v>2766</v>
      </c>
    </row>
    <row r="7872" spans="1:20" hidden="1" x14ac:dyDescent="0.3">
      <c r="A7872">
        <v>1085016</v>
      </c>
      <c r="B7872" t="s">
        <v>2940</v>
      </c>
      <c r="C7872">
        <v>15142421</v>
      </c>
      <c r="D7872" s="4">
        <v>42458</v>
      </c>
      <c r="E7872" s="5" t="str">
        <f t="shared" si="405"/>
        <v>2015|3</v>
      </c>
      <c r="F7872" s="4">
        <v>42478</v>
      </c>
      <c r="G7872">
        <v>2015</v>
      </c>
      <c r="H7872" t="s">
        <v>18</v>
      </c>
      <c r="I7872">
        <v>0.75</v>
      </c>
      <c r="J7872">
        <f t="shared" si="404"/>
        <v>2.95</v>
      </c>
      <c r="K7872" s="22">
        <f t="shared" si="406"/>
        <v>0.25423728813559321</v>
      </c>
      <c r="L7872">
        <v>0</v>
      </c>
      <c r="N7872" t="s">
        <v>2766</v>
      </c>
      <c r="O7872" t="s">
        <v>2766</v>
      </c>
      <c r="T7872" t="s">
        <v>2766</v>
      </c>
    </row>
    <row r="7873" spans="1:20" hidden="1" x14ac:dyDescent="0.3">
      <c r="A7873">
        <v>1085016</v>
      </c>
      <c r="B7873" t="s">
        <v>2940</v>
      </c>
      <c r="C7873">
        <v>15751550</v>
      </c>
      <c r="D7873" s="4">
        <v>42549</v>
      </c>
      <c r="E7873" s="5" t="str">
        <f t="shared" si="405"/>
        <v>2015|6</v>
      </c>
      <c r="F7873" s="4">
        <v>42569</v>
      </c>
      <c r="G7873">
        <v>2015</v>
      </c>
      <c r="H7873" t="s">
        <v>18</v>
      </c>
      <c r="I7873">
        <v>0.75</v>
      </c>
      <c r="J7873">
        <f t="shared" si="404"/>
        <v>2.95</v>
      </c>
      <c r="K7873" s="22">
        <f t="shared" si="406"/>
        <v>0.25423728813559321</v>
      </c>
      <c r="L7873">
        <v>0</v>
      </c>
      <c r="N7873" t="s">
        <v>2766</v>
      </c>
      <c r="O7873" t="s">
        <v>2766</v>
      </c>
      <c r="T7873" t="s">
        <v>2766</v>
      </c>
    </row>
    <row r="7874" spans="1:20" hidden="1" x14ac:dyDescent="0.3">
      <c r="A7874">
        <v>1085016</v>
      </c>
      <c r="B7874" t="s">
        <v>2940</v>
      </c>
      <c r="C7874">
        <v>16105906</v>
      </c>
      <c r="D7874" s="4">
        <v>42641</v>
      </c>
      <c r="E7874" s="5" t="str">
        <f t="shared" si="405"/>
        <v>2015|9</v>
      </c>
      <c r="F7874" s="4">
        <v>42660</v>
      </c>
      <c r="G7874">
        <v>2015</v>
      </c>
      <c r="H7874" t="s">
        <v>24</v>
      </c>
      <c r="I7874">
        <v>0.75</v>
      </c>
      <c r="J7874">
        <f t="shared" ref="J7874:J7937" si="407">SUMIFS(I:I, B:B,B7874,G:G,G7874)</f>
        <v>2.95</v>
      </c>
      <c r="K7874" s="22">
        <f t="shared" si="406"/>
        <v>0.25423728813559321</v>
      </c>
      <c r="L7874">
        <v>0</v>
      </c>
      <c r="N7874" t="s">
        <v>2766</v>
      </c>
      <c r="O7874" t="s">
        <v>2766</v>
      </c>
      <c r="T7874" t="s">
        <v>2766</v>
      </c>
    </row>
    <row r="7875" spans="1:20" hidden="1" x14ac:dyDescent="0.3">
      <c r="A7875">
        <v>1085016</v>
      </c>
      <c r="B7875" t="s">
        <v>2940</v>
      </c>
      <c r="C7875">
        <v>16409444</v>
      </c>
      <c r="D7875" s="4">
        <v>42718</v>
      </c>
      <c r="E7875" s="5" t="str">
        <f t="shared" si="405"/>
        <v>2016|12</v>
      </c>
      <c r="F7875" s="4">
        <v>42752</v>
      </c>
      <c r="G7875">
        <v>2016</v>
      </c>
      <c r="H7875" t="s">
        <v>18</v>
      </c>
      <c r="I7875">
        <v>0.75</v>
      </c>
      <c r="J7875">
        <f t="shared" si="407"/>
        <v>3</v>
      </c>
      <c r="K7875" s="22">
        <f t="shared" si="406"/>
        <v>0.25</v>
      </c>
      <c r="L7875">
        <v>0</v>
      </c>
      <c r="N7875" t="s">
        <v>2766</v>
      </c>
      <c r="O7875" t="s">
        <v>2766</v>
      </c>
      <c r="T7875" t="s">
        <v>2766</v>
      </c>
    </row>
    <row r="7876" spans="1:20" hidden="1" x14ac:dyDescent="0.3">
      <c r="A7876">
        <v>1085016</v>
      </c>
      <c r="B7876" t="s">
        <v>2940</v>
      </c>
      <c r="C7876">
        <v>16616881</v>
      </c>
      <c r="D7876" s="4">
        <v>42823</v>
      </c>
      <c r="E7876" s="5" t="str">
        <f t="shared" si="405"/>
        <v>2016|3</v>
      </c>
      <c r="F7876" s="4">
        <v>42842</v>
      </c>
      <c r="G7876">
        <v>2016</v>
      </c>
      <c r="H7876" t="s">
        <v>18</v>
      </c>
      <c r="I7876">
        <v>0.75</v>
      </c>
      <c r="J7876">
        <f t="shared" si="407"/>
        <v>3</v>
      </c>
      <c r="K7876" s="22">
        <f t="shared" si="406"/>
        <v>0.25</v>
      </c>
      <c r="L7876">
        <v>0</v>
      </c>
      <c r="N7876" t="s">
        <v>2766</v>
      </c>
      <c r="O7876" t="s">
        <v>2766</v>
      </c>
      <c r="T7876" t="s">
        <v>2766</v>
      </c>
    </row>
    <row r="7877" spans="1:20" hidden="1" x14ac:dyDescent="0.3">
      <c r="A7877">
        <v>1085016</v>
      </c>
      <c r="B7877" t="s">
        <v>2940</v>
      </c>
      <c r="C7877">
        <v>17176827</v>
      </c>
      <c r="D7877" s="4">
        <v>42914</v>
      </c>
      <c r="E7877" s="5" t="str">
        <f t="shared" si="405"/>
        <v>2016|6</v>
      </c>
      <c r="F7877" s="4">
        <v>42933</v>
      </c>
      <c r="G7877">
        <v>2016</v>
      </c>
      <c r="H7877" t="s">
        <v>18</v>
      </c>
      <c r="I7877">
        <v>0.75</v>
      </c>
      <c r="J7877">
        <f t="shared" si="407"/>
        <v>3</v>
      </c>
      <c r="K7877" s="22">
        <f t="shared" si="406"/>
        <v>0.25</v>
      </c>
      <c r="L7877">
        <v>0</v>
      </c>
      <c r="N7877" t="s">
        <v>2766</v>
      </c>
      <c r="O7877" t="s">
        <v>2766</v>
      </c>
      <c r="T7877" t="s">
        <v>2766</v>
      </c>
    </row>
    <row r="7878" spans="1:20" hidden="1" x14ac:dyDescent="0.3">
      <c r="A7878">
        <v>1085016</v>
      </c>
      <c r="B7878" t="s">
        <v>2940</v>
      </c>
      <c r="C7878">
        <v>17409722</v>
      </c>
      <c r="D7878" s="4">
        <v>43006</v>
      </c>
      <c r="E7878" s="5" t="str">
        <f t="shared" si="405"/>
        <v>2016|9</v>
      </c>
      <c r="F7878" s="4">
        <v>43025</v>
      </c>
      <c r="G7878">
        <v>2016</v>
      </c>
      <c r="H7878" t="s">
        <v>24</v>
      </c>
      <c r="I7878">
        <v>0.75</v>
      </c>
      <c r="J7878">
        <f t="shared" si="407"/>
        <v>3</v>
      </c>
      <c r="K7878" s="22">
        <f t="shared" si="406"/>
        <v>0.25</v>
      </c>
      <c r="L7878">
        <v>0</v>
      </c>
      <c r="N7878" t="s">
        <v>2766</v>
      </c>
      <c r="O7878" t="s">
        <v>2766</v>
      </c>
      <c r="T7878" t="s">
        <v>2766</v>
      </c>
    </row>
    <row r="7879" spans="1:20" hidden="1" x14ac:dyDescent="0.3">
      <c r="A7879">
        <v>1085016</v>
      </c>
      <c r="B7879" t="s">
        <v>2940</v>
      </c>
      <c r="C7879">
        <v>17660011</v>
      </c>
      <c r="D7879" s="4">
        <v>43083</v>
      </c>
      <c r="E7879" s="5" t="str">
        <f t="shared" si="405"/>
        <v>2018|12</v>
      </c>
      <c r="F7879" s="4">
        <v>43117</v>
      </c>
      <c r="G7879">
        <v>2018</v>
      </c>
      <c r="H7879" t="s">
        <v>18</v>
      </c>
      <c r="I7879">
        <v>0.75</v>
      </c>
      <c r="J7879">
        <f t="shared" si="407"/>
        <v>3.83</v>
      </c>
      <c r="K7879" s="22">
        <f t="shared" si="406"/>
        <v>0.195822454308094</v>
      </c>
      <c r="L7879">
        <v>0</v>
      </c>
      <c r="N7879" t="s">
        <v>2766</v>
      </c>
      <c r="O7879" t="s">
        <v>2766</v>
      </c>
      <c r="T7879" t="s">
        <v>2766</v>
      </c>
    </row>
    <row r="7880" spans="1:20" hidden="1" x14ac:dyDescent="0.3">
      <c r="A7880">
        <v>1085016</v>
      </c>
      <c r="B7880" t="s">
        <v>2940</v>
      </c>
      <c r="C7880">
        <v>18092911</v>
      </c>
      <c r="D7880" s="4">
        <v>43187</v>
      </c>
      <c r="E7880" s="5" t="str">
        <f t="shared" si="405"/>
        <v>2018|3</v>
      </c>
      <c r="F7880" s="4">
        <v>43207</v>
      </c>
      <c r="G7880">
        <v>2018</v>
      </c>
      <c r="H7880" t="s">
        <v>18</v>
      </c>
      <c r="I7880">
        <v>0.77</v>
      </c>
      <c r="J7880">
        <f t="shared" si="407"/>
        <v>3.83</v>
      </c>
      <c r="K7880" s="22">
        <f t="shared" si="406"/>
        <v>0.20104438642297651</v>
      </c>
      <c r="L7880">
        <v>0</v>
      </c>
      <c r="N7880" t="s">
        <v>2766</v>
      </c>
      <c r="O7880" t="s">
        <v>2766</v>
      </c>
      <c r="T7880" t="s">
        <v>2766</v>
      </c>
    </row>
    <row r="7881" spans="1:20" hidden="1" x14ac:dyDescent="0.3">
      <c r="A7881">
        <v>1085016</v>
      </c>
      <c r="B7881" t="s">
        <v>2940</v>
      </c>
      <c r="C7881">
        <v>18482676</v>
      </c>
      <c r="D7881" s="4">
        <v>43279</v>
      </c>
      <c r="E7881" s="5" t="str">
        <f t="shared" si="405"/>
        <v>2018|6</v>
      </c>
      <c r="F7881" s="4">
        <v>43298</v>
      </c>
      <c r="G7881">
        <v>2018</v>
      </c>
      <c r="H7881" t="s">
        <v>18</v>
      </c>
      <c r="I7881">
        <v>0.77</v>
      </c>
      <c r="J7881">
        <f t="shared" si="407"/>
        <v>3.83</v>
      </c>
      <c r="K7881" s="22">
        <f t="shared" si="406"/>
        <v>0.20104438642297651</v>
      </c>
      <c r="L7881">
        <v>0</v>
      </c>
      <c r="N7881" t="s">
        <v>2766</v>
      </c>
      <c r="O7881" t="s">
        <v>2766</v>
      </c>
      <c r="T7881" t="s">
        <v>2766</v>
      </c>
    </row>
    <row r="7882" spans="1:20" hidden="1" x14ac:dyDescent="0.3">
      <c r="A7882">
        <v>1085016</v>
      </c>
      <c r="B7882" t="s">
        <v>2940</v>
      </c>
      <c r="C7882">
        <v>18761926</v>
      </c>
      <c r="D7882" s="4">
        <v>43370</v>
      </c>
      <c r="E7882" s="5" t="str">
        <f t="shared" si="405"/>
        <v>2018|9</v>
      </c>
      <c r="F7882" s="4">
        <v>43390</v>
      </c>
      <c r="G7882">
        <v>2018</v>
      </c>
      <c r="H7882" t="s">
        <v>18</v>
      </c>
      <c r="I7882">
        <v>0.77</v>
      </c>
      <c r="J7882">
        <f t="shared" si="407"/>
        <v>3.83</v>
      </c>
      <c r="K7882" s="22">
        <f t="shared" si="406"/>
        <v>0.20104438642297651</v>
      </c>
      <c r="L7882">
        <v>0</v>
      </c>
      <c r="N7882" t="s">
        <v>2766</v>
      </c>
      <c r="O7882" t="s">
        <v>2766</v>
      </c>
      <c r="T7882" t="s">
        <v>2766</v>
      </c>
    </row>
    <row r="7883" spans="1:20" hidden="1" x14ac:dyDescent="0.3">
      <c r="A7883">
        <v>1085016</v>
      </c>
      <c r="B7883" t="s">
        <v>2940</v>
      </c>
      <c r="C7883">
        <v>19011230</v>
      </c>
      <c r="D7883" s="4">
        <v>43448</v>
      </c>
      <c r="E7883" s="5" t="str">
        <f t="shared" si="405"/>
        <v>2018|12</v>
      </c>
      <c r="F7883" s="4">
        <v>43482</v>
      </c>
      <c r="G7883">
        <v>2018</v>
      </c>
      <c r="H7883" t="s">
        <v>24</v>
      </c>
      <c r="I7883">
        <v>0.77</v>
      </c>
      <c r="J7883">
        <f t="shared" si="407"/>
        <v>3.83</v>
      </c>
      <c r="K7883" s="22">
        <f t="shared" si="406"/>
        <v>0.20104438642297651</v>
      </c>
      <c r="L7883">
        <v>0</v>
      </c>
      <c r="N7883" t="s">
        <v>2766</v>
      </c>
      <c r="O7883" t="s">
        <v>2766</v>
      </c>
      <c r="T7883" t="s">
        <v>2766</v>
      </c>
    </row>
    <row r="7884" spans="1:20" hidden="1" x14ac:dyDescent="0.3">
      <c r="A7884">
        <v>1085016</v>
      </c>
      <c r="B7884" t="s">
        <v>2940</v>
      </c>
      <c r="C7884">
        <v>19248430</v>
      </c>
      <c r="D7884" s="4">
        <v>43552</v>
      </c>
      <c r="E7884" s="5" t="str">
        <f t="shared" si="405"/>
        <v>2019|3</v>
      </c>
      <c r="F7884" s="4">
        <v>43572</v>
      </c>
      <c r="G7884">
        <v>2019</v>
      </c>
      <c r="H7884" t="s">
        <v>18</v>
      </c>
      <c r="I7884">
        <v>0.8</v>
      </c>
      <c r="J7884">
        <f t="shared" si="407"/>
        <v>3.2</v>
      </c>
      <c r="K7884" s="22">
        <f t="shared" si="406"/>
        <v>0.25</v>
      </c>
      <c r="L7884">
        <v>0</v>
      </c>
      <c r="N7884" t="s">
        <v>2766</v>
      </c>
      <c r="O7884" t="s">
        <v>2766</v>
      </c>
      <c r="T7884" t="s">
        <v>2766</v>
      </c>
    </row>
    <row r="7885" spans="1:20" hidden="1" x14ac:dyDescent="0.3">
      <c r="A7885">
        <v>1085016</v>
      </c>
      <c r="B7885" t="s">
        <v>2940</v>
      </c>
      <c r="C7885">
        <v>19940292</v>
      </c>
      <c r="D7885" s="4">
        <v>43643</v>
      </c>
      <c r="E7885" s="5" t="str">
        <f t="shared" si="405"/>
        <v>2019|6</v>
      </c>
      <c r="F7885" s="4">
        <v>43663</v>
      </c>
      <c r="G7885">
        <v>2019</v>
      </c>
      <c r="H7885" t="s">
        <v>18</v>
      </c>
      <c r="I7885">
        <v>0.8</v>
      </c>
      <c r="J7885">
        <f t="shared" si="407"/>
        <v>3.2</v>
      </c>
      <c r="K7885" s="22">
        <f t="shared" si="406"/>
        <v>0.25</v>
      </c>
      <c r="L7885">
        <v>0</v>
      </c>
      <c r="N7885" t="s">
        <v>2766</v>
      </c>
      <c r="O7885" t="s">
        <v>2766</v>
      </c>
      <c r="T7885" t="s">
        <v>2766</v>
      </c>
    </row>
    <row r="7886" spans="1:20" hidden="1" x14ac:dyDescent="0.3">
      <c r="A7886">
        <v>1085016</v>
      </c>
      <c r="B7886" t="s">
        <v>2940</v>
      </c>
      <c r="C7886">
        <v>20241561</v>
      </c>
      <c r="D7886" s="4">
        <v>43735</v>
      </c>
      <c r="E7886" s="5" t="str">
        <f t="shared" si="405"/>
        <v>2019|9</v>
      </c>
      <c r="F7886" s="4">
        <v>43755</v>
      </c>
      <c r="G7886">
        <v>2019</v>
      </c>
      <c r="H7886" t="s">
        <v>18</v>
      </c>
      <c r="I7886">
        <v>0.8</v>
      </c>
      <c r="J7886">
        <f t="shared" si="407"/>
        <v>3.2</v>
      </c>
      <c r="K7886" s="22">
        <f t="shared" si="406"/>
        <v>0.25</v>
      </c>
      <c r="L7886">
        <v>0</v>
      </c>
      <c r="N7886" t="s">
        <v>2766</v>
      </c>
      <c r="O7886" t="s">
        <v>2766</v>
      </c>
      <c r="T7886" t="s">
        <v>2766</v>
      </c>
    </row>
    <row r="7887" spans="1:20" hidden="1" x14ac:dyDescent="0.3">
      <c r="A7887">
        <v>1085016</v>
      </c>
      <c r="B7887" t="s">
        <v>2940</v>
      </c>
      <c r="C7887">
        <v>20508409</v>
      </c>
      <c r="D7887" s="4">
        <v>43812</v>
      </c>
      <c r="E7887" s="5" t="str">
        <f t="shared" si="405"/>
        <v>2019|12</v>
      </c>
      <c r="F7887" s="4">
        <v>43847</v>
      </c>
      <c r="G7887">
        <v>2019</v>
      </c>
      <c r="H7887" t="s">
        <v>24</v>
      </c>
      <c r="I7887">
        <v>0.8</v>
      </c>
      <c r="J7887">
        <f t="shared" si="407"/>
        <v>3.2</v>
      </c>
      <c r="K7887" s="22">
        <f t="shared" si="406"/>
        <v>0.25</v>
      </c>
      <c r="L7887">
        <v>0</v>
      </c>
      <c r="N7887" t="s">
        <v>2766</v>
      </c>
      <c r="O7887" t="s">
        <v>2766</v>
      </c>
      <c r="T7887" t="s">
        <v>2766</v>
      </c>
    </row>
    <row r="7888" spans="1:20" hidden="1" x14ac:dyDescent="0.3">
      <c r="A7888">
        <v>1085016</v>
      </c>
      <c r="B7888" t="s">
        <v>2940</v>
      </c>
      <c r="C7888">
        <v>20756797</v>
      </c>
      <c r="D7888" s="4">
        <v>43920</v>
      </c>
      <c r="E7888" s="5" t="str">
        <f t="shared" si="405"/>
        <v>2020|3</v>
      </c>
      <c r="F7888" s="4">
        <v>43938</v>
      </c>
      <c r="G7888">
        <v>2020</v>
      </c>
      <c r="H7888" t="s">
        <v>18</v>
      </c>
      <c r="I7888">
        <v>0.83</v>
      </c>
      <c r="J7888">
        <f t="shared" si="407"/>
        <v>3.32</v>
      </c>
      <c r="K7888" s="22">
        <f t="shared" si="406"/>
        <v>0.25</v>
      </c>
      <c r="L7888">
        <v>0</v>
      </c>
      <c r="N7888" t="s">
        <v>2766</v>
      </c>
      <c r="O7888" t="s">
        <v>2766</v>
      </c>
      <c r="T7888" t="s">
        <v>2766</v>
      </c>
    </row>
    <row r="7889" spans="1:20" hidden="1" x14ac:dyDescent="0.3">
      <c r="A7889">
        <v>1085016</v>
      </c>
      <c r="B7889" t="s">
        <v>2940</v>
      </c>
      <c r="C7889">
        <v>21505545</v>
      </c>
      <c r="D7889" s="4">
        <v>44011</v>
      </c>
      <c r="E7889" s="5" t="str">
        <f t="shared" si="405"/>
        <v>2020|6</v>
      </c>
      <c r="F7889" s="4">
        <v>44029</v>
      </c>
      <c r="G7889">
        <v>2020</v>
      </c>
      <c r="H7889" t="s">
        <v>18</v>
      </c>
      <c r="I7889">
        <v>0.83</v>
      </c>
      <c r="J7889">
        <f t="shared" si="407"/>
        <v>3.32</v>
      </c>
      <c r="K7889" s="22">
        <f t="shared" si="406"/>
        <v>0.25</v>
      </c>
      <c r="L7889">
        <v>0</v>
      </c>
      <c r="N7889" t="s">
        <v>2766</v>
      </c>
      <c r="O7889" t="s">
        <v>2766</v>
      </c>
      <c r="T7889" t="s">
        <v>2766</v>
      </c>
    </row>
    <row r="7890" spans="1:20" hidden="1" x14ac:dyDescent="0.3">
      <c r="A7890">
        <v>1085016</v>
      </c>
      <c r="B7890" t="s">
        <v>2940</v>
      </c>
      <c r="C7890">
        <v>21817357</v>
      </c>
      <c r="D7890" s="4">
        <v>44103</v>
      </c>
      <c r="E7890" s="5" t="str">
        <f t="shared" si="405"/>
        <v>2020|9</v>
      </c>
      <c r="F7890" s="4">
        <v>44120</v>
      </c>
      <c r="G7890">
        <v>2020</v>
      </c>
      <c r="H7890" t="s">
        <v>18</v>
      </c>
      <c r="I7890">
        <v>0.83</v>
      </c>
      <c r="J7890">
        <f t="shared" si="407"/>
        <v>3.32</v>
      </c>
      <c r="K7890" s="22">
        <f t="shared" si="406"/>
        <v>0.25</v>
      </c>
      <c r="L7890">
        <v>0</v>
      </c>
      <c r="N7890" t="s">
        <v>2766</v>
      </c>
      <c r="O7890" t="s">
        <v>2766</v>
      </c>
      <c r="T7890" t="s">
        <v>2766</v>
      </c>
    </row>
    <row r="7891" spans="1:20" hidden="1" x14ac:dyDescent="0.3">
      <c r="A7891">
        <v>1085016</v>
      </c>
      <c r="B7891" t="s">
        <v>2940</v>
      </c>
      <c r="C7891">
        <v>22070104</v>
      </c>
      <c r="D7891" s="4">
        <v>44180</v>
      </c>
      <c r="E7891" s="5" t="str">
        <f t="shared" si="405"/>
        <v>2020|12</v>
      </c>
      <c r="F7891" s="4">
        <v>44211</v>
      </c>
      <c r="G7891">
        <v>2020</v>
      </c>
      <c r="H7891" t="s">
        <v>24</v>
      </c>
      <c r="I7891">
        <v>0.83</v>
      </c>
      <c r="J7891">
        <f t="shared" si="407"/>
        <v>3.32</v>
      </c>
      <c r="K7891" s="22">
        <f t="shared" si="406"/>
        <v>0.25</v>
      </c>
      <c r="L7891">
        <v>0</v>
      </c>
      <c r="N7891" t="s">
        <v>2766</v>
      </c>
      <c r="O7891" t="s">
        <v>2766</v>
      </c>
      <c r="T7891" t="s">
        <v>2766</v>
      </c>
    </row>
    <row r="7892" spans="1:20" hidden="1" x14ac:dyDescent="0.3">
      <c r="A7892">
        <v>1085016</v>
      </c>
      <c r="B7892" t="s">
        <v>2940</v>
      </c>
      <c r="C7892">
        <v>22492416</v>
      </c>
      <c r="D7892" s="4">
        <v>44285</v>
      </c>
      <c r="E7892" s="5" t="str">
        <f t="shared" si="405"/>
        <v>2021|3</v>
      </c>
      <c r="F7892" s="4">
        <v>44302</v>
      </c>
      <c r="G7892">
        <v>2021</v>
      </c>
      <c r="H7892" t="s">
        <v>18</v>
      </c>
      <c r="I7892">
        <v>0.83</v>
      </c>
      <c r="J7892">
        <f t="shared" si="407"/>
        <v>3.962151</v>
      </c>
      <c r="K7892" s="22">
        <f t="shared" si="406"/>
        <v>0.20948217268852196</v>
      </c>
      <c r="L7892">
        <v>0</v>
      </c>
      <c r="N7892" t="s">
        <v>2766</v>
      </c>
      <c r="O7892" t="s">
        <v>2766</v>
      </c>
      <c r="T7892" t="s">
        <v>2766</v>
      </c>
    </row>
    <row r="7893" spans="1:20" hidden="1" x14ac:dyDescent="0.3">
      <c r="A7893">
        <v>1085016</v>
      </c>
      <c r="B7893" t="s">
        <v>2940</v>
      </c>
      <c r="C7893">
        <v>23208688</v>
      </c>
      <c r="D7893" s="4">
        <v>44376</v>
      </c>
      <c r="E7893" s="5" t="str">
        <f t="shared" si="405"/>
        <v>2021|6</v>
      </c>
      <c r="F7893" s="4">
        <v>44393</v>
      </c>
      <c r="G7893">
        <v>2021</v>
      </c>
      <c r="H7893" t="s">
        <v>18</v>
      </c>
      <c r="I7893">
        <v>0.83</v>
      </c>
      <c r="J7893">
        <f t="shared" si="407"/>
        <v>3.962151</v>
      </c>
      <c r="K7893" s="22">
        <f t="shared" si="406"/>
        <v>0.20948217268852196</v>
      </c>
      <c r="L7893">
        <v>0</v>
      </c>
      <c r="N7893" t="s">
        <v>2766</v>
      </c>
      <c r="O7893" t="s">
        <v>2766</v>
      </c>
      <c r="T7893" t="s">
        <v>2766</v>
      </c>
    </row>
    <row r="7894" spans="1:20" hidden="1" x14ac:dyDescent="0.3">
      <c r="A7894">
        <v>1085016</v>
      </c>
      <c r="B7894" t="s">
        <v>2940</v>
      </c>
      <c r="C7894">
        <v>23533420</v>
      </c>
      <c r="D7894" s="4">
        <v>44468</v>
      </c>
      <c r="E7894" s="5" t="str">
        <f t="shared" si="405"/>
        <v>2021|9</v>
      </c>
      <c r="F7894" s="4">
        <v>44487</v>
      </c>
      <c r="G7894">
        <v>2021</v>
      </c>
      <c r="H7894" t="s">
        <v>18</v>
      </c>
      <c r="I7894">
        <v>0.83</v>
      </c>
      <c r="J7894">
        <f t="shared" si="407"/>
        <v>3.962151</v>
      </c>
      <c r="K7894" s="22">
        <f t="shared" si="406"/>
        <v>0.20948217268852196</v>
      </c>
      <c r="L7894">
        <v>0</v>
      </c>
      <c r="N7894" t="s">
        <v>2766</v>
      </c>
      <c r="O7894" t="s">
        <v>2766</v>
      </c>
      <c r="T7894" t="s">
        <v>2766</v>
      </c>
    </row>
    <row r="7895" spans="1:20" hidden="1" x14ac:dyDescent="0.3">
      <c r="A7895">
        <v>1085016</v>
      </c>
      <c r="B7895" t="s">
        <v>2940</v>
      </c>
      <c r="C7895">
        <v>23822348</v>
      </c>
      <c r="D7895" s="4">
        <v>44545</v>
      </c>
      <c r="E7895" s="5" t="str">
        <f t="shared" si="405"/>
        <v>2021|12</v>
      </c>
      <c r="F7895" s="4">
        <v>44579</v>
      </c>
      <c r="G7895">
        <v>2021</v>
      </c>
      <c r="H7895" t="s">
        <v>24</v>
      </c>
      <c r="I7895">
        <v>0.83</v>
      </c>
      <c r="J7895">
        <f t="shared" si="407"/>
        <v>3.962151</v>
      </c>
      <c r="K7895" s="22">
        <f t="shared" si="406"/>
        <v>0.20948217268852196</v>
      </c>
      <c r="L7895">
        <v>0</v>
      </c>
      <c r="N7895" t="s">
        <v>2766</v>
      </c>
      <c r="O7895" t="s">
        <v>2766</v>
      </c>
      <c r="T7895" t="s">
        <v>2766</v>
      </c>
    </row>
    <row r="7896" spans="1:20" hidden="1" x14ac:dyDescent="0.3">
      <c r="A7896">
        <v>1085016</v>
      </c>
      <c r="B7896" t="s">
        <v>2940</v>
      </c>
      <c r="C7896">
        <v>25070418</v>
      </c>
      <c r="D7896" s="4">
        <v>44741</v>
      </c>
      <c r="E7896" s="5" t="str">
        <f t="shared" si="405"/>
        <v>2021|6</v>
      </c>
      <c r="F7896" s="4">
        <v>44757</v>
      </c>
      <c r="G7896">
        <v>2021</v>
      </c>
      <c r="H7896" t="s">
        <v>2796</v>
      </c>
      <c r="I7896">
        <v>0.18598600000000001</v>
      </c>
      <c r="J7896">
        <f t="shared" si="407"/>
        <v>3.962151</v>
      </c>
      <c r="K7896" s="22">
        <f t="shared" si="406"/>
        <v>4.6940664300780061E-2</v>
      </c>
      <c r="L7896">
        <v>0</v>
      </c>
      <c r="N7896" t="s">
        <v>2766</v>
      </c>
      <c r="O7896" t="s">
        <v>2766</v>
      </c>
      <c r="T7896" t="s">
        <v>2766</v>
      </c>
    </row>
    <row r="7897" spans="1:20" hidden="1" x14ac:dyDescent="0.3">
      <c r="A7897">
        <v>1085016</v>
      </c>
      <c r="B7897" t="s">
        <v>2940</v>
      </c>
      <c r="C7897">
        <v>25815684</v>
      </c>
      <c r="D7897" s="4">
        <v>44910</v>
      </c>
      <c r="E7897" s="5" t="str">
        <f t="shared" si="405"/>
        <v>2022|12</v>
      </c>
      <c r="F7897" s="4">
        <v>44943</v>
      </c>
      <c r="G7897">
        <v>2022</v>
      </c>
      <c r="H7897" t="s">
        <v>24</v>
      </c>
      <c r="I7897">
        <v>0.48383500000000002</v>
      </c>
      <c r="J7897">
        <f t="shared" si="407"/>
        <v>4.6870049999999992</v>
      </c>
      <c r="K7897" s="22">
        <f t="shared" si="406"/>
        <v>0.10322903431935748</v>
      </c>
      <c r="L7897">
        <v>0</v>
      </c>
      <c r="N7897" t="s">
        <v>2766</v>
      </c>
      <c r="O7897" t="s">
        <v>2766</v>
      </c>
      <c r="T7897" t="s">
        <v>2766</v>
      </c>
    </row>
    <row r="7898" spans="1:20" hidden="1" x14ac:dyDescent="0.3">
      <c r="A7898">
        <v>1085016</v>
      </c>
      <c r="B7898" t="s">
        <v>2940</v>
      </c>
      <c r="C7898">
        <v>26209537</v>
      </c>
      <c r="D7898" s="4">
        <v>45015</v>
      </c>
      <c r="E7898" s="5" t="str">
        <f t="shared" si="405"/>
        <v>2023|3</v>
      </c>
      <c r="F7898" s="4">
        <v>45033</v>
      </c>
      <c r="G7898">
        <v>2023</v>
      </c>
      <c r="H7898" t="s">
        <v>18</v>
      </c>
      <c r="I7898">
        <v>0.51471800000000001</v>
      </c>
      <c r="J7898">
        <f t="shared" si="407"/>
        <v>2.058872</v>
      </c>
      <c r="K7898" s="22">
        <f t="shared" si="406"/>
        <v>0.25</v>
      </c>
      <c r="L7898">
        <v>0</v>
      </c>
      <c r="N7898" t="s">
        <v>2766</v>
      </c>
      <c r="O7898" t="s">
        <v>2766</v>
      </c>
      <c r="T7898" t="s">
        <v>2766</v>
      </c>
    </row>
    <row r="7899" spans="1:20" hidden="1" x14ac:dyDescent="0.3">
      <c r="A7899">
        <v>1085016</v>
      </c>
      <c r="B7899" t="s">
        <v>2940</v>
      </c>
      <c r="C7899">
        <v>26596270</v>
      </c>
      <c r="D7899" s="4">
        <v>44650</v>
      </c>
      <c r="E7899" s="5" t="str">
        <f t="shared" si="405"/>
        <v>2022|3</v>
      </c>
      <c r="F7899" s="4">
        <v>44669</v>
      </c>
      <c r="G7899">
        <v>2022</v>
      </c>
      <c r="H7899" t="s">
        <v>18</v>
      </c>
      <c r="I7899">
        <v>0.75401399999999996</v>
      </c>
      <c r="J7899">
        <f t="shared" si="407"/>
        <v>4.6870049999999992</v>
      </c>
      <c r="K7899" s="22">
        <f t="shared" si="406"/>
        <v>0.16087330822134818</v>
      </c>
      <c r="L7899">
        <v>0</v>
      </c>
      <c r="N7899" t="s">
        <v>2766</v>
      </c>
      <c r="O7899" t="s">
        <v>2766</v>
      </c>
      <c r="T7899" t="s">
        <v>2766</v>
      </c>
    </row>
    <row r="7900" spans="1:20" hidden="1" x14ac:dyDescent="0.3">
      <c r="A7900">
        <v>1085016</v>
      </c>
      <c r="B7900" t="s">
        <v>2940</v>
      </c>
      <c r="C7900">
        <v>26597594</v>
      </c>
      <c r="D7900" s="4">
        <v>44741</v>
      </c>
      <c r="E7900" s="5" t="str">
        <f t="shared" si="405"/>
        <v>2022|6</v>
      </c>
      <c r="F7900" s="4">
        <v>44757</v>
      </c>
      <c r="G7900">
        <v>2022</v>
      </c>
      <c r="H7900" t="s">
        <v>18</v>
      </c>
      <c r="I7900">
        <v>0.75401399999999996</v>
      </c>
      <c r="J7900">
        <f t="shared" si="407"/>
        <v>4.6870049999999992</v>
      </c>
      <c r="K7900" s="22">
        <f t="shared" si="406"/>
        <v>0.16087330822134818</v>
      </c>
      <c r="L7900">
        <v>0</v>
      </c>
      <c r="N7900" t="s">
        <v>2766</v>
      </c>
      <c r="O7900" t="s">
        <v>2766</v>
      </c>
      <c r="T7900" t="s">
        <v>2766</v>
      </c>
    </row>
    <row r="7901" spans="1:20" hidden="1" x14ac:dyDescent="0.3">
      <c r="A7901">
        <v>1085016</v>
      </c>
      <c r="B7901" t="s">
        <v>2940</v>
      </c>
      <c r="C7901">
        <v>26597651</v>
      </c>
      <c r="D7901" s="4">
        <v>44833</v>
      </c>
      <c r="E7901" s="5" t="str">
        <f t="shared" si="405"/>
        <v>2022|9</v>
      </c>
      <c r="F7901" s="4">
        <v>44851</v>
      </c>
      <c r="G7901">
        <v>2022</v>
      </c>
      <c r="H7901" t="s">
        <v>18</v>
      </c>
      <c r="I7901">
        <v>0.75401399999999996</v>
      </c>
      <c r="J7901">
        <f t="shared" si="407"/>
        <v>4.6870049999999992</v>
      </c>
      <c r="K7901" s="22">
        <f t="shared" si="406"/>
        <v>0.16087330822134818</v>
      </c>
      <c r="L7901">
        <v>0</v>
      </c>
      <c r="N7901" t="s">
        <v>2766</v>
      </c>
      <c r="O7901" t="s">
        <v>2766</v>
      </c>
      <c r="T7901" t="s">
        <v>2766</v>
      </c>
    </row>
    <row r="7902" spans="1:20" hidden="1" x14ac:dyDescent="0.3">
      <c r="A7902">
        <v>1085016</v>
      </c>
      <c r="B7902" t="s">
        <v>2940</v>
      </c>
      <c r="C7902">
        <v>27137939</v>
      </c>
      <c r="D7902" s="4">
        <v>45106</v>
      </c>
      <c r="E7902" s="5" t="str">
        <f t="shared" si="405"/>
        <v>2023|6</v>
      </c>
      <c r="F7902" s="4">
        <v>45124</v>
      </c>
      <c r="G7902">
        <v>2023</v>
      </c>
      <c r="H7902" t="s">
        <v>18</v>
      </c>
      <c r="I7902">
        <v>0.51471800000000001</v>
      </c>
      <c r="J7902">
        <f t="shared" si="407"/>
        <v>2.058872</v>
      </c>
      <c r="K7902" s="22">
        <f t="shared" si="406"/>
        <v>0.25</v>
      </c>
      <c r="L7902">
        <v>0</v>
      </c>
      <c r="N7902" t="s">
        <v>2766</v>
      </c>
      <c r="O7902" t="s">
        <v>2766</v>
      </c>
      <c r="T7902" t="s">
        <v>2766</v>
      </c>
    </row>
    <row r="7903" spans="1:20" hidden="1" x14ac:dyDescent="0.3">
      <c r="A7903">
        <v>1085016</v>
      </c>
      <c r="B7903" t="s">
        <v>2940</v>
      </c>
      <c r="C7903">
        <v>27568422</v>
      </c>
      <c r="D7903" s="4">
        <v>45197</v>
      </c>
      <c r="E7903" s="5" t="str">
        <f t="shared" si="405"/>
        <v>2023|9</v>
      </c>
      <c r="F7903" s="4">
        <v>45216</v>
      </c>
      <c r="G7903">
        <v>2023</v>
      </c>
      <c r="H7903" t="s">
        <v>18</v>
      </c>
      <c r="I7903">
        <v>0.51471800000000001</v>
      </c>
      <c r="J7903">
        <f t="shared" si="407"/>
        <v>2.058872</v>
      </c>
      <c r="K7903" s="22">
        <f t="shared" si="406"/>
        <v>0.25</v>
      </c>
      <c r="L7903">
        <v>0</v>
      </c>
      <c r="N7903" t="s">
        <v>2766</v>
      </c>
      <c r="O7903" t="s">
        <v>2766</v>
      </c>
      <c r="T7903" t="s">
        <v>2766</v>
      </c>
    </row>
    <row r="7904" spans="1:20" hidden="1" x14ac:dyDescent="0.3">
      <c r="A7904">
        <v>1085016</v>
      </c>
      <c r="B7904" t="s">
        <v>2940</v>
      </c>
      <c r="C7904">
        <v>28027663</v>
      </c>
      <c r="D7904" s="4">
        <v>45274</v>
      </c>
      <c r="E7904" s="5" t="str">
        <f t="shared" si="405"/>
        <v>2023|12</v>
      </c>
      <c r="F7904" s="4">
        <v>45308</v>
      </c>
      <c r="G7904">
        <v>2023</v>
      </c>
      <c r="H7904" t="s">
        <v>24</v>
      </c>
      <c r="I7904">
        <v>0.51471800000000001</v>
      </c>
      <c r="J7904">
        <f t="shared" si="407"/>
        <v>2.058872</v>
      </c>
      <c r="K7904" s="22">
        <f t="shared" si="406"/>
        <v>0.25</v>
      </c>
      <c r="L7904">
        <v>0</v>
      </c>
      <c r="N7904" t="s">
        <v>2766</v>
      </c>
      <c r="O7904" t="s">
        <v>2766</v>
      </c>
      <c r="T7904" t="s">
        <v>2766</v>
      </c>
    </row>
    <row r="7905" spans="1:20" hidden="1" x14ac:dyDescent="0.3">
      <c r="A7905">
        <v>1085016</v>
      </c>
      <c r="B7905" t="s">
        <v>2940</v>
      </c>
      <c r="C7905">
        <v>28462439</v>
      </c>
      <c r="D7905" s="4">
        <v>45274</v>
      </c>
      <c r="E7905" s="5" t="str">
        <f t="shared" si="405"/>
        <v>2022|12</v>
      </c>
      <c r="F7905" s="4">
        <v>45308</v>
      </c>
      <c r="G7905">
        <v>2022</v>
      </c>
      <c r="H7905" t="s">
        <v>2830</v>
      </c>
      <c r="I7905">
        <v>0.48528199999999999</v>
      </c>
      <c r="J7905">
        <f t="shared" si="407"/>
        <v>4.6870049999999992</v>
      </c>
      <c r="K7905" s="22">
        <f t="shared" si="406"/>
        <v>0.10353776025414953</v>
      </c>
      <c r="L7905">
        <v>0</v>
      </c>
      <c r="N7905" t="s">
        <v>2766</v>
      </c>
      <c r="O7905" t="s">
        <v>2766</v>
      </c>
      <c r="T7905" t="s">
        <v>2766</v>
      </c>
    </row>
    <row r="7906" spans="1:20" hidden="1" x14ac:dyDescent="0.3">
      <c r="A7906">
        <v>1085016</v>
      </c>
      <c r="B7906" t="s">
        <v>2940</v>
      </c>
      <c r="C7906">
        <v>28462487</v>
      </c>
      <c r="D7906" s="4">
        <v>45197</v>
      </c>
      <c r="E7906" s="5" t="str">
        <f t="shared" si="405"/>
        <v>2022|9</v>
      </c>
      <c r="F7906" s="4">
        <v>45216</v>
      </c>
      <c r="G7906">
        <v>2022</v>
      </c>
      <c r="H7906" t="s">
        <v>2830</v>
      </c>
      <c r="I7906">
        <v>0.48528199999999999</v>
      </c>
      <c r="J7906">
        <f t="shared" si="407"/>
        <v>4.6870049999999992</v>
      </c>
      <c r="K7906" s="22">
        <f t="shared" si="406"/>
        <v>0.10353776025414953</v>
      </c>
      <c r="L7906">
        <v>0</v>
      </c>
      <c r="N7906" t="s">
        <v>2766</v>
      </c>
      <c r="O7906" t="s">
        <v>2766</v>
      </c>
      <c r="T7906" t="s">
        <v>2766</v>
      </c>
    </row>
    <row r="7907" spans="1:20" hidden="1" x14ac:dyDescent="0.3">
      <c r="A7907">
        <v>1085016</v>
      </c>
      <c r="B7907" t="s">
        <v>2940</v>
      </c>
      <c r="C7907">
        <v>28462535</v>
      </c>
      <c r="D7907" s="4">
        <v>45106</v>
      </c>
      <c r="E7907" s="5" t="str">
        <f t="shared" si="405"/>
        <v>2022|6</v>
      </c>
      <c r="F7907" s="4">
        <v>45124</v>
      </c>
      <c r="G7907">
        <v>2022</v>
      </c>
      <c r="H7907" t="s">
        <v>2830</v>
      </c>
      <c r="I7907">
        <v>0.48528199999999999</v>
      </c>
      <c r="J7907">
        <f t="shared" si="407"/>
        <v>4.6870049999999992</v>
      </c>
      <c r="K7907" s="22">
        <f t="shared" si="406"/>
        <v>0.10353776025414953</v>
      </c>
      <c r="L7907">
        <v>0</v>
      </c>
      <c r="N7907" t="s">
        <v>2766</v>
      </c>
      <c r="O7907" t="s">
        <v>2766</v>
      </c>
      <c r="T7907" t="s">
        <v>2766</v>
      </c>
    </row>
    <row r="7908" spans="1:20" hidden="1" x14ac:dyDescent="0.3">
      <c r="A7908">
        <v>1085016</v>
      </c>
      <c r="B7908" t="s">
        <v>2940</v>
      </c>
      <c r="C7908">
        <v>28462583</v>
      </c>
      <c r="D7908" s="4">
        <v>45015</v>
      </c>
      <c r="E7908" s="5" t="str">
        <f t="shared" si="405"/>
        <v>2022|3</v>
      </c>
      <c r="F7908" s="4">
        <v>45033</v>
      </c>
      <c r="G7908">
        <v>2022</v>
      </c>
      <c r="H7908" t="s">
        <v>2830</v>
      </c>
      <c r="I7908">
        <v>0.48528199999999999</v>
      </c>
      <c r="J7908">
        <f t="shared" si="407"/>
        <v>4.6870049999999992</v>
      </c>
      <c r="K7908" s="22">
        <f t="shared" si="406"/>
        <v>0.10353776025414953</v>
      </c>
      <c r="L7908">
        <v>0</v>
      </c>
      <c r="N7908" t="s">
        <v>2766</v>
      </c>
      <c r="O7908" t="s">
        <v>2766</v>
      </c>
      <c r="T7908" t="s">
        <v>2766</v>
      </c>
    </row>
    <row r="7909" spans="1:20" hidden="1" x14ac:dyDescent="0.3">
      <c r="A7909">
        <v>1085016</v>
      </c>
      <c r="B7909" t="s">
        <v>2940</v>
      </c>
      <c r="C7909">
        <v>28462631</v>
      </c>
      <c r="D7909" s="4">
        <v>44910</v>
      </c>
      <c r="E7909" s="5" t="str">
        <f t="shared" si="405"/>
        <v>2021|12</v>
      </c>
      <c r="F7909" s="4">
        <v>44943</v>
      </c>
      <c r="G7909">
        <v>2021</v>
      </c>
      <c r="H7909" t="s">
        <v>2830</v>
      </c>
      <c r="I7909">
        <v>0.45616499999999999</v>
      </c>
      <c r="J7909">
        <f t="shared" si="407"/>
        <v>3.962151</v>
      </c>
      <c r="K7909" s="22">
        <f t="shared" si="406"/>
        <v>0.11513064494513207</v>
      </c>
      <c r="L7909">
        <v>0</v>
      </c>
      <c r="N7909" t="s">
        <v>2766</v>
      </c>
      <c r="O7909" t="s">
        <v>2766</v>
      </c>
      <c r="T7909" t="s">
        <v>2766</v>
      </c>
    </row>
    <row r="7910" spans="1:20" hidden="1" x14ac:dyDescent="0.3">
      <c r="A7910">
        <v>1085016</v>
      </c>
      <c r="B7910" t="s">
        <v>2940</v>
      </c>
      <c r="C7910">
        <v>28546415</v>
      </c>
      <c r="D7910" s="4">
        <v>45378</v>
      </c>
      <c r="E7910" s="5" t="str">
        <f t="shared" ref="E7910:E7973" si="408">G7910 &amp; "|" &amp;MONTH(D7910)</f>
        <v>2024|3</v>
      </c>
      <c r="F7910" s="4">
        <v>45399</v>
      </c>
      <c r="G7910">
        <v>2024</v>
      </c>
      <c r="H7910" t="s">
        <v>18</v>
      </c>
      <c r="I7910">
        <v>1.03</v>
      </c>
      <c r="J7910">
        <f t="shared" si="407"/>
        <v>3.09</v>
      </c>
      <c r="K7910" s="22">
        <f t="shared" ref="K7910:K7973" si="409">I7910/J7910</f>
        <v>0.33333333333333337</v>
      </c>
      <c r="L7910">
        <v>0</v>
      </c>
      <c r="N7910" t="s">
        <v>2766</v>
      </c>
      <c r="O7910" t="s">
        <v>2766</v>
      </c>
      <c r="T7910" t="s">
        <v>2766</v>
      </c>
    </row>
    <row r="7911" spans="1:20" hidden="1" x14ac:dyDescent="0.3">
      <c r="A7911">
        <v>1085016</v>
      </c>
      <c r="B7911" t="s">
        <v>2940</v>
      </c>
      <c r="C7911">
        <v>29593817</v>
      </c>
      <c r="D7911" s="4">
        <v>45471</v>
      </c>
      <c r="E7911" s="5" t="str">
        <f t="shared" si="408"/>
        <v>2024|6</v>
      </c>
      <c r="F7911" s="4">
        <v>45490</v>
      </c>
      <c r="G7911">
        <v>2024</v>
      </c>
      <c r="H7911" t="s">
        <v>18</v>
      </c>
      <c r="I7911">
        <v>1.03</v>
      </c>
      <c r="J7911">
        <f t="shared" si="407"/>
        <v>3.09</v>
      </c>
      <c r="K7911" s="22">
        <f t="shared" si="409"/>
        <v>0.33333333333333337</v>
      </c>
      <c r="L7911">
        <v>0</v>
      </c>
      <c r="N7911" t="s">
        <v>2766</v>
      </c>
      <c r="O7911" t="s">
        <v>2766</v>
      </c>
      <c r="T7911" t="s">
        <v>2766</v>
      </c>
    </row>
    <row r="7912" spans="1:20" hidden="1" x14ac:dyDescent="0.3">
      <c r="A7912">
        <v>1085016</v>
      </c>
      <c r="B7912" t="s">
        <v>2940</v>
      </c>
      <c r="C7912">
        <v>30061384</v>
      </c>
      <c r="D7912" s="4">
        <v>45565</v>
      </c>
      <c r="E7912" s="5" t="str">
        <f t="shared" si="408"/>
        <v>2024|9</v>
      </c>
      <c r="F7912" s="4">
        <v>45582</v>
      </c>
      <c r="G7912">
        <v>2024</v>
      </c>
      <c r="H7912" t="s">
        <v>18</v>
      </c>
      <c r="I7912">
        <v>1.03</v>
      </c>
      <c r="J7912">
        <f t="shared" si="407"/>
        <v>3.09</v>
      </c>
      <c r="K7912" s="22">
        <f t="shared" si="409"/>
        <v>0.33333333333333337</v>
      </c>
      <c r="L7912">
        <v>0</v>
      </c>
      <c r="N7912" t="s">
        <v>2766</v>
      </c>
      <c r="O7912" t="s">
        <v>2766</v>
      </c>
      <c r="T7912" t="s">
        <v>2766</v>
      </c>
    </row>
    <row r="7913" spans="1:20" hidden="1" x14ac:dyDescent="0.3">
      <c r="A7913">
        <v>1085037</v>
      </c>
      <c r="B7913" t="s">
        <v>2941</v>
      </c>
      <c r="C7913">
        <v>28854141</v>
      </c>
      <c r="D7913" s="4">
        <v>45364</v>
      </c>
      <c r="E7913" s="5" t="str">
        <f t="shared" si="408"/>
        <v>1|3</v>
      </c>
      <c r="F7913" s="4">
        <v>45393</v>
      </c>
      <c r="G7913">
        <v>1</v>
      </c>
      <c r="H7913" t="s">
        <v>24</v>
      </c>
      <c r="I7913">
        <v>0.4</v>
      </c>
      <c r="J7913">
        <f t="shared" si="407"/>
        <v>1.2000000000000002</v>
      </c>
      <c r="K7913" s="22">
        <f t="shared" si="409"/>
        <v>0.33333333333333331</v>
      </c>
      <c r="L7913">
        <v>0</v>
      </c>
      <c r="N7913" t="s">
        <v>2766</v>
      </c>
      <c r="O7913" t="s">
        <v>2766</v>
      </c>
      <c r="T7913" t="e">
        <v>#N/A</v>
      </c>
    </row>
    <row r="7914" spans="1:20" hidden="1" x14ac:dyDescent="0.3">
      <c r="A7914">
        <v>1085037</v>
      </c>
      <c r="B7914" t="s">
        <v>2941</v>
      </c>
      <c r="C7914">
        <v>29680270</v>
      </c>
      <c r="D7914" s="4">
        <v>45482</v>
      </c>
      <c r="E7914" s="5" t="str">
        <f t="shared" si="408"/>
        <v>1|7</v>
      </c>
      <c r="F7914" s="4">
        <v>45498</v>
      </c>
      <c r="G7914">
        <v>1</v>
      </c>
      <c r="H7914" t="s">
        <v>18</v>
      </c>
      <c r="I7914">
        <v>0.4</v>
      </c>
      <c r="J7914">
        <f t="shared" si="407"/>
        <v>1.2000000000000002</v>
      </c>
      <c r="K7914" s="22">
        <f t="shared" si="409"/>
        <v>0.33333333333333331</v>
      </c>
      <c r="L7914">
        <v>0</v>
      </c>
      <c r="N7914" t="s">
        <v>2766</v>
      </c>
      <c r="O7914" t="s">
        <v>2766</v>
      </c>
      <c r="T7914" t="e">
        <v>#N/A</v>
      </c>
    </row>
    <row r="7915" spans="1:20" hidden="1" x14ac:dyDescent="0.3">
      <c r="A7915">
        <v>1085037</v>
      </c>
      <c r="B7915" t="s">
        <v>2941</v>
      </c>
      <c r="C7915">
        <v>30026044</v>
      </c>
      <c r="D7915" s="4">
        <v>45553</v>
      </c>
      <c r="E7915" s="5" t="str">
        <f t="shared" si="408"/>
        <v>1|9</v>
      </c>
      <c r="F7915" s="4">
        <v>45573</v>
      </c>
      <c r="G7915">
        <v>1</v>
      </c>
      <c r="H7915" t="s">
        <v>18</v>
      </c>
      <c r="I7915">
        <v>0.4</v>
      </c>
      <c r="J7915">
        <f t="shared" si="407"/>
        <v>1.2000000000000002</v>
      </c>
      <c r="K7915" s="22">
        <f t="shared" si="409"/>
        <v>0.33333333333333331</v>
      </c>
      <c r="L7915">
        <v>0</v>
      </c>
      <c r="N7915" t="s">
        <v>2766</v>
      </c>
      <c r="O7915" t="s">
        <v>2766</v>
      </c>
      <c r="T7915" t="e">
        <v>#N/A</v>
      </c>
    </row>
    <row r="7916" spans="1:20" hidden="1" x14ac:dyDescent="0.3">
      <c r="A7916">
        <v>1085038</v>
      </c>
      <c r="B7916" t="s">
        <v>2942</v>
      </c>
      <c r="C7916">
        <v>12013703</v>
      </c>
      <c r="D7916" s="4">
        <v>41424</v>
      </c>
      <c r="E7916" s="5" t="str">
        <f t="shared" si="408"/>
        <v>2013|5</v>
      </c>
      <c r="F7916" s="4">
        <v>41456</v>
      </c>
      <c r="G7916">
        <v>2013</v>
      </c>
      <c r="H7916" t="s">
        <v>18</v>
      </c>
      <c r="I7916">
        <v>0.21</v>
      </c>
      <c r="J7916">
        <f t="shared" si="407"/>
        <v>0.65999999999999992</v>
      </c>
      <c r="K7916" s="22">
        <f t="shared" si="409"/>
        <v>0.31818181818181823</v>
      </c>
      <c r="L7916">
        <v>0</v>
      </c>
      <c r="N7916" t="s">
        <v>2766</v>
      </c>
      <c r="O7916" t="s">
        <v>2766</v>
      </c>
      <c r="T7916" t="s">
        <v>2766</v>
      </c>
    </row>
    <row r="7917" spans="1:20" hidden="1" x14ac:dyDescent="0.3">
      <c r="A7917">
        <v>1085038</v>
      </c>
      <c r="B7917" t="s">
        <v>2942</v>
      </c>
      <c r="C7917">
        <v>12296400</v>
      </c>
      <c r="D7917" s="4">
        <v>41515</v>
      </c>
      <c r="E7917" s="5" t="str">
        <f t="shared" si="408"/>
        <v>2013|8</v>
      </c>
      <c r="F7917" s="4">
        <v>41554</v>
      </c>
      <c r="G7917">
        <v>2013</v>
      </c>
      <c r="H7917" t="s">
        <v>18</v>
      </c>
      <c r="I7917">
        <v>0.21</v>
      </c>
      <c r="J7917">
        <f t="shared" si="407"/>
        <v>0.65999999999999992</v>
      </c>
      <c r="K7917" s="22">
        <f t="shared" si="409"/>
        <v>0.31818181818181823</v>
      </c>
      <c r="L7917">
        <v>0</v>
      </c>
      <c r="N7917" t="s">
        <v>2766</v>
      </c>
      <c r="O7917" t="s">
        <v>2766</v>
      </c>
      <c r="T7917" t="s">
        <v>2766</v>
      </c>
    </row>
    <row r="7918" spans="1:20" hidden="1" x14ac:dyDescent="0.3">
      <c r="A7918">
        <v>1085038</v>
      </c>
      <c r="B7918" t="s">
        <v>2942</v>
      </c>
      <c r="C7918">
        <v>12580323</v>
      </c>
      <c r="D7918" s="4">
        <v>41620</v>
      </c>
      <c r="E7918" s="5" t="str">
        <f t="shared" si="408"/>
        <v>2013|12</v>
      </c>
      <c r="F7918" s="4">
        <v>41645</v>
      </c>
      <c r="G7918">
        <v>2013</v>
      </c>
      <c r="H7918" t="s">
        <v>24</v>
      </c>
      <c r="I7918">
        <v>0.24</v>
      </c>
      <c r="J7918">
        <f t="shared" si="407"/>
        <v>0.65999999999999992</v>
      </c>
      <c r="K7918" s="22">
        <f t="shared" si="409"/>
        <v>0.36363636363636365</v>
      </c>
      <c r="L7918">
        <v>0</v>
      </c>
      <c r="N7918" t="s">
        <v>2766</v>
      </c>
      <c r="O7918" t="s">
        <v>2766</v>
      </c>
      <c r="T7918" t="s">
        <v>2766</v>
      </c>
    </row>
    <row r="7919" spans="1:20" hidden="1" x14ac:dyDescent="0.3">
      <c r="A7919">
        <v>1085038</v>
      </c>
      <c r="B7919" t="s">
        <v>2942</v>
      </c>
      <c r="C7919">
        <v>12810849</v>
      </c>
      <c r="D7919" s="4">
        <v>41697</v>
      </c>
      <c r="E7919" s="5" t="str">
        <f t="shared" si="408"/>
        <v>2014|2</v>
      </c>
      <c r="F7919" s="4">
        <v>41736</v>
      </c>
      <c r="G7919">
        <v>2014</v>
      </c>
      <c r="H7919" t="s">
        <v>18</v>
      </c>
      <c r="I7919">
        <v>0.24</v>
      </c>
      <c r="J7919">
        <f t="shared" si="407"/>
        <v>1</v>
      </c>
      <c r="K7919" s="22">
        <f t="shared" si="409"/>
        <v>0.24</v>
      </c>
      <c r="L7919">
        <v>0</v>
      </c>
      <c r="N7919" t="s">
        <v>2766</v>
      </c>
      <c r="O7919" t="s">
        <v>2766</v>
      </c>
      <c r="T7919" t="s">
        <v>2766</v>
      </c>
    </row>
    <row r="7920" spans="1:20" hidden="1" x14ac:dyDescent="0.3">
      <c r="A7920">
        <v>1085038</v>
      </c>
      <c r="B7920" t="s">
        <v>2942</v>
      </c>
      <c r="C7920">
        <v>13176473</v>
      </c>
      <c r="D7920" s="4">
        <v>41788</v>
      </c>
      <c r="E7920" s="5" t="str">
        <f t="shared" si="408"/>
        <v>2014|5</v>
      </c>
      <c r="F7920" s="4">
        <v>41827</v>
      </c>
      <c r="G7920">
        <v>2014</v>
      </c>
      <c r="H7920" t="s">
        <v>18</v>
      </c>
      <c r="I7920">
        <v>0.24</v>
      </c>
      <c r="J7920">
        <f t="shared" si="407"/>
        <v>1</v>
      </c>
      <c r="K7920" s="22">
        <f t="shared" si="409"/>
        <v>0.24</v>
      </c>
      <c r="L7920">
        <v>0</v>
      </c>
      <c r="N7920" t="s">
        <v>2766</v>
      </c>
      <c r="O7920" t="s">
        <v>2766</v>
      </c>
      <c r="T7920" t="s">
        <v>2766</v>
      </c>
    </row>
    <row r="7921" spans="1:20" hidden="1" x14ac:dyDescent="0.3">
      <c r="A7921">
        <v>1085038</v>
      </c>
      <c r="B7921" t="s">
        <v>2942</v>
      </c>
      <c r="C7921">
        <v>13441912</v>
      </c>
      <c r="D7921" s="4">
        <v>41879</v>
      </c>
      <c r="E7921" s="5" t="str">
        <f t="shared" si="408"/>
        <v>2014|8</v>
      </c>
      <c r="F7921" s="4">
        <v>41918</v>
      </c>
      <c r="G7921">
        <v>2014</v>
      </c>
      <c r="H7921" t="s">
        <v>18</v>
      </c>
      <c r="I7921">
        <v>0.24</v>
      </c>
      <c r="J7921">
        <f t="shared" si="407"/>
        <v>1</v>
      </c>
      <c r="K7921" s="22">
        <f t="shared" si="409"/>
        <v>0.24</v>
      </c>
      <c r="L7921">
        <v>0</v>
      </c>
      <c r="N7921" t="s">
        <v>2766</v>
      </c>
      <c r="O7921" t="s">
        <v>2766</v>
      </c>
      <c r="T7921" t="s">
        <v>2766</v>
      </c>
    </row>
    <row r="7922" spans="1:20" hidden="1" x14ac:dyDescent="0.3">
      <c r="A7922">
        <v>1085038</v>
      </c>
      <c r="B7922" t="s">
        <v>2942</v>
      </c>
      <c r="C7922">
        <v>13700337</v>
      </c>
      <c r="D7922" s="4">
        <v>41984</v>
      </c>
      <c r="E7922" s="5" t="str">
        <f t="shared" si="408"/>
        <v>2014|12</v>
      </c>
      <c r="F7922" s="4">
        <v>42009</v>
      </c>
      <c r="G7922">
        <v>2014</v>
      </c>
      <c r="H7922" t="s">
        <v>24</v>
      </c>
      <c r="I7922">
        <v>0.28000000000000003</v>
      </c>
      <c r="J7922">
        <f t="shared" si="407"/>
        <v>1</v>
      </c>
      <c r="K7922" s="22">
        <f t="shared" si="409"/>
        <v>0.28000000000000003</v>
      </c>
      <c r="L7922">
        <v>0</v>
      </c>
      <c r="N7922" t="s">
        <v>2766</v>
      </c>
      <c r="O7922" t="s">
        <v>2766</v>
      </c>
      <c r="T7922" t="s">
        <v>2766</v>
      </c>
    </row>
    <row r="7923" spans="1:20" hidden="1" x14ac:dyDescent="0.3">
      <c r="A7923">
        <v>1085038</v>
      </c>
      <c r="B7923" t="s">
        <v>2942</v>
      </c>
      <c r="C7923">
        <v>14007497</v>
      </c>
      <c r="D7923" s="4">
        <v>42061</v>
      </c>
      <c r="E7923" s="5" t="str">
        <f t="shared" si="408"/>
        <v>2015|2</v>
      </c>
      <c r="F7923" s="4">
        <v>42100</v>
      </c>
      <c r="G7923">
        <v>2015</v>
      </c>
      <c r="H7923" t="s">
        <v>18</v>
      </c>
      <c r="I7923">
        <v>0.28000000000000003</v>
      </c>
      <c r="J7923">
        <f t="shared" si="407"/>
        <v>1.1600000000000001</v>
      </c>
      <c r="K7923" s="22">
        <f t="shared" si="409"/>
        <v>0.24137931034482757</v>
      </c>
      <c r="L7923">
        <v>0</v>
      </c>
      <c r="N7923" t="s">
        <v>2766</v>
      </c>
      <c r="O7923" t="s">
        <v>2766</v>
      </c>
      <c r="T7923" t="s">
        <v>2766</v>
      </c>
    </row>
    <row r="7924" spans="1:20" hidden="1" x14ac:dyDescent="0.3">
      <c r="A7924">
        <v>1085038</v>
      </c>
      <c r="B7924" t="s">
        <v>2942</v>
      </c>
      <c r="C7924">
        <v>14421918</v>
      </c>
      <c r="D7924" s="4">
        <v>42152</v>
      </c>
      <c r="E7924" s="5" t="str">
        <f t="shared" si="408"/>
        <v>2015|5</v>
      </c>
      <c r="F7924" s="4">
        <v>42191</v>
      </c>
      <c r="G7924">
        <v>2015</v>
      </c>
      <c r="H7924" t="s">
        <v>18</v>
      </c>
      <c r="I7924">
        <v>0.28000000000000003</v>
      </c>
      <c r="J7924">
        <f t="shared" si="407"/>
        <v>1.1600000000000001</v>
      </c>
      <c r="K7924" s="22">
        <f t="shared" si="409"/>
        <v>0.24137931034482757</v>
      </c>
      <c r="L7924">
        <v>0</v>
      </c>
      <c r="N7924" t="s">
        <v>2766</v>
      </c>
      <c r="O7924" t="s">
        <v>2766</v>
      </c>
      <c r="T7924" t="s">
        <v>2766</v>
      </c>
    </row>
    <row r="7925" spans="1:20" hidden="1" x14ac:dyDescent="0.3">
      <c r="A7925">
        <v>1085038</v>
      </c>
      <c r="B7925" t="s">
        <v>2942</v>
      </c>
      <c r="C7925">
        <v>14690817</v>
      </c>
      <c r="D7925" s="4">
        <v>42250</v>
      </c>
      <c r="E7925" s="5" t="str">
        <f t="shared" si="408"/>
        <v>2015|9</v>
      </c>
      <c r="F7925" s="4">
        <v>42282</v>
      </c>
      <c r="G7925">
        <v>2015</v>
      </c>
      <c r="H7925" t="s">
        <v>18</v>
      </c>
      <c r="I7925">
        <v>0.28000000000000003</v>
      </c>
      <c r="J7925">
        <f t="shared" si="407"/>
        <v>1.1600000000000001</v>
      </c>
      <c r="K7925" s="22">
        <f t="shared" si="409"/>
        <v>0.24137931034482757</v>
      </c>
      <c r="L7925">
        <v>0</v>
      </c>
      <c r="N7925" t="s">
        <v>2766</v>
      </c>
      <c r="O7925" t="s">
        <v>2766</v>
      </c>
      <c r="T7925" t="s">
        <v>2766</v>
      </c>
    </row>
    <row r="7926" spans="1:20" hidden="1" x14ac:dyDescent="0.3">
      <c r="A7926">
        <v>1085038</v>
      </c>
      <c r="B7926" t="s">
        <v>2942</v>
      </c>
      <c r="C7926">
        <v>14948371</v>
      </c>
      <c r="D7926" s="4">
        <v>42345</v>
      </c>
      <c r="E7926" s="5" t="str">
        <f t="shared" si="408"/>
        <v>2015|12</v>
      </c>
      <c r="F7926" s="4">
        <v>42373</v>
      </c>
      <c r="G7926">
        <v>2015</v>
      </c>
      <c r="H7926" t="s">
        <v>24</v>
      </c>
      <c r="I7926">
        <v>0.32</v>
      </c>
      <c r="J7926">
        <f t="shared" si="407"/>
        <v>1.1600000000000001</v>
      </c>
      <c r="K7926" s="22">
        <f t="shared" si="409"/>
        <v>0.27586206896551724</v>
      </c>
      <c r="L7926">
        <v>0</v>
      </c>
      <c r="N7926" t="s">
        <v>2766</v>
      </c>
      <c r="O7926" t="s">
        <v>2766</v>
      </c>
      <c r="T7926" t="s">
        <v>2766</v>
      </c>
    </row>
    <row r="7927" spans="1:20" hidden="1" x14ac:dyDescent="0.3">
      <c r="A7927">
        <v>1085038</v>
      </c>
      <c r="B7927" t="s">
        <v>2942</v>
      </c>
      <c r="C7927">
        <v>15198932</v>
      </c>
      <c r="D7927" s="4">
        <v>42432</v>
      </c>
      <c r="E7927" s="5" t="str">
        <f t="shared" si="408"/>
        <v>2016|3</v>
      </c>
      <c r="F7927" s="4">
        <v>42464</v>
      </c>
      <c r="G7927">
        <v>2016</v>
      </c>
      <c r="H7927" t="s">
        <v>18</v>
      </c>
      <c r="I7927">
        <v>0.16</v>
      </c>
      <c r="J7927">
        <f t="shared" si="407"/>
        <v>0.65999999999999992</v>
      </c>
      <c r="K7927" s="22">
        <f t="shared" si="409"/>
        <v>0.24242424242424246</v>
      </c>
      <c r="L7927">
        <v>0</v>
      </c>
      <c r="N7927" t="s">
        <v>2766</v>
      </c>
      <c r="O7927" t="s">
        <v>2766</v>
      </c>
      <c r="T7927" t="s">
        <v>2766</v>
      </c>
    </row>
    <row r="7928" spans="1:20" hidden="1" x14ac:dyDescent="0.3">
      <c r="A7928">
        <v>1085038</v>
      </c>
      <c r="B7928" t="s">
        <v>2942</v>
      </c>
      <c r="C7928">
        <v>15616481</v>
      </c>
      <c r="D7928" s="4">
        <v>42523</v>
      </c>
      <c r="E7928" s="5" t="str">
        <f t="shared" si="408"/>
        <v>2016|6</v>
      </c>
      <c r="F7928" s="4">
        <v>42556</v>
      </c>
      <c r="G7928">
        <v>2016</v>
      </c>
      <c r="H7928" t="s">
        <v>18</v>
      </c>
      <c r="I7928">
        <v>0.16</v>
      </c>
      <c r="J7928">
        <f t="shared" si="407"/>
        <v>0.65999999999999992</v>
      </c>
      <c r="K7928" s="22">
        <f t="shared" si="409"/>
        <v>0.24242424242424246</v>
      </c>
      <c r="L7928">
        <v>0</v>
      </c>
      <c r="N7928" t="s">
        <v>2766</v>
      </c>
      <c r="O7928" t="s">
        <v>2766</v>
      </c>
      <c r="T7928" t="s">
        <v>2766</v>
      </c>
    </row>
    <row r="7929" spans="1:20" hidden="1" x14ac:dyDescent="0.3">
      <c r="A7929">
        <v>1085038</v>
      </c>
      <c r="B7929" t="s">
        <v>2942</v>
      </c>
      <c r="C7929">
        <v>16031948</v>
      </c>
      <c r="D7929" s="4">
        <v>42614</v>
      </c>
      <c r="E7929" s="5" t="str">
        <f t="shared" si="408"/>
        <v>2016|9</v>
      </c>
      <c r="F7929" s="4">
        <v>42646</v>
      </c>
      <c r="G7929">
        <v>2016</v>
      </c>
      <c r="H7929" t="s">
        <v>18</v>
      </c>
      <c r="I7929">
        <v>0.16</v>
      </c>
      <c r="J7929">
        <f t="shared" si="407"/>
        <v>0.65999999999999992</v>
      </c>
      <c r="K7929" s="22">
        <f t="shared" si="409"/>
        <v>0.24242424242424246</v>
      </c>
      <c r="L7929">
        <v>0</v>
      </c>
      <c r="N7929" t="s">
        <v>2766</v>
      </c>
      <c r="O7929" t="s">
        <v>2766</v>
      </c>
      <c r="T7929" t="s">
        <v>2766</v>
      </c>
    </row>
    <row r="7930" spans="1:20" hidden="1" x14ac:dyDescent="0.3">
      <c r="A7930">
        <v>1085038</v>
      </c>
      <c r="B7930" t="s">
        <v>2942</v>
      </c>
      <c r="C7930">
        <v>16299919</v>
      </c>
      <c r="D7930" s="4">
        <v>42705</v>
      </c>
      <c r="E7930" s="5" t="str">
        <f t="shared" si="408"/>
        <v>2016|12</v>
      </c>
      <c r="F7930" s="4">
        <v>42738</v>
      </c>
      <c r="G7930">
        <v>2016</v>
      </c>
      <c r="H7930" t="s">
        <v>24</v>
      </c>
      <c r="I7930">
        <v>0.18</v>
      </c>
      <c r="J7930">
        <f t="shared" si="407"/>
        <v>0.65999999999999992</v>
      </c>
      <c r="K7930" s="22">
        <f t="shared" si="409"/>
        <v>0.27272727272727276</v>
      </c>
      <c r="L7930">
        <v>0</v>
      </c>
      <c r="N7930" t="s">
        <v>2766</v>
      </c>
      <c r="O7930" t="s">
        <v>2766</v>
      </c>
      <c r="T7930" t="s">
        <v>2766</v>
      </c>
    </row>
    <row r="7931" spans="1:20" hidden="1" x14ac:dyDescent="0.3">
      <c r="A7931">
        <v>1085038</v>
      </c>
      <c r="B7931" t="s">
        <v>2942</v>
      </c>
      <c r="C7931">
        <v>16662224</v>
      </c>
      <c r="D7931" s="4">
        <v>42796</v>
      </c>
      <c r="E7931" s="5" t="str">
        <f t="shared" si="408"/>
        <v>2017|3</v>
      </c>
      <c r="F7931" s="4">
        <v>42828</v>
      </c>
      <c r="G7931">
        <v>2017</v>
      </c>
      <c r="H7931" t="s">
        <v>18</v>
      </c>
      <c r="I7931">
        <v>0.18</v>
      </c>
      <c r="J7931">
        <f t="shared" si="407"/>
        <v>1.5599999999999998</v>
      </c>
      <c r="K7931" s="22">
        <f t="shared" si="409"/>
        <v>0.11538461538461539</v>
      </c>
      <c r="L7931">
        <v>0</v>
      </c>
      <c r="N7931" t="s">
        <v>2766</v>
      </c>
      <c r="O7931" t="s">
        <v>2766</v>
      </c>
      <c r="T7931" t="s">
        <v>2766</v>
      </c>
    </row>
    <row r="7932" spans="1:20" hidden="1" x14ac:dyDescent="0.3">
      <c r="A7932">
        <v>1085038</v>
      </c>
      <c r="B7932" t="s">
        <v>2942</v>
      </c>
      <c r="C7932">
        <v>17051952</v>
      </c>
      <c r="D7932" s="4">
        <v>42887</v>
      </c>
      <c r="E7932" s="5" t="str">
        <f t="shared" si="408"/>
        <v>2017|6</v>
      </c>
      <c r="F7932" s="4">
        <v>42921</v>
      </c>
      <c r="G7932">
        <v>2017</v>
      </c>
      <c r="H7932" t="s">
        <v>18</v>
      </c>
      <c r="I7932">
        <v>0.18</v>
      </c>
      <c r="J7932">
        <f t="shared" si="407"/>
        <v>1.5599999999999998</v>
      </c>
      <c r="K7932" s="22">
        <f t="shared" si="409"/>
        <v>0.11538461538461539</v>
      </c>
      <c r="L7932">
        <v>0</v>
      </c>
      <c r="N7932" t="s">
        <v>2766</v>
      </c>
      <c r="O7932" t="s">
        <v>2766</v>
      </c>
      <c r="T7932" t="s">
        <v>2766</v>
      </c>
    </row>
    <row r="7933" spans="1:20" hidden="1" x14ac:dyDescent="0.3">
      <c r="A7933">
        <v>1085038</v>
      </c>
      <c r="B7933" t="s">
        <v>2942</v>
      </c>
      <c r="C7933">
        <v>17320498</v>
      </c>
      <c r="D7933" s="4">
        <v>42978</v>
      </c>
      <c r="E7933" s="5" t="str">
        <f t="shared" si="408"/>
        <v>2017|8</v>
      </c>
      <c r="F7933" s="4">
        <v>43010</v>
      </c>
      <c r="G7933">
        <v>2017</v>
      </c>
      <c r="H7933" t="s">
        <v>18</v>
      </c>
      <c r="I7933">
        <v>0.18</v>
      </c>
      <c r="J7933">
        <f t="shared" si="407"/>
        <v>1.5599999999999998</v>
      </c>
      <c r="K7933" s="22">
        <f t="shared" si="409"/>
        <v>0.11538461538461539</v>
      </c>
      <c r="L7933">
        <v>0</v>
      </c>
      <c r="N7933" t="s">
        <v>2766</v>
      </c>
      <c r="O7933" t="s">
        <v>2766</v>
      </c>
      <c r="T7933" t="s">
        <v>2766</v>
      </c>
    </row>
    <row r="7934" spans="1:20" hidden="1" x14ac:dyDescent="0.3">
      <c r="A7934">
        <v>1085038</v>
      </c>
      <c r="B7934" t="s">
        <v>2942</v>
      </c>
      <c r="C7934">
        <v>17599000</v>
      </c>
      <c r="D7934" s="4">
        <v>43070</v>
      </c>
      <c r="E7934" s="5" t="str">
        <f t="shared" si="408"/>
        <v>2017|12</v>
      </c>
      <c r="F7934" s="4">
        <v>43102</v>
      </c>
      <c r="G7934">
        <v>2017</v>
      </c>
      <c r="H7934" t="s">
        <v>24</v>
      </c>
      <c r="I7934">
        <v>0.2</v>
      </c>
      <c r="J7934">
        <f t="shared" si="407"/>
        <v>1.5599999999999998</v>
      </c>
      <c r="K7934" s="22">
        <f t="shared" si="409"/>
        <v>0.12820512820512822</v>
      </c>
      <c r="L7934">
        <v>0</v>
      </c>
      <c r="N7934" t="s">
        <v>2766</v>
      </c>
      <c r="O7934" t="s">
        <v>2766</v>
      </c>
      <c r="T7934" t="s">
        <v>2766</v>
      </c>
    </row>
    <row r="7935" spans="1:20" hidden="1" x14ac:dyDescent="0.3">
      <c r="A7935">
        <v>1085038</v>
      </c>
      <c r="B7935" t="s">
        <v>2942</v>
      </c>
      <c r="C7935">
        <v>17937149</v>
      </c>
      <c r="D7935" s="4">
        <v>43161</v>
      </c>
      <c r="E7935" s="5" t="str">
        <f t="shared" si="408"/>
        <v>2017|3</v>
      </c>
      <c r="F7935" s="4">
        <v>43192</v>
      </c>
      <c r="G7935">
        <v>2017</v>
      </c>
      <c r="H7935" t="s">
        <v>18</v>
      </c>
      <c r="I7935">
        <v>0.2</v>
      </c>
      <c r="J7935">
        <f t="shared" si="407"/>
        <v>1.5599999999999998</v>
      </c>
      <c r="K7935" s="22">
        <f t="shared" si="409"/>
        <v>0.12820512820512822</v>
      </c>
      <c r="L7935">
        <v>0</v>
      </c>
      <c r="N7935" t="s">
        <v>2766</v>
      </c>
      <c r="O7935" t="s">
        <v>2766</v>
      </c>
      <c r="T7935" t="s">
        <v>2766</v>
      </c>
    </row>
    <row r="7936" spans="1:20" hidden="1" x14ac:dyDescent="0.3">
      <c r="A7936">
        <v>1085038</v>
      </c>
      <c r="B7936" t="s">
        <v>2942</v>
      </c>
      <c r="C7936">
        <v>18322260</v>
      </c>
      <c r="D7936" s="4">
        <v>43252</v>
      </c>
      <c r="E7936" s="5" t="str">
        <f t="shared" si="408"/>
        <v>2017|6</v>
      </c>
      <c r="F7936" s="4">
        <v>43286</v>
      </c>
      <c r="G7936">
        <v>2017</v>
      </c>
      <c r="H7936" t="s">
        <v>18</v>
      </c>
      <c r="I7936">
        <v>0.2</v>
      </c>
      <c r="J7936">
        <f t="shared" si="407"/>
        <v>1.5599999999999998</v>
      </c>
      <c r="K7936" s="22">
        <f t="shared" si="409"/>
        <v>0.12820512820512822</v>
      </c>
      <c r="L7936">
        <v>0</v>
      </c>
      <c r="N7936" t="s">
        <v>2766</v>
      </c>
      <c r="O7936" t="s">
        <v>2766</v>
      </c>
      <c r="T7936" t="s">
        <v>2766</v>
      </c>
    </row>
    <row r="7937" spans="1:20" hidden="1" x14ac:dyDescent="0.3">
      <c r="A7937">
        <v>1085038</v>
      </c>
      <c r="B7937" t="s">
        <v>2942</v>
      </c>
      <c r="C7937">
        <v>18639556</v>
      </c>
      <c r="D7937" s="4">
        <v>43343</v>
      </c>
      <c r="E7937" s="5" t="str">
        <f t="shared" si="408"/>
        <v>2017|8</v>
      </c>
      <c r="F7937" s="4">
        <v>43374</v>
      </c>
      <c r="G7937">
        <v>2017</v>
      </c>
      <c r="H7937" t="s">
        <v>18</v>
      </c>
      <c r="I7937">
        <v>0.2</v>
      </c>
      <c r="J7937">
        <f t="shared" si="407"/>
        <v>1.5599999999999998</v>
      </c>
      <c r="K7937" s="22">
        <f t="shared" si="409"/>
        <v>0.12820512820512822</v>
      </c>
      <c r="L7937">
        <v>0</v>
      </c>
      <c r="N7937" t="s">
        <v>2766</v>
      </c>
      <c r="O7937" t="s">
        <v>2766</v>
      </c>
      <c r="T7937" t="s">
        <v>2766</v>
      </c>
    </row>
    <row r="7938" spans="1:20" hidden="1" x14ac:dyDescent="0.3">
      <c r="A7938">
        <v>1085038</v>
      </c>
      <c r="B7938" t="s">
        <v>2942</v>
      </c>
      <c r="C7938">
        <v>18928563</v>
      </c>
      <c r="D7938" s="4">
        <v>43434</v>
      </c>
      <c r="E7938" s="5" t="str">
        <f t="shared" si="408"/>
        <v>2017|11</v>
      </c>
      <c r="F7938" s="4">
        <v>43467</v>
      </c>
      <c r="G7938">
        <v>2017</v>
      </c>
      <c r="H7938" t="s">
        <v>24</v>
      </c>
      <c r="I7938">
        <v>0.22</v>
      </c>
      <c r="J7938">
        <f t="shared" ref="J7938:J8001" si="410">SUMIFS(I:I, B:B,B7938,G:G,G7938)</f>
        <v>1.5599999999999998</v>
      </c>
      <c r="K7938" s="22">
        <f t="shared" si="409"/>
        <v>0.14102564102564105</v>
      </c>
      <c r="L7938">
        <v>0</v>
      </c>
      <c r="N7938" t="s">
        <v>2766</v>
      </c>
      <c r="O7938" t="s">
        <v>2766</v>
      </c>
      <c r="T7938" t="s">
        <v>2766</v>
      </c>
    </row>
    <row r="7939" spans="1:20" hidden="1" x14ac:dyDescent="0.3">
      <c r="A7939">
        <v>1085038</v>
      </c>
      <c r="B7939" t="s">
        <v>2942</v>
      </c>
      <c r="C7939">
        <v>19318936</v>
      </c>
      <c r="D7939" s="4">
        <v>43525</v>
      </c>
      <c r="E7939" s="5" t="str">
        <f t="shared" si="408"/>
        <v>2018|3</v>
      </c>
      <c r="F7939" s="4">
        <v>43556</v>
      </c>
      <c r="G7939">
        <v>2018</v>
      </c>
      <c r="H7939" t="s">
        <v>18</v>
      </c>
      <c r="I7939">
        <v>0.22</v>
      </c>
      <c r="J7939">
        <f t="shared" si="410"/>
        <v>0.90500000000000003</v>
      </c>
      <c r="K7939" s="22">
        <f t="shared" si="409"/>
        <v>0.24309392265193369</v>
      </c>
      <c r="L7939">
        <v>0</v>
      </c>
      <c r="N7939" t="s">
        <v>2766</v>
      </c>
      <c r="O7939" t="s">
        <v>2766</v>
      </c>
      <c r="T7939" t="s">
        <v>2766</v>
      </c>
    </row>
    <row r="7940" spans="1:20" hidden="1" x14ac:dyDescent="0.3">
      <c r="A7940">
        <v>1085038</v>
      </c>
      <c r="B7940" t="s">
        <v>2942</v>
      </c>
      <c r="C7940">
        <v>19744158</v>
      </c>
      <c r="D7940" s="4">
        <v>43616</v>
      </c>
      <c r="E7940" s="5" t="str">
        <f t="shared" si="408"/>
        <v>2018|5</v>
      </c>
      <c r="F7940" s="4">
        <v>43647</v>
      </c>
      <c r="G7940">
        <v>2018</v>
      </c>
      <c r="H7940" t="s">
        <v>18</v>
      </c>
      <c r="I7940">
        <v>0.22</v>
      </c>
      <c r="J7940">
        <f t="shared" si="410"/>
        <v>0.90500000000000003</v>
      </c>
      <c r="K7940" s="22">
        <f t="shared" si="409"/>
        <v>0.24309392265193369</v>
      </c>
      <c r="L7940">
        <v>0</v>
      </c>
      <c r="N7940" t="s">
        <v>2766</v>
      </c>
      <c r="O7940" t="s">
        <v>2766</v>
      </c>
      <c r="T7940" t="s">
        <v>2766</v>
      </c>
    </row>
    <row r="7941" spans="1:20" hidden="1" x14ac:dyDescent="0.3">
      <c r="A7941">
        <v>1085038</v>
      </c>
      <c r="B7941" t="s">
        <v>2942</v>
      </c>
      <c r="C7941">
        <v>20108776</v>
      </c>
      <c r="D7941" s="4">
        <v>43707</v>
      </c>
      <c r="E7941" s="5" t="str">
        <f t="shared" si="408"/>
        <v>2018|8</v>
      </c>
      <c r="F7941" s="4">
        <v>43738</v>
      </c>
      <c r="G7941">
        <v>2018</v>
      </c>
      <c r="H7941" t="s">
        <v>18</v>
      </c>
      <c r="I7941">
        <v>0.22</v>
      </c>
      <c r="J7941">
        <f t="shared" si="410"/>
        <v>0.90500000000000003</v>
      </c>
      <c r="K7941" s="22">
        <f t="shared" si="409"/>
        <v>0.24309392265193369</v>
      </c>
      <c r="L7941">
        <v>0</v>
      </c>
      <c r="N7941" t="s">
        <v>2766</v>
      </c>
      <c r="O7941" t="s">
        <v>2766</v>
      </c>
      <c r="T7941" t="s">
        <v>2766</v>
      </c>
    </row>
    <row r="7942" spans="1:20" hidden="1" x14ac:dyDescent="0.3">
      <c r="A7942">
        <v>1085038</v>
      </c>
      <c r="B7942" t="s">
        <v>2942</v>
      </c>
      <c r="C7942">
        <v>20466751</v>
      </c>
      <c r="D7942" s="4">
        <v>43798</v>
      </c>
      <c r="E7942" s="5" t="str">
        <f t="shared" si="408"/>
        <v>2018|11</v>
      </c>
      <c r="F7942" s="4">
        <v>43832</v>
      </c>
      <c r="G7942">
        <v>2018</v>
      </c>
      <c r="H7942" t="s">
        <v>24</v>
      </c>
      <c r="I7942">
        <v>0.245</v>
      </c>
      <c r="J7942">
        <f t="shared" si="410"/>
        <v>0.90500000000000003</v>
      </c>
      <c r="K7942" s="22">
        <f t="shared" si="409"/>
        <v>0.27071823204419887</v>
      </c>
      <c r="L7942">
        <v>0</v>
      </c>
      <c r="N7942" t="s">
        <v>2766</v>
      </c>
      <c r="O7942" t="s">
        <v>2766</v>
      </c>
      <c r="T7942" t="s">
        <v>2766</v>
      </c>
    </row>
    <row r="7943" spans="1:20" hidden="1" x14ac:dyDescent="0.3">
      <c r="A7943">
        <v>1085038</v>
      </c>
      <c r="B7943" t="s">
        <v>2942</v>
      </c>
      <c r="C7943">
        <v>20920213</v>
      </c>
      <c r="D7943" s="4">
        <v>43889</v>
      </c>
      <c r="E7943" s="5" t="str">
        <f t="shared" si="408"/>
        <v>2020|2</v>
      </c>
      <c r="F7943" s="4">
        <v>43922</v>
      </c>
      <c r="G7943">
        <v>2020</v>
      </c>
      <c r="H7943" t="s">
        <v>18</v>
      </c>
      <c r="I7943">
        <v>0.245</v>
      </c>
      <c r="J7943">
        <f t="shared" si="410"/>
        <v>1.01</v>
      </c>
      <c r="K7943" s="22">
        <f t="shared" si="409"/>
        <v>0.24257425742574257</v>
      </c>
      <c r="L7943">
        <v>0</v>
      </c>
      <c r="N7943" t="s">
        <v>2766</v>
      </c>
      <c r="O7943" t="s">
        <v>2766</v>
      </c>
      <c r="T7943" t="s">
        <v>2766</v>
      </c>
    </row>
    <row r="7944" spans="1:20" hidden="1" x14ac:dyDescent="0.3">
      <c r="A7944">
        <v>1085038</v>
      </c>
      <c r="B7944" t="s">
        <v>2942</v>
      </c>
      <c r="C7944">
        <v>21361132</v>
      </c>
      <c r="D7944" s="4">
        <v>43980</v>
      </c>
      <c r="E7944" s="5" t="str">
        <f t="shared" si="408"/>
        <v>2020|5</v>
      </c>
      <c r="F7944" s="4">
        <v>44013</v>
      </c>
      <c r="G7944">
        <v>2020</v>
      </c>
      <c r="H7944" t="s">
        <v>18</v>
      </c>
      <c r="I7944">
        <v>0.245</v>
      </c>
      <c r="J7944">
        <f t="shared" si="410"/>
        <v>1.01</v>
      </c>
      <c r="K7944" s="22">
        <f t="shared" si="409"/>
        <v>0.24257425742574257</v>
      </c>
      <c r="L7944">
        <v>0</v>
      </c>
      <c r="N7944" t="s">
        <v>2766</v>
      </c>
      <c r="O7944" t="s">
        <v>2766</v>
      </c>
      <c r="T7944" t="s">
        <v>2766</v>
      </c>
    </row>
    <row r="7945" spans="1:20" hidden="1" x14ac:dyDescent="0.3">
      <c r="A7945">
        <v>1085038</v>
      </c>
      <c r="B7945" t="s">
        <v>2942</v>
      </c>
      <c r="C7945">
        <v>21693282</v>
      </c>
      <c r="D7945" s="4">
        <v>44071</v>
      </c>
      <c r="E7945" s="5" t="str">
        <f t="shared" si="408"/>
        <v>2020|8</v>
      </c>
      <c r="F7945" s="4">
        <v>44105</v>
      </c>
      <c r="G7945">
        <v>2020</v>
      </c>
      <c r="H7945" t="s">
        <v>18</v>
      </c>
      <c r="I7945">
        <v>0.245</v>
      </c>
      <c r="J7945">
        <f t="shared" si="410"/>
        <v>1.01</v>
      </c>
      <c r="K7945" s="22">
        <f t="shared" si="409"/>
        <v>0.24257425742574257</v>
      </c>
      <c r="L7945">
        <v>0</v>
      </c>
      <c r="N7945" t="s">
        <v>2766</v>
      </c>
      <c r="O7945" t="s">
        <v>2766</v>
      </c>
      <c r="T7945" t="s">
        <v>2766</v>
      </c>
    </row>
    <row r="7946" spans="1:20" hidden="1" x14ac:dyDescent="0.3">
      <c r="A7946">
        <v>1085038</v>
      </c>
      <c r="B7946" t="s">
        <v>2942</v>
      </c>
      <c r="C7946">
        <v>22035403</v>
      </c>
      <c r="D7946" s="4">
        <v>44169</v>
      </c>
      <c r="E7946" s="5" t="str">
        <f t="shared" si="408"/>
        <v>2020|12</v>
      </c>
      <c r="F7946" s="4">
        <v>44194</v>
      </c>
      <c r="G7946">
        <v>2020</v>
      </c>
      <c r="H7946" t="s">
        <v>24</v>
      </c>
      <c r="I7946">
        <v>0.27500000000000002</v>
      </c>
      <c r="J7946">
        <f t="shared" si="410"/>
        <v>1.01</v>
      </c>
      <c r="K7946" s="22">
        <f t="shared" si="409"/>
        <v>0.2722772277227723</v>
      </c>
      <c r="L7946">
        <v>0</v>
      </c>
      <c r="N7946" t="s">
        <v>2766</v>
      </c>
      <c r="O7946" t="s">
        <v>2766</v>
      </c>
      <c r="T7946" t="s">
        <v>2766</v>
      </c>
    </row>
    <row r="7947" spans="1:20" hidden="1" x14ac:dyDescent="0.3">
      <c r="A7947">
        <v>1085038</v>
      </c>
      <c r="B7947" t="s">
        <v>2942</v>
      </c>
      <c r="C7947">
        <v>22533958</v>
      </c>
      <c r="D7947" s="4">
        <v>44253</v>
      </c>
      <c r="E7947" s="5" t="str">
        <f t="shared" si="408"/>
        <v>2021|2</v>
      </c>
      <c r="F7947" s="4">
        <v>44287</v>
      </c>
      <c r="G7947">
        <v>2021</v>
      </c>
      <c r="H7947" t="s">
        <v>18</v>
      </c>
      <c r="I7947">
        <v>0.27500000000000002</v>
      </c>
      <c r="J7947">
        <f t="shared" si="410"/>
        <v>1.1300000000000001</v>
      </c>
      <c r="K7947" s="22">
        <f t="shared" si="409"/>
        <v>0.24336283185840707</v>
      </c>
      <c r="L7947">
        <v>0</v>
      </c>
      <c r="N7947" t="s">
        <v>2766</v>
      </c>
      <c r="O7947" t="s">
        <v>2766</v>
      </c>
      <c r="T7947" t="s">
        <v>2766</v>
      </c>
    </row>
    <row r="7948" spans="1:20" hidden="1" x14ac:dyDescent="0.3">
      <c r="A7948">
        <v>1085038</v>
      </c>
      <c r="B7948" t="s">
        <v>2942</v>
      </c>
      <c r="C7948">
        <v>23022032</v>
      </c>
      <c r="D7948" s="4">
        <v>44344</v>
      </c>
      <c r="E7948" s="5" t="str">
        <f t="shared" si="408"/>
        <v>2021|5</v>
      </c>
      <c r="F7948" s="4">
        <v>44378</v>
      </c>
      <c r="G7948">
        <v>2021</v>
      </c>
      <c r="H7948" t="s">
        <v>18</v>
      </c>
      <c r="I7948">
        <v>0.27500000000000002</v>
      </c>
      <c r="J7948">
        <f t="shared" si="410"/>
        <v>1.1300000000000001</v>
      </c>
      <c r="K7948" s="22">
        <f t="shared" si="409"/>
        <v>0.24336283185840707</v>
      </c>
      <c r="L7948">
        <v>0</v>
      </c>
      <c r="N7948" t="s">
        <v>2766</v>
      </c>
      <c r="O7948" t="s">
        <v>2766</v>
      </c>
      <c r="T7948" t="s">
        <v>2766</v>
      </c>
    </row>
    <row r="7949" spans="1:20" hidden="1" x14ac:dyDescent="0.3">
      <c r="A7949">
        <v>1085038</v>
      </c>
      <c r="B7949" t="s">
        <v>2942</v>
      </c>
      <c r="C7949">
        <v>23413537</v>
      </c>
      <c r="D7949" s="4">
        <v>44435</v>
      </c>
      <c r="E7949" s="5" t="str">
        <f t="shared" si="408"/>
        <v>2021|8</v>
      </c>
      <c r="F7949" s="4">
        <v>44470</v>
      </c>
      <c r="G7949">
        <v>2021</v>
      </c>
      <c r="H7949" t="s">
        <v>18</v>
      </c>
      <c r="I7949">
        <v>0.27500000000000002</v>
      </c>
      <c r="J7949">
        <f t="shared" si="410"/>
        <v>1.1300000000000001</v>
      </c>
      <c r="K7949" s="22">
        <f t="shared" si="409"/>
        <v>0.24336283185840707</v>
      </c>
      <c r="L7949">
        <v>0</v>
      </c>
      <c r="N7949" t="s">
        <v>2766</v>
      </c>
      <c r="O7949" t="s">
        <v>2766</v>
      </c>
      <c r="T7949" t="s">
        <v>2766</v>
      </c>
    </row>
    <row r="7950" spans="1:20" hidden="1" x14ac:dyDescent="0.3">
      <c r="A7950">
        <v>1085038</v>
      </c>
      <c r="B7950" t="s">
        <v>2942</v>
      </c>
      <c r="C7950">
        <v>23782154</v>
      </c>
      <c r="D7950" s="4">
        <v>44533</v>
      </c>
      <c r="E7950" s="5" t="str">
        <f t="shared" si="408"/>
        <v>2021|12</v>
      </c>
      <c r="F7950" s="4">
        <v>44558</v>
      </c>
      <c r="G7950">
        <v>2021</v>
      </c>
      <c r="H7950" t="s">
        <v>24</v>
      </c>
      <c r="I7950">
        <v>0.30499999999999999</v>
      </c>
      <c r="J7950">
        <f t="shared" si="410"/>
        <v>1.1300000000000001</v>
      </c>
      <c r="K7950" s="22">
        <f t="shared" si="409"/>
        <v>0.26991150442477874</v>
      </c>
      <c r="L7950">
        <v>0</v>
      </c>
      <c r="N7950" t="s">
        <v>2766</v>
      </c>
      <c r="O7950" t="s">
        <v>2766</v>
      </c>
      <c r="T7950" t="s">
        <v>2766</v>
      </c>
    </row>
    <row r="7951" spans="1:20" hidden="1" x14ac:dyDescent="0.3">
      <c r="A7951">
        <v>1085038</v>
      </c>
      <c r="B7951" t="s">
        <v>2942</v>
      </c>
      <c r="C7951">
        <v>24358627</v>
      </c>
      <c r="D7951" s="4">
        <v>44624</v>
      </c>
      <c r="E7951" s="5" t="str">
        <f t="shared" si="408"/>
        <v>2022|3</v>
      </c>
      <c r="F7951" s="4">
        <v>44652</v>
      </c>
      <c r="G7951">
        <v>2022</v>
      </c>
      <c r="H7951" t="s">
        <v>18</v>
      </c>
      <c r="I7951">
        <v>0.30499999999999999</v>
      </c>
      <c r="J7951">
        <f t="shared" si="410"/>
        <v>1.2550000000000001</v>
      </c>
      <c r="K7951" s="22">
        <f t="shared" si="409"/>
        <v>0.24302788844621512</v>
      </c>
      <c r="L7951">
        <v>0</v>
      </c>
      <c r="N7951" t="s">
        <v>2766</v>
      </c>
      <c r="O7951" t="s">
        <v>2766</v>
      </c>
      <c r="T7951" t="s">
        <v>2766</v>
      </c>
    </row>
    <row r="7952" spans="1:20" hidden="1" x14ac:dyDescent="0.3">
      <c r="A7952">
        <v>1085038</v>
      </c>
      <c r="B7952" t="s">
        <v>2942</v>
      </c>
      <c r="C7952">
        <v>24864476</v>
      </c>
      <c r="D7952" s="4">
        <v>44715</v>
      </c>
      <c r="E7952" s="5" t="str">
        <f t="shared" si="408"/>
        <v>2022|6</v>
      </c>
      <c r="F7952" s="4">
        <v>44743</v>
      </c>
      <c r="G7952">
        <v>2022</v>
      </c>
      <c r="H7952" t="s">
        <v>18</v>
      </c>
      <c r="I7952">
        <v>0.30499999999999999</v>
      </c>
      <c r="J7952">
        <f t="shared" si="410"/>
        <v>1.2550000000000001</v>
      </c>
      <c r="K7952" s="22">
        <f t="shared" si="409"/>
        <v>0.24302788844621512</v>
      </c>
      <c r="L7952">
        <v>0</v>
      </c>
      <c r="N7952" t="s">
        <v>2766</v>
      </c>
      <c r="O7952" t="s">
        <v>2766</v>
      </c>
      <c r="T7952" t="s">
        <v>2766</v>
      </c>
    </row>
    <row r="7953" spans="1:20" hidden="1" x14ac:dyDescent="0.3">
      <c r="A7953">
        <v>1085038</v>
      </c>
      <c r="B7953" t="s">
        <v>2942</v>
      </c>
      <c r="C7953">
        <v>25287362</v>
      </c>
      <c r="D7953" s="4">
        <v>44806</v>
      </c>
      <c r="E7953" s="5" t="str">
        <f t="shared" si="408"/>
        <v>2022|9</v>
      </c>
      <c r="F7953" s="4">
        <v>44837</v>
      </c>
      <c r="G7953">
        <v>2022</v>
      </c>
      <c r="H7953" t="s">
        <v>18</v>
      </c>
      <c r="I7953">
        <v>0.30499999999999999</v>
      </c>
      <c r="J7953">
        <f t="shared" si="410"/>
        <v>1.2550000000000001</v>
      </c>
      <c r="K7953" s="22">
        <f t="shared" si="409"/>
        <v>0.24302788844621512</v>
      </c>
      <c r="L7953">
        <v>0</v>
      </c>
      <c r="N7953" t="s">
        <v>2766</v>
      </c>
      <c r="O7953" t="s">
        <v>2766</v>
      </c>
      <c r="T7953" t="s">
        <v>2766</v>
      </c>
    </row>
    <row r="7954" spans="1:20" hidden="1" x14ac:dyDescent="0.3">
      <c r="A7954">
        <v>1085038</v>
      </c>
      <c r="B7954" t="s">
        <v>2942</v>
      </c>
      <c r="C7954">
        <v>25683185</v>
      </c>
      <c r="D7954" s="4">
        <v>44897</v>
      </c>
      <c r="E7954" s="5" t="str">
        <f t="shared" si="408"/>
        <v>2022|12</v>
      </c>
      <c r="F7954" s="4">
        <v>44923</v>
      </c>
      <c r="G7954">
        <v>2022</v>
      </c>
      <c r="H7954" t="s">
        <v>24</v>
      </c>
      <c r="I7954">
        <v>0.34</v>
      </c>
      <c r="J7954">
        <f t="shared" si="410"/>
        <v>1.2550000000000001</v>
      </c>
      <c r="K7954" s="22">
        <f t="shared" si="409"/>
        <v>0.27091633466135456</v>
      </c>
      <c r="L7954">
        <v>0</v>
      </c>
      <c r="N7954" t="s">
        <v>2766</v>
      </c>
      <c r="O7954" t="s">
        <v>2766</v>
      </c>
      <c r="T7954" t="s">
        <v>2766</v>
      </c>
    </row>
    <row r="7955" spans="1:20" hidden="1" x14ac:dyDescent="0.3">
      <c r="A7955">
        <v>1085038</v>
      </c>
      <c r="B7955" t="s">
        <v>2942</v>
      </c>
      <c r="C7955">
        <v>26248207</v>
      </c>
      <c r="D7955" s="4">
        <v>44988</v>
      </c>
      <c r="E7955" s="5" t="str">
        <f t="shared" si="408"/>
        <v>2023|3</v>
      </c>
      <c r="F7955" s="4">
        <v>45019</v>
      </c>
      <c r="G7955">
        <v>2023</v>
      </c>
      <c r="H7955" t="s">
        <v>18</v>
      </c>
      <c r="I7955">
        <v>0.34</v>
      </c>
      <c r="J7955">
        <f t="shared" si="410"/>
        <v>1.3900000000000001</v>
      </c>
      <c r="K7955" s="22">
        <f t="shared" si="409"/>
        <v>0.2446043165467626</v>
      </c>
      <c r="L7955">
        <v>0</v>
      </c>
      <c r="N7955" t="s">
        <v>2766</v>
      </c>
      <c r="O7955" t="s">
        <v>2766</v>
      </c>
      <c r="T7955" t="s">
        <v>2766</v>
      </c>
    </row>
    <row r="7956" spans="1:20" hidden="1" x14ac:dyDescent="0.3">
      <c r="A7956">
        <v>1085038</v>
      </c>
      <c r="B7956" t="s">
        <v>2942</v>
      </c>
      <c r="C7956">
        <v>26879202</v>
      </c>
      <c r="D7956" s="4">
        <v>45079</v>
      </c>
      <c r="E7956" s="5" t="str">
        <f t="shared" si="408"/>
        <v>2023|6</v>
      </c>
      <c r="F7956" s="4">
        <v>45112</v>
      </c>
      <c r="G7956">
        <v>2023</v>
      </c>
      <c r="H7956" t="s">
        <v>18</v>
      </c>
      <c r="I7956">
        <v>0.34</v>
      </c>
      <c r="J7956">
        <f t="shared" si="410"/>
        <v>1.3900000000000001</v>
      </c>
      <c r="K7956" s="22">
        <f t="shared" si="409"/>
        <v>0.2446043165467626</v>
      </c>
      <c r="L7956">
        <v>0</v>
      </c>
      <c r="N7956" t="s">
        <v>2766</v>
      </c>
      <c r="O7956" t="s">
        <v>2766</v>
      </c>
      <c r="T7956" t="s">
        <v>2766</v>
      </c>
    </row>
    <row r="7957" spans="1:20" hidden="1" x14ac:dyDescent="0.3">
      <c r="A7957">
        <v>1085038</v>
      </c>
      <c r="B7957" t="s">
        <v>2942</v>
      </c>
      <c r="C7957">
        <v>27385773</v>
      </c>
      <c r="D7957" s="4">
        <v>45170</v>
      </c>
      <c r="E7957" s="5" t="str">
        <f t="shared" si="408"/>
        <v>2023|9</v>
      </c>
      <c r="F7957" s="4">
        <v>45201</v>
      </c>
      <c r="G7957">
        <v>2023</v>
      </c>
      <c r="H7957" t="s">
        <v>18</v>
      </c>
      <c r="I7957">
        <v>0.34</v>
      </c>
      <c r="J7957">
        <f t="shared" si="410"/>
        <v>1.3900000000000001</v>
      </c>
      <c r="K7957" s="22">
        <f t="shared" si="409"/>
        <v>0.2446043165467626</v>
      </c>
      <c r="L7957">
        <v>0</v>
      </c>
      <c r="N7957" t="s">
        <v>2766</v>
      </c>
      <c r="O7957" t="s">
        <v>2766</v>
      </c>
      <c r="T7957" t="s">
        <v>2766</v>
      </c>
    </row>
    <row r="7958" spans="1:20" hidden="1" x14ac:dyDescent="0.3">
      <c r="A7958">
        <v>1085038</v>
      </c>
      <c r="B7958" t="s">
        <v>2942</v>
      </c>
      <c r="C7958">
        <v>27848411</v>
      </c>
      <c r="D7958" s="4">
        <v>45261</v>
      </c>
      <c r="E7958" s="5" t="str">
        <f t="shared" si="408"/>
        <v>2023|12</v>
      </c>
      <c r="F7958" s="4">
        <v>45293</v>
      </c>
      <c r="G7958">
        <v>2023</v>
      </c>
      <c r="H7958" t="s">
        <v>24</v>
      </c>
      <c r="I7958">
        <v>0.37</v>
      </c>
      <c r="J7958">
        <f t="shared" si="410"/>
        <v>1.3900000000000001</v>
      </c>
      <c r="K7958" s="22">
        <f t="shared" si="409"/>
        <v>0.26618705035971219</v>
      </c>
      <c r="L7958">
        <v>0</v>
      </c>
      <c r="N7958" t="s">
        <v>2766</v>
      </c>
      <c r="O7958" t="s">
        <v>2766</v>
      </c>
      <c r="T7958" t="s">
        <v>2766</v>
      </c>
    </row>
    <row r="7959" spans="1:20" hidden="1" x14ac:dyDescent="0.3">
      <c r="A7959">
        <v>1085038</v>
      </c>
      <c r="B7959" t="s">
        <v>2942</v>
      </c>
      <c r="C7959">
        <v>28645067</v>
      </c>
      <c r="D7959" s="4">
        <v>45352</v>
      </c>
      <c r="E7959" s="5" t="str">
        <f t="shared" si="408"/>
        <v>2024|3</v>
      </c>
      <c r="F7959" s="4">
        <v>45384</v>
      </c>
      <c r="G7959">
        <v>2024</v>
      </c>
      <c r="H7959" t="s">
        <v>18</v>
      </c>
      <c r="I7959">
        <v>0.37</v>
      </c>
      <c r="J7959">
        <f t="shared" si="410"/>
        <v>1.1099999999999999</v>
      </c>
      <c r="K7959" s="22">
        <f t="shared" si="409"/>
        <v>0.33333333333333337</v>
      </c>
      <c r="L7959">
        <v>0</v>
      </c>
      <c r="N7959" t="s">
        <v>2766</v>
      </c>
      <c r="O7959" t="s">
        <v>2766</v>
      </c>
      <c r="T7959" t="s">
        <v>2766</v>
      </c>
    </row>
    <row r="7960" spans="1:20" hidden="1" x14ac:dyDescent="0.3">
      <c r="A7960">
        <v>1085038</v>
      </c>
      <c r="B7960" t="s">
        <v>2942</v>
      </c>
      <c r="C7960">
        <v>29303460</v>
      </c>
      <c r="D7960" s="4">
        <v>45446</v>
      </c>
      <c r="E7960" s="5" t="str">
        <f t="shared" si="408"/>
        <v>2024|6</v>
      </c>
      <c r="F7960" s="4">
        <v>45474</v>
      </c>
      <c r="G7960">
        <v>2024</v>
      </c>
      <c r="H7960" t="s">
        <v>18</v>
      </c>
      <c r="I7960">
        <v>0.37</v>
      </c>
      <c r="J7960">
        <f t="shared" si="410"/>
        <v>1.1099999999999999</v>
      </c>
      <c r="K7960" s="22">
        <f t="shared" si="409"/>
        <v>0.33333333333333337</v>
      </c>
      <c r="L7960">
        <v>0</v>
      </c>
      <c r="N7960" t="s">
        <v>2766</v>
      </c>
      <c r="O7960" t="s">
        <v>2766</v>
      </c>
      <c r="T7960" t="s">
        <v>2766</v>
      </c>
    </row>
    <row r="7961" spans="1:20" hidden="1" x14ac:dyDescent="0.3">
      <c r="A7961">
        <v>1085038</v>
      </c>
      <c r="B7961" t="s">
        <v>2942</v>
      </c>
      <c r="C7961">
        <v>29846184</v>
      </c>
      <c r="D7961" s="4">
        <v>45538</v>
      </c>
      <c r="E7961" s="5" t="str">
        <f t="shared" si="408"/>
        <v>2024|9</v>
      </c>
      <c r="F7961" s="4">
        <v>45566</v>
      </c>
      <c r="G7961">
        <v>2024</v>
      </c>
      <c r="H7961" t="s">
        <v>18</v>
      </c>
      <c r="I7961">
        <v>0.37</v>
      </c>
      <c r="J7961">
        <f t="shared" si="410"/>
        <v>1.1099999999999999</v>
      </c>
      <c r="K7961" s="22">
        <f t="shared" si="409"/>
        <v>0.33333333333333337</v>
      </c>
      <c r="L7961">
        <v>0</v>
      </c>
      <c r="N7961" t="s">
        <v>2766</v>
      </c>
      <c r="O7961" t="s">
        <v>2766</v>
      </c>
      <c r="T7961" t="s">
        <v>2766</v>
      </c>
    </row>
    <row r="7962" spans="1:20" hidden="1" x14ac:dyDescent="0.3">
      <c r="A7962">
        <v>1085039</v>
      </c>
      <c r="B7962" t="s">
        <v>2943</v>
      </c>
      <c r="C7962">
        <v>13226346</v>
      </c>
      <c r="D7962" s="4">
        <v>41820</v>
      </c>
      <c r="E7962" s="5" t="str">
        <f t="shared" si="408"/>
        <v>2014|6</v>
      </c>
      <c r="F7962" s="4">
        <v>41843</v>
      </c>
      <c r="G7962">
        <v>2014</v>
      </c>
      <c r="H7962" t="s">
        <v>18</v>
      </c>
      <c r="I7962">
        <v>0.22500000000000001</v>
      </c>
      <c r="J7962">
        <f t="shared" si="410"/>
        <v>0.67500000000000004</v>
      </c>
      <c r="K7962" s="22">
        <f t="shared" si="409"/>
        <v>0.33333333333333331</v>
      </c>
      <c r="L7962">
        <v>0</v>
      </c>
      <c r="N7962" t="s">
        <v>2766</v>
      </c>
      <c r="O7962" t="s">
        <v>2766</v>
      </c>
      <c r="T7962" t="s">
        <v>2766</v>
      </c>
    </row>
    <row r="7963" spans="1:20" hidden="1" x14ac:dyDescent="0.3">
      <c r="A7963">
        <v>1085039</v>
      </c>
      <c r="B7963" t="s">
        <v>2943</v>
      </c>
      <c r="C7963">
        <v>13387382</v>
      </c>
      <c r="D7963" s="4">
        <v>41911</v>
      </c>
      <c r="E7963" s="5" t="str">
        <f t="shared" si="408"/>
        <v>2014|9</v>
      </c>
      <c r="F7963" s="4">
        <v>41934</v>
      </c>
      <c r="G7963">
        <v>2014</v>
      </c>
      <c r="H7963" t="s">
        <v>18</v>
      </c>
      <c r="I7963">
        <v>0.22500000000000001</v>
      </c>
      <c r="J7963">
        <f t="shared" si="410"/>
        <v>0.67500000000000004</v>
      </c>
      <c r="K7963" s="22">
        <f t="shared" si="409"/>
        <v>0.33333333333333331</v>
      </c>
      <c r="L7963">
        <v>0</v>
      </c>
      <c r="N7963" t="s">
        <v>2766</v>
      </c>
      <c r="O7963" t="s">
        <v>2766</v>
      </c>
      <c r="T7963" t="s">
        <v>2766</v>
      </c>
    </row>
    <row r="7964" spans="1:20" hidden="1" x14ac:dyDescent="0.3">
      <c r="A7964">
        <v>1085039</v>
      </c>
      <c r="B7964" t="s">
        <v>2943</v>
      </c>
      <c r="C7964">
        <v>13623298</v>
      </c>
      <c r="D7964" s="4">
        <v>42009</v>
      </c>
      <c r="E7964" s="5" t="str">
        <f t="shared" si="408"/>
        <v>2014|1</v>
      </c>
      <c r="F7964" s="4">
        <v>42032</v>
      </c>
      <c r="G7964">
        <v>2014</v>
      </c>
      <c r="H7964" t="s">
        <v>24</v>
      </c>
      <c r="I7964">
        <v>0.22500000000000001</v>
      </c>
      <c r="J7964">
        <f t="shared" si="410"/>
        <v>0.67500000000000004</v>
      </c>
      <c r="K7964" s="22">
        <f t="shared" si="409"/>
        <v>0.33333333333333331</v>
      </c>
      <c r="L7964">
        <v>0</v>
      </c>
      <c r="N7964" t="s">
        <v>2766</v>
      </c>
      <c r="O7964" t="s">
        <v>2766</v>
      </c>
      <c r="T7964" t="s">
        <v>2766</v>
      </c>
    </row>
    <row r="7965" spans="1:20" hidden="1" x14ac:dyDescent="0.3">
      <c r="A7965">
        <v>1085039</v>
      </c>
      <c r="B7965" t="s">
        <v>2943</v>
      </c>
      <c r="C7965">
        <v>14054430</v>
      </c>
      <c r="D7965" s="4">
        <v>42093</v>
      </c>
      <c r="E7965" s="5" t="str">
        <f t="shared" si="408"/>
        <v>2015|3</v>
      </c>
      <c r="F7965" s="4">
        <v>42116</v>
      </c>
      <c r="G7965">
        <v>2015</v>
      </c>
      <c r="H7965" t="s">
        <v>18</v>
      </c>
      <c r="I7965">
        <v>0.25</v>
      </c>
      <c r="J7965">
        <f t="shared" si="410"/>
        <v>1</v>
      </c>
      <c r="K7965" s="22">
        <f t="shared" si="409"/>
        <v>0.25</v>
      </c>
      <c r="L7965">
        <v>0</v>
      </c>
      <c r="N7965" t="s">
        <v>2766</v>
      </c>
      <c r="O7965" t="s">
        <v>2766</v>
      </c>
      <c r="T7965" t="s">
        <v>2766</v>
      </c>
    </row>
    <row r="7966" spans="1:20" hidden="1" x14ac:dyDescent="0.3">
      <c r="A7966">
        <v>1085039</v>
      </c>
      <c r="B7966" t="s">
        <v>2943</v>
      </c>
      <c r="C7966">
        <v>14475550</v>
      </c>
      <c r="D7966" s="4">
        <v>42184</v>
      </c>
      <c r="E7966" s="5" t="str">
        <f t="shared" si="408"/>
        <v>2015|6</v>
      </c>
      <c r="F7966" s="4">
        <v>42207</v>
      </c>
      <c r="G7966">
        <v>2015</v>
      </c>
      <c r="H7966" t="s">
        <v>18</v>
      </c>
      <c r="I7966">
        <v>0.25</v>
      </c>
      <c r="J7966">
        <f t="shared" si="410"/>
        <v>1</v>
      </c>
      <c r="K7966" s="22">
        <f t="shared" si="409"/>
        <v>0.25</v>
      </c>
      <c r="L7966">
        <v>0</v>
      </c>
      <c r="N7966" t="s">
        <v>2766</v>
      </c>
      <c r="O7966" t="s">
        <v>2766</v>
      </c>
      <c r="T7966" t="s">
        <v>2766</v>
      </c>
    </row>
    <row r="7967" spans="1:20" hidden="1" x14ac:dyDescent="0.3">
      <c r="A7967">
        <v>1085039</v>
      </c>
      <c r="B7967" t="s">
        <v>2943</v>
      </c>
      <c r="C7967">
        <v>14634389</v>
      </c>
      <c r="D7967" s="4">
        <v>42282</v>
      </c>
      <c r="E7967" s="5" t="str">
        <f t="shared" si="408"/>
        <v>2015|10</v>
      </c>
      <c r="F7967" s="4">
        <v>42305</v>
      </c>
      <c r="G7967">
        <v>2015</v>
      </c>
      <c r="H7967" t="s">
        <v>18</v>
      </c>
      <c r="I7967">
        <v>0.25</v>
      </c>
      <c r="J7967">
        <f t="shared" si="410"/>
        <v>1</v>
      </c>
      <c r="K7967" s="22">
        <f t="shared" si="409"/>
        <v>0.25</v>
      </c>
      <c r="L7967">
        <v>0</v>
      </c>
      <c r="N7967" t="s">
        <v>2766</v>
      </c>
      <c r="O7967" t="s">
        <v>2766</v>
      </c>
      <c r="T7967" t="s">
        <v>2766</v>
      </c>
    </row>
    <row r="7968" spans="1:20" hidden="1" x14ac:dyDescent="0.3">
      <c r="A7968">
        <v>1085039</v>
      </c>
      <c r="B7968" t="s">
        <v>2943</v>
      </c>
      <c r="C7968">
        <v>14875967</v>
      </c>
      <c r="D7968" s="4">
        <v>42373</v>
      </c>
      <c r="E7968" s="5" t="str">
        <f t="shared" si="408"/>
        <v>2015|1</v>
      </c>
      <c r="F7968" s="4">
        <v>42396</v>
      </c>
      <c r="G7968">
        <v>2015</v>
      </c>
      <c r="H7968" t="s">
        <v>24</v>
      </c>
      <c r="I7968">
        <v>0.25</v>
      </c>
      <c r="J7968">
        <f t="shared" si="410"/>
        <v>1</v>
      </c>
      <c r="K7968" s="22">
        <f t="shared" si="409"/>
        <v>0.25</v>
      </c>
      <c r="L7968">
        <v>0</v>
      </c>
      <c r="N7968" t="s">
        <v>2766</v>
      </c>
      <c r="O7968" t="s">
        <v>2766</v>
      </c>
      <c r="T7968" t="s">
        <v>2766</v>
      </c>
    </row>
    <row r="7969" spans="1:20" hidden="1" x14ac:dyDescent="0.3">
      <c r="A7969">
        <v>1085039</v>
      </c>
      <c r="B7969" t="s">
        <v>2943</v>
      </c>
      <c r="C7969">
        <v>15166272</v>
      </c>
      <c r="D7969" s="4">
        <v>42464</v>
      </c>
      <c r="E7969" s="5" t="str">
        <f t="shared" si="408"/>
        <v>2016|4</v>
      </c>
      <c r="F7969" s="4">
        <v>42487</v>
      </c>
      <c r="G7969">
        <v>2016</v>
      </c>
      <c r="H7969" t="s">
        <v>18</v>
      </c>
      <c r="I7969">
        <v>0.27500000000000002</v>
      </c>
      <c r="J7969">
        <f t="shared" si="410"/>
        <v>1.1000000000000001</v>
      </c>
      <c r="K7969" s="22">
        <f t="shared" si="409"/>
        <v>0.25</v>
      </c>
      <c r="L7969">
        <v>0</v>
      </c>
      <c r="N7969" t="s">
        <v>2766</v>
      </c>
      <c r="O7969" t="s">
        <v>2766</v>
      </c>
      <c r="T7969" t="s">
        <v>2766</v>
      </c>
    </row>
    <row r="7970" spans="1:20" hidden="1" x14ac:dyDescent="0.3">
      <c r="A7970">
        <v>1085039</v>
      </c>
      <c r="B7970" t="s">
        <v>2943</v>
      </c>
      <c r="C7970">
        <v>15584528</v>
      </c>
      <c r="D7970" s="4">
        <v>42552</v>
      </c>
      <c r="E7970" s="5" t="str">
        <f t="shared" si="408"/>
        <v>2016|7</v>
      </c>
      <c r="F7970" s="4">
        <v>42578</v>
      </c>
      <c r="G7970">
        <v>2016</v>
      </c>
      <c r="H7970" t="s">
        <v>18</v>
      </c>
      <c r="I7970">
        <v>0.27500000000000002</v>
      </c>
      <c r="J7970">
        <f t="shared" si="410"/>
        <v>1.1000000000000001</v>
      </c>
      <c r="K7970" s="22">
        <f t="shared" si="409"/>
        <v>0.25</v>
      </c>
      <c r="L7970">
        <v>0</v>
      </c>
      <c r="N7970" t="s">
        <v>2766</v>
      </c>
      <c r="O7970" t="s">
        <v>2766</v>
      </c>
      <c r="T7970" t="s">
        <v>2766</v>
      </c>
    </row>
    <row r="7971" spans="1:20" hidden="1" x14ac:dyDescent="0.3">
      <c r="A7971">
        <v>1085039</v>
      </c>
      <c r="B7971" t="s">
        <v>2943</v>
      </c>
      <c r="C7971">
        <v>15959129</v>
      </c>
      <c r="D7971" s="4">
        <v>42646</v>
      </c>
      <c r="E7971" s="5" t="str">
        <f t="shared" si="408"/>
        <v>2016|10</v>
      </c>
      <c r="F7971" s="4">
        <v>42669</v>
      </c>
      <c r="G7971">
        <v>2016</v>
      </c>
      <c r="H7971" t="s">
        <v>18</v>
      </c>
      <c r="I7971">
        <v>0.27500000000000002</v>
      </c>
      <c r="J7971">
        <f t="shared" si="410"/>
        <v>1.1000000000000001</v>
      </c>
      <c r="K7971" s="22">
        <f t="shared" si="409"/>
        <v>0.25</v>
      </c>
      <c r="L7971">
        <v>0</v>
      </c>
      <c r="N7971" t="s">
        <v>2766</v>
      </c>
      <c r="O7971" t="s">
        <v>2766</v>
      </c>
      <c r="T7971" t="s">
        <v>2766</v>
      </c>
    </row>
    <row r="7972" spans="1:20" hidden="1" x14ac:dyDescent="0.3">
      <c r="A7972">
        <v>1085039</v>
      </c>
      <c r="B7972" t="s">
        <v>2943</v>
      </c>
      <c r="C7972">
        <v>16194234</v>
      </c>
      <c r="D7972" s="4">
        <v>42734</v>
      </c>
      <c r="E7972" s="5" t="str">
        <f t="shared" si="408"/>
        <v>2016|12</v>
      </c>
      <c r="F7972" s="4">
        <v>42760</v>
      </c>
      <c r="G7972">
        <v>2016</v>
      </c>
      <c r="H7972" t="s">
        <v>24</v>
      </c>
      <c r="I7972">
        <v>0.27500000000000002</v>
      </c>
      <c r="J7972">
        <f t="shared" si="410"/>
        <v>1.1000000000000001</v>
      </c>
      <c r="K7972" s="22">
        <f t="shared" si="409"/>
        <v>0.25</v>
      </c>
      <c r="L7972">
        <v>0</v>
      </c>
      <c r="N7972" t="s">
        <v>2766</v>
      </c>
      <c r="O7972" t="s">
        <v>2766</v>
      </c>
      <c r="T7972" t="s">
        <v>2766</v>
      </c>
    </row>
    <row r="7973" spans="1:20" hidden="1" x14ac:dyDescent="0.3">
      <c r="A7973">
        <v>1085039</v>
      </c>
      <c r="B7973" t="s">
        <v>2943</v>
      </c>
      <c r="C7973">
        <v>16547322</v>
      </c>
      <c r="D7973" s="4">
        <v>42828</v>
      </c>
      <c r="E7973" s="5" t="str">
        <f t="shared" si="408"/>
        <v>2017|4</v>
      </c>
      <c r="F7973" s="4">
        <v>42851</v>
      </c>
      <c r="G7973">
        <v>2017</v>
      </c>
      <c r="H7973" t="s">
        <v>18</v>
      </c>
      <c r="I7973">
        <v>0.1575</v>
      </c>
      <c r="J7973">
        <f t="shared" si="410"/>
        <v>0.63</v>
      </c>
      <c r="K7973" s="22">
        <f t="shared" si="409"/>
        <v>0.25</v>
      </c>
      <c r="L7973">
        <v>0</v>
      </c>
      <c r="N7973" t="s">
        <v>2766</v>
      </c>
      <c r="O7973" t="s">
        <v>2766</v>
      </c>
      <c r="T7973" t="s">
        <v>2766</v>
      </c>
    </row>
    <row r="7974" spans="1:20" hidden="1" x14ac:dyDescent="0.3">
      <c r="A7974">
        <v>1085039</v>
      </c>
      <c r="B7974" t="s">
        <v>2943</v>
      </c>
      <c r="C7974">
        <v>17038540</v>
      </c>
      <c r="D7974" s="4">
        <v>42916</v>
      </c>
      <c r="E7974" s="5" t="str">
        <f t="shared" ref="E7974:E8036" si="411">G7974 &amp; "|" &amp;MONTH(D7974)</f>
        <v>2017|6</v>
      </c>
      <c r="F7974" s="4">
        <v>42942</v>
      </c>
      <c r="G7974">
        <v>2017</v>
      </c>
      <c r="H7974" t="s">
        <v>18</v>
      </c>
      <c r="I7974">
        <v>0.1575</v>
      </c>
      <c r="J7974">
        <f t="shared" si="410"/>
        <v>0.63</v>
      </c>
      <c r="K7974" s="22">
        <f t="shared" ref="K7974:K8036" si="412">I7974/J7974</f>
        <v>0.25</v>
      </c>
      <c r="L7974">
        <v>0</v>
      </c>
      <c r="N7974" t="s">
        <v>2766</v>
      </c>
      <c r="O7974" t="s">
        <v>2766</v>
      </c>
      <c r="T7974" t="s">
        <v>2766</v>
      </c>
    </row>
    <row r="7975" spans="1:20" hidden="1" x14ac:dyDescent="0.3">
      <c r="A7975">
        <v>1085039</v>
      </c>
      <c r="B7975" t="s">
        <v>2943</v>
      </c>
      <c r="C7975">
        <v>17269686</v>
      </c>
      <c r="D7975" s="4">
        <v>43011</v>
      </c>
      <c r="E7975" s="5" t="str">
        <f t="shared" si="411"/>
        <v>2017|10</v>
      </c>
      <c r="F7975" s="4">
        <v>43033</v>
      </c>
      <c r="G7975">
        <v>2017</v>
      </c>
      <c r="H7975" t="s">
        <v>18</v>
      </c>
      <c r="I7975">
        <v>0.1575</v>
      </c>
      <c r="J7975">
        <f t="shared" si="410"/>
        <v>0.63</v>
      </c>
      <c r="K7975" s="22">
        <f t="shared" si="412"/>
        <v>0.25</v>
      </c>
      <c r="L7975">
        <v>0</v>
      </c>
      <c r="N7975" t="s">
        <v>2766</v>
      </c>
      <c r="O7975" t="s">
        <v>2766</v>
      </c>
      <c r="T7975" t="s">
        <v>2766</v>
      </c>
    </row>
    <row r="7976" spans="1:20" hidden="1" x14ac:dyDescent="0.3">
      <c r="A7976">
        <v>1085039</v>
      </c>
      <c r="B7976" t="s">
        <v>2943</v>
      </c>
      <c r="C7976">
        <v>17517621</v>
      </c>
      <c r="D7976" s="4">
        <v>43102</v>
      </c>
      <c r="E7976" s="5" t="str">
        <f t="shared" si="411"/>
        <v>2017|1</v>
      </c>
      <c r="F7976" s="4">
        <v>43124</v>
      </c>
      <c r="G7976">
        <v>2017</v>
      </c>
      <c r="H7976" t="s">
        <v>24</v>
      </c>
      <c r="I7976">
        <v>0.1575</v>
      </c>
      <c r="J7976">
        <f t="shared" si="410"/>
        <v>0.63</v>
      </c>
      <c r="K7976" s="22">
        <f t="shared" si="412"/>
        <v>0.25</v>
      </c>
      <c r="L7976">
        <v>0</v>
      </c>
      <c r="N7976" t="s">
        <v>2766</v>
      </c>
      <c r="O7976" t="s">
        <v>2766</v>
      </c>
      <c r="T7976" t="s">
        <v>2766</v>
      </c>
    </row>
    <row r="7977" spans="1:20" hidden="1" x14ac:dyDescent="0.3">
      <c r="A7977">
        <v>1085039</v>
      </c>
      <c r="B7977" t="s">
        <v>2943</v>
      </c>
      <c r="C7977">
        <v>17843296</v>
      </c>
      <c r="D7977" s="4">
        <v>43193</v>
      </c>
      <c r="E7977" s="5" t="str">
        <f t="shared" si="411"/>
        <v>2018|4</v>
      </c>
      <c r="F7977" s="4">
        <v>43215</v>
      </c>
      <c r="G7977">
        <v>2018</v>
      </c>
      <c r="H7977" t="s">
        <v>18</v>
      </c>
      <c r="I7977">
        <v>0.19</v>
      </c>
      <c r="J7977">
        <f t="shared" si="410"/>
        <v>0.76</v>
      </c>
      <c r="K7977" s="22">
        <f t="shared" si="412"/>
        <v>0.25</v>
      </c>
      <c r="L7977">
        <v>0</v>
      </c>
      <c r="N7977" t="s">
        <v>2766</v>
      </c>
      <c r="O7977" t="s">
        <v>2766</v>
      </c>
      <c r="T7977" t="s">
        <v>2766</v>
      </c>
    </row>
    <row r="7978" spans="1:20" hidden="1" x14ac:dyDescent="0.3">
      <c r="A7978">
        <v>1085039</v>
      </c>
      <c r="B7978" t="s">
        <v>2943</v>
      </c>
      <c r="C7978">
        <v>18306847</v>
      </c>
      <c r="D7978" s="4">
        <v>43283</v>
      </c>
      <c r="E7978" s="5" t="str">
        <f t="shared" si="411"/>
        <v>2018|7</v>
      </c>
      <c r="F7978" s="4">
        <v>43306</v>
      </c>
      <c r="G7978">
        <v>2018</v>
      </c>
      <c r="H7978" t="s">
        <v>18</v>
      </c>
      <c r="I7978">
        <v>0.19</v>
      </c>
      <c r="J7978">
        <f t="shared" si="410"/>
        <v>0.76</v>
      </c>
      <c r="K7978" s="22">
        <f t="shared" si="412"/>
        <v>0.25</v>
      </c>
      <c r="L7978">
        <v>0</v>
      </c>
      <c r="N7978" t="s">
        <v>2766</v>
      </c>
      <c r="O7978" t="s">
        <v>2766</v>
      </c>
      <c r="T7978" t="s">
        <v>2766</v>
      </c>
    </row>
    <row r="7979" spans="1:20" hidden="1" x14ac:dyDescent="0.3">
      <c r="A7979">
        <v>1085039</v>
      </c>
      <c r="B7979" t="s">
        <v>2943</v>
      </c>
      <c r="C7979">
        <v>18586335</v>
      </c>
      <c r="D7979" s="4">
        <v>43375</v>
      </c>
      <c r="E7979" s="5" t="str">
        <f t="shared" si="411"/>
        <v>2018|10</v>
      </c>
      <c r="F7979" s="4">
        <v>43397</v>
      </c>
      <c r="G7979">
        <v>2018</v>
      </c>
      <c r="H7979" t="s">
        <v>18</v>
      </c>
      <c r="I7979">
        <v>0.19</v>
      </c>
      <c r="J7979">
        <f t="shared" si="410"/>
        <v>0.76</v>
      </c>
      <c r="K7979" s="22">
        <f t="shared" si="412"/>
        <v>0.25</v>
      </c>
      <c r="L7979">
        <v>0</v>
      </c>
      <c r="N7979" t="s">
        <v>2766</v>
      </c>
      <c r="O7979" t="s">
        <v>2766</v>
      </c>
      <c r="T7979" t="s">
        <v>2766</v>
      </c>
    </row>
    <row r="7980" spans="1:20" hidden="1" x14ac:dyDescent="0.3">
      <c r="A7980">
        <v>1085039</v>
      </c>
      <c r="B7980" t="s">
        <v>2943</v>
      </c>
      <c r="C7980">
        <v>18852250</v>
      </c>
      <c r="D7980" s="4">
        <v>43465</v>
      </c>
      <c r="E7980" s="5" t="str">
        <f t="shared" si="411"/>
        <v>2018|12</v>
      </c>
      <c r="F7980" s="4">
        <v>43488</v>
      </c>
      <c r="G7980">
        <v>2018</v>
      </c>
      <c r="H7980" t="s">
        <v>24</v>
      </c>
      <c r="I7980">
        <v>0.19</v>
      </c>
      <c r="J7980">
        <f t="shared" si="410"/>
        <v>0.76</v>
      </c>
      <c r="K7980" s="22">
        <f t="shared" si="412"/>
        <v>0.25</v>
      </c>
      <c r="L7980">
        <v>0</v>
      </c>
      <c r="N7980" t="s">
        <v>2766</v>
      </c>
      <c r="O7980" t="s">
        <v>2766</v>
      </c>
      <c r="T7980" t="s">
        <v>2766</v>
      </c>
    </row>
    <row r="7981" spans="1:20" hidden="1" x14ac:dyDescent="0.3">
      <c r="A7981">
        <v>1085039</v>
      </c>
      <c r="B7981" t="s">
        <v>2943</v>
      </c>
      <c r="C7981">
        <v>19217564</v>
      </c>
      <c r="D7981" s="4">
        <v>43557</v>
      </c>
      <c r="E7981" s="5" t="str">
        <f t="shared" si="411"/>
        <v>2019|4</v>
      </c>
      <c r="F7981" s="4">
        <v>43579</v>
      </c>
      <c r="G7981">
        <v>2019</v>
      </c>
      <c r="H7981" t="s">
        <v>18</v>
      </c>
      <c r="I7981">
        <v>0.21</v>
      </c>
      <c r="J7981">
        <f t="shared" si="410"/>
        <v>0.84</v>
      </c>
      <c r="K7981" s="22">
        <f t="shared" si="412"/>
        <v>0.25</v>
      </c>
      <c r="L7981">
        <v>0</v>
      </c>
      <c r="N7981" t="s">
        <v>2766</v>
      </c>
      <c r="O7981" t="s">
        <v>2766</v>
      </c>
      <c r="T7981" t="s">
        <v>2766</v>
      </c>
    </row>
    <row r="7982" spans="1:20" hidden="1" x14ac:dyDescent="0.3">
      <c r="A7982">
        <v>1085039</v>
      </c>
      <c r="B7982" t="s">
        <v>2943</v>
      </c>
      <c r="C7982">
        <v>19729377</v>
      </c>
      <c r="D7982" s="4">
        <v>43648</v>
      </c>
      <c r="E7982" s="5" t="str">
        <f t="shared" si="411"/>
        <v>2019|7</v>
      </c>
      <c r="F7982" s="4">
        <v>43670</v>
      </c>
      <c r="G7982">
        <v>2019</v>
      </c>
      <c r="H7982" t="s">
        <v>18</v>
      </c>
      <c r="I7982">
        <v>0.21</v>
      </c>
      <c r="J7982">
        <f t="shared" si="410"/>
        <v>0.84</v>
      </c>
      <c r="K7982" s="22">
        <f t="shared" si="412"/>
        <v>0.25</v>
      </c>
      <c r="L7982">
        <v>0</v>
      </c>
      <c r="N7982" t="s">
        <v>2766</v>
      </c>
      <c r="O7982" t="s">
        <v>2766</v>
      </c>
      <c r="T7982" t="s">
        <v>2766</v>
      </c>
    </row>
    <row r="7983" spans="1:20" hidden="1" x14ac:dyDescent="0.3">
      <c r="A7983">
        <v>1085039</v>
      </c>
      <c r="B7983" t="s">
        <v>2943</v>
      </c>
      <c r="C7983">
        <v>20049783</v>
      </c>
      <c r="D7983" s="4">
        <v>43739</v>
      </c>
      <c r="E7983" s="5" t="str">
        <f t="shared" si="411"/>
        <v>2019|10</v>
      </c>
      <c r="F7983" s="4">
        <v>43761</v>
      </c>
      <c r="G7983">
        <v>2019</v>
      </c>
      <c r="H7983" t="s">
        <v>18</v>
      </c>
      <c r="I7983">
        <v>0.21</v>
      </c>
      <c r="J7983">
        <f t="shared" si="410"/>
        <v>0.84</v>
      </c>
      <c r="K7983" s="22">
        <f t="shared" si="412"/>
        <v>0.25</v>
      </c>
      <c r="L7983">
        <v>0</v>
      </c>
      <c r="N7983" t="s">
        <v>2766</v>
      </c>
      <c r="O7983" t="s">
        <v>2766</v>
      </c>
      <c r="T7983" t="s">
        <v>2766</v>
      </c>
    </row>
    <row r="7984" spans="1:20" hidden="1" x14ac:dyDescent="0.3">
      <c r="A7984">
        <v>1085039</v>
      </c>
      <c r="B7984" t="s">
        <v>2943</v>
      </c>
      <c r="C7984">
        <v>20336520</v>
      </c>
      <c r="D7984" s="4">
        <v>43837</v>
      </c>
      <c r="E7984" s="5" t="str">
        <f t="shared" si="411"/>
        <v>2019|1</v>
      </c>
      <c r="F7984" s="4">
        <v>43859</v>
      </c>
      <c r="G7984">
        <v>2019</v>
      </c>
      <c r="H7984" t="s">
        <v>24</v>
      </c>
      <c r="I7984">
        <v>0.21</v>
      </c>
      <c r="J7984">
        <f t="shared" si="410"/>
        <v>0.84</v>
      </c>
      <c r="K7984" s="22">
        <f t="shared" si="412"/>
        <v>0.25</v>
      </c>
      <c r="L7984">
        <v>0</v>
      </c>
      <c r="N7984" t="s">
        <v>2766</v>
      </c>
      <c r="O7984" t="s">
        <v>2766</v>
      </c>
      <c r="T7984" t="s">
        <v>2766</v>
      </c>
    </row>
    <row r="7985" spans="1:20" hidden="1" x14ac:dyDescent="0.3">
      <c r="A7985">
        <v>1085039</v>
      </c>
      <c r="B7985" t="s">
        <v>2943</v>
      </c>
      <c r="C7985">
        <v>20726470</v>
      </c>
      <c r="D7985" s="4">
        <v>43921</v>
      </c>
      <c r="E7985" s="5" t="str">
        <f t="shared" si="411"/>
        <v>2020|3</v>
      </c>
      <c r="F7985" s="4">
        <v>43943</v>
      </c>
      <c r="G7985">
        <v>2020</v>
      </c>
      <c r="H7985" t="s">
        <v>18</v>
      </c>
      <c r="I7985">
        <v>0.23</v>
      </c>
      <c r="J7985">
        <f t="shared" si="410"/>
        <v>0.92</v>
      </c>
      <c r="K7985" s="22">
        <f t="shared" si="412"/>
        <v>0.25</v>
      </c>
      <c r="L7985">
        <v>0</v>
      </c>
      <c r="N7985" t="s">
        <v>2766</v>
      </c>
      <c r="O7985" t="s">
        <v>2766</v>
      </c>
      <c r="T7985" t="s">
        <v>2766</v>
      </c>
    </row>
    <row r="7986" spans="1:20" hidden="1" x14ac:dyDescent="0.3">
      <c r="A7986">
        <v>1085039</v>
      </c>
      <c r="B7986" t="s">
        <v>2943</v>
      </c>
      <c r="C7986">
        <v>21392614</v>
      </c>
      <c r="D7986" s="4">
        <v>44012</v>
      </c>
      <c r="E7986" s="5" t="str">
        <f t="shared" si="411"/>
        <v>2020|6</v>
      </c>
      <c r="F7986" s="4">
        <v>44034</v>
      </c>
      <c r="G7986">
        <v>2020</v>
      </c>
      <c r="H7986" t="s">
        <v>18</v>
      </c>
      <c r="I7986">
        <v>0.23</v>
      </c>
      <c r="J7986">
        <f t="shared" si="410"/>
        <v>0.92</v>
      </c>
      <c r="K7986" s="22">
        <f t="shared" si="412"/>
        <v>0.25</v>
      </c>
      <c r="L7986">
        <v>0</v>
      </c>
      <c r="N7986" t="s">
        <v>2766</v>
      </c>
      <c r="O7986" t="s">
        <v>2766</v>
      </c>
      <c r="T7986" t="s">
        <v>2766</v>
      </c>
    </row>
    <row r="7987" spans="1:20" hidden="1" x14ac:dyDescent="0.3">
      <c r="A7987">
        <v>1085039</v>
      </c>
      <c r="B7987" t="s">
        <v>2943</v>
      </c>
      <c r="C7987">
        <v>21647183</v>
      </c>
      <c r="D7987" s="4">
        <v>44110</v>
      </c>
      <c r="E7987" s="5" t="str">
        <f t="shared" si="411"/>
        <v>2020|10</v>
      </c>
      <c r="F7987" s="4">
        <v>44132</v>
      </c>
      <c r="G7987">
        <v>2020</v>
      </c>
      <c r="H7987" t="s">
        <v>18</v>
      </c>
      <c r="I7987">
        <v>0.23</v>
      </c>
      <c r="J7987">
        <f t="shared" si="410"/>
        <v>0.92</v>
      </c>
      <c r="K7987" s="22">
        <f t="shared" si="412"/>
        <v>0.25</v>
      </c>
      <c r="L7987">
        <v>0</v>
      </c>
      <c r="N7987" t="s">
        <v>2766</v>
      </c>
      <c r="O7987" t="s">
        <v>2766</v>
      </c>
      <c r="T7987" t="s">
        <v>2766</v>
      </c>
    </row>
    <row r="7988" spans="1:20" hidden="1" x14ac:dyDescent="0.3">
      <c r="A7988">
        <v>1085039</v>
      </c>
      <c r="B7988" t="s">
        <v>2943</v>
      </c>
      <c r="C7988">
        <v>21940737</v>
      </c>
      <c r="D7988" s="4">
        <v>44201</v>
      </c>
      <c r="E7988" s="5" t="str">
        <f t="shared" si="411"/>
        <v>2020|1</v>
      </c>
      <c r="F7988" s="4">
        <v>44223</v>
      </c>
      <c r="G7988">
        <v>2020</v>
      </c>
      <c r="H7988" t="s">
        <v>24</v>
      </c>
      <c r="I7988">
        <v>0.23</v>
      </c>
      <c r="J7988">
        <f t="shared" si="410"/>
        <v>0.92</v>
      </c>
      <c r="K7988" s="22">
        <f t="shared" si="412"/>
        <v>0.25</v>
      </c>
      <c r="L7988">
        <v>0</v>
      </c>
      <c r="N7988" t="s">
        <v>2766</v>
      </c>
      <c r="O7988" t="s">
        <v>2766</v>
      </c>
      <c r="T7988" t="s">
        <v>2766</v>
      </c>
    </row>
    <row r="7989" spans="1:20" hidden="1" x14ac:dyDescent="0.3">
      <c r="A7989">
        <v>1085039</v>
      </c>
      <c r="B7989" t="s">
        <v>2943</v>
      </c>
      <c r="C7989">
        <v>22451867</v>
      </c>
      <c r="D7989" s="4">
        <v>44292</v>
      </c>
      <c r="E7989" s="5" t="str">
        <f t="shared" si="411"/>
        <v>2021|4</v>
      </c>
      <c r="F7989" s="4">
        <v>44314</v>
      </c>
      <c r="G7989">
        <v>2021</v>
      </c>
      <c r="H7989" t="s">
        <v>18</v>
      </c>
      <c r="I7989">
        <v>0.25</v>
      </c>
      <c r="J7989">
        <f t="shared" si="410"/>
        <v>1</v>
      </c>
      <c r="K7989" s="22">
        <f t="shared" si="412"/>
        <v>0.25</v>
      </c>
      <c r="L7989">
        <v>0</v>
      </c>
      <c r="N7989" t="s">
        <v>2766</v>
      </c>
      <c r="O7989" t="s">
        <v>2766</v>
      </c>
      <c r="T7989" t="s">
        <v>2766</v>
      </c>
    </row>
    <row r="7990" spans="1:20" hidden="1" x14ac:dyDescent="0.3">
      <c r="A7990">
        <v>1085039</v>
      </c>
      <c r="B7990" t="s">
        <v>2943</v>
      </c>
      <c r="C7990">
        <v>23140645</v>
      </c>
      <c r="D7990" s="4">
        <v>44383</v>
      </c>
      <c r="E7990" s="5" t="str">
        <f t="shared" si="411"/>
        <v>2021|7</v>
      </c>
      <c r="F7990" s="4">
        <v>44405</v>
      </c>
      <c r="G7990">
        <v>2021</v>
      </c>
      <c r="H7990" t="s">
        <v>18</v>
      </c>
      <c r="I7990">
        <v>0.25</v>
      </c>
      <c r="J7990">
        <f t="shared" si="410"/>
        <v>1</v>
      </c>
      <c r="K7990" s="22">
        <f t="shared" si="412"/>
        <v>0.25</v>
      </c>
      <c r="L7990">
        <v>0</v>
      </c>
      <c r="N7990" t="s">
        <v>2766</v>
      </c>
      <c r="O7990" t="s">
        <v>2766</v>
      </c>
      <c r="T7990" t="s">
        <v>2766</v>
      </c>
    </row>
    <row r="7991" spans="1:20" hidden="1" x14ac:dyDescent="0.3">
      <c r="A7991">
        <v>1085039</v>
      </c>
      <c r="B7991" t="s">
        <v>2943</v>
      </c>
      <c r="C7991">
        <v>23368218</v>
      </c>
      <c r="D7991" s="4">
        <v>44474</v>
      </c>
      <c r="E7991" s="5" t="str">
        <f t="shared" si="411"/>
        <v>2021|10</v>
      </c>
      <c r="F7991" s="4">
        <v>44496</v>
      </c>
      <c r="G7991">
        <v>2021</v>
      </c>
      <c r="H7991" t="s">
        <v>18</v>
      </c>
      <c r="I7991">
        <v>0.25</v>
      </c>
      <c r="J7991">
        <f t="shared" si="410"/>
        <v>1</v>
      </c>
      <c r="K7991" s="22">
        <f t="shared" si="412"/>
        <v>0.25</v>
      </c>
      <c r="L7991">
        <v>0</v>
      </c>
      <c r="N7991" t="s">
        <v>2766</v>
      </c>
      <c r="O7991" t="s">
        <v>2766</v>
      </c>
      <c r="T7991" t="s">
        <v>2766</v>
      </c>
    </row>
    <row r="7992" spans="1:20" hidden="1" x14ac:dyDescent="0.3">
      <c r="A7992">
        <v>1085039</v>
      </c>
      <c r="B7992" t="s">
        <v>2943</v>
      </c>
      <c r="C7992">
        <v>23674449</v>
      </c>
      <c r="D7992" s="4">
        <v>44565</v>
      </c>
      <c r="E7992" s="5" t="str">
        <f t="shared" si="411"/>
        <v>2021|1</v>
      </c>
      <c r="F7992" s="4">
        <v>44587</v>
      </c>
      <c r="G7992">
        <v>2021</v>
      </c>
      <c r="H7992" t="s">
        <v>24</v>
      </c>
      <c r="I7992">
        <v>0.25</v>
      </c>
      <c r="J7992">
        <f t="shared" si="410"/>
        <v>1</v>
      </c>
      <c r="K7992" s="22">
        <f t="shared" si="412"/>
        <v>0.25</v>
      </c>
      <c r="L7992">
        <v>0</v>
      </c>
      <c r="N7992" t="s">
        <v>2766</v>
      </c>
      <c r="O7992" t="s">
        <v>2766</v>
      </c>
      <c r="T7992" t="s">
        <v>2766</v>
      </c>
    </row>
    <row r="7993" spans="1:20" hidden="1" x14ac:dyDescent="0.3">
      <c r="A7993">
        <v>1085039</v>
      </c>
      <c r="B7993" t="s">
        <v>2943</v>
      </c>
      <c r="C7993">
        <v>24262664</v>
      </c>
      <c r="D7993" s="4">
        <v>44656</v>
      </c>
      <c r="E7993" s="5" t="str">
        <f t="shared" si="411"/>
        <v>2022|4</v>
      </c>
      <c r="F7993" s="4">
        <v>44678</v>
      </c>
      <c r="G7993">
        <v>2022</v>
      </c>
      <c r="H7993" t="s">
        <v>18</v>
      </c>
      <c r="I7993">
        <v>0.27</v>
      </c>
      <c r="J7993">
        <f t="shared" si="410"/>
        <v>1.08</v>
      </c>
      <c r="K7993" s="22">
        <f t="shared" si="412"/>
        <v>0.25</v>
      </c>
      <c r="L7993">
        <v>0</v>
      </c>
      <c r="N7993" t="s">
        <v>2766</v>
      </c>
      <c r="O7993" t="s">
        <v>2766</v>
      </c>
      <c r="T7993" t="s">
        <v>2766</v>
      </c>
    </row>
    <row r="7994" spans="1:20" hidden="1" x14ac:dyDescent="0.3">
      <c r="A7994">
        <v>1085039</v>
      </c>
      <c r="B7994" t="s">
        <v>2943</v>
      </c>
      <c r="C7994">
        <v>24886830</v>
      </c>
      <c r="D7994" s="4">
        <v>44747</v>
      </c>
      <c r="E7994" s="5" t="str">
        <f t="shared" si="411"/>
        <v>2022|7</v>
      </c>
      <c r="F7994" s="4">
        <v>44769</v>
      </c>
      <c r="G7994">
        <v>2022</v>
      </c>
      <c r="H7994" t="s">
        <v>18</v>
      </c>
      <c r="I7994">
        <v>0.27</v>
      </c>
      <c r="J7994">
        <f t="shared" si="410"/>
        <v>1.08</v>
      </c>
      <c r="K7994" s="22">
        <f t="shared" si="412"/>
        <v>0.25</v>
      </c>
      <c r="L7994">
        <v>0</v>
      </c>
      <c r="N7994" t="s">
        <v>2766</v>
      </c>
      <c r="O7994" t="s">
        <v>2766</v>
      </c>
      <c r="T7994" t="s">
        <v>2766</v>
      </c>
    </row>
    <row r="7995" spans="1:20" hidden="1" x14ac:dyDescent="0.3">
      <c r="A7995">
        <v>1085039</v>
      </c>
      <c r="B7995" t="s">
        <v>2943</v>
      </c>
      <c r="C7995">
        <v>25239658</v>
      </c>
      <c r="D7995" s="4">
        <v>44838</v>
      </c>
      <c r="E7995" s="5" t="str">
        <f t="shared" si="411"/>
        <v>2022|10</v>
      </c>
      <c r="F7995" s="4">
        <v>44860</v>
      </c>
      <c r="G7995">
        <v>2022</v>
      </c>
      <c r="H7995" t="s">
        <v>18</v>
      </c>
      <c r="I7995">
        <v>0.27</v>
      </c>
      <c r="J7995">
        <f t="shared" si="410"/>
        <v>1.08</v>
      </c>
      <c r="K7995" s="22">
        <f t="shared" si="412"/>
        <v>0.25</v>
      </c>
      <c r="L7995">
        <v>0</v>
      </c>
      <c r="N7995" t="s">
        <v>2766</v>
      </c>
      <c r="O7995" t="s">
        <v>2766</v>
      </c>
      <c r="T7995" t="s">
        <v>2766</v>
      </c>
    </row>
    <row r="7996" spans="1:20" hidden="1" x14ac:dyDescent="0.3">
      <c r="A7996">
        <v>1085039</v>
      </c>
      <c r="B7996" t="s">
        <v>2943</v>
      </c>
      <c r="C7996">
        <v>25582576</v>
      </c>
      <c r="D7996" s="4">
        <v>44929</v>
      </c>
      <c r="E7996" s="5" t="str">
        <f t="shared" si="411"/>
        <v>2022|1</v>
      </c>
      <c r="F7996" s="4">
        <v>44951</v>
      </c>
      <c r="G7996">
        <v>2022</v>
      </c>
      <c r="H7996" t="s">
        <v>24</v>
      </c>
      <c r="I7996">
        <v>0.27</v>
      </c>
      <c r="J7996">
        <f t="shared" si="410"/>
        <v>1.08</v>
      </c>
      <c r="K7996" s="22">
        <f t="shared" si="412"/>
        <v>0.25</v>
      </c>
      <c r="L7996">
        <v>0</v>
      </c>
      <c r="N7996" t="s">
        <v>2766</v>
      </c>
      <c r="O7996" t="s">
        <v>2766</v>
      </c>
      <c r="T7996" t="s">
        <v>2766</v>
      </c>
    </row>
    <row r="7997" spans="1:20" hidden="1" x14ac:dyDescent="0.3">
      <c r="A7997">
        <v>1085039</v>
      </c>
      <c r="B7997" t="s">
        <v>2943</v>
      </c>
      <c r="C7997">
        <v>26158565</v>
      </c>
      <c r="D7997" s="4">
        <v>45020</v>
      </c>
      <c r="E7997" s="5" t="str">
        <f t="shared" si="411"/>
        <v>2023|4</v>
      </c>
      <c r="F7997" s="4">
        <v>45042</v>
      </c>
      <c r="G7997">
        <v>2023</v>
      </c>
      <c r="H7997" t="s">
        <v>18</v>
      </c>
      <c r="I7997">
        <v>0.28999999999999998</v>
      </c>
      <c r="J7997">
        <f t="shared" si="410"/>
        <v>1.1599999999999999</v>
      </c>
      <c r="K7997" s="22">
        <f t="shared" si="412"/>
        <v>0.25</v>
      </c>
      <c r="L7997">
        <v>0</v>
      </c>
      <c r="N7997" t="s">
        <v>2766</v>
      </c>
      <c r="O7997" t="s">
        <v>2766</v>
      </c>
      <c r="T7997" t="s">
        <v>2766</v>
      </c>
    </row>
    <row r="7998" spans="1:20" hidden="1" x14ac:dyDescent="0.3">
      <c r="A7998">
        <v>1085039</v>
      </c>
      <c r="B7998" t="s">
        <v>2943</v>
      </c>
      <c r="C7998">
        <v>27250638</v>
      </c>
      <c r="D7998" s="4">
        <v>45110</v>
      </c>
      <c r="E7998" s="5" t="str">
        <f t="shared" si="411"/>
        <v>2023|7</v>
      </c>
      <c r="F7998" s="4">
        <v>45133</v>
      </c>
      <c r="G7998">
        <v>2023</v>
      </c>
      <c r="H7998" t="s">
        <v>18</v>
      </c>
      <c r="I7998">
        <v>0.28999999999999998</v>
      </c>
      <c r="J7998">
        <f t="shared" si="410"/>
        <v>1.1599999999999999</v>
      </c>
      <c r="K7998" s="22">
        <f t="shared" si="412"/>
        <v>0.25</v>
      </c>
      <c r="L7998">
        <v>0</v>
      </c>
      <c r="N7998" t="s">
        <v>2766</v>
      </c>
      <c r="O7998" t="s">
        <v>2766</v>
      </c>
      <c r="T7998" t="s">
        <v>2766</v>
      </c>
    </row>
    <row r="7999" spans="1:20" hidden="1" x14ac:dyDescent="0.3">
      <c r="A7999">
        <v>1085039</v>
      </c>
      <c r="B7999" t="s">
        <v>2943</v>
      </c>
      <c r="C7999">
        <v>27337939</v>
      </c>
      <c r="D7999" s="4">
        <v>45202</v>
      </c>
      <c r="E7999" s="5" t="str">
        <f t="shared" si="411"/>
        <v>2023|10</v>
      </c>
      <c r="F7999" s="4">
        <v>45224</v>
      </c>
      <c r="G7999">
        <v>2023</v>
      </c>
      <c r="H7999" t="s">
        <v>18</v>
      </c>
      <c r="I7999">
        <v>0.28999999999999998</v>
      </c>
      <c r="J7999">
        <f t="shared" si="410"/>
        <v>1.1599999999999999</v>
      </c>
      <c r="K7999" s="22">
        <f t="shared" si="412"/>
        <v>0.25</v>
      </c>
      <c r="L7999">
        <v>0</v>
      </c>
      <c r="N7999" t="s">
        <v>2766</v>
      </c>
      <c r="O7999" t="s">
        <v>2766</v>
      </c>
      <c r="T7999" t="s">
        <v>2766</v>
      </c>
    </row>
    <row r="8000" spans="1:20" hidden="1" x14ac:dyDescent="0.3">
      <c r="A8000">
        <v>1085039</v>
      </c>
      <c r="B8000" t="s">
        <v>2943</v>
      </c>
      <c r="C8000">
        <v>27734469</v>
      </c>
      <c r="D8000" s="4">
        <v>45293</v>
      </c>
      <c r="E8000" s="5" t="str">
        <f t="shared" si="411"/>
        <v>2023|1</v>
      </c>
      <c r="F8000" s="4">
        <v>45315</v>
      </c>
      <c r="G8000">
        <v>2023</v>
      </c>
      <c r="H8000" t="s">
        <v>24</v>
      </c>
      <c r="I8000">
        <v>0.28999999999999998</v>
      </c>
      <c r="J8000">
        <f t="shared" si="410"/>
        <v>1.1599999999999999</v>
      </c>
      <c r="K8000" s="22">
        <f t="shared" si="412"/>
        <v>0.25</v>
      </c>
      <c r="L8000">
        <v>0</v>
      </c>
      <c r="N8000" t="s">
        <v>2766</v>
      </c>
      <c r="O8000" t="s">
        <v>2766</v>
      </c>
      <c r="T8000" t="s">
        <v>2766</v>
      </c>
    </row>
    <row r="8001" spans="1:20" hidden="1" x14ac:dyDescent="0.3">
      <c r="A8001">
        <v>1085039</v>
      </c>
      <c r="B8001" t="s">
        <v>2943</v>
      </c>
      <c r="C8001">
        <v>28459854</v>
      </c>
      <c r="D8001" s="4">
        <v>45384</v>
      </c>
      <c r="E8001" s="5" t="str">
        <f t="shared" si="411"/>
        <v>2024|4</v>
      </c>
      <c r="F8001" s="4">
        <v>45406</v>
      </c>
      <c r="G8001">
        <v>2024</v>
      </c>
      <c r="H8001" t="s">
        <v>18</v>
      </c>
      <c r="I8001">
        <v>0.31</v>
      </c>
      <c r="J8001">
        <f t="shared" si="410"/>
        <v>1.24</v>
      </c>
      <c r="K8001" s="22">
        <f t="shared" si="412"/>
        <v>0.25</v>
      </c>
      <c r="L8001">
        <v>0</v>
      </c>
      <c r="N8001" t="s">
        <v>2766</v>
      </c>
      <c r="O8001" t="s">
        <v>2766</v>
      </c>
      <c r="T8001" t="s">
        <v>2766</v>
      </c>
    </row>
    <row r="8002" spans="1:20" hidden="1" x14ac:dyDescent="0.3">
      <c r="A8002">
        <v>1085039</v>
      </c>
      <c r="B8002" t="s">
        <v>2943</v>
      </c>
      <c r="C8002">
        <v>29449597</v>
      </c>
      <c r="D8002" s="4">
        <v>45476</v>
      </c>
      <c r="E8002" s="5" t="str">
        <f t="shared" si="411"/>
        <v>2024|7</v>
      </c>
      <c r="F8002" s="4">
        <v>45497</v>
      </c>
      <c r="G8002">
        <v>2024</v>
      </c>
      <c r="H8002" t="s">
        <v>18</v>
      </c>
      <c r="I8002">
        <v>0.31</v>
      </c>
      <c r="J8002">
        <f t="shared" ref="J8002:J8065" si="413">SUMIFS(I:I, B:B,B8002,G:G,G8002)</f>
        <v>1.24</v>
      </c>
      <c r="K8002" s="22">
        <f t="shared" si="412"/>
        <v>0.25</v>
      </c>
      <c r="L8002">
        <v>0</v>
      </c>
      <c r="N8002" t="s">
        <v>2766</v>
      </c>
      <c r="O8002" t="s">
        <v>2766</v>
      </c>
      <c r="T8002" t="s">
        <v>2766</v>
      </c>
    </row>
    <row r="8003" spans="1:20" hidden="1" x14ac:dyDescent="0.3">
      <c r="A8003">
        <v>1085039</v>
      </c>
      <c r="B8003" t="s">
        <v>2943</v>
      </c>
      <c r="C8003">
        <v>29771039</v>
      </c>
      <c r="D8003" s="4">
        <v>45567</v>
      </c>
      <c r="E8003" s="5" t="str">
        <f t="shared" si="411"/>
        <v>2024|10</v>
      </c>
      <c r="F8003" s="4">
        <v>45588</v>
      </c>
      <c r="G8003">
        <v>2024</v>
      </c>
      <c r="H8003" t="s">
        <v>18</v>
      </c>
      <c r="I8003">
        <v>0.31</v>
      </c>
      <c r="J8003">
        <f t="shared" si="413"/>
        <v>1.24</v>
      </c>
      <c r="K8003" s="22">
        <f t="shared" si="412"/>
        <v>0.25</v>
      </c>
      <c r="L8003">
        <v>0</v>
      </c>
      <c r="N8003" t="s">
        <v>2766</v>
      </c>
      <c r="O8003" t="s">
        <v>2766</v>
      </c>
      <c r="T8003" t="s">
        <v>2766</v>
      </c>
    </row>
    <row r="8004" spans="1:20" hidden="1" x14ac:dyDescent="0.3">
      <c r="A8004">
        <v>1085039</v>
      </c>
      <c r="B8004" t="s">
        <v>2943</v>
      </c>
      <c r="C8004">
        <v>30248855</v>
      </c>
      <c r="D8004" s="4">
        <v>45665</v>
      </c>
      <c r="E8004" s="5" t="str">
        <f t="shared" si="411"/>
        <v>2024|1</v>
      </c>
      <c r="F8004" s="4">
        <v>45686</v>
      </c>
      <c r="G8004">
        <v>2024</v>
      </c>
      <c r="H8004" t="s">
        <v>24</v>
      </c>
      <c r="I8004">
        <v>0.31</v>
      </c>
      <c r="J8004">
        <f t="shared" si="413"/>
        <v>1.24</v>
      </c>
      <c r="K8004" s="22">
        <f t="shared" si="412"/>
        <v>0.25</v>
      </c>
      <c r="L8004">
        <v>0</v>
      </c>
      <c r="N8004" t="s">
        <v>2766</v>
      </c>
      <c r="O8004" t="s">
        <v>2766</v>
      </c>
      <c r="T8004" t="s">
        <v>2766</v>
      </c>
    </row>
    <row r="8005" spans="1:20" hidden="1" x14ac:dyDescent="0.3">
      <c r="A8005">
        <v>1085178</v>
      </c>
      <c r="B8005" t="s">
        <v>2944</v>
      </c>
      <c r="C8005">
        <v>16322018</v>
      </c>
      <c r="D8005" s="4">
        <v>42696</v>
      </c>
      <c r="E8005" s="5" t="str">
        <f t="shared" si="411"/>
        <v>2016|11</v>
      </c>
      <c r="F8005" s="4">
        <v>42727</v>
      </c>
      <c r="G8005">
        <v>2016</v>
      </c>
      <c r="H8005" t="s">
        <v>24</v>
      </c>
      <c r="I8005">
        <v>5.0999999999999997E-2</v>
      </c>
      <c r="J8005">
        <f t="shared" si="413"/>
        <v>5.0999999999999997E-2</v>
      </c>
      <c r="K8005" s="22">
        <f t="shared" si="412"/>
        <v>1</v>
      </c>
      <c r="L8005">
        <v>0</v>
      </c>
      <c r="N8005" t="s">
        <v>2849</v>
      </c>
      <c r="O8005" t="s">
        <v>2849</v>
      </c>
      <c r="T8005" t="e">
        <v>#N/A</v>
      </c>
    </row>
    <row r="8006" spans="1:20" hidden="1" x14ac:dyDescent="0.3">
      <c r="A8006">
        <v>1085178</v>
      </c>
      <c r="B8006" t="s">
        <v>2944</v>
      </c>
      <c r="C8006">
        <v>17677789</v>
      </c>
      <c r="D8006" s="4">
        <v>43081</v>
      </c>
      <c r="E8006" s="5" t="str">
        <f t="shared" si="411"/>
        <v>2017|12</v>
      </c>
      <c r="F8006" s="4">
        <v>43083</v>
      </c>
      <c r="G8006">
        <v>2017</v>
      </c>
      <c r="H8006" t="s">
        <v>24</v>
      </c>
      <c r="I8006">
        <v>0.16300000000000001</v>
      </c>
      <c r="J8006">
        <f t="shared" si="413"/>
        <v>0.23320000000000002</v>
      </c>
      <c r="K8006" s="22">
        <f t="shared" si="412"/>
        <v>0.69897084048027436</v>
      </c>
      <c r="L8006">
        <v>0</v>
      </c>
      <c r="N8006" t="s">
        <v>2849</v>
      </c>
      <c r="O8006" t="s">
        <v>2849</v>
      </c>
      <c r="T8006" t="e">
        <v>#N/A</v>
      </c>
    </row>
    <row r="8007" spans="1:20" hidden="1" x14ac:dyDescent="0.3">
      <c r="A8007">
        <v>1085178</v>
      </c>
      <c r="B8007" t="s">
        <v>2944</v>
      </c>
      <c r="C8007">
        <v>18464201</v>
      </c>
      <c r="D8007" s="4">
        <v>43279</v>
      </c>
      <c r="E8007" s="5" t="str">
        <f t="shared" si="411"/>
        <v>2017|6</v>
      </c>
      <c r="F8007" s="4">
        <v>43298</v>
      </c>
      <c r="G8007">
        <v>2017</v>
      </c>
      <c r="H8007" t="s">
        <v>24</v>
      </c>
      <c r="I8007">
        <v>7.0199999999999999E-2</v>
      </c>
      <c r="J8007">
        <f t="shared" si="413"/>
        <v>0.23320000000000002</v>
      </c>
      <c r="K8007" s="22">
        <f t="shared" si="412"/>
        <v>0.30102915951972553</v>
      </c>
      <c r="L8007">
        <v>0</v>
      </c>
      <c r="N8007" t="s">
        <v>2849</v>
      </c>
      <c r="O8007" t="s">
        <v>2849</v>
      </c>
      <c r="T8007" t="e">
        <v>#N/A</v>
      </c>
    </row>
    <row r="8008" spans="1:20" hidden="1" x14ac:dyDescent="0.3">
      <c r="A8008">
        <v>1085178</v>
      </c>
      <c r="B8008" t="s">
        <v>2944</v>
      </c>
      <c r="C8008">
        <v>19870582</v>
      </c>
      <c r="D8008" s="4">
        <v>43643</v>
      </c>
      <c r="E8008" s="5" t="str">
        <f t="shared" si="411"/>
        <v>2018|6</v>
      </c>
      <c r="F8008" s="4">
        <v>43662</v>
      </c>
      <c r="G8008">
        <v>2018</v>
      </c>
      <c r="H8008" t="s">
        <v>24</v>
      </c>
      <c r="I8008">
        <v>0.2535</v>
      </c>
      <c r="J8008">
        <f t="shared" si="413"/>
        <v>0.2535</v>
      </c>
      <c r="K8008" s="22">
        <f t="shared" si="412"/>
        <v>1</v>
      </c>
      <c r="L8008">
        <v>0</v>
      </c>
      <c r="N8008" t="s">
        <v>2849</v>
      </c>
      <c r="O8008" t="s">
        <v>2849</v>
      </c>
      <c r="T8008" t="e">
        <v>#N/A</v>
      </c>
    </row>
    <row r="8009" spans="1:20" hidden="1" x14ac:dyDescent="0.3">
      <c r="A8009">
        <v>1085178</v>
      </c>
      <c r="B8009" t="s">
        <v>2944</v>
      </c>
      <c r="C8009">
        <v>22002947</v>
      </c>
      <c r="D8009" s="4">
        <v>44181</v>
      </c>
      <c r="E8009" s="5" t="str">
        <f t="shared" si="411"/>
        <v>2020|12</v>
      </c>
      <c r="F8009" s="4">
        <v>44211</v>
      </c>
      <c r="G8009">
        <v>2020</v>
      </c>
      <c r="H8009" t="s">
        <v>24</v>
      </c>
      <c r="I8009">
        <v>0.14000000000000001</v>
      </c>
      <c r="J8009">
        <f t="shared" si="413"/>
        <v>0.36</v>
      </c>
      <c r="K8009" s="22">
        <f t="shared" si="412"/>
        <v>0.38888888888888895</v>
      </c>
      <c r="L8009">
        <v>0</v>
      </c>
      <c r="N8009" t="s">
        <v>2849</v>
      </c>
      <c r="O8009" t="s">
        <v>2849</v>
      </c>
      <c r="T8009" t="e">
        <v>#N/A</v>
      </c>
    </row>
    <row r="8010" spans="1:20" hidden="1" x14ac:dyDescent="0.3">
      <c r="A8010">
        <v>1085178</v>
      </c>
      <c r="B8010" t="s">
        <v>2944</v>
      </c>
      <c r="C8010">
        <v>23210312</v>
      </c>
      <c r="D8010" s="4">
        <v>44378</v>
      </c>
      <c r="E8010" s="5" t="str">
        <f t="shared" si="411"/>
        <v>2020|7</v>
      </c>
      <c r="F8010" s="4">
        <v>44397</v>
      </c>
      <c r="G8010">
        <v>2020</v>
      </c>
      <c r="H8010" t="s">
        <v>24</v>
      </c>
      <c r="I8010">
        <v>0.22</v>
      </c>
      <c r="J8010">
        <f t="shared" si="413"/>
        <v>0.36</v>
      </c>
      <c r="K8010" s="22">
        <f t="shared" si="412"/>
        <v>0.61111111111111116</v>
      </c>
      <c r="L8010">
        <v>0</v>
      </c>
      <c r="N8010" t="s">
        <v>2849</v>
      </c>
      <c r="O8010" t="s">
        <v>2849</v>
      </c>
      <c r="T8010" t="e">
        <v>#N/A</v>
      </c>
    </row>
    <row r="8011" spans="1:20" hidden="1" x14ac:dyDescent="0.3">
      <c r="A8011">
        <v>1085178</v>
      </c>
      <c r="B8011" t="s">
        <v>2944</v>
      </c>
      <c r="C8011">
        <v>24648332</v>
      </c>
      <c r="D8011" s="4">
        <v>44742</v>
      </c>
      <c r="E8011" s="5" t="str">
        <f t="shared" si="411"/>
        <v>2021|6</v>
      </c>
      <c r="F8011" s="4">
        <v>44761</v>
      </c>
      <c r="G8011">
        <v>2021</v>
      </c>
      <c r="H8011" t="s">
        <v>24</v>
      </c>
      <c r="I8011">
        <v>0.23</v>
      </c>
      <c r="J8011">
        <f t="shared" si="413"/>
        <v>0.23</v>
      </c>
      <c r="K8011" s="22">
        <f t="shared" si="412"/>
        <v>1</v>
      </c>
      <c r="L8011">
        <v>0</v>
      </c>
      <c r="N8011" t="s">
        <v>2849</v>
      </c>
      <c r="O8011" t="s">
        <v>2849</v>
      </c>
      <c r="T8011" t="e">
        <v>#N/A</v>
      </c>
    </row>
    <row r="8012" spans="1:20" hidden="1" x14ac:dyDescent="0.3">
      <c r="A8012">
        <v>1086224</v>
      </c>
      <c r="B8012" t="s">
        <v>2945</v>
      </c>
      <c r="C8012">
        <v>11946563</v>
      </c>
      <c r="D8012" s="4">
        <v>41430</v>
      </c>
      <c r="E8012" s="5" t="str">
        <f t="shared" si="411"/>
        <v>2013|6</v>
      </c>
      <c r="F8012" s="4">
        <v>41453</v>
      </c>
      <c r="G8012">
        <v>2013</v>
      </c>
      <c r="H8012" t="s">
        <v>18</v>
      </c>
      <c r="I8012">
        <v>0.01</v>
      </c>
      <c r="J8012">
        <f t="shared" si="413"/>
        <v>0.03</v>
      </c>
      <c r="K8012" s="22">
        <f t="shared" si="412"/>
        <v>0.33333333333333337</v>
      </c>
      <c r="L8012">
        <v>0</v>
      </c>
      <c r="N8012" t="s">
        <v>2766</v>
      </c>
      <c r="O8012" t="s">
        <v>2766</v>
      </c>
      <c r="T8012" t="s">
        <v>2766</v>
      </c>
    </row>
    <row r="8013" spans="1:20" hidden="1" x14ac:dyDescent="0.3">
      <c r="A8013">
        <v>1086224</v>
      </c>
      <c r="B8013" t="s">
        <v>2945</v>
      </c>
      <c r="C8013">
        <v>12226873</v>
      </c>
      <c r="D8013" s="4">
        <v>41521</v>
      </c>
      <c r="E8013" s="5" t="str">
        <f t="shared" si="411"/>
        <v>2013|9</v>
      </c>
      <c r="F8013" s="4">
        <v>41544</v>
      </c>
      <c r="G8013">
        <v>2013</v>
      </c>
      <c r="H8013" t="s">
        <v>18</v>
      </c>
      <c r="I8013">
        <v>0.01</v>
      </c>
      <c r="J8013">
        <f t="shared" si="413"/>
        <v>0.03</v>
      </c>
      <c r="K8013" s="22">
        <f t="shared" si="412"/>
        <v>0.33333333333333337</v>
      </c>
      <c r="L8013">
        <v>0</v>
      </c>
      <c r="N8013" t="s">
        <v>2766</v>
      </c>
      <c r="O8013" t="s">
        <v>2766</v>
      </c>
      <c r="T8013" t="s">
        <v>2766</v>
      </c>
    </row>
    <row r="8014" spans="1:20" hidden="1" x14ac:dyDescent="0.3">
      <c r="A8014">
        <v>1086224</v>
      </c>
      <c r="B8014" t="s">
        <v>2945</v>
      </c>
      <c r="C8014">
        <v>12506141</v>
      </c>
      <c r="D8014" s="4">
        <v>41612</v>
      </c>
      <c r="E8014" s="5" t="str">
        <f t="shared" si="411"/>
        <v>2013|12</v>
      </c>
      <c r="F8014" s="4">
        <v>41635</v>
      </c>
      <c r="G8014">
        <v>2013</v>
      </c>
      <c r="H8014" t="s">
        <v>24</v>
      </c>
      <c r="I8014">
        <v>0.01</v>
      </c>
      <c r="J8014">
        <f t="shared" si="413"/>
        <v>0.03</v>
      </c>
      <c r="K8014" s="22">
        <f t="shared" si="412"/>
        <v>0.33333333333333337</v>
      </c>
      <c r="L8014">
        <v>0</v>
      </c>
      <c r="N8014" t="s">
        <v>2766</v>
      </c>
      <c r="O8014" t="s">
        <v>2766</v>
      </c>
      <c r="T8014" t="s">
        <v>2766</v>
      </c>
    </row>
    <row r="8015" spans="1:20" hidden="1" x14ac:dyDescent="0.3">
      <c r="A8015">
        <v>1086224</v>
      </c>
      <c r="B8015" t="s">
        <v>2945</v>
      </c>
      <c r="C8015">
        <v>12792301</v>
      </c>
      <c r="D8015" s="4">
        <v>41703</v>
      </c>
      <c r="E8015" s="5" t="str">
        <f t="shared" si="411"/>
        <v>2014|3</v>
      </c>
      <c r="F8015" s="4">
        <v>41726</v>
      </c>
      <c r="G8015">
        <v>2014</v>
      </c>
      <c r="H8015" t="s">
        <v>18</v>
      </c>
      <c r="I8015">
        <v>0.01</v>
      </c>
      <c r="J8015">
        <f t="shared" si="413"/>
        <v>0.12000000000000001</v>
      </c>
      <c r="K8015" s="22">
        <f t="shared" si="412"/>
        <v>8.3333333333333329E-2</v>
      </c>
      <c r="L8015">
        <v>0</v>
      </c>
      <c r="N8015" t="s">
        <v>2766</v>
      </c>
      <c r="O8015" t="s">
        <v>2766</v>
      </c>
      <c r="T8015" t="s">
        <v>2766</v>
      </c>
    </row>
    <row r="8016" spans="1:20" hidden="1" x14ac:dyDescent="0.3">
      <c r="A8016">
        <v>1086224</v>
      </c>
      <c r="B8016" t="s">
        <v>2945</v>
      </c>
      <c r="C8016">
        <v>13297486</v>
      </c>
      <c r="D8016" s="4">
        <v>41810</v>
      </c>
      <c r="E8016" s="5" t="str">
        <f t="shared" si="411"/>
        <v>2014|6</v>
      </c>
      <c r="F8016" s="4">
        <v>41820</v>
      </c>
      <c r="G8016">
        <v>2014</v>
      </c>
      <c r="H8016" t="s">
        <v>18</v>
      </c>
      <c r="I8016">
        <v>0.01</v>
      </c>
      <c r="J8016">
        <f t="shared" si="413"/>
        <v>0.12000000000000001</v>
      </c>
      <c r="K8016" s="22">
        <f t="shared" si="412"/>
        <v>8.3333333333333329E-2</v>
      </c>
      <c r="L8016">
        <v>0</v>
      </c>
      <c r="N8016" t="s">
        <v>2766</v>
      </c>
      <c r="O8016" t="s">
        <v>2766</v>
      </c>
      <c r="T8016" t="s">
        <v>2766</v>
      </c>
    </row>
    <row r="8017" spans="1:20" hidden="1" x14ac:dyDescent="0.3">
      <c r="A8017">
        <v>1086224</v>
      </c>
      <c r="B8017" t="s">
        <v>2945</v>
      </c>
      <c r="C8017">
        <v>13427723</v>
      </c>
      <c r="D8017" s="4">
        <v>41885</v>
      </c>
      <c r="E8017" s="5" t="str">
        <f t="shared" si="411"/>
        <v>2014|9</v>
      </c>
      <c r="F8017" s="4">
        <v>41908</v>
      </c>
      <c r="G8017">
        <v>2014</v>
      </c>
      <c r="H8017" t="s">
        <v>18</v>
      </c>
      <c r="I8017">
        <v>0.05</v>
      </c>
      <c r="J8017">
        <f t="shared" si="413"/>
        <v>0.12000000000000001</v>
      </c>
      <c r="K8017" s="22">
        <f t="shared" si="412"/>
        <v>0.41666666666666663</v>
      </c>
      <c r="L8017">
        <v>0</v>
      </c>
      <c r="N8017" t="s">
        <v>2766</v>
      </c>
      <c r="O8017" t="s">
        <v>2766</v>
      </c>
      <c r="T8017" t="s">
        <v>2766</v>
      </c>
    </row>
    <row r="8018" spans="1:20" hidden="1" x14ac:dyDescent="0.3">
      <c r="A8018">
        <v>1086224</v>
      </c>
      <c r="B8018" t="s">
        <v>2945</v>
      </c>
      <c r="C8018">
        <v>13626255</v>
      </c>
      <c r="D8018" s="4">
        <v>41976</v>
      </c>
      <c r="E8018" s="5" t="str">
        <f t="shared" si="411"/>
        <v>2014|12</v>
      </c>
      <c r="F8018" s="4">
        <v>41999</v>
      </c>
      <c r="G8018">
        <v>2014</v>
      </c>
      <c r="H8018" t="s">
        <v>24</v>
      </c>
      <c r="I8018">
        <v>0.05</v>
      </c>
      <c r="J8018">
        <f t="shared" si="413"/>
        <v>0.12000000000000001</v>
      </c>
      <c r="K8018" s="22">
        <f t="shared" si="412"/>
        <v>0.41666666666666663</v>
      </c>
      <c r="L8018">
        <v>0</v>
      </c>
      <c r="N8018" t="s">
        <v>2766</v>
      </c>
      <c r="O8018" t="s">
        <v>2766</v>
      </c>
      <c r="T8018" t="s">
        <v>2766</v>
      </c>
    </row>
    <row r="8019" spans="1:20" hidden="1" x14ac:dyDescent="0.3">
      <c r="A8019">
        <v>1086224</v>
      </c>
      <c r="B8019" t="s">
        <v>2945</v>
      </c>
      <c r="C8019">
        <v>13992043</v>
      </c>
      <c r="D8019" s="4">
        <v>42067</v>
      </c>
      <c r="E8019" s="5" t="str">
        <f t="shared" si="411"/>
        <v>2015|3</v>
      </c>
      <c r="F8019" s="4">
        <v>42090</v>
      </c>
      <c r="G8019">
        <v>2015</v>
      </c>
      <c r="H8019" t="s">
        <v>18</v>
      </c>
      <c r="I8019">
        <v>0.05</v>
      </c>
      <c r="J8019">
        <f t="shared" si="413"/>
        <v>0.2</v>
      </c>
      <c r="K8019" s="22">
        <f t="shared" si="412"/>
        <v>0.25</v>
      </c>
      <c r="L8019">
        <v>0</v>
      </c>
      <c r="N8019" t="s">
        <v>2766</v>
      </c>
      <c r="O8019" t="s">
        <v>2766</v>
      </c>
      <c r="T8019" t="s">
        <v>2766</v>
      </c>
    </row>
    <row r="8020" spans="1:20" hidden="1" x14ac:dyDescent="0.3">
      <c r="A8020">
        <v>1086224</v>
      </c>
      <c r="B8020" t="s">
        <v>2945</v>
      </c>
      <c r="C8020">
        <v>14299722</v>
      </c>
      <c r="D8020" s="4">
        <v>42158</v>
      </c>
      <c r="E8020" s="5" t="str">
        <f t="shared" si="411"/>
        <v>2015|6</v>
      </c>
      <c r="F8020" s="4">
        <v>42181</v>
      </c>
      <c r="G8020">
        <v>2015</v>
      </c>
      <c r="H8020" t="s">
        <v>18</v>
      </c>
      <c r="I8020">
        <v>0.05</v>
      </c>
      <c r="J8020">
        <f t="shared" si="413"/>
        <v>0.2</v>
      </c>
      <c r="K8020" s="22">
        <f t="shared" si="412"/>
        <v>0.25</v>
      </c>
      <c r="L8020">
        <v>0</v>
      </c>
      <c r="N8020" t="s">
        <v>2766</v>
      </c>
      <c r="O8020" t="s">
        <v>2766</v>
      </c>
      <c r="T8020" t="s">
        <v>2766</v>
      </c>
    </row>
    <row r="8021" spans="1:20" hidden="1" x14ac:dyDescent="0.3">
      <c r="A8021">
        <v>1086224</v>
      </c>
      <c r="B8021" t="s">
        <v>2945</v>
      </c>
      <c r="C8021">
        <v>14633287</v>
      </c>
      <c r="D8021" s="4">
        <v>42249</v>
      </c>
      <c r="E8021" s="5" t="str">
        <f t="shared" si="411"/>
        <v>2015|9</v>
      </c>
      <c r="F8021" s="4">
        <v>42272</v>
      </c>
      <c r="G8021">
        <v>2015</v>
      </c>
      <c r="H8021" t="s">
        <v>18</v>
      </c>
      <c r="I8021">
        <v>0.05</v>
      </c>
      <c r="J8021">
        <f t="shared" si="413"/>
        <v>0.2</v>
      </c>
      <c r="K8021" s="22">
        <f t="shared" si="412"/>
        <v>0.25</v>
      </c>
      <c r="L8021">
        <v>0</v>
      </c>
      <c r="N8021" t="s">
        <v>2766</v>
      </c>
      <c r="O8021" t="s">
        <v>2766</v>
      </c>
      <c r="T8021" t="s">
        <v>2766</v>
      </c>
    </row>
    <row r="8022" spans="1:20" hidden="1" x14ac:dyDescent="0.3">
      <c r="A8022">
        <v>1086224</v>
      </c>
      <c r="B8022" t="s">
        <v>2945</v>
      </c>
      <c r="C8022">
        <v>14869522</v>
      </c>
      <c r="D8022" s="4">
        <v>42340</v>
      </c>
      <c r="E8022" s="5" t="str">
        <f t="shared" si="411"/>
        <v>2015|12</v>
      </c>
      <c r="F8022" s="4">
        <v>42362</v>
      </c>
      <c r="G8022">
        <v>2015</v>
      </c>
      <c r="H8022" t="s">
        <v>24</v>
      </c>
      <c r="I8022">
        <v>0.05</v>
      </c>
      <c r="J8022">
        <f t="shared" si="413"/>
        <v>0.2</v>
      </c>
      <c r="K8022" s="22">
        <f t="shared" si="412"/>
        <v>0.25</v>
      </c>
      <c r="L8022">
        <v>0</v>
      </c>
      <c r="N8022" t="s">
        <v>2766</v>
      </c>
      <c r="O8022" t="s">
        <v>2766</v>
      </c>
      <c r="T8022" t="s">
        <v>2766</v>
      </c>
    </row>
    <row r="8023" spans="1:20" hidden="1" x14ac:dyDescent="0.3">
      <c r="A8023">
        <v>1086224</v>
      </c>
      <c r="B8023" t="s">
        <v>2945</v>
      </c>
      <c r="C8023">
        <v>15125316</v>
      </c>
      <c r="D8023" s="4">
        <v>42431</v>
      </c>
      <c r="E8023" s="5" t="str">
        <f t="shared" si="411"/>
        <v>2016|3</v>
      </c>
      <c r="F8023" s="4">
        <v>42454</v>
      </c>
      <c r="G8023">
        <v>2016</v>
      </c>
      <c r="H8023" t="s">
        <v>18</v>
      </c>
      <c r="I8023">
        <v>0.05</v>
      </c>
      <c r="J8023">
        <f t="shared" si="413"/>
        <v>0.25</v>
      </c>
      <c r="K8023" s="22">
        <f t="shared" si="412"/>
        <v>0.2</v>
      </c>
      <c r="L8023">
        <v>0</v>
      </c>
      <c r="N8023" t="s">
        <v>2766</v>
      </c>
      <c r="O8023" t="s">
        <v>2766</v>
      </c>
      <c r="T8023" t="s">
        <v>2766</v>
      </c>
    </row>
    <row r="8024" spans="1:20" hidden="1" x14ac:dyDescent="0.3">
      <c r="A8024">
        <v>1086224</v>
      </c>
      <c r="B8024" t="s">
        <v>2945</v>
      </c>
      <c r="C8024">
        <v>15521646</v>
      </c>
      <c r="D8024" s="4">
        <v>42522</v>
      </c>
      <c r="E8024" s="5" t="str">
        <f t="shared" si="411"/>
        <v>2016|6</v>
      </c>
      <c r="F8024" s="4">
        <v>42545</v>
      </c>
      <c r="G8024">
        <v>2016</v>
      </c>
      <c r="H8024" t="s">
        <v>18</v>
      </c>
      <c r="I8024">
        <v>0.05</v>
      </c>
      <c r="J8024">
        <f t="shared" si="413"/>
        <v>0.25</v>
      </c>
      <c r="K8024" s="22">
        <f t="shared" si="412"/>
        <v>0.2</v>
      </c>
      <c r="L8024">
        <v>0</v>
      </c>
      <c r="N8024" t="s">
        <v>2766</v>
      </c>
      <c r="O8024" t="s">
        <v>2766</v>
      </c>
      <c r="T8024" t="s">
        <v>2766</v>
      </c>
    </row>
    <row r="8025" spans="1:20" hidden="1" x14ac:dyDescent="0.3">
      <c r="A8025">
        <v>1086224</v>
      </c>
      <c r="B8025" t="s">
        <v>2945</v>
      </c>
      <c r="C8025">
        <v>15899510</v>
      </c>
      <c r="D8025" s="4">
        <v>42613</v>
      </c>
      <c r="E8025" s="5" t="str">
        <f t="shared" si="411"/>
        <v>2016|8</v>
      </c>
      <c r="F8025" s="4">
        <v>42636</v>
      </c>
      <c r="G8025">
        <v>2016</v>
      </c>
      <c r="H8025" t="s">
        <v>18</v>
      </c>
      <c r="I8025">
        <v>7.4999999999999997E-2</v>
      </c>
      <c r="J8025">
        <f t="shared" si="413"/>
        <v>0.25</v>
      </c>
      <c r="K8025" s="22">
        <f t="shared" si="412"/>
        <v>0.3</v>
      </c>
      <c r="L8025">
        <v>0</v>
      </c>
      <c r="N8025" t="s">
        <v>2766</v>
      </c>
      <c r="O8025" t="s">
        <v>2766</v>
      </c>
      <c r="T8025" t="s">
        <v>2766</v>
      </c>
    </row>
    <row r="8026" spans="1:20" hidden="1" x14ac:dyDescent="0.3">
      <c r="A8026">
        <v>1086224</v>
      </c>
      <c r="B8026" t="s">
        <v>2945</v>
      </c>
      <c r="C8026">
        <v>16198846</v>
      </c>
      <c r="D8026" s="4">
        <v>42704</v>
      </c>
      <c r="E8026" s="5" t="str">
        <f t="shared" si="411"/>
        <v>2016|11</v>
      </c>
      <c r="F8026" s="4">
        <v>42734</v>
      </c>
      <c r="G8026">
        <v>2016</v>
      </c>
      <c r="H8026" t="s">
        <v>24</v>
      </c>
      <c r="I8026">
        <v>7.4999999999999997E-2</v>
      </c>
      <c r="J8026">
        <f t="shared" si="413"/>
        <v>0.25</v>
      </c>
      <c r="K8026" s="22">
        <f t="shared" si="412"/>
        <v>0.3</v>
      </c>
      <c r="L8026">
        <v>0</v>
      </c>
      <c r="N8026" t="s">
        <v>2766</v>
      </c>
      <c r="O8026" t="s">
        <v>2766</v>
      </c>
      <c r="T8026" t="s">
        <v>2766</v>
      </c>
    </row>
    <row r="8027" spans="1:20" hidden="1" x14ac:dyDescent="0.3">
      <c r="A8027">
        <v>1086224</v>
      </c>
      <c r="B8027" t="s">
        <v>2945</v>
      </c>
      <c r="C8027">
        <v>16547571</v>
      </c>
      <c r="D8027" s="4">
        <v>42795</v>
      </c>
      <c r="E8027" s="5" t="str">
        <f t="shared" si="411"/>
        <v>2017|3</v>
      </c>
      <c r="F8027" s="4">
        <v>42825</v>
      </c>
      <c r="G8027">
        <v>2017</v>
      </c>
      <c r="H8027" t="s">
        <v>18</v>
      </c>
      <c r="I8027">
        <v>7.4999999999999997E-2</v>
      </c>
      <c r="J8027">
        <f t="shared" si="413"/>
        <v>0.39</v>
      </c>
      <c r="K8027" s="22">
        <f t="shared" si="412"/>
        <v>0.19230769230769229</v>
      </c>
      <c r="L8027">
        <v>0</v>
      </c>
      <c r="N8027" t="s">
        <v>2766</v>
      </c>
      <c r="O8027" t="s">
        <v>2766</v>
      </c>
      <c r="T8027" t="s">
        <v>2766</v>
      </c>
    </row>
    <row r="8028" spans="1:20" hidden="1" x14ac:dyDescent="0.3">
      <c r="A8028">
        <v>1086224</v>
      </c>
      <c r="B8028" t="s">
        <v>2945</v>
      </c>
      <c r="C8028">
        <v>16982649</v>
      </c>
      <c r="D8028" s="4">
        <v>42886</v>
      </c>
      <c r="E8028" s="5" t="str">
        <f t="shared" si="411"/>
        <v>2017|5</v>
      </c>
      <c r="F8028" s="4">
        <v>42916</v>
      </c>
      <c r="G8028">
        <v>2017</v>
      </c>
      <c r="H8028" t="s">
        <v>18</v>
      </c>
      <c r="I8028">
        <v>7.4999999999999997E-2</v>
      </c>
      <c r="J8028">
        <f t="shared" si="413"/>
        <v>0.39</v>
      </c>
      <c r="K8028" s="22">
        <f t="shared" si="412"/>
        <v>0.19230769230769229</v>
      </c>
      <c r="L8028">
        <v>0</v>
      </c>
      <c r="N8028" t="s">
        <v>2766</v>
      </c>
      <c r="O8028" t="s">
        <v>2766</v>
      </c>
      <c r="T8028" t="s">
        <v>2766</v>
      </c>
    </row>
    <row r="8029" spans="1:20" hidden="1" x14ac:dyDescent="0.3">
      <c r="A8029">
        <v>1086224</v>
      </c>
      <c r="B8029" t="s">
        <v>2945</v>
      </c>
      <c r="C8029">
        <v>17271947</v>
      </c>
      <c r="D8029" s="4">
        <v>42977</v>
      </c>
      <c r="E8029" s="5" t="str">
        <f t="shared" si="411"/>
        <v>2017|8</v>
      </c>
      <c r="F8029" s="4">
        <v>43007</v>
      </c>
      <c r="G8029">
        <v>2017</v>
      </c>
      <c r="H8029" t="s">
        <v>18</v>
      </c>
      <c r="I8029">
        <v>0.12</v>
      </c>
      <c r="J8029">
        <f t="shared" si="413"/>
        <v>0.39</v>
      </c>
      <c r="K8029" s="22">
        <f t="shared" si="412"/>
        <v>0.30769230769230765</v>
      </c>
      <c r="L8029">
        <v>0</v>
      </c>
      <c r="N8029" t="s">
        <v>2766</v>
      </c>
      <c r="O8029" t="s">
        <v>2766</v>
      </c>
      <c r="T8029" t="s">
        <v>2766</v>
      </c>
    </row>
    <row r="8030" spans="1:20" hidden="1" x14ac:dyDescent="0.3">
      <c r="A8030">
        <v>1086224</v>
      </c>
      <c r="B8030" t="s">
        <v>2945</v>
      </c>
      <c r="C8030">
        <v>17514573</v>
      </c>
      <c r="D8030" s="4">
        <v>43069</v>
      </c>
      <c r="E8030" s="5" t="str">
        <f t="shared" si="411"/>
        <v>2017|11</v>
      </c>
      <c r="F8030" s="4">
        <v>43098</v>
      </c>
      <c r="G8030">
        <v>2017</v>
      </c>
      <c r="H8030" t="s">
        <v>24</v>
      </c>
      <c r="I8030">
        <v>0.12</v>
      </c>
      <c r="J8030">
        <f t="shared" si="413"/>
        <v>0.39</v>
      </c>
      <c r="K8030" s="22">
        <f t="shared" si="412"/>
        <v>0.30769230769230765</v>
      </c>
      <c r="L8030">
        <v>0</v>
      </c>
      <c r="N8030" t="s">
        <v>2766</v>
      </c>
      <c r="O8030" t="s">
        <v>2766</v>
      </c>
      <c r="T8030" t="s">
        <v>2766</v>
      </c>
    </row>
    <row r="8031" spans="1:20" hidden="1" x14ac:dyDescent="0.3">
      <c r="A8031">
        <v>1086224</v>
      </c>
      <c r="B8031" t="s">
        <v>2945</v>
      </c>
      <c r="C8031">
        <v>17879829</v>
      </c>
      <c r="D8031" s="4">
        <v>43160</v>
      </c>
      <c r="E8031" s="5" t="str">
        <f t="shared" si="411"/>
        <v>2018|3</v>
      </c>
      <c r="F8031" s="4">
        <v>43189</v>
      </c>
      <c r="G8031">
        <v>2018</v>
      </c>
      <c r="H8031" t="s">
        <v>18</v>
      </c>
      <c r="I8031">
        <v>0.12</v>
      </c>
      <c r="J8031">
        <f t="shared" si="413"/>
        <v>0.54</v>
      </c>
      <c r="K8031" s="22">
        <f t="shared" si="412"/>
        <v>0.22222222222222221</v>
      </c>
      <c r="L8031">
        <v>0</v>
      </c>
      <c r="N8031" t="s">
        <v>2766</v>
      </c>
      <c r="O8031" t="s">
        <v>2766</v>
      </c>
      <c r="T8031" t="s">
        <v>2766</v>
      </c>
    </row>
    <row r="8032" spans="1:20" hidden="1" x14ac:dyDescent="0.3">
      <c r="A8032">
        <v>1086224</v>
      </c>
      <c r="B8032" t="s">
        <v>2945</v>
      </c>
      <c r="C8032">
        <v>18245269</v>
      </c>
      <c r="D8032" s="4">
        <v>43251</v>
      </c>
      <c r="E8032" s="5" t="str">
        <f t="shared" si="411"/>
        <v>2018|5</v>
      </c>
      <c r="F8032" s="4">
        <v>43280</v>
      </c>
      <c r="G8032">
        <v>2018</v>
      </c>
      <c r="H8032" t="s">
        <v>18</v>
      </c>
      <c r="I8032">
        <v>0.12</v>
      </c>
      <c r="J8032">
        <f t="shared" si="413"/>
        <v>0.54</v>
      </c>
      <c r="K8032" s="22">
        <f t="shared" si="412"/>
        <v>0.22222222222222221</v>
      </c>
      <c r="L8032">
        <v>0</v>
      </c>
      <c r="N8032" t="s">
        <v>2766</v>
      </c>
      <c r="O8032" t="s">
        <v>2766</v>
      </c>
      <c r="T8032" t="s">
        <v>2766</v>
      </c>
    </row>
    <row r="8033" spans="1:20" hidden="1" x14ac:dyDescent="0.3">
      <c r="A8033">
        <v>1086224</v>
      </c>
      <c r="B8033" t="s">
        <v>2945</v>
      </c>
      <c r="C8033">
        <v>18588923</v>
      </c>
      <c r="D8033" s="4">
        <v>43349</v>
      </c>
      <c r="E8033" s="5" t="str">
        <f t="shared" si="411"/>
        <v>2018|9</v>
      </c>
      <c r="F8033" s="4">
        <v>43371</v>
      </c>
      <c r="G8033">
        <v>2018</v>
      </c>
      <c r="H8033" t="s">
        <v>18</v>
      </c>
      <c r="I8033">
        <v>0.15</v>
      </c>
      <c r="J8033">
        <f t="shared" si="413"/>
        <v>0.54</v>
      </c>
      <c r="K8033" s="22">
        <f t="shared" si="412"/>
        <v>0.27777777777777773</v>
      </c>
      <c r="L8033">
        <v>0</v>
      </c>
      <c r="N8033" t="s">
        <v>2766</v>
      </c>
      <c r="O8033" t="s">
        <v>2766</v>
      </c>
      <c r="T8033" t="s">
        <v>2766</v>
      </c>
    </row>
    <row r="8034" spans="1:20" hidden="1" x14ac:dyDescent="0.3">
      <c r="A8034">
        <v>1086224</v>
      </c>
      <c r="B8034" t="s">
        <v>2945</v>
      </c>
      <c r="C8034">
        <v>18847951</v>
      </c>
      <c r="D8034" s="4">
        <v>43440</v>
      </c>
      <c r="E8034" s="5" t="str">
        <f t="shared" si="411"/>
        <v>2018|12</v>
      </c>
      <c r="F8034" s="4">
        <v>43462</v>
      </c>
      <c r="G8034">
        <v>2018</v>
      </c>
      <c r="H8034" t="s">
        <v>24</v>
      </c>
      <c r="I8034">
        <v>0.15</v>
      </c>
      <c r="J8034">
        <f t="shared" si="413"/>
        <v>0.54</v>
      </c>
      <c r="K8034" s="22">
        <f t="shared" si="412"/>
        <v>0.27777777777777773</v>
      </c>
      <c r="L8034">
        <v>0</v>
      </c>
      <c r="N8034" t="s">
        <v>2766</v>
      </c>
      <c r="O8034" t="s">
        <v>2766</v>
      </c>
      <c r="T8034" t="s">
        <v>2766</v>
      </c>
    </row>
    <row r="8035" spans="1:20" hidden="1" x14ac:dyDescent="0.3">
      <c r="A8035">
        <v>1086224</v>
      </c>
      <c r="B8035" t="s">
        <v>2945</v>
      </c>
      <c r="C8035">
        <v>19243421</v>
      </c>
      <c r="D8035" s="4">
        <v>43524</v>
      </c>
      <c r="E8035" s="5" t="str">
        <f t="shared" si="411"/>
        <v>2019|2</v>
      </c>
      <c r="F8035" s="4">
        <v>43553</v>
      </c>
      <c r="G8035">
        <v>2019</v>
      </c>
      <c r="H8035" t="s">
        <v>18</v>
      </c>
      <c r="I8035">
        <v>0.15</v>
      </c>
      <c r="J8035">
        <f t="shared" si="413"/>
        <v>0.65999999999999992</v>
      </c>
      <c r="K8035" s="22">
        <f t="shared" si="412"/>
        <v>0.22727272727272729</v>
      </c>
      <c r="L8035">
        <v>0</v>
      </c>
      <c r="N8035" t="s">
        <v>2766</v>
      </c>
      <c r="O8035" t="s">
        <v>2766</v>
      </c>
      <c r="T8035" t="s">
        <v>2766</v>
      </c>
    </row>
    <row r="8036" spans="1:20" hidden="1" x14ac:dyDescent="0.3">
      <c r="A8036">
        <v>1086224</v>
      </c>
      <c r="B8036" t="s">
        <v>2945</v>
      </c>
      <c r="C8036">
        <v>19650988</v>
      </c>
      <c r="D8036" s="4">
        <v>43622</v>
      </c>
      <c r="E8036" s="5" t="str">
        <f t="shared" si="411"/>
        <v>2019|6</v>
      </c>
      <c r="F8036" s="4">
        <v>43644</v>
      </c>
      <c r="G8036">
        <v>2019</v>
      </c>
      <c r="H8036" t="s">
        <v>18</v>
      </c>
      <c r="I8036">
        <v>0.15</v>
      </c>
      <c r="J8036">
        <f t="shared" si="413"/>
        <v>0.65999999999999992</v>
      </c>
      <c r="K8036" s="22">
        <f t="shared" si="412"/>
        <v>0.22727272727272729</v>
      </c>
      <c r="L8036">
        <v>0</v>
      </c>
      <c r="N8036" t="s">
        <v>2766</v>
      </c>
      <c r="O8036" t="s">
        <v>2766</v>
      </c>
      <c r="T8036" t="s">
        <v>2766</v>
      </c>
    </row>
    <row r="8037" spans="1:20" hidden="1" x14ac:dyDescent="0.3">
      <c r="A8037">
        <v>1086224</v>
      </c>
      <c r="B8037" t="s">
        <v>2945</v>
      </c>
      <c r="C8037">
        <v>20050713</v>
      </c>
      <c r="D8037" s="4">
        <v>43713</v>
      </c>
      <c r="E8037" s="5" t="str">
        <f t="shared" ref="E8037:E8100" si="414">G8037 &amp; "|" &amp;MONTH(D8037)</f>
        <v>2019|9</v>
      </c>
      <c r="F8037" s="4">
        <v>43735</v>
      </c>
      <c r="G8037">
        <v>2019</v>
      </c>
      <c r="H8037" t="s">
        <v>18</v>
      </c>
      <c r="I8037">
        <v>0.18</v>
      </c>
      <c r="J8037">
        <f t="shared" si="413"/>
        <v>0.65999999999999992</v>
      </c>
      <c r="K8037" s="22">
        <f t="shared" ref="K8037:K8100" si="415">I8037/J8037</f>
        <v>0.27272727272727276</v>
      </c>
      <c r="L8037">
        <v>0</v>
      </c>
      <c r="N8037" t="s">
        <v>2766</v>
      </c>
      <c r="O8037" t="s">
        <v>2766</v>
      </c>
      <c r="T8037" t="s">
        <v>2766</v>
      </c>
    </row>
    <row r="8038" spans="1:20" hidden="1" x14ac:dyDescent="0.3">
      <c r="A8038">
        <v>1086224</v>
      </c>
      <c r="B8038" t="s">
        <v>2945</v>
      </c>
      <c r="C8038">
        <v>20328348</v>
      </c>
      <c r="D8038" s="4">
        <v>43804</v>
      </c>
      <c r="E8038" s="5" t="str">
        <f t="shared" si="414"/>
        <v>2019|12</v>
      </c>
      <c r="F8038" s="4">
        <v>43826</v>
      </c>
      <c r="G8038">
        <v>2019</v>
      </c>
      <c r="H8038" t="s">
        <v>24</v>
      </c>
      <c r="I8038">
        <v>0.18</v>
      </c>
      <c r="J8038">
        <f t="shared" si="413"/>
        <v>0.65999999999999992</v>
      </c>
      <c r="K8038" s="22">
        <f t="shared" si="415"/>
        <v>0.27272727272727276</v>
      </c>
      <c r="L8038">
        <v>0</v>
      </c>
      <c r="N8038" t="s">
        <v>2766</v>
      </c>
      <c r="O8038" t="s">
        <v>2766</v>
      </c>
      <c r="T8038" t="s">
        <v>2766</v>
      </c>
    </row>
    <row r="8039" spans="1:20" hidden="1" x14ac:dyDescent="0.3">
      <c r="A8039">
        <v>1086224</v>
      </c>
      <c r="B8039" t="s">
        <v>2945</v>
      </c>
      <c r="C8039">
        <v>20750094</v>
      </c>
      <c r="D8039" s="4">
        <v>43895</v>
      </c>
      <c r="E8039" s="5" t="str">
        <f t="shared" si="414"/>
        <v>2020|3</v>
      </c>
      <c r="F8039" s="4">
        <v>43917</v>
      </c>
      <c r="G8039">
        <v>2020</v>
      </c>
      <c r="H8039" t="s">
        <v>18</v>
      </c>
      <c r="I8039">
        <v>0.18</v>
      </c>
      <c r="J8039">
        <f t="shared" si="413"/>
        <v>0.72</v>
      </c>
      <c r="K8039" s="22">
        <f t="shared" si="415"/>
        <v>0.25</v>
      </c>
      <c r="L8039">
        <v>0</v>
      </c>
      <c r="N8039" t="s">
        <v>2766</v>
      </c>
      <c r="O8039" t="s">
        <v>2766</v>
      </c>
      <c r="T8039" t="s">
        <v>2766</v>
      </c>
    </row>
    <row r="8040" spans="1:20" hidden="1" x14ac:dyDescent="0.3">
      <c r="A8040">
        <v>1086224</v>
      </c>
      <c r="B8040" t="s">
        <v>2945</v>
      </c>
      <c r="C8040">
        <v>21275672</v>
      </c>
      <c r="D8040" s="4">
        <v>43986</v>
      </c>
      <c r="E8040" s="5" t="str">
        <f t="shared" si="414"/>
        <v>2020|6</v>
      </c>
      <c r="F8040" s="4">
        <v>44008</v>
      </c>
      <c r="G8040">
        <v>2020</v>
      </c>
      <c r="H8040" t="s">
        <v>18</v>
      </c>
      <c r="I8040">
        <v>0.18</v>
      </c>
      <c r="J8040">
        <f t="shared" si="413"/>
        <v>0.72</v>
      </c>
      <c r="K8040" s="22">
        <f t="shared" si="415"/>
        <v>0.25</v>
      </c>
      <c r="L8040">
        <v>0</v>
      </c>
      <c r="N8040" t="s">
        <v>2766</v>
      </c>
      <c r="O8040" t="s">
        <v>2766</v>
      </c>
      <c r="T8040" t="s">
        <v>2766</v>
      </c>
    </row>
    <row r="8041" spans="1:20" hidden="1" x14ac:dyDescent="0.3">
      <c r="A8041">
        <v>1086224</v>
      </c>
      <c r="B8041" t="s">
        <v>2945</v>
      </c>
      <c r="C8041">
        <v>21614647</v>
      </c>
      <c r="D8041" s="4">
        <v>44077</v>
      </c>
      <c r="E8041" s="5" t="str">
        <f t="shared" si="414"/>
        <v>2020|9</v>
      </c>
      <c r="F8041" s="4">
        <v>44099</v>
      </c>
      <c r="G8041">
        <v>2020</v>
      </c>
      <c r="H8041" t="s">
        <v>18</v>
      </c>
      <c r="I8041">
        <v>0.18</v>
      </c>
      <c r="J8041">
        <f t="shared" si="413"/>
        <v>0.72</v>
      </c>
      <c r="K8041" s="22">
        <f t="shared" si="415"/>
        <v>0.25</v>
      </c>
      <c r="L8041">
        <v>0</v>
      </c>
      <c r="N8041" t="s">
        <v>2766</v>
      </c>
      <c r="O8041" t="s">
        <v>2766</v>
      </c>
      <c r="T8041" t="s">
        <v>2766</v>
      </c>
    </row>
    <row r="8042" spans="1:20" hidden="1" x14ac:dyDescent="0.3">
      <c r="A8042">
        <v>1086224</v>
      </c>
      <c r="B8042" t="s">
        <v>2945</v>
      </c>
      <c r="C8042">
        <v>21911094</v>
      </c>
      <c r="D8042" s="4">
        <v>44168</v>
      </c>
      <c r="E8042" s="5" t="str">
        <f t="shared" si="414"/>
        <v>2020|12</v>
      </c>
      <c r="F8042" s="4">
        <v>44189</v>
      </c>
      <c r="G8042">
        <v>2020</v>
      </c>
      <c r="H8042" t="s">
        <v>24</v>
      </c>
      <c r="I8042">
        <v>0.18</v>
      </c>
      <c r="J8042">
        <f t="shared" si="413"/>
        <v>0.72</v>
      </c>
      <c r="K8042" s="22">
        <f t="shared" si="415"/>
        <v>0.25</v>
      </c>
      <c r="L8042">
        <v>0</v>
      </c>
      <c r="N8042" t="s">
        <v>2766</v>
      </c>
      <c r="O8042" t="s">
        <v>2766</v>
      </c>
      <c r="T8042" t="s">
        <v>2766</v>
      </c>
    </row>
    <row r="8043" spans="1:20" hidden="1" x14ac:dyDescent="0.3">
      <c r="A8043">
        <v>1086224</v>
      </c>
      <c r="B8043" t="s">
        <v>2945</v>
      </c>
      <c r="C8043">
        <v>22312938</v>
      </c>
      <c r="D8043" s="4">
        <v>44259</v>
      </c>
      <c r="E8043" s="5" t="str">
        <f t="shared" si="414"/>
        <v>2021|3</v>
      </c>
      <c r="F8043" s="4">
        <v>44281</v>
      </c>
      <c r="G8043">
        <v>2021</v>
      </c>
      <c r="H8043" t="s">
        <v>18</v>
      </c>
      <c r="I8043">
        <v>0.18</v>
      </c>
      <c r="J8043">
        <f t="shared" si="413"/>
        <v>0.77999999999999992</v>
      </c>
      <c r="K8043" s="22">
        <f t="shared" si="415"/>
        <v>0.23076923076923078</v>
      </c>
      <c r="L8043">
        <v>0</v>
      </c>
      <c r="N8043" t="s">
        <v>2766</v>
      </c>
      <c r="O8043" t="s">
        <v>2766</v>
      </c>
      <c r="T8043" t="s">
        <v>2766</v>
      </c>
    </row>
    <row r="8044" spans="1:20" hidden="1" x14ac:dyDescent="0.3">
      <c r="A8044">
        <v>1086224</v>
      </c>
      <c r="B8044" t="s">
        <v>2945</v>
      </c>
      <c r="C8044">
        <v>22920049</v>
      </c>
      <c r="D8044" s="4">
        <v>44350</v>
      </c>
      <c r="E8044" s="5" t="str">
        <f t="shared" si="414"/>
        <v>2021|6</v>
      </c>
      <c r="F8044" s="4">
        <v>44372</v>
      </c>
      <c r="G8044">
        <v>2021</v>
      </c>
      <c r="H8044" t="s">
        <v>18</v>
      </c>
      <c r="I8044">
        <v>0.18</v>
      </c>
      <c r="J8044">
        <f t="shared" si="413"/>
        <v>0.77999999999999992</v>
      </c>
      <c r="K8044" s="22">
        <f t="shared" si="415"/>
        <v>0.23076923076923078</v>
      </c>
      <c r="L8044">
        <v>0</v>
      </c>
      <c r="N8044" t="s">
        <v>2766</v>
      </c>
      <c r="O8044" t="s">
        <v>2766</v>
      </c>
      <c r="T8044" t="s">
        <v>2766</v>
      </c>
    </row>
    <row r="8045" spans="1:20" hidden="1" x14ac:dyDescent="0.3">
      <c r="A8045">
        <v>1086224</v>
      </c>
      <c r="B8045" t="s">
        <v>2945</v>
      </c>
      <c r="C8045">
        <v>23336231</v>
      </c>
      <c r="D8045" s="4">
        <v>44441</v>
      </c>
      <c r="E8045" s="5" t="str">
        <f t="shared" si="414"/>
        <v>2021|9</v>
      </c>
      <c r="F8045" s="4">
        <v>44463</v>
      </c>
      <c r="G8045">
        <v>2021</v>
      </c>
      <c r="H8045" t="s">
        <v>18</v>
      </c>
      <c r="I8045">
        <v>0.21</v>
      </c>
      <c r="J8045">
        <f t="shared" si="413"/>
        <v>0.77999999999999992</v>
      </c>
      <c r="K8045" s="22">
        <f t="shared" si="415"/>
        <v>0.26923076923076927</v>
      </c>
      <c r="L8045">
        <v>0</v>
      </c>
      <c r="N8045" t="s">
        <v>2766</v>
      </c>
      <c r="O8045" t="s">
        <v>2766</v>
      </c>
      <c r="T8045" t="s">
        <v>2766</v>
      </c>
    </row>
    <row r="8046" spans="1:20" hidden="1" x14ac:dyDescent="0.3">
      <c r="A8046">
        <v>1086224</v>
      </c>
      <c r="B8046" t="s">
        <v>2945</v>
      </c>
      <c r="C8046">
        <v>23643477</v>
      </c>
      <c r="D8046" s="4">
        <v>44532</v>
      </c>
      <c r="E8046" s="5" t="str">
        <f t="shared" si="414"/>
        <v>2021|12</v>
      </c>
      <c r="F8046" s="4">
        <v>44561</v>
      </c>
      <c r="G8046">
        <v>2021</v>
      </c>
      <c r="H8046" t="s">
        <v>24</v>
      </c>
      <c r="I8046">
        <v>0.21</v>
      </c>
      <c r="J8046">
        <f t="shared" si="413"/>
        <v>0.77999999999999992</v>
      </c>
      <c r="K8046" s="22">
        <f t="shared" si="415"/>
        <v>0.26923076923076927</v>
      </c>
      <c r="L8046">
        <v>0</v>
      </c>
      <c r="N8046" t="s">
        <v>2766</v>
      </c>
      <c r="O8046" t="s">
        <v>2766</v>
      </c>
      <c r="T8046" t="s">
        <v>2766</v>
      </c>
    </row>
    <row r="8047" spans="1:20" hidden="1" x14ac:dyDescent="0.3">
      <c r="A8047">
        <v>1086224</v>
      </c>
      <c r="B8047" t="s">
        <v>2945</v>
      </c>
      <c r="C8047">
        <v>24301216</v>
      </c>
      <c r="D8047" s="4">
        <v>44623</v>
      </c>
      <c r="E8047" s="5" t="str">
        <f t="shared" si="414"/>
        <v>2022|3</v>
      </c>
      <c r="F8047" s="4">
        <v>44645</v>
      </c>
      <c r="G8047">
        <v>2022</v>
      </c>
      <c r="H8047" t="s">
        <v>18</v>
      </c>
      <c r="I8047">
        <v>0.21</v>
      </c>
      <c r="J8047">
        <f t="shared" si="413"/>
        <v>0.86</v>
      </c>
      <c r="K8047" s="22">
        <f t="shared" si="415"/>
        <v>0.2441860465116279</v>
      </c>
      <c r="L8047">
        <v>0</v>
      </c>
      <c r="N8047" t="s">
        <v>2766</v>
      </c>
      <c r="O8047" t="s">
        <v>2766</v>
      </c>
      <c r="T8047" t="s">
        <v>2766</v>
      </c>
    </row>
    <row r="8048" spans="1:20" hidden="1" x14ac:dyDescent="0.3">
      <c r="A8048">
        <v>1086224</v>
      </c>
      <c r="B8048" t="s">
        <v>2945</v>
      </c>
      <c r="C8048">
        <v>24798171</v>
      </c>
      <c r="D8048" s="4">
        <v>44714</v>
      </c>
      <c r="E8048" s="5" t="str">
        <f t="shared" si="414"/>
        <v>2022|6</v>
      </c>
      <c r="F8048" s="4">
        <v>44736</v>
      </c>
      <c r="G8048">
        <v>2022</v>
      </c>
      <c r="H8048" t="s">
        <v>18</v>
      </c>
      <c r="I8048">
        <v>0.21</v>
      </c>
      <c r="J8048">
        <f t="shared" si="413"/>
        <v>0.86</v>
      </c>
      <c r="K8048" s="22">
        <f t="shared" si="415"/>
        <v>0.2441860465116279</v>
      </c>
      <c r="L8048">
        <v>0</v>
      </c>
      <c r="N8048" t="s">
        <v>2766</v>
      </c>
      <c r="O8048" t="s">
        <v>2766</v>
      </c>
      <c r="T8048" t="s">
        <v>2766</v>
      </c>
    </row>
    <row r="8049" spans="1:20" hidden="1" x14ac:dyDescent="0.3">
      <c r="A8049">
        <v>1086224</v>
      </c>
      <c r="B8049" t="s">
        <v>2945</v>
      </c>
      <c r="C8049">
        <v>25200025</v>
      </c>
      <c r="D8049" s="4">
        <v>44805</v>
      </c>
      <c r="E8049" s="5" t="str">
        <f t="shared" si="414"/>
        <v>2022|9</v>
      </c>
      <c r="F8049" s="4">
        <v>44834</v>
      </c>
      <c r="G8049">
        <v>2022</v>
      </c>
      <c r="H8049" t="s">
        <v>18</v>
      </c>
      <c r="I8049">
        <v>0.22</v>
      </c>
      <c r="J8049">
        <f t="shared" si="413"/>
        <v>0.86</v>
      </c>
      <c r="K8049" s="22">
        <f t="shared" si="415"/>
        <v>0.2558139534883721</v>
      </c>
      <c r="L8049">
        <v>0</v>
      </c>
      <c r="N8049" t="s">
        <v>2766</v>
      </c>
      <c r="O8049" t="s">
        <v>2766</v>
      </c>
      <c r="T8049" t="s">
        <v>2766</v>
      </c>
    </row>
    <row r="8050" spans="1:20" hidden="1" x14ac:dyDescent="0.3">
      <c r="A8050">
        <v>1086224</v>
      </c>
      <c r="B8050" t="s">
        <v>2945</v>
      </c>
      <c r="C8050">
        <v>25549075</v>
      </c>
      <c r="D8050" s="4">
        <v>44896</v>
      </c>
      <c r="E8050" s="5" t="str">
        <f t="shared" si="414"/>
        <v>2022|12</v>
      </c>
      <c r="F8050" s="4">
        <v>44925</v>
      </c>
      <c r="G8050">
        <v>2022</v>
      </c>
      <c r="H8050" t="s">
        <v>24</v>
      </c>
      <c r="I8050">
        <v>0.22</v>
      </c>
      <c r="J8050">
        <f t="shared" si="413"/>
        <v>0.86</v>
      </c>
      <c r="K8050" s="22">
        <f t="shared" si="415"/>
        <v>0.2558139534883721</v>
      </c>
      <c r="L8050">
        <v>0</v>
      </c>
      <c r="N8050" t="s">
        <v>2766</v>
      </c>
      <c r="O8050" t="s">
        <v>2766</v>
      </c>
      <c r="T8050" t="s">
        <v>2766</v>
      </c>
    </row>
    <row r="8051" spans="1:20" hidden="1" x14ac:dyDescent="0.3">
      <c r="A8051">
        <v>1086224</v>
      </c>
      <c r="B8051" t="s">
        <v>2945</v>
      </c>
      <c r="C8051">
        <v>26198722</v>
      </c>
      <c r="D8051" s="4">
        <v>44987</v>
      </c>
      <c r="E8051" s="5" t="str">
        <f t="shared" si="414"/>
        <v>2023|3</v>
      </c>
      <c r="F8051" s="4">
        <v>45016</v>
      </c>
      <c r="G8051">
        <v>2023</v>
      </c>
      <c r="H8051" t="s">
        <v>18</v>
      </c>
      <c r="I8051">
        <v>0.22</v>
      </c>
      <c r="J8051">
        <f t="shared" si="413"/>
        <v>0.91999999999999993</v>
      </c>
      <c r="K8051" s="22">
        <f t="shared" si="415"/>
        <v>0.2391304347826087</v>
      </c>
      <c r="L8051">
        <v>0</v>
      </c>
      <c r="N8051" t="s">
        <v>2766</v>
      </c>
      <c r="O8051" t="s">
        <v>2766</v>
      </c>
      <c r="T8051" t="s">
        <v>2766</v>
      </c>
    </row>
    <row r="8052" spans="1:20" hidden="1" x14ac:dyDescent="0.3">
      <c r="A8052">
        <v>1086224</v>
      </c>
      <c r="B8052" t="s">
        <v>2945</v>
      </c>
      <c r="C8052">
        <v>26804748</v>
      </c>
      <c r="D8052" s="4">
        <v>45078</v>
      </c>
      <c r="E8052" s="5" t="str">
        <f t="shared" si="414"/>
        <v>2023|6</v>
      </c>
      <c r="F8052" s="4">
        <v>45107</v>
      </c>
      <c r="G8052">
        <v>2023</v>
      </c>
      <c r="H8052" t="s">
        <v>18</v>
      </c>
      <c r="I8052">
        <v>0.22</v>
      </c>
      <c r="J8052">
        <f t="shared" si="413"/>
        <v>0.91999999999999993</v>
      </c>
      <c r="K8052" s="22">
        <f t="shared" si="415"/>
        <v>0.2391304347826087</v>
      </c>
      <c r="L8052">
        <v>0</v>
      </c>
      <c r="N8052" t="s">
        <v>2766</v>
      </c>
      <c r="O8052" t="s">
        <v>2766</v>
      </c>
      <c r="T8052" t="s">
        <v>2766</v>
      </c>
    </row>
    <row r="8053" spans="1:20" hidden="1" x14ac:dyDescent="0.3">
      <c r="A8053">
        <v>1086224</v>
      </c>
      <c r="B8053" t="s">
        <v>2945</v>
      </c>
      <c r="C8053">
        <v>27294423</v>
      </c>
      <c r="D8053" s="4">
        <v>45169</v>
      </c>
      <c r="E8053" s="5" t="str">
        <f t="shared" si="414"/>
        <v>2023|8</v>
      </c>
      <c r="F8053" s="4">
        <v>45198</v>
      </c>
      <c r="G8053">
        <v>2023</v>
      </c>
      <c r="H8053" t="s">
        <v>18</v>
      </c>
      <c r="I8053">
        <v>0.24</v>
      </c>
      <c r="J8053">
        <f t="shared" si="413"/>
        <v>0.91999999999999993</v>
      </c>
      <c r="K8053" s="22">
        <f t="shared" si="415"/>
        <v>0.2608695652173913</v>
      </c>
      <c r="L8053">
        <v>0</v>
      </c>
      <c r="N8053" t="s">
        <v>2766</v>
      </c>
      <c r="O8053" t="s">
        <v>2766</v>
      </c>
      <c r="T8053" t="s">
        <v>2766</v>
      </c>
    </row>
    <row r="8054" spans="1:20" hidden="1" x14ac:dyDescent="0.3">
      <c r="A8054">
        <v>1086224</v>
      </c>
      <c r="B8054" t="s">
        <v>2945</v>
      </c>
      <c r="C8054">
        <v>27697512</v>
      </c>
      <c r="D8054" s="4">
        <v>45260</v>
      </c>
      <c r="E8054" s="5" t="str">
        <f t="shared" si="414"/>
        <v>2023|11</v>
      </c>
      <c r="F8054" s="4">
        <v>45289</v>
      </c>
      <c r="G8054">
        <v>2023</v>
      </c>
      <c r="H8054" t="s">
        <v>24</v>
      </c>
      <c r="I8054">
        <v>0.24</v>
      </c>
      <c r="J8054">
        <f t="shared" si="413"/>
        <v>0.91999999999999993</v>
      </c>
      <c r="K8054" s="22">
        <f t="shared" si="415"/>
        <v>0.2608695652173913</v>
      </c>
      <c r="L8054">
        <v>0</v>
      </c>
      <c r="N8054" t="s">
        <v>2766</v>
      </c>
      <c r="O8054" t="s">
        <v>2766</v>
      </c>
      <c r="T8054" t="s">
        <v>2766</v>
      </c>
    </row>
    <row r="8055" spans="1:20" hidden="1" x14ac:dyDescent="0.3">
      <c r="A8055">
        <v>1086224</v>
      </c>
      <c r="B8055" t="s">
        <v>2945</v>
      </c>
      <c r="C8055">
        <v>28513927</v>
      </c>
      <c r="D8055" s="4">
        <v>45351</v>
      </c>
      <c r="E8055" s="5" t="str">
        <f t="shared" si="414"/>
        <v>2024|2</v>
      </c>
      <c r="F8055" s="4">
        <v>45384</v>
      </c>
      <c r="G8055">
        <v>2024</v>
      </c>
      <c r="H8055" t="s">
        <v>18</v>
      </c>
      <c r="I8055">
        <v>0.24</v>
      </c>
      <c r="J8055">
        <f t="shared" si="413"/>
        <v>1</v>
      </c>
      <c r="K8055" s="22">
        <f t="shared" si="415"/>
        <v>0.24</v>
      </c>
      <c r="L8055">
        <v>0</v>
      </c>
      <c r="N8055" t="s">
        <v>2766</v>
      </c>
      <c r="O8055" t="s">
        <v>2766</v>
      </c>
      <c r="T8055" t="s">
        <v>2766</v>
      </c>
    </row>
    <row r="8056" spans="1:20" hidden="1" x14ac:dyDescent="0.3">
      <c r="A8056">
        <v>1086224</v>
      </c>
      <c r="B8056" t="s">
        <v>2945</v>
      </c>
      <c r="C8056">
        <v>29234695</v>
      </c>
      <c r="D8056" s="4">
        <v>45450</v>
      </c>
      <c r="E8056" s="5" t="str">
        <f t="shared" si="414"/>
        <v>2024|6</v>
      </c>
      <c r="F8056" s="4">
        <v>45471</v>
      </c>
      <c r="G8056">
        <v>2024</v>
      </c>
      <c r="H8056" t="s">
        <v>18</v>
      </c>
      <c r="I8056">
        <v>0.24</v>
      </c>
      <c r="J8056">
        <f t="shared" si="413"/>
        <v>1</v>
      </c>
      <c r="K8056" s="22">
        <f t="shared" si="415"/>
        <v>0.24</v>
      </c>
      <c r="L8056">
        <v>0</v>
      </c>
      <c r="N8056" t="s">
        <v>2766</v>
      </c>
      <c r="O8056" t="s">
        <v>2766</v>
      </c>
      <c r="T8056" t="s">
        <v>2766</v>
      </c>
    </row>
    <row r="8057" spans="1:20" hidden="1" x14ac:dyDescent="0.3">
      <c r="A8057">
        <v>1086224</v>
      </c>
      <c r="B8057" t="s">
        <v>2945</v>
      </c>
      <c r="C8057">
        <v>29782810</v>
      </c>
      <c r="D8057" s="4">
        <v>45541</v>
      </c>
      <c r="E8057" s="5" t="str">
        <f t="shared" si="414"/>
        <v>2024|9</v>
      </c>
      <c r="F8057" s="4">
        <v>45562</v>
      </c>
      <c r="G8057">
        <v>2024</v>
      </c>
      <c r="H8057" t="s">
        <v>18</v>
      </c>
      <c r="I8057">
        <v>0.26</v>
      </c>
      <c r="J8057">
        <f t="shared" si="413"/>
        <v>1</v>
      </c>
      <c r="K8057" s="22">
        <f t="shared" si="415"/>
        <v>0.26</v>
      </c>
      <c r="L8057">
        <v>0</v>
      </c>
      <c r="N8057" t="s">
        <v>2766</v>
      </c>
      <c r="O8057" t="s">
        <v>2766</v>
      </c>
      <c r="T8057" t="s">
        <v>2766</v>
      </c>
    </row>
    <row r="8058" spans="1:20" hidden="1" x14ac:dyDescent="0.3">
      <c r="A8058">
        <v>1086224</v>
      </c>
      <c r="B8058" t="s">
        <v>2945</v>
      </c>
      <c r="C8058">
        <v>30183600</v>
      </c>
      <c r="D8058" s="4">
        <v>45632</v>
      </c>
      <c r="E8058" s="5" t="str">
        <f t="shared" si="414"/>
        <v>2024|12</v>
      </c>
      <c r="F8058" s="4">
        <v>45653</v>
      </c>
      <c r="G8058">
        <v>2024</v>
      </c>
      <c r="H8058" t="s">
        <v>24</v>
      </c>
      <c r="I8058">
        <v>0.26</v>
      </c>
      <c r="J8058">
        <f t="shared" si="413"/>
        <v>1</v>
      </c>
      <c r="K8058" s="22">
        <f t="shared" si="415"/>
        <v>0.26</v>
      </c>
      <c r="L8058">
        <v>0</v>
      </c>
      <c r="N8058" t="s">
        <v>2766</v>
      </c>
      <c r="O8058" t="s">
        <v>2766</v>
      </c>
      <c r="T8058" t="s">
        <v>2766</v>
      </c>
    </row>
    <row r="8059" spans="1:20" hidden="1" x14ac:dyDescent="0.3">
      <c r="A8059">
        <v>1086226</v>
      </c>
      <c r="B8059" t="s">
        <v>2946</v>
      </c>
      <c r="C8059">
        <v>13018865</v>
      </c>
      <c r="D8059" s="4">
        <v>41730</v>
      </c>
      <c r="E8059" s="5" t="str">
        <f t="shared" si="414"/>
        <v>2014|4</v>
      </c>
      <c r="F8059" s="4">
        <v>41736</v>
      </c>
      <c r="G8059">
        <v>2014</v>
      </c>
      <c r="H8059" t="s">
        <v>18</v>
      </c>
      <c r="I8059">
        <v>0.189607</v>
      </c>
      <c r="J8059">
        <f t="shared" si="413"/>
        <v>1.6772039999999999</v>
      </c>
      <c r="K8059" s="22">
        <f t="shared" si="415"/>
        <v>0.11304945611863554</v>
      </c>
      <c r="L8059">
        <v>0</v>
      </c>
      <c r="N8059" t="s">
        <v>2766</v>
      </c>
      <c r="O8059" t="s">
        <v>2766</v>
      </c>
      <c r="T8059" t="s">
        <v>2766</v>
      </c>
    </row>
    <row r="8060" spans="1:20" hidden="1" x14ac:dyDescent="0.3">
      <c r="A8060">
        <v>1086226</v>
      </c>
      <c r="B8060" t="s">
        <v>2946</v>
      </c>
      <c r="C8060">
        <v>13117891</v>
      </c>
      <c r="D8060" s="4">
        <v>41760</v>
      </c>
      <c r="E8060" s="5" t="str">
        <f t="shared" si="414"/>
        <v>2014|5</v>
      </c>
      <c r="F8060" s="4">
        <v>41766</v>
      </c>
      <c r="G8060">
        <v>2014</v>
      </c>
      <c r="H8060" t="s">
        <v>18</v>
      </c>
      <c r="I8060">
        <v>0.194078</v>
      </c>
      <c r="J8060">
        <f t="shared" si="413"/>
        <v>1.6772039999999999</v>
      </c>
      <c r="K8060" s="22">
        <f t="shared" si="415"/>
        <v>0.11571520220557548</v>
      </c>
      <c r="L8060">
        <v>0</v>
      </c>
      <c r="N8060" t="s">
        <v>2766</v>
      </c>
      <c r="O8060" t="s">
        <v>2766</v>
      </c>
      <c r="T8060" t="s">
        <v>2766</v>
      </c>
    </row>
    <row r="8061" spans="1:20" hidden="1" x14ac:dyDescent="0.3">
      <c r="A8061">
        <v>1086226</v>
      </c>
      <c r="B8061" t="s">
        <v>2946</v>
      </c>
      <c r="C8061">
        <v>13260315</v>
      </c>
      <c r="D8061" s="4">
        <v>41792</v>
      </c>
      <c r="E8061" s="5" t="str">
        <f t="shared" si="414"/>
        <v>2014|6</v>
      </c>
      <c r="F8061" s="4">
        <v>41796</v>
      </c>
      <c r="G8061">
        <v>2014</v>
      </c>
      <c r="H8061" t="s">
        <v>18</v>
      </c>
      <c r="I8061">
        <v>0.175425</v>
      </c>
      <c r="J8061">
        <f t="shared" si="413"/>
        <v>1.6772039999999999</v>
      </c>
      <c r="K8061" s="22">
        <f t="shared" si="415"/>
        <v>0.10459371668562679</v>
      </c>
      <c r="L8061">
        <v>0</v>
      </c>
      <c r="N8061" t="s">
        <v>2766</v>
      </c>
      <c r="O8061" t="s">
        <v>2766</v>
      </c>
      <c r="T8061" t="s">
        <v>2766</v>
      </c>
    </row>
    <row r="8062" spans="1:20" hidden="1" x14ac:dyDescent="0.3">
      <c r="A8062">
        <v>1086226</v>
      </c>
      <c r="B8062" t="s">
        <v>2946</v>
      </c>
      <c r="C8062">
        <v>13337597</v>
      </c>
      <c r="D8062" s="4">
        <v>41821</v>
      </c>
      <c r="E8062" s="5" t="str">
        <f t="shared" si="414"/>
        <v>2014|7</v>
      </c>
      <c r="F8062" s="4">
        <v>41828</v>
      </c>
      <c r="G8062">
        <v>2014</v>
      </c>
      <c r="H8062" t="s">
        <v>18</v>
      </c>
      <c r="I8062">
        <v>0.192136</v>
      </c>
      <c r="J8062">
        <f t="shared" si="413"/>
        <v>1.6772039999999999</v>
      </c>
      <c r="K8062" s="22">
        <f t="shared" si="415"/>
        <v>0.11455732278244031</v>
      </c>
      <c r="L8062">
        <v>0</v>
      </c>
      <c r="N8062" t="s">
        <v>2766</v>
      </c>
      <c r="O8062" t="s">
        <v>2766</v>
      </c>
      <c r="T8062" t="s">
        <v>2766</v>
      </c>
    </row>
    <row r="8063" spans="1:20" hidden="1" x14ac:dyDescent="0.3">
      <c r="A8063">
        <v>1086226</v>
      </c>
      <c r="B8063" t="s">
        <v>2946</v>
      </c>
      <c r="C8063">
        <v>13410443</v>
      </c>
      <c r="D8063" s="4">
        <v>41852</v>
      </c>
      <c r="E8063" s="5" t="str">
        <f t="shared" si="414"/>
        <v>2014|8</v>
      </c>
      <c r="F8063" s="4">
        <v>41858</v>
      </c>
      <c r="G8063">
        <v>2014</v>
      </c>
      <c r="H8063" t="s">
        <v>18</v>
      </c>
      <c r="I8063">
        <v>0.195573</v>
      </c>
      <c r="J8063">
        <f t="shared" si="413"/>
        <v>1.6772039999999999</v>
      </c>
      <c r="K8063" s="22">
        <f t="shared" si="415"/>
        <v>0.11660656664305595</v>
      </c>
      <c r="L8063">
        <v>0</v>
      </c>
      <c r="N8063" t="s">
        <v>2766</v>
      </c>
      <c r="O8063" t="s">
        <v>2766</v>
      </c>
      <c r="T8063" t="s">
        <v>2766</v>
      </c>
    </row>
    <row r="8064" spans="1:20" hidden="1" x14ac:dyDescent="0.3">
      <c r="A8064">
        <v>1086226</v>
      </c>
      <c r="B8064" t="s">
        <v>2946</v>
      </c>
      <c r="C8064">
        <v>13447114</v>
      </c>
      <c r="D8064" s="4">
        <v>41884</v>
      </c>
      <c r="E8064" s="5" t="str">
        <f t="shared" si="414"/>
        <v>2014|9</v>
      </c>
      <c r="F8064" s="4">
        <v>41890</v>
      </c>
      <c r="G8064">
        <v>2014</v>
      </c>
      <c r="H8064" t="s">
        <v>18</v>
      </c>
      <c r="I8064">
        <v>0.180951</v>
      </c>
      <c r="J8064">
        <f t="shared" si="413"/>
        <v>1.6772039999999999</v>
      </c>
      <c r="K8064" s="22">
        <f t="shared" si="415"/>
        <v>0.10788848583714325</v>
      </c>
      <c r="L8064">
        <v>0</v>
      </c>
      <c r="N8064" t="s">
        <v>2766</v>
      </c>
      <c r="O8064" t="s">
        <v>2766</v>
      </c>
      <c r="T8064" t="s">
        <v>2766</v>
      </c>
    </row>
    <row r="8065" spans="1:20" hidden="1" x14ac:dyDescent="0.3">
      <c r="A8065">
        <v>1086226</v>
      </c>
      <c r="B8065" t="s">
        <v>2946</v>
      </c>
      <c r="C8065">
        <v>13551436</v>
      </c>
      <c r="D8065" s="4">
        <v>41913</v>
      </c>
      <c r="E8065" s="5" t="str">
        <f t="shared" si="414"/>
        <v>2014|10</v>
      </c>
      <c r="F8065" s="4">
        <v>41919</v>
      </c>
      <c r="G8065">
        <v>2014</v>
      </c>
      <c r="H8065" t="s">
        <v>18</v>
      </c>
      <c r="I8065">
        <v>0.18893099999999999</v>
      </c>
      <c r="J8065">
        <f t="shared" si="413"/>
        <v>1.6772039999999999</v>
      </c>
      <c r="K8065" s="22">
        <f t="shared" si="415"/>
        <v>0.1126464043729922</v>
      </c>
      <c r="L8065">
        <v>0</v>
      </c>
      <c r="N8065" t="s">
        <v>2766</v>
      </c>
      <c r="O8065" t="s">
        <v>2766</v>
      </c>
      <c r="T8065" t="s">
        <v>2766</v>
      </c>
    </row>
    <row r="8066" spans="1:20" hidden="1" x14ac:dyDescent="0.3">
      <c r="A8066">
        <v>1086226</v>
      </c>
      <c r="B8066" t="s">
        <v>2946</v>
      </c>
      <c r="C8066">
        <v>13645403</v>
      </c>
      <c r="D8066" s="4">
        <v>41946</v>
      </c>
      <c r="E8066" s="5" t="str">
        <f t="shared" si="414"/>
        <v>2014|11</v>
      </c>
      <c r="F8066" s="4">
        <v>41950</v>
      </c>
      <c r="G8066">
        <v>2014</v>
      </c>
      <c r="H8066" t="s">
        <v>18</v>
      </c>
      <c r="I8066">
        <v>0.18052000000000001</v>
      </c>
      <c r="J8066">
        <f t="shared" ref="J8066:J8129" si="416">SUMIFS(I:I, B:B,B8066,G:G,G8066)</f>
        <v>1.6772039999999999</v>
      </c>
      <c r="K8066" s="22">
        <f t="shared" si="415"/>
        <v>0.10763151053777598</v>
      </c>
      <c r="L8066">
        <v>0</v>
      </c>
      <c r="N8066" t="s">
        <v>2766</v>
      </c>
      <c r="O8066" t="s">
        <v>2766</v>
      </c>
      <c r="T8066" t="s">
        <v>2766</v>
      </c>
    </row>
    <row r="8067" spans="1:20" hidden="1" x14ac:dyDescent="0.3">
      <c r="A8067">
        <v>1086226</v>
      </c>
      <c r="B8067" t="s">
        <v>2946</v>
      </c>
      <c r="C8067">
        <v>13716179</v>
      </c>
      <c r="D8067" s="4">
        <v>41974</v>
      </c>
      <c r="E8067" s="5" t="str">
        <f t="shared" si="414"/>
        <v>2014|12</v>
      </c>
      <c r="F8067" s="4">
        <v>41978</v>
      </c>
      <c r="G8067">
        <v>2014</v>
      </c>
      <c r="H8067" t="s">
        <v>24</v>
      </c>
      <c r="I8067">
        <v>0.179983</v>
      </c>
      <c r="J8067">
        <f t="shared" si="416"/>
        <v>1.6772039999999999</v>
      </c>
      <c r="K8067" s="22">
        <f t="shared" si="415"/>
        <v>0.10731133481675456</v>
      </c>
      <c r="L8067">
        <v>0</v>
      </c>
      <c r="N8067" t="s">
        <v>2766</v>
      </c>
      <c r="O8067" t="s">
        <v>2766</v>
      </c>
      <c r="T8067" t="s">
        <v>2766</v>
      </c>
    </row>
    <row r="8068" spans="1:20" hidden="1" x14ac:dyDescent="0.3">
      <c r="A8068">
        <v>1086226</v>
      </c>
      <c r="B8068" t="s">
        <v>2946</v>
      </c>
      <c r="C8068">
        <v>13865777</v>
      </c>
      <c r="D8068" s="4">
        <v>41997</v>
      </c>
      <c r="E8068" s="5" t="str">
        <f t="shared" si="414"/>
        <v>2015|12</v>
      </c>
      <c r="F8068" s="4">
        <v>42004</v>
      </c>
      <c r="G8068">
        <v>2015</v>
      </c>
      <c r="H8068" t="s">
        <v>18</v>
      </c>
      <c r="I8068">
        <v>0.15554399999999999</v>
      </c>
      <c r="J8068">
        <f t="shared" si="416"/>
        <v>2.0007990000000002</v>
      </c>
      <c r="K8068" s="22">
        <f t="shared" si="415"/>
        <v>7.7740942493473839E-2</v>
      </c>
      <c r="L8068">
        <v>0</v>
      </c>
      <c r="N8068" t="s">
        <v>2766</v>
      </c>
      <c r="O8068" t="s">
        <v>2766</v>
      </c>
      <c r="T8068" t="s">
        <v>2766</v>
      </c>
    </row>
    <row r="8069" spans="1:20" hidden="1" x14ac:dyDescent="0.3">
      <c r="A8069">
        <v>1086226</v>
      </c>
      <c r="B8069" t="s">
        <v>2946</v>
      </c>
      <c r="C8069">
        <v>13957888</v>
      </c>
      <c r="D8069" s="4">
        <v>42037</v>
      </c>
      <c r="E8069" s="5" t="str">
        <f t="shared" si="414"/>
        <v>2015|2</v>
      </c>
      <c r="F8069" s="4">
        <v>42041</v>
      </c>
      <c r="G8069">
        <v>2015</v>
      </c>
      <c r="H8069" t="s">
        <v>18</v>
      </c>
      <c r="I8069">
        <v>0.18193300000000001</v>
      </c>
      <c r="J8069">
        <f t="shared" si="416"/>
        <v>2.0007990000000002</v>
      </c>
      <c r="K8069" s="22">
        <f t="shared" si="415"/>
        <v>9.0930173395728398E-2</v>
      </c>
      <c r="L8069">
        <v>0</v>
      </c>
      <c r="N8069" t="s">
        <v>2766</v>
      </c>
      <c r="O8069" t="s">
        <v>2766</v>
      </c>
      <c r="T8069" t="s">
        <v>2766</v>
      </c>
    </row>
    <row r="8070" spans="1:20" hidden="1" x14ac:dyDescent="0.3">
      <c r="A8070">
        <v>1086226</v>
      </c>
      <c r="B8070" t="s">
        <v>2946</v>
      </c>
      <c r="C8070">
        <v>14086988</v>
      </c>
      <c r="D8070" s="4">
        <v>42065</v>
      </c>
      <c r="E8070" s="5" t="str">
        <f t="shared" si="414"/>
        <v>2015|3</v>
      </c>
      <c r="F8070" s="4">
        <v>42069</v>
      </c>
      <c r="G8070">
        <v>2015</v>
      </c>
      <c r="H8070" t="s">
        <v>18</v>
      </c>
      <c r="I8070">
        <v>0.17006399999999999</v>
      </c>
      <c r="J8070">
        <f t="shared" si="416"/>
        <v>2.0007990000000002</v>
      </c>
      <c r="K8070" s="22">
        <f t="shared" si="415"/>
        <v>8.4998043281708943E-2</v>
      </c>
      <c r="L8070">
        <v>0</v>
      </c>
      <c r="N8070" t="s">
        <v>2766</v>
      </c>
      <c r="O8070" t="s">
        <v>2766</v>
      </c>
      <c r="T8070" t="s">
        <v>2766</v>
      </c>
    </row>
    <row r="8071" spans="1:20" hidden="1" x14ac:dyDescent="0.3">
      <c r="A8071">
        <v>1086226</v>
      </c>
      <c r="B8071" t="s">
        <v>2946</v>
      </c>
      <c r="C8071">
        <v>14258360</v>
      </c>
      <c r="D8071" s="4">
        <v>42095</v>
      </c>
      <c r="E8071" s="5" t="str">
        <f t="shared" si="414"/>
        <v>2015|4</v>
      </c>
      <c r="F8071" s="4">
        <v>42102</v>
      </c>
      <c r="G8071">
        <v>2015</v>
      </c>
      <c r="H8071" t="s">
        <v>18</v>
      </c>
      <c r="I8071">
        <v>0.17482700000000001</v>
      </c>
      <c r="J8071">
        <f t="shared" si="416"/>
        <v>2.0007990000000002</v>
      </c>
      <c r="K8071" s="22">
        <f t="shared" si="415"/>
        <v>8.7378592252395165E-2</v>
      </c>
      <c r="L8071">
        <v>0</v>
      </c>
      <c r="N8071" t="s">
        <v>2766</v>
      </c>
      <c r="O8071" t="s">
        <v>2766</v>
      </c>
      <c r="T8071" t="s">
        <v>2766</v>
      </c>
    </row>
    <row r="8072" spans="1:20" hidden="1" x14ac:dyDescent="0.3">
      <c r="A8072">
        <v>1086226</v>
      </c>
      <c r="B8072" t="s">
        <v>2946</v>
      </c>
      <c r="C8072">
        <v>14360908</v>
      </c>
      <c r="D8072" s="4">
        <v>42125</v>
      </c>
      <c r="E8072" s="5" t="str">
        <f t="shared" si="414"/>
        <v>2015|5</v>
      </c>
      <c r="F8072" s="4">
        <v>42131</v>
      </c>
      <c r="G8072">
        <v>2015</v>
      </c>
      <c r="H8072" t="s">
        <v>18</v>
      </c>
      <c r="I8072">
        <v>0.16323499999999999</v>
      </c>
      <c r="J8072">
        <f t="shared" si="416"/>
        <v>2.0007990000000002</v>
      </c>
      <c r="K8072" s="22">
        <f t="shared" si="415"/>
        <v>8.1584906829721512E-2</v>
      </c>
      <c r="L8072">
        <v>0</v>
      </c>
      <c r="N8072" t="s">
        <v>2766</v>
      </c>
      <c r="O8072" t="s">
        <v>2766</v>
      </c>
      <c r="T8072" t="s">
        <v>2766</v>
      </c>
    </row>
    <row r="8073" spans="1:20" hidden="1" x14ac:dyDescent="0.3">
      <c r="A8073">
        <v>1086226</v>
      </c>
      <c r="B8073" t="s">
        <v>2946</v>
      </c>
      <c r="C8073">
        <v>14502407</v>
      </c>
      <c r="D8073" s="4">
        <v>42156</v>
      </c>
      <c r="E8073" s="5" t="str">
        <f t="shared" si="414"/>
        <v>2015|6</v>
      </c>
      <c r="F8073" s="4">
        <v>42160</v>
      </c>
      <c r="G8073">
        <v>2015</v>
      </c>
      <c r="H8073" t="s">
        <v>18</v>
      </c>
      <c r="I8073">
        <v>0.16908799999999999</v>
      </c>
      <c r="J8073">
        <f t="shared" si="416"/>
        <v>2.0007990000000002</v>
      </c>
      <c r="K8073" s="22">
        <f t="shared" si="415"/>
        <v>8.4510238159855117E-2</v>
      </c>
      <c r="L8073">
        <v>0</v>
      </c>
      <c r="N8073" t="s">
        <v>2766</v>
      </c>
      <c r="O8073" t="s">
        <v>2766</v>
      </c>
      <c r="T8073" t="s">
        <v>2766</v>
      </c>
    </row>
    <row r="8074" spans="1:20" hidden="1" x14ac:dyDescent="0.3">
      <c r="A8074">
        <v>1086226</v>
      </c>
      <c r="B8074" t="s">
        <v>2946</v>
      </c>
      <c r="C8074">
        <v>14586719</v>
      </c>
      <c r="D8074" s="4">
        <v>42186</v>
      </c>
      <c r="E8074" s="5" t="str">
        <f t="shared" si="414"/>
        <v>2015|7</v>
      </c>
      <c r="F8074" s="4">
        <v>42193</v>
      </c>
      <c r="G8074">
        <v>2015</v>
      </c>
      <c r="H8074" t="s">
        <v>18</v>
      </c>
      <c r="I8074">
        <v>0.162466</v>
      </c>
      <c r="J8074">
        <f t="shared" si="416"/>
        <v>2.0007990000000002</v>
      </c>
      <c r="K8074" s="22">
        <f t="shared" si="415"/>
        <v>8.120056037612973E-2</v>
      </c>
      <c r="L8074">
        <v>0</v>
      </c>
      <c r="N8074" t="s">
        <v>2766</v>
      </c>
      <c r="O8074" t="s">
        <v>2766</v>
      </c>
      <c r="T8074" t="s">
        <v>2766</v>
      </c>
    </row>
    <row r="8075" spans="1:20" hidden="1" x14ac:dyDescent="0.3">
      <c r="A8075">
        <v>1086226</v>
      </c>
      <c r="B8075" t="s">
        <v>2946</v>
      </c>
      <c r="C8075">
        <v>14661742</v>
      </c>
      <c r="D8075" s="4">
        <v>42219</v>
      </c>
      <c r="E8075" s="5" t="str">
        <f t="shared" si="414"/>
        <v>2015|8</v>
      </c>
      <c r="F8075" s="4">
        <v>42223</v>
      </c>
      <c r="G8075">
        <v>2015</v>
      </c>
      <c r="H8075" t="s">
        <v>18</v>
      </c>
      <c r="I8075">
        <v>0.16420899999999999</v>
      </c>
      <c r="J8075">
        <f t="shared" si="416"/>
        <v>2.0007990000000002</v>
      </c>
      <c r="K8075" s="22">
        <f t="shared" si="415"/>
        <v>8.2071712350915801E-2</v>
      </c>
      <c r="L8075">
        <v>0</v>
      </c>
      <c r="N8075" t="s">
        <v>2766</v>
      </c>
      <c r="O8075" t="s">
        <v>2766</v>
      </c>
      <c r="T8075" t="s">
        <v>2766</v>
      </c>
    </row>
    <row r="8076" spans="1:20" hidden="1" x14ac:dyDescent="0.3">
      <c r="A8076">
        <v>1086226</v>
      </c>
      <c r="B8076" t="s">
        <v>2946</v>
      </c>
      <c r="C8076">
        <v>14757630</v>
      </c>
      <c r="D8076" s="4">
        <v>42248</v>
      </c>
      <c r="E8076" s="5" t="str">
        <f t="shared" si="414"/>
        <v>2015|9</v>
      </c>
      <c r="F8076" s="4">
        <v>42255</v>
      </c>
      <c r="G8076">
        <v>2015</v>
      </c>
      <c r="H8076" t="s">
        <v>18</v>
      </c>
      <c r="I8076">
        <v>0.167105</v>
      </c>
      <c r="J8076">
        <f t="shared" si="416"/>
        <v>2.0007990000000002</v>
      </c>
      <c r="K8076" s="22">
        <f t="shared" si="415"/>
        <v>8.3519134105924681E-2</v>
      </c>
      <c r="L8076">
        <v>0</v>
      </c>
      <c r="N8076" t="s">
        <v>2766</v>
      </c>
      <c r="O8076" t="s">
        <v>2766</v>
      </c>
      <c r="T8076" t="s">
        <v>2766</v>
      </c>
    </row>
    <row r="8077" spans="1:20" hidden="1" x14ac:dyDescent="0.3">
      <c r="A8077">
        <v>1086226</v>
      </c>
      <c r="B8077" t="s">
        <v>2946</v>
      </c>
      <c r="C8077">
        <v>14829450</v>
      </c>
      <c r="D8077" s="4">
        <v>42278</v>
      </c>
      <c r="E8077" s="5" t="str">
        <f t="shared" si="414"/>
        <v>2015|10</v>
      </c>
      <c r="F8077" s="4">
        <v>42284</v>
      </c>
      <c r="G8077">
        <v>2015</v>
      </c>
      <c r="H8077" t="s">
        <v>18</v>
      </c>
      <c r="I8077">
        <v>0.1643</v>
      </c>
      <c r="J8077">
        <f t="shared" si="416"/>
        <v>2.0007990000000002</v>
      </c>
      <c r="K8077" s="22">
        <f t="shared" si="415"/>
        <v>8.211719418092471E-2</v>
      </c>
      <c r="L8077">
        <v>0</v>
      </c>
      <c r="N8077" t="s">
        <v>2766</v>
      </c>
      <c r="O8077" t="s">
        <v>2766</v>
      </c>
      <c r="T8077" t="s">
        <v>2766</v>
      </c>
    </row>
    <row r="8078" spans="1:20" hidden="1" x14ac:dyDescent="0.3">
      <c r="A8078">
        <v>1086226</v>
      </c>
      <c r="B8078" t="s">
        <v>2946</v>
      </c>
      <c r="C8078">
        <v>14892164</v>
      </c>
      <c r="D8078" s="4">
        <v>42310</v>
      </c>
      <c r="E8078" s="5" t="str">
        <f t="shared" si="414"/>
        <v>2015|11</v>
      </c>
      <c r="F8078" s="4">
        <v>42314</v>
      </c>
      <c r="G8078">
        <v>2015</v>
      </c>
      <c r="H8078" t="s">
        <v>18</v>
      </c>
      <c r="I8078">
        <v>0.16300799999999999</v>
      </c>
      <c r="J8078">
        <f t="shared" si="416"/>
        <v>2.0007990000000002</v>
      </c>
      <c r="K8078" s="22">
        <f t="shared" si="415"/>
        <v>8.1471452154864121E-2</v>
      </c>
      <c r="L8078">
        <v>0</v>
      </c>
      <c r="N8078" t="s">
        <v>2766</v>
      </c>
      <c r="O8078" t="s">
        <v>2766</v>
      </c>
      <c r="T8078" t="s">
        <v>2766</v>
      </c>
    </row>
    <row r="8079" spans="1:20" hidden="1" x14ac:dyDescent="0.3">
      <c r="A8079">
        <v>1086226</v>
      </c>
      <c r="B8079" t="s">
        <v>2946</v>
      </c>
      <c r="C8079">
        <v>14967511</v>
      </c>
      <c r="D8079" s="4">
        <v>42339</v>
      </c>
      <c r="E8079" s="5" t="str">
        <f t="shared" si="414"/>
        <v>2015|12</v>
      </c>
      <c r="F8079" s="4">
        <v>42345</v>
      </c>
      <c r="G8079">
        <v>2015</v>
      </c>
      <c r="H8079" t="s">
        <v>24</v>
      </c>
      <c r="I8079">
        <v>0.16502</v>
      </c>
      <c r="J8079">
        <f t="shared" si="416"/>
        <v>2.0007990000000002</v>
      </c>
      <c r="K8079" s="22">
        <f t="shared" si="415"/>
        <v>8.2477050418357858E-2</v>
      </c>
      <c r="L8079">
        <v>0</v>
      </c>
      <c r="N8079" t="s">
        <v>2766</v>
      </c>
      <c r="O8079" t="s">
        <v>2766</v>
      </c>
      <c r="T8079" t="s">
        <v>2766</v>
      </c>
    </row>
    <row r="8080" spans="1:20" hidden="1" x14ac:dyDescent="0.3">
      <c r="A8080">
        <v>1086226</v>
      </c>
      <c r="B8080" t="s">
        <v>2946</v>
      </c>
      <c r="C8080">
        <v>15050928</v>
      </c>
      <c r="D8080" s="4">
        <v>42362</v>
      </c>
      <c r="E8080" s="5" t="str">
        <f t="shared" si="414"/>
        <v>2016|12</v>
      </c>
      <c r="F8080" s="4">
        <v>42369</v>
      </c>
      <c r="G8080">
        <v>2016</v>
      </c>
      <c r="H8080" t="s">
        <v>18</v>
      </c>
      <c r="I8080">
        <v>0.163574</v>
      </c>
      <c r="J8080">
        <f t="shared" si="416"/>
        <v>1.8973529999999998</v>
      </c>
      <c r="K8080" s="22">
        <f t="shared" si="415"/>
        <v>8.6211685437554322E-2</v>
      </c>
      <c r="L8080">
        <v>0</v>
      </c>
      <c r="N8080" t="s">
        <v>2766</v>
      </c>
      <c r="O8080" t="s">
        <v>2766</v>
      </c>
      <c r="T8080" t="s">
        <v>2766</v>
      </c>
    </row>
    <row r="8081" spans="1:20" hidden="1" x14ac:dyDescent="0.3">
      <c r="A8081">
        <v>1086226</v>
      </c>
      <c r="B8081" t="s">
        <v>2946</v>
      </c>
      <c r="C8081">
        <v>15151284</v>
      </c>
      <c r="D8081" s="4">
        <v>42401</v>
      </c>
      <c r="E8081" s="5" t="str">
        <f t="shared" si="414"/>
        <v>2016|2</v>
      </c>
      <c r="F8081" s="4">
        <v>42405</v>
      </c>
      <c r="G8081">
        <v>2016</v>
      </c>
      <c r="H8081" t="s">
        <v>18</v>
      </c>
      <c r="I8081">
        <v>0.159166</v>
      </c>
      <c r="J8081">
        <f t="shared" si="416"/>
        <v>1.8973529999999998</v>
      </c>
      <c r="K8081" s="22">
        <f t="shared" si="415"/>
        <v>8.3888448802094298E-2</v>
      </c>
      <c r="L8081">
        <v>0</v>
      </c>
      <c r="N8081" t="s">
        <v>2766</v>
      </c>
      <c r="O8081" t="s">
        <v>2766</v>
      </c>
      <c r="T8081" t="s">
        <v>2766</v>
      </c>
    </row>
    <row r="8082" spans="1:20" hidden="1" x14ac:dyDescent="0.3">
      <c r="A8082">
        <v>1086226</v>
      </c>
      <c r="B8082" t="s">
        <v>2946</v>
      </c>
      <c r="C8082">
        <v>15211614</v>
      </c>
      <c r="D8082" s="4">
        <v>42430</v>
      </c>
      <c r="E8082" s="5" t="str">
        <f t="shared" si="414"/>
        <v>2016|3</v>
      </c>
      <c r="F8082" s="4">
        <v>42436</v>
      </c>
      <c r="G8082">
        <v>2016</v>
      </c>
      <c r="H8082" t="s">
        <v>18</v>
      </c>
      <c r="I8082">
        <v>0.15736800000000001</v>
      </c>
      <c r="J8082">
        <f t="shared" si="416"/>
        <v>1.8973529999999998</v>
      </c>
      <c r="K8082" s="22">
        <f t="shared" si="415"/>
        <v>8.2940812806051395E-2</v>
      </c>
      <c r="L8082">
        <v>0</v>
      </c>
      <c r="N8082" t="s">
        <v>2766</v>
      </c>
      <c r="O8082" t="s">
        <v>2766</v>
      </c>
      <c r="T8082" t="s">
        <v>2766</v>
      </c>
    </row>
    <row r="8083" spans="1:20" hidden="1" x14ac:dyDescent="0.3">
      <c r="A8083">
        <v>1086226</v>
      </c>
      <c r="B8083" t="s">
        <v>2946</v>
      </c>
      <c r="C8083">
        <v>15354220</v>
      </c>
      <c r="D8083" s="4">
        <v>42461</v>
      </c>
      <c r="E8083" s="5" t="str">
        <f t="shared" si="414"/>
        <v>2016|4</v>
      </c>
      <c r="F8083" s="4">
        <v>42467</v>
      </c>
      <c r="G8083">
        <v>2016</v>
      </c>
      <c r="H8083" t="s">
        <v>18</v>
      </c>
      <c r="I8083">
        <v>0.16833600000000001</v>
      </c>
      <c r="J8083">
        <f t="shared" si="416"/>
        <v>1.8973529999999998</v>
      </c>
      <c r="K8083" s="22">
        <f t="shared" si="415"/>
        <v>8.8721497791923815E-2</v>
      </c>
      <c r="L8083">
        <v>0</v>
      </c>
      <c r="N8083" t="s">
        <v>2766</v>
      </c>
      <c r="O8083" t="s">
        <v>2766</v>
      </c>
      <c r="T8083" t="s">
        <v>2766</v>
      </c>
    </row>
    <row r="8084" spans="1:20" hidden="1" x14ac:dyDescent="0.3">
      <c r="A8084">
        <v>1086226</v>
      </c>
      <c r="B8084" t="s">
        <v>2946</v>
      </c>
      <c r="C8084">
        <v>15456510</v>
      </c>
      <c r="D8084" s="4">
        <v>42492</v>
      </c>
      <c r="E8084" s="5" t="str">
        <f t="shared" si="414"/>
        <v>2016|5</v>
      </c>
      <c r="F8084" s="4">
        <v>42496</v>
      </c>
      <c r="G8084">
        <v>2016</v>
      </c>
      <c r="H8084" t="s">
        <v>18</v>
      </c>
      <c r="I8084">
        <v>0.16117000000000001</v>
      </c>
      <c r="J8084">
        <f t="shared" si="416"/>
        <v>1.8973529999999998</v>
      </c>
      <c r="K8084" s="22">
        <f t="shared" si="415"/>
        <v>8.4944657109141009E-2</v>
      </c>
      <c r="L8084">
        <v>0</v>
      </c>
      <c r="N8084" t="s">
        <v>2766</v>
      </c>
      <c r="O8084" t="s">
        <v>2766</v>
      </c>
      <c r="T8084" t="s">
        <v>2766</v>
      </c>
    </row>
    <row r="8085" spans="1:20" hidden="1" x14ac:dyDescent="0.3">
      <c r="A8085">
        <v>1086226</v>
      </c>
      <c r="B8085" t="s">
        <v>2946</v>
      </c>
      <c r="C8085">
        <v>15633686</v>
      </c>
      <c r="D8085" s="4">
        <v>42522</v>
      </c>
      <c r="E8085" s="5" t="str">
        <f t="shared" si="414"/>
        <v>2016|6</v>
      </c>
      <c r="F8085" s="4">
        <v>42528</v>
      </c>
      <c r="G8085">
        <v>2016</v>
      </c>
      <c r="H8085" t="s">
        <v>18</v>
      </c>
      <c r="I8085">
        <v>0.163443</v>
      </c>
      <c r="J8085">
        <f t="shared" si="416"/>
        <v>1.8973529999999998</v>
      </c>
      <c r="K8085" s="22">
        <f t="shared" si="415"/>
        <v>8.6142641880556758E-2</v>
      </c>
      <c r="L8085">
        <v>0</v>
      </c>
      <c r="N8085" t="s">
        <v>2766</v>
      </c>
      <c r="O8085" t="s">
        <v>2766</v>
      </c>
      <c r="T8085" t="s">
        <v>2766</v>
      </c>
    </row>
    <row r="8086" spans="1:20" hidden="1" x14ac:dyDescent="0.3">
      <c r="A8086">
        <v>1086226</v>
      </c>
      <c r="B8086" t="s">
        <v>2946</v>
      </c>
      <c r="C8086">
        <v>15712844</v>
      </c>
      <c r="D8086" s="4">
        <v>42552</v>
      </c>
      <c r="E8086" s="5" t="str">
        <f t="shared" si="414"/>
        <v>2016|7</v>
      </c>
      <c r="F8086" s="4">
        <v>42559</v>
      </c>
      <c r="G8086">
        <v>2016</v>
      </c>
      <c r="H8086" t="s">
        <v>18</v>
      </c>
      <c r="I8086">
        <v>0.15750900000000001</v>
      </c>
      <c r="J8086">
        <f t="shared" si="416"/>
        <v>1.8973529999999998</v>
      </c>
      <c r="K8086" s="22">
        <f t="shared" si="415"/>
        <v>8.3015126863583116E-2</v>
      </c>
      <c r="L8086">
        <v>0</v>
      </c>
      <c r="N8086" t="s">
        <v>2766</v>
      </c>
      <c r="O8086" t="s">
        <v>2766</v>
      </c>
      <c r="T8086" t="s">
        <v>2766</v>
      </c>
    </row>
    <row r="8087" spans="1:20" hidden="1" x14ac:dyDescent="0.3">
      <c r="A8087">
        <v>1086226</v>
      </c>
      <c r="B8087" t="s">
        <v>2946</v>
      </c>
      <c r="C8087">
        <v>15898673</v>
      </c>
      <c r="D8087" s="4">
        <v>42583</v>
      </c>
      <c r="E8087" s="5" t="str">
        <f t="shared" si="414"/>
        <v>2016|8</v>
      </c>
      <c r="F8087" s="4">
        <v>42587</v>
      </c>
      <c r="G8087">
        <v>2016</v>
      </c>
      <c r="H8087" t="s">
        <v>18</v>
      </c>
      <c r="I8087">
        <v>0.15831300000000001</v>
      </c>
      <c r="J8087">
        <f t="shared" si="416"/>
        <v>1.8973529999999998</v>
      </c>
      <c r="K8087" s="22">
        <f t="shared" si="415"/>
        <v>8.3438875106530003E-2</v>
      </c>
      <c r="L8087">
        <v>0</v>
      </c>
      <c r="N8087" t="s">
        <v>2766</v>
      </c>
      <c r="O8087" t="s">
        <v>2766</v>
      </c>
      <c r="T8087" t="s">
        <v>2766</v>
      </c>
    </row>
    <row r="8088" spans="1:20" hidden="1" x14ac:dyDescent="0.3">
      <c r="A8088">
        <v>1086226</v>
      </c>
      <c r="B8088" t="s">
        <v>2946</v>
      </c>
      <c r="C8088">
        <v>16002988</v>
      </c>
      <c r="D8088" s="4">
        <v>42614</v>
      </c>
      <c r="E8088" s="5" t="str">
        <f t="shared" si="414"/>
        <v>2016|9</v>
      </c>
      <c r="F8088" s="4">
        <v>42621</v>
      </c>
      <c r="G8088">
        <v>2016</v>
      </c>
      <c r="H8088" t="s">
        <v>18</v>
      </c>
      <c r="I8088">
        <v>0.15545200000000001</v>
      </c>
      <c r="J8088">
        <f t="shared" si="416"/>
        <v>1.8973529999999998</v>
      </c>
      <c r="K8088" s="22">
        <f t="shared" si="415"/>
        <v>8.1930984903705331E-2</v>
      </c>
      <c r="L8088">
        <v>0</v>
      </c>
      <c r="N8088" t="s">
        <v>2766</v>
      </c>
      <c r="O8088" t="s">
        <v>2766</v>
      </c>
      <c r="T8088" t="s">
        <v>2766</v>
      </c>
    </row>
    <row r="8089" spans="1:20" hidden="1" x14ac:dyDescent="0.3">
      <c r="A8089">
        <v>1086226</v>
      </c>
      <c r="B8089" t="s">
        <v>2946</v>
      </c>
      <c r="C8089">
        <v>16075561</v>
      </c>
      <c r="D8089" s="4">
        <v>42646</v>
      </c>
      <c r="E8089" s="5" t="str">
        <f t="shared" si="414"/>
        <v>2016|10</v>
      </c>
      <c r="F8089" s="4">
        <v>42650</v>
      </c>
      <c r="G8089">
        <v>2016</v>
      </c>
      <c r="H8089" t="s">
        <v>18</v>
      </c>
      <c r="I8089">
        <v>0.14990500000000001</v>
      </c>
      <c r="J8089">
        <f t="shared" si="416"/>
        <v>1.8973529999999998</v>
      </c>
      <c r="K8089" s="22">
        <f t="shared" si="415"/>
        <v>7.9007438257403875E-2</v>
      </c>
      <c r="L8089">
        <v>0</v>
      </c>
      <c r="N8089" t="s">
        <v>2766</v>
      </c>
      <c r="O8089" t="s">
        <v>2766</v>
      </c>
      <c r="T8089" t="s">
        <v>2766</v>
      </c>
    </row>
    <row r="8090" spans="1:20" hidden="1" x14ac:dyDescent="0.3">
      <c r="A8090">
        <v>1086226</v>
      </c>
      <c r="B8090" t="s">
        <v>2946</v>
      </c>
      <c r="C8090">
        <v>16141923</v>
      </c>
      <c r="D8090" s="4">
        <v>42675</v>
      </c>
      <c r="E8090" s="5" t="str">
        <f t="shared" si="414"/>
        <v>2016|11</v>
      </c>
      <c r="F8090" s="4">
        <v>42681</v>
      </c>
      <c r="G8090">
        <v>2016</v>
      </c>
      <c r="H8090" t="s">
        <v>18</v>
      </c>
      <c r="I8090">
        <v>0.15370900000000001</v>
      </c>
      <c r="J8090">
        <f t="shared" si="416"/>
        <v>1.8973529999999998</v>
      </c>
      <c r="K8090" s="22">
        <f t="shared" si="415"/>
        <v>8.1012336660600329E-2</v>
      </c>
      <c r="L8090">
        <v>0</v>
      </c>
      <c r="N8090" t="s">
        <v>2766</v>
      </c>
      <c r="O8090" t="s">
        <v>2766</v>
      </c>
      <c r="T8090" t="s">
        <v>2766</v>
      </c>
    </row>
    <row r="8091" spans="1:20" hidden="1" x14ac:dyDescent="0.3">
      <c r="A8091">
        <v>1086226</v>
      </c>
      <c r="B8091" t="s">
        <v>2946</v>
      </c>
      <c r="C8091">
        <v>16236964</v>
      </c>
      <c r="D8091" s="4">
        <v>42726</v>
      </c>
      <c r="E8091" s="5" t="str">
        <f t="shared" si="414"/>
        <v>2017|12</v>
      </c>
      <c r="F8091" s="4">
        <v>42733</v>
      </c>
      <c r="G8091">
        <v>2017</v>
      </c>
      <c r="H8091" t="s">
        <v>18</v>
      </c>
      <c r="I8091">
        <v>0.16472500000000001</v>
      </c>
      <c r="J8091">
        <f t="shared" si="416"/>
        <v>1.9213120000000001</v>
      </c>
      <c r="K8091" s="22">
        <f t="shared" si="415"/>
        <v>8.5735684782065585E-2</v>
      </c>
      <c r="L8091">
        <v>0</v>
      </c>
      <c r="N8091" t="s">
        <v>2766</v>
      </c>
      <c r="O8091" t="s">
        <v>2766</v>
      </c>
      <c r="T8091" t="s">
        <v>2766</v>
      </c>
    </row>
    <row r="8092" spans="1:20" hidden="1" x14ac:dyDescent="0.3">
      <c r="A8092">
        <v>1086226</v>
      </c>
      <c r="B8092" t="s">
        <v>2946</v>
      </c>
      <c r="C8092">
        <v>16236993</v>
      </c>
      <c r="D8092" s="4">
        <v>42705</v>
      </c>
      <c r="E8092" s="5" t="str">
        <f t="shared" si="414"/>
        <v>2016|12</v>
      </c>
      <c r="F8092" s="4">
        <v>42711</v>
      </c>
      <c r="G8092">
        <v>2016</v>
      </c>
      <c r="H8092" t="s">
        <v>24</v>
      </c>
      <c r="I8092">
        <v>0.14940800000000001</v>
      </c>
      <c r="J8092">
        <f t="shared" si="416"/>
        <v>1.8973529999999998</v>
      </c>
      <c r="K8092" s="22">
        <f t="shared" si="415"/>
        <v>7.8745494380855874E-2</v>
      </c>
      <c r="L8092">
        <v>0</v>
      </c>
      <c r="N8092" t="s">
        <v>2766</v>
      </c>
      <c r="O8092" t="s">
        <v>2766</v>
      </c>
      <c r="T8092" t="s">
        <v>2766</v>
      </c>
    </row>
    <row r="8093" spans="1:20" hidden="1" x14ac:dyDescent="0.3">
      <c r="A8093">
        <v>1086226</v>
      </c>
      <c r="B8093" t="s">
        <v>2946</v>
      </c>
      <c r="C8093">
        <v>16495022</v>
      </c>
      <c r="D8093" s="4">
        <v>42767</v>
      </c>
      <c r="E8093" s="5" t="str">
        <f t="shared" si="414"/>
        <v>2017|2</v>
      </c>
      <c r="F8093" s="4">
        <v>42773</v>
      </c>
      <c r="G8093">
        <v>2017</v>
      </c>
      <c r="H8093" t="s">
        <v>18</v>
      </c>
      <c r="I8093">
        <v>0.15928200000000001</v>
      </c>
      <c r="J8093">
        <f t="shared" si="416"/>
        <v>1.9213120000000001</v>
      </c>
      <c r="K8093" s="22">
        <f t="shared" si="415"/>
        <v>8.2902724804716776E-2</v>
      </c>
      <c r="L8093">
        <v>0</v>
      </c>
      <c r="N8093" t="s">
        <v>2766</v>
      </c>
      <c r="O8093" t="s">
        <v>2766</v>
      </c>
      <c r="T8093" t="s">
        <v>2766</v>
      </c>
    </row>
    <row r="8094" spans="1:20" hidden="1" x14ac:dyDescent="0.3">
      <c r="A8094">
        <v>1086226</v>
      </c>
      <c r="B8094" t="s">
        <v>2946</v>
      </c>
      <c r="C8094">
        <v>16689756</v>
      </c>
      <c r="D8094" s="4">
        <v>42795</v>
      </c>
      <c r="E8094" s="5" t="str">
        <f t="shared" si="414"/>
        <v>2017|3</v>
      </c>
      <c r="F8094" s="4">
        <v>42801</v>
      </c>
      <c r="G8094">
        <v>2017</v>
      </c>
      <c r="H8094" t="s">
        <v>18</v>
      </c>
      <c r="I8094">
        <v>0.14483399999999999</v>
      </c>
      <c r="J8094">
        <f t="shared" si="416"/>
        <v>1.9213120000000001</v>
      </c>
      <c r="K8094" s="22">
        <f t="shared" si="415"/>
        <v>7.5382863376692588E-2</v>
      </c>
      <c r="L8094">
        <v>0</v>
      </c>
      <c r="N8094" t="s">
        <v>2766</v>
      </c>
      <c r="O8094" t="s">
        <v>2766</v>
      </c>
      <c r="T8094" t="s">
        <v>2766</v>
      </c>
    </row>
    <row r="8095" spans="1:20" hidden="1" x14ac:dyDescent="0.3">
      <c r="A8095">
        <v>1086226</v>
      </c>
      <c r="B8095" t="s">
        <v>2946</v>
      </c>
      <c r="C8095">
        <v>16757771</v>
      </c>
      <c r="D8095" s="4">
        <v>42828</v>
      </c>
      <c r="E8095" s="5" t="str">
        <f t="shared" si="414"/>
        <v>2017|4</v>
      </c>
      <c r="F8095" s="4">
        <v>42832</v>
      </c>
      <c r="G8095">
        <v>2017</v>
      </c>
      <c r="H8095" t="s">
        <v>18</v>
      </c>
      <c r="I8095">
        <v>0.158696</v>
      </c>
      <c r="J8095">
        <f t="shared" si="416"/>
        <v>1.9213120000000001</v>
      </c>
      <c r="K8095" s="22">
        <f t="shared" si="415"/>
        <v>8.2597724887993204E-2</v>
      </c>
      <c r="L8095">
        <v>0</v>
      </c>
      <c r="N8095" t="s">
        <v>2766</v>
      </c>
      <c r="O8095" t="s">
        <v>2766</v>
      </c>
      <c r="T8095" t="s">
        <v>2766</v>
      </c>
    </row>
    <row r="8096" spans="1:20" hidden="1" x14ac:dyDescent="0.3">
      <c r="A8096">
        <v>1086226</v>
      </c>
      <c r="B8096" t="s">
        <v>2946</v>
      </c>
      <c r="C8096">
        <v>16828587</v>
      </c>
      <c r="D8096" s="4">
        <v>42856</v>
      </c>
      <c r="E8096" s="5" t="str">
        <f t="shared" si="414"/>
        <v>2017|5</v>
      </c>
      <c r="F8096" s="4">
        <v>42862</v>
      </c>
      <c r="G8096">
        <v>2017</v>
      </c>
      <c r="H8096" t="s">
        <v>18</v>
      </c>
      <c r="I8096">
        <v>0.16028899999999999</v>
      </c>
      <c r="J8096">
        <f t="shared" si="416"/>
        <v>1.9213120000000001</v>
      </c>
      <c r="K8096" s="22">
        <f t="shared" si="415"/>
        <v>8.3426845822021603E-2</v>
      </c>
      <c r="L8096">
        <v>0</v>
      </c>
      <c r="N8096" t="s">
        <v>2766</v>
      </c>
      <c r="O8096" t="s">
        <v>2766</v>
      </c>
      <c r="T8096" t="s">
        <v>2766</v>
      </c>
    </row>
    <row r="8097" spans="1:20" hidden="1" x14ac:dyDescent="0.3">
      <c r="A8097">
        <v>1086226</v>
      </c>
      <c r="B8097" t="s">
        <v>2946</v>
      </c>
      <c r="C8097">
        <v>16937482</v>
      </c>
      <c r="D8097" s="4">
        <v>42887</v>
      </c>
      <c r="E8097" s="5" t="str">
        <f t="shared" si="414"/>
        <v>2017|6</v>
      </c>
      <c r="F8097" s="4">
        <v>42893</v>
      </c>
      <c r="G8097">
        <v>2017</v>
      </c>
      <c r="H8097" t="s">
        <v>18</v>
      </c>
      <c r="I8097">
        <v>0.16364500000000001</v>
      </c>
      <c r="J8097">
        <f t="shared" si="416"/>
        <v>1.9213120000000001</v>
      </c>
      <c r="K8097" s="22">
        <f t="shared" si="415"/>
        <v>8.51735688945887E-2</v>
      </c>
      <c r="L8097">
        <v>0</v>
      </c>
      <c r="N8097" t="s">
        <v>2766</v>
      </c>
      <c r="O8097" t="s">
        <v>2766</v>
      </c>
      <c r="T8097" t="s">
        <v>2766</v>
      </c>
    </row>
    <row r="8098" spans="1:20" hidden="1" x14ac:dyDescent="0.3">
      <c r="A8098">
        <v>1086226</v>
      </c>
      <c r="B8098" t="s">
        <v>2946</v>
      </c>
      <c r="C8098">
        <v>17139489</v>
      </c>
      <c r="D8098" s="4">
        <v>42919</v>
      </c>
      <c r="E8098" s="5" t="str">
        <f t="shared" si="414"/>
        <v>2017|7</v>
      </c>
      <c r="F8098" s="4">
        <v>42926</v>
      </c>
      <c r="G8098">
        <v>2017</v>
      </c>
      <c r="H8098" t="s">
        <v>18</v>
      </c>
      <c r="I8098">
        <v>0.15928200000000001</v>
      </c>
      <c r="J8098">
        <f t="shared" si="416"/>
        <v>1.9213120000000001</v>
      </c>
      <c r="K8098" s="22">
        <f t="shared" si="415"/>
        <v>8.2902724804716776E-2</v>
      </c>
      <c r="L8098">
        <v>0</v>
      </c>
      <c r="N8098" t="s">
        <v>2766</v>
      </c>
      <c r="O8098" t="s">
        <v>2766</v>
      </c>
      <c r="T8098" t="s">
        <v>2766</v>
      </c>
    </row>
    <row r="8099" spans="1:20" hidden="1" x14ac:dyDescent="0.3">
      <c r="A8099">
        <v>1086226</v>
      </c>
      <c r="B8099" t="s">
        <v>2946</v>
      </c>
      <c r="C8099">
        <v>17224373</v>
      </c>
      <c r="D8099" s="4">
        <v>42948</v>
      </c>
      <c r="E8099" s="5" t="str">
        <f t="shared" si="414"/>
        <v>2017|8</v>
      </c>
      <c r="F8099" s="4">
        <v>42954</v>
      </c>
      <c r="G8099">
        <v>2017</v>
      </c>
      <c r="H8099" t="s">
        <v>18</v>
      </c>
      <c r="I8099">
        <v>0.16525599999999999</v>
      </c>
      <c r="J8099">
        <f t="shared" si="416"/>
        <v>1.9213120000000001</v>
      </c>
      <c r="K8099" s="22">
        <f t="shared" si="415"/>
        <v>8.6012058426741714E-2</v>
      </c>
      <c r="L8099">
        <v>0</v>
      </c>
      <c r="N8099" t="s">
        <v>2766</v>
      </c>
      <c r="O8099" t="s">
        <v>2766</v>
      </c>
      <c r="T8099" t="s">
        <v>2766</v>
      </c>
    </row>
    <row r="8100" spans="1:20" hidden="1" x14ac:dyDescent="0.3">
      <c r="A8100">
        <v>1086226</v>
      </c>
      <c r="B8100" t="s">
        <v>2946</v>
      </c>
      <c r="C8100">
        <v>17302434</v>
      </c>
      <c r="D8100" s="4">
        <v>43097</v>
      </c>
      <c r="E8100" s="5" t="str">
        <f t="shared" si="414"/>
        <v>2018|12</v>
      </c>
      <c r="F8100" s="4">
        <v>43101</v>
      </c>
      <c r="G8100">
        <v>2018</v>
      </c>
      <c r="H8100" t="s">
        <v>18</v>
      </c>
      <c r="I8100">
        <v>0</v>
      </c>
      <c r="J8100">
        <f t="shared" si="416"/>
        <v>2.1235379999999999</v>
      </c>
      <c r="K8100" s="22">
        <f t="shared" si="415"/>
        <v>0</v>
      </c>
      <c r="L8100">
        <v>0</v>
      </c>
      <c r="N8100" t="s">
        <v>2766</v>
      </c>
      <c r="O8100" t="s">
        <v>2766</v>
      </c>
      <c r="T8100" t="s">
        <v>2766</v>
      </c>
    </row>
    <row r="8101" spans="1:20" hidden="1" x14ac:dyDescent="0.3">
      <c r="A8101">
        <v>1086226</v>
      </c>
      <c r="B8101" t="s">
        <v>2946</v>
      </c>
      <c r="C8101">
        <v>17303218</v>
      </c>
      <c r="D8101" s="4">
        <v>42979</v>
      </c>
      <c r="E8101" s="5" t="str">
        <f t="shared" ref="E8101:E8162" si="417">G8101 &amp; "|" &amp;MONTH(D8101)</f>
        <v>2017|9</v>
      </c>
      <c r="F8101" s="4">
        <v>42986</v>
      </c>
      <c r="G8101">
        <v>2017</v>
      </c>
      <c r="H8101" t="s">
        <v>18</v>
      </c>
      <c r="I8101">
        <v>0.16245499999999999</v>
      </c>
      <c r="J8101">
        <f t="shared" si="416"/>
        <v>1.9213120000000001</v>
      </c>
      <c r="K8101" s="22">
        <f t="shared" ref="K8101:K8162" si="418">I8101/J8101</f>
        <v>8.4554200463016926E-2</v>
      </c>
      <c r="L8101">
        <v>0</v>
      </c>
      <c r="N8101" t="s">
        <v>2766</v>
      </c>
      <c r="O8101" t="s">
        <v>2766</v>
      </c>
      <c r="T8101" t="s">
        <v>2766</v>
      </c>
    </row>
    <row r="8102" spans="1:20" hidden="1" x14ac:dyDescent="0.3">
      <c r="A8102">
        <v>1086226</v>
      </c>
      <c r="B8102" t="s">
        <v>2946</v>
      </c>
      <c r="C8102">
        <v>17303248</v>
      </c>
      <c r="D8102" s="4">
        <v>43010</v>
      </c>
      <c r="E8102" s="5" t="str">
        <f t="shared" si="417"/>
        <v>2017|10</v>
      </c>
      <c r="F8102" s="4">
        <v>43014</v>
      </c>
      <c r="G8102">
        <v>2017</v>
      </c>
      <c r="H8102" t="s">
        <v>18</v>
      </c>
      <c r="I8102">
        <v>0.15885199999999999</v>
      </c>
      <c r="J8102">
        <f t="shared" si="416"/>
        <v>1.9213120000000001</v>
      </c>
      <c r="K8102" s="22">
        <f t="shared" si="418"/>
        <v>8.2678919405073187E-2</v>
      </c>
      <c r="L8102">
        <v>0</v>
      </c>
      <c r="N8102" t="s">
        <v>2766</v>
      </c>
      <c r="O8102" t="s">
        <v>2766</v>
      </c>
      <c r="T8102" t="s">
        <v>2766</v>
      </c>
    </row>
    <row r="8103" spans="1:20" hidden="1" x14ac:dyDescent="0.3">
      <c r="A8103">
        <v>1086226</v>
      </c>
      <c r="B8103" t="s">
        <v>2946</v>
      </c>
      <c r="C8103">
        <v>17303278</v>
      </c>
      <c r="D8103" s="4">
        <v>43040</v>
      </c>
      <c r="E8103" s="5" t="str">
        <f t="shared" si="417"/>
        <v>2017|11</v>
      </c>
      <c r="F8103" s="4">
        <v>43046</v>
      </c>
      <c r="G8103">
        <v>2017</v>
      </c>
      <c r="H8103" t="s">
        <v>18</v>
      </c>
      <c r="I8103">
        <v>0.16430500000000001</v>
      </c>
      <c r="J8103">
        <f t="shared" si="416"/>
        <v>1.9213120000000001</v>
      </c>
      <c r="K8103" s="22">
        <f t="shared" si="418"/>
        <v>8.5517084159157902E-2</v>
      </c>
      <c r="L8103">
        <v>0</v>
      </c>
      <c r="N8103" t="s">
        <v>2766</v>
      </c>
      <c r="O8103" t="s">
        <v>2766</v>
      </c>
      <c r="T8103" t="s">
        <v>2766</v>
      </c>
    </row>
    <row r="8104" spans="1:20" hidden="1" x14ac:dyDescent="0.3">
      <c r="A8104">
        <v>1086226</v>
      </c>
      <c r="B8104" t="s">
        <v>2946</v>
      </c>
      <c r="C8104">
        <v>17303308</v>
      </c>
      <c r="D8104" s="4">
        <v>43070</v>
      </c>
      <c r="E8104" s="5" t="str">
        <f t="shared" si="417"/>
        <v>2017|12</v>
      </c>
      <c r="F8104" s="4">
        <v>43076</v>
      </c>
      <c r="G8104">
        <v>2017</v>
      </c>
      <c r="H8104" t="s">
        <v>24</v>
      </c>
      <c r="I8104">
        <v>0.159691</v>
      </c>
      <c r="J8104">
        <f t="shared" si="416"/>
        <v>1.9213120000000001</v>
      </c>
      <c r="K8104" s="22">
        <f t="shared" si="418"/>
        <v>8.3115600173214968E-2</v>
      </c>
      <c r="L8104">
        <v>0</v>
      </c>
      <c r="N8104" t="s">
        <v>2766</v>
      </c>
      <c r="O8104" t="s">
        <v>2766</v>
      </c>
      <c r="T8104" t="s">
        <v>2766</v>
      </c>
    </row>
    <row r="8105" spans="1:20" hidden="1" x14ac:dyDescent="0.3">
      <c r="A8105">
        <v>1086226</v>
      </c>
      <c r="B8105" t="s">
        <v>2946</v>
      </c>
      <c r="C8105">
        <v>17793703</v>
      </c>
      <c r="D8105" s="4">
        <v>43452</v>
      </c>
      <c r="E8105" s="5" t="str">
        <f t="shared" si="417"/>
        <v>2019|12</v>
      </c>
      <c r="F8105" s="4">
        <v>43458</v>
      </c>
      <c r="G8105">
        <v>2019</v>
      </c>
      <c r="H8105" t="s">
        <v>18</v>
      </c>
      <c r="I8105">
        <v>0.21260200000000001</v>
      </c>
      <c r="J8105">
        <f t="shared" si="416"/>
        <v>2.3449279999999999</v>
      </c>
      <c r="K8105" s="22">
        <f t="shared" si="418"/>
        <v>9.0664617421089277E-2</v>
      </c>
      <c r="L8105">
        <v>0</v>
      </c>
      <c r="N8105" t="s">
        <v>2766</v>
      </c>
      <c r="O8105" t="s">
        <v>2766</v>
      </c>
      <c r="T8105" t="s">
        <v>2766</v>
      </c>
    </row>
    <row r="8106" spans="1:20" hidden="1" x14ac:dyDescent="0.3">
      <c r="A8106">
        <v>1086226</v>
      </c>
      <c r="B8106" t="s">
        <v>2946</v>
      </c>
      <c r="C8106">
        <v>17802790</v>
      </c>
      <c r="D8106" s="4">
        <v>43132</v>
      </c>
      <c r="E8106" s="5" t="str">
        <f t="shared" si="417"/>
        <v>2018|2</v>
      </c>
      <c r="F8106" s="4">
        <v>43138</v>
      </c>
      <c r="G8106">
        <v>2018</v>
      </c>
      <c r="H8106" t="s">
        <v>18</v>
      </c>
      <c r="I8106">
        <v>0.167741</v>
      </c>
      <c r="J8106">
        <f t="shared" si="416"/>
        <v>2.1235379999999999</v>
      </c>
      <c r="K8106" s="22">
        <f t="shared" si="418"/>
        <v>7.8991287182051839E-2</v>
      </c>
      <c r="L8106">
        <v>0</v>
      </c>
      <c r="N8106" t="s">
        <v>2766</v>
      </c>
      <c r="O8106" t="s">
        <v>2766</v>
      </c>
      <c r="T8106" t="s">
        <v>2766</v>
      </c>
    </row>
    <row r="8107" spans="1:20" hidden="1" x14ac:dyDescent="0.3">
      <c r="A8107">
        <v>1086226</v>
      </c>
      <c r="B8107" t="s">
        <v>2946</v>
      </c>
      <c r="C8107">
        <v>17802825</v>
      </c>
      <c r="D8107" s="4">
        <v>43160</v>
      </c>
      <c r="E8107" s="5" t="str">
        <f t="shared" si="417"/>
        <v>2018|3</v>
      </c>
      <c r="F8107" s="4">
        <v>43166</v>
      </c>
      <c r="G8107">
        <v>2018</v>
      </c>
      <c r="H8107" t="s">
        <v>18</v>
      </c>
      <c r="I8107">
        <v>0.15931799999999999</v>
      </c>
      <c r="J8107">
        <f t="shared" si="416"/>
        <v>2.1235379999999999</v>
      </c>
      <c r="K8107" s="22">
        <f t="shared" si="418"/>
        <v>7.502479352853586E-2</v>
      </c>
      <c r="L8107">
        <v>0</v>
      </c>
      <c r="N8107" t="s">
        <v>2766</v>
      </c>
      <c r="O8107" t="s">
        <v>2766</v>
      </c>
      <c r="T8107" t="s">
        <v>2766</v>
      </c>
    </row>
    <row r="8108" spans="1:20" hidden="1" x14ac:dyDescent="0.3">
      <c r="A8108">
        <v>1086226</v>
      </c>
      <c r="B8108" t="s">
        <v>2946</v>
      </c>
      <c r="C8108">
        <v>17802860</v>
      </c>
      <c r="D8108" s="4">
        <v>43192</v>
      </c>
      <c r="E8108" s="5" t="str">
        <f t="shared" si="417"/>
        <v>2018|4</v>
      </c>
      <c r="F8108" s="4">
        <v>43196</v>
      </c>
      <c r="G8108">
        <v>2018</v>
      </c>
      <c r="H8108" t="s">
        <v>18</v>
      </c>
      <c r="I8108">
        <v>0.175035</v>
      </c>
      <c r="J8108">
        <f t="shared" si="416"/>
        <v>2.1235379999999999</v>
      </c>
      <c r="K8108" s="22">
        <f t="shared" si="418"/>
        <v>8.2426120935909786E-2</v>
      </c>
      <c r="L8108">
        <v>0</v>
      </c>
      <c r="N8108" t="s">
        <v>2766</v>
      </c>
      <c r="O8108" t="s">
        <v>2766</v>
      </c>
      <c r="T8108" t="s">
        <v>2766</v>
      </c>
    </row>
    <row r="8109" spans="1:20" hidden="1" x14ac:dyDescent="0.3">
      <c r="A8109">
        <v>1086226</v>
      </c>
      <c r="B8109" t="s">
        <v>2946</v>
      </c>
      <c r="C8109">
        <v>17802895</v>
      </c>
      <c r="D8109" s="4">
        <v>43221</v>
      </c>
      <c r="E8109" s="5" t="str">
        <f t="shared" si="417"/>
        <v>2018|5</v>
      </c>
      <c r="F8109" s="4">
        <v>43227</v>
      </c>
      <c r="G8109">
        <v>2018</v>
      </c>
      <c r="H8109" t="s">
        <v>18</v>
      </c>
      <c r="I8109">
        <v>0.19118099999999999</v>
      </c>
      <c r="J8109">
        <f t="shared" si="416"/>
        <v>2.1235379999999999</v>
      </c>
      <c r="K8109" s="22">
        <f t="shared" si="418"/>
        <v>9.0029469686909294E-2</v>
      </c>
      <c r="L8109">
        <v>0</v>
      </c>
      <c r="N8109" t="s">
        <v>2766</v>
      </c>
      <c r="O8109" t="s">
        <v>2766</v>
      </c>
      <c r="T8109" t="s">
        <v>2766</v>
      </c>
    </row>
    <row r="8110" spans="1:20" hidden="1" x14ac:dyDescent="0.3">
      <c r="A8110">
        <v>1086226</v>
      </c>
      <c r="B8110" t="s">
        <v>2946</v>
      </c>
      <c r="C8110">
        <v>17802930</v>
      </c>
      <c r="D8110" s="4">
        <v>43252</v>
      </c>
      <c r="E8110" s="5" t="str">
        <f t="shared" si="417"/>
        <v>2018|6</v>
      </c>
      <c r="F8110" s="4">
        <v>43258</v>
      </c>
      <c r="G8110">
        <v>2018</v>
      </c>
      <c r="H8110" t="s">
        <v>18</v>
      </c>
      <c r="I8110">
        <v>0.20230000000000001</v>
      </c>
      <c r="J8110">
        <f t="shared" si="416"/>
        <v>2.1235379999999999</v>
      </c>
      <c r="K8110" s="22">
        <f t="shared" si="418"/>
        <v>9.5265542693373048E-2</v>
      </c>
      <c r="L8110">
        <v>0</v>
      </c>
      <c r="N8110" t="s">
        <v>2766</v>
      </c>
      <c r="O8110" t="s">
        <v>2766</v>
      </c>
      <c r="T8110" t="s">
        <v>2766</v>
      </c>
    </row>
    <row r="8111" spans="1:20" hidden="1" x14ac:dyDescent="0.3">
      <c r="A8111">
        <v>1086226</v>
      </c>
      <c r="B8111" t="s">
        <v>2946</v>
      </c>
      <c r="C8111">
        <v>17802965</v>
      </c>
      <c r="D8111" s="4">
        <v>43283</v>
      </c>
      <c r="E8111" s="5" t="str">
        <f t="shared" si="417"/>
        <v>2018|7</v>
      </c>
      <c r="F8111" s="4">
        <v>43290</v>
      </c>
      <c r="G8111">
        <v>2018</v>
      </c>
      <c r="H8111" t="s">
        <v>18</v>
      </c>
      <c r="I8111">
        <v>0.18965799999999999</v>
      </c>
      <c r="J8111">
        <f t="shared" si="416"/>
        <v>2.1235379999999999</v>
      </c>
      <c r="K8111" s="22">
        <f t="shared" si="418"/>
        <v>8.9312270371427305E-2</v>
      </c>
      <c r="L8111">
        <v>0</v>
      </c>
      <c r="N8111" t="s">
        <v>2766</v>
      </c>
      <c r="O8111" t="s">
        <v>2766</v>
      </c>
      <c r="T8111" t="s">
        <v>2766</v>
      </c>
    </row>
    <row r="8112" spans="1:20" hidden="1" x14ac:dyDescent="0.3">
      <c r="A8112">
        <v>1086226</v>
      </c>
      <c r="B8112" t="s">
        <v>2946</v>
      </c>
      <c r="C8112">
        <v>17803000</v>
      </c>
      <c r="D8112" s="4">
        <v>43313</v>
      </c>
      <c r="E8112" s="5" t="str">
        <f t="shared" si="417"/>
        <v>2018|8</v>
      </c>
      <c r="F8112" s="4">
        <v>43319</v>
      </c>
      <c r="G8112">
        <v>2018</v>
      </c>
      <c r="H8112" t="s">
        <v>18</v>
      </c>
      <c r="I8112">
        <v>0.199905</v>
      </c>
      <c r="J8112">
        <f t="shared" si="416"/>
        <v>2.1235379999999999</v>
      </c>
      <c r="K8112" s="22">
        <f t="shared" si="418"/>
        <v>9.4137707919519226E-2</v>
      </c>
      <c r="L8112">
        <v>0</v>
      </c>
      <c r="N8112" t="s">
        <v>2766</v>
      </c>
      <c r="O8112" t="s">
        <v>2766</v>
      </c>
      <c r="T8112" t="s">
        <v>2766</v>
      </c>
    </row>
    <row r="8113" spans="1:20" hidden="1" x14ac:dyDescent="0.3">
      <c r="A8113">
        <v>1086226</v>
      </c>
      <c r="B8113" t="s">
        <v>2946</v>
      </c>
      <c r="C8113">
        <v>17803035</v>
      </c>
      <c r="D8113" s="4">
        <v>43347</v>
      </c>
      <c r="E8113" s="5" t="str">
        <f t="shared" si="417"/>
        <v>2018|9</v>
      </c>
      <c r="F8113" s="4">
        <v>43353</v>
      </c>
      <c r="G8113">
        <v>2018</v>
      </c>
      <c r="H8113" t="s">
        <v>18</v>
      </c>
      <c r="I8113">
        <v>0.20572799999999999</v>
      </c>
      <c r="J8113">
        <f t="shared" si="416"/>
        <v>2.1235379999999999</v>
      </c>
      <c r="K8113" s="22">
        <f t="shared" si="418"/>
        <v>9.6879829793486152E-2</v>
      </c>
      <c r="L8113">
        <v>0</v>
      </c>
      <c r="N8113" t="s">
        <v>2766</v>
      </c>
      <c r="O8113" t="s">
        <v>2766</v>
      </c>
      <c r="T8113" t="s">
        <v>2766</v>
      </c>
    </row>
    <row r="8114" spans="1:20" hidden="1" x14ac:dyDescent="0.3">
      <c r="A8114">
        <v>1086226</v>
      </c>
      <c r="B8114" t="s">
        <v>2946</v>
      </c>
      <c r="C8114">
        <v>17803070</v>
      </c>
      <c r="D8114" s="4">
        <v>43374</v>
      </c>
      <c r="E8114" s="5" t="str">
        <f t="shared" si="417"/>
        <v>2018|10</v>
      </c>
      <c r="F8114" s="4">
        <v>43378</v>
      </c>
      <c r="G8114">
        <v>2018</v>
      </c>
      <c r="H8114" t="s">
        <v>18</v>
      </c>
      <c r="I8114">
        <v>0.20422699999999999</v>
      </c>
      <c r="J8114">
        <f t="shared" si="416"/>
        <v>2.1235379999999999</v>
      </c>
      <c r="K8114" s="22">
        <f t="shared" si="418"/>
        <v>9.6172990546908033E-2</v>
      </c>
      <c r="L8114">
        <v>0</v>
      </c>
      <c r="N8114" t="s">
        <v>2766</v>
      </c>
      <c r="O8114" t="s">
        <v>2766</v>
      </c>
      <c r="T8114" t="s">
        <v>2766</v>
      </c>
    </row>
    <row r="8115" spans="1:20" hidden="1" x14ac:dyDescent="0.3">
      <c r="A8115">
        <v>1086226</v>
      </c>
      <c r="B8115" t="s">
        <v>2946</v>
      </c>
      <c r="C8115">
        <v>17803105</v>
      </c>
      <c r="D8115" s="4">
        <v>43405</v>
      </c>
      <c r="E8115" s="5" t="str">
        <f t="shared" si="417"/>
        <v>2018|11</v>
      </c>
      <c r="F8115" s="4">
        <v>43411</v>
      </c>
      <c r="G8115">
        <v>2018</v>
      </c>
      <c r="H8115" t="s">
        <v>18</v>
      </c>
      <c r="I8115">
        <v>0.21613599999999999</v>
      </c>
      <c r="J8115">
        <f t="shared" si="416"/>
        <v>2.1235379999999999</v>
      </c>
      <c r="K8115" s="22">
        <f t="shared" si="418"/>
        <v>0.10178108420946552</v>
      </c>
      <c r="L8115">
        <v>0</v>
      </c>
      <c r="N8115" t="s">
        <v>2766</v>
      </c>
      <c r="O8115" t="s">
        <v>2766</v>
      </c>
      <c r="T8115" t="s">
        <v>2766</v>
      </c>
    </row>
    <row r="8116" spans="1:20" hidden="1" x14ac:dyDescent="0.3">
      <c r="A8116">
        <v>1086226</v>
      </c>
      <c r="B8116" t="s">
        <v>2946</v>
      </c>
      <c r="C8116">
        <v>17803140</v>
      </c>
      <c r="D8116" s="4">
        <v>43437</v>
      </c>
      <c r="E8116" s="5" t="str">
        <f t="shared" si="417"/>
        <v>2018|12</v>
      </c>
      <c r="F8116" s="4">
        <v>43441</v>
      </c>
      <c r="G8116">
        <v>2018</v>
      </c>
      <c r="H8116" t="s">
        <v>24</v>
      </c>
      <c r="I8116">
        <v>0.212309</v>
      </c>
      <c r="J8116">
        <f t="shared" si="416"/>
        <v>2.1235379999999999</v>
      </c>
      <c r="K8116" s="22">
        <f t="shared" si="418"/>
        <v>9.9978903132413921E-2</v>
      </c>
      <c r="L8116">
        <v>0</v>
      </c>
      <c r="N8116" t="s">
        <v>2766</v>
      </c>
      <c r="O8116" t="s">
        <v>2766</v>
      </c>
      <c r="T8116" t="s">
        <v>2766</v>
      </c>
    </row>
    <row r="8117" spans="1:20" hidden="1" x14ac:dyDescent="0.3">
      <c r="A8117">
        <v>1086226</v>
      </c>
      <c r="B8117" t="s">
        <v>2946</v>
      </c>
      <c r="C8117">
        <v>19135842</v>
      </c>
      <c r="D8117" s="4">
        <v>43829</v>
      </c>
      <c r="E8117" s="5" t="str">
        <f t="shared" si="417"/>
        <v>2018|12</v>
      </c>
      <c r="F8117" s="4">
        <v>43831</v>
      </c>
      <c r="G8117">
        <v>2018</v>
      </c>
      <c r="H8117" t="s">
        <v>2796</v>
      </c>
      <c r="I8117">
        <v>0</v>
      </c>
      <c r="J8117">
        <f t="shared" si="416"/>
        <v>2.1235379999999999</v>
      </c>
      <c r="K8117" s="22">
        <f t="shared" si="418"/>
        <v>0</v>
      </c>
      <c r="L8117">
        <v>0</v>
      </c>
      <c r="N8117" t="s">
        <v>2766</v>
      </c>
      <c r="O8117" t="s">
        <v>2766</v>
      </c>
      <c r="T8117" t="s">
        <v>2766</v>
      </c>
    </row>
    <row r="8118" spans="1:20" hidden="1" x14ac:dyDescent="0.3">
      <c r="A8118">
        <v>1086226</v>
      </c>
      <c r="B8118" t="s">
        <v>2946</v>
      </c>
      <c r="C8118">
        <v>19139752</v>
      </c>
      <c r="D8118" s="4">
        <v>43525</v>
      </c>
      <c r="E8118" s="5" t="str">
        <f t="shared" si="417"/>
        <v>2019|3</v>
      </c>
      <c r="F8118" s="4">
        <v>43531</v>
      </c>
      <c r="G8118">
        <v>2019</v>
      </c>
      <c r="H8118" t="s">
        <v>18</v>
      </c>
      <c r="I8118">
        <v>0.19905300000000001</v>
      </c>
      <c r="J8118">
        <f t="shared" si="416"/>
        <v>2.3449279999999999</v>
      </c>
      <c r="K8118" s="22">
        <f t="shared" si="418"/>
        <v>8.4886614855552073E-2</v>
      </c>
      <c r="L8118">
        <v>0</v>
      </c>
      <c r="N8118" t="s">
        <v>2766</v>
      </c>
      <c r="O8118" t="s">
        <v>2766</v>
      </c>
      <c r="T8118" t="s">
        <v>2766</v>
      </c>
    </row>
    <row r="8119" spans="1:20" hidden="1" x14ac:dyDescent="0.3">
      <c r="A8119">
        <v>1086226</v>
      </c>
      <c r="B8119" t="s">
        <v>2946</v>
      </c>
      <c r="C8119">
        <v>19139796</v>
      </c>
      <c r="D8119" s="4">
        <v>43556</v>
      </c>
      <c r="E8119" s="5" t="str">
        <f t="shared" si="417"/>
        <v>2019|4</v>
      </c>
      <c r="F8119" s="4">
        <v>43560</v>
      </c>
      <c r="G8119">
        <v>2019</v>
      </c>
      <c r="H8119" t="s">
        <v>18</v>
      </c>
      <c r="I8119">
        <v>0.21785399999999999</v>
      </c>
      <c r="J8119">
        <f t="shared" si="416"/>
        <v>2.3449279999999999</v>
      </c>
      <c r="K8119" s="22">
        <f t="shared" si="418"/>
        <v>9.2904345037459576E-2</v>
      </c>
      <c r="L8119">
        <v>0</v>
      </c>
      <c r="N8119" t="s">
        <v>2766</v>
      </c>
      <c r="O8119" t="s">
        <v>2766</v>
      </c>
      <c r="T8119" t="s">
        <v>2766</v>
      </c>
    </row>
    <row r="8120" spans="1:20" hidden="1" x14ac:dyDescent="0.3">
      <c r="A8120">
        <v>1086226</v>
      </c>
      <c r="B8120" t="s">
        <v>2946</v>
      </c>
      <c r="C8120">
        <v>19139840</v>
      </c>
      <c r="D8120" s="4">
        <v>43586</v>
      </c>
      <c r="E8120" s="5" t="str">
        <f t="shared" si="417"/>
        <v>2019|5</v>
      </c>
      <c r="F8120" s="4">
        <v>43592</v>
      </c>
      <c r="G8120">
        <v>2019</v>
      </c>
      <c r="H8120" t="s">
        <v>18</v>
      </c>
      <c r="I8120">
        <v>0.21151200000000001</v>
      </c>
      <c r="J8120">
        <f t="shared" si="416"/>
        <v>2.3449279999999999</v>
      </c>
      <c r="K8120" s="22">
        <f t="shared" si="418"/>
        <v>9.019978438570396E-2</v>
      </c>
      <c r="L8120">
        <v>0</v>
      </c>
      <c r="N8120" t="s">
        <v>2766</v>
      </c>
      <c r="O8120" t="s">
        <v>2766</v>
      </c>
      <c r="T8120" t="s">
        <v>2766</v>
      </c>
    </row>
    <row r="8121" spans="1:20" hidden="1" x14ac:dyDescent="0.3">
      <c r="A8121">
        <v>1086226</v>
      </c>
      <c r="B8121" t="s">
        <v>2946</v>
      </c>
      <c r="C8121">
        <v>19139884</v>
      </c>
      <c r="D8121" s="4">
        <v>43619</v>
      </c>
      <c r="E8121" s="5" t="str">
        <f t="shared" si="417"/>
        <v>2019|6</v>
      </c>
      <c r="F8121" s="4">
        <v>43623</v>
      </c>
      <c r="G8121">
        <v>2019</v>
      </c>
      <c r="H8121" t="s">
        <v>18</v>
      </c>
      <c r="I8121">
        <v>0.21251700000000001</v>
      </c>
      <c r="J8121">
        <f t="shared" si="416"/>
        <v>2.3449279999999999</v>
      </c>
      <c r="K8121" s="22">
        <f t="shared" si="418"/>
        <v>9.0628368973375742E-2</v>
      </c>
      <c r="L8121">
        <v>0</v>
      </c>
      <c r="N8121" t="s">
        <v>2766</v>
      </c>
      <c r="O8121" t="s">
        <v>2766</v>
      </c>
      <c r="T8121" t="s">
        <v>2766</v>
      </c>
    </row>
    <row r="8122" spans="1:20" hidden="1" x14ac:dyDescent="0.3">
      <c r="A8122">
        <v>1086226</v>
      </c>
      <c r="B8122" t="s">
        <v>2946</v>
      </c>
      <c r="C8122">
        <v>19139928</v>
      </c>
      <c r="D8122" s="4">
        <v>43647</v>
      </c>
      <c r="E8122" s="5" t="str">
        <f t="shared" si="417"/>
        <v>2019|7</v>
      </c>
      <c r="F8122" s="4">
        <v>43654</v>
      </c>
      <c r="G8122">
        <v>2019</v>
      </c>
      <c r="H8122" t="s">
        <v>18</v>
      </c>
      <c r="I8122">
        <v>0.19228799999999999</v>
      </c>
      <c r="J8122">
        <f t="shared" si="416"/>
        <v>2.3449279999999999</v>
      </c>
      <c r="K8122" s="22">
        <f t="shared" si="418"/>
        <v>8.2001664869880864E-2</v>
      </c>
      <c r="L8122">
        <v>0</v>
      </c>
      <c r="N8122" t="s">
        <v>2766</v>
      </c>
      <c r="O8122" t="s">
        <v>2766</v>
      </c>
      <c r="T8122" t="s">
        <v>2766</v>
      </c>
    </row>
    <row r="8123" spans="1:20" hidden="1" x14ac:dyDescent="0.3">
      <c r="A8123">
        <v>1086226</v>
      </c>
      <c r="B8123" t="s">
        <v>2946</v>
      </c>
      <c r="C8123">
        <v>19139972</v>
      </c>
      <c r="D8123" s="4">
        <v>43678</v>
      </c>
      <c r="E8123" s="5" t="str">
        <f t="shared" si="417"/>
        <v>2019|8</v>
      </c>
      <c r="F8123" s="4">
        <v>43684</v>
      </c>
      <c r="G8123">
        <v>2019</v>
      </c>
      <c r="H8123" t="s">
        <v>18</v>
      </c>
      <c r="I8123">
        <v>0.19354199999999999</v>
      </c>
      <c r="J8123">
        <f t="shared" si="416"/>
        <v>2.3449279999999999</v>
      </c>
      <c r="K8123" s="22">
        <f t="shared" si="418"/>
        <v>8.2536436086736997E-2</v>
      </c>
      <c r="L8123">
        <v>0</v>
      </c>
      <c r="N8123" t="s">
        <v>2766</v>
      </c>
      <c r="O8123" t="s">
        <v>2766</v>
      </c>
      <c r="T8123" t="s">
        <v>2766</v>
      </c>
    </row>
    <row r="8124" spans="1:20" hidden="1" x14ac:dyDescent="0.3">
      <c r="A8124">
        <v>1086226</v>
      </c>
      <c r="B8124" t="s">
        <v>2946</v>
      </c>
      <c r="C8124">
        <v>19140169</v>
      </c>
      <c r="D8124" s="4">
        <v>43711</v>
      </c>
      <c r="E8124" s="5" t="str">
        <f t="shared" si="417"/>
        <v>2019|9</v>
      </c>
      <c r="F8124" s="4">
        <v>43717</v>
      </c>
      <c r="G8124">
        <v>2019</v>
      </c>
      <c r="H8124" t="s">
        <v>18</v>
      </c>
      <c r="I8124">
        <v>0.190273</v>
      </c>
      <c r="J8124">
        <f t="shared" si="416"/>
        <v>2.3449279999999999</v>
      </c>
      <c r="K8124" s="22">
        <f t="shared" si="418"/>
        <v>8.1142363432907108E-2</v>
      </c>
      <c r="L8124">
        <v>0</v>
      </c>
      <c r="N8124" t="s">
        <v>2766</v>
      </c>
      <c r="O8124" t="s">
        <v>2766</v>
      </c>
      <c r="T8124" t="s">
        <v>2766</v>
      </c>
    </row>
    <row r="8125" spans="1:20" hidden="1" x14ac:dyDescent="0.3">
      <c r="A8125">
        <v>1086226</v>
      </c>
      <c r="B8125" t="s">
        <v>2946</v>
      </c>
      <c r="C8125">
        <v>19140213</v>
      </c>
      <c r="D8125" s="4">
        <v>43739</v>
      </c>
      <c r="E8125" s="5" t="str">
        <f t="shared" si="417"/>
        <v>2019|10</v>
      </c>
      <c r="F8125" s="4">
        <v>43745</v>
      </c>
      <c r="G8125">
        <v>2019</v>
      </c>
      <c r="H8125" t="s">
        <v>18</v>
      </c>
      <c r="I8125">
        <v>0.17072699999999999</v>
      </c>
      <c r="J8125">
        <f t="shared" si="416"/>
        <v>2.3449279999999999</v>
      </c>
      <c r="K8125" s="22">
        <f t="shared" si="418"/>
        <v>7.2806926268098635E-2</v>
      </c>
      <c r="L8125">
        <v>0</v>
      </c>
      <c r="N8125" t="s">
        <v>2766</v>
      </c>
      <c r="O8125" t="s">
        <v>2766</v>
      </c>
      <c r="T8125" t="s">
        <v>2766</v>
      </c>
    </row>
    <row r="8126" spans="1:20" hidden="1" x14ac:dyDescent="0.3">
      <c r="A8126">
        <v>1086226</v>
      </c>
      <c r="B8126" t="s">
        <v>2946</v>
      </c>
      <c r="C8126">
        <v>19140257</v>
      </c>
      <c r="D8126" s="4">
        <v>43770</v>
      </c>
      <c r="E8126" s="5" t="str">
        <f t="shared" si="417"/>
        <v>2019|11</v>
      </c>
      <c r="F8126" s="4">
        <v>43776</v>
      </c>
      <c r="G8126">
        <v>2019</v>
      </c>
      <c r="H8126" t="s">
        <v>18</v>
      </c>
      <c r="I8126">
        <v>0.168071</v>
      </c>
      <c r="J8126">
        <f t="shared" si="416"/>
        <v>2.3449279999999999</v>
      </c>
      <c r="K8126" s="22">
        <f t="shared" si="418"/>
        <v>7.1674268890132231E-2</v>
      </c>
      <c r="L8126">
        <v>0</v>
      </c>
      <c r="N8126" t="s">
        <v>2766</v>
      </c>
      <c r="O8126" t="s">
        <v>2766</v>
      </c>
      <c r="T8126" t="s">
        <v>2766</v>
      </c>
    </row>
    <row r="8127" spans="1:20" hidden="1" x14ac:dyDescent="0.3">
      <c r="A8127">
        <v>1086226</v>
      </c>
      <c r="B8127" t="s">
        <v>2946</v>
      </c>
      <c r="C8127">
        <v>19140345</v>
      </c>
      <c r="D8127" s="4">
        <v>43818</v>
      </c>
      <c r="E8127" s="5" t="str">
        <f t="shared" si="417"/>
        <v>2019|12</v>
      </c>
      <c r="F8127" s="4">
        <v>43825</v>
      </c>
      <c r="G8127">
        <v>2019</v>
      </c>
      <c r="H8127" t="s">
        <v>24</v>
      </c>
      <c r="I8127">
        <v>0.15640599999999999</v>
      </c>
      <c r="J8127">
        <f t="shared" si="416"/>
        <v>2.3449279999999999</v>
      </c>
      <c r="K8127" s="22">
        <f t="shared" si="418"/>
        <v>6.6699702506857347E-2</v>
      </c>
      <c r="L8127">
        <v>0</v>
      </c>
      <c r="N8127" t="s">
        <v>2766</v>
      </c>
      <c r="O8127" t="s">
        <v>2766</v>
      </c>
      <c r="T8127" t="s">
        <v>2766</v>
      </c>
    </row>
    <row r="8128" spans="1:20" hidden="1" x14ac:dyDescent="0.3">
      <c r="A8128">
        <v>1086226</v>
      </c>
      <c r="B8128" t="s">
        <v>2946</v>
      </c>
      <c r="C8128">
        <v>19250803</v>
      </c>
      <c r="D8128" s="4">
        <v>43497</v>
      </c>
      <c r="E8128" s="5" t="str">
        <f t="shared" si="417"/>
        <v>2019|2</v>
      </c>
      <c r="F8128" s="4">
        <v>43503</v>
      </c>
      <c r="G8128">
        <v>2019</v>
      </c>
      <c r="H8128" t="s">
        <v>18</v>
      </c>
      <c r="I8128">
        <v>0.220083</v>
      </c>
      <c r="J8128">
        <f t="shared" si="416"/>
        <v>2.3449279999999999</v>
      </c>
      <c r="K8128" s="22">
        <f t="shared" si="418"/>
        <v>9.3854907272206231E-2</v>
      </c>
      <c r="L8128">
        <v>0</v>
      </c>
      <c r="N8128" t="s">
        <v>2766</v>
      </c>
      <c r="O8128" t="s">
        <v>2766</v>
      </c>
      <c r="T8128" t="s">
        <v>2766</v>
      </c>
    </row>
    <row r="8129" spans="1:20" hidden="1" x14ac:dyDescent="0.3">
      <c r="A8129">
        <v>1086226</v>
      </c>
      <c r="B8129" t="s">
        <v>2946</v>
      </c>
      <c r="C8129">
        <v>20673193</v>
      </c>
      <c r="D8129" s="4">
        <v>44195</v>
      </c>
      <c r="E8129" s="5" t="str">
        <f t="shared" si="417"/>
        <v>2019|12</v>
      </c>
      <c r="F8129" s="4">
        <v>44256</v>
      </c>
      <c r="G8129">
        <v>2019</v>
      </c>
      <c r="H8129" t="s">
        <v>2796</v>
      </c>
      <c r="I8129">
        <v>0</v>
      </c>
      <c r="J8129">
        <f t="shared" si="416"/>
        <v>2.3449279999999999</v>
      </c>
      <c r="K8129" s="22">
        <f t="shared" si="418"/>
        <v>0</v>
      </c>
      <c r="L8129">
        <v>0</v>
      </c>
      <c r="N8129" t="s">
        <v>2766</v>
      </c>
      <c r="O8129" t="s">
        <v>2766</v>
      </c>
      <c r="T8129" t="s">
        <v>2766</v>
      </c>
    </row>
    <row r="8130" spans="1:20" hidden="1" x14ac:dyDescent="0.3">
      <c r="A8130">
        <v>1086226</v>
      </c>
      <c r="B8130" t="s">
        <v>2946</v>
      </c>
      <c r="C8130">
        <v>20674708</v>
      </c>
      <c r="D8130" s="4">
        <v>43952</v>
      </c>
      <c r="E8130" s="5" t="str">
        <f t="shared" si="417"/>
        <v>2020|5</v>
      </c>
      <c r="F8130" s="4">
        <v>43958</v>
      </c>
      <c r="G8130">
        <v>2020</v>
      </c>
      <c r="H8130" t="s">
        <v>18</v>
      </c>
      <c r="I8130">
        <v>0.12798300000000001</v>
      </c>
      <c r="J8130">
        <f t="shared" ref="J8130:J8193" si="419">SUMIFS(I:I, B:B,B8130,G:G,G8130)</f>
        <v>1.370773</v>
      </c>
      <c r="K8130" s="22">
        <f t="shared" si="418"/>
        <v>9.3365568186709255E-2</v>
      </c>
      <c r="L8130">
        <v>0</v>
      </c>
      <c r="N8130" t="s">
        <v>2766</v>
      </c>
      <c r="O8130" t="s">
        <v>2766</v>
      </c>
      <c r="T8130" t="s">
        <v>2766</v>
      </c>
    </row>
    <row r="8131" spans="1:20" hidden="1" x14ac:dyDescent="0.3">
      <c r="A8131">
        <v>1086226</v>
      </c>
      <c r="B8131" t="s">
        <v>2946</v>
      </c>
      <c r="C8131">
        <v>20676150</v>
      </c>
      <c r="D8131" s="4">
        <v>43864</v>
      </c>
      <c r="E8131" s="5" t="str">
        <f t="shared" si="417"/>
        <v>2020|2</v>
      </c>
      <c r="F8131" s="4">
        <v>43868</v>
      </c>
      <c r="G8131">
        <v>2020</v>
      </c>
      <c r="H8131" t="s">
        <v>18</v>
      </c>
      <c r="I8131">
        <v>0.15329200000000001</v>
      </c>
      <c r="J8131">
        <f t="shared" si="419"/>
        <v>1.370773</v>
      </c>
      <c r="K8131" s="22">
        <f t="shared" si="418"/>
        <v>0.11182887319782342</v>
      </c>
      <c r="L8131">
        <v>0</v>
      </c>
      <c r="N8131" t="s">
        <v>2766</v>
      </c>
      <c r="O8131" t="s">
        <v>2766</v>
      </c>
      <c r="T8131" t="s">
        <v>2766</v>
      </c>
    </row>
    <row r="8132" spans="1:20" hidden="1" x14ac:dyDescent="0.3">
      <c r="A8132">
        <v>1086226</v>
      </c>
      <c r="B8132" t="s">
        <v>2946</v>
      </c>
      <c r="C8132">
        <v>20676195</v>
      </c>
      <c r="D8132" s="4">
        <v>43892</v>
      </c>
      <c r="E8132" s="5" t="str">
        <f t="shared" si="417"/>
        <v>2020|3</v>
      </c>
      <c r="F8132" s="4">
        <v>43896</v>
      </c>
      <c r="G8132">
        <v>2020</v>
      </c>
      <c r="H8132" t="s">
        <v>18</v>
      </c>
      <c r="I8132">
        <v>0.140289</v>
      </c>
      <c r="J8132">
        <f t="shared" si="419"/>
        <v>1.370773</v>
      </c>
      <c r="K8132" s="22">
        <f t="shared" si="418"/>
        <v>0.10234298457877417</v>
      </c>
      <c r="L8132">
        <v>0</v>
      </c>
      <c r="N8132" t="s">
        <v>2766</v>
      </c>
      <c r="O8132" t="s">
        <v>2766</v>
      </c>
      <c r="T8132" t="s">
        <v>2766</v>
      </c>
    </row>
    <row r="8133" spans="1:20" hidden="1" x14ac:dyDescent="0.3">
      <c r="A8133">
        <v>1086226</v>
      </c>
      <c r="B8133" t="s">
        <v>2946</v>
      </c>
      <c r="C8133">
        <v>20676240</v>
      </c>
      <c r="D8133" s="4">
        <v>43922</v>
      </c>
      <c r="E8133" s="5" t="str">
        <f t="shared" si="417"/>
        <v>2020|4</v>
      </c>
      <c r="F8133" s="4">
        <v>43928</v>
      </c>
      <c r="G8133">
        <v>2020</v>
      </c>
      <c r="H8133" t="s">
        <v>18</v>
      </c>
      <c r="I8133">
        <v>0.14401600000000001</v>
      </c>
      <c r="J8133">
        <f t="shared" si="419"/>
        <v>1.370773</v>
      </c>
      <c r="K8133" s="22">
        <f t="shared" si="418"/>
        <v>0.10506188843812944</v>
      </c>
      <c r="L8133">
        <v>0</v>
      </c>
      <c r="N8133" t="s">
        <v>2766</v>
      </c>
      <c r="O8133" t="s">
        <v>2766</v>
      </c>
      <c r="T8133" t="s">
        <v>2766</v>
      </c>
    </row>
    <row r="8134" spans="1:20" hidden="1" x14ac:dyDescent="0.3">
      <c r="A8134">
        <v>1086226</v>
      </c>
      <c r="B8134" t="s">
        <v>2946</v>
      </c>
      <c r="C8134">
        <v>20676285</v>
      </c>
      <c r="D8134" s="4">
        <v>43983</v>
      </c>
      <c r="E8134" s="5" t="str">
        <f t="shared" si="417"/>
        <v>2020|6</v>
      </c>
      <c r="F8134" s="4">
        <v>43987</v>
      </c>
      <c r="G8134">
        <v>2020</v>
      </c>
      <c r="H8134" t="s">
        <v>18</v>
      </c>
      <c r="I8134">
        <v>0.12221899999999999</v>
      </c>
      <c r="J8134">
        <f t="shared" si="419"/>
        <v>1.370773</v>
      </c>
      <c r="K8134" s="22">
        <f t="shared" si="418"/>
        <v>8.9160641477472921E-2</v>
      </c>
      <c r="L8134">
        <v>0</v>
      </c>
      <c r="N8134" t="s">
        <v>2766</v>
      </c>
      <c r="O8134" t="s">
        <v>2766</v>
      </c>
      <c r="T8134" t="s">
        <v>2766</v>
      </c>
    </row>
    <row r="8135" spans="1:20" hidden="1" x14ac:dyDescent="0.3">
      <c r="A8135">
        <v>1086226</v>
      </c>
      <c r="B8135" t="s">
        <v>2946</v>
      </c>
      <c r="C8135">
        <v>20676330</v>
      </c>
      <c r="D8135" s="4">
        <v>44013</v>
      </c>
      <c r="E8135" s="5" t="str">
        <f t="shared" si="417"/>
        <v>2020|7</v>
      </c>
      <c r="F8135" s="4">
        <v>44020</v>
      </c>
      <c r="G8135">
        <v>2020</v>
      </c>
      <c r="H8135" t="s">
        <v>18</v>
      </c>
      <c r="I8135">
        <v>0.110052</v>
      </c>
      <c r="J8135">
        <f t="shared" si="419"/>
        <v>1.370773</v>
      </c>
      <c r="K8135" s="22">
        <f t="shared" si="418"/>
        <v>8.0284627724648797E-2</v>
      </c>
      <c r="L8135">
        <v>0</v>
      </c>
      <c r="N8135" t="s">
        <v>2766</v>
      </c>
      <c r="O8135" t="s">
        <v>2766</v>
      </c>
      <c r="T8135" t="s">
        <v>2766</v>
      </c>
    </row>
    <row r="8136" spans="1:20" hidden="1" x14ac:dyDescent="0.3">
      <c r="A8136">
        <v>1086226</v>
      </c>
      <c r="B8136" t="s">
        <v>2946</v>
      </c>
      <c r="C8136">
        <v>20676375</v>
      </c>
      <c r="D8136" s="4">
        <v>44046</v>
      </c>
      <c r="E8136" s="5" t="str">
        <f t="shared" si="417"/>
        <v>2020|8</v>
      </c>
      <c r="F8136" s="4">
        <v>44050</v>
      </c>
      <c r="G8136">
        <v>2020</v>
      </c>
      <c r="H8136" t="s">
        <v>18</v>
      </c>
      <c r="I8136">
        <v>9.9876000000000006E-2</v>
      </c>
      <c r="J8136">
        <f t="shared" si="419"/>
        <v>1.370773</v>
      </c>
      <c r="K8136" s="22">
        <f t="shared" si="418"/>
        <v>7.2861079113755528E-2</v>
      </c>
      <c r="L8136">
        <v>0</v>
      </c>
      <c r="N8136" t="s">
        <v>2766</v>
      </c>
      <c r="O8136" t="s">
        <v>2766</v>
      </c>
      <c r="T8136" t="s">
        <v>2766</v>
      </c>
    </row>
    <row r="8137" spans="1:20" hidden="1" x14ac:dyDescent="0.3">
      <c r="A8137">
        <v>1086226</v>
      </c>
      <c r="B8137" t="s">
        <v>2946</v>
      </c>
      <c r="C8137">
        <v>20676420</v>
      </c>
      <c r="D8137" s="4">
        <v>44075</v>
      </c>
      <c r="E8137" s="5" t="str">
        <f t="shared" si="417"/>
        <v>2020|9</v>
      </c>
      <c r="F8137" s="4">
        <v>44082</v>
      </c>
      <c r="G8137">
        <v>2020</v>
      </c>
      <c r="H8137" t="s">
        <v>18</v>
      </c>
      <c r="I8137">
        <v>8.8008000000000003E-2</v>
      </c>
      <c r="J8137">
        <f t="shared" si="419"/>
        <v>1.370773</v>
      </c>
      <c r="K8137" s="22">
        <f t="shared" si="418"/>
        <v>6.4203190462607598E-2</v>
      </c>
      <c r="L8137">
        <v>0</v>
      </c>
      <c r="N8137" t="s">
        <v>2766</v>
      </c>
      <c r="O8137" t="s">
        <v>2766</v>
      </c>
      <c r="T8137" t="s">
        <v>2766</v>
      </c>
    </row>
    <row r="8138" spans="1:20" hidden="1" x14ac:dyDescent="0.3">
      <c r="A8138">
        <v>1086226</v>
      </c>
      <c r="B8138" t="s">
        <v>2946</v>
      </c>
      <c r="C8138">
        <v>20676465</v>
      </c>
      <c r="D8138" s="4">
        <v>44105</v>
      </c>
      <c r="E8138" s="5" t="str">
        <f t="shared" si="417"/>
        <v>2020|10</v>
      </c>
      <c r="F8138" s="4">
        <v>44111</v>
      </c>
      <c r="G8138">
        <v>2020</v>
      </c>
      <c r="H8138" t="s">
        <v>18</v>
      </c>
      <c r="I8138">
        <v>7.9255999999999993E-2</v>
      </c>
      <c r="J8138">
        <f t="shared" si="419"/>
        <v>1.370773</v>
      </c>
      <c r="K8138" s="22">
        <f t="shared" si="418"/>
        <v>5.7818471767389634E-2</v>
      </c>
      <c r="L8138">
        <v>0</v>
      </c>
      <c r="N8138" t="s">
        <v>2766</v>
      </c>
      <c r="O8138" t="s">
        <v>2766</v>
      </c>
      <c r="T8138" t="s">
        <v>2766</v>
      </c>
    </row>
    <row r="8139" spans="1:20" hidden="1" x14ac:dyDescent="0.3">
      <c r="A8139">
        <v>1086226</v>
      </c>
      <c r="B8139" t="s">
        <v>2946</v>
      </c>
      <c r="C8139">
        <v>20676510</v>
      </c>
      <c r="D8139" s="4">
        <v>44137</v>
      </c>
      <c r="E8139" s="5" t="str">
        <f t="shared" si="417"/>
        <v>2020|11</v>
      </c>
      <c r="F8139" s="4">
        <v>44141</v>
      </c>
      <c r="G8139">
        <v>2020</v>
      </c>
      <c r="H8139" t="s">
        <v>18</v>
      </c>
      <c r="I8139">
        <v>7.5942999999999997E-2</v>
      </c>
      <c r="J8139">
        <f t="shared" si="419"/>
        <v>1.370773</v>
      </c>
      <c r="K8139" s="22">
        <f t="shared" si="418"/>
        <v>5.5401587279586044E-2</v>
      </c>
      <c r="L8139">
        <v>0</v>
      </c>
      <c r="N8139" t="s">
        <v>2766</v>
      </c>
      <c r="O8139" t="s">
        <v>2766</v>
      </c>
      <c r="T8139" t="s">
        <v>2766</v>
      </c>
    </row>
    <row r="8140" spans="1:20" hidden="1" x14ac:dyDescent="0.3">
      <c r="A8140">
        <v>1086226</v>
      </c>
      <c r="B8140" t="s">
        <v>2946</v>
      </c>
      <c r="C8140">
        <v>20676555</v>
      </c>
      <c r="D8140" s="4">
        <v>44166</v>
      </c>
      <c r="E8140" s="5" t="str">
        <f t="shared" si="417"/>
        <v>2020|12</v>
      </c>
      <c r="F8140" s="4">
        <v>44172</v>
      </c>
      <c r="G8140">
        <v>2020</v>
      </c>
      <c r="H8140" t="s">
        <v>18</v>
      </c>
      <c r="I8140">
        <v>7.9751000000000002E-2</v>
      </c>
      <c r="J8140">
        <f t="shared" si="419"/>
        <v>1.370773</v>
      </c>
      <c r="K8140" s="22">
        <f t="shared" si="418"/>
        <v>5.8179581885549246E-2</v>
      </c>
      <c r="L8140">
        <v>0</v>
      </c>
      <c r="N8140" t="s">
        <v>2766</v>
      </c>
      <c r="O8140" t="s">
        <v>2766</v>
      </c>
      <c r="T8140" t="s">
        <v>2766</v>
      </c>
    </row>
    <row r="8141" spans="1:20" hidden="1" x14ac:dyDescent="0.3">
      <c r="A8141">
        <v>1086226</v>
      </c>
      <c r="B8141" t="s">
        <v>2946</v>
      </c>
      <c r="C8141">
        <v>20676600</v>
      </c>
      <c r="D8141" s="4">
        <v>44182</v>
      </c>
      <c r="E8141" s="5" t="str">
        <f t="shared" si="417"/>
        <v>2020|12</v>
      </c>
      <c r="F8141" s="4">
        <v>44188</v>
      </c>
      <c r="G8141">
        <v>2020</v>
      </c>
      <c r="H8141" t="s">
        <v>18</v>
      </c>
      <c r="I8141">
        <v>7.2535000000000002E-2</v>
      </c>
      <c r="J8141">
        <f t="shared" si="419"/>
        <v>1.370773</v>
      </c>
      <c r="K8141" s="22">
        <f t="shared" si="418"/>
        <v>5.2915398829711413E-2</v>
      </c>
      <c r="L8141">
        <v>0</v>
      </c>
      <c r="N8141" t="s">
        <v>2766</v>
      </c>
      <c r="O8141" t="s">
        <v>2766</v>
      </c>
      <c r="T8141" t="s">
        <v>2766</v>
      </c>
    </row>
    <row r="8142" spans="1:20" hidden="1" x14ac:dyDescent="0.3">
      <c r="A8142">
        <v>1086226</v>
      </c>
      <c r="B8142" t="s">
        <v>2946</v>
      </c>
      <c r="C8142">
        <v>22395581</v>
      </c>
      <c r="D8142" s="4">
        <v>44256</v>
      </c>
      <c r="E8142" s="5" t="str">
        <f t="shared" si="417"/>
        <v>2021|3</v>
      </c>
      <c r="F8142" s="4">
        <v>44260</v>
      </c>
      <c r="G8142">
        <v>2021</v>
      </c>
      <c r="H8142" t="s">
        <v>18</v>
      </c>
      <c r="I8142">
        <v>6.9871000000000003E-2</v>
      </c>
      <c r="J8142">
        <f t="shared" si="419"/>
        <v>0.88112699999999988</v>
      </c>
      <c r="K8142" s="22">
        <f t="shared" si="418"/>
        <v>7.9297309014478068E-2</v>
      </c>
      <c r="L8142">
        <v>0</v>
      </c>
      <c r="N8142" t="s">
        <v>2766</v>
      </c>
      <c r="O8142" t="s">
        <v>2766</v>
      </c>
      <c r="T8142" t="s">
        <v>2766</v>
      </c>
    </row>
    <row r="8143" spans="1:20" hidden="1" x14ac:dyDescent="0.3">
      <c r="A8143">
        <v>1086226</v>
      </c>
      <c r="B8143" t="s">
        <v>2946</v>
      </c>
      <c r="C8143">
        <v>22395628</v>
      </c>
      <c r="D8143" s="4">
        <v>44287</v>
      </c>
      <c r="E8143" s="5" t="str">
        <f t="shared" si="417"/>
        <v>2021|4</v>
      </c>
      <c r="F8143" s="4">
        <v>44294</v>
      </c>
      <c r="G8143">
        <v>2021</v>
      </c>
      <c r="H8143" t="s">
        <v>18</v>
      </c>
      <c r="I8143">
        <v>6.9711999999999996E-2</v>
      </c>
      <c r="J8143">
        <f t="shared" si="419"/>
        <v>0.88112699999999988</v>
      </c>
      <c r="K8143" s="22">
        <f t="shared" si="418"/>
        <v>7.9116858296250148E-2</v>
      </c>
      <c r="L8143">
        <v>0</v>
      </c>
      <c r="N8143" t="s">
        <v>2766</v>
      </c>
      <c r="O8143" t="s">
        <v>2766</v>
      </c>
      <c r="T8143" t="s">
        <v>2766</v>
      </c>
    </row>
    <row r="8144" spans="1:20" hidden="1" x14ac:dyDescent="0.3">
      <c r="A8144">
        <v>1086226</v>
      </c>
      <c r="B8144" t="s">
        <v>2946</v>
      </c>
      <c r="C8144">
        <v>22395675</v>
      </c>
      <c r="D8144" s="4">
        <v>44319</v>
      </c>
      <c r="E8144" s="5" t="str">
        <f t="shared" si="417"/>
        <v>2021|5</v>
      </c>
      <c r="F8144" s="4">
        <v>44323</v>
      </c>
      <c r="G8144">
        <v>2021</v>
      </c>
      <c r="H8144" t="s">
        <v>18</v>
      </c>
      <c r="I8144">
        <v>7.4470999999999996E-2</v>
      </c>
      <c r="J8144">
        <f t="shared" si="419"/>
        <v>0.88112699999999988</v>
      </c>
      <c r="K8144" s="22">
        <f t="shared" si="418"/>
        <v>8.4517895831134449E-2</v>
      </c>
      <c r="L8144">
        <v>0</v>
      </c>
      <c r="N8144" t="s">
        <v>2766</v>
      </c>
      <c r="O8144" t="s">
        <v>2766</v>
      </c>
      <c r="T8144" t="s">
        <v>2766</v>
      </c>
    </row>
    <row r="8145" spans="1:20" hidden="1" x14ac:dyDescent="0.3">
      <c r="A8145">
        <v>1086226</v>
      </c>
      <c r="B8145" t="s">
        <v>2946</v>
      </c>
      <c r="C8145">
        <v>22395722</v>
      </c>
      <c r="D8145" s="4">
        <v>44348</v>
      </c>
      <c r="E8145" s="5" t="str">
        <f t="shared" si="417"/>
        <v>2021|6</v>
      </c>
      <c r="F8145" s="4">
        <v>44354</v>
      </c>
      <c r="G8145">
        <v>2021</v>
      </c>
      <c r="H8145" t="s">
        <v>18</v>
      </c>
      <c r="I8145">
        <v>7.8615000000000004E-2</v>
      </c>
      <c r="J8145">
        <f t="shared" si="419"/>
        <v>0.88112699999999988</v>
      </c>
      <c r="K8145" s="22">
        <f t="shared" si="418"/>
        <v>8.922096360683536E-2</v>
      </c>
      <c r="L8145">
        <v>0</v>
      </c>
      <c r="N8145" t="s">
        <v>2766</v>
      </c>
      <c r="O8145" t="s">
        <v>2766</v>
      </c>
      <c r="T8145" t="s">
        <v>2766</v>
      </c>
    </row>
    <row r="8146" spans="1:20" hidden="1" x14ac:dyDescent="0.3">
      <c r="A8146">
        <v>1086226</v>
      </c>
      <c r="B8146" t="s">
        <v>2946</v>
      </c>
      <c r="C8146">
        <v>22395769</v>
      </c>
      <c r="D8146" s="4">
        <v>44378</v>
      </c>
      <c r="E8146" s="5" t="str">
        <f t="shared" si="417"/>
        <v>2021|7</v>
      </c>
      <c r="F8146" s="4">
        <v>44385</v>
      </c>
      <c r="G8146">
        <v>2021</v>
      </c>
      <c r="H8146" t="s">
        <v>18</v>
      </c>
      <c r="I8146">
        <v>7.6731999999999995E-2</v>
      </c>
      <c r="J8146">
        <f t="shared" si="419"/>
        <v>0.88112699999999988</v>
      </c>
      <c r="K8146" s="22">
        <f t="shared" si="418"/>
        <v>8.7083927742538828E-2</v>
      </c>
      <c r="L8146">
        <v>0</v>
      </c>
      <c r="N8146" t="s">
        <v>2766</v>
      </c>
      <c r="O8146" t="s">
        <v>2766</v>
      </c>
      <c r="T8146" t="s">
        <v>2766</v>
      </c>
    </row>
    <row r="8147" spans="1:20" hidden="1" x14ac:dyDescent="0.3">
      <c r="A8147">
        <v>1086226</v>
      </c>
      <c r="B8147" t="s">
        <v>2946</v>
      </c>
      <c r="C8147">
        <v>22395816</v>
      </c>
      <c r="D8147" s="4">
        <v>44410</v>
      </c>
      <c r="E8147" s="5" t="str">
        <f t="shared" si="417"/>
        <v>2021|8</v>
      </c>
      <c r="F8147" s="4">
        <v>44414</v>
      </c>
      <c r="G8147">
        <v>2021</v>
      </c>
      <c r="H8147" t="s">
        <v>18</v>
      </c>
      <c r="I8147">
        <v>7.6119000000000006E-2</v>
      </c>
      <c r="J8147">
        <f t="shared" si="419"/>
        <v>0.88112699999999988</v>
      </c>
      <c r="K8147" s="22">
        <f t="shared" si="418"/>
        <v>8.6388227803710499E-2</v>
      </c>
      <c r="L8147">
        <v>0</v>
      </c>
      <c r="N8147" t="s">
        <v>2766</v>
      </c>
      <c r="O8147" t="s">
        <v>2766</v>
      </c>
      <c r="T8147" t="s">
        <v>2766</v>
      </c>
    </row>
    <row r="8148" spans="1:20" hidden="1" x14ac:dyDescent="0.3">
      <c r="A8148">
        <v>1086226</v>
      </c>
      <c r="B8148" t="s">
        <v>2946</v>
      </c>
      <c r="C8148">
        <v>22395863</v>
      </c>
      <c r="D8148" s="4">
        <v>44440</v>
      </c>
      <c r="E8148" s="5" t="str">
        <f t="shared" si="417"/>
        <v>2021|9</v>
      </c>
      <c r="F8148" s="4">
        <v>44447</v>
      </c>
      <c r="G8148">
        <v>2021</v>
      </c>
      <c r="H8148" t="s">
        <v>18</v>
      </c>
      <c r="I8148">
        <v>8.0410999999999996E-2</v>
      </c>
      <c r="J8148">
        <f t="shared" si="419"/>
        <v>0.88112699999999988</v>
      </c>
      <c r="K8148" s="22">
        <f t="shared" si="418"/>
        <v>9.1259262285686413E-2</v>
      </c>
      <c r="L8148">
        <v>0</v>
      </c>
      <c r="N8148" t="s">
        <v>2766</v>
      </c>
      <c r="O8148" t="s">
        <v>2766</v>
      </c>
      <c r="T8148" t="s">
        <v>2766</v>
      </c>
    </row>
    <row r="8149" spans="1:20" hidden="1" x14ac:dyDescent="0.3">
      <c r="A8149">
        <v>1086226</v>
      </c>
      <c r="B8149" t="s">
        <v>2946</v>
      </c>
      <c r="C8149">
        <v>22395910</v>
      </c>
      <c r="D8149" s="4">
        <v>44470</v>
      </c>
      <c r="E8149" s="5" t="str">
        <f t="shared" si="417"/>
        <v>2021|10</v>
      </c>
      <c r="F8149" s="4">
        <v>44476</v>
      </c>
      <c r="G8149">
        <v>2021</v>
      </c>
      <c r="H8149" t="s">
        <v>18</v>
      </c>
      <c r="I8149">
        <v>8.0198000000000005E-2</v>
      </c>
      <c r="J8149">
        <f t="shared" si="419"/>
        <v>0.88112699999999988</v>
      </c>
      <c r="K8149" s="22">
        <f t="shared" si="418"/>
        <v>9.1017526417871669E-2</v>
      </c>
      <c r="L8149">
        <v>0</v>
      </c>
      <c r="N8149" t="s">
        <v>2766</v>
      </c>
      <c r="O8149" t="s">
        <v>2766</v>
      </c>
      <c r="T8149" t="s">
        <v>2766</v>
      </c>
    </row>
    <row r="8150" spans="1:20" hidden="1" x14ac:dyDescent="0.3">
      <c r="A8150">
        <v>1086226</v>
      </c>
      <c r="B8150" t="s">
        <v>2946</v>
      </c>
      <c r="C8150">
        <v>22395957</v>
      </c>
      <c r="D8150" s="4">
        <v>44501</v>
      </c>
      <c r="E8150" s="5" t="str">
        <f t="shared" si="417"/>
        <v>2021|11</v>
      </c>
      <c r="F8150" s="4">
        <v>44505</v>
      </c>
      <c r="G8150">
        <v>2021</v>
      </c>
      <c r="H8150" t="s">
        <v>18</v>
      </c>
      <c r="I8150">
        <v>8.1435999999999995E-2</v>
      </c>
      <c r="J8150">
        <f t="shared" si="419"/>
        <v>0.88112699999999988</v>
      </c>
      <c r="K8150" s="22">
        <f t="shared" si="418"/>
        <v>9.2422545217658761E-2</v>
      </c>
      <c r="L8150">
        <v>0</v>
      </c>
      <c r="N8150" t="s">
        <v>2766</v>
      </c>
      <c r="O8150" t="s">
        <v>2766</v>
      </c>
      <c r="T8150" t="s">
        <v>2766</v>
      </c>
    </row>
    <row r="8151" spans="1:20" hidden="1" x14ac:dyDescent="0.3">
      <c r="A8151">
        <v>1086226</v>
      </c>
      <c r="B8151" t="s">
        <v>2946</v>
      </c>
      <c r="C8151">
        <v>22396030</v>
      </c>
      <c r="D8151" s="4">
        <v>44531</v>
      </c>
      <c r="E8151" s="5" t="str">
        <f t="shared" si="417"/>
        <v>2021|12</v>
      </c>
      <c r="F8151" s="4">
        <v>44537</v>
      </c>
      <c r="G8151">
        <v>2021</v>
      </c>
      <c r="H8151" t="s">
        <v>18</v>
      </c>
      <c r="I8151">
        <v>8.7705000000000005E-2</v>
      </c>
      <c r="J8151">
        <f t="shared" si="419"/>
        <v>0.88112699999999988</v>
      </c>
      <c r="K8151" s="22">
        <f t="shared" si="418"/>
        <v>9.9537297120619414E-2</v>
      </c>
      <c r="L8151">
        <v>0</v>
      </c>
      <c r="N8151" t="s">
        <v>2766</v>
      </c>
      <c r="O8151" t="s">
        <v>2766</v>
      </c>
      <c r="T8151" t="s">
        <v>2766</v>
      </c>
    </row>
    <row r="8152" spans="1:20" hidden="1" x14ac:dyDescent="0.3">
      <c r="A8152">
        <v>1086226</v>
      </c>
      <c r="B8152" t="s">
        <v>2946</v>
      </c>
      <c r="C8152">
        <v>22396051</v>
      </c>
      <c r="D8152" s="4">
        <v>44546</v>
      </c>
      <c r="E8152" s="5" t="str">
        <f t="shared" si="417"/>
        <v>2021|12</v>
      </c>
      <c r="F8152" s="4">
        <v>44552</v>
      </c>
      <c r="G8152">
        <v>2021</v>
      </c>
      <c r="H8152" t="s">
        <v>24</v>
      </c>
      <c r="I8152">
        <v>0.10585700000000001</v>
      </c>
      <c r="J8152">
        <f t="shared" si="419"/>
        <v>0.88112699999999988</v>
      </c>
      <c r="K8152" s="22">
        <f t="shared" si="418"/>
        <v>0.12013818666321656</v>
      </c>
      <c r="L8152">
        <v>0</v>
      </c>
      <c r="N8152" t="s">
        <v>2766</v>
      </c>
      <c r="O8152" t="s">
        <v>2766</v>
      </c>
      <c r="T8152" t="s">
        <v>2766</v>
      </c>
    </row>
    <row r="8153" spans="1:20" hidden="1" x14ac:dyDescent="0.3">
      <c r="A8153">
        <v>1086226</v>
      </c>
      <c r="B8153" t="s">
        <v>2946</v>
      </c>
      <c r="C8153">
        <v>22396098</v>
      </c>
      <c r="D8153" s="4">
        <v>44560</v>
      </c>
      <c r="E8153" s="5" t="str">
        <f t="shared" si="417"/>
        <v>2022|12</v>
      </c>
      <c r="F8153" s="4">
        <v>44593</v>
      </c>
      <c r="G8153">
        <v>2022</v>
      </c>
      <c r="H8153" t="s">
        <v>18</v>
      </c>
      <c r="I8153">
        <v>0</v>
      </c>
      <c r="J8153">
        <f t="shared" si="419"/>
        <v>1.6867589999999999</v>
      </c>
      <c r="K8153" s="22">
        <f t="shared" si="418"/>
        <v>0</v>
      </c>
      <c r="L8153">
        <v>0</v>
      </c>
      <c r="N8153" t="s">
        <v>2766</v>
      </c>
      <c r="O8153" t="s">
        <v>2766</v>
      </c>
      <c r="T8153" t="s">
        <v>2766</v>
      </c>
    </row>
    <row r="8154" spans="1:20" hidden="1" x14ac:dyDescent="0.3">
      <c r="A8154">
        <v>1086226</v>
      </c>
      <c r="B8154" t="s">
        <v>2946</v>
      </c>
      <c r="C8154">
        <v>22396782</v>
      </c>
      <c r="D8154" s="4">
        <v>44228</v>
      </c>
      <c r="E8154" s="5" t="str">
        <f t="shared" si="417"/>
        <v>2020|2</v>
      </c>
      <c r="F8154" s="4">
        <v>44232</v>
      </c>
      <c r="G8154">
        <v>2020</v>
      </c>
      <c r="H8154" t="s">
        <v>24</v>
      </c>
      <c r="I8154">
        <v>7.7552999999999997E-2</v>
      </c>
      <c r="J8154">
        <f t="shared" si="419"/>
        <v>1.370773</v>
      </c>
      <c r="K8154" s="22">
        <f t="shared" si="418"/>
        <v>5.6576107057842544E-2</v>
      </c>
      <c r="L8154">
        <v>0</v>
      </c>
      <c r="N8154" t="s">
        <v>2766</v>
      </c>
      <c r="O8154" t="s">
        <v>2766</v>
      </c>
      <c r="T8154" t="s">
        <v>2766</v>
      </c>
    </row>
    <row r="8155" spans="1:20" hidden="1" x14ac:dyDescent="0.3">
      <c r="A8155">
        <v>1086226</v>
      </c>
      <c r="B8155" t="s">
        <v>2946</v>
      </c>
      <c r="C8155">
        <v>23323362</v>
      </c>
      <c r="D8155" s="4">
        <v>44593</v>
      </c>
      <c r="E8155" s="5" t="str">
        <f t="shared" si="417"/>
        <v>2022|2</v>
      </c>
      <c r="F8155" s="4">
        <v>44599</v>
      </c>
      <c r="G8155">
        <v>2022</v>
      </c>
      <c r="H8155" t="s">
        <v>18</v>
      </c>
      <c r="I8155">
        <v>0.108126</v>
      </c>
      <c r="J8155">
        <f t="shared" si="419"/>
        <v>1.6867589999999999</v>
      </c>
      <c r="K8155" s="22">
        <f t="shared" si="418"/>
        <v>6.4102814924953719E-2</v>
      </c>
      <c r="L8155">
        <v>0</v>
      </c>
      <c r="N8155" t="s">
        <v>2766</v>
      </c>
      <c r="O8155" t="s">
        <v>2766</v>
      </c>
      <c r="T8155" t="s">
        <v>2766</v>
      </c>
    </row>
    <row r="8156" spans="1:20" hidden="1" x14ac:dyDescent="0.3">
      <c r="A8156">
        <v>1086226</v>
      </c>
      <c r="B8156" t="s">
        <v>2946</v>
      </c>
      <c r="C8156">
        <v>23323409</v>
      </c>
      <c r="D8156" s="4">
        <v>44621</v>
      </c>
      <c r="E8156" s="5" t="str">
        <f t="shared" si="417"/>
        <v>2022|3</v>
      </c>
      <c r="F8156" s="4">
        <v>44627</v>
      </c>
      <c r="G8156">
        <v>2022</v>
      </c>
      <c r="H8156" t="s">
        <v>18</v>
      </c>
      <c r="I8156">
        <v>0.10099900000000001</v>
      </c>
      <c r="J8156">
        <f t="shared" si="419"/>
        <v>1.6867589999999999</v>
      </c>
      <c r="K8156" s="22">
        <f t="shared" si="418"/>
        <v>5.9877552157717853E-2</v>
      </c>
      <c r="L8156">
        <v>0</v>
      </c>
      <c r="N8156" t="s">
        <v>2766</v>
      </c>
      <c r="O8156" t="s">
        <v>2766</v>
      </c>
      <c r="T8156" t="s">
        <v>2766</v>
      </c>
    </row>
    <row r="8157" spans="1:20" hidden="1" x14ac:dyDescent="0.3">
      <c r="A8157">
        <v>1086226</v>
      </c>
      <c r="B8157" t="s">
        <v>2946</v>
      </c>
      <c r="C8157">
        <v>23323456</v>
      </c>
      <c r="D8157" s="4">
        <v>44652</v>
      </c>
      <c r="E8157" s="5" t="str">
        <f t="shared" si="417"/>
        <v>2022|4</v>
      </c>
      <c r="F8157" s="4">
        <v>44658</v>
      </c>
      <c r="G8157">
        <v>2022</v>
      </c>
      <c r="H8157" t="s">
        <v>18</v>
      </c>
      <c r="I8157">
        <v>0.12144199999999999</v>
      </c>
      <c r="J8157">
        <f t="shared" si="419"/>
        <v>1.6867589999999999</v>
      </c>
      <c r="K8157" s="22">
        <f t="shared" si="418"/>
        <v>7.1997244419623671E-2</v>
      </c>
      <c r="L8157">
        <v>0</v>
      </c>
      <c r="N8157" t="s">
        <v>2766</v>
      </c>
      <c r="O8157" t="s">
        <v>2766</v>
      </c>
      <c r="T8157" t="s">
        <v>2766</v>
      </c>
    </row>
    <row r="8158" spans="1:20" hidden="1" x14ac:dyDescent="0.3">
      <c r="A8158">
        <v>1086226</v>
      </c>
      <c r="B8158" t="s">
        <v>2946</v>
      </c>
      <c r="C8158">
        <v>23324495</v>
      </c>
      <c r="D8158" s="4">
        <v>44683</v>
      </c>
      <c r="E8158" s="5" t="str">
        <f t="shared" si="417"/>
        <v>2022|5</v>
      </c>
      <c r="F8158" s="4">
        <v>44687</v>
      </c>
      <c r="G8158">
        <v>2022</v>
      </c>
      <c r="H8158" t="s">
        <v>18</v>
      </c>
      <c r="I8158">
        <v>0.125114</v>
      </c>
      <c r="J8158">
        <f t="shared" si="419"/>
        <v>1.6867589999999999</v>
      </c>
      <c r="K8158" s="22">
        <f t="shared" si="418"/>
        <v>7.417420034515898E-2</v>
      </c>
      <c r="L8158">
        <v>0</v>
      </c>
      <c r="N8158" t="s">
        <v>2766</v>
      </c>
      <c r="O8158" t="s">
        <v>2766</v>
      </c>
      <c r="T8158" t="s">
        <v>2766</v>
      </c>
    </row>
    <row r="8159" spans="1:20" hidden="1" x14ac:dyDescent="0.3">
      <c r="A8159">
        <v>1086226</v>
      </c>
      <c r="B8159" t="s">
        <v>2946</v>
      </c>
      <c r="C8159">
        <v>23324542</v>
      </c>
      <c r="D8159" s="4">
        <v>44713</v>
      </c>
      <c r="E8159" s="5" t="str">
        <f t="shared" si="417"/>
        <v>2022|6</v>
      </c>
      <c r="F8159" s="4">
        <v>44719</v>
      </c>
      <c r="G8159">
        <v>2022</v>
      </c>
      <c r="H8159" t="s">
        <v>18</v>
      </c>
      <c r="I8159">
        <v>0.12926399999999999</v>
      </c>
      <c r="J8159">
        <f t="shared" si="419"/>
        <v>1.6867589999999999</v>
      </c>
      <c r="K8159" s="22">
        <f t="shared" si="418"/>
        <v>7.6634539966883228E-2</v>
      </c>
      <c r="L8159">
        <v>0</v>
      </c>
      <c r="N8159" t="s">
        <v>2766</v>
      </c>
      <c r="O8159" t="s">
        <v>2766</v>
      </c>
      <c r="T8159" t="s">
        <v>2766</v>
      </c>
    </row>
    <row r="8160" spans="1:20" hidden="1" x14ac:dyDescent="0.3">
      <c r="A8160">
        <v>1086226</v>
      </c>
      <c r="B8160" t="s">
        <v>2946</v>
      </c>
      <c r="C8160">
        <v>23740281</v>
      </c>
      <c r="D8160" s="4">
        <v>44743</v>
      </c>
      <c r="E8160" s="5" t="str">
        <f t="shared" si="417"/>
        <v>2022|7</v>
      </c>
      <c r="F8160" s="4">
        <v>44750</v>
      </c>
      <c r="G8160">
        <v>2022</v>
      </c>
      <c r="H8160" t="s">
        <v>18</v>
      </c>
      <c r="I8160">
        <v>0.15536800000000001</v>
      </c>
      <c r="J8160">
        <f t="shared" si="419"/>
        <v>1.6867589999999999</v>
      </c>
      <c r="K8160" s="22">
        <f t="shared" si="418"/>
        <v>9.2110372613989328E-2</v>
      </c>
      <c r="L8160">
        <v>0</v>
      </c>
      <c r="N8160" t="s">
        <v>2766</v>
      </c>
      <c r="O8160" t="s">
        <v>2766</v>
      </c>
      <c r="T8160" t="s">
        <v>2766</v>
      </c>
    </row>
    <row r="8161" spans="1:20" hidden="1" x14ac:dyDescent="0.3">
      <c r="A8161">
        <v>1086226</v>
      </c>
      <c r="B8161" t="s">
        <v>2946</v>
      </c>
      <c r="C8161">
        <v>23740329</v>
      </c>
      <c r="D8161" s="4">
        <v>44774</v>
      </c>
      <c r="E8161" s="5" t="str">
        <f t="shared" si="417"/>
        <v>2022|8</v>
      </c>
      <c r="F8161" s="4">
        <v>44778</v>
      </c>
      <c r="G8161">
        <v>2022</v>
      </c>
      <c r="H8161" t="s">
        <v>18</v>
      </c>
      <c r="I8161">
        <v>0.18405099999999999</v>
      </c>
      <c r="J8161">
        <f t="shared" si="419"/>
        <v>1.6867589999999999</v>
      </c>
      <c r="K8161" s="22">
        <f t="shared" si="418"/>
        <v>0.10911517294408982</v>
      </c>
      <c r="L8161">
        <v>0</v>
      </c>
      <c r="N8161" t="s">
        <v>2766</v>
      </c>
      <c r="O8161" t="s">
        <v>2766</v>
      </c>
      <c r="T8161" t="s">
        <v>2766</v>
      </c>
    </row>
    <row r="8162" spans="1:20" hidden="1" x14ac:dyDescent="0.3">
      <c r="A8162">
        <v>1086226</v>
      </c>
      <c r="B8162" t="s">
        <v>2946</v>
      </c>
      <c r="C8162">
        <v>23740377</v>
      </c>
      <c r="D8162" s="4">
        <v>44805</v>
      </c>
      <c r="E8162" s="5" t="str">
        <f t="shared" si="417"/>
        <v>2022|9</v>
      </c>
      <c r="F8162" s="4">
        <v>44812</v>
      </c>
      <c r="G8162">
        <v>2022</v>
      </c>
      <c r="H8162" t="s">
        <v>18</v>
      </c>
      <c r="I8162">
        <v>0.17902599999999999</v>
      </c>
      <c r="J8162">
        <f t="shared" si="419"/>
        <v>1.6867589999999999</v>
      </c>
      <c r="K8162" s="22">
        <f t="shared" si="418"/>
        <v>0.10613608701658032</v>
      </c>
      <c r="L8162">
        <v>0</v>
      </c>
      <c r="N8162" t="s">
        <v>2766</v>
      </c>
      <c r="O8162" t="s">
        <v>2766</v>
      </c>
      <c r="T8162" t="s">
        <v>2766</v>
      </c>
    </row>
    <row r="8163" spans="1:20" hidden="1" x14ac:dyDescent="0.3">
      <c r="A8163">
        <v>1086226</v>
      </c>
      <c r="B8163" t="s">
        <v>2946</v>
      </c>
      <c r="C8163">
        <v>23740425</v>
      </c>
      <c r="D8163" s="4">
        <v>44837</v>
      </c>
      <c r="E8163" s="5" t="str">
        <f t="shared" ref="E8163:E8225" si="420">G8163 &amp; "|" &amp;MONTH(D8163)</f>
        <v>2022|10</v>
      </c>
      <c r="F8163" s="4">
        <v>44841</v>
      </c>
      <c r="G8163">
        <v>2022</v>
      </c>
      <c r="H8163" t="s">
        <v>18</v>
      </c>
      <c r="I8163">
        <v>0.18656600000000001</v>
      </c>
      <c r="J8163">
        <f t="shared" si="419"/>
        <v>1.6867589999999999</v>
      </c>
      <c r="K8163" s="22">
        <f t="shared" ref="K8163:K8225" si="421">I8163/J8163</f>
        <v>0.11060619804014683</v>
      </c>
      <c r="L8163">
        <v>0</v>
      </c>
      <c r="N8163" t="s">
        <v>2766</v>
      </c>
      <c r="O8163" t="s">
        <v>2766</v>
      </c>
      <c r="T8163" t="s">
        <v>2766</v>
      </c>
    </row>
    <row r="8164" spans="1:20" hidden="1" x14ac:dyDescent="0.3">
      <c r="A8164">
        <v>1086226</v>
      </c>
      <c r="B8164" t="s">
        <v>2946</v>
      </c>
      <c r="C8164">
        <v>23740454</v>
      </c>
      <c r="D8164" s="4">
        <v>44866</v>
      </c>
      <c r="E8164" s="5" t="str">
        <f t="shared" si="420"/>
        <v>2022|11</v>
      </c>
      <c r="F8164" s="4">
        <v>44872</v>
      </c>
      <c r="G8164">
        <v>2022</v>
      </c>
      <c r="H8164" t="s">
        <v>18</v>
      </c>
      <c r="I8164">
        <v>0.20277500000000001</v>
      </c>
      <c r="J8164">
        <f t="shared" si="419"/>
        <v>1.6867589999999999</v>
      </c>
      <c r="K8164" s="22">
        <f t="shared" si="421"/>
        <v>0.12021575103497301</v>
      </c>
      <c r="L8164">
        <v>0</v>
      </c>
      <c r="N8164" t="s">
        <v>2766</v>
      </c>
      <c r="O8164" t="s">
        <v>2766</v>
      </c>
      <c r="T8164" t="s">
        <v>2766</v>
      </c>
    </row>
    <row r="8165" spans="1:20" hidden="1" x14ac:dyDescent="0.3">
      <c r="A8165">
        <v>1086226</v>
      </c>
      <c r="B8165" t="s">
        <v>2946</v>
      </c>
      <c r="C8165">
        <v>23740521</v>
      </c>
      <c r="D8165" s="4">
        <v>44896</v>
      </c>
      <c r="E8165" s="5" t="str">
        <f t="shared" si="420"/>
        <v>2022|12</v>
      </c>
      <c r="F8165" s="4">
        <v>44902</v>
      </c>
      <c r="G8165">
        <v>2022</v>
      </c>
      <c r="H8165" t="s">
        <v>24</v>
      </c>
      <c r="I8165">
        <v>0.19402800000000001</v>
      </c>
      <c r="J8165">
        <f t="shared" si="419"/>
        <v>1.6867589999999999</v>
      </c>
      <c r="K8165" s="22">
        <f t="shared" si="421"/>
        <v>0.11503006653588332</v>
      </c>
      <c r="L8165">
        <v>0</v>
      </c>
      <c r="N8165" t="s">
        <v>2766</v>
      </c>
      <c r="O8165" t="s">
        <v>2766</v>
      </c>
      <c r="T8165" t="s">
        <v>2766</v>
      </c>
    </row>
    <row r="8166" spans="1:20" hidden="1" x14ac:dyDescent="0.3">
      <c r="A8166">
        <v>1086226</v>
      </c>
      <c r="B8166" t="s">
        <v>2946</v>
      </c>
      <c r="C8166">
        <v>23740569</v>
      </c>
      <c r="D8166" s="4">
        <v>44910</v>
      </c>
      <c r="E8166" s="5" t="str">
        <f t="shared" si="420"/>
        <v>2023|12</v>
      </c>
      <c r="F8166" s="4">
        <v>44916</v>
      </c>
      <c r="G8166">
        <v>2023</v>
      </c>
      <c r="H8166" t="s">
        <v>18</v>
      </c>
      <c r="I8166">
        <v>0.19181699999999999</v>
      </c>
      <c r="J8166">
        <f t="shared" si="419"/>
        <v>2.7181609999999998</v>
      </c>
      <c r="K8166" s="22">
        <f t="shared" si="421"/>
        <v>7.0568667566049251E-2</v>
      </c>
      <c r="L8166">
        <v>0</v>
      </c>
      <c r="N8166" t="s">
        <v>2766</v>
      </c>
      <c r="O8166" t="s">
        <v>2766</v>
      </c>
      <c r="T8166" t="s">
        <v>2766</v>
      </c>
    </row>
    <row r="8167" spans="1:20" hidden="1" x14ac:dyDescent="0.3">
      <c r="A8167">
        <v>1086226</v>
      </c>
      <c r="B8167" t="s">
        <v>2946</v>
      </c>
      <c r="C8167">
        <v>24560144</v>
      </c>
      <c r="D8167" s="4">
        <v>44958</v>
      </c>
      <c r="E8167" s="5" t="str">
        <f t="shared" si="420"/>
        <v>2023|2</v>
      </c>
      <c r="F8167" s="4">
        <v>44964</v>
      </c>
      <c r="G8167">
        <v>2023</v>
      </c>
      <c r="H8167" t="s">
        <v>18</v>
      </c>
      <c r="I8167">
        <v>0.21217800000000001</v>
      </c>
      <c r="J8167">
        <f t="shared" si="419"/>
        <v>2.7181609999999998</v>
      </c>
      <c r="K8167" s="22">
        <f t="shared" si="421"/>
        <v>7.8059393832815654E-2</v>
      </c>
      <c r="L8167">
        <v>0</v>
      </c>
      <c r="N8167" t="s">
        <v>2766</v>
      </c>
      <c r="O8167" t="s">
        <v>2766</v>
      </c>
      <c r="T8167" t="s">
        <v>2766</v>
      </c>
    </row>
    <row r="8168" spans="1:20" hidden="1" x14ac:dyDescent="0.3">
      <c r="A8168">
        <v>1086226</v>
      </c>
      <c r="B8168" t="s">
        <v>2946</v>
      </c>
      <c r="C8168">
        <v>24560192</v>
      </c>
      <c r="D8168" s="4">
        <v>44986</v>
      </c>
      <c r="E8168" s="5" t="str">
        <f t="shared" si="420"/>
        <v>2023|3</v>
      </c>
      <c r="F8168" s="4">
        <v>44992</v>
      </c>
      <c r="G8168">
        <v>2023</v>
      </c>
      <c r="H8168" t="s">
        <v>18</v>
      </c>
      <c r="I8168">
        <v>0.19620699999999999</v>
      </c>
      <c r="J8168">
        <f t="shared" si="419"/>
        <v>2.7181609999999998</v>
      </c>
      <c r="K8168" s="22">
        <f t="shared" si="421"/>
        <v>7.2183730102815841E-2</v>
      </c>
      <c r="L8168">
        <v>0</v>
      </c>
      <c r="N8168" t="s">
        <v>2766</v>
      </c>
      <c r="O8168" t="s">
        <v>2766</v>
      </c>
      <c r="T8168" t="s">
        <v>2766</v>
      </c>
    </row>
    <row r="8169" spans="1:20" hidden="1" x14ac:dyDescent="0.3">
      <c r="A8169">
        <v>1086226</v>
      </c>
      <c r="B8169" t="s">
        <v>2946</v>
      </c>
      <c r="C8169">
        <v>24560240</v>
      </c>
      <c r="D8169" s="4">
        <v>45019</v>
      </c>
      <c r="E8169" s="5" t="str">
        <f t="shared" si="420"/>
        <v>2023|4</v>
      </c>
      <c r="F8169" s="4">
        <v>45027</v>
      </c>
      <c r="G8169">
        <v>2023</v>
      </c>
      <c r="H8169" t="s">
        <v>18</v>
      </c>
      <c r="I8169">
        <v>0.19598299999999999</v>
      </c>
      <c r="J8169">
        <f t="shared" si="419"/>
        <v>2.7181609999999998</v>
      </c>
      <c r="K8169" s="22">
        <f t="shared" si="421"/>
        <v>7.2101321444903374E-2</v>
      </c>
      <c r="L8169">
        <v>0</v>
      </c>
      <c r="N8169" t="s">
        <v>2766</v>
      </c>
      <c r="O8169" t="s">
        <v>2766</v>
      </c>
      <c r="T8169" t="s">
        <v>2766</v>
      </c>
    </row>
    <row r="8170" spans="1:20" hidden="1" x14ac:dyDescent="0.3">
      <c r="A8170">
        <v>1086226</v>
      </c>
      <c r="B8170" t="s">
        <v>2946</v>
      </c>
      <c r="C8170">
        <v>24560288</v>
      </c>
      <c r="D8170" s="4">
        <v>45048</v>
      </c>
      <c r="E8170" s="5" t="str">
        <f t="shared" si="420"/>
        <v>2023|5</v>
      </c>
      <c r="F8170" s="4">
        <v>45051</v>
      </c>
      <c r="G8170">
        <v>2023</v>
      </c>
      <c r="H8170" t="s">
        <v>18</v>
      </c>
      <c r="I8170">
        <v>0.238589</v>
      </c>
      <c r="J8170">
        <f t="shared" si="419"/>
        <v>2.7181609999999998</v>
      </c>
      <c r="K8170" s="22">
        <f t="shared" si="421"/>
        <v>8.7775889654807066E-2</v>
      </c>
      <c r="L8170">
        <v>0</v>
      </c>
      <c r="N8170" t="s">
        <v>2766</v>
      </c>
      <c r="O8170" t="s">
        <v>2766</v>
      </c>
      <c r="T8170" t="s">
        <v>2766</v>
      </c>
    </row>
    <row r="8171" spans="1:20" hidden="1" x14ac:dyDescent="0.3">
      <c r="A8171">
        <v>1086226</v>
      </c>
      <c r="B8171" t="s">
        <v>2946</v>
      </c>
      <c r="C8171">
        <v>24560336</v>
      </c>
      <c r="D8171" s="4">
        <v>45078</v>
      </c>
      <c r="E8171" s="5" t="str">
        <f t="shared" si="420"/>
        <v>2023|6</v>
      </c>
      <c r="F8171" s="4">
        <v>45084</v>
      </c>
      <c r="G8171">
        <v>2023</v>
      </c>
      <c r="H8171" t="s">
        <v>18</v>
      </c>
      <c r="I8171">
        <v>0.231595</v>
      </c>
      <c r="J8171">
        <f t="shared" si="419"/>
        <v>2.7181609999999998</v>
      </c>
      <c r="K8171" s="22">
        <f t="shared" si="421"/>
        <v>8.5202826469808077E-2</v>
      </c>
      <c r="L8171">
        <v>0</v>
      </c>
      <c r="N8171" t="s">
        <v>2766</v>
      </c>
      <c r="O8171" t="s">
        <v>2766</v>
      </c>
      <c r="T8171" t="s">
        <v>2766</v>
      </c>
    </row>
    <row r="8172" spans="1:20" hidden="1" x14ac:dyDescent="0.3">
      <c r="A8172">
        <v>1086226</v>
      </c>
      <c r="B8172" t="s">
        <v>2946</v>
      </c>
      <c r="C8172">
        <v>24560384</v>
      </c>
      <c r="D8172" s="4">
        <v>45110</v>
      </c>
      <c r="E8172" s="5" t="str">
        <f t="shared" si="420"/>
        <v>2023|7</v>
      </c>
      <c r="F8172" s="4">
        <v>45117</v>
      </c>
      <c r="G8172">
        <v>2023</v>
      </c>
      <c r="H8172" t="s">
        <v>18</v>
      </c>
      <c r="I8172">
        <v>0.231854</v>
      </c>
      <c r="J8172">
        <f t="shared" si="419"/>
        <v>2.7181609999999998</v>
      </c>
      <c r="K8172" s="22">
        <f t="shared" si="421"/>
        <v>8.529811148051937E-2</v>
      </c>
      <c r="L8172">
        <v>0</v>
      </c>
      <c r="N8172" t="s">
        <v>2766</v>
      </c>
      <c r="O8172" t="s">
        <v>2766</v>
      </c>
      <c r="T8172" t="s">
        <v>2766</v>
      </c>
    </row>
    <row r="8173" spans="1:20" hidden="1" x14ac:dyDescent="0.3">
      <c r="A8173">
        <v>1086226</v>
      </c>
      <c r="B8173" t="s">
        <v>2946</v>
      </c>
      <c r="C8173">
        <v>25357176</v>
      </c>
      <c r="D8173" s="4">
        <v>45139</v>
      </c>
      <c r="E8173" s="5" t="str">
        <f t="shared" si="420"/>
        <v>2023|8</v>
      </c>
      <c r="F8173" s="4">
        <v>45145</v>
      </c>
      <c r="G8173">
        <v>2023</v>
      </c>
      <c r="H8173" t="s">
        <v>18</v>
      </c>
      <c r="I8173">
        <v>0.24154</v>
      </c>
      <c r="J8173">
        <f t="shared" si="419"/>
        <v>2.7181609999999998</v>
      </c>
      <c r="K8173" s="22">
        <f t="shared" si="421"/>
        <v>8.8861550143644927E-2</v>
      </c>
      <c r="L8173">
        <v>0</v>
      </c>
      <c r="N8173" t="s">
        <v>2766</v>
      </c>
      <c r="O8173" t="s">
        <v>2766</v>
      </c>
      <c r="T8173" t="s">
        <v>2766</v>
      </c>
    </row>
    <row r="8174" spans="1:20" hidden="1" x14ac:dyDescent="0.3">
      <c r="A8174">
        <v>1086226</v>
      </c>
      <c r="B8174" t="s">
        <v>2946</v>
      </c>
      <c r="C8174">
        <v>25357223</v>
      </c>
      <c r="D8174" s="4">
        <v>45170</v>
      </c>
      <c r="E8174" s="5" t="str">
        <f t="shared" si="420"/>
        <v>2023|9</v>
      </c>
      <c r="F8174" s="4">
        <v>45177</v>
      </c>
      <c r="G8174">
        <v>2023</v>
      </c>
      <c r="H8174" t="s">
        <v>18</v>
      </c>
      <c r="I8174">
        <v>0.24175199999999999</v>
      </c>
      <c r="J8174">
        <f t="shared" si="419"/>
        <v>2.7181609999999998</v>
      </c>
      <c r="K8174" s="22">
        <f t="shared" si="421"/>
        <v>8.8939544052026351E-2</v>
      </c>
      <c r="L8174">
        <v>0</v>
      </c>
      <c r="N8174" t="s">
        <v>2766</v>
      </c>
      <c r="O8174" t="s">
        <v>2766</v>
      </c>
      <c r="T8174" t="s">
        <v>2766</v>
      </c>
    </row>
    <row r="8175" spans="1:20" hidden="1" x14ac:dyDescent="0.3">
      <c r="A8175">
        <v>1086226</v>
      </c>
      <c r="B8175" t="s">
        <v>2946</v>
      </c>
      <c r="C8175">
        <v>25357270</v>
      </c>
      <c r="D8175" s="4">
        <v>45201</v>
      </c>
      <c r="E8175" s="5" t="str">
        <f t="shared" si="420"/>
        <v>2023|10</v>
      </c>
      <c r="F8175" s="4">
        <v>45205</v>
      </c>
      <c r="G8175">
        <v>2023</v>
      </c>
      <c r="H8175" t="s">
        <v>18</v>
      </c>
      <c r="I8175">
        <v>0.238922</v>
      </c>
      <c r="J8175">
        <f t="shared" si="419"/>
        <v>2.7181609999999998</v>
      </c>
      <c r="K8175" s="22">
        <f t="shared" si="421"/>
        <v>8.7898398954292994E-2</v>
      </c>
      <c r="L8175">
        <v>0</v>
      </c>
      <c r="N8175" t="s">
        <v>2766</v>
      </c>
      <c r="O8175" t="s">
        <v>2766</v>
      </c>
      <c r="T8175" t="s">
        <v>2766</v>
      </c>
    </row>
    <row r="8176" spans="1:20" hidden="1" x14ac:dyDescent="0.3">
      <c r="A8176">
        <v>1086226</v>
      </c>
      <c r="B8176" t="s">
        <v>2946</v>
      </c>
      <c r="C8176">
        <v>25357317</v>
      </c>
      <c r="D8176" s="4">
        <v>45231</v>
      </c>
      <c r="E8176" s="5" t="str">
        <f t="shared" si="420"/>
        <v>2023|11</v>
      </c>
      <c r="F8176" s="4">
        <v>45237</v>
      </c>
      <c r="G8176">
        <v>2023</v>
      </c>
      <c r="H8176" t="s">
        <v>18</v>
      </c>
      <c r="I8176">
        <v>0.248776</v>
      </c>
      <c r="J8176">
        <f t="shared" si="419"/>
        <v>2.7181609999999998</v>
      </c>
      <c r="K8176" s="22">
        <f t="shared" si="421"/>
        <v>9.1523644110852898E-2</v>
      </c>
      <c r="L8176">
        <v>0</v>
      </c>
      <c r="N8176" t="s">
        <v>2766</v>
      </c>
      <c r="O8176" t="s">
        <v>2766</v>
      </c>
      <c r="T8176" t="s">
        <v>2766</v>
      </c>
    </row>
    <row r="8177" spans="1:20" hidden="1" x14ac:dyDescent="0.3">
      <c r="A8177">
        <v>1086226</v>
      </c>
      <c r="B8177" t="s">
        <v>2946</v>
      </c>
      <c r="C8177">
        <v>25357364</v>
      </c>
      <c r="D8177" s="4">
        <v>45261</v>
      </c>
      <c r="E8177" s="5" t="str">
        <f t="shared" si="420"/>
        <v>2023|12</v>
      </c>
      <c r="F8177" s="4">
        <v>45267</v>
      </c>
      <c r="G8177">
        <v>2023</v>
      </c>
      <c r="H8177" t="s">
        <v>24</v>
      </c>
      <c r="I8177">
        <v>0.248948</v>
      </c>
      <c r="J8177">
        <f t="shared" si="419"/>
        <v>2.7181609999999998</v>
      </c>
      <c r="K8177" s="22">
        <f t="shared" si="421"/>
        <v>9.1586922187464254E-2</v>
      </c>
      <c r="L8177">
        <v>0</v>
      </c>
      <c r="N8177" t="s">
        <v>2766</v>
      </c>
      <c r="O8177" t="s">
        <v>2766</v>
      </c>
      <c r="T8177" t="s">
        <v>2766</v>
      </c>
    </row>
    <row r="8178" spans="1:20" hidden="1" x14ac:dyDescent="0.3">
      <c r="A8178">
        <v>1086226</v>
      </c>
      <c r="B8178" t="s">
        <v>2946</v>
      </c>
      <c r="C8178">
        <v>26698053</v>
      </c>
      <c r="D8178" s="4">
        <v>45323</v>
      </c>
      <c r="E8178" s="5" t="str">
        <f t="shared" si="420"/>
        <v>2024|2</v>
      </c>
      <c r="F8178" s="4">
        <v>45329</v>
      </c>
      <c r="G8178">
        <v>2024</v>
      </c>
      <c r="H8178" t="s">
        <v>18</v>
      </c>
      <c r="I8178">
        <v>0.23588300000000001</v>
      </c>
      <c r="J8178">
        <f t="shared" si="419"/>
        <v>2.7481549999999997</v>
      </c>
      <c r="K8178" s="22">
        <f t="shared" si="421"/>
        <v>8.5833222653016308E-2</v>
      </c>
      <c r="L8178">
        <v>0</v>
      </c>
      <c r="N8178" t="s">
        <v>2766</v>
      </c>
      <c r="O8178" t="s">
        <v>2766</v>
      </c>
      <c r="T8178" t="s">
        <v>2766</v>
      </c>
    </row>
    <row r="8179" spans="1:20" hidden="1" x14ac:dyDescent="0.3">
      <c r="A8179">
        <v>1086226</v>
      </c>
      <c r="B8179" t="s">
        <v>2946</v>
      </c>
      <c r="C8179">
        <v>26698101</v>
      </c>
      <c r="D8179" s="4">
        <v>45352</v>
      </c>
      <c r="E8179" s="5" t="str">
        <f t="shared" si="420"/>
        <v>2024|3</v>
      </c>
      <c r="F8179" s="4">
        <v>45358</v>
      </c>
      <c r="G8179">
        <v>2024</v>
      </c>
      <c r="H8179" t="s">
        <v>18</v>
      </c>
      <c r="I8179">
        <v>0.249254</v>
      </c>
      <c r="J8179">
        <f t="shared" si="419"/>
        <v>2.7481549999999997</v>
      </c>
      <c r="K8179" s="22">
        <f t="shared" si="421"/>
        <v>9.0698668743211364E-2</v>
      </c>
      <c r="L8179">
        <v>0</v>
      </c>
      <c r="N8179" t="s">
        <v>2766</v>
      </c>
      <c r="O8179" t="s">
        <v>2766</v>
      </c>
      <c r="T8179" t="s">
        <v>2766</v>
      </c>
    </row>
    <row r="8180" spans="1:20" hidden="1" x14ac:dyDescent="0.3">
      <c r="A8180">
        <v>1086226</v>
      </c>
      <c r="B8180" t="s">
        <v>2946</v>
      </c>
      <c r="C8180">
        <v>26698149</v>
      </c>
      <c r="D8180" s="4">
        <v>45384</v>
      </c>
      <c r="E8180" s="5" t="str">
        <f t="shared" si="420"/>
        <v>2024|4</v>
      </c>
      <c r="F8180" s="4">
        <v>45387</v>
      </c>
      <c r="G8180">
        <v>2024</v>
      </c>
      <c r="H8180" t="s">
        <v>18</v>
      </c>
      <c r="I8180">
        <v>0.27584399999999998</v>
      </c>
      <c r="J8180">
        <f t="shared" si="419"/>
        <v>2.7481549999999997</v>
      </c>
      <c r="K8180" s="22">
        <f t="shared" si="421"/>
        <v>0.10037425108845753</v>
      </c>
      <c r="L8180">
        <v>0</v>
      </c>
      <c r="N8180" t="s">
        <v>2766</v>
      </c>
      <c r="O8180" t="s">
        <v>2766</v>
      </c>
      <c r="T8180" t="s">
        <v>2766</v>
      </c>
    </row>
    <row r="8181" spans="1:20" hidden="1" x14ac:dyDescent="0.3">
      <c r="A8181">
        <v>1086226</v>
      </c>
      <c r="B8181" t="s">
        <v>2946</v>
      </c>
      <c r="C8181">
        <v>26698197</v>
      </c>
      <c r="D8181" s="4">
        <v>45414</v>
      </c>
      <c r="E8181" s="5" t="str">
        <f t="shared" si="420"/>
        <v>2024|5</v>
      </c>
      <c r="F8181" s="4">
        <v>45419</v>
      </c>
      <c r="G8181">
        <v>2024</v>
      </c>
      <c r="H8181" t="s">
        <v>18</v>
      </c>
      <c r="I8181">
        <v>0.27085999999999999</v>
      </c>
      <c r="J8181">
        <f t="shared" si="419"/>
        <v>2.7481549999999997</v>
      </c>
      <c r="K8181" s="22">
        <f t="shared" si="421"/>
        <v>9.8560670704527231E-2</v>
      </c>
      <c r="L8181">
        <v>0</v>
      </c>
      <c r="N8181" t="s">
        <v>2766</v>
      </c>
      <c r="O8181" t="s">
        <v>2766</v>
      </c>
      <c r="T8181" t="s">
        <v>2766</v>
      </c>
    </row>
    <row r="8182" spans="1:20" hidden="1" x14ac:dyDescent="0.3">
      <c r="A8182">
        <v>1086226</v>
      </c>
      <c r="B8182" t="s">
        <v>2946</v>
      </c>
      <c r="C8182">
        <v>26698270</v>
      </c>
      <c r="D8182" s="4">
        <v>45446</v>
      </c>
      <c r="E8182" s="5" t="str">
        <f t="shared" si="420"/>
        <v>2024|6</v>
      </c>
      <c r="F8182" s="4">
        <v>45450</v>
      </c>
      <c r="G8182">
        <v>2024</v>
      </c>
      <c r="H8182" t="s">
        <v>18</v>
      </c>
      <c r="I8182">
        <v>0.27643499999999999</v>
      </c>
      <c r="J8182">
        <f t="shared" si="419"/>
        <v>2.7481549999999997</v>
      </c>
      <c r="K8182" s="22">
        <f t="shared" si="421"/>
        <v>0.10058930446062905</v>
      </c>
      <c r="L8182">
        <v>0</v>
      </c>
      <c r="N8182" t="s">
        <v>2766</v>
      </c>
      <c r="O8182" t="s">
        <v>2766</v>
      </c>
      <c r="T8182" t="s">
        <v>2766</v>
      </c>
    </row>
    <row r="8183" spans="1:20" hidden="1" x14ac:dyDescent="0.3">
      <c r="A8183">
        <v>1086226</v>
      </c>
      <c r="B8183" t="s">
        <v>2946</v>
      </c>
      <c r="C8183">
        <v>26698293</v>
      </c>
      <c r="D8183" s="4">
        <v>45474</v>
      </c>
      <c r="E8183" s="5" t="str">
        <f t="shared" si="420"/>
        <v>2024|7</v>
      </c>
      <c r="F8183" s="4">
        <v>45478</v>
      </c>
      <c r="G8183">
        <v>2024</v>
      </c>
      <c r="H8183" t="s">
        <v>18</v>
      </c>
      <c r="I8183">
        <v>0.285078</v>
      </c>
      <c r="J8183">
        <f t="shared" si="419"/>
        <v>2.7481549999999997</v>
      </c>
      <c r="K8183" s="22">
        <f t="shared" si="421"/>
        <v>0.10373432357345201</v>
      </c>
      <c r="L8183">
        <v>0</v>
      </c>
      <c r="N8183" t="s">
        <v>2766</v>
      </c>
      <c r="O8183" t="s">
        <v>2766</v>
      </c>
      <c r="T8183" t="s">
        <v>2766</v>
      </c>
    </row>
    <row r="8184" spans="1:20" hidden="1" x14ac:dyDescent="0.3">
      <c r="A8184">
        <v>1086226</v>
      </c>
      <c r="B8184" t="s">
        <v>2946</v>
      </c>
      <c r="C8184">
        <v>26698341</v>
      </c>
      <c r="D8184" s="4">
        <v>45505</v>
      </c>
      <c r="E8184" s="5" t="str">
        <f t="shared" si="420"/>
        <v>2024|8</v>
      </c>
      <c r="F8184" s="4">
        <v>45510</v>
      </c>
      <c r="G8184">
        <v>2024</v>
      </c>
      <c r="H8184" t="s">
        <v>18</v>
      </c>
      <c r="I8184">
        <v>0.289105</v>
      </c>
      <c r="J8184">
        <f t="shared" si="419"/>
        <v>2.7481549999999997</v>
      </c>
      <c r="K8184" s="22">
        <f t="shared" si="421"/>
        <v>0.10519967032427212</v>
      </c>
      <c r="L8184">
        <v>0</v>
      </c>
      <c r="N8184" t="s">
        <v>2766</v>
      </c>
      <c r="O8184" t="s">
        <v>2766</v>
      </c>
      <c r="T8184" t="s">
        <v>2766</v>
      </c>
    </row>
    <row r="8185" spans="1:20" hidden="1" x14ac:dyDescent="0.3">
      <c r="A8185">
        <v>1086226</v>
      </c>
      <c r="B8185" t="s">
        <v>2946</v>
      </c>
      <c r="C8185">
        <v>26698389</v>
      </c>
      <c r="D8185" s="4">
        <v>45538</v>
      </c>
      <c r="E8185" s="5" t="str">
        <f t="shared" si="420"/>
        <v>2024|9</v>
      </c>
      <c r="F8185" s="4">
        <v>45541</v>
      </c>
      <c r="G8185">
        <v>2024</v>
      </c>
      <c r="H8185" t="s">
        <v>18</v>
      </c>
      <c r="I8185">
        <v>0.28819400000000001</v>
      </c>
      <c r="J8185">
        <f t="shared" si="419"/>
        <v>2.7481549999999997</v>
      </c>
      <c r="K8185" s="22">
        <f t="shared" si="421"/>
        <v>0.10486817519390283</v>
      </c>
      <c r="L8185">
        <v>0</v>
      </c>
      <c r="N8185" t="s">
        <v>2766</v>
      </c>
      <c r="O8185" t="s">
        <v>2766</v>
      </c>
      <c r="T8185" t="s">
        <v>2766</v>
      </c>
    </row>
    <row r="8186" spans="1:20" hidden="1" x14ac:dyDescent="0.3">
      <c r="A8186">
        <v>1086226</v>
      </c>
      <c r="B8186" t="s">
        <v>2946</v>
      </c>
      <c r="C8186">
        <v>26698437</v>
      </c>
      <c r="D8186" s="4">
        <v>45566</v>
      </c>
      <c r="E8186" s="5" t="str">
        <f t="shared" si="420"/>
        <v>2024|10</v>
      </c>
      <c r="F8186" s="4">
        <v>45569</v>
      </c>
      <c r="G8186">
        <v>2024</v>
      </c>
      <c r="H8186" t="s">
        <v>18</v>
      </c>
      <c r="I8186">
        <v>0.28591899999999998</v>
      </c>
      <c r="J8186">
        <f t="shared" si="419"/>
        <v>2.7481549999999997</v>
      </c>
      <c r="K8186" s="22">
        <f t="shared" si="421"/>
        <v>0.10404034706921553</v>
      </c>
      <c r="L8186">
        <v>0</v>
      </c>
      <c r="N8186" t="s">
        <v>2766</v>
      </c>
      <c r="O8186" t="s">
        <v>2766</v>
      </c>
      <c r="T8186" t="s">
        <v>2766</v>
      </c>
    </row>
    <row r="8187" spans="1:20" hidden="1" x14ac:dyDescent="0.3">
      <c r="A8187">
        <v>1086226</v>
      </c>
      <c r="B8187" t="s">
        <v>2946</v>
      </c>
      <c r="C8187">
        <v>26698485</v>
      </c>
      <c r="D8187" s="4">
        <v>45597</v>
      </c>
      <c r="E8187" s="5" t="str">
        <f t="shared" si="420"/>
        <v>2024|11</v>
      </c>
      <c r="F8187" s="4">
        <v>45602</v>
      </c>
      <c r="G8187">
        <v>2024</v>
      </c>
      <c r="H8187" t="s">
        <v>18</v>
      </c>
      <c r="I8187">
        <v>0.29158299999999998</v>
      </c>
      <c r="J8187">
        <f t="shared" si="419"/>
        <v>2.7481549999999997</v>
      </c>
      <c r="K8187" s="22">
        <f t="shared" si="421"/>
        <v>0.10610136618931611</v>
      </c>
      <c r="L8187">
        <v>0</v>
      </c>
      <c r="N8187" t="s">
        <v>2766</v>
      </c>
      <c r="O8187" t="s">
        <v>2766</v>
      </c>
      <c r="T8187" t="s">
        <v>2766</v>
      </c>
    </row>
    <row r="8188" spans="1:20" hidden="1" x14ac:dyDescent="0.3">
      <c r="A8188">
        <v>1086227</v>
      </c>
      <c r="B8188" t="s">
        <v>2947</v>
      </c>
      <c r="C8188">
        <v>15180028</v>
      </c>
      <c r="D8188" s="4">
        <v>42354</v>
      </c>
      <c r="E8188" s="5" t="str">
        <f t="shared" si="420"/>
        <v>2015|12</v>
      </c>
      <c r="F8188" s="4">
        <v>42368</v>
      </c>
      <c r="G8188">
        <v>2015</v>
      </c>
      <c r="H8188" t="s">
        <v>24</v>
      </c>
      <c r="I8188">
        <v>0.44</v>
      </c>
      <c r="J8188">
        <f t="shared" si="419"/>
        <v>1.6400000000000001</v>
      </c>
      <c r="K8188" s="22">
        <f t="shared" si="421"/>
        <v>0.26829268292682923</v>
      </c>
      <c r="L8188">
        <v>0</v>
      </c>
      <c r="N8188" t="s">
        <v>2766</v>
      </c>
      <c r="O8188" t="s">
        <v>2766</v>
      </c>
      <c r="T8188" t="s">
        <v>2766</v>
      </c>
    </row>
    <row r="8189" spans="1:20" hidden="1" x14ac:dyDescent="0.3">
      <c r="A8189">
        <v>1086227</v>
      </c>
      <c r="B8189" t="s">
        <v>2947</v>
      </c>
      <c r="C8189">
        <v>15180052</v>
      </c>
      <c r="D8189" s="4">
        <v>40525</v>
      </c>
      <c r="E8189" s="5" t="str">
        <f t="shared" si="420"/>
        <v>2010|12</v>
      </c>
      <c r="F8189" s="4">
        <v>40542</v>
      </c>
      <c r="G8189">
        <v>2010</v>
      </c>
      <c r="H8189" t="s">
        <v>24</v>
      </c>
      <c r="I8189">
        <v>7.0000000000000007E-2</v>
      </c>
      <c r="J8189">
        <f t="shared" si="419"/>
        <v>7.0000000000000007E-2</v>
      </c>
      <c r="K8189" s="22">
        <f t="shared" si="421"/>
        <v>1</v>
      </c>
      <c r="L8189">
        <v>0</v>
      </c>
      <c r="N8189" t="s">
        <v>2766</v>
      </c>
      <c r="O8189" t="s">
        <v>2766</v>
      </c>
      <c r="T8189" t="s">
        <v>2766</v>
      </c>
    </row>
    <row r="8190" spans="1:20" hidden="1" x14ac:dyDescent="0.3">
      <c r="A8190">
        <v>1086227</v>
      </c>
      <c r="B8190" t="s">
        <v>2947</v>
      </c>
      <c r="C8190">
        <v>15180076</v>
      </c>
      <c r="D8190" s="4">
        <v>40618</v>
      </c>
      <c r="E8190" s="5" t="str">
        <f t="shared" si="420"/>
        <v>2011|3</v>
      </c>
      <c r="F8190" s="4">
        <v>40632</v>
      </c>
      <c r="G8190">
        <v>2011</v>
      </c>
      <c r="H8190" t="s">
        <v>18</v>
      </c>
      <c r="I8190">
        <v>0.08</v>
      </c>
      <c r="J8190">
        <f t="shared" si="419"/>
        <v>0.39999999999999997</v>
      </c>
      <c r="K8190" s="22">
        <f t="shared" si="421"/>
        <v>0.2</v>
      </c>
      <c r="L8190">
        <v>0</v>
      </c>
      <c r="N8190" t="s">
        <v>2766</v>
      </c>
      <c r="O8190" t="s">
        <v>2766</v>
      </c>
      <c r="T8190" t="s">
        <v>2766</v>
      </c>
    </row>
    <row r="8191" spans="1:20" hidden="1" x14ac:dyDescent="0.3">
      <c r="A8191">
        <v>1086227</v>
      </c>
      <c r="B8191" t="s">
        <v>2947</v>
      </c>
      <c r="C8191">
        <v>15180113</v>
      </c>
      <c r="D8191" s="4">
        <v>40709</v>
      </c>
      <c r="E8191" s="5" t="str">
        <f t="shared" si="420"/>
        <v>2011|6</v>
      </c>
      <c r="F8191" s="4">
        <v>40724</v>
      </c>
      <c r="G8191">
        <v>2011</v>
      </c>
      <c r="H8191" t="s">
        <v>18</v>
      </c>
      <c r="I8191">
        <v>0.09</v>
      </c>
      <c r="J8191">
        <f t="shared" si="419"/>
        <v>0.39999999999999997</v>
      </c>
      <c r="K8191" s="22">
        <f t="shared" si="421"/>
        <v>0.22500000000000001</v>
      </c>
      <c r="L8191">
        <v>0</v>
      </c>
      <c r="N8191" t="s">
        <v>2766</v>
      </c>
      <c r="O8191" t="s">
        <v>2766</v>
      </c>
      <c r="T8191" t="s">
        <v>2766</v>
      </c>
    </row>
    <row r="8192" spans="1:20" hidden="1" x14ac:dyDescent="0.3">
      <c r="A8192">
        <v>1086227</v>
      </c>
      <c r="B8192" t="s">
        <v>2947</v>
      </c>
      <c r="C8192">
        <v>15180137</v>
      </c>
      <c r="D8192" s="4">
        <v>40801</v>
      </c>
      <c r="E8192" s="5" t="str">
        <f t="shared" si="420"/>
        <v>2011|9</v>
      </c>
      <c r="F8192" s="4">
        <v>40816</v>
      </c>
      <c r="G8192">
        <v>2011</v>
      </c>
      <c r="H8192" t="s">
        <v>18</v>
      </c>
      <c r="I8192">
        <v>0.11</v>
      </c>
      <c r="J8192">
        <f t="shared" si="419"/>
        <v>0.39999999999999997</v>
      </c>
      <c r="K8192" s="22">
        <f t="shared" si="421"/>
        <v>0.27500000000000002</v>
      </c>
      <c r="L8192">
        <v>0</v>
      </c>
      <c r="N8192" t="s">
        <v>2766</v>
      </c>
      <c r="O8192" t="s">
        <v>2766</v>
      </c>
      <c r="T8192" t="s">
        <v>2766</v>
      </c>
    </row>
    <row r="8193" spans="1:20" hidden="1" x14ac:dyDescent="0.3">
      <c r="A8193">
        <v>1086227</v>
      </c>
      <c r="B8193" t="s">
        <v>2947</v>
      </c>
      <c r="C8193">
        <v>15180161</v>
      </c>
      <c r="D8193" s="4">
        <v>40983</v>
      </c>
      <c r="E8193" s="5" t="str">
        <f t="shared" si="420"/>
        <v>2012|3</v>
      </c>
      <c r="F8193" s="4">
        <v>40998</v>
      </c>
      <c r="G8193">
        <v>2012</v>
      </c>
      <c r="H8193" t="s">
        <v>18</v>
      </c>
      <c r="I8193">
        <v>0.13</v>
      </c>
      <c r="J8193">
        <f t="shared" si="419"/>
        <v>0.6100000000000001</v>
      </c>
      <c r="K8193" s="22">
        <f t="shared" si="421"/>
        <v>0.21311475409836064</v>
      </c>
      <c r="L8193">
        <v>0</v>
      </c>
      <c r="N8193" t="s">
        <v>2766</v>
      </c>
      <c r="O8193" t="s">
        <v>2766</v>
      </c>
      <c r="T8193" t="s">
        <v>2766</v>
      </c>
    </row>
    <row r="8194" spans="1:20" hidden="1" x14ac:dyDescent="0.3">
      <c r="A8194">
        <v>1086227</v>
      </c>
      <c r="B8194" t="s">
        <v>2947</v>
      </c>
      <c r="C8194">
        <v>15180185</v>
      </c>
      <c r="D8194" s="4">
        <v>41074</v>
      </c>
      <c r="E8194" s="5" t="str">
        <f t="shared" si="420"/>
        <v>2012|6</v>
      </c>
      <c r="F8194" s="4">
        <v>41089</v>
      </c>
      <c r="G8194">
        <v>2012</v>
      </c>
      <c r="H8194" t="s">
        <v>18</v>
      </c>
      <c r="I8194">
        <v>0.15</v>
      </c>
      <c r="J8194">
        <f t="shared" ref="J8194:J8257" si="422">SUMIFS(I:I, B:B,B8194,G:G,G8194)</f>
        <v>0.6100000000000001</v>
      </c>
      <c r="K8194" s="22">
        <f t="shared" si="421"/>
        <v>0.24590163934426224</v>
      </c>
      <c r="L8194">
        <v>0</v>
      </c>
      <c r="N8194" t="s">
        <v>2766</v>
      </c>
      <c r="O8194" t="s">
        <v>2766</v>
      </c>
      <c r="T8194" t="s">
        <v>2766</v>
      </c>
    </row>
    <row r="8195" spans="1:20" hidden="1" x14ac:dyDescent="0.3">
      <c r="A8195">
        <v>1086227</v>
      </c>
      <c r="B8195" t="s">
        <v>2947</v>
      </c>
      <c r="C8195">
        <v>15180209</v>
      </c>
      <c r="D8195" s="4">
        <v>41170</v>
      </c>
      <c r="E8195" s="5" t="str">
        <f t="shared" si="420"/>
        <v>2012|9</v>
      </c>
      <c r="F8195" s="4">
        <v>41183</v>
      </c>
      <c r="G8195">
        <v>2012</v>
      </c>
      <c r="H8195" t="s">
        <v>18</v>
      </c>
      <c r="I8195">
        <v>0.16</v>
      </c>
      <c r="J8195">
        <f t="shared" si="422"/>
        <v>0.6100000000000001</v>
      </c>
      <c r="K8195" s="22">
        <f t="shared" si="421"/>
        <v>0.26229508196721307</v>
      </c>
      <c r="L8195">
        <v>0</v>
      </c>
      <c r="N8195" t="s">
        <v>2766</v>
      </c>
      <c r="O8195" t="s">
        <v>2766</v>
      </c>
      <c r="T8195" t="s">
        <v>2766</v>
      </c>
    </row>
    <row r="8196" spans="1:20" hidden="1" x14ac:dyDescent="0.3">
      <c r="A8196">
        <v>1086227</v>
      </c>
      <c r="B8196" t="s">
        <v>2947</v>
      </c>
      <c r="C8196">
        <v>15180233</v>
      </c>
      <c r="D8196" s="4">
        <v>41256</v>
      </c>
      <c r="E8196" s="5" t="str">
        <f t="shared" si="420"/>
        <v>2012|12</v>
      </c>
      <c r="F8196" s="4">
        <v>41271</v>
      </c>
      <c r="G8196">
        <v>2012</v>
      </c>
      <c r="H8196" t="s">
        <v>24</v>
      </c>
      <c r="I8196">
        <v>0.17</v>
      </c>
      <c r="J8196">
        <f t="shared" si="422"/>
        <v>0.6100000000000001</v>
      </c>
      <c r="K8196" s="22">
        <f t="shared" si="421"/>
        <v>0.27868852459016391</v>
      </c>
      <c r="L8196">
        <v>0</v>
      </c>
      <c r="N8196" t="s">
        <v>2766</v>
      </c>
      <c r="O8196" t="s">
        <v>2766</v>
      </c>
      <c r="T8196" t="s">
        <v>2766</v>
      </c>
    </row>
    <row r="8197" spans="1:20" hidden="1" x14ac:dyDescent="0.3">
      <c r="A8197">
        <v>1086227</v>
      </c>
      <c r="B8197" t="s">
        <v>2947</v>
      </c>
      <c r="C8197">
        <v>15180257</v>
      </c>
      <c r="D8197" s="4">
        <v>41354</v>
      </c>
      <c r="E8197" s="5" t="str">
        <f t="shared" si="420"/>
        <v>2013|3</v>
      </c>
      <c r="F8197" s="4">
        <v>41368</v>
      </c>
      <c r="G8197">
        <v>2013</v>
      </c>
      <c r="H8197" t="s">
        <v>18</v>
      </c>
      <c r="I8197">
        <v>0.19</v>
      </c>
      <c r="J8197">
        <f t="shared" si="422"/>
        <v>0.88</v>
      </c>
      <c r="K8197" s="22">
        <f t="shared" si="421"/>
        <v>0.21590909090909091</v>
      </c>
      <c r="L8197">
        <v>0</v>
      </c>
      <c r="N8197" t="s">
        <v>2766</v>
      </c>
      <c r="O8197" t="s">
        <v>2766</v>
      </c>
      <c r="T8197" t="s">
        <v>2766</v>
      </c>
    </row>
    <row r="8198" spans="1:20" hidden="1" x14ac:dyDescent="0.3">
      <c r="A8198">
        <v>1086227</v>
      </c>
      <c r="B8198" t="s">
        <v>2947</v>
      </c>
      <c r="C8198">
        <v>15180281</v>
      </c>
      <c r="D8198" s="4">
        <v>41438</v>
      </c>
      <c r="E8198" s="5" t="str">
        <f t="shared" si="420"/>
        <v>2013|6</v>
      </c>
      <c r="F8198" s="4">
        <v>41453</v>
      </c>
      <c r="G8198">
        <v>2013</v>
      </c>
      <c r="H8198" t="s">
        <v>18</v>
      </c>
      <c r="I8198">
        <v>0.21</v>
      </c>
      <c r="J8198">
        <f t="shared" si="422"/>
        <v>0.88</v>
      </c>
      <c r="K8198" s="22">
        <f t="shared" si="421"/>
        <v>0.23863636363636362</v>
      </c>
      <c r="L8198">
        <v>0</v>
      </c>
      <c r="N8198" t="s">
        <v>2766</v>
      </c>
      <c r="O8198" t="s">
        <v>2766</v>
      </c>
      <c r="T8198" t="s">
        <v>2766</v>
      </c>
    </row>
    <row r="8199" spans="1:20" hidden="1" x14ac:dyDescent="0.3">
      <c r="A8199">
        <v>1086227</v>
      </c>
      <c r="B8199" t="s">
        <v>2947</v>
      </c>
      <c r="C8199">
        <v>15180305</v>
      </c>
      <c r="D8199" s="4">
        <v>41534</v>
      </c>
      <c r="E8199" s="5" t="str">
        <f t="shared" si="420"/>
        <v>2013|9</v>
      </c>
      <c r="F8199" s="4">
        <v>41547</v>
      </c>
      <c r="G8199">
        <v>2013</v>
      </c>
      <c r="H8199" t="s">
        <v>18</v>
      </c>
      <c r="I8199">
        <v>0.23</v>
      </c>
      <c r="J8199">
        <f t="shared" si="422"/>
        <v>0.88</v>
      </c>
      <c r="K8199" s="22">
        <f t="shared" si="421"/>
        <v>0.26136363636363635</v>
      </c>
      <c r="L8199">
        <v>0</v>
      </c>
      <c r="N8199" t="s">
        <v>2766</v>
      </c>
      <c r="O8199" t="s">
        <v>2766</v>
      </c>
      <c r="T8199" t="s">
        <v>2766</v>
      </c>
    </row>
    <row r="8200" spans="1:20" hidden="1" x14ac:dyDescent="0.3">
      <c r="A8200">
        <v>1086227</v>
      </c>
      <c r="B8200" t="s">
        <v>2947</v>
      </c>
      <c r="C8200">
        <v>15180329</v>
      </c>
      <c r="D8200" s="4">
        <v>41626</v>
      </c>
      <c r="E8200" s="5" t="str">
        <f t="shared" si="420"/>
        <v>2013|12</v>
      </c>
      <c r="F8200" s="4">
        <v>41639</v>
      </c>
      <c r="G8200">
        <v>2013</v>
      </c>
      <c r="H8200" t="s">
        <v>24</v>
      </c>
      <c r="I8200">
        <v>0.25</v>
      </c>
      <c r="J8200">
        <f t="shared" si="422"/>
        <v>0.88</v>
      </c>
      <c r="K8200" s="22">
        <f t="shared" si="421"/>
        <v>0.28409090909090912</v>
      </c>
      <c r="L8200">
        <v>0</v>
      </c>
      <c r="N8200" t="s">
        <v>2766</v>
      </c>
      <c r="O8200" t="s">
        <v>2766</v>
      </c>
      <c r="T8200" t="s">
        <v>2766</v>
      </c>
    </row>
    <row r="8201" spans="1:20" hidden="1" x14ac:dyDescent="0.3">
      <c r="A8201">
        <v>1086227</v>
      </c>
      <c r="B8201" t="s">
        <v>2947</v>
      </c>
      <c r="C8201">
        <v>15180353</v>
      </c>
      <c r="D8201" s="4">
        <v>41716</v>
      </c>
      <c r="E8201" s="5" t="str">
        <f t="shared" si="420"/>
        <v>2014|3</v>
      </c>
      <c r="F8201" s="4">
        <v>41729</v>
      </c>
      <c r="G8201">
        <v>2014</v>
      </c>
      <c r="H8201" t="s">
        <v>18</v>
      </c>
      <c r="I8201">
        <v>0.27</v>
      </c>
      <c r="J8201">
        <f t="shared" si="422"/>
        <v>1.23</v>
      </c>
      <c r="K8201" s="22">
        <f t="shared" si="421"/>
        <v>0.21951219512195125</v>
      </c>
      <c r="L8201">
        <v>0</v>
      </c>
      <c r="N8201" t="s">
        <v>2766</v>
      </c>
      <c r="O8201" t="s">
        <v>2766</v>
      </c>
      <c r="T8201" t="s">
        <v>2766</v>
      </c>
    </row>
    <row r="8202" spans="1:20" hidden="1" x14ac:dyDescent="0.3">
      <c r="A8202">
        <v>1086227</v>
      </c>
      <c r="B8202" t="s">
        <v>2947</v>
      </c>
      <c r="C8202">
        <v>15180377</v>
      </c>
      <c r="D8202" s="4">
        <v>41807</v>
      </c>
      <c r="E8202" s="5" t="str">
        <f t="shared" si="420"/>
        <v>2014|6</v>
      </c>
      <c r="F8202" s="4">
        <v>41820</v>
      </c>
      <c r="G8202">
        <v>2014</v>
      </c>
      <c r="H8202" t="s">
        <v>18</v>
      </c>
      <c r="I8202">
        <v>0.28999999999999998</v>
      </c>
      <c r="J8202">
        <f t="shared" si="422"/>
        <v>1.23</v>
      </c>
      <c r="K8202" s="22">
        <f t="shared" si="421"/>
        <v>0.23577235772357721</v>
      </c>
      <c r="L8202">
        <v>0</v>
      </c>
      <c r="N8202" t="s">
        <v>2766</v>
      </c>
      <c r="O8202" t="s">
        <v>2766</v>
      </c>
      <c r="T8202" t="s">
        <v>2766</v>
      </c>
    </row>
    <row r="8203" spans="1:20" hidden="1" x14ac:dyDescent="0.3">
      <c r="A8203">
        <v>1086227</v>
      </c>
      <c r="B8203" t="s">
        <v>2947</v>
      </c>
      <c r="C8203">
        <v>15180401</v>
      </c>
      <c r="D8203" s="4">
        <v>41899</v>
      </c>
      <c r="E8203" s="5" t="str">
        <f t="shared" si="420"/>
        <v>2014|9</v>
      </c>
      <c r="F8203" s="4">
        <v>41912</v>
      </c>
      <c r="G8203">
        <v>2014</v>
      </c>
      <c r="H8203" t="s">
        <v>18</v>
      </c>
      <c r="I8203">
        <v>0.32</v>
      </c>
      <c r="J8203">
        <f t="shared" si="422"/>
        <v>1.23</v>
      </c>
      <c r="K8203" s="22">
        <f t="shared" si="421"/>
        <v>0.26016260162601629</v>
      </c>
      <c r="L8203">
        <v>0</v>
      </c>
      <c r="N8203" t="s">
        <v>2766</v>
      </c>
      <c r="O8203" t="s">
        <v>2766</v>
      </c>
      <c r="T8203" t="s">
        <v>2766</v>
      </c>
    </row>
    <row r="8204" spans="1:20" hidden="1" x14ac:dyDescent="0.3">
      <c r="A8204">
        <v>1086227</v>
      </c>
      <c r="B8204" t="s">
        <v>2947</v>
      </c>
      <c r="C8204">
        <v>15180425</v>
      </c>
      <c r="D8204" s="4">
        <v>41990</v>
      </c>
      <c r="E8204" s="5" t="str">
        <f t="shared" si="420"/>
        <v>2014|12</v>
      </c>
      <c r="F8204" s="4">
        <v>42004</v>
      </c>
      <c r="G8204">
        <v>2014</v>
      </c>
      <c r="H8204" t="s">
        <v>24</v>
      </c>
      <c r="I8204">
        <v>0.35</v>
      </c>
      <c r="J8204">
        <f t="shared" si="422"/>
        <v>1.23</v>
      </c>
      <c r="K8204" s="22">
        <f t="shared" si="421"/>
        <v>0.28455284552845528</v>
      </c>
      <c r="L8204">
        <v>0</v>
      </c>
      <c r="N8204" t="s">
        <v>2766</v>
      </c>
      <c r="O8204" t="s">
        <v>2766</v>
      </c>
      <c r="T8204" t="s">
        <v>2766</v>
      </c>
    </row>
    <row r="8205" spans="1:20" hidden="1" x14ac:dyDescent="0.3">
      <c r="A8205">
        <v>1086227</v>
      </c>
      <c r="B8205" t="s">
        <v>2947</v>
      </c>
      <c r="C8205">
        <v>15180449</v>
      </c>
      <c r="D8205" s="4">
        <v>42081</v>
      </c>
      <c r="E8205" s="5" t="str">
        <f t="shared" si="420"/>
        <v>2015|3</v>
      </c>
      <c r="F8205" s="4">
        <v>42094</v>
      </c>
      <c r="G8205">
        <v>2015</v>
      </c>
      <c r="H8205" t="s">
        <v>18</v>
      </c>
      <c r="I8205">
        <v>0.38</v>
      </c>
      <c r="J8205">
        <f t="shared" si="422"/>
        <v>1.6400000000000001</v>
      </c>
      <c r="K8205" s="22">
        <f t="shared" si="421"/>
        <v>0.23170731707317072</v>
      </c>
      <c r="L8205">
        <v>0</v>
      </c>
      <c r="N8205" t="s">
        <v>2766</v>
      </c>
      <c r="O8205" t="s">
        <v>2766</v>
      </c>
      <c r="T8205" t="s">
        <v>2766</v>
      </c>
    </row>
    <row r="8206" spans="1:20" hidden="1" x14ac:dyDescent="0.3">
      <c r="A8206">
        <v>1086227</v>
      </c>
      <c r="B8206" t="s">
        <v>2947</v>
      </c>
      <c r="C8206">
        <v>15180473</v>
      </c>
      <c r="D8206" s="4">
        <v>42172</v>
      </c>
      <c r="E8206" s="5" t="str">
        <f t="shared" si="420"/>
        <v>2015|6</v>
      </c>
      <c r="F8206" s="4">
        <v>42185</v>
      </c>
      <c r="G8206">
        <v>2015</v>
      </c>
      <c r="H8206" t="s">
        <v>18</v>
      </c>
      <c r="I8206">
        <v>0.4</v>
      </c>
      <c r="J8206">
        <f t="shared" si="422"/>
        <v>1.6400000000000001</v>
      </c>
      <c r="K8206" s="22">
        <f t="shared" si="421"/>
        <v>0.24390243902439024</v>
      </c>
      <c r="L8206">
        <v>0</v>
      </c>
      <c r="N8206" t="s">
        <v>2766</v>
      </c>
      <c r="O8206" t="s">
        <v>2766</v>
      </c>
      <c r="T8206" t="s">
        <v>2766</v>
      </c>
    </row>
    <row r="8207" spans="1:20" hidden="1" x14ac:dyDescent="0.3">
      <c r="A8207">
        <v>1086227</v>
      </c>
      <c r="B8207" t="s">
        <v>2947</v>
      </c>
      <c r="C8207">
        <v>15180497</v>
      </c>
      <c r="D8207" s="4">
        <v>42263</v>
      </c>
      <c r="E8207" s="5" t="str">
        <f t="shared" si="420"/>
        <v>2015|9</v>
      </c>
      <c r="F8207" s="4">
        <v>42277</v>
      </c>
      <c r="G8207">
        <v>2015</v>
      </c>
      <c r="H8207" t="s">
        <v>18</v>
      </c>
      <c r="I8207">
        <v>0.42</v>
      </c>
      <c r="J8207">
        <f t="shared" si="422"/>
        <v>1.6400000000000001</v>
      </c>
      <c r="K8207" s="22">
        <f t="shared" si="421"/>
        <v>0.25609756097560971</v>
      </c>
      <c r="L8207">
        <v>0</v>
      </c>
      <c r="N8207" t="s">
        <v>2766</v>
      </c>
      <c r="O8207" t="s">
        <v>2766</v>
      </c>
      <c r="T8207" t="s">
        <v>2766</v>
      </c>
    </row>
    <row r="8208" spans="1:20" hidden="1" x14ac:dyDescent="0.3">
      <c r="A8208">
        <v>1086227</v>
      </c>
      <c r="B8208" t="s">
        <v>2947</v>
      </c>
      <c r="C8208">
        <v>15180534</v>
      </c>
      <c r="D8208" s="4">
        <v>40892</v>
      </c>
      <c r="E8208" s="5" t="str">
        <f t="shared" si="420"/>
        <v>2011|12</v>
      </c>
      <c r="F8208" s="4">
        <v>40907</v>
      </c>
      <c r="G8208">
        <v>2011</v>
      </c>
      <c r="H8208" t="s">
        <v>24</v>
      </c>
      <c r="I8208">
        <v>0.12</v>
      </c>
      <c r="J8208">
        <f t="shared" si="422"/>
        <v>0.39999999999999997</v>
      </c>
      <c r="K8208" s="22">
        <f t="shared" si="421"/>
        <v>0.3</v>
      </c>
      <c r="L8208">
        <v>0</v>
      </c>
      <c r="N8208" t="s">
        <v>2766</v>
      </c>
      <c r="O8208" t="s">
        <v>2766</v>
      </c>
      <c r="T8208" t="s">
        <v>2766</v>
      </c>
    </row>
    <row r="8209" spans="1:20" hidden="1" x14ac:dyDescent="0.3">
      <c r="A8209">
        <v>1086227</v>
      </c>
      <c r="B8209" t="s">
        <v>2947</v>
      </c>
      <c r="C8209">
        <v>15319691</v>
      </c>
      <c r="D8209" s="4">
        <v>42445</v>
      </c>
      <c r="E8209" s="5" t="str">
        <f t="shared" si="420"/>
        <v>2016|3</v>
      </c>
      <c r="F8209" s="4">
        <v>42460</v>
      </c>
      <c r="G8209">
        <v>2016</v>
      </c>
      <c r="H8209" t="s">
        <v>18</v>
      </c>
      <c r="I8209">
        <v>0.49</v>
      </c>
      <c r="J8209">
        <f t="shared" si="422"/>
        <v>2.52</v>
      </c>
      <c r="K8209" s="22">
        <f t="shared" si="421"/>
        <v>0.19444444444444445</v>
      </c>
      <c r="L8209">
        <v>0</v>
      </c>
      <c r="N8209" t="s">
        <v>2766</v>
      </c>
      <c r="O8209" t="s">
        <v>2766</v>
      </c>
      <c r="T8209" t="s">
        <v>2766</v>
      </c>
    </row>
    <row r="8210" spans="1:20" hidden="1" x14ac:dyDescent="0.3">
      <c r="A8210">
        <v>1086227</v>
      </c>
      <c r="B8210" t="s">
        <v>2947</v>
      </c>
      <c r="C8210">
        <v>15699703</v>
      </c>
      <c r="D8210" s="4">
        <v>42536</v>
      </c>
      <c r="E8210" s="5" t="str">
        <f t="shared" si="420"/>
        <v>2016|6</v>
      </c>
      <c r="F8210" s="4">
        <v>42551</v>
      </c>
      <c r="G8210">
        <v>2016</v>
      </c>
      <c r="H8210" t="s">
        <v>18</v>
      </c>
      <c r="I8210">
        <v>0.5</v>
      </c>
      <c r="J8210">
        <f t="shared" si="422"/>
        <v>2.52</v>
      </c>
      <c r="K8210" s="22">
        <f t="shared" si="421"/>
        <v>0.1984126984126984</v>
      </c>
      <c r="L8210">
        <v>0</v>
      </c>
      <c r="N8210" t="s">
        <v>2766</v>
      </c>
      <c r="O8210" t="s">
        <v>2766</v>
      </c>
      <c r="T8210" t="s">
        <v>2766</v>
      </c>
    </row>
    <row r="8211" spans="1:20" hidden="1" x14ac:dyDescent="0.3">
      <c r="A8211">
        <v>1086227</v>
      </c>
      <c r="B8211" t="s">
        <v>2947</v>
      </c>
      <c r="C8211">
        <v>16086123</v>
      </c>
      <c r="D8211" s="4">
        <v>42628</v>
      </c>
      <c r="E8211" s="5" t="str">
        <f t="shared" si="420"/>
        <v>2016|9</v>
      </c>
      <c r="F8211" s="4">
        <v>42643</v>
      </c>
      <c r="G8211">
        <v>2016</v>
      </c>
      <c r="H8211" t="s">
        <v>18</v>
      </c>
      <c r="I8211">
        <v>0.51</v>
      </c>
      <c r="J8211">
        <f t="shared" si="422"/>
        <v>2.52</v>
      </c>
      <c r="K8211" s="22">
        <f t="shared" si="421"/>
        <v>0.20238095238095238</v>
      </c>
      <c r="L8211">
        <v>0</v>
      </c>
      <c r="N8211" t="s">
        <v>2766</v>
      </c>
      <c r="O8211" t="s">
        <v>2766</v>
      </c>
      <c r="T8211" t="s">
        <v>2766</v>
      </c>
    </row>
    <row r="8212" spans="1:20" hidden="1" x14ac:dyDescent="0.3">
      <c r="A8212">
        <v>1086227</v>
      </c>
      <c r="B8212" t="s">
        <v>2947</v>
      </c>
      <c r="C8212">
        <v>16419261</v>
      </c>
      <c r="D8212" s="4">
        <v>42718</v>
      </c>
      <c r="E8212" s="5" t="str">
        <f t="shared" si="420"/>
        <v>2016|12</v>
      </c>
      <c r="F8212" s="4">
        <v>42734</v>
      </c>
      <c r="G8212">
        <v>2016</v>
      </c>
      <c r="H8212" t="s">
        <v>24</v>
      </c>
      <c r="I8212">
        <v>1.02</v>
      </c>
      <c r="J8212">
        <f t="shared" si="422"/>
        <v>2.52</v>
      </c>
      <c r="K8212" s="22">
        <f t="shared" si="421"/>
        <v>0.40476190476190477</v>
      </c>
      <c r="L8212">
        <v>0</v>
      </c>
      <c r="N8212" t="s">
        <v>2766</v>
      </c>
      <c r="O8212" t="s">
        <v>2766</v>
      </c>
      <c r="T8212" t="s">
        <v>2766</v>
      </c>
    </row>
    <row r="8213" spans="1:20" hidden="1" x14ac:dyDescent="0.3">
      <c r="A8213">
        <v>1086227</v>
      </c>
      <c r="B8213" t="s">
        <v>2947</v>
      </c>
      <c r="C8213">
        <v>16733566</v>
      </c>
      <c r="D8213" s="4">
        <v>42810</v>
      </c>
      <c r="E8213" s="5" t="str">
        <f t="shared" si="420"/>
        <v>2017|3</v>
      </c>
      <c r="F8213" s="4">
        <v>42825</v>
      </c>
      <c r="G8213">
        <v>2017</v>
      </c>
      <c r="H8213" t="s">
        <v>18</v>
      </c>
      <c r="I8213">
        <v>1.02</v>
      </c>
      <c r="J8213">
        <f t="shared" si="422"/>
        <v>4.8100000000000005</v>
      </c>
      <c r="K8213" s="22">
        <f t="shared" si="421"/>
        <v>0.21205821205821204</v>
      </c>
      <c r="L8213">
        <v>0</v>
      </c>
      <c r="N8213" t="s">
        <v>2766</v>
      </c>
      <c r="O8213" t="s">
        <v>2766</v>
      </c>
      <c r="T8213" t="s">
        <v>2766</v>
      </c>
    </row>
    <row r="8214" spans="1:20" hidden="1" x14ac:dyDescent="0.3">
      <c r="A8214">
        <v>1086227</v>
      </c>
      <c r="B8214" t="s">
        <v>2947</v>
      </c>
      <c r="C8214">
        <v>17145803</v>
      </c>
      <c r="D8214" s="4">
        <v>42901</v>
      </c>
      <c r="E8214" s="5" t="str">
        <f t="shared" si="420"/>
        <v>2017|6</v>
      </c>
      <c r="F8214" s="4">
        <v>42916</v>
      </c>
      <c r="G8214">
        <v>2017</v>
      </c>
      <c r="H8214" t="s">
        <v>18</v>
      </c>
      <c r="I8214">
        <v>1.02</v>
      </c>
      <c r="J8214">
        <f t="shared" si="422"/>
        <v>4.8100000000000005</v>
      </c>
      <c r="K8214" s="22">
        <f t="shared" si="421"/>
        <v>0.21205821205821204</v>
      </c>
      <c r="L8214">
        <v>0</v>
      </c>
      <c r="N8214" t="s">
        <v>2766</v>
      </c>
      <c r="O8214" t="s">
        <v>2766</v>
      </c>
      <c r="T8214" t="s">
        <v>2766</v>
      </c>
    </row>
    <row r="8215" spans="1:20" hidden="1" x14ac:dyDescent="0.3">
      <c r="A8215">
        <v>1086227</v>
      </c>
      <c r="B8215" t="s">
        <v>2947</v>
      </c>
      <c r="C8215">
        <v>17385954</v>
      </c>
      <c r="D8215" s="4">
        <v>42996</v>
      </c>
      <c r="E8215" s="5" t="str">
        <f t="shared" si="420"/>
        <v>2017|9</v>
      </c>
      <c r="F8215" s="4">
        <v>43007</v>
      </c>
      <c r="G8215">
        <v>2017</v>
      </c>
      <c r="H8215" t="s">
        <v>18</v>
      </c>
      <c r="I8215">
        <v>1.02</v>
      </c>
      <c r="J8215">
        <f t="shared" si="422"/>
        <v>4.8100000000000005</v>
      </c>
      <c r="K8215" s="22">
        <f t="shared" si="421"/>
        <v>0.21205821205821204</v>
      </c>
      <c r="L8215">
        <v>0</v>
      </c>
      <c r="N8215" t="s">
        <v>2766</v>
      </c>
      <c r="O8215" t="s">
        <v>2766</v>
      </c>
      <c r="T8215" t="s">
        <v>2766</v>
      </c>
    </row>
    <row r="8216" spans="1:20" hidden="1" x14ac:dyDescent="0.3">
      <c r="A8216">
        <v>1086227</v>
      </c>
      <c r="B8216" t="s">
        <v>2947</v>
      </c>
      <c r="C8216">
        <v>17672922</v>
      </c>
      <c r="D8216" s="4">
        <v>43087</v>
      </c>
      <c r="E8216" s="5" t="str">
        <f t="shared" si="420"/>
        <v>2017|12</v>
      </c>
      <c r="F8216" s="4">
        <v>43098</v>
      </c>
      <c r="G8216">
        <v>2017</v>
      </c>
      <c r="H8216" t="s">
        <v>24</v>
      </c>
      <c r="I8216">
        <v>1.75</v>
      </c>
      <c r="J8216">
        <f t="shared" si="422"/>
        <v>4.8100000000000005</v>
      </c>
      <c r="K8216" s="22">
        <f t="shared" si="421"/>
        <v>0.36382536382536379</v>
      </c>
      <c r="L8216">
        <v>0</v>
      </c>
      <c r="N8216" t="s">
        <v>2766</v>
      </c>
      <c r="O8216" t="s">
        <v>2766</v>
      </c>
      <c r="T8216" t="s">
        <v>2766</v>
      </c>
    </row>
    <row r="8217" spans="1:20" hidden="1" x14ac:dyDescent="0.3">
      <c r="A8217">
        <v>1086227</v>
      </c>
      <c r="B8217" t="s">
        <v>2947</v>
      </c>
      <c r="C8217">
        <v>18086322</v>
      </c>
      <c r="D8217" s="4">
        <v>43180</v>
      </c>
      <c r="E8217" s="5" t="str">
        <f t="shared" si="420"/>
        <v>2018|3</v>
      </c>
      <c r="F8217" s="4">
        <v>43188</v>
      </c>
      <c r="G8217">
        <v>2018</v>
      </c>
      <c r="H8217" t="s">
        <v>18</v>
      </c>
      <c r="I8217">
        <v>1.75</v>
      </c>
      <c r="J8217">
        <f t="shared" si="422"/>
        <v>7.9</v>
      </c>
      <c r="K8217" s="22">
        <f t="shared" si="421"/>
        <v>0.22151898734177214</v>
      </c>
      <c r="L8217">
        <v>0</v>
      </c>
      <c r="N8217" t="s">
        <v>2766</v>
      </c>
      <c r="O8217" t="s">
        <v>2766</v>
      </c>
      <c r="T8217" t="s">
        <v>2766</v>
      </c>
    </row>
    <row r="8218" spans="1:20" hidden="1" x14ac:dyDescent="0.3">
      <c r="A8218">
        <v>1086227</v>
      </c>
      <c r="B8218" t="s">
        <v>2947</v>
      </c>
      <c r="C8218">
        <v>18457427</v>
      </c>
      <c r="D8218" s="4">
        <v>43270</v>
      </c>
      <c r="E8218" s="5" t="str">
        <f t="shared" si="420"/>
        <v>2018|6</v>
      </c>
      <c r="F8218" s="4">
        <v>43280</v>
      </c>
      <c r="G8218">
        <v>2018</v>
      </c>
      <c r="H8218" t="s">
        <v>18</v>
      </c>
      <c r="I8218">
        <v>1.75</v>
      </c>
      <c r="J8218">
        <f t="shared" si="422"/>
        <v>7.9</v>
      </c>
      <c r="K8218" s="22">
        <f t="shared" si="421"/>
        <v>0.22151898734177214</v>
      </c>
      <c r="L8218">
        <v>0</v>
      </c>
      <c r="N8218" t="s">
        <v>2766</v>
      </c>
      <c r="O8218" t="s">
        <v>2766</v>
      </c>
      <c r="T8218" t="s">
        <v>2766</v>
      </c>
    </row>
    <row r="8219" spans="1:20" hidden="1" x14ac:dyDescent="0.3">
      <c r="A8219">
        <v>1086227</v>
      </c>
      <c r="B8219" t="s">
        <v>2947</v>
      </c>
      <c r="C8219">
        <v>18737554</v>
      </c>
      <c r="D8219" s="4">
        <v>43361</v>
      </c>
      <c r="E8219" s="5" t="str">
        <f t="shared" si="420"/>
        <v>2018|9</v>
      </c>
      <c r="F8219" s="4">
        <v>43371</v>
      </c>
      <c r="G8219">
        <v>2018</v>
      </c>
      <c r="H8219" t="s">
        <v>18</v>
      </c>
      <c r="I8219">
        <v>1.75</v>
      </c>
      <c r="J8219">
        <f t="shared" si="422"/>
        <v>7.9</v>
      </c>
      <c r="K8219" s="22">
        <f t="shared" si="421"/>
        <v>0.22151898734177214</v>
      </c>
      <c r="L8219">
        <v>0</v>
      </c>
      <c r="N8219" t="s">
        <v>2766</v>
      </c>
      <c r="O8219" t="s">
        <v>2766</v>
      </c>
      <c r="T8219" t="s">
        <v>2766</v>
      </c>
    </row>
    <row r="8220" spans="1:20" hidden="1" x14ac:dyDescent="0.3">
      <c r="A8220">
        <v>1086227</v>
      </c>
      <c r="B8220" t="s">
        <v>2947</v>
      </c>
      <c r="C8220">
        <v>19029799</v>
      </c>
      <c r="D8220" s="4">
        <v>43452</v>
      </c>
      <c r="E8220" s="5" t="str">
        <f t="shared" si="420"/>
        <v>2018|12</v>
      </c>
      <c r="F8220" s="4">
        <v>43462</v>
      </c>
      <c r="G8220">
        <v>2018</v>
      </c>
      <c r="H8220" t="s">
        <v>24</v>
      </c>
      <c r="I8220">
        <v>2.65</v>
      </c>
      <c r="J8220">
        <f t="shared" si="422"/>
        <v>7.9</v>
      </c>
      <c r="K8220" s="22">
        <f t="shared" si="421"/>
        <v>0.3354430379746835</v>
      </c>
      <c r="L8220">
        <v>0</v>
      </c>
      <c r="N8220" t="s">
        <v>2766</v>
      </c>
      <c r="O8220" t="s">
        <v>2766</v>
      </c>
      <c r="T8220" t="s">
        <v>2766</v>
      </c>
    </row>
    <row r="8221" spans="1:20" hidden="1" x14ac:dyDescent="0.3">
      <c r="A8221">
        <v>1086227</v>
      </c>
      <c r="B8221" t="s">
        <v>2947</v>
      </c>
      <c r="C8221">
        <v>19478869</v>
      </c>
      <c r="D8221" s="4">
        <v>43544</v>
      </c>
      <c r="E8221" s="5" t="str">
        <f t="shared" si="420"/>
        <v>2019|3</v>
      </c>
      <c r="F8221" s="4">
        <v>43553</v>
      </c>
      <c r="G8221">
        <v>2019</v>
      </c>
      <c r="H8221" t="s">
        <v>18</v>
      </c>
      <c r="I8221">
        <v>2.65</v>
      </c>
      <c r="J8221">
        <f t="shared" si="422"/>
        <v>11.2</v>
      </c>
      <c r="K8221" s="22">
        <f t="shared" si="421"/>
        <v>0.23660714285714288</v>
      </c>
      <c r="L8221">
        <v>0</v>
      </c>
      <c r="N8221" t="s">
        <v>2766</v>
      </c>
      <c r="O8221" t="s">
        <v>2766</v>
      </c>
      <c r="T8221" t="s">
        <v>2766</v>
      </c>
    </row>
    <row r="8222" spans="1:20" hidden="1" x14ac:dyDescent="0.3">
      <c r="A8222">
        <v>1086227</v>
      </c>
      <c r="B8222" t="s">
        <v>2947</v>
      </c>
      <c r="C8222">
        <v>19936380</v>
      </c>
      <c r="D8222" s="4">
        <v>43637</v>
      </c>
      <c r="E8222" s="5" t="str">
        <f t="shared" si="420"/>
        <v>2019|6</v>
      </c>
      <c r="F8222" s="4">
        <v>43648</v>
      </c>
      <c r="G8222">
        <v>2019</v>
      </c>
      <c r="H8222" t="s">
        <v>18</v>
      </c>
      <c r="I8222">
        <v>2.65</v>
      </c>
      <c r="J8222">
        <f t="shared" si="422"/>
        <v>11.2</v>
      </c>
      <c r="K8222" s="22">
        <f t="shared" si="421"/>
        <v>0.23660714285714288</v>
      </c>
      <c r="L8222">
        <v>0</v>
      </c>
      <c r="N8222" t="s">
        <v>2766</v>
      </c>
      <c r="O8222" t="s">
        <v>2766</v>
      </c>
      <c r="T8222" t="s">
        <v>2766</v>
      </c>
    </row>
    <row r="8223" spans="1:20" hidden="1" x14ac:dyDescent="0.3">
      <c r="A8223">
        <v>1086227</v>
      </c>
      <c r="B8223" t="s">
        <v>2947</v>
      </c>
      <c r="C8223">
        <v>20234828</v>
      </c>
      <c r="D8223" s="4">
        <v>43728</v>
      </c>
      <c r="E8223" s="5" t="str">
        <f t="shared" si="420"/>
        <v>2019|9</v>
      </c>
      <c r="F8223" s="4">
        <v>43739</v>
      </c>
      <c r="G8223">
        <v>2019</v>
      </c>
      <c r="H8223" t="s">
        <v>18</v>
      </c>
      <c r="I8223">
        <v>2.65</v>
      </c>
      <c r="J8223">
        <f t="shared" si="422"/>
        <v>11.2</v>
      </c>
      <c r="K8223" s="22">
        <f t="shared" si="421"/>
        <v>0.23660714285714288</v>
      </c>
      <c r="L8223">
        <v>0</v>
      </c>
      <c r="N8223" t="s">
        <v>2766</v>
      </c>
      <c r="O8223" t="s">
        <v>2766</v>
      </c>
      <c r="T8223" t="s">
        <v>2766</v>
      </c>
    </row>
    <row r="8224" spans="1:20" hidden="1" x14ac:dyDescent="0.3">
      <c r="A8224">
        <v>1086227</v>
      </c>
      <c r="B8224" t="s">
        <v>2947</v>
      </c>
      <c r="C8224">
        <v>20547974</v>
      </c>
      <c r="D8224" s="4">
        <v>43819</v>
      </c>
      <c r="E8224" s="5" t="str">
        <f t="shared" si="420"/>
        <v>2019|12</v>
      </c>
      <c r="F8224" s="4">
        <v>43830</v>
      </c>
      <c r="G8224">
        <v>2019</v>
      </c>
      <c r="H8224" t="s">
        <v>24</v>
      </c>
      <c r="I8224">
        <v>3.25</v>
      </c>
      <c r="J8224">
        <f t="shared" si="422"/>
        <v>11.2</v>
      </c>
      <c r="K8224" s="22">
        <f t="shared" si="421"/>
        <v>0.29017857142857145</v>
      </c>
      <c r="L8224">
        <v>0</v>
      </c>
      <c r="N8224" t="s">
        <v>2766</v>
      </c>
      <c r="O8224" t="s">
        <v>2766</v>
      </c>
      <c r="T8224" t="s">
        <v>2766</v>
      </c>
    </row>
    <row r="8225" spans="1:20" hidden="1" x14ac:dyDescent="0.3">
      <c r="A8225">
        <v>1086227</v>
      </c>
      <c r="B8225" t="s">
        <v>2947</v>
      </c>
      <c r="C8225">
        <v>21108266</v>
      </c>
      <c r="D8225" s="4">
        <v>43910</v>
      </c>
      <c r="E8225" s="5" t="str">
        <f t="shared" si="420"/>
        <v>2020|3</v>
      </c>
      <c r="F8225" s="4">
        <v>43921</v>
      </c>
      <c r="G8225">
        <v>2020</v>
      </c>
      <c r="H8225" t="s">
        <v>18</v>
      </c>
      <c r="I8225">
        <v>3.25</v>
      </c>
      <c r="J8225">
        <f t="shared" si="422"/>
        <v>13.35</v>
      </c>
      <c r="K8225" s="22">
        <f t="shared" si="421"/>
        <v>0.24344569288389514</v>
      </c>
      <c r="L8225">
        <v>0</v>
      </c>
      <c r="N8225" t="s">
        <v>2766</v>
      </c>
      <c r="O8225" t="s">
        <v>2766</v>
      </c>
      <c r="T8225" t="s">
        <v>2766</v>
      </c>
    </row>
    <row r="8226" spans="1:20" hidden="1" x14ac:dyDescent="0.3">
      <c r="A8226">
        <v>1086227</v>
      </c>
      <c r="B8226" t="s">
        <v>2947</v>
      </c>
      <c r="C8226">
        <v>21482159</v>
      </c>
      <c r="D8226" s="4">
        <v>44001</v>
      </c>
      <c r="E8226" s="5" t="str">
        <f t="shared" ref="E8226:E8289" si="423">G8226 &amp; "|" &amp;MONTH(D8226)</f>
        <v>2020|6</v>
      </c>
      <c r="F8226" s="4">
        <v>44012</v>
      </c>
      <c r="G8226">
        <v>2020</v>
      </c>
      <c r="H8226" t="s">
        <v>18</v>
      </c>
      <c r="I8226">
        <v>3.25</v>
      </c>
      <c r="J8226">
        <f t="shared" si="422"/>
        <v>13.35</v>
      </c>
      <c r="K8226" s="22">
        <f t="shared" ref="K8226:K8289" si="424">I8226/J8226</f>
        <v>0.24344569288389514</v>
      </c>
      <c r="L8226">
        <v>0</v>
      </c>
      <c r="N8226" t="s">
        <v>2766</v>
      </c>
      <c r="O8226" t="s">
        <v>2766</v>
      </c>
      <c r="T8226" t="s">
        <v>2766</v>
      </c>
    </row>
    <row r="8227" spans="1:20" hidden="1" x14ac:dyDescent="0.3">
      <c r="A8227">
        <v>1086227</v>
      </c>
      <c r="B8227" t="s">
        <v>2947</v>
      </c>
      <c r="C8227">
        <v>21793715</v>
      </c>
      <c r="D8227" s="4">
        <v>44095</v>
      </c>
      <c r="E8227" s="5" t="str">
        <f t="shared" si="423"/>
        <v>2020|9</v>
      </c>
      <c r="F8227" s="4">
        <v>44104</v>
      </c>
      <c r="G8227">
        <v>2020</v>
      </c>
      <c r="H8227" t="s">
        <v>18</v>
      </c>
      <c r="I8227">
        <v>3.25</v>
      </c>
      <c r="J8227">
        <f t="shared" si="422"/>
        <v>13.35</v>
      </c>
      <c r="K8227" s="22">
        <f t="shared" si="424"/>
        <v>0.24344569288389514</v>
      </c>
      <c r="L8227">
        <v>0</v>
      </c>
      <c r="N8227" t="s">
        <v>2766</v>
      </c>
      <c r="O8227" t="s">
        <v>2766</v>
      </c>
      <c r="T8227" t="s">
        <v>2766</v>
      </c>
    </row>
    <row r="8228" spans="1:20" hidden="1" x14ac:dyDescent="0.3">
      <c r="A8228">
        <v>1086227</v>
      </c>
      <c r="B8228" t="s">
        <v>2947</v>
      </c>
      <c r="C8228">
        <v>22109647</v>
      </c>
      <c r="D8228" s="4">
        <v>44183</v>
      </c>
      <c r="E8228" s="5" t="str">
        <f t="shared" si="423"/>
        <v>2020|12</v>
      </c>
      <c r="F8228" s="4">
        <v>44196</v>
      </c>
      <c r="G8228">
        <v>2020</v>
      </c>
      <c r="H8228" t="s">
        <v>24</v>
      </c>
      <c r="I8228">
        <v>3.6</v>
      </c>
      <c r="J8228">
        <f t="shared" si="422"/>
        <v>13.35</v>
      </c>
      <c r="K8228" s="22">
        <f t="shared" si="424"/>
        <v>0.2696629213483146</v>
      </c>
      <c r="L8228">
        <v>0</v>
      </c>
      <c r="N8228" t="s">
        <v>2766</v>
      </c>
      <c r="O8228" t="s">
        <v>2766</v>
      </c>
      <c r="T8228" t="s">
        <v>2766</v>
      </c>
    </row>
    <row r="8229" spans="1:20" hidden="1" x14ac:dyDescent="0.3">
      <c r="A8229">
        <v>1086227</v>
      </c>
      <c r="B8229" t="s">
        <v>2947</v>
      </c>
      <c r="C8229">
        <v>22680520</v>
      </c>
      <c r="D8229" s="4">
        <v>44274</v>
      </c>
      <c r="E8229" s="5" t="str">
        <f t="shared" si="423"/>
        <v>2021|3</v>
      </c>
      <c r="F8229" s="4">
        <v>44286</v>
      </c>
      <c r="G8229">
        <v>2021</v>
      </c>
      <c r="H8229" t="s">
        <v>18</v>
      </c>
      <c r="I8229">
        <v>3.6</v>
      </c>
      <c r="J8229">
        <f t="shared" si="422"/>
        <v>14.9</v>
      </c>
      <c r="K8229" s="22">
        <f t="shared" si="424"/>
        <v>0.24161073825503357</v>
      </c>
      <c r="L8229">
        <v>0</v>
      </c>
      <c r="N8229" t="s">
        <v>2766</v>
      </c>
      <c r="O8229" t="s">
        <v>2766</v>
      </c>
      <c r="T8229" t="s">
        <v>2766</v>
      </c>
    </row>
    <row r="8230" spans="1:20" hidden="1" x14ac:dyDescent="0.3">
      <c r="A8230">
        <v>1086227</v>
      </c>
      <c r="B8230" t="s">
        <v>2947</v>
      </c>
      <c r="C8230">
        <v>23174097</v>
      </c>
      <c r="D8230" s="4">
        <v>44368</v>
      </c>
      <c r="E8230" s="5" t="str">
        <f t="shared" si="423"/>
        <v>2021|6</v>
      </c>
      <c r="F8230" s="4">
        <v>44377</v>
      </c>
      <c r="G8230">
        <v>2021</v>
      </c>
      <c r="H8230" t="s">
        <v>18</v>
      </c>
      <c r="I8230">
        <v>3.6</v>
      </c>
      <c r="J8230">
        <f t="shared" si="422"/>
        <v>14.9</v>
      </c>
      <c r="K8230" s="22">
        <f t="shared" si="424"/>
        <v>0.24161073825503357</v>
      </c>
      <c r="L8230">
        <v>0</v>
      </c>
      <c r="N8230" t="s">
        <v>2766</v>
      </c>
      <c r="O8230" t="s">
        <v>2766</v>
      </c>
      <c r="T8230" t="s">
        <v>2766</v>
      </c>
    </row>
    <row r="8231" spans="1:20" hidden="1" x14ac:dyDescent="0.3">
      <c r="A8231">
        <v>1086227</v>
      </c>
      <c r="B8231" t="s">
        <v>2947</v>
      </c>
      <c r="C8231">
        <v>23504875</v>
      </c>
      <c r="D8231" s="4">
        <v>44460</v>
      </c>
      <c r="E8231" s="5" t="str">
        <f t="shared" si="423"/>
        <v>2021|9</v>
      </c>
      <c r="F8231" s="4">
        <v>44469</v>
      </c>
      <c r="G8231">
        <v>2021</v>
      </c>
      <c r="H8231" t="s">
        <v>18</v>
      </c>
      <c r="I8231">
        <v>3.6</v>
      </c>
      <c r="J8231">
        <f t="shared" si="422"/>
        <v>14.9</v>
      </c>
      <c r="K8231" s="22">
        <f t="shared" si="424"/>
        <v>0.24161073825503357</v>
      </c>
      <c r="L8231">
        <v>0</v>
      </c>
      <c r="N8231" t="s">
        <v>2766</v>
      </c>
      <c r="O8231" t="s">
        <v>2766</v>
      </c>
      <c r="T8231" t="s">
        <v>2766</v>
      </c>
    </row>
    <row r="8232" spans="1:20" hidden="1" x14ac:dyDescent="0.3">
      <c r="A8232">
        <v>1086227</v>
      </c>
      <c r="B8232" t="s">
        <v>2947</v>
      </c>
      <c r="C8232">
        <v>23858214</v>
      </c>
      <c r="D8232" s="4">
        <v>44551</v>
      </c>
      <c r="E8232" s="5" t="str">
        <f t="shared" si="423"/>
        <v>2021|12</v>
      </c>
      <c r="F8232" s="4">
        <v>44561</v>
      </c>
      <c r="G8232">
        <v>2021</v>
      </c>
      <c r="H8232" t="s">
        <v>24</v>
      </c>
      <c r="I8232">
        <v>4.0999999999999996</v>
      </c>
      <c r="J8232">
        <f t="shared" si="422"/>
        <v>14.9</v>
      </c>
      <c r="K8232" s="22">
        <f t="shared" si="424"/>
        <v>0.27516778523489932</v>
      </c>
      <c r="L8232">
        <v>0</v>
      </c>
      <c r="N8232" t="s">
        <v>2766</v>
      </c>
      <c r="O8232" t="s">
        <v>2766</v>
      </c>
      <c r="T8232" t="s">
        <v>2766</v>
      </c>
    </row>
    <row r="8233" spans="1:20" hidden="1" x14ac:dyDescent="0.3">
      <c r="A8233">
        <v>1086227</v>
      </c>
      <c r="B8233" t="s">
        <v>2947</v>
      </c>
      <c r="C8233">
        <v>24497240</v>
      </c>
      <c r="D8233" s="4">
        <v>44641</v>
      </c>
      <c r="E8233" s="5" t="str">
        <f t="shared" si="423"/>
        <v>2022|3</v>
      </c>
      <c r="F8233" s="4">
        <v>44651</v>
      </c>
      <c r="G8233">
        <v>2022</v>
      </c>
      <c r="H8233" t="s">
        <v>18</v>
      </c>
      <c r="I8233">
        <v>4.0999999999999996</v>
      </c>
      <c r="J8233">
        <f t="shared" si="422"/>
        <v>16.899999999999999</v>
      </c>
      <c r="K8233" s="22">
        <f t="shared" si="424"/>
        <v>0.24260355029585798</v>
      </c>
      <c r="L8233">
        <v>0</v>
      </c>
      <c r="N8233" t="s">
        <v>2766</v>
      </c>
      <c r="O8233" t="s">
        <v>2766</v>
      </c>
      <c r="T8233" t="s">
        <v>2766</v>
      </c>
    </row>
    <row r="8234" spans="1:20" hidden="1" x14ac:dyDescent="0.3">
      <c r="A8234">
        <v>1086227</v>
      </c>
      <c r="B8234" t="s">
        <v>2947</v>
      </c>
      <c r="C8234">
        <v>25006109</v>
      </c>
      <c r="D8234" s="4">
        <v>44733</v>
      </c>
      <c r="E8234" s="5" t="str">
        <f t="shared" si="423"/>
        <v>2022|6</v>
      </c>
      <c r="F8234" s="4">
        <v>44742</v>
      </c>
      <c r="G8234">
        <v>2022</v>
      </c>
      <c r="H8234" t="s">
        <v>18</v>
      </c>
      <c r="I8234">
        <v>4.0999999999999996</v>
      </c>
      <c r="J8234">
        <f t="shared" si="422"/>
        <v>16.899999999999999</v>
      </c>
      <c r="K8234" s="22">
        <f t="shared" si="424"/>
        <v>0.24260355029585798</v>
      </c>
      <c r="L8234">
        <v>0</v>
      </c>
      <c r="N8234" t="s">
        <v>2766</v>
      </c>
      <c r="O8234" t="s">
        <v>2766</v>
      </c>
      <c r="T8234" t="s">
        <v>2766</v>
      </c>
    </row>
    <row r="8235" spans="1:20" hidden="1" x14ac:dyDescent="0.3">
      <c r="A8235">
        <v>1086227</v>
      </c>
      <c r="B8235" t="s">
        <v>2947</v>
      </c>
      <c r="C8235">
        <v>25396771</v>
      </c>
      <c r="D8235" s="4">
        <v>44825</v>
      </c>
      <c r="E8235" s="5" t="str">
        <f t="shared" si="423"/>
        <v>2022|9</v>
      </c>
      <c r="F8235" s="4">
        <v>44834</v>
      </c>
      <c r="G8235">
        <v>2022</v>
      </c>
      <c r="H8235" t="s">
        <v>18</v>
      </c>
      <c r="I8235">
        <v>4.0999999999999996</v>
      </c>
      <c r="J8235">
        <f t="shared" si="422"/>
        <v>16.899999999999999</v>
      </c>
      <c r="K8235" s="22">
        <f t="shared" si="424"/>
        <v>0.24260355029585798</v>
      </c>
      <c r="L8235">
        <v>0</v>
      </c>
      <c r="N8235" t="s">
        <v>2766</v>
      </c>
      <c r="O8235" t="s">
        <v>2766</v>
      </c>
      <c r="T8235" t="s">
        <v>2766</v>
      </c>
    </row>
    <row r="8236" spans="1:20" hidden="1" x14ac:dyDescent="0.3">
      <c r="A8236">
        <v>1086227</v>
      </c>
      <c r="B8236" t="s">
        <v>2947</v>
      </c>
      <c r="C8236">
        <v>25870702</v>
      </c>
      <c r="D8236" s="4">
        <v>44914</v>
      </c>
      <c r="E8236" s="5" t="str">
        <f t="shared" si="423"/>
        <v>2022|12</v>
      </c>
      <c r="F8236" s="4">
        <v>44925</v>
      </c>
      <c r="G8236">
        <v>2022</v>
      </c>
      <c r="H8236" t="s">
        <v>24</v>
      </c>
      <c r="I8236">
        <v>4.5999999999999996</v>
      </c>
      <c r="J8236">
        <f t="shared" si="422"/>
        <v>16.899999999999999</v>
      </c>
      <c r="K8236" s="22">
        <f t="shared" si="424"/>
        <v>0.27218934911242604</v>
      </c>
      <c r="L8236">
        <v>0</v>
      </c>
      <c r="N8236" t="s">
        <v>2766</v>
      </c>
      <c r="O8236" t="s">
        <v>2766</v>
      </c>
      <c r="T8236" t="s">
        <v>2766</v>
      </c>
    </row>
    <row r="8237" spans="1:20" hidden="1" x14ac:dyDescent="0.3">
      <c r="A8237">
        <v>1086227</v>
      </c>
      <c r="B8237" t="s">
        <v>2947</v>
      </c>
      <c r="C8237">
        <v>26418060</v>
      </c>
      <c r="D8237" s="4">
        <v>45007</v>
      </c>
      <c r="E8237" s="5" t="str">
        <f t="shared" si="423"/>
        <v>2023|3</v>
      </c>
      <c r="F8237" s="4">
        <v>45016</v>
      </c>
      <c r="G8237">
        <v>2023</v>
      </c>
      <c r="H8237" t="s">
        <v>18</v>
      </c>
      <c r="I8237">
        <v>4.5999999999999996</v>
      </c>
      <c r="J8237">
        <f t="shared" si="422"/>
        <v>19.049999999999997</v>
      </c>
      <c r="K8237" s="22">
        <f t="shared" si="424"/>
        <v>0.2414698162729659</v>
      </c>
      <c r="L8237">
        <v>0</v>
      </c>
      <c r="N8237" t="s">
        <v>2766</v>
      </c>
      <c r="O8237" t="s">
        <v>2766</v>
      </c>
      <c r="T8237" t="s">
        <v>2766</v>
      </c>
    </row>
    <row r="8238" spans="1:20" hidden="1" x14ac:dyDescent="0.3">
      <c r="A8238">
        <v>1086227</v>
      </c>
      <c r="B8238" t="s">
        <v>2947</v>
      </c>
      <c r="C8238">
        <v>27090825</v>
      </c>
      <c r="D8238" s="4">
        <v>45098</v>
      </c>
      <c r="E8238" s="5" t="str">
        <f t="shared" si="423"/>
        <v>2023|6</v>
      </c>
      <c r="F8238" s="4">
        <v>45107</v>
      </c>
      <c r="G8238">
        <v>2023</v>
      </c>
      <c r="H8238" t="s">
        <v>18</v>
      </c>
      <c r="I8238">
        <v>4.5999999999999996</v>
      </c>
      <c r="J8238">
        <f t="shared" si="422"/>
        <v>19.049999999999997</v>
      </c>
      <c r="K8238" s="22">
        <f t="shared" si="424"/>
        <v>0.2414698162729659</v>
      </c>
      <c r="L8238">
        <v>0</v>
      </c>
      <c r="N8238" t="s">
        <v>2766</v>
      </c>
      <c r="O8238" t="s">
        <v>2766</v>
      </c>
      <c r="T8238" t="s">
        <v>2766</v>
      </c>
    </row>
    <row r="8239" spans="1:20" hidden="1" x14ac:dyDescent="0.3">
      <c r="A8239">
        <v>1086227</v>
      </c>
      <c r="B8239" t="s">
        <v>2947</v>
      </c>
      <c r="C8239">
        <v>27509963</v>
      </c>
      <c r="D8239" s="4">
        <v>45189</v>
      </c>
      <c r="E8239" s="5" t="str">
        <f t="shared" si="423"/>
        <v>2023|9</v>
      </c>
      <c r="F8239" s="4">
        <v>45198</v>
      </c>
      <c r="G8239">
        <v>2023</v>
      </c>
      <c r="H8239" t="s">
        <v>18</v>
      </c>
      <c r="I8239">
        <v>4.5999999999999996</v>
      </c>
      <c r="J8239">
        <f t="shared" si="422"/>
        <v>19.049999999999997</v>
      </c>
      <c r="K8239" s="22">
        <f t="shared" si="424"/>
        <v>0.2414698162729659</v>
      </c>
      <c r="L8239">
        <v>0</v>
      </c>
      <c r="N8239" t="s">
        <v>2766</v>
      </c>
      <c r="O8239" t="s">
        <v>2766</v>
      </c>
      <c r="T8239" t="s">
        <v>2766</v>
      </c>
    </row>
    <row r="8240" spans="1:20" hidden="1" x14ac:dyDescent="0.3">
      <c r="A8240">
        <v>1086227</v>
      </c>
      <c r="B8240" t="s">
        <v>2947</v>
      </c>
      <c r="C8240">
        <v>28059744</v>
      </c>
      <c r="D8240" s="4">
        <v>45279</v>
      </c>
      <c r="E8240" s="5" t="str">
        <f t="shared" si="423"/>
        <v>2023|12</v>
      </c>
      <c r="F8240" s="4">
        <v>45289</v>
      </c>
      <c r="G8240">
        <v>2023</v>
      </c>
      <c r="H8240" t="s">
        <v>24</v>
      </c>
      <c r="I8240">
        <v>5.25</v>
      </c>
      <c r="J8240">
        <f t="shared" si="422"/>
        <v>19.049999999999997</v>
      </c>
      <c r="K8240" s="22">
        <f t="shared" si="424"/>
        <v>0.27559055118110243</v>
      </c>
      <c r="L8240">
        <v>0</v>
      </c>
      <c r="N8240" t="s">
        <v>2766</v>
      </c>
      <c r="O8240" t="s">
        <v>2766</v>
      </c>
      <c r="T8240" t="s">
        <v>2766</v>
      </c>
    </row>
    <row r="8241" spans="1:20" hidden="1" x14ac:dyDescent="0.3">
      <c r="A8241">
        <v>1086227</v>
      </c>
      <c r="B8241" t="s">
        <v>2947</v>
      </c>
      <c r="C8241">
        <v>28931521</v>
      </c>
      <c r="D8241" s="4">
        <v>45371</v>
      </c>
      <c r="E8241" s="5" t="str">
        <f t="shared" si="423"/>
        <v>2024|3</v>
      </c>
      <c r="F8241" s="4">
        <v>45384</v>
      </c>
      <c r="G8241">
        <v>2024</v>
      </c>
      <c r="H8241" t="s">
        <v>18</v>
      </c>
      <c r="I8241">
        <v>5.25</v>
      </c>
      <c r="J8241">
        <f t="shared" si="422"/>
        <v>11.03</v>
      </c>
      <c r="K8241" s="22">
        <f t="shared" si="424"/>
        <v>0.47597461468721669</v>
      </c>
      <c r="L8241">
        <v>0</v>
      </c>
      <c r="N8241" t="s">
        <v>2766</v>
      </c>
      <c r="O8241" t="s">
        <v>2766</v>
      </c>
      <c r="T8241" t="s">
        <v>2766</v>
      </c>
    </row>
    <row r="8242" spans="1:20" hidden="1" x14ac:dyDescent="0.3">
      <c r="A8242">
        <v>1086227</v>
      </c>
      <c r="B8242" t="s">
        <v>2947</v>
      </c>
      <c r="C8242">
        <v>29581611</v>
      </c>
      <c r="D8242" s="4">
        <v>45467</v>
      </c>
      <c r="E8242" s="5" t="str">
        <f t="shared" si="423"/>
        <v>2024|6</v>
      </c>
      <c r="F8242" s="4">
        <v>45471</v>
      </c>
      <c r="G8242">
        <v>2024</v>
      </c>
      <c r="H8242" t="s">
        <v>18</v>
      </c>
      <c r="I8242">
        <v>5.25</v>
      </c>
      <c r="J8242">
        <f t="shared" si="422"/>
        <v>11.03</v>
      </c>
      <c r="K8242" s="22">
        <f t="shared" si="424"/>
        <v>0.47597461468721669</v>
      </c>
      <c r="L8242">
        <v>0</v>
      </c>
      <c r="N8242" t="s">
        <v>2766</v>
      </c>
      <c r="O8242" t="s">
        <v>2766</v>
      </c>
      <c r="T8242" t="s">
        <v>2766</v>
      </c>
    </row>
    <row r="8243" spans="1:20" hidden="1" x14ac:dyDescent="0.3">
      <c r="A8243">
        <v>1086227</v>
      </c>
      <c r="B8243" t="s">
        <v>2947</v>
      </c>
      <c r="C8243">
        <v>30025915</v>
      </c>
      <c r="D8243" s="4">
        <v>45554</v>
      </c>
      <c r="E8243" s="5" t="str">
        <f t="shared" si="423"/>
        <v>2024|9</v>
      </c>
      <c r="F8243" s="4">
        <v>45565</v>
      </c>
      <c r="G8243">
        <v>2024</v>
      </c>
      <c r="H8243" t="s">
        <v>18</v>
      </c>
      <c r="I8243">
        <v>0.53</v>
      </c>
      <c r="J8243">
        <f t="shared" si="422"/>
        <v>11.03</v>
      </c>
      <c r="K8243" s="22">
        <f t="shared" si="424"/>
        <v>4.805077062556664E-2</v>
      </c>
      <c r="L8243">
        <v>0</v>
      </c>
      <c r="N8243" t="s">
        <v>2766</v>
      </c>
      <c r="O8243" t="s">
        <v>2766</v>
      </c>
      <c r="T8243" t="s">
        <v>2766</v>
      </c>
    </row>
    <row r="8244" spans="1:20" hidden="1" x14ac:dyDescent="0.3">
      <c r="A8244">
        <v>1086228</v>
      </c>
      <c r="B8244" t="s">
        <v>2948</v>
      </c>
      <c r="C8244">
        <v>11947034</v>
      </c>
      <c r="D8244" s="4">
        <v>41457</v>
      </c>
      <c r="E8244" s="5" t="str">
        <f t="shared" si="423"/>
        <v>2012|7</v>
      </c>
      <c r="F8244" s="4">
        <v>41495</v>
      </c>
      <c r="G8244">
        <v>2012</v>
      </c>
      <c r="H8244" t="s">
        <v>18</v>
      </c>
      <c r="I8244">
        <v>0.23</v>
      </c>
      <c r="J8244">
        <f t="shared" si="422"/>
        <v>0.46</v>
      </c>
      <c r="K8244" s="22">
        <f t="shared" si="424"/>
        <v>0.5</v>
      </c>
      <c r="L8244">
        <v>0</v>
      </c>
      <c r="N8244" t="s">
        <v>2766</v>
      </c>
      <c r="O8244" t="s">
        <v>2766</v>
      </c>
      <c r="T8244" t="s">
        <v>2766</v>
      </c>
    </row>
    <row r="8245" spans="1:20" hidden="1" x14ac:dyDescent="0.3">
      <c r="A8245">
        <v>1086228</v>
      </c>
      <c r="B8245" t="s">
        <v>2948</v>
      </c>
      <c r="C8245">
        <v>12439123</v>
      </c>
      <c r="D8245" s="4">
        <v>41549</v>
      </c>
      <c r="E8245" s="5" t="str">
        <f t="shared" si="423"/>
        <v>2012|10</v>
      </c>
      <c r="F8245" s="4">
        <v>41586</v>
      </c>
      <c r="G8245">
        <v>2012</v>
      </c>
      <c r="H8245" t="s">
        <v>24</v>
      </c>
      <c r="I8245">
        <v>0.23</v>
      </c>
      <c r="J8245">
        <f t="shared" si="422"/>
        <v>0.46</v>
      </c>
      <c r="K8245" s="22">
        <f t="shared" si="424"/>
        <v>0.5</v>
      </c>
      <c r="L8245">
        <v>0</v>
      </c>
      <c r="N8245" t="s">
        <v>2766</v>
      </c>
      <c r="O8245" t="s">
        <v>2766</v>
      </c>
      <c r="T8245" t="s">
        <v>2766</v>
      </c>
    </row>
    <row r="8246" spans="1:20" hidden="1" x14ac:dyDescent="0.3">
      <c r="A8246">
        <v>1086228</v>
      </c>
      <c r="B8246" t="s">
        <v>2948</v>
      </c>
      <c r="C8246">
        <v>12574156</v>
      </c>
      <c r="D8246" s="4">
        <v>41647</v>
      </c>
      <c r="E8246" s="5" t="str">
        <f t="shared" si="423"/>
        <v>2013|1</v>
      </c>
      <c r="F8246" s="4">
        <v>41680</v>
      </c>
      <c r="G8246">
        <v>2013</v>
      </c>
      <c r="H8246" t="s">
        <v>18</v>
      </c>
      <c r="I8246">
        <v>0.23</v>
      </c>
      <c r="J8246">
        <f t="shared" si="422"/>
        <v>0.98</v>
      </c>
      <c r="K8246" s="22">
        <f t="shared" si="424"/>
        <v>0.23469387755102042</v>
      </c>
      <c r="L8246">
        <v>0</v>
      </c>
      <c r="N8246" t="s">
        <v>2766</v>
      </c>
      <c r="O8246" t="s">
        <v>2766</v>
      </c>
      <c r="T8246" t="s">
        <v>2766</v>
      </c>
    </row>
    <row r="8247" spans="1:20" hidden="1" x14ac:dyDescent="0.3">
      <c r="A8247">
        <v>1086228</v>
      </c>
      <c r="B8247" t="s">
        <v>2948</v>
      </c>
      <c r="C8247">
        <v>12980051</v>
      </c>
      <c r="D8247" s="4">
        <v>41731</v>
      </c>
      <c r="E8247" s="5" t="str">
        <f t="shared" si="423"/>
        <v>2013|4</v>
      </c>
      <c r="F8247" s="4">
        <v>41768</v>
      </c>
      <c r="G8247">
        <v>2013</v>
      </c>
      <c r="H8247" t="s">
        <v>18</v>
      </c>
      <c r="I8247">
        <v>0.23</v>
      </c>
      <c r="J8247">
        <f t="shared" si="422"/>
        <v>0.98</v>
      </c>
      <c r="K8247" s="22">
        <f t="shared" si="424"/>
        <v>0.23469387755102042</v>
      </c>
      <c r="L8247">
        <v>0</v>
      </c>
      <c r="N8247" t="s">
        <v>2766</v>
      </c>
      <c r="O8247" t="s">
        <v>2766</v>
      </c>
      <c r="T8247" t="s">
        <v>2766</v>
      </c>
    </row>
    <row r="8248" spans="1:20" hidden="1" x14ac:dyDescent="0.3">
      <c r="A8248">
        <v>1086228</v>
      </c>
      <c r="B8248" t="s">
        <v>2948</v>
      </c>
      <c r="C8248">
        <v>12998662</v>
      </c>
      <c r="D8248" s="4">
        <v>41829</v>
      </c>
      <c r="E8248" s="5" t="str">
        <f t="shared" si="423"/>
        <v>2013|7</v>
      </c>
      <c r="F8248" s="4">
        <v>41859</v>
      </c>
      <c r="G8248">
        <v>2013</v>
      </c>
      <c r="H8248" t="s">
        <v>18</v>
      </c>
      <c r="I8248">
        <v>0.26</v>
      </c>
      <c r="J8248">
        <f t="shared" si="422"/>
        <v>0.98</v>
      </c>
      <c r="K8248" s="22">
        <f t="shared" si="424"/>
        <v>0.26530612244897961</v>
      </c>
      <c r="L8248">
        <v>0</v>
      </c>
      <c r="N8248" t="s">
        <v>2766</v>
      </c>
      <c r="O8248" t="s">
        <v>2766</v>
      </c>
      <c r="T8248" t="s">
        <v>2766</v>
      </c>
    </row>
    <row r="8249" spans="1:20" hidden="1" x14ac:dyDescent="0.3">
      <c r="A8249">
        <v>1086228</v>
      </c>
      <c r="B8249" t="s">
        <v>2948</v>
      </c>
      <c r="C8249">
        <v>13380375</v>
      </c>
      <c r="D8249" s="4">
        <v>41913</v>
      </c>
      <c r="E8249" s="5" t="str">
        <f t="shared" si="423"/>
        <v>2013|10</v>
      </c>
      <c r="F8249" s="4">
        <v>41953</v>
      </c>
      <c r="G8249">
        <v>2013</v>
      </c>
      <c r="H8249" t="s">
        <v>24</v>
      </c>
      <c r="I8249">
        <v>0.26</v>
      </c>
      <c r="J8249">
        <f t="shared" si="422"/>
        <v>0.98</v>
      </c>
      <c r="K8249" s="22">
        <f t="shared" si="424"/>
        <v>0.26530612244897961</v>
      </c>
      <c r="L8249">
        <v>0</v>
      </c>
      <c r="N8249" t="s">
        <v>2766</v>
      </c>
      <c r="O8249" t="s">
        <v>2766</v>
      </c>
      <c r="T8249" t="s">
        <v>2766</v>
      </c>
    </row>
    <row r="8250" spans="1:20" hidden="1" x14ac:dyDescent="0.3">
      <c r="A8250">
        <v>1086228</v>
      </c>
      <c r="B8250" t="s">
        <v>2948</v>
      </c>
      <c r="C8250">
        <v>13727960</v>
      </c>
      <c r="D8250" s="4">
        <v>42011</v>
      </c>
      <c r="E8250" s="5" t="str">
        <f t="shared" si="423"/>
        <v>2014|1</v>
      </c>
      <c r="F8250" s="4">
        <v>42045</v>
      </c>
      <c r="G8250">
        <v>2014</v>
      </c>
      <c r="H8250" t="s">
        <v>18</v>
      </c>
      <c r="I8250">
        <v>0.26</v>
      </c>
      <c r="J8250">
        <f t="shared" si="422"/>
        <v>1.1000000000000001</v>
      </c>
      <c r="K8250" s="22">
        <f t="shared" si="424"/>
        <v>0.23636363636363636</v>
      </c>
      <c r="L8250">
        <v>0</v>
      </c>
      <c r="N8250" t="s">
        <v>2766</v>
      </c>
      <c r="O8250" t="s">
        <v>2766</v>
      </c>
      <c r="T8250" t="s">
        <v>2766</v>
      </c>
    </row>
    <row r="8251" spans="1:20" hidden="1" x14ac:dyDescent="0.3">
      <c r="A8251">
        <v>1086228</v>
      </c>
      <c r="B8251" t="s">
        <v>2948</v>
      </c>
      <c r="C8251">
        <v>14213604</v>
      </c>
      <c r="D8251" s="4">
        <v>42094</v>
      </c>
      <c r="E8251" s="5" t="str">
        <f t="shared" si="423"/>
        <v>2014|3</v>
      </c>
      <c r="F8251" s="4">
        <v>42132</v>
      </c>
      <c r="G8251">
        <v>2014</v>
      </c>
      <c r="H8251" t="s">
        <v>18</v>
      </c>
      <c r="I8251">
        <v>0.26</v>
      </c>
      <c r="J8251">
        <f t="shared" si="422"/>
        <v>1.1000000000000001</v>
      </c>
      <c r="K8251" s="22">
        <f t="shared" si="424"/>
        <v>0.23636363636363636</v>
      </c>
      <c r="L8251">
        <v>0</v>
      </c>
      <c r="N8251" t="s">
        <v>2766</v>
      </c>
      <c r="O8251" t="s">
        <v>2766</v>
      </c>
      <c r="T8251" t="s">
        <v>2766</v>
      </c>
    </row>
    <row r="8252" spans="1:20" hidden="1" x14ac:dyDescent="0.3">
      <c r="A8252">
        <v>1086228</v>
      </c>
      <c r="B8252" t="s">
        <v>2948</v>
      </c>
      <c r="C8252">
        <v>14422635</v>
      </c>
      <c r="D8252" s="4">
        <v>42185</v>
      </c>
      <c r="E8252" s="5" t="str">
        <f t="shared" si="423"/>
        <v>2014|6</v>
      </c>
      <c r="F8252" s="4">
        <v>42226</v>
      </c>
      <c r="G8252">
        <v>2014</v>
      </c>
      <c r="H8252" t="s">
        <v>18</v>
      </c>
      <c r="I8252">
        <v>0.28999999999999998</v>
      </c>
      <c r="J8252">
        <f t="shared" si="422"/>
        <v>1.1000000000000001</v>
      </c>
      <c r="K8252" s="22">
        <f t="shared" si="424"/>
        <v>0.26363636363636361</v>
      </c>
      <c r="L8252">
        <v>0</v>
      </c>
      <c r="N8252" t="s">
        <v>2766</v>
      </c>
      <c r="O8252" t="s">
        <v>2766</v>
      </c>
      <c r="T8252" t="s">
        <v>2766</v>
      </c>
    </row>
    <row r="8253" spans="1:20" hidden="1" x14ac:dyDescent="0.3">
      <c r="A8253">
        <v>1086228</v>
      </c>
      <c r="B8253" t="s">
        <v>2948</v>
      </c>
      <c r="C8253">
        <v>14823839</v>
      </c>
      <c r="D8253" s="4">
        <v>42284</v>
      </c>
      <c r="E8253" s="5" t="str">
        <f t="shared" si="423"/>
        <v>2014|10</v>
      </c>
      <c r="F8253" s="4">
        <v>42318</v>
      </c>
      <c r="G8253">
        <v>2014</v>
      </c>
      <c r="H8253" t="s">
        <v>24</v>
      </c>
      <c r="I8253">
        <v>0.28999999999999998</v>
      </c>
      <c r="J8253">
        <f t="shared" si="422"/>
        <v>1.1000000000000001</v>
      </c>
      <c r="K8253" s="22">
        <f t="shared" si="424"/>
        <v>0.26363636363636361</v>
      </c>
      <c r="L8253">
        <v>0</v>
      </c>
      <c r="N8253" t="s">
        <v>2766</v>
      </c>
      <c r="O8253" t="s">
        <v>2766</v>
      </c>
      <c r="T8253" t="s">
        <v>2766</v>
      </c>
    </row>
    <row r="8254" spans="1:20" hidden="1" x14ac:dyDescent="0.3">
      <c r="A8254">
        <v>1086228</v>
      </c>
      <c r="B8254" t="s">
        <v>2948</v>
      </c>
      <c r="C8254">
        <v>14969404</v>
      </c>
      <c r="D8254" s="4">
        <v>42375</v>
      </c>
      <c r="E8254" s="5" t="str">
        <f t="shared" si="423"/>
        <v>2015|1</v>
      </c>
      <c r="F8254" s="4">
        <v>42410</v>
      </c>
      <c r="G8254">
        <v>2015</v>
      </c>
      <c r="H8254" t="s">
        <v>18</v>
      </c>
      <c r="I8254">
        <v>0.28999999999999998</v>
      </c>
      <c r="J8254">
        <f t="shared" si="422"/>
        <v>1.19</v>
      </c>
      <c r="K8254" s="22">
        <f t="shared" si="424"/>
        <v>0.24369747899159663</v>
      </c>
      <c r="L8254">
        <v>0</v>
      </c>
      <c r="N8254" t="s">
        <v>2766</v>
      </c>
      <c r="O8254" t="s">
        <v>2766</v>
      </c>
      <c r="T8254" t="s">
        <v>2766</v>
      </c>
    </row>
    <row r="8255" spans="1:20" hidden="1" x14ac:dyDescent="0.3">
      <c r="A8255">
        <v>1086228</v>
      </c>
      <c r="B8255" t="s">
        <v>2948</v>
      </c>
      <c r="C8255">
        <v>15411051</v>
      </c>
      <c r="D8255" s="4">
        <v>42466</v>
      </c>
      <c r="E8255" s="5" t="str">
        <f t="shared" si="423"/>
        <v>2015|4</v>
      </c>
      <c r="F8255" s="4">
        <v>42500</v>
      </c>
      <c r="G8255">
        <v>2015</v>
      </c>
      <c r="H8255" t="s">
        <v>18</v>
      </c>
      <c r="I8255">
        <v>0.28999999999999998</v>
      </c>
      <c r="J8255">
        <f t="shared" si="422"/>
        <v>1.19</v>
      </c>
      <c r="K8255" s="22">
        <f t="shared" si="424"/>
        <v>0.24369747899159663</v>
      </c>
      <c r="L8255">
        <v>0</v>
      </c>
      <c r="N8255" t="s">
        <v>2766</v>
      </c>
      <c r="O8255" t="s">
        <v>2766</v>
      </c>
      <c r="T8255" t="s">
        <v>2766</v>
      </c>
    </row>
    <row r="8256" spans="1:20" hidden="1" x14ac:dyDescent="0.3">
      <c r="A8256">
        <v>1086228</v>
      </c>
      <c r="B8256" t="s">
        <v>2948</v>
      </c>
      <c r="C8256">
        <v>15543492</v>
      </c>
      <c r="D8256" s="4">
        <v>42550</v>
      </c>
      <c r="E8256" s="5" t="str">
        <f t="shared" si="423"/>
        <v>2015|6</v>
      </c>
      <c r="F8256" s="4">
        <v>42592</v>
      </c>
      <c r="G8256">
        <v>2015</v>
      </c>
      <c r="H8256" t="s">
        <v>18</v>
      </c>
      <c r="I8256">
        <v>0.28999999999999998</v>
      </c>
      <c r="J8256">
        <f t="shared" si="422"/>
        <v>1.19</v>
      </c>
      <c r="K8256" s="22">
        <f t="shared" si="424"/>
        <v>0.24369747899159663</v>
      </c>
      <c r="L8256">
        <v>0</v>
      </c>
      <c r="N8256" t="s">
        <v>2766</v>
      </c>
      <c r="O8256" t="s">
        <v>2766</v>
      </c>
      <c r="T8256" t="s">
        <v>2766</v>
      </c>
    </row>
    <row r="8257" spans="1:20" hidden="1" x14ac:dyDescent="0.3">
      <c r="A8257">
        <v>1086228</v>
      </c>
      <c r="B8257" t="s">
        <v>2948</v>
      </c>
      <c r="C8257">
        <v>15899974</v>
      </c>
      <c r="D8257" s="4">
        <v>42648</v>
      </c>
      <c r="E8257" s="5" t="str">
        <f t="shared" si="423"/>
        <v>2015|10</v>
      </c>
      <c r="F8257" s="4">
        <v>42684</v>
      </c>
      <c r="G8257">
        <v>2015</v>
      </c>
      <c r="H8257" t="s">
        <v>24</v>
      </c>
      <c r="I8257">
        <v>0.32</v>
      </c>
      <c r="J8257">
        <f t="shared" si="422"/>
        <v>1.19</v>
      </c>
      <c r="K8257" s="22">
        <f t="shared" si="424"/>
        <v>0.26890756302521013</v>
      </c>
      <c r="L8257">
        <v>0</v>
      </c>
      <c r="N8257" t="s">
        <v>2766</v>
      </c>
      <c r="O8257" t="s">
        <v>2766</v>
      </c>
      <c r="T8257" t="s">
        <v>2766</v>
      </c>
    </row>
    <row r="8258" spans="1:20" hidden="1" x14ac:dyDescent="0.3">
      <c r="A8258">
        <v>1086228</v>
      </c>
      <c r="B8258" t="s">
        <v>2948</v>
      </c>
      <c r="C8258">
        <v>16331775</v>
      </c>
      <c r="D8258" s="4">
        <v>42739</v>
      </c>
      <c r="E8258" s="5" t="str">
        <f t="shared" si="423"/>
        <v>2016|1</v>
      </c>
      <c r="F8258" s="4">
        <v>42776</v>
      </c>
      <c r="G8258">
        <v>2016</v>
      </c>
      <c r="H8258" t="s">
        <v>18</v>
      </c>
      <c r="I8258">
        <v>0.32</v>
      </c>
      <c r="J8258">
        <f t="shared" ref="J8258:J8321" si="425">SUMIFS(I:I, B:B,B8258,G:G,G8258)</f>
        <v>1.31</v>
      </c>
      <c r="K8258" s="22">
        <f t="shared" si="424"/>
        <v>0.24427480916030533</v>
      </c>
      <c r="L8258">
        <v>0</v>
      </c>
      <c r="N8258" t="s">
        <v>2766</v>
      </c>
      <c r="O8258" t="s">
        <v>2766</v>
      </c>
      <c r="T8258" t="s">
        <v>2766</v>
      </c>
    </row>
    <row r="8259" spans="1:20" hidden="1" x14ac:dyDescent="0.3">
      <c r="A8259">
        <v>1086228</v>
      </c>
      <c r="B8259" t="s">
        <v>2948</v>
      </c>
      <c r="C8259">
        <v>16842574</v>
      </c>
      <c r="D8259" s="4">
        <v>42830</v>
      </c>
      <c r="E8259" s="5" t="str">
        <f t="shared" si="423"/>
        <v>2016|4</v>
      </c>
      <c r="F8259" s="4">
        <v>42865</v>
      </c>
      <c r="G8259">
        <v>2016</v>
      </c>
      <c r="H8259" t="s">
        <v>18</v>
      </c>
      <c r="I8259">
        <v>0.32</v>
      </c>
      <c r="J8259">
        <f t="shared" si="425"/>
        <v>1.31</v>
      </c>
      <c r="K8259" s="22">
        <f t="shared" si="424"/>
        <v>0.24427480916030533</v>
      </c>
      <c r="L8259">
        <v>0</v>
      </c>
      <c r="N8259" t="s">
        <v>2766</v>
      </c>
      <c r="O8259" t="s">
        <v>2766</v>
      </c>
      <c r="T8259" t="s">
        <v>2766</v>
      </c>
    </row>
    <row r="8260" spans="1:20" hidden="1" x14ac:dyDescent="0.3">
      <c r="A8260">
        <v>1086228</v>
      </c>
      <c r="B8260" t="s">
        <v>2948</v>
      </c>
      <c r="C8260">
        <v>16985533</v>
      </c>
      <c r="D8260" s="4">
        <v>42921</v>
      </c>
      <c r="E8260" s="5" t="str">
        <f t="shared" si="423"/>
        <v>2016|7</v>
      </c>
      <c r="F8260" s="4">
        <v>42957</v>
      </c>
      <c r="G8260">
        <v>2016</v>
      </c>
      <c r="H8260" t="s">
        <v>18</v>
      </c>
      <c r="I8260">
        <v>0.32</v>
      </c>
      <c r="J8260">
        <f t="shared" si="425"/>
        <v>1.31</v>
      </c>
      <c r="K8260" s="22">
        <f t="shared" si="424"/>
        <v>0.24427480916030533</v>
      </c>
      <c r="L8260">
        <v>0</v>
      </c>
      <c r="N8260" t="s">
        <v>2766</v>
      </c>
      <c r="O8260" t="s">
        <v>2766</v>
      </c>
      <c r="T8260" t="s">
        <v>2766</v>
      </c>
    </row>
    <row r="8261" spans="1:20" hidden="1" x14ac:dyDescent="0.3">
      <c r="A8261">
        <v>1086228</v>
      </c>
      <c r="B8261" t="s">
        <v>2948</v>
      </c>
      <c r="C8261">
        <v>17200305</v>
      </c>
      <c r="D8261" s="4">
        <v>43013</v>
      </c>
      <c r="E8261" s="5" t="str">
        <f t="shared" si="423"/>
        <v>2016|10</v>
      </c>
      <c r="F8261" s="4">
        <v>43049</v>
      </c>
      <c r="G8261">
        <v>2016</v>
      </c>
      <c r="H8261" t="s">
        <v>24</v>
      </c>
      <c r="I8261">
        <v>0.35</v>
      </c>
      <c r="J8261">
        <f t="shared" si="425"/>
        <v>1.31</v>
      </c>
      <c r="K8261" s="22">
        <f t="shared" si="424"/>
        <v>0.26717557251908391</v>
      </c>
      <c r="L8261">
        <v>0</v>
      </c>
      <c r="N8261" t="s">
        <v>2766</v>
      </c>
      <c r="O8261" t="s">
        <v>2766</v>
      </c>
      <c r="T8261" t="s">
        <v>2766</v>
      </c>
    </row>
    <row r="8262" spans="1:20" hidden="1" x14ac:dyDescent="0.3">
      <c r="A8262">
        <v>1086228</v>
      </c>
      <c r="B8262" t="s">
        <v>2948</v>
      </c>
      <c r="C8262">
        <v>17648388</v>
      </c>
      <c r="D8262" s="4">
        <v>43104</v>
      </c>
      <c r="E8262" s="5" t="str">
        <f t="shared" si="423"/>
        <v>2017|1</v>
      </c>
      <c r="F8262" s="4">
        <v>43140</v>
      </c>
      <c r="G8262">
        <v>2017</v>
      </c>
      <c r="H8262" t="s">
        <v>18</v>
      </c>
      <c r="I8262">
        <v>0.35</v>
      </c>
      <c r="J8262">
        <f t="shared" si="425"/>
        <v>1.44</v>
      </c>
      <c r="K8262" s="22">
        <f t="shared" si="424"/>
        <v>0.24305555555555555</v>
      </c>
      <c r="L8262">
        <v>0</v>
      </c>
      <c r="N8262" t="s">
        <v>2766</v>
      </c>
      <c r="O8262" t="s">
        <v>2766</v>
      </c>
      <c r="T8262" t="s">
        <v>2766</v>
      </c>
    </row>
    <row r="8263" spans="1:20" hidden="1" x14ac:dyDescent="0.3">
      <c r="A8263">
        <v>1086228</v>
      </c>
      <c r="B8263" t="s">
        <v>2948</v>
      </c>
      <c r="C8263">
        <v>18064144</v>
      </c>
      <c r="D8263" s="4">
        <v>43195</v>
      </c>
      <c r="E8263" s="5" t="str">
        <f t="shared" si="423"/>
        <v>2017|4</v>
      </c>
      <c r="F8263" s="4">
        <v>43230</v>
      </c>
      <c r="G8263">
        <v>2017</v>
      </c>
      <c r="H8263" t="s">
        <v>18</v>
      </c>
      <c r="I8263">
        <v>0.35</v>
      </c>
      <c r="J8263">
        <f t="shared" si="425"/>
        <v>1.44</v>
      </c>
      <c r="K8263" s="22">
        <f t="shared" si="424"/>
        <v>0.24305555555555555</v>
      </c>
      <c r="L8263">
        <v>0</v>
      </c>
      <c r="N8263" t="s">
        <v>2766</v>
      </c>
      <c r="O8263" t="s">
        <v>2766</v>
      </c>
      <c r="T8263" t="s">
        <v>2766</v>
      </c>
    </row>
    <row r="8264" spans="1:20" hidden="1" x14ac:dyDescent="0.3">
      <c r="A8264">
        <v>1086228</v>
      </c>
      <c r="B8264" t="s">
        <v>2948</v>
      </c>
      <c r="C8264">
        <v>18297211</v>
      </c>
      <c r="D8264" s="4">
        <v>43286</v>
      </c>
      <c r="E8264" s="5" t="str">
        <f t="shared" si="423"/>
        <v>2017|7</v>
      </c>
      <c r="F8264" s="4">
        <v>43322</v>
      </c>
      <c r="G8264">
        <v>2017</v>
      </c>
      <c r="H8264" t="s">
        <v>18</v>
      </c>
      <c r="I8264">
        <v>0.35</v>
      </c>
      <c r="J8264">
        <f t="shared" si="425"/>
        <v>1.44</v>
      </c>
      <c r="K8264" s="22">
        <f t="shared" si="424"/>
        <v>0.24305555555555555</v>
      </c>
      <c r="L8264">
        <v>0</v>
      </c>
      <c r="N8264" t="s">
        <v>2766</v>
      </c>
      <c r="O8264" t="s">
        <v>2766</v>
      </c>
      <c r="T8264" t="s">
        <v>2766</v>
      </c>
    </row>
    <row r="8265" spans="1:20" hidden="1" x14ac:dyDescent="0.3">
      <c r="A8265">
        <v>1086228</v>
      </c>
      <c r="B8265" t="s">
        <v>2948</v>
      </c>
      <c r="C8265">
        <v>18782108</v>
      </c>
      <c r="D8265" s="4">
        <v>43377</v>
      </c>
      <c r="E8265" s="5" t="str">
        <f t="shared" si="423"/>
        <v>2017|10</v>
      </c>
      <c r="F8265" s="4">
        <v>43413</v>
      </c>
      <c r="G8265">
        <v>2017</v>
      </c>
      <c r="H8265" t="s">
        <v>24</v>
      </c>
      <c r="I8265">
        <v>0.39</v>
      </c>
      <c r="J8265">
        <f t="shared" si="425"/>
        <v>1.44</v>
      </c>
      <c r="K8265" s="22">
        <f t="shared" si="424"/>
        <v>0.27083333333333337</v>
      </c>
      <c r="L8265">
        <v>0</v>
      </c>
      <c r="N8265" t="s">
        <v>2766</v>
      </c>
      <c r="O8265" t="s">
        <v>2766</v>
      </c>
      <c r="T8265" t="s">
        <v>2766</v>
      </c>
    </row>
    <row r="8266" spans="1:20" hidden="1" x14ac:dyDescent="0.3">
      <c r="A8266">
        <v>1086228</v>
      </c>
      <c r="B8266" t="s">
        <v>2948</v>
      </c>
      <c r="C8266">
        <v>18998403</v>
      </c>
      <c r="D8266" s="4">
        <v>43468</v>
      </c>
      <c r="E8266" s="5" t="str">
        <f t="shared" si="423"/>
        <v>2018|1</v>
      </c>
      <c r="F8266" s="4">
        <v>43504</v>
      </c>
      <c r="G8266">
        <v>2018</v>
      </c>
      <c r="H8266" t="s">
        <v>18</v>
      </c>
      <c r="I8266">
        <v>0.39</v>
      </c>
      <c r="J8266">
        <f t="shared" si="425"/>
        <v>1.5999999999999999</v>
      </c>
      <c r="K8266" s="22">
        <f t="shared" si="424"/>
        <v>0.24375000000000002</v>
      </c>
      <c r="L8266">
        <v>0</v>
      </c>
      <c r="N8266" t="s">
        <v>2766</v>
      </c>
      <c r="O8266" t="s">
        <v>2766</v>
      </c>
      <c r="T8266" t="s">
        <v>2766</v>
      </c>
    </row>
    <row r="8267" spans="1:20" hidden="1" x14ac:dyDescent="0.3">
      <c r="A8267">
        <v>1086228</v>
      </c>
      <c r="B8267" t="s">
        <v>2948</v>
      </c>
      <c r="C8267">
        <v>19459639</v>
      </c>
      <c r="D8267" s="4">
        <v>43559</v>
      </c>
      <c r="E8267" s="5" t="str">
        <f t="shared" si="423"/>
        <v>2018|4</v>
      </c>
      <c r="F8267" s="4">
        <v>43595</v>
      </c>
      <c r="G8267">
        <v>2018</v>
      </c>
      <c r="H8267" t="s">
        <v>18</v>
      </c>
      <c r="I8267">
        <v>0.39</v>
      </c>
      <c r="J8267">
        <f t="shared" si="425"/>
        <v>1.5999999999999999</v>
      </c>
      <c r="K8267" s="22">
        <f t="shared" si="424"/>
        <v>0.24375000000000002</v>
      </c>
      <c r="L8267">
        <v>0</v>
      </c>
      <c r="N8267" t="s">
        <v>2766</v>
      </c>
      <c r="O8267" t="s">
        <v>2766</v>
      </c>
      <c r="T8267" t="s">
        <v>2766</v>
      </c>
    </row>
    <row r="8268" spans="1:20" hidden="1" x14ac:dyDescent="0.3">
      <c r="A8268">
        <v>1086228</v>
      </c>
      <c r="B8268" t="s">
        <v>2948</v>
      </c>
      <c r="C8268">
        <v>19729283</v>
      </c>
      <c r="D8268" s="4">
        <v>43649</v>
      </c>
      <c r="E8268" s="5" t="str">
        <f t="shared" si="423"/>
        <v>2018|7</v>
      </c>
      <c r="F8268" s="4">
        <v>43686</v>
      </c>
      <c r="G8268">
        <v>2018</v>
      </c>
      <c r="H8268" t="s">
        <v>18</v>
      </c>
      <c r="I8268">
        <v>0.39</v>
      </c>
      <c r="J8268">
        <f t="shared" si="425"/>
        <v>1.5999999999999999</v>
      </c>
      <c r="K8268" s="22">
        <f t="shared" si="424"/>
        <v>0.24375000000000002</v>
      </c>
      <c r="L8268">
        <v>0</v>
      </c>
      <c r="N8268" t="s">
        <v>2766</v>
      </c>
      <c r="O8268" t="s">
        <v>2766</v>
      </c>
      <c r="T8268" t="s">
        <v>2766</v>
      </c>
    </row>
    <row r="8269" spans="1:20" hidden="1" x14ac:dyDescent="0.3">
      <c r="A8269">
        <v>1086228</v>
      </c>
      <c r="B8269" t="s">
        <v>2948</v>
      </c>
      <c r="C8269">
        <v>20260129</v>
      </c>
      <c r="D8269" s="4">
        <v>43741</v>
      </c>
      <c r="E8269" s="5" t="str">
        <f t="shared" si="423"/>
        <v>2018|10</v>
      </c>
      <c r="F8269" s="4">
        <v>43777</v>
      </c>
      <c r="G8269">
        <v>2018</v>
      </c>
      <c r="H8269" t="s">
        <v>24</v>
      </c>
      <c r="I8269">
        <v>0.43</v>
      </c>
      <c r="J8269">
        <f t="shared" si="425"/>
        <v>1.5999999999999999</v>
      </c>
      <c r="K8269" s="22">
        <f t="shared" si="424"/>
        <v>0.26875000000000004</v>
      </c>
      <c r="L8269">
        <v>0</v>
      </c>
      <c r="N8269" t="s">
        <v>2766</v>
      </c>
      <c r="O8269" t="s">
        <v>2766</v>
      </c>
      <c r="T8269" t="s">
        <v>2766</v>
      </c>
    </row>
    <row r="8270" spans="1:20" hidden="1" x14ac:dyDescent="0.3">
      <c r="A8270">
        <v>1086228</v>
      </c>
      <c r="B8270" t="s">
        <v>2948</v>
      </c>
      <c r="C8270">
        <v>20549000</v>
      </c>
      <c r="D8270" s="4">
        <v>43832</v>
      </c>
      <c r="E8270" s="5" t="str">
        <f t="shared" si="423"/>
        <v>2019|1</v>
      </c>
      <c r="F8270" s="4">
        <v>43871</v>
      </c>
      <c r="G8270">
        <v>2019</v>
      </c>
      <c r="H8270" t="s">
        <v>18</v>
      </c>
      <c r="I8270">
        <v>0.43</v>
      </c>
      <c r="J8270">
        <f t="shared" si="425"/>
        <v>1.72</v>
      </c>
      <c r="K8270" s="22">
        <f t="shared" si="424"/>
        <v>0.25</v>
      </c>
      <c r="L8270">
        <v>0</v>
      </c>
      <c r="N8270" t="s">
        <v>2766</v>
      </c>
      <c r="O8270" t="s">
        <v>2766</v>
      </c>
      <c r="T8270" t="s">
        <v>2766</v>
      </c>
    </row>
    <row r="8271" spans="1:20" hidden="1" x14ac:dyDescent="0.3">
      <c r="A8271">
        <v>1086228</v>
      </c>
      <c r="B8271" t="s">
        <v>2948</v>
      </c>
      <c r="C8271">
        <v>21092016</v>
      </c>
      <c r="D8271" s="4">
        <v>43923</v>
      </c>
      <c r="E8271" s="5" t="str">
        <f t="shared" si="423"/>
        <v>2019|4</v>
      </c>
      <c r="F8271" s="4">
        <v>43959</v>
      </c>
      <c r="G8271">
        <v>2019</v>
      </c>
      <c r="H8271" t="s">
        <v>18</v>
      </c>
      <c r="I8271">
        <v>0.43</v>
      </c>
      <c r="J8271">
        <f t="shared" si="425"/>
        <v>1.72</v>
      </c>
      <c r="K8271" s="22">
        <f t="shared" si="424"/>
        <v>0.25</v>
      </c>
      <c r="L8271">
        <v>0</v>
      </c>
      <c r="N8271" t="s">
        <v>2766</v>
      </c>
      <c r="O8271" t="s">
        <v>2766</v>
      </c>
      <c r="T8271" t="s">
        <v>2766</v>
      </c>
    </row>
    <row r="8272" spans="1:20" hidden="1" x14ac:dyDescent="0.3">
      <c r="A8272">
        <v>1086228</v>
      </c>
      <c r="B8272" t="s">
        <v>2948</v>
      </c>
      <c r="C8272">
        <v>21358391</v>
      </c>
      <c r="D8272" s="4">
        <v>44013</v>
      </c>
      <c r="E8272" s="5" t="str">
        <f t="shared" si="423"/>
        <v>2019|7</v>
      </c>
      <c r="F8272" s="4">
        <v>44053</v>
      </c>
      <c r="G8272">
        <v>2019</v>
      </c>
      <c r="H8272" t="s">
        <v>18</v>
      </c>
      <c r="I8272">
        <v>0.43</v>
      </c>
      <c r="J8272">
        <f t="shared" si="425"/>
        <v>1.72</v>
      </c>
      <c r="K8272" s="22">
        <f t="shared" si="424"/>
        <v>0.25</v>
      </c>
      <c r="L8272">
        <v>0</v>
      </c>
      <c r="N8272" t="s">
        <v>2766</v>
      </c>
      <c r="O8272" t="s">
        <v>2766</v>
      </c>
      <c r="T8272" t="s">
        <v>2766</v>
      </c>
    </row>
    <row r="8273" spans="1:20" hidden="1" x14ac:dyDescent="0.3">
      <c r="A8273">
        <v>1086228</v>
      </c>
      <c r="B8273" t="s">
        <v>2948</v>
      </c>
      <c r="C8273">
        <v>21854020</v>
      </c>
      <c r="D8273" s="4">
        <v>44112</v>
      </c>
      <c r="E8273" s="5" t="str">
        <f t="shared" si="423"/>
        <v>2019|10</v>
      </c>
      <c r="F8273" s="4">
        <v>44145</v>
      </c>
      <c r="G8273">
        <v>2019</v>
      </c>
      <c r="H8273" t="s">
        <v>24</v>
      </c>
      <c r="I8273">
        <v>0.43</v>
      </c>
      <c r="J8273">
        <f t="shared" si="425"/>
        <v>1.72</v>
      </c>
      <c r="K8273" s="22">
        <f t="shared" si="424"/>
        <v>0.25</v>
      </c>
      <c r="L8273">
        <v>0</v>
      </c>
      <c r="N8273" t="s">
        <v>2766</v>
      </c>
      <c r="O8273" t="s">
        <v>2766</v>
      </c>
      <c r="T8273" t="s">
        <v>2766</v>
      </c>
    </row>
    <row r="8274" spans="1:20" hidden="1" x14ac:dyDescent="0.3">
      <c r="A8274">
        <v>1086228</v>
      </c>
      <c r="B8274" t="s">
        <v>2948</v>
      </c>
      <c r="C8274">
        <v>22107686</v>
      </c>
      <c r="D8274" s="4">
        <v>44203</v>
      </c>
      <c r="E8274" s="5" t="str">
        <f t="shared" si="423"/>
        <v>2020|1</v>
      </c>
      <c r="F8274" s="4">
        <v>44237</v>
      </c>
      <c r="G8274">
        <v>2020</v>
      </c>
      <c r="H8274" t="s">
        <v>18</v>
      </c>
      <c r="I8274">
        <v>0.43</v>
      </c>
      <c r="J8274">
        <f t="shared" si="425"/>
        <v>1.72</v>
      </c>
      <c r="K8274" s="22">
        <f t="shared" si="424"/>
        <v>0.25</v>
      </c>
      <c r="L8274">
        <v>0</v>
      </c>
      <c r="N8274" t="s">
        <v>2766</v>
      </c>
      <c r="O8274" t="s">
        <v>2766</v>
      </c>
      <c r="T8274" t="s">
        <v>2766</v>
      </c>
    </row>
    <row r="8275" spans="1:20" hidden="1" x14ac:dyDescent="0.3">
      <c r="A8275">
        <v>1086228</v>
      </c>
      <c r="B8275" t="s">
        <v>2948</v>
      </c>
      <c r="C8275">
        <v>22692461</v>
      </c>
      <c r="D8275" s="4">
        <v>44286</v>
      </c>
      <c r="E8275" s="5" t="str">
        <f t="shared" si="423"/>
        <v>2020|3</v>
      </c>
      <c r="F8275" s="4">
        <v>44326</v>
      </c>
      <c r="G8275">
        <v>2020</v>
      </c>
      <c r="H8275" t="s">
        <v>18</v>
      </c>
      <c r="I8275">
        <v>0.43</v>
      </c>
      <c r="J8275">
        <f t="shared" si="425"/>
        <v>1.72</v>
      </c>
      <c r="K8275" s="22">
        <f t="shared" si="424"/>
        <v>0.25</v>
      </c>
      <c r="L8275">
        <v>0</v>
      </c>
      <c r="N8275" t="s">
        <v>2766</v>
      </c>
      <c r="O8275" t="s">
        <v>2766</v>
      </c>
      <c r="T8275" t="s">
        <v>2766</v>
      </c>
    </row>
    <row r="8276" spans="1:20" hidden="1" x14ac:dyDescent="0.3">
      <c r="A8276">
        <v>1086228</v>
      </c>
      <c r="B8276" t="s">
        <v>2948</v>
      </c>
      <c r="C8276">
        <v>23021401</v>
      </c>
      <c r="D8276" s="4">
        <v>44378</v>
      </c>
      <c r="E8276" s="5" t="str">
        <f t="shared" si="423"/>
        <v>2020|7</v>
      </c>
      <c r="F8276" s="4">
        <v>44418</v>
      </c>
      <c r="G8276">
        <v>2020</v>
      </c>
      <c r="H8276" t="s">
        <v>18</v>
      </c>
      <c r="I8276">
        <v>0.43</v>
      </c>
      <c r="J8276">
        <f t="shared" si="425"/>
        <v>1.72</v>
      </c>
      <c r="K8276" s="22">
        <f t="shared" si="424"/>
        <v>0.25</v>
      </c>
      <c r="L8276">
        <v>0</v>
      </c>
      <c r="N8276" t="s">
        <v>2766</v>
      </c>
      <c r="O8276" t="s">
        <v>2766</v>
      </c>
      <c r="T8276" t="s">
        <v>2766</v>
      </c>
    </row>
    <row r="8277" spans="1:20" hidden="1" x14ac:dyDescent="0.3">
      <c r="A8277">
        <v>1086228</v>
      </c>
      <c r="B8277" t="s">
        <v>2948</v>
      </c>
      <c r="C8277">
        <v>23585363</v>
      </c>
      <c r="D8277" s="4">
        <v>44476</v>
      </c>
      <c r="E8277" s="5" t="str">
        <f t="shared" si="423"/>
        <v>2020|10</v>
      </c>
      <c r="F8277" s="4">
        <v>44510</v>
      </c>
      <c r="G8277">
        <v>2020</v>
      </c>
      <c r="H8277" t="s">
        <v>24</v>
      </c>
      <c r="I8277">
        <v>0.43</v>
      </c>
      <c r="J8277">
        <f t="shared" si="425"/>
        <v>1.72</v>
      </c>
      <c r="K8277" s="22">
        <f t="shared" si="424"/>
        <v>0.25</v>
      </c>
      <c r="L8277">
        <v>0</v>
      </c>
      <c r="N8277" t="s">
        <v>2766</v>
      </c>
      <c r="O8277" t="s">
        <v>2766</v>
      </c>
      <c r="T8277" t="s">
        <v>2766</v>
      </c>
    </row>
    <row r="8278" spans="1:20" hidden="1" x14ac:dyDescent="0.3">
      <c r="A8278">
        <v>1086228</v>
      </c>
      <c r="B8278" t="s">
        <v>2948</v>
      </c>
      <c r="C8278">
        <v>23843339</v>
      </c>
      <c r="D8278" s="4">
        <v>44567</v>
      </c>
      <c r="E8278" s="5" t="str">
        <f t="shared" si="423"/>
        <v>2021|1</v>
      </c>
      <c r="F8278" s="4">
        <v>44602</v>
      </c>
      <c r="G8278">
        <v>2021</v>
      </c>
      <c r="H8278" t="s">
        <v>18</v>
      </c>
      <c r="I8278">
        <v>0.43</v>
      </c>
      <c r="J8278">
        <f t="shared" si="425"/>
        <v>1.99</v>
      </c>
      <c r="K8278" s="22">
        <f t="shared" si="424"/>
        <v>0.21608040201005024</v>
      </c>
      <c r="L8278">
        <v>0</v>
      </c>
      <c r="N8278" t="s">
        <v>2766</v>
      </c>
      <c r="O8278" t="s">
        <v>2766</v>
      </c>
      <c r="T8278" t="s">
        <v>2766</v>
      </c>
    </row>
    <row r="8279" spans="1:20" hidden="1" x14ac:dyDescent="0.3">
      <c r="A8279">
        <v>1086228</v>
      </c>
      <c r="B8279" t="s">
        <v>2948</v>
      </c>
      <c r="C8279">
        <v>24524989</v>
      </c>
      <c r="D8279" s="4">
        <v>44658</v>
      </c>
      <c r="E8279" s="5" t="str">
        <f t="shared" si="423"/>
        <v>2021|4</v>
      </c>
      <c r="F8279" s="4">
        <v>44691</v>
      </c>
      <c r="G8279">
        <v>2021</v>
      </c>
      <c r="H8279" t="s">
        <v>18</v>
      </c>
      <c r="I8279">
        <v>0.52</v>
      </c>
      <c r="J8279">
        <f t="shared" si="425"/>
        <v>1.99</v>
      </c>
      <c r="K8279" s="22">
        <f t="shared" si="424"/>
        <v>0.2613065326633166</v>
      </c>
      <c r="L8279">
        <v>0</v>
      </c>
      <c r="N8279" t="s">
        <v>2766</v>
      </c>
      <c r="O8279" t="s">
        <v>2766</v>
      </c>
      <c r="T8279" t="s">
        <v>2766</v>
      </c>
    </row>
    <row r="8280" spans="1:20" hidden="1" x14ac:dyDescent="0.3">
      <c r="A8280">
        <v>1086228</v>
      </c>
      <c r="B8280" t="s">
        <v>2948</v>
      </c>
      <c r="C8280">
        <v>24856468</v>
      </c>
      <c r="D8280" s="4">
        <v>44742</v>
      </c>
      <c r="E8280" s="5" t="str">
        <f t="shared" si="423"/>
        <v>2021|6</v>
      </c>
      <c r="F8280" s="4">
        <v>44783</v>
      </c>
      <c r="G8280">
        <v>2021</v>
      </c>
      <c r="H8280" t="s">
        <v>18</v>
      </c>
      <c r="I8280">
        <v>0.52</v>
      </c>
      <c r="J8280">
        <f t="shared" si="425"/>
        <v>1.99</v>
      </c>
      <c r="K8280" s="22">
        <f t="shared" si="424"/>
        <v>0.2613065326633166</v>
      </c>
      <c r="L8280">
        <v>0</v>
      </c>
      <c r="N8280" t="s">
        <v>2766</v>
      </c>
      <c r="O8280" t="s">
        <v>2766</v>
      </c>
      <c r="T8280" t="s">
        <v>2766</v>
      </c>
    </row>
    <row r="8281" spans="1:20" hidden="1" x14ac:dyDescent="0.3">
      <c r="A8281">
        <v>1086228</v>
      </c>
      <c r="B8281" t="s">
        <v>2948</v>
      </c>
      <c r="C8281">
        <v>25489667</v>
      </c>
      <c r="D8281" s="4">
        <v>44847</v>
      </c>
      <c r="E8281" s="5" t="str">
        <f t="shared" si="423"/>
        <v>2021|10</v>
      </c>
      <c r="F8281" s="4">
        <v>44875</v>
      </c>
      <c r="G8281">
        <v>2021</v>
      </c>
      <c r="H8281" t="s">
        <v>24</v>
      </c>
      <c r="I8281">
        <v>0.52</v>
      </c>
      <c r="J8281">
        <f t="shared" si="425"/>
        <v>1.99</v>
      </c>
      <c r="K8281" s="22">
        <f t="shared" si="424"/>
        <v>0.2613065326633166</v>
      </c>
      <c r="L8281">
        <v>0</v>
      </c>
      <c r="N8281" t="s">
        <v>2766</v>
      </c>
      <c r="O8281" t="s">
        <v>2766</v>
      </c>
      <c r="T8281" t="s">
        <v>2766</v>
      </c>
    </row>
    <row r="8282" spans="1:20" hidden="1" x14ac:dyDescent="0.3">
      <c r="A8282">
        <v>1086228</v>
      </c>
      <c r="B8282" t="s">
        <v>2948</v>
      </c>
      <c r="C8282">
        <v>25841176</v>
      </c>
      <c r="D8282" s="4">
        <v>44931</v>
      </c>
      <c r="E8282" s="5" t="str">
        <f t="shared" si="423"/>
        <v>2022|1</v>
      </c>
      <c r="F8282" s="4">
        <v>44967</v>
      </c>
      <c r="G8282">
        <v>2022</v>
      </c>
      <c r="H8282" t="s">
        <v>18</v>
      </c>
      <c r="I8282">
        <v>0.52</v>
      </c>
      <c r="J8282">
        <f t="shared" si="425"/>
        <v>2.3200000000000003</v>
      </c>
      <c r="K8282" s="22">
        <f t="shared" si="424"/>
        <v>0.22413793103448273</v>
      </c>
      <c r="L8282">
        <v>0</v>
      </c>
      <c r="N8282" t="s">
        <v>2766</v>
      </c>
      <c r="O8282" t="s">
        <v>2766</v>
      </c>
      <c r="T8282" t="s">
        <v>2766</v>
      </c>
    </row>
    <row r="8283" spans="1:20" hidden="1" x14ac:dyDescent="0.3">
      <c r="A8283">
        <v>1086228</v>
      </c>
      <c r="B8283" t="s">
        <v>2948</v>
      </c>
      <c r="C8283">
        <v>26440902</v>
      </c>
      <c r="D8283" s="4">
        <v>45021</v>
      </c>
      <c r="E8283" s="5" t="str">
        <f t="shared" si="423"/>
        <v>2022|4</v>
      </c>
      <c r="F8283" s="4">
        <v>45056</v>
      </c>
      <c r="G8283">
        <v>2022</v>
      </c>
      <c r="H8283" t="s">
        <v>18</v>
      </c>
      <c r="I8283">
        <v>0.6</v>
      </c>
      <c r="J8283">
        <f t="shared" si="425"/>
        <v>2.3200000000000003</v>
      </c>
      <c r="K8283" s="22">
        <f t="shared" si="424"/>
        <v>0.25862068965517238</v>
      </c>
      <c r="L8283">
        <v>0</v>
      </c>
      <c r="N8283" t="s">
        <v>2766</v>
      </c>
      <c r="O8283" t="s">
        <v>2766</v>
      </c>
      <c r="T8283" t="s">
        <v>2766</v>
      </c>
    </row>
    <row r="8284" spans="1:20" hidden="1" x14ac:dyDescent="0.3">
      <c r="A8284">
        <v>1086228</v>
      </c>
      <c r="B8284" t="s">
        <v>2948</v>
      </c>
      <c r="C8284">
        <v>27250382</v>
      </c>
      <c r="D8284" s="4">
        <v>45113</v>
      </c>
      <c r="E8284" s="5" t="str">
        <f t="shared" si="423"/>
        <v>2022|7</v>
      </c>
      <c r="F8284" s="4">
        <v>45148</v>
      </c>
      <c r="G8284">
        <v>2022</v>
      </c>
      <c r="H8284" t="s">
        <v>18</v>
      </c>
      <c r="I8284">
        <v>0.6</v>
      </c>
      <c r="J8284">
        <f t="shared" si="425"/>
        <v>2.3200000000000003</v>
      </c>
      <c r="K8284" s="22">
        <f t="shared" si="424"/>
        <v>0.25862068965517238</v>
      </c>
      <c r="L8284">
        <v>0</v>
      </c>
      <c r="N8284" t="s">
        <v>2766</v>
      </c>
      <c r="O8284" t="s">
        <v>2766</v>
      </c>
      <c r="T8284" t="s">
        <v>2766</v>
      </c>
    </row>
    <row r="8285" spans="1:20" hidden="1" x14ac:dyDescent="0.3">
      <c r="A8285">
        <v>1086228</v>
      </c>
      <c r="B8285" t="s">
        <v>2948</v>
      </c>
      <c r="C8285">
        <v>27619947</v>
      </c>
      <c r="D8285" s="4">
        <v>45204</v>
      </c>
      <c r="E8285" s="5" t="str">
        <f t="shared" si="423"/>
        <v>2022|10</v>
      </c>
      <c r="F8285" s="4">
        <v>45240</v>
      </c>
      <c r="G8285">
        <v>2022</v>
      </c>
      <c r="H8285" t="s">
        <v>24</v>
      </c>
      <c r="I8285">
        <v>0.6</v>
      </c>
      <c r="J8285">
        <f t="shared" si="425"/>
        <v>2.3200000000000003</v>
      </c>
      <c r="K8285" s="22">
        <f t="shared" si="424"/>
        <v>0.25862068965517238</v>
      </c>
      <c r="L8285">
        <v>0</v>
      </c>
      <c r="N8285" t="s">
        <v>2766</v>
      </c>
      <c r="O8285" t="s">
        <v>2766</v>
      </c>
      <c r="T8285" t="s">
        <v>2766</v>
      </c>
    </row>
    <row r="8286" spans="1:20" hidden="1" x14ac:dyDescent="0.3">
      <c r="A8286">
        <v>1086228</v>
      </c>
      <c r="B8286" t="s">
        <v>2948</v>
      </c>
      <c r="C8286">
        <v>28057857</v>
      </c>
      <c r="D8286" s="4">
        <v>45295</v>
      </c>
      <c r="E8286" s="5" t="str">
        <f t="shared" si="423"/>
        <v>2023|1</v>
      </c>
      <c r="F8286" s="4">
        <v>45331</v>
      </c>
      <c r="G8286">
        <v>2023</v>
      </c>
      <c r="H8286" t="s">
        <v>18</v>
      </c>
      <c r="I8286">
        <v>0.6</v>
      </c>
      <c r="J8286">
        <f t="shared" si="425"/>
        <v>2.6999999999999997</v>
      </c>
      <c r="K8286" s="22">
        <f t="shared" si="424"/>
        <v>0.22222222222222224</v>
      </c>
      <c r="L8286">
        <v>0</v>
      </c>
      <c r="N8286" t="s">
        <v>2766</v>
      </c>
      <c r="O8286" t="s">
        <v>2766</v>
      </c>
      <c r="T8286" t="s">
        <v>2766</v>
      </c>
    </row>
    <row r="8287" spans="1:20" hidden="1" x14ac:dyDescent="0.3">
      <c r="A8287">
        <v>1086228</v>
      </c>
      <c r="B8287" t="s">
        <v>2948</v>
      </c>
      <c r="C8287">
        <v>28912067</v>
      </c>
      <c r="D8287" s="4">
        <v>45386</v>
      </c>
      <c r="E8287" s="5" t="str">
        <f t="shared" si="423"/>
        <v>2023|4</v>
      </c>
      <c r="F8287" s="4">
        <v>45422</v>
      </c>
      <c r="G8287">
        <v>2023</v>
      </c>
      <c r="H8287" t="s">
        <v>18</v>
      </c>
      <c r="I8287">
        <v>0.7</v>
      </c>
      <c r="J8287">
        <f t="shared" si="425"/>
        <v>2.6999999999999997</v>
      </c>
      <c r="K8287" s="22">
        <f t="shared" si="424"/>
        <v>0.25925925925925924</v>
      </c>
      <c r="L8287">
        <v>0</v>
      </c>
      <c r="N8287" t="s">
        <v>2766</v>
      </c>
      <c r="O8287" t="s">
        <v>2766</v>
      </c>
      <c r="T8287" t="s">
        <v>2766</v>
      </c>
    </row>
    <row r="8288" spans="1:20" hidden="1" x14ac:dyDescent="0.3">
      <c r="A8288">
        <v>1086228</v>
      </c>
      <c r="B8288" t="s">
        <v>2948</v>
      </c>
      <c r="C8288">
        <v>29325529</v>
      </c>
      <c r="D8288" s="4">
        <v>45478</v>
      </c>
      <c r="E8288" s="5" t="str">
        <f t="shared" si="423"/>
        <v>2023|7</v>
      </c>
      <c r="F8288" s="4">
        <v>45516</v>
      </c>
      <c r="G8288">
        <v>2023</v>
      </c>
      <c r="H8288" t="s">
        <v>18</v>
      </c>
      <c r="I8288">
        <v>0.7</v>
      </c>
      <c r="J8288">
        <f t="shared" si="425"/>
        <v>2.6999999999999997</v>
      </c>
      <c r="K8288" s="22">
        <f t="shared" si="424"/>
        <v>0.25925925925925924</v>
      </c>
      <c r="L8288">
        <v>0</v>
      </c>
      <c r="N8288" t="s">
        <v>2766</v>
      </c>
      <c r="O8288" t="s">
        <v>2766</v>
      </c>
      <c r="T8288" t="s">
        <v>2766</v>
      </c>
    </row>
    <row r="8289" spans="1:20" hidden="1" x14ac:dyDescent="0.3">
      <c r="A8289">
        <v>1086228</v>
      </c>
      <c r="B8289" t="s">
        <v>2948</v>
      </c>
      <c r="C8289">
        <v>30097357</v>
      </c>
      <c r="D8289" s="4">
        <v>45569</v>
      </c>
      <c r="E8289" s="5" t="str">
        <f t="shared" si="423"/>
        <v>2023|10</v>
      </c>
      <c r="F8289" s="4">
        <v>45604</v>
      </c>
      <c r="G8289">
        <v>2023</v>
      </c>
      <c r="H8289" t="s">
        <v>24</v>
      </c>
      <c r="I8289">
        <v>0.7</v>
      </c>
      <c r="J8289">
        <f t="shared" si="425"/>
        <v>2.6999999999999997</v>
      </c>
      <c r="K8289" s="22">
        <f t="shared" si="424"/>
        <v>0.25925925925925924</v>
      </c>
      <c r="L8289">
        <v>0</v>
      </c>
      <c r="N8289" t="s">
        <v>2766</v>
      </c>
      <c r="O8289" t="s">
        <v>2766</v>
      </c>
      <c r="T8289" t="s">
        <v>2766</v>
      </c>
    </row>
    <row r="8290" spans="1:20" hidden="1" x14ac:dyDescent="0.3">
      <c r="A8290">
        <v>1086317</v>
      </c>
      <c r="B8290" t="s">
        <v>2949</v>
      </c>
      <c r="C8290">
        <v>12063350</v>
      </c>
      <c r="D8290" s="4">
        <v>41436</v>
      </c>
      <c r="E8290" s="5" t="str">
        <f t="shared" ref="E8290:E8353" si="426">G8290 &amp; "|" &amp;MONTH(D8290)</f>
        <v>2012|6</v>
      </c>
      <c r="F8290" s="4">
        <v>41466</v>
      </c>
      <c r="G8290">
        <v>2012</v>
      </c>
      <c r="H8290" t="s">
        <v>18</v>
      </c>
      <c r="I8290">
        <v>0.2</v>
      </c>
      <c r="J8290">
        <f t="shared" si="425"/>
        <v>0.61</v>
      </c>
      <c r="K8290" s="22">
        <f t="shared" ref="K8290:K8353" si="427">I8290/J8290</f>
        <v>0.32786885245901642</v>
      </c>
      <c r="L8290">
        <v>0</v>
      </c>
      <c r="N8290" t="s">
        <v>2766</v>
      </c>
      <c r="O8290" t="s">
        <v>2766</v>
      </c>
      <c r="T8290" t="s">
        <v>2766</v>
      </c>
    </row>
    <row r="8291" spans="1:20" hidden="1" x14ac:dyDescent="0.3">
      <c r="A8291">
        <v>1086317</v>
      </c>
      <c r="B8291" t="s">
        <v>2949</v>
      </c>
      <c r="C8291">
        <v>12312553</v>
      </c>
      <c r="D8291" s="4">
        <v>41527</v>
      </c>
      <c r="E8291" s="5" t="str">
        <f t="shared" si="426"/>
        <v>2012|9</v>
      </c>
      <c r="F8291" s="4">
        <v>41557</v>
      </c>
      <c r="G8291">
        <v>2012</v>
      </c>
      <c r="H8291" t="s">
        <v>18</v>
      </c>
      <c r="I8291">
        <v>0.2</v>
      </c>
      <c r="J8291">
        <f t="shared" si="425"/>
        <v>0.61</v>
      </c>
      <c r="K8291" s="22">
        <f t="shared" si="427"/>
        <v>0.32786885245901642</v>
      </c>
      <c r="L8291">
        <v>0</v>
      </c>
      <c r="N8291" t="s">
        <v>2766</v>
      </c>
      <c r="O8291" t="s">
        <v>2766</v>
      </c>
      <c r="T8291" t="s">
        <v>2766</v>
      </c>
    </row>
    <row r="8292" spans="1:20" hidden="1" x14ac:dyDescent="0.3">
      <c r="A8292">
        <v>1086317</v>
      </c>
      <c r="B8292" t="s">
        <v>2949</v>
      </c>
      <c r="C8292">
        <v>12547500</v>
      </c>
      <c r="D8292" s="4">
        <v>41607</v>
      </c>
      <c r="E8292" s="5" t="str">
        <f t="shared" si="426"/>
        <v>2012|11</v>
      </c>
      <c r="F8292" s="4">
        <v>41646</v>
      </c>
      <c r="G8292">
        <v>2012</v>
      </c>
      <c r="H8292" t="s">
        <v>24</v>
      </c>
      <c r="I8292">
        <v>0.21</v>
      </c>
      <c r="J8292">
        <f t="shared" si="425"/>
        <v>0.61</v>
      </c>
      <c r="K8292" s="22">
        <f t="shared" si="427"/>
        <v>0.34426229508196721</v>
      </c>
      <c r="L8292">
        <v>0</v>
      </c>
      <c r="N8292" t="s">
        <v>2766</v>
      </c>
      <c r="O8292" t="s">
        <v>2766</v>
      </c>
      <c r="T8292" t="s">
        <v>2766</v>
      </c>
    </row>
    <row r="8293" spans="1:20" hidden="1" x14ac:dyDescent="0.3">
      <c r="A8293">
        <v>1086317</v>
      </c>
      <c r="B8293" t="s">
        <v>2949</v>
      </c>
      <c r="C8293">
        <v>12848523</v>
      </c>
      <c r="D8293" s="4">
        <v>41710</v>
      </c>
      <c r="E8293" s="5" t="str">
        <f t="shared" si="426"/>
        <v>2014|3</v>
      </c>
      <c r="F8293" s="4">
        <v>41740</v>
      </c>
      <c r="G8293">
        <v>2014</v>
      </c>
      <c r="H8293" t="s">
        <v>18</v>
      </c>
      <c r="I8293">
        <v>0.21</v>
      </c>
      <c r="J8293">
        <f t="shared" si="425"/>
        <v>0.84</v>
      </c>
      <c r="K8293" s="22">
        <f t="shared" si="427"/>
        <v>0.25</v>
      </c>
      <c r="L8293">
        <v>0</v>
      </c>
      <c r="N8293" t="s">
        <v>2766</v>
      </c>
      <c r="O8293" t="s">
        <v>2766</v>
      </c>
      <c r="T8293" t="s">
        <v>2766</v>
      </c>
    </row>
    <row r="8294" spans="1:20" hidden="1" x14ac:dyDescent="0.3">
      <c r="A8294">
        <v>1086317</v>
      </c>
      <c r="B8294" t="s">
        <v>2949</v>
      </c>
      <c r="C8294">
        <v>13208377</v>
      </c>
      <c r="D8294" s="4">
        <v>41800</v>
      </c>
      <c r="E8294" s="5" t="str">
        <f t="shared" si="426"/>
        <v>2014|6</v>
      </c>
      <c r="F8294" s="4">
        <v>41830</v>
      </c>
      <c r="G8294">
        <v>2014</v>
      </c>
      <c r="H8294" t="s">
        <v>18</v>
      </c>
      <c r="I8294">
        <v>0.21</v>
      </c>
      <c r="J8294">
        <f t="shared" si="425"/>
        <v>0.84</v>
      </c>
      <c r="K8294" s="22">
        <f t="shared" si="427"/>
        <v>0.25</v>
      </c>
      <c r="L8294">
        <v>0</v>
      </c>
      <c r="N8294" t="s">
        <v>2766</v>
      </c>
      <c r="O8294" t="s">
        <v>2766</v>
      </c>
      <c r="T8294" t="s">
        <v>2766</v>
      </c>
    </row>
    <row r="8295" spans="1:20" hidden="1" x14ac:dyDescent="0.3">
      <c r="A8295">
        <v>1086317</v>
      </c>
      <c r="B8295" t="s">
        <v>2949</v>
      </c>
      <c r="C8295">
        <v>13495213</v>
      </c>
      <c r="D8295" s="4">
        <v>41898</v>
      </c>
      <c r="E8295" s="5" t="str">
        <f t="shared" si="426"/>
        <v>2014|9</v>
      </c>
      <c r="F8295" s="4">
        <v>41927</v>
      </c>
      <c r="G8295">
        <v>2014</v>
      </c>
      <c r="H8295" t="s">
        <v>18</v>
      </c>
      <c r="I8295">
        <v>0.21</v>
      </c>
      <c r="J8295">
        <f t="shared" si="425"/>
        <v>0.84</v>
      </c>
      <c r="K8295" s="22">
        <f t="shared" si="427"/>
        <v>0.25</v>
      </c>
      <c r="L8295">
        <v>0</v>
      </c>
      <c r="N8295" t="s">
        <v>2766</v>
      </c>
      <c r="O8295" t="s">
        <v>2766</v>
      </c>
      <c r="T8295" t="s">
        <v>2766</v>
      </c>
    </row>
    <row r="8296" spans="1:20" hidden="1" x14ac:dyDescent="0.3">
      <c r="A8296">
        <v>1086317</v>
      </c>
      <c r="B8296" t="s">
        <v>2949</v>
      </c>
      <c r="C8296">
        <v>13682855</v>
      </c>
      <c r="D8296" s="4">
        <v>41975</v>
      </c>
      <c r="E8296" s="5" t="str">
        <f t="shared" si="426"/>
        <v>2014|12</v>
      </c>
      <c r="F8296" s="4">
        <v>42012</v>
      </c>
      <c r="G8296">
        <v>2014</v>
      </c>
      <c r="H8296" t="s">
        <v>24</v>
      </c>
      <c r="I8296">
        <v>0.21</v>
      </c>
      <c r="J8296">
        <f t="shared" si="425"/>
        <v>0.84</v>
      </c>
      <c r="K8296" s="22">
        <f t="shared" si="427"/>
        <v>0.25</v>
      </c>
      <c r="L8296">
        <v>0</v>
      </c>
      <c r="N8296" t="s">
        <v>2766</v>
      </c>
      <c r="O8296" t="s">
        <v>2766</v>
      </c>
      <c r="T8296" t="s">
        <v>2766</v>
      </c>
    </row>
    <row r="8297" spans="1:20" hidden="1" x14ac:dyDescent="0.3">
      <c r="A8297">
        <v>1086317</v>
      </c>
      <c r="B8297" t="s">
        <v>2949</v>
      </c>
      <c r="C8297">
        <v>14050595</v>
      </c>
      <c r="D8297" s="4">
        <v>42073</v>
      </c>
      <c r="E8297" s="5" t="str">
        <f t="shared" si="426"/>
        <v>2015|3</v>
      </c>
      <c r="F8297" s="4">
        <v>42103</v>
      </c>
      <c r="G8297">
        <v>2015</v>
      </c>
      <c r="H8297" t="s">
        <v>18</v>
      </c>
      <c r="I8297">
        <v>0.22</v>
      </c>
      <c r="J8297">
        <f t="shared" si="425"/>
        <v>0.88</v>
      </c>
      <c r="K8297" s="22">
        <f t="shared" si="427"/>
        <v>0.25</v>
      </c>
      <c r="L8297">
        <v>0</v>
      </c>
      <c r="N8297" t="s">
        <v>2766</v>
      </c>
      <c r="O8297" t="s">
        <v>2766</v>
      </c>
      <c r="T8297" t="s">
        <v>2766</v>
      </c>
    </row>
    <row r="8298" spans="1:20" hidden="1" x14ac:dyDescent="0.3">
      <c r="A8298">
        <v>1086317</v>
      </c>
      <c r="B8298" t="s">
        <v>2949</v>
      </c>
      <c r="C8298">
        <v>14443570</v>
      </c>
      <c r="D8298" s="4">
        <v>42164</v>
      </c>
      <c r="E8298" s="5" t="str">
        <f t="shared" si="426"/>
        <v>2015|6</v>
      </c>
      <c r="F8298" s="4">
        <v>42194</v>
      </c>
      <c r="G8298">
        <v>2015</v>
      </c>
      <c r="H8298" t="s">
        <v>18</v>
      </c>
      <c r="I8298">
        <v>0.22</v>
      </c>
      <c r="J8298">
        <f t="shared" si="425"/>
        <v>0.88</v>
      </c>
      <c r="K8298" s="22">
        <f t="shared" si="427"/>
        <v>0.25</v>
      </c>
      <c r="L8298">
        <v>0</v>
      </c>
      <c r="N8298" t="s">
        <v>2766</v>
      </c>
      <c r="O8298" t="s">
        <v>2766</v>
      </c>
      <c r="T8298" t="s">
        <v>2766</v>
      </c>
    </row>
    <row r="8299" spans="1:20" hidden="1" x14ac:dyDescent="0.3">
      <c r="A8299">
        <v>1086317</v>
      </c>
      <c r="B8299" t="s">
        <v>2949</v>
      </c>
      <c r="C8299">
        <v>14723290</v>
      </c>
      <c r="D8299" s="4">
        <v>42262</v>
      </c>
      <c r="E8299" s="5" t="str">
        <f t="shared" si="426"/>
        <v>2015|9</v>
      </c>
      <c r="F8299" s="4">
        <v>42292</v>
      </c>
      <c r="G8299">
        <v>2015</v>
      </c>
      <c r="H8299" t="s">
        <v>18</v>
      </c>
      <c r="I8299">
        <v>0.22</v>
      </c>
      <c r="J8299">
        <f t="shared" si="425"/>
        <v>0.88</v>
      </c>
      <c r="K8299" s="22">
        <f t="shared" si="427"/>
        <v>0.25</v>
      </c>
      <c r="L8299">
        <v>0</v>
      </c>
      <c r="N8299" t="s">
        <v>2766</v>
      </c>
      <c r="O8299" t="s">
        <v>2766</v>
      </c>
      <c r="T8299" t="s">
        <v>2766</v>
      </c>
    </row>
    <row r="8300" spans="1:20" hidden="1" x14ac:dyDescent="0.3">
      <c r="A8300">
        <v>1086317</v>
      </c>
      <c r="B8300" t="s">
        <v>2949</v>
      </c>
      <c r="C8300">
        <v>14932556</v>
      </c>
      <c r="D8300" s="4">
        <v>42346</v>
      </c>
      <c r="E8300" s="5" t="str">
        <f t="shared" si="426"/>
        <v>2015|12</v>
      </c>
      <c r="F8300" s="4">
        <v>42383</v>
      </c>
      <c r="G8300">
        <v>2015</v>
      </c>
      <c r="H8300" t="s">
        <v>24</v>
      </c>
      <c r="I8300">
        <v>0.22</v>
      </c>
      <c r="J8300">
        <f t="shared" si="425"/>
        <v>0.88</v>
      </c>
      <c r="K8300" s="22">
        <f t="shared" si="427"/>
        <v>0.25</v>
      </c>
      <c r="L8300">
        <v>0</v>
      </c>
      <c r="N8300" t="s">
        <v>2766</v>
      </c>
      <c r="O8300" t="s">
        <v>2766</v>
      </c>
      <c r="T8300" t="s">
        <v>2766</v>
      </c>
    </row>
    <row r="8301" spans="1:20" hidden="1" x14ac:dyDescent="0.3">
      <c r="A8301">
        <v>1086317</v>
      </c>
      <c r="B8301" t="s">
        <v>2949</v>
      </c>
      <c r="C8301">
        <v>15257390</v>
      </c>
      <c r="D8301" s="4">
        <v>42444</v>
      </c>
      <c r="E8301" s="5" t="str">
        <f t="shared" si="426"/>
        <v>2016|3</v>
      </c>
      <c r="F8301" s="4">
        <v>42474</v>
      </c>
      <c r="G8301">
        <v>2016</v>
      </c>
      <c r="H8301" t="s">
        <v>18</v>
      </c>
      <c r="I8301">
        <v>0.22</v>
      </c>
      <c r="J8301">
        <f t="shared" si="425"/>
        <v>0.91</v>
      </c>
      <c r="K8301" s="22">
        <f t="shared" si="427"/>
        <v>0.24175824175824176</v>
      </c>
      <c r="L8301">
        <v>0</v>
      </c>
      <c r="N8301" t="s">
        <v>2766</v>
      </c>
      <c r="O8301" t="s">
        <v>2766</v>
      </c>
      <c r="T8301" t="s">
        <v>2766</v>
      </c>
    </row>
    <row r="8302" spans="1:20" hidden="1" x14ac:dyDescent="0.3">
      <c r="A8302">
        <v>1086317</v>
      </c>
      <c r="B8302" t="s">
        <v>2949</v>
      </c>
      <c r="C8302">
        <v>15661682</v>
      </c>
      <c r="D8302" s="4">
        <v>42535</v>
      </c>
      <c r="E8302" s="5" t="str">
        <f t="shared" si="426"/>
        <v>2016|6</v>
      </c>
      <c r="F8302" s="4">
        <v>42565</v>
      </c>
      <c r="G8302">
        <v>2016</v>
      </c>
      <c r="H8302" t="s">
        <v>18</v>
      </c>
      <c r="I8302">
        <v>0.23</v>
      </c>
      <c r="J8302">
        <f t="shared" si="425"/>
        <v>0.91</v>
      </c>
      <c r="K8302" s="22">
        <f t="shared" si="427"/>
        <v>0.25274725274725274</v>
      </c>
      <c r="L8302">
        <v>0</v>
      </c>
      <c r="N8302" t="s">
        <v>2766</v>
      </c>
      <c r="O8302" t="s">
        <v>2766</v>
      </c>
      <c r="T8302" t="s">
        <v>2766</v>
      </c>
    </row>
    <row r="8303" spans="1:20" hidden="1" x14ac:dyDescent="0.3">
      <c r="A8303">
        <v>1086317</v>
      </c>
      <c r="B8303" t="s">
        <v>2949</v>
      </c>
      <c r="C8303">
        <v>16048879</v>
      </c>
      <c r="D8303" s="4">
        <v>42626</v>
      </c>
      <c r="E8303" s="5" t="str">
        <f t="shared" si="426"/>
        <v>2016|9</v>
      </c>
      <c r="F8303" s="4">
        <v>42656</v>
      </c>
      <c r="G8303">
        <v>2016</v>
      </c>
      <c r="H8303" t="s">
        <v>18</v>
      </c>
      <c r="I8303">
        <v>0.23</v>
      </c>
      <c r="J8303">
        <f t="shared" si="425"/>
        <v>0.91</v>
      </c>
      <c r="K8303" s="22">
        <f t="shared" si="427"/>
        <v>0.25274725274725274</v>
      </c>
      <c r="L8303">
        <v>0</v>
      </c>
      <c r="N8303" t="s">
        <v>2766</v>
      </c>
      <c r="O8303" t="s">
        <v>2766</v>
      </c>
      <c r="T8303" t="s">
        <v>2766</v>
      </c>
    </row>
    <row r="8304" spans="1:20" hidden="1" x14ac:dyDescent="0.3">
      <c r="A8304">
        <v>1086317</v>
      </c>
      <c r="B8304" t="s">
        <v>2949</v>
      </c>
      <c r="C8304">
        <v>16282157</v>
      </c>
      <c r="D8304" s="4">
        <v>42710</v>
      </c>
      <c r="E8304" s="5" t="str">
        <f t="shared" si="426"/>
        <v>2016|12</v>
      </c>
      <c r="F8304" s="4">
        <v>42747</v>
      </c>
      <c r="G8304">
        <v>2016</v>
      </c>
      <c r="H8304" t="s">
        <v>24</v>
      </c>
      <c r="I8304">
        <v>0.23</v>
      </c>
      <c r="J8304">
        <f t="shared" si="425"/>
        <v>0.91</v>
      </c>
      <c r="K8304" s="22">
        <f t="shared" si="427"/>
        <v>0.25274725274725274</v>
      </c>
      <c r="L8304">
        <v>0</v>
      </c>
      <c r="N8304" t="s">
        <v>2766</v>
      </c>
      <c r="O8304" t="s">
        <v>2766</v>
      </c>
      <c r="T8304" t="s">
        <v>2766</v>
      </c>
    </row>
    <row r="8305" spans="1:20" hidden="1" x14ac:dyDescent="0.3">
      <c r="A8305">
        <v>1086317</v>
      </c>
      <c r="B8305" t="s">
        <v>2949</v>
      </c>
      <c r="C8305">
        <v>16666010</v>
      </c>
      <c r="D8305" s="4">
        <v>42808</v>
      </c>
      <c r="E8305" s="5" t="str">
        <f t="shared" si="426"/>
        <v>2017|3</v>
      </c>
      <c r="F8305" s="4">
        <v>42838</v>
      </c>
      <c r="G8305">
        <v>2017</v>
      </c>
      <c r="H8305" t="s">
        <v>18</v>
      </c>
      <c r="I8305">
        <v>0.24</v>
      </c>
      <c r="J8305">
        <f t="shared" si="425"/>
        <v>0.96</v>
      </c>
      <c r="K8305" s="22">
        <f t="shared" si="427"/>
        <v>0.25</v>
      </c>
      <c r="L8305">
        <v>0</v>
      </c>
      <c r="N8305" t="s">
        <v>2766</v>
      </c>
      <c r="O8305" t="s">
        <v>2766</v>
      </c>
      <c r="T8305" t="s">
        <v>2766</v>
      </c>
    </row>
    <row r="8306" spans="1:20" hidden="1" x14ac:dyDescent="0.3">
      <c r="A8306">
        <v>1086317</v>
      </c>
      <c r="B8306" t="s">
        <v>2949</v>
      </c>
      <c r="C8306">
        <v>17118745</v>
      </c>
      <c r="D8306" s="4">
        <v>42899</v>
      </c>
      <c r="E8306" s="5" t="str">
        <f t="shared" si="426"/>
        <v>2017|6</v>
      </c>
      <c r="F8306" s="4">
        <v>42930</v>
      </c>
      <c r="G8306">
        <v>2017</v>
      </c>
      <c r="H8306" t="s">
        <v>18</v>
      </c>
      <c r="I8306">
        <v>0.24</v>
      </c>
      <c r="J8306">
        <f t="shared" si="425"/>
        <v>0.96</v>
      </c>
      <c r="K8306" s="22">
        <f t="shared" si="427"/>
        <v>0.25</v>
      </c>
      <c r="L8306">
        <v>0</v>
      </c>
      <c r="N8306" t="s">
        <v>2766</v>
      </c>
      <c r="O8306" t="s">
        <v>2766</v>
      </c>
      <c r="T8306" t="s">
        <v>2766</v>
      </c>
    </row>
    <row r="8307" spans="1:20" hidden="1" x14ac:dyDescent="0.3">
      <c r="A8307">
        <v>1086317</v>
      </c>
      <c r="B8307" t="s">
        <v>2949</v>
      </c>
      <c r="C8307">
        <v>17339410</v>
      </c>
      <c r="D8307" s="4">
        <v>42991</v>
      </c>
      <c r="E8307" s="5" t="str">
        <f t="shared" si="426"/>
        <v>2017|9</v>
      </c>
      <c r="F8307" s="4">
        <v>43020</v>
      </c>
      <c r="G8307">
        <v>2017</v>
      </c>
      <c r="H8307" t="s">
        <v>18</v>
      </c>
      <c r="I8307">
        <v>0.24</v>
      </c>
      <c r="J8307">
        <f t="shared" si="425"/>
        <v>0.96</v>
      </c>
      <c r="K8307" s="22">
        <f t="shared" si="427"/>
        <v>0.25</v>
      </c>
      <c r="L8307">
        <v>0</v>
      </c>
      <c r="N8307" t="s">
        <v>2766</v>
      </c>
      <c r="O8307" t="s">
        <v>2766</v>
      </c>
      <c r="T8307" t="s">
        <v>2766</v>
      </c>
    </row>
    <row r="8308" spans="1:20" hidden="1" x14ac:dyDescent="0.3">
      <c r="A8308">
        <v>1086317</v>
      </c>
      <c r="B8308" t="s">
        <v>2949</v>
      </c>
      <c r="C8308">
        <v>17563638</v>
      </c>
      <c r="D8308" s="4">
        <v>43075</v>
      </c>
      <c r="E8308" s="5" t="str">
        <f t="shared" si="426"/>
        <v>2017|12</v>
      </c>
      <c r="F8308" s="4">
        <v>43111</v>
      </c>
      <c r="G8308">
        <v>2017</v>
      </c>
      <c r="H8308" t="s">
        <v>24</v>
      </c>
      <c r="I8308">
        <v>0.24</v>
      </c>
      <c r="J8308">
        <f t="shared" si="425"/>
        <v>0.96</v>
      </c>
      <c r="K8308" s="22">
        <f t="shared" si="427"/>
        <v>0.25</v>
      </c>
      <c r="L8308">
        <v>0</v>
      </c>
      <c r="N8308" t="s">
        <v>2766</v>
      </c>
      <c r="O8308" t="s">
        <v>2766</v>
      </c>
      <c r="T8308" t="s">
        <v>2766</v>
      </c>
    </row>
    <row r="8309" spans="1:20" hidden="1" x14ac:dyDescent="0.3">
      <c r="A8309">
        <v>1086317</v>
      </c>
      <c r="B8309" t="s">
        <v>2949</v>
      </c>
      <c r="C8309">
        <v>17935749</v>
      </c>
      <c r="D8309" s="4">
        <v>43173</v>
      </c>
      <c r="E8309" s="5" t="str">
        <f t="shared" si="426"/>
        <v>2018|3</v>
      </c>
      <c r="F8309" s="4">
        <v>43202</v>
      </c>
      <c r="G8309">
        <v>2018</v>
      </c>
      <c r="H8309" t="s">
        <v>18</v>
      </c>
      <c r="I8309">
        <v>0.25</v>
      </c>
      <c r="J8309">
        <f t="shared" si="425"/>
        <v>1</v>
      </c>
      <c r="K8309" s="22">
        <f t="shared" si="427"/>
        <v>0.25</v>
      </c>
      <c r="L8309">
        <v>0</v>
      </c>
      <c r="N8309" t="s">
        <v>2766</v>
      </c>
      <c r="O8309" t="s">
        <v>2766</v>
      </c>
      <c r="T8309" t="s">
        <v>2766</v>
      </c>
    </row>
    <row r="8310" spans="1:20" hidden="1" x14ac:dyDescent="0.3">
      <c r="A8310">
        <v>1086317</v>
      </c>
      <c r="B8310" t="s">
        <v>2949</v>
      </c>
      <c r="C8310">
        <v>18420569</v>
      </c>
      <c r="D8310" s="4">
        <v>43264</v>
      </c>
      <c r="E8310" s="5" t="str">
        <f t="shared" si="426"/>
        <v>2018|6</v>
      </c>
      <c r="F8310" s="4">
        <v>43293</v>
      </c>
      <c r="G8310">
        <v>2018</v>
      </c>
      <c r="H8310" t="s">
        <v>18</v>
      </c>
      <c r="I8310">
        <v>0.25</v>
      </c>
      <c r="J8310">
        <f t="shared" si="425"/>
        <v>1</v>
      </c>
      <c r="K8310" s="22">
        <f t="shared" si="427"/>
        <v>0.25</v>
      </c>
      <c r="L8310">
        <v>0</v>
      </c>
      <c r="N8310" t="s">
        <v>2766</v>
      </c>
      <c r="O8310" t="s">
        <v>2766</v>
      </c>
      <c r="T8310" t="s">
        <v>2766</v>
      </c>
    </row>
    <row r="8311" spans="1:20" hidden="1" x14ac:dyDescent="0.3">
      <c r="A8311">
        <v>1086317</v>
      </c>
      <c r="B8311" t="s">
        <v>2949</v>
      </c>
      <c r="C8311">
        <v>18687028</v>
      </c>
      <c r="D8311" s="4">
        <v>43355</v>
      </c>
      <c r="E8311" s="5" t="str">
        <f t="shared" si="426"/>
        <v>2018|9</v>
      </c>
      <c r="F8311" s="4">
        <v>43384</v>
      </c>
      <c r="G8311">
        <v>2018</v>
      </c>
      <c r="H8311" t="s">
        <v>18</v>
      </c>
      <c r="I8311">
        <v>0.25</v>
      </c>
      <c r="J8311">
        <f t="shared" si="425"/>
        <v>1</v>
      </c>
      <c r="K8311" s="22">
        <f t="shared" si="427"/>
        <v>0.25</v>
      </c>
      <c r="L8311">
        <v>0</v>
      </c>
      <c r="N8311" t="s">
        <v>2766</v>
      </c>
      <c r="O8311" t="s">
        <v>2766</v>
      </c>
      <c r="T8311" t="s">
        <v>2766</v>
      </c>
    </row>
    <row r="8312" spans="1:20" hidden="1" x14ac:dyDescent="0.3">
      <c r="A8312">
        <v>1086317</v>
      </c>
      <c r="B8312" t="s">
        <v>2949</v>
      </c>
      <c r="C8312">
        <v>18928608</v>
      </c>
      <c r="D8312" s="4">
        <v>43446</v>
      </c>
      <c r="E8312" s="5" t="str">
        <f t="shared" si="426"/>
        <v>2018|12</v>
      </c>
      <c r="F8312" s="4">
        <v>43475</v>
      </c>
      <c r="G8312">
        <v>2018</v>
      </c>
      <c r="H8312" t="s">
        <v>24</v>
      </c>
      <c r="I8312">
        <v>0.25</v>
      </c>
      <c r="J8312">
        <f t="shared" si="425"/>
        <v>1</v>
      </c>
      <c r="K8312" s="22">
        <f t="shared" si="427"/>
        <v>0.25</v>
      </c>
      <c r="L8312">
        <v>0</v>
      </c>
      <c r="N8312" t="s">
        <v>2766</v>
      </c>
      <c r="O8312" t="s">
        <v>2766</v>
      </c>
      <c r="T8312" t="s">
        <v>2766</v>
      </c>
    </row>
    <row r="8313" spans="1:20" hidden="1" x14ac:dyDescent="0.3">
      <c r="A8313">
        <v>1086317</v>
      </c>
      <c r="B8313" t="s">
        <v>2949</v>
      </c>
      <c r="C8313">
        <v>19320530</v>
      </c>
      <c r="D8313" s="4">
        <v>43537</v>
      </c>
      <c r="E8313" s="5" t="str">
        <f t="shared" si="426"/>
        <v>2019|3</v>
      </c>
      <c r="F8313" s="4">
        <v>43566</v>
      </c>
      <c r="G8313">
        <v>2019</v>
      </c>
      <c r="H8313" t="s">
        <v>18</v>
      </c>
      <c r="I8313">
        <v>0.25</v>
      </c>
      <c r="J8313">
        <f t="shared" si="425"/>
        <v>1.02</v>
      </c>
      <c r="K8313" s="22">
        <f t="shared" si="427"/>
        <v>0.24509803921568626</v>
      </c>
      <c r="L8313">
        <v>0</v>
      </c>
      <c r="N8313" t="s">
        <v>2766</v>
      </c>
      <c r="O8313" t="s">
        <v>2766</v>
      </c>
      <c r="T8313" t="s">
        <v>2766</v>
      </c>
    </row>
    <row r="8314" spans="1:20" hidden="1" x14ac:dyDescent="0.3">
      <c r="A8314">
        <v>1086317</v>
      </c>
      <c r="B8314" t="s">
        <v>2949</v>
      </c>
      <c r="C8314">
        <v>19868616</v>
      </c>
      <c r="D8314" s="4">
        <v>43628</v>
      </c>
      <c r="E8314" s="5" t="str">
        <f t="shared" si="426"/>
        <v>2019|6</v>
      </c>
      <c r="F8314" s="4">
        <v>43657</v>
      </c>
      <c r="G8314">
        <v>2019</v>
      </c>
      <c r="H8314" t="s">
        <v>18</v>
      </c>
      <c r="I8314">
        <v>0.25</v>
      </c>
      <c r="J8314">
        <f t="shared" si="425"/>
        <v>1.02</v>
      </c>
      <c r="K8314" s="22">
        <f t="shared" si="427"/>
        <v>0.24509803921568626</v>
      </c>
      <c r="L8314">
        <v>0</v>
      </c>
      <c r="N8314" t="s">
        <v>2766</v>
      </c>
      <c r="O8314" t="s">
        <v>2766</v>
      </c>
      <c r="T8314" t="s">
        <v>2766</v>
      </c>
    </row>
    <row r="8315" spans="1:20" hidden="1" x14ac:dyDescent="0.3">
      <c r="A8315">
        <v>1086317</v>
      </c>
      <c r="B8315" t="s">
        <v>2949</v>
      </c>
      <c r="C8315">
        <v>20130543</v>
      </c>
      <c r="D8315" s="4">
        <v>43719</v>
      </c>
      <c r="E8315" s="5" t="str">
        <f t="shared" si="426"/>
        <v>2019|9</v>
      </c>
      <c r="F8315" s="4">
        <v>43748</v>
      </c>
      <c r="G8315">
        <v>2019</v>
      </c>
      <c r="H8315" t="s">
        <v>18</v>
      </c>
      <c r="I8315">
        <v>0.26</v>
      </c>
      <c r="J8315">
        <f t="shared" si="425"/>
        <v>1.02</v>
      </c>
      <c r="K8315" s="22">
        <f t="shared" si="427"/>
        <v>0.25490196078431371</v>
      </c>
      <c r="L8315">
        <v>0</v>
      </c>
      <c r="N8315" t="s">
        <v>2766</v>
      </c>
      <c r="O8315" t="s">
        <v>2766</v>
      </c>
      <c r="T8315" t="s">
        <v>2766</v>
      </c>
    </row>
    <row r="8316" spans="1:20" hidden="1" x14ac:dyDescent="0.3">
      <c r="A8316">
        <v>1086317</v>
      </c>
      <c r="B8316" t="s">
        <v>2949</v>
      </c>
      <c r="C8316">
        <v>20488674</v>
      </c>
      <c r="D8316" s="4">
        <v>43810</v>
      </c>
      <c r="E8316" s="5" t="str">
        <f t="shared" si="426"/>
        <v>2019|12</v>
      </c>
      <c r="F8316" s="4">
        <v>43839</v>
      </c>
      <c r="G8316">
        <v>2019</v>
      </c>
      <c r="H8316" t="s">
        <v>24</v>
      </c>
      <c r="I8316">
        <v>0.26</v>
      </c>
      <c r="J8316">
        <f t="shared" si="425"/>
        <v>1.02</v>
      </c>
      <c r="K8316" s="22">
        <f t="shared" si="427"/>
        <v>0.25490196078431371</v>
      </c>
      <c r="L8316">
        <v>0</v>
      </c>
      <c r="N8316" t="s">
        <v>2766</v>
      </c>
      <c r="O8316" t="s">
        <v>2766</v>
      </c>
      <c r="T8316" t="s">
        <v>2766</v>
      </c>
    </row>
    <row r="8317" spans="1:20" hidden="1" x14ac:dyDescent="0.3">
      <c r="A8317">
        <v>1086317</v>
      </c>
      <c r="B8317" t="s">
        <v>2949</v>
      </c>
      <c r="C8317">
        <v>20939724</v>
      </c>
      <c r="D8317" s="4">
        <v>43901</v>
      </c>
      <c r="E8317" s="5" t="str">
        <f t="shared" si="426"/>
        <v>2020|3</v>
      </c>
      <c r="F8317" s="4">
        <v>43930</v>
      </c>
      <c r="G8317">
        <v>2020</v>
      </c>
      <c r="H8317" t="s">
        <v>18</v>
      </c>
      <c r="I8317">
        <v>0.27</v>
      </c>
      <c r="J8317">
        <f t="shared" si="425"/>
        <v>1.08</v>
      </c>
      <c r="K8317" s="22">
        <f t="shared" si="427"/>
        <v>0.25</v>
      </c>
      <c r="L8317">
        <v>0</v>
      </c>
      <c r="N8317" t="s">
        <v>2766</v>
      </c>
      <c r="O8317" t="s">
        <v>2766</v>
      </c>
      <c r="T8317" t="s">
        <v>2766</v>
      </c>
    </row>
    <row r="8318" spans="1:20" hidden="1" x14ac:dyDescent="0.3">
      <c r="A8318">
        <v>1086317</v>
      </c>
      <c r="B8318" t="s">
        <v>2949</v>
      </c>
      <c r="C8318">
        <v>21435953</v>
      </c>
      <c r="D8318" s="4">
        <v>43999</v>
      </c>
      <c r="E8318" s="5" t="str">
        <f t="shared" si="426"/>
        <v>2020|6</v>
      </c>
      <c r="F8318" s="4">
        <v>44028</v>
      </c>
      <c r="G8318">
        <v>2020</v>
      </c>
      <c r="H8318" t="s">
        <v>18</v>
      </c>
      <c r="I8318">
        <v>0.27</v>
      </c>
      <c r="J8318">
        <f t="shared" si="425"/>
        <v>1.08</v>
      </c>
      <c r="K8318" s="22">
        <f t="shared" si="427"/>
        <v>0.25</v>
      </c>
      <c r="L8318">
        <v>0</v>
      </c>
      <c r="N8318" t="s">
        <v>2766</v>
      </c>
      <c r="O8318" t="s">
        <v>2766</v>
      </c>
      <c r="T8318" t="s">
        <v>2766</v>
      </c>
    </row>
    <row r="8319" spans="1:20" hidden="1" x14ac:dyDescent="0.3">
      <c r="A8319">
        <v>1086317</v>
      </c>
      <c r="B8319" t="s">
        <v>2949</v>
      </c>
      <c r="C8319">
        <v>21720044</v>
      </c>
      <c r="D8319" s="4">
        <v>44083</v>
      </c>
      <c r="E8319" s="5" t="str">
        <f t="shared" si="426"/>
        <v>2020|9</v>
      </c>
      <c r="F8319" s="4">
        <v>44112</v>
      </c>
      <c r="G8319">
        <v>2020</v>
      </c>
      <c r="H8319" t="s">
        <v>18</v>
      </c>
      <c r="I8319">
        <v>0.27</v>
      </c>
      <c r="J8319">
        <f t="shared" si="425"/>
        <v>1.08</v>
      </c>
      <c r="K8319" s="22">
        <f t="shared" si="427"/>
        <v>0.25</v>
      </c>
      <c r="L8319">
        <v>0</v>
      </c>
      <c r="N8319" t="s">
        <v>2766</v>
      </c>
      <c r="O8319" t="s">
        <v>2766</v>
      </c>
      <c r="T8319" t="s">
        <v>2766</v>
      </c>
    </row>
    <row r="8320" spans="1:20" hidden="1" x14ac:dyDescent="0.3">
      <c r="A8320">
        <v>1086317</v>
      </c>
      <c r="B8320" t="s">
        <v>2949</v>
      </c>
      <c r="C8320">
        <v>22007311</v>
      </c>
      <c r="D8320" s="4">
        <v>44174</v>
      </c>
      <c r="E8320" s="5" t="str">
        <f t="shared" si="426"/>
        <v>2020|12</v>
      </c>
      <c r="F8320" s="4">
        <v>44203</v>
      </c>
      <c r="G8320">
        <v>2020</v>
      </c>
      <c r="H8320" t="s">
        <v>24</v>
      </c>
      <c r="I8320">
        <v>0.27</v>
      </c>
      <c r="J8320">
        <f t="shared" si="425"/>
        <v>1.08</v>
      </c>
      <c r="K8320" s="22">
        <f t="shared" si="427"/>
        <v>0.25</v>
      </c>
      <c r="L8320">
        <v>0</v>
      </c>
      <c r="N8320" t="s">
        <v>2766</v>
      </c>
      <c r="O8320" t="s">
        <v>2766</v>
      </c>
      <c r="T8320" t="s">
        <v>2766</v>
      </c>
    </row>
    <row r="8321" spans="1:20" hidden="1" x14ac:dyDescent="0.3">
      <c r="A8321">
        <v>1086317</v>
      </c>
      <c r="B8321" t="s">
        <v>2949</v>
      </c>
      <c r="C8321">
        <v>22577877</v>
      </c>
      <c r="D8321" s="4">
        <v>44272</v>
      </c>
      <c r="E8321" s="5" t="str">
        <f t="shared" si="426"/>
        <v>2021|3</v>
      </c>
      <c r="F8321" s="4">
        <v>44294</v>
      </c>
      <c r="G8321">
        <v>2021</v>
      </c>
      <c r="H8321" t="s">
        <v>18</v>
      </c>
      <c r="I8321">
        <v>0.28000000000000003</v>
      </c>
      <c r="J8321">
        <f t="shared" si="425"/>
        <v>1.1200000000000001</v>
      </c>
      <c r="K8321" s="22">
        <f t="shared" si="427"/>
        <v>0.25</v>
      </c>
      <c r="L8321">
        <v>0</v>
      </c>
      <c r="N8321" t="s">
        <v>2766</v>
      </c>
      <c r="O8321" t="s">
        <v>2766</v>
      </c>
      <c r="T8321" t="s">
        <v>2766</v>
      </c>
    </row>
    <row r="8322" spans="1:20" hidden="1" x14ac:dyDescent="0.3">
      <c r="A8322">
        <v>1086317</v>
      </c>
      <c r="B8322" t="s">
        <v>2949</v>
      </c>
      <c r="C8322">
        <v>23145970</v>
      </c>
      <c r="D8322" s="4">
        <v>44363</v>
      </c>
      <c r="E8322" s="5" t="str">
        <f t="shared" si="426"/>
        <v>2021|6</v>
      </c>
      <c r="F8322" s="4">
        <v>44385</v>
      </c>
      <c r="G8322">
        <v>2021</v>
      </c>
      <c r="H8322" t="s">
        <v>18</v>
      </c>
      <c r="I8322">
        <v>0.28000000000000003</v>
      </c>
      <c r="J8322">
        <f t="shared" ref="J8322:J8385" si="428">SUMIFS(I:I, B:B,B8322,G:G,G8322)</f>
        <v>1.1200000000000001</v>
      </c>
      <c r="K8322" s="22">
        <f t="shared" si="427"/>
        <v>0.25</v>
      </c>
      <c r="L8322">
        <v>0</v>
      </c>
      <c r="N8322" t="s">
        <v>2766</v>
      </c>
      <c r="O8322" t="s">
        <v>2766</v>
      </c>
      <c r="T8322" t="s">
        <v>2766</v>
      </c>
    </row>
    <row r="8323" spans="1:20" hidden="1" x14ac:dyDescent="0.3">
      <c r="A8323">
        <v>1086317</v>
      </c>
      <c r="B8323" t="s">
        <v>2949</v>
      </c>
      <c r="C8323">
        <v>23458592</v>
      </c>
      <c r="D8323" s="4">
        <v>44454</v>
      </c>
      <c r="E8323" s="5" t="str">
        <f t="shared" si="426"/>
        <v>2021|9</v>
      </c>
      <c r="F8323" s="4">
        <v>44483</v>
      </c>
      <c r="G8323">
        <v>2021</v>
      </c>
      <c r="H8323" t="s">
        <v>18</v>
      </c>
      <c r="I8323">
        <v>0.28000000000000003</v>
      </c>
      <c r="J8323">
        <f t="shared" si="428"/>
        <v>1.1200000000000001</v>
      </c>
      <c r="K8323" s="22">
        <f t="shared" si="427"/>
        <v>0.25</v>
      </c>
      <c r="L8323">
        <v>0</v>
      </c>
      <c r="N8323" t="s">
        <v>2766</v>
      </c>
      <c r="O8323" t="s">
        <v>2766</v>
      </c>
      <c r="T8323" t="s">
        <v>2766</v>
      </c>
    </row>
    <row r="8324" spans="1:20" hidden="1" x14ac:dyDescent="0.3">
      <c r="A8324">
        <v>1086317</v>
      </c>
      <c r="B8324" t="s">
        <v>2949</v>
      </c>
      <c r="C8324">
        <v>23752227</v>
      </c>
      <c r="D8324" s="4">
        <v>44538</v>
      </c>
      <c r="E8324" s="5" t="str">
        <f t="shared" si="426"/>
        <v>2021|12</v>
      </c>
      <c r="F8324" s="4">
        <v>44574</v>
      </c>
      <c r="G8324">
        <v>2021</v>
      </c>
      <c r="H8324" t="s">
        <v>24</v>
      </c>
      <c r="I8324">
        <v>0.28000000000000003</v>
      </c>
      <c r="J8324">
        <f t="shared" si="428"/>
        <v>1.1200000000000001</v>
      </c>
      <c r="K8324" s="22">
        <f t="shared" si="427"/>
        <v>0.25</v>
      </c>
      <c r="L8324">
        <v>0</v>
      </c>
      <c r="N8324" t="s">
        <v>2766</v>
      </c>
      <c r="O8324" t="s">
        <v>2766</v>
      </c>
      <c r="T8324" t="s">
        <v>2766</v>
      </c>
    </row>
    <row r="8325" spans="1:20" hidden="1" x14ac:dyDescent="0.3">
      <c r="A8325">
        <v>1086317</v>
      </c>
      <c r="B8325" t="s">
        <v>2949</v>
      </c>
      <c r="C8325">
        <v>24407088</v>
      </c>
      <c r="D8325" s="4">
        <v>44636</v>
      </c>
      <c r="E8325" s="5" t="str">
        <f t="shared" si="426"/>
        <v>2022|3</v>
      </c>
      <c r="F8325" s="4">
        <v>44665</v>
      </c>
      <c r="G8325">
        <v>2022</v>
      </c>
      <c r="H8325" t="s">
        <v>18</v>
      </c>
      <c r="I8325">
        <v>0.28999999999999998</v>
      </c>
      <c r="J8325">
        <f t="shared" si="428"/>
        <v>1.1599999999999999</v>
      </c>
      <c r="K8325" s="22">
        <f t="shared" si="427"/>
        <v>0.25</v>
      </c>
      <c r="L8325">
        <v>0</v>
      </c>
      <c r="N8325" t="s">
        <v>2766</v>
      </c>
      <c r="O8325" t="s">
        <v>2766</v>
      </c>
      <c r="T8325" t="s">
        <v>2766</v>
      </c>
    </row>
    <row r="8326" spans="1:20" hidden="1" x14ac:dyDescent="0.3">
      <c r="A8326">
        <v>1086317</v>
      </c>
      <c r="B8326" t="s">
        <v>2949</v>
      </c>
      <c r="C8326">
        <v>25008618</v>
      </c>
      <c r="D8326" s="4">
        <v>44727</v>
      </c>
      <c r="E8326" s="5" t="str">
        <f t="shared" si="426"/>
        <v>2022|6</v>
      </c>
      <c r="F8326" s="4">
        <v>44756</v>
      </c>
      <c r="G8326">
        <v>2022</v>
      </c>
      <c r="H8326" t="s">
        <v>18</v>
      </c>
      <c r="I8326">
        <v>0.28999999999999998</v>
      </c>
      <c r="J8326">
        <f t="shared" si="428"/>
        <v>1.1599999999999999</v>
      </c>
      <c r="K8326" s="22">
        <f t="shared" si="427"/>
        <v>0.25</v>
      </c>
      <c r="L8326">
        <v>0</v>
      </c>
      <c r="N8326" t="s">
        <v>2766</v>
      </c>
      <c r="O8326" t="s">
        <v>2766</v>
      </c>
      <c r="T8326" t="s">
        <v>2766</v>
      </c>
    </row>
    <row r="8327" spans="1:20" hidden="1" x14ac:dyDescent="0.3">
      <c r="A8327">
        <v>1086317</v>
      </c>
      <c r="B8327" t="s">
        <v>2949</v>
      </c>
      <c r="C8327">
        <v>25337827</v>
      </c>
      <c r="D8327" s="4">
        <v>44818</v>
      </c>
      <c r="E8327" s="5" t="str">
        <f t="shared" si="426"/>
        <v>2022|9</v>
      </c>
      <c r="F8327" s="4">
        <v>44847</v>
      </c>
      <c r="G8327">
        <v>2022</v>
      </c>
      <c r="H8327" t="s">
        <v>18</v>
      </c>
      <c r="I8327">
        <v>0.28999999999999998</v>
      </c>
      <c r="J8327">
        <f t="shared" si="428"/>
        <v>1.1599999999999999</v>
      </c>
      <c r="K8327" s="22">
        <f t="shared" si="427"/>
        <v>0.25</v>
      </c>
      <c r="L8327">
        <v>0</v>
      </c>
      <c r="N8327" t="s">
        <v>2766</v>
      </c>
      <c r="O8327" t="s">
        <v>2766</v>
      </c>
      <c r="T8327" t="s">
        <v>2766</v>
      </c>
    </row>
    <row r="8328" spans="1:20" hidden="1" x14ac:dyDescent="0.3">
      <c r="A8328">
        <v>1086317</v>
      </c>
      <c r="B8328" t="s">
        <v>2949</v>
      </c>
      <c r="C8328">
        <v>25662912</v>
      </c>
      <c r="D8328" s="4">
        <v>44902</v>
      </c>
      <c r="E8328" s="5" t="str">
        <f t="shared" si="426"/>
        <v>2022|12</v>
      </c>
      <c r="F8328" s="4">
        <v>44938</v>
      </c>
      <c r="G8328">
        <v>2022</v>
      </c>
      <c r="H8328" t="s">
        <v>24</v>
      </c>
      <c r="I8328">
        <v>0.28999999999999998</v>
      </c>
      <c r="J8328">
        <f t="shared" si="428"/>
        <v>1.1599999999999999</v>
      </c>
      <c r="K8328" s="22">
        <f t="shared" si="427"/>
        <v>0.25</v>
      </c>
      <c r="L8328">
        <v>0</v>
      </c>
      <c r="N8328" t="s">
        <v>2766</v>
      </c>
      <c r="O8328" t="s">
        <v>2766</v>
      </c>
      <c r="T8328" t="s">
        <v>2766</v>
      </c>
    </row>
    <row r="8329" spans="1:20" hidden="1" x14ac:dyDescent="0.3">
      <c r="A8329">
        <v>1086317</v>
      </c>
      <c r="B8329" t="s">
        <v>2949</v>
      </c>
      <c r="C8329">
        <v>26311348</v>
      </c>
      <c r="D8329" s="4">
        <v>45000</v>
      </c>
      <c r="E8329" s="5" t="str">
        <f t="shared" si="426"/>
        <v>2023|3</v>
      </c>
      <c r="F8329" s="4">
        <v>45029</v>
      </c>
      <c r="G8329">
        <v>2023</v>
      </c>
      <c r="H8329" t="s">
        <v>18</v>
      </c>
      <c r="I8329">
        <v>0.28999999999999998</v>
      </c>
      <c r="J8329">
        <f t="shared" si="428"/>
        <v>0.88</v>
      </c>
      <c r="K8329" s="22">
        <f t="shared" si="427"/>
        <v>0.32954545454545453</v>
      </c>
      <c r="L8329">
        <v>0</v>
      </c>
      <c r="N8329" t="s">
        <v>2766</v>
      </c>
      <c r="O8329" t="s">
        <v>2766</v>
      </c>
      <c r="T8329" t="s">
        <v>2766</v>
      </c>
    </row>
    <row r="8330" spans="1:20" hidden="1" x14ac:dyDescent="0.3">
      <c r="A8330">
        <v>1086317</v>
      </c>
      <c r="B8330" t="s">
        <v>2949</v>
      </c>
      <c r="C8330">
        <v>26818555</v>
      </c>
      <c r="D8330" s="4">
        <v>45091</v>
      </c>
      <c r="E8330" s="5" t="str">
        <f t="shared" si="426"/>
        <v>2023|6</v>
      </c>
      <c r="F8330" s="4">
        <v>45120</v>
      </c>
      <c r="G8330">
        <v>2023</v>
      </c>
      <c r="H8330" t="s">
        <v>18</v>
      </c>
      <c r="I8330">
        <v>0.28999999999999998</v>
      </c>
      <c r="J8330">
        <f t="shared" si="428"/>
        <v>0.88</v>
      </c>
      <c r="K8330" s="22">
        <f t="shared" si="427"/>
        <v>0.32954545454545453</v>
      </c>
      <c r="L8330">
        <v>0</v>
      </c>
      <c r="N8330" t="s">
        <v>2766</v>
      </c>
      <c r="O8330" t="s">
        <v>2766</v>
      </c>
      <c r="T8330" t="s">
        <v>2766</v>
      </c>
    </row>
    <row r="8331" spans="1:20" hidden="1" x14ac:dyDescent="0.3">
      <c r="A8331">
        <v>1086317</v>
      </c>
      <c r="B8331" t="s">
        <v>2949</v>
      </c>
      <c r="C8331">
        <v>27475217</v>
      </c>
      <c r="D8331" s="4">
        <v>45182</v>
      </c>
      <c r="E8331" s="5" t="str">
        <f t="shared" si="426"/>
        <v>2023|9</v>
      </c>
      <c r="F8331" s="4">
        <v>45211</v>
      </c>
      <c r="G8331">
        <v>2023</v>
      </c>
      <c r="H8331" t="s">
        <v>18</v>
      </c>
      <c r="I8331">
        <v>0.15</v>
      </c>
      <c r="J8331">
        <f t="shared" si="428"/>
        <v>0.88</v>
      </c>
      <c r="K8331" s="22">
        <f t="shared" si="427"/>
        <v>0.17045454545454544</v>
      </c>
      <c r="L8331">
        <v>0</v>
      </c>
      <c r="N8331" t="s">
        <v>2766</v>
      </c>
      <c r="O8331" t="s">
        <v>2766</v>
      </c>
      <c r="T8331" t="s">
        <v>2766</v>
      </c>
    </row>
    <row r="8332" spans="1:20" hidden="1" x14ac:dyDescent="0.3">
      <c r="A8332">
        <v>1086317</v>
      </c>
      <c r="B8332" t="s">
        <v>2949</v>
      </c>
      <c r="C8332">
        <v>27819012</v>
      </c>
      <c r="D8332" s="4">
        <v>45266</v>
      </c>
      <c r="E8332" s="5" t="str">
        <f t="shared" si="426"/>
        <v>2023|12</v>
      </c>
      <c r="F8332" s="4">
        <v>45302</v>
      </c>
      <c r="G8332">
        <v>2023</v>
      </c>
      <c r="H8332" t="s">
        <v>24</v>
      </c>
      <c r="I8332">
        <v>0.15</v>
      </c>
      <c r="J8332">
        <f t="shared" si="428"/>
        <v>0.88</v>
      </c>
      <c r="K8332" s="22">
        <f t="shared" si="427"/>
        <v>0.17045454545454544</v>
      </c>
      <c r="L8332">
        <v>0</v>
      </c>
      <c r="N8332" t="s">
        <v>2766</v>
      </c>
      <c r="O8332" t="s">
        <v>2766</v>
      </c>
      <c r="T8332" t="s">
        <v>2766</v>
      </c>
    </row>
    <row r="8333" spans="1:20" hidden="1" x14ac:dyDescent="0.3">
      <c r="A8333">
        <v>1086317</v>
      </c>
      <c r="B8333" t="s">
        <v>2949</v>
      </c>
      <c r="C8333">
        <v>29155193</v>
      </c>
      <c r="D8333" s="4">
        <v>45401</v>
      </c>
      <c r="E8333" s="5" t="str">
        <f t="shared" si="426"/>
        <v>2024|4</v>
      </c>
      <c r="F8333" s="4">
        <v>45414</v>
      </c>
      <c r="G8333">
        <v>2024</v>
      </c>
      <c r="H8333" t="s">
        <v>18</v>
      </c>
      <c r="I8333">
        <v>0.15</v>
      </c>
      <c r="J8333">
        <f t="shared" si="428"/>
        <v>0.38</v>
      </c>
      <c r="K8333" s="22">
        <f t="shared" si="427"/>
        <v>0.39473684210526316</v>
      </c>
      <c r="L8333">
        <v>0</v>
      </c>
      <c r="N8333" t="s">
        <v>2766</v>
      </c>
      <c r="O8333" t="s">
        <v>2766</v>
      </c>
      <c r="T8333" t="s">
        <v>2766</v>
      </c>
    </row>
    <row r="8334" spans="1:20" hidden="1" x14ac:dyDescent="0.3">
      <c r="A8334">
        <v>1086317</v>
      </c>
      <c r="B8334" t="s">
        <v>2949</v>
      </c>
      <c r="C8334">
        <v>29515443</v>
      </c>
      <c r="D8334" s="4">
        <v>45453</v>
      </c>
      <c r="E8334" s="5" t="str">
        <f t="shared" si="426"/>
        <v>2024|6</v>
      </c>
      <c r="F8334" s="4">
        <v>45482</v>
      </c>
      <c r="G8334">
        <v>2024</v>
      </c>
      <c r="H8334" t="s">
        <v>18</v>
      </c>
      <c r="I8334">
        <v>0.15</v>
      </c>
      <c r="J8334">
        <f t="shared" si="428"/>
        <v>0.38</v>
      </c>
      <c r="K8334" s="22">
        <f t="shared" si="427"/>
        <v>0.39473684210526316</v>
      </c>
      <c r="L8334">
        <v>0</v>
      </c>
      <c r="N8334" t="s">
        <v>2766</v>
      </c>
      <c r="O8334" t="s">
        <v>2766</v>
      </c>
      <c r="T8334" t="s">
        <v>2766</v>
      </c>
    </row>
    <row r="8335" spans="1:20" hidden="1" x14ac:dyDescent="0.3">
      <c r="A8335">
        <v>1086317</v>
      </c>
      <c r="B8335" t="s">
        <v>2949</v>
      </c>
      <c r="C8335">
        <v>29957492</v>
      </c>
      <c r="D8335" s="4">
        <v>45544</v>
      </c>
      <c r="E8335" s="5" t="str">
        <f t="shared" si="426"/>
        <v>2024|9</v>
      </c>
      <c r="F8335" s="4">
        <v>45575</v>
      </c>
      <c r="G8335">
        <v>2024</v>
      </c>
      <c r="H8335" t="s">
        <v>18</v>
      </c>
      <c r="I8335">
        <v>0.08</v>
      </c>
      <c r="J8335">
        <f t="shared" si="428"/>
        <v>0.38</v>
      </c>
      <c r="K8335" s="22">
        <f t="shared" si="427"/>
        <v>0.21052631578947367</v>
      </c>
      <c r="L8335">
        <v>0</v>
      </c>
      <c r="N8335" t="s">
        <v>2766</v>
      </c>
      <c r="O8335" t="s">
        <v>2766</v>
      </c>
      <c r="T8335" t="s">
        <v>2766</v>
      </c>
    </row>
    <row r="8336" spans="1:20" hidden="1" x14ac:dyDescent="0.3">
      <c r="A8336">
        <v>1086318</v>
      </c>
      <c r="B8336" t="s">
        <v>2950</v>
      </c>
      <c r="C8336">
        <v>11982793</v>
      </c>
      <c r="D8336" s="4">
        <v>41451</v>
      </c>
      <c r="E8336" s="5" t="str">
        <f t="shared" si="426"/>
        <v>2013|6</v>
      </c>
      <c r="F8336" s="4">
        <v>41470</v>
      </c>
      <c r="G8336">
        <v>2013</v>
      </c>
      <c r="H8336" t="s">
        <v>18</v>
      </c>
      <c r="I8336">
        <v>0.46</v>
      </c>
      <c r="J8336">
        <f t="shared" si="428"/>
        <v>1.3800000000000001</v>
      </c>
      <c r="K8336" s="22">
        <f t="shared" si="427"/>
        <v>0.33333333333333331</v>
      </c>
      <c r="L8336">
        <v>0</v>
      </c>
      <c r="N8336" t="s">
        <v>2766</v>
      </c>
      <c r="O8336" t="s">
        <v>2766</v>
      </c>
      <c r="T8336" t="s">
        <v>2766</v>
      </c>
    </row>
    <row r="8337" spans="1:20" hidden="1" x14ac:dyDescent="0.3">
      <c r="A8337">
        <v>1086318</v>
      </c>
      <c r="B8337" t="s">
        <v>2950</v>
      </c>
      <c r="C8337">
        <v>12276748</v>
      </c>
      <c r="D8337" s="4">
        <v>41543</v>
      </c>
      <c r="E8337" s="5" t="str">
        <f t="shared" si="426"/>
        <v>2013|9</v>
      </c>
      <c r="F8337" s="4">
        <v>41562</v>
      </c>
      <c r="G8337">
        <v>2013</v>
      </c>
      <c r="H8337" t="s">
        <v>18</v>
      </c>
      <c r="I8337">
        <v>0.46</v>
      </c>
      <c r="J8337">
        <f t="shared" si="428"/>
        <v>1.3800000000000001</v>
      </c>
      <c r="K8337" s="22">
        <f t="shared" si="427"/>
        <v>0.33333333333333331</v>
      </c>
      <c r="L8337">
        <v>0</v>
      </c>
      <c r="N8337" t="s">
        <v>2766</v>
      </c>
      <c r="O8337" t="s">
        <v>2766</v>
      </c>
      <c r="T8337" t="s">
        <v>2766</v>
      </c>
    </row>
    <row r="8338" spans="1:20" hidden="1" x14ac:dyDescent="0.3">
      <c r="A8338">
        <v>1086318</v>
      </c>
      <c r="B8338" t="s">
        <v>2950</v>
      </c>
      <c r="C8338">
        <v>12545644</v>
      </c>
      <c r="D8338" s="4">
        <v>41635</v>
      </c>
      <c r="E8338" s="5" t="str">
        <f t="shared" si="426"/>
        <v>2013|12</v>
      </c>
      <c r="F8338" s="4">
        <v>41654</v>
      </c>
      <c r="G8338">
        <v>2013</v>
      </c>
      <c r="H8338" t="s">
        <v>24</v>
      </c>
      <c r="I8338">
        <v>0.46</v>
      </c>
      <c r="J8338">
        <f t="shared" si="428"/>
        <v>1.3800000000000001</v>
      </c>
      <c r="K8338" s="22">
        <f t="shared" si="427"/>
        <v>0.33333333333333331</v>
      </c>
      <c r="L8338">
        <v>0</v>
      </c>
      <c r="N8338" t="s">
        <v>2766</v>
      </c>
      <c r="O8338" t="s">
        <v>2766</v>
      </c>
      <c r="T8338" t="s">
        <v>2766</v>
      </c>
    </row>
    <row r="8339" spans="1:20" hidden="1" x14ac:dyDescent="0.3">
      <c r="A8339">
        <v>1086318</v>
      </c>
      <c r="B8339" t="s">
        <v>2950</v>
      </c>
      <c r="C8339">
        <v>12866604</v>
      </c>
      <c r="D8339" s="4">
        <v>41725</v>
      </c>
      <c r="E8339" s="5" t="str">
        <f t="shared" si="426"/>
        <v>2014|3</v>
      </c>
      <c r="F8339" s="4">
        <v>41744</v>
      </c>
      <c r="G8339">
        <v>2014</v>
      </c>
      <c r="H8339" t="s">
        <v>18</v>
      </c>
      <c r="I8339">
        <v>0.48</v>
      </c>
      <c r="J8339">
        <f t="shared" si="428"/>
        <v>1.92</v>
      </c>
      <c r="K8339" s="22">
        <f t="shared" si="427"/>
        <v>0.25</v>
      </c>
      <c r="L8339">
        <v>0</v>
      </c>
      <c r="N8339" t="s">
        <v>2766</v>
      </c>
      <c r="O8339" t="s">
        <v>2766</v>
      </c>
      <c r="T8339" t="s">
        <v>2766</v>
      </c>
    </row>
    <row r="8340" spans="1:20" hidden="1" x14ac:dyDescent="0.3">
      <c r="A8340">
        <v>1086318</v>
      </c>
      <c r="B8340" t="s">
        <v>2950</v>
      </c>
      <c r="C8340">
        <v>13137575</v>
      </c>
      <c r="D8340" s="4">
        <v>41816</v>
      </c>
      <c r="E8340" s="5" t="str">
        <f t="shared" si="426"/>
        <v>2014|6</v>
      </c>
      <c r="F8340" s="4">
        <v>41835</v>
      </c>
      <c r="G8340">
        <v>2014</v>
      </c>
      <c r="H8340" t="s">
        <v>18</v>
      </c>
      <c r="I8340">
        <v>0.48</v>
      </c>
      <c r="J8340">
        <f t="shared" si="428"/>
        <v>1.92</v>
      </c>
      <c r="K8340" s="22">
        <f t="shared" si="427"/>
        <v>0.25</v>
      </c>
      <c r="L8340">
        <v>0</v>
      </c>
      <c r="N8340" t="s">
        <v>2766</v>
      </c>
      <c r="O8340" t="s">
        <v>2766</v>
      </c>
      <c r="T8340" t="s">
        <v>2766</v>
      </c>
    </row>
    <row r="8341" spans="1:20" hidden="1" x14ac:dyDescent="0.3">
      <c r="A8341">
        <v>1086318</v>
      </c>
      <c r="B8341" t="s">
        <v>2950</v>
      </c>
      <c r="C8341">
        <v>13428310</v>
      </c>
      <c r="D8341" s="4">
        <v>41908</v>
      </c>
      <c r="E8341" s="5" t="str">
        <f t="shared" si="426"/>
        <v>2014|9</v>
      </c>
      <c r="F8341" s="4">
        <v>41927</v>
      </c>
      <c r="G8341">
        <v>2014</v>
      </c>
      <c r="H8341" t="s">
        <v>18</v>
      </c>
      <c r="I8341">
        <v>0.48</v>
      </c>
      <c r="J8341">
        <f t="shared" si="428"/>
        <v>1.92</v>
      </c>
      <c r="K8341" s="22">
        <f t="shared" si="427"/>
        <v>0.25</v>
      </c>
      <c r="L8341">
        <v>0</v>
      </c>
      <c r="N8341" t="s">
        <v>2766</v>
      </c>
      <c r="O8341" t="s">
        <v>2766</v>
      </c>
      <c r="T8341" t="s">
        <v>2766</v>
      </c>
    </row>
    <row r="8342" spans="1:20" hidden="1" x14ac:dyDescent="0.3">
      <c r="A8342">
        <v>1086318</v>
      </c>
      <c r="B8342" t="s">
        <v>2950</v>
      </c>
      <c r="C8342">
        <v>13658472</v>
      </c>
      <c r="D8342" s="4">
        <v>42002</v>
      </c>
      <c r="E8342" s="5" t="str">
        <f t="shared" si="426"/>
        <v>2014|12</v>
      </c>
      <c r="F8342" s="4">
        <v>42019</v>
      </c>
      <c r="G8342">
        <v>2014</v>
      </c>
      <c r="H8342" t="s">
        <v>24</v>
      </c>
      <c r="I8342">
        <v>0.48</v>
      </c>
      <c r="J8342">
        <f t="shared" si="428"/>
        <v>1.92</v>
      </c>
      <c r="K8342" s="22">
        <f t="shared" si="427"/>
        <v>0.25</v>
      </c>
      <c r="L8342">
        <v>0</v>
      </c>
      <c r="N8342" t="s">
        <v>2766</v>
      </c>
      <c r="O8342" t="s">
        <v>2766</v>
      </c>
      <c r="T8342" t="s">
        <v>2766</v>
      </c>
    </row>
    <row r="8343" spans="1:20" hidden="1" x14ac:dyDescent="0.3">
      <c r="A8343">
        <v>1086318</v>
      </c>
      <c r="B8343" t="s">
        <v>2950</v>
      </c>
      <c r="C8343">
        <v>14061218</v>
      </c>
      <c r="D8343" s="4">
        <v>42090</v>
      </c>
      <c r="E8343" s="5" t="str">
        <f t="shared" si="426"/>
        <v>2015|3</v>
      </c>
      <c r="F8343" s="4">
        <v>42109</v>
      </c>
      <c r="G8343">
        <v>2015</v>
      </c>
      <c r="H8343" t="s">
        <v>18</v>
      </c>
      <c r="I8343">
        <v>0.48</v>
      </c>
      <c r="J8343">
        <f t="shared" si="428"/>
        <v>1.92</v>
      </c>
      <c r="K8343" s="22">
        <f t="shared" si="427"/>
        <v>0.25</v>
      </c>
      <c r="L8343">
        <v>0</v>
      </c>
      <c r="N8343" t="s">
        <v>2766</v>
      </c>
      <c r="O8343" t="s">
        <v>2766</v>
      </c>
      <c r="T8343" t="s">
        <v>2766</v>
      </c>
    </row>
    <row r="8344" spans="1:20" hidden="1" x14ac:dyDescent="0.3">
      <c r="A8344">
        <v>1086318</v>
      </c>
      <c r="B8344" t="s">
        <v>2950</v>
      </c>
      <c r="C8344">
        <v>14377535</v>
      </c>
      <c r="D8344" s="4">
        <v>42181</v>
      </c>
      <c r="E8344" s="5" t="str">
        <f t="shared" si="426"/>
        <v>2015|6</v>
      </c>
      <c r="F8344" s="4">
        <v>42200</v>
      </c>
      <c r="G8344">
        <v>2015</v>
      </c>
      <c r="H8344" t="s">
        <v>18</v>
      </c>
      <c r="I8344">
        <v>0.48</v>
      </c>
      <c r="J8344">
        <f t="shared" si="428"/>
        <v>1.92</v>
      </c>
      <c r="K8344" s="22">
        <f t="shared" si="427"/>
        <v>0.25</v>
      </c>
      <c r="L8344">
        <v>0</v>
      </c>
      <c r="N8344" t="s">
        <v>2766</v>
      </c>
      <c r="O8344" t="s">
        <v>2766</v>
      </c>
      <c r="T8344" t="s">
        <v>2766</v>
      </c>
    </row>
    <row r="8345" spans="1:20" hidden="1" x14ac:dyDescent="0.3">
      <c r="A8345">
        <v>1086318</v>
      </c>
      <c r="B8345" t="s">
        <v>2950</v>
      </c>
      <c r="C8345">
        <v>14676300</v>
      </c>
      <c r="D8345" s="4">
        <v>42275</v>
      </c>
      <c r="E8345" s="5" t="str">
        <f t="shared" si="426"/>
        <v>2015|9</v>
      </c>
      <c r="F8345" s="4">
        <v>42292</v>
      </c>
      <c r="G8345">
        <v>2015</v>
      </c>
      <c r="H8345" t="s">
        <v>18</v>
      </c>
      <c r="I8345">
        <v>0.48</v>
      </c>
      <c r="J8345">
        <f t="shared" si="428"/>
        <v>1.92</v>
      </c>
      <c r="K8345" s="22">
        <f t="shared" si="427"/>
        <v>0.25</v>
      </c>
      <c r="L8345">
        <v>0</v>
      </c>
      <c r="N8345" t="s">
        <v>2766</v>
      </c>
      <c r="O8345" t="s">
        <v>2766</v>
      </c>
      <c r="T8345" t="s">
        <v>2766</v>
      </c>
    </row>
    <row r="8346" spans="1:20" hidden="1" x14ac:dyDescent="0.3">
      <c r="A8346">
        <v>1086318</v>
      </c>
      <c r="B8346" t="s">
        <v>2950</v>
      </c>
      <c r="C8346">
        <v>14994741</v>
      </c>
      <c r="D8346" s="4">
        <v>42367</v>
      </c>
      <c r="E8346" s="5" t="str">
        <f t="shared" si="426"/>
        <v>2015|12</v>
      </c>
      <c r="F8346" s="4">
        <v>42384</v>
      </c>
      <c r="G8346">
        <v>2015</v>
      </c>
      <c r="H8346" t="s">
        <v>24</v>
      </c>
      <c r="I8346">
        <v>0.48</v>
      </c>
      <c r="J8346">
        <f t="shared" si="428"/>
        <v>1.92</v>
      </c>
      <c r="K8346" s="22">
        <f t="shared" si="427"/>
        <v>0.25</v>
      </c>
      <c r="L8346">
        <v>0</v>
      </c>
      <c r="N8346" t="s">
        <v>2766</v>
      </c>
      <c r="O8346" t="s">
        <v>2766</v>
      </c>
      <c r="T8346" t="s">
        <v>2766</v>
      </c>
    </row>
    <row r="8347" spans="1:20" hidden="1" x14ac:dyDescent="0.3">
      <c r="A8347">
        <v>1086318</v>
      </c>
      <c r="B8347" t="s">
        <v>2950</v>
      </c>
      <c r="C8347">
        <v>15286953</v>
      </c>
      <c r="D8347" s="4">
        <v>42458</v>
      </c>
      <c r="E8347" s="5" t="str">
        <f t="shared" si="426"/>
        <v>2016|3</v>
      </c>
      <c r="F8347" s="4">
        <v>42475</v>
      </c>
      <c r="G8347">
        <v>2016</v>
      </c>
      <c r="H8347" t="s">
        <v>18</v>
      </c>
      <c r="I8347">
        <v>0.48</v>
      </c>
      <c r="J8347">
        <f t="shared" si="428"/>
        <v>1.92</v>
      </c>
      <c r="K8347" s="22">
        <f t="shared" si="427"/>
        <v>0.25</v>
      </c>
      <c r="L8347">
        <v>0</v>
      </c>
      <c r="N8347" t="s">
        <v>2766</v>
      </c>
      <c r="O8347" t="s">
        <v>2766</v>
      </c>
      <c r="T8347" t="s">
        <v>2766</v>
      </c>
    </row>
    <row r="8348" spans="1:20" hidden="1" x14ac:dyDescent="0.3">
      <c r="A8348">
        <v>1086318</v>
      </c>
      <c r="B8348" t="s">
        <v>2950</v>
      </c>
      <c r="C8348">
        <v>15564023</v>
      </c>
      <c r="D8348" s="4">
        <v>42549</v>
      </c>
      <c r="E8348" s="5" t="str">
        <f t="shared" si="426"/>
        <v>2016|6</v>
      </c>
      <c r="F8348" s="4">
        <v>42566</v>
      </c>
      <c r="G8348">
        <v>2016</v>
      </c>
      <c r="H8348" t="s">
        <v>18</v>
      </c>
      <c r="I8348">
        <v>0.48</v>
      </c>
      <c r="J8348">
        <f t="shared" si="428"/>
        <v>1.92</v>
      </c>
      <c r="K8348" s="22">
        <f t="shared" si="427"/>
        <v>0.25</v>
      </c>
      <c r="L8348">
        <v>0</v>
      </c>
      <c r="N8348" t="s">
        <v>2766</v>
      </c>
      <c r="O8348" t="s">
        <v>2766</v>
      </c>
      <c r="T8348" t="s">
        <v>2766</v>
      </c>
    </row>
    <row r="8349" spans="1:20" hidden="1" x14ac:dyDescent="0.3">
      <c r="A8349">
        <v>1086318</v>
      </c>
      <c r="B8349" t="s">
        <v>2950</v>
      </c>
      <c r="C8349">
        <v>16008913</v>
      </c>
      <c r="D8349" s="4">
        <v>42641</v>
      </c>
      <c r="E8349" s="5" t="str">
        <f t="shared" si="426"/>
        <v>2016|9</v>
      </c>
      <c r="F8349" s="4">
        <v>42660</v>
      </c>
      <c r="G8349">
        <v>2016</v>
      </c>
      <c r="H8349" t="s">
        <v>18</v>
      </c>
      <c r="I8349">
        <v>0.48</v>
      </c>
      <c r="J8349">
        <f t="shared" si="428"/>
        <v>1.92</v>
      </c>
      <c r="K8349" s="22">
        <f t="shared" si="427"/>
        <v>0.25</v>
      </c>
      <c r="L8349">
        <v>0</v>
      </c>
      <c r="N8349" t="s">
        <v>2766</v>
      </c>
      <c r="O8349" t="s">
        <v>2766</v>
      </c>
      <c r="T8349" t="s">
        <v>2766</v>
      </c>
    </row>
    <row r="8350" spans="1:20" hidden="1" x14ac:dyDescent="0.3">
      <c r="A8350">
        <v>1086318</v>
      </c>
      <c r="B8350" t="s">
        <v>2950</v>
      </c>
      <c r="C8350">
        <v>16218697</v>
      </c>
      <c r="D8350" s="4">
        <v>42732</v>
      </c>
      <c r="E8350" s="5" t="str">
        <f t="shared" si="426"/>
        <v>2016|12</v>
      </c>
      <c r="F8350" s="4">
        <v>42748</v>
      </c>
      <c r="G8350">
        <v>2016</v>
      </c>
      <c r="H8350" t="s">
        <v>24</v>
      </c>
      <c r="I8350">
        <v>0.48</v>
      </c>
      <c r="J8350">
        <f t="shared" si="428"/>
        <v>1.92</v>
      </c>
      <c r="K8350" s="22">
        <f t="shared" si="427"/>
        <v>0.25</v>
      </c>
      <c r="L8350">
        <v>0</v>
      </c>
      <c r="N8350" t="s">
        <v>2766</v>
      </c>
      <c r="O8350" t="s">
        <v>2766</v>
      </c>
      <c r="T8350" t="s">
        <v>2766</v>
      </c>
    </row>
    <row r="8351" spans="1:20" hidden="1" x14ac:dyDescent="0.3">
      <c r="A8351">
        <v>1086318</v>
      </c>
      <c r="B8351" t="s">
        <v>2950</v>
      </c>
      <c r="C8351">
        <v>16703905</v>
      </c>
      <c r="D8351" s="4">
        <v>42823</v>
      </c>
      <c r="E8351" s="5" t="str">
        <f t="shared" si="426"/>
        <v>2017|3</v>
      </c>
      <c r="F8351" s="4">
        <v>42839</v>
      </c>
      <c r="G8351">
        <v>2017</v>
      </c>
      <c r="H8351" t="s">
        <v>18</v>
      </c>
      <c r="I8351">
        <v>0.48</v>
      </c>
      <c r="J8351">
        <f t="shared" si="428"/>
        <v>1.92</v>
      </c>
      <c r="K8351" s="22">
        <f t="shared" si="427"/>
        <v>0.25</v>
      </c>
      <c r="L8351">
        <v>0</v>
      </c>
      <c r="N8351" t="s">
        <v>2766</v>
      </c>
      <c r="O8351" t="s">
        <v>2766</v>
      </c>
      <c r="T8351" t="s">
        <v>2766</v>
      </c>
    </row>
    <row r="8352" spans="1:20" hidden="1" x14ac:dyDescent="0.3">
      <c r="A8352">
        <v>1086318</v>
      </c>
      <c r="B8352" t="s">
        <v>2950</v>
      </c>
      <c r="C8352">
        <v>17026849</v>
      </c>
      <c r="D8352" s="4">
        <v>42914</v>
      </c>
      <c r="E8352" s="5" t="str">
        <f t="shared" si="426"/>
        <v>2017|6</v>
      </c>
      <c r="F8352" s="4">
        <v>42930</v>
      </c>
      <c r="G8352">
        <v>2017</v>
      </c>
      <c r="H8352" t="s">
        <v>18</v>
      </c>
      <c r="I8352">
        <v>0.48</v>
      </c>
      <c r="J8352">
        <f t="shared" si="428"/>
        <v>1.92</v>
      </c>
      <c r="K8352" s="22">
        <f t="shared" si="427"/>
        <v>0.25</v>
      </c>
      <c r="L8352">
        <v>0</v>
      </c>
      <c r="N8352" t="s">
        <v>2766</v>
      </c>
      <c r="O8352" t="s">
        <v>2766</v>
      </c>
      <c r="T8352" t="s">
        <v>2766</v>
      </c>
    </row>
    <row r="8353" spans="1:20" hidden="1" x14ac:dyDescent="0.3">
      <c r="A8353">
        <v>1086318</v>
      </c>
      <c r="B8353" t="s">
        <v>2950</v>
      </c>
      <c r="C8353">
        <v>17312912</v>
      </c>
      <c r="D8353" s="4">
        <v>43006</v>
      </c>
      <c r="E8353" s="5" t="str">
        <f t="shared" si="426"/>
        <v>2017|9</v>
      </c>
      <c r="F8353" s="4">
        <v>43021</v>
      </c>
      <c r="G8353">
        <v>2017</v>
      </c>
      <c r="H8353" t="s">
        <v>18</v>
      </c>
      <c r="I8353">
        <v>0.48</v>
      </c>
      <c r="J8353">
        <f t="shared" si="428"/>
        <v>1.92</v>
      </c>
      <c r="K8353" s="22">
        <f t="shared" si="427"/>
        <v>0.25</v>
      </c>
      <c r="L8353">
        <v>0</v>
      </c>
      <c r="N8353" t="s">
        <v>2766</v>
      </c>
      <c r="O8353" t="s">
        <v>2766</v>
      </c>
      <c r="T8353" t="s">
        <v>2766</v>
      </c>
    </row>
    <row r="8354" spans="1:20" hidden="1" x14ac:dyDescent="0.3">
      <c r="A8354">
        <v>1086318</v>
      </c>
      <c r="B8354" t="s">
        <v>2950</v>
      </c>
      <c r="C8354">
        <v>17555388</v>
      </c>
      <c r="D8354" s="4">
        <v>43097</v>
      </c>
      <c r="E8354" s="5" t="str">
        <f t="shared" ref="E8354:E8415" si="429">G8354 &amp; "|" &amp;MONTH(D8354)</f>
        <v>2017|12</v>
      </c>
      <c r="F8354" s="4">
        <v>43115</v>
      </c>
      <c r="G8354">
        <v>2017</v>
      </c>
      <c r="H8354" t="s">
        <v>24</v>
      </c>
      <c r="I8354">
        <v>0.48</v>
      </c>
      <c r="J8354">
        <f t="shared" si="428"/>
        <v>1.92</v>
      </c>
      <c r="K8354" s="22">
        <f t="shared" ref="K8354:K8415" si="430">I8354/J8354</f>
        <v>0.25</v>
      </c>
      <c r="L8354">
        <v>0</v>
      </c>
      <c r="N8354" t="s">
        <v>2766</v>
      </c>
      <c r="O8354" t="s">
        <v>2766</v>
      </c>
      <c r="T8354" t="s">
        <v>2766</v>
      </c>
    </row>
    <row r="8355" spans="1:20" hidden="1" x14ac:dyDescent="0.3">
      <c r="A8355">
        <v>1086318</v>
      </c>
      <c r="B8355" t="s">
        <v>2950</v>
      </c>
      <c r="C8355">
        <v>18067070</v>
      </c>
      <c r="D8355" s="4">
        <v>43187</v>
      </c>
      <c r="E8355" s="5" t="str">
        <f t="shared" si="429"/>
        <v>2018|3</v>
      </c>
      <c r="F8355" s="4">
        <v>43203</v>
      </c>
      <c r="G8355">
        <v>2018</v>
      </c>
      <c r="H8355" t="s">
        <v>18</v>
      </c>
      <c r="I8355">
        <v>0.48</v>
      </c>
      <c r="J8355">
        <f t="shared" si="428"/>
        <v>1.92</v>
      </c>
      <c r="K8355" s="22">
        <f t="shared" si="430"/>
        <v>0.25</v>
      </c>
      <c r="L8355">
        <v>0</v>
      </c>
      <c r="N8355" t="s">
        <v>2766</v>
      </c>
      <c r="O8355" t="s">
        <v>2766</v>
      </c>
      <c r="T8355" t="s">
        <v>2766</v>
      </c>
    </row>
    <row r="8356" spans="1:20" hidden="1" x14ac:dyDescent="0.3">
      <c r="A8356">
        <v>1086318</v>
      </c>
      <c r="B8356" t="s">
        <v>2950</v>
      </c>
      <c r="C8356">
        <v>18284222</v>
      </c>
      <c r="D8356" s="4">
        <v>43279</v>
      </c>
      <c r="E8356" s="5" t="str">
        <f t="shared" si="429"/>
        <v>2018|6</v>
      </c>
      <c r="F8356" s="4">
        <v>43294</v>
      </c>
      <c r="G8356">
        <v>2018</v>
      </c>
      <c r="H8356" t="s">
        <v>18</v>
      </c>
      <c r="I8356">
        <v>0.48</v>
      </c>
      <c r="J8356">
        <f t="shared" si="428"/>
        <v>1.92</v>
      </c>
      <c r="K8356" s="22">
        <f t="shared" si="430"/>
        <v>0.25</v>
      </c>
      <c r="L8356">
        <v>0</v>
      </c>
      <c r="N8356" t="s">
        <v>2766</v>
      </c>
      <c r="O8356" t="s">
        <v>2766</v>
      </c>
      <c r="T8356" t="s">
        <v>2766</v>
      </c>
    </row>
    <row r="8357" spans="1:20" hidden="1" x14ac:dyDescent="0.3">
      <c r="A8357">
        <v>1086318</v>
      </c>
      <c r="B8357" t="s">
        <v>2950</v>
      </c>
      <c r="C8357">
        <v>18631438</v>
      </c>
      <c r="D8357" s="4">
        <v>43370</v>
      </c>
      <c r="E8357" s="5" t="str">
        <f t="shared" si="429"/>
        <v>2018|9</v>
      </c>
      <c r="F8357" s="4">
        <v>43388</v>
      </c>
      <c r="G8357">
        <v>2018</v>
      </c>
      <c r="H8357" t="s">
        <v>18</v>
      </c>
      <c r="I8357">
        <v>0.48</v>
      </c>
      <c r="J8357">
        <f t="shared" si="428"/>
        <v>1.92</v>
      </c>
      <c r="K8357" s="22">
        <f t="shared" si="430"/>
        <v>0.25</v>
      </c>
      <c r="L8357">
        <v>0</v>
      </c>
      <c r="N8357" t="s">
        <v>2766</v>
      </c>
      <c r="O8357" t="s">
        <v>2766</v>
      </c>
      <c r="T8357" t="s">
        <v>2766</v>
      </c>
    </row>
    <row r="8358" spans="1:20" hidden="1" x14ac:dyDescent="0.3">
      <c r="A8358">
        <v>1086318</v>
      </c>
      <c r="B8358" t="s">
        <v>2950</v>
      </c>
      <c r="C8358">
        <v>18910279</v>
      </c>
      <c r="D8358" s="4">
        <v>43462</v>
      </c>
      <c r="E8358" s="5" t="str">
        <f t="shared" si="429"/>
        <v>2018|12</v>
      </c>
      <c r="F8358" s="4">
        <v>43480</v>
      </c>
      <c r="G8358">
        <v>2018</v>
      </c>
      <c r="H8358" t="s">
        <v>24</v>
      </c>
      <c r="I8358">
        <v>0.48</v>
      </c>
      <c r="J8358">
        <f t="shared" si="428"/>
        <v>1.92</v>
      </c>
      <c r="K8358" s="22">
        <f t="shared" si="430"/>
        <v>0.25</v>
      </c>
      <c r="L8358">
        <v>0</v>
      </c>
      <c r="N8358" t="s">
        <v>2766</v>
      </c>
      <c r="O8358" t="s">
        <v>2766</v>
      </c>
      <c r="T8358" t="s">
        <v>2766</v>
      </c>
    </row>
    <row r="8359" spans="1:20" hidden="1" x14ac:dyDescent="0.3">
      <c r="A8359">
        <v>1086318</v>
      </c>
      <c r="B8359" t="s">
        <v>2950</v>
      </c>
      <c r="C8359">
        <v>19416597</v>
      </c>
      <c r="D8359" s="4">
        <v>43552</v>
      </c>
      <c r="E8359" s="5" t="str">
        <f t="shared" si="429"/>
        <v>2019|3</v>
      </c>
      <c r="F8359" s="4">
        <v>43570</v>
      </c>
      <c r="G8359">
        <v>2019</v>
      </c>
      <c r="H8359" t="s">
        <v>18</v>
      </c>
      <c r="I8359">
        <v>0.48</v>
      </c>
      <c r="J8359">
        <f t="shared" si="428"/>
        <v>1.92</v>
      </c>
      <c r="K8359" s="22">
        <f t="shared" si="430"/>
        <v>0.25</v>
      </c>
      <c r="L8359">
        <v>0</v>
      </c>
      <c r="N8359" t="s">
        <v>2766</v>
      </c>
      <c r="O8359" t="s">
        <v>2766</v>
      </c>
      <c r="T8359" t="s">
        <v>2766</v>
      </c>
    </row>
    <row r="8360" spans="1:20" hidden="1" x14ac:dyDescent="0.3">
      <c r="A8360">
        <v>1086318</v>
      </c>
      <c r="B8360" t="s">
        <v>2950</v>
      </c>
      <c r="C8360">
        <v>19732129</v>
      </c>
      <c r="D8360" s="4">
        <v>43643</v>
      </c>
      <c r="E8360" s="5" t="str">
        <f t="shared" si="429"/>
        <v>2019|6</v>
      </c>
      <c r="F8360" s="4">
        <v>43661</v>
      </c>
      <c r="G8360">
        <v>2019</v>
      </c>
      <c r="H8360" t="s">
        <v>18</v>
      </c>
      <c r="I8360">
        <v>0.48</v>
      </c>
      <c r="J8360">
        <f t="shared" si="428"/>
        <v>1.92</v>
      </c>
      <c r="K8360" s="22">
        <f t="shared" si="430"/>
        <v>0.25</v>
      </c>
      <c r="L8360">
        <v>0</v>
      </c>
      <c r="N8360" t="s">
        <v>2766</v>
      </c>
      <c r="O8360" t="s">
        <v>2766</v>
      </c>
      <c r="T8360" t="s">
        <v>2766</v>
      </c>
    </row>
    <row r="8361" spans="1:20" hidden="1" x14ac:dyDescent="0.3">
      <c r="A8361">
        <v>1086318</v>
      </c>
      <c r="B8361" t="s">
        <v>2950</v>
      </c>
      <c r="C8361">
        <v>20099598</v>
      </c>
      <c r="D8361" s="4">
        <v>43735</v>
      </c>
      <c r="E8361" s="5" t="str">
        <f t="shared" si="429"/>
        <v>2019|9</v>
      </c>
      <c r="F8361" s="4">
        <v>43753</v>
      </c>
      <c r="G8361">
        <v>2019</v>
      </c>
      <c r="H8361" t="s">
        <v>18</v>
      </c>
      <c r="I8361">
        <v>0.48</v>
      </c>
      <c r="J8361">
        <f t="shared" si="428"/>
        <v>1.92</v>
      </c>
      <c r="K8361" s="22">
        <f t="shared" si="430"/>
        <v>0.25</v>
      </c>
      <c r="L8361">
        <v>0</v>
      </c>
      <c r="N8361" t="s">
        <v>2766</v>
      </c>
      <c r="O8361" t="s">
        <v>2766</v>
      </c>
      <c r="T8361" t="s">
        <v>2766</v>
      </c>
    </row>
    <row r="8362" spans="1:20" hidden="1" x14ac:dyDescent="0.3">
      <c r="A8362">
        <v>1086318</v>
      </c>
      <c r="B8362" t="s">
        <v>2950</v>
      </c>
      <c r="C8362">
        <v>20398256</v>
      </c>
      <c r="D8362" s="4">
        <v>43829</v>
      </c>
      <c r="E8362" s="5" t="str">
        <f t="shared" si="429"/>
        <v>2019|12</v>
      </c>
      <c r="F8362" s="4">
        <v>43845</v>
      </c>
      <c r="G8362">
        <v>2019</v>
      </c>
      <c r="H8362" t="s">
        <v>24</v>
      </c>
      <c r="I8362">
        <v>0.48</v>
      </c>
      <c r="J8362">
        <f t="shared" si="428"/>
        <v>1.92</v>
      </c>
      <c r="K8362" s="22">
        <f t="shared" si="430"/>
        <v>0.25</v>
      </c>
      <c r="L8362">
        <v>0</v>
      </c>
      <c r="N8362" t="s">
        <v>2766</v>
      </c>
      <c r="O8362" t="s">
        <v>2766</v>
      </c>
      <c r="T8362" t="s">
        <v>2766</v>
      </c>
    </row>
    <row r="8363" spans="1:20" hidden="1" x14ac:dyDescent="0.3">
      <c r="A8363">
        <v>1086318</v>
      </c>
      <c r="B8363" t="s">
        <v>2950</v>
      </c>
      <c r="C8363">
        <v>21019470</v>
      </c>
      <c r="D8363" s="4">
        <v>43920</v>
      </c>
      <c r="E8363" s="5" t="str">
        <f t="shared" si="429"/>
        <v>2020|3</v>
      </c>
      <c r="F8363" s="4">
        <v>43936</v>
      </c>
      <c r="G8363">
        <v>2020</v>
      </c>
      <c r="H8363" t="s">
        <v>18</v>
      </c>
      <c r="I8363">
        <v>0.48</v>
      </c>
      <c r="J8363">
        <f t="shared" si="428"/>
        <v>1.92</v>
      </c>
      <c r="K8363" s="22">
        <f t="shared" si="430"/>
        <v>0.25</v>
      </c>
      <c r="L8363">
        <v>0</v>
      </c>
      <c r="N8363" t="s">
        <v>2766</v>
      </c>
      <c r="O8363" t="s">
        <v>2766</v>
      </c>
      <c r="T8363" t="s">
        <v>2766</v>
      </c>
    </row>
    <row r="8364" spans="1:20" hidden="1" x14ac:dyDescent="0.3">
      <c r="A8364">
        <v>1086318</v>
      </c>
      <c r="B8364" t="s">
        <v>2950</v>
      </c>
      <c r="C8364">
        <v>21510096</v>
      </c>
      <c r="D8364" s="4">
        <v>44011</v>
      </c>
      <c r="E8364" s="5" t="str">
        <f t="shared" si="429"/>
        <v>2020|6</v>
      </c>
      <c r="F8364" s="4">
        <v>44027</v>
      </c>
      <c r="G8364">
        <v>2020</v>
      </c>
      <c r="H8364" t="s">
        <v>18</v>
      </c>
      <c r="I8364">
        <v>0.48</v>
      </c>
      <c r="J8364">
        <f t="shared" si="428"/>
        <v>1.92</v>
      </c>
      <c r="K8364" s="22">
        <f t="shared" si="430"/>
        <v>0.25</v>
      </c>
      <c r="L8364">
        <v>0</v>
      </c>
      <c r="N8364" t="s">
        <v>2766</v>
      </c>
      <c r="O8364" t="s">
        <v>2766</v>
      </c>
      <c r="T8364" t="s">
        <v>2766</v>
      </c>
    </row>
    <row r="8365" spans="1:20" hidden="1" x14ac:dyDescent="0.3">
      <c r="A8365">
        <v>1086318</v>
      </c>
      <c r="B8365" t="s">
        <v>2950</v>
      </c>
      <c r="C8365">
        <v>21825750</v>
      </c>
      <c r="D8365" s="4">
        <v>44103</v>
      </c>
      <c r="E8365" s="5" t="str">
        <f t="shared" si="429"/>
        <v>2020|9</v>
      </c>
      <c r="F8365" s="4">
        <v>44119</v>
      </c>
      <c r="G8365">
        <v>2020</v>
      </c>
      <c r="H8365" t="s">
        <v>18</v>
      </c>
      <c r="I8365">
        <v>0.48</v>
      </c>
      <c r="J8365">
        <f t="shared" si="428"/>
        <v>1.92</v>
      </c>
      <c r="K8365" s="22">
        <f t="shared" si="430"/>
        <v>0.25</v>
      </c>
      <c r="L8365">
        <v>0</v>
      </c>
      <c r="N8365" t="s">
        <v>2766</v>
      </c>
      <c r="O8365" t="s">
        <v>2766</v>
      </c>
      <c r="T8365" t="s">
        <v>2766</v>
      </c>
    </row>
    <row r="8366" spans="1:20" hidden="1" x14ac:dyDescent="0.3">
      <c r="A8366">
        <v>1086318</v>
      </c>
      <c r="B8366" t="s">
        <v>2950</v>
      </c>
      <c r="C8366">
        <v>22102092</v>
      </c>
      <c r="D8366" s="4">
        <v>44195</v>
      </c>
      <c r="E8366" s="5" t="str">
        <f t="shared" si="429"/>
        <v>2020|12</v>
      </c>
      <c r="F8366" s="4">
        <v>44211</v>
      </c>
      <c r="G8366">
        <v>2020</v>
      </c>
      <c r="H8366" t="s">
        <v>24</v>
      </c>
      <c r="I8366">
        <v>0.48</v>
      </c>
      <c r="J8366">
        <f t="shared" si="428"/>
        <v>1.92</v>
      </c>
      <c r="K8366" s="22">
        <f t="shared" si="430"/>
        <v>0.25</v>
      </c>
      <c r="L8366">
        <v>0</v>
      </c>
      <c r="N8366" t="s">
        <v>2766</v>
      </c>
      <c r="O8366" t="s">
        <v>2766</v>
      </c>
      <c r="T8366" t="s">
        <v>2766</v>
      </c>
    </row>
    <row r="8367" spans="1:20" hidden="1" x14ac:dyDescent="0.3">
      <c r="A8367">
        <v>1086318</v>
      </c>
      <c r="B8367" t="s">
        <v>2950</v>
      </c>
      <c r="C8367">
        <v>22703650</v>
      </c>
      <c r="D8367" s="4">
        <v>44285</v>
      </c>
      <c r="E8367" s="5" t="str">
        <f t="shared" si="429"/>
        <v>2021|3</v>
      </c>
      <c r="F8367" s="4">
        <v>44301</v>
      </c>
      <c r="G8367">
        <v>2021</v>
      </c>
      <c r="H8367" t="s">
        <v>18</v>
      </c>
      <c r="I8367">
        <v>0.48</v>
      </c>
      <c r="J8367">
        <f t="shared" si="428"/>
        <v>2.4263999999999992</v>
      </c>
      <c r="K8367" s="22">
        <f t="shared" si="430"/>
        <v>0.19782393669634032</v>
      </c>
      <c r="L8367">
        <v>0</v>
      </c>
      <c r="N8367" t="s">
        <v>2766</v>
      </c>
      <c r="O8367" t="s">
        <v>2766</v>
      </c>
      <c r="T8367" t="s">
        <v>2766</v>
      </c>
    </row>
    <row r="8368" spans="1:20" hidden="1" x14ac:dyDescent="0.3">
      <c r="A8368">
        <v>1086318</v>
      </c>
      <c r="B8368" t="s">
        <v>2950</v>
      </c>
      <c r="C8368">
        <v>23199710</v>
      </c>
      <c r="D8368" s="4">
        <v>44376</v>
      </c>
      <c r="E8368" s="5" t="str">
        <f t="shared" si="429"/>
        <v>2021|6</v>
      </c>
      <c r="F8368" s="4">
        <v>44392</v>
      </c>
      <c r="G8368">
        <v>2021</v>
      </c>
      <c r="H8368" t="s">
        <v>18</v>
      </c>
      <c r="I8368">
        <v>0.48</v>
      </c>
      <c r="J8368">
        <f t="shared" si="428"/>
        <v>2.4263999999999992</v>
      </c>
      <c r="K8368" s="22">
        <f t="shared" si="430"/>
        <v>0.19782393669634032</v>
      </c>
      <c r="L8368">
        <v>0</v>
      </c>
      <c r="N8368" t="s">
        <v>2766</v>
      </c>
      <c r="O8368" t="s">
        <v>2766</v>
      </c>
      <c r="T8368" t="s">
        <v>2766</v>
      </c>
    </row>
    <row r="8369" spans="1:20" hidden="1" x14ac:dyDescent="0.3">
      <c r="A8369">
        <v>1086318</v>
      </c>
      <c r="B8369" t="s">
        <v>2950</v>
      </c>
      <c r="C8369">
        <v>23533807</v>
      </c>
      <c r="D8369" s="4">
        <v>44468</v>
      </c>
      <c r="E8369" s="5" t="str">
        <f t="shared" si="429"/>
        <v>2021|9</v>
      </c>
      <c r="F8369" s="4">
        <v>44484</v>
      </c>
      <c r="G8369">
        <v>2021</v>
      </c>
      <c r="H8369" t="s">
        <v>18</v>
      </c>
      <c r="I8369">
        <v>0.48</v>
      </c>
      <c r="J8369">
        <f t="shared" si="428"/>
        <v>2.4263999999999992</v>
      </c>
      <c r="K8369" s="22">
        <f t="shared" si="430"/>
        <v>0.19782393669634032</v>
      </c>
      <c r="L8369">
        <v>0</v>
      </c>
      <c r="N8369" t="s">
        <v>2766</v>
      </c>
      <c r="O8369" t="s">
        <v>2766</v>
      </c>
      <c r="T8369" t="s">
        <v>2766</v>
      </c>
    </row>
    <row r="8370" spans="1:20" hidden="1" x14ac:dyDescent="0.3">
      <c r="A8370">
        <v>1086318</v>
      </c>
      <c r="B8370" t="s">
        <v>2950</v>
      </c>
      <c r="C8370">
        <v>23898416</v>
      </c>
      <c r="D8370" s="4">
        <v>44560</v>
      </c>
      <c r="E8370" s="5" t="str">
        <f t="shared" si="429"/>
        <v>2021|12</v>
      </c>
      <c r="F8370" s="4">
        <v>44575</v>
      </c>
      <c r="G8370">
        <v>2021</v>
      </c>
      <c r="H8370" t="s">
        <v>24</v>
      </c>
      <c r="I8370">
        <v>0.48</v>
      </c>
      <c r="J8370">
        <f t="shared" si="428"/>
        <v>2.4263999999999992</v>
      </c>
      <c r="K8370" s="22">
        <f t="shared" si="430"/>
        <v>0.19782393669634032</v>
      </c>
      <c r="L8370">
        <v>0</v>
      </c>
      <c r="N8370" t="s">
        <v>2766</v>
      </c>
      <c r="O8370" t="s">
        <v>2766</v>
      </c>
      <c r="T8370" t="s">
        <v>2766</v>
      </c>
    </row>
    <row r="8371" spans="1:20" hidden="1" x14ac:dyDescent="0.3">
      <c r="A8371">
        <v>1086318</v>
      </c>
      <c r="B8371" t="s">
        <v>2950</v>
      </c>
      <c r="C8371">
        <v>24539920</v>
      </c>
      <c r="D8371" s="4">
        <v>44650</v>
      </c>
      <c r="E8371" s="5" t="str">
        <f t="shared" si="429"/>
        <v>2022|3</v>
      </c>
      <c r="F8371" s="4">
        <v>44666</v>
      </c>
      <c r="G8371">
        <v>2022</v>
      </c>
      <c r="H8371" t="s">
        <v>18</v>
      </c>
      <c r="I8371">
        <v>0.35339999999999999</v>
      </c>
      <c r="J8371">
        <f t="shared" si="428"/>
        <v>1.4136</v>
      </c>
      <c r="K8371" s="22">
        <f t="shared" si="430"/>
        <v>0.25</v>
      </c>
      <c r="L8371">
        <v>0</v>
      </c>
      <c r="N8371" t="s">
        <v>2766</v>
      </c>
      <c r="O8371" t="s">
        <v>2766</v>
      </c>
      <c r="T8371" t="s">
        <v>2766</v>
      </c>
    </row>
    <row r="8372" spans="1:20" hidden="1" x14ac:dyDescent="0.3">
      <c r="A8372">
        <v>1086318</v>
      </c>
      <c r="B8372" t="s">
        <v>2950</v>
      </c>
      <c r="C8372">
        <v>25066870</v>
      </c>
      <c r="D8372" s="4">
        <v>44741</v>
      </c>
      <c r="E8372" s="5" t="str">
        <f t="shared" si="429"/>
        <v>2022|6</v>
      </c>
      <c r="F8372" s="4">
        <v>44757</v>
      </c>
      <c r="G8372">
        <v>2022</v>
      </c>
      <c r="H8372" t="s">
        <v>18</v>
      </c>
      <c r="I8372">
        <v>0.35339999999999999</v>
      </c>
      <c r="J8372">
        <f t="shared" si="428"/>
        <v>1.4136</v>
      </c>
      <c r="K8372" s="22">
        <f t="shared" si="430"/>
        <v>0.25</v>
      </c>
      <c r="L8372">
        <v>0</v>
      </c>
      <c r="N8372" t="s">
        <v>2766</v>
      </c>
      <c r="O8372" t="s">
        <v>2766</v>
      </c>
      <c r="T8372" t="s">
        <v>2766</v>
      </c>
    </row>
    <row r="8373" spans="1:20" hidden="1" x14ac:dyDescent="0.3">
      <c r="A8373">
        <v>1086318</v>
      </c>
      <c r="B8373" t="s">
        <v>2950</v>
      </c>
      <c r="C8373">
        <v>25440409</v>
      </c>
      <c r="D8373" s="4">
        <v>44833</v>
      </c>
      <c r="E8373" s="5" t="str">
        <f t="shared" si="429"/>
        <v>2022|9</v>
      </c>
      <c r="F8373" s="4">
        <v>44848</v>
      </c>
      <c r="G8373">
        <v>2022</v>
      </c>
      <c r="H8373" t="s">
        <v>18</v>
      </c>
      <c r="I8373">
        <v>0.35339999999999999</v>
      </c>
      <c r="J8373">
        <f t="shared" si="428"/>
        <v>1.4136</v>
      </c>
      <c r="K8373" s="22">
        <f t="shared" si="430"/>
        <v>0.25</v>
      </c>
      <c r="L8373">
        <v>0</v>
      </c>
      <c r="N8373" t="s">
        <v>2766</v>
      </c>
      <c r="O8373" t="s">
        <v>2766</v>
      </c>
      <c r="T8373" t="s">
        <v>2766</v>
      </c>
    </row>
    <row r="8374" spans="1:20" hidden="1" x14ac:dyDescent="0.3">
      <c r="A8374">
        <v>1086318</v>
      </c>
      <c r="B8374" t="s">
        <v>2950</v>
      </c>
      <c r="C8374">
        <v>25872527</v>
      </c>
      <c r="D8374" s="4">
        <v>44924</v>
      </c>
      <c r="E8374" s="5" t="str">
        <f t="shared" si="429"/>
        <v>2022|12</v>
      </c>
      <c r="F8374" s="4">
        <v>44939</v>
      </c>
      <c r="G8374">
        <v>2022</v>
      </c>
      <c r="H8374" t="s">
        <v>24</v>
      </c>
      <c r="I8374">
        <v>0.35339999999999999</v>
      </c>
      <c r="J8374">
        <f t="shared" si="428"/>
        <v>1.4136</v>
      </c>
      <c r="K8374" s="22">
        <f t="shared" si="430"/>
        <v>0.25</v>
      </c>
      <c r="L8374">
        <v>0</v>
      </c>
      <c r="N8374" t="s">
        <v>2766</v>
      </c>
      <c r="O8374" t="s">
        <v>2766</v>
      </c>
      <c r="T8374" t="s">
        <v>2766</v>
      </c>
    </row>
    <row r="8375" spans="1:20" hidden="1" x14ac:dyDescent="0.3">
      <c r="A8375">
        <v>1086318</v>
      </c>
      <c r="B8375" t="s">
        <v>2950</v>
      </c>
      <c r="C8375">
        <v>26537513</v>
      </c>
      <c r="D8375" s="4">
        <v>45015</v>
      </c>
      <c r="E8375" s="5" t="str">
        <f t="shared" si="429"/>
        <v>2023|3</v>
      </c>
      <c r="F8375" s="4">
        <v>45030</v>
      </c>
      <c r="G8375">
        <v>2023</v>
      </c>
      <c r="H8375" t="s">
        <v>18</v>
      </c>
      <c r="I8375">
        <v>0.48</v>
      </c>
      <c r="J8375">
        <f t="shared" si="428"/>
        <v>1.92</v>
      </c>
      <c r="K8375" s="22">
        <f t="shared" si="430"/>
        <v>0.25</v>
      </c>
      <c r="L8375">
        <v>0</v>
      </c>
      <c r="N8375" t="s">
        <v>2766</v>
      </c>
      <c r="O8375" t="s">
        <v>2766</v>
      </c>
      <c r="T8375" t="s">
        <v>2766</v>
      </c>
    </row>
    <row r="8376" spans="1:20" hidden="1" x14ac:dyDescent="0.3">
      <c r="A8376">
        <v>1086318</v>
      </c>
      <c r="B8376" t="s">
        <v>2950</v>
      </c>
      <c r="C8376">
        <v>26592584</v>
      </c>
      <c r="D8376" s="4">
        <v>44650</v>
      </c>
      <c r="E8376" s="5" t="str">
        <f t="shared" si="429"/>
        <v>2021|3</v>
      </c>
      <c r="F8376" s="4">
        <v>44666</v>
      </c>
      <c r="G8376">
        <v>2021</v>
      </c>
      <c r="H8376" t="s">
        <v>2796</v>
      </c>
      <c r="I8376">
        <v>0.12659999999999999</v>
      </c>
      <c r="J8376">
        <f t="shared" si="428"/>
        <v>2.4263999999999992</v>
      </c>
      <c r="K8376" s="22">
        <f t="shared" si="430"/>
        <v>5.2176063303659759E-2</v>
      </c>
      <c r="L8376">
        <v>0</v>
      </c>
      <c r="N8376" t="s">
        <v>2766</v>
      </c>
      <c r="O8376" t="s">
        <v>2766</v>
      </c>
      <c r="T8376" t="s">
        <v>2766</v>
      </c>
    </row>
    <row r="8377" spans="1:20" hidden="1" x14ac:dyDescent="0.3">
      <c r="A8377">
        <v>1086318</v>
      </c>
      <c r="B8377" t="s">
        <v>2950</v>
      </c>
      <c r="C8377">
        <v>26592634</v>
      </c>
      <c r="D8377" s="4">
        <v>44741</v>
      </c>
      <c r="E8377" s="5" t="str">
        <f t="shared" si="429"/>
        <v>2021|6</v>
      </c>
      <c r="F8377" s="4">
        <v>44757</v>
      </c>
      <c r="G8377">
        <v>2021</v>
      </c>
      <c r="H8377" t="s">
        <v>2796</v>
      </c>
      <c r="I8377">
        <v>0.12659999999999999</v>
      </c>
      <c r="J8377">
        <f t="shared" si="428"/>
        <v>2.4263999999999992</v>
      </c>
      <c r="K8377" s="22">
        <f t="shared" si="430"/>
        <v>5.2176063303659759E-2</v>
      </c>
      <c r="L8377">
        <v>0</v>
      </c>
      <c r="N8377" t="s">
        <v>2766</v>
      </c>
      <c r="O8377" t="s">
        <v>2766</v>
      </c>
      <c r="T8377" t="s">
        <v>2766</v>
      </c>
    </row>
    <row r="8378" spans="1:20" hidden="1" x14ac:dyDescent="0.3">
      <c r="A8378">
        <v>1086318</v>
      </c>
      <c r="B8378" t="s">
        <v>2950</v>
      </c>
      <c r="C8378">
        <v>26592684</v>
      </c>
      <c r="D8378" s="4">
        <v>44833</v>
      </c>
      <c r="E8378" s="5" t="str">
        <f t="shared" si="429"/>
        <v>2021|9</v>
      </c>
      <c r="F8378" s="4">
        <v>44848</v>
      </c>
      <c r="G8378">
        <v>2021</v>
      </c>
      <c r="H8378" t="s">
        <v>2796</v>
      </c>
      <c r="I8378">
        <v>0.12659999999999999</v>
      </c>
      <c r="J8378">
        <f t="shared" si="428"/>
        <v>2.4263999999999992</v>
      </c>
      <c r="K8378" s="22">
        <f t="shared" si="430"/>
        <v>5.2176063303659759E-2</v>
      </c>
      <c r="L8378">
        <v>0</v>
      </c>
      <c r="N8378" t="s">
        <v>2766</v>
      </c>
      <c r="O8378" t="s">
        <v>2766</v>
      </c>
      <c r="T8378" t="s">
        <v>2766</v>
      </c>
    </row>
    <row r="8379" spans="1:20" hidden="1" x14ac:dyDescent="0.3">
      <c r="A8379">
        <v>1086318</v>
      </c>
      <c r="B8379" t="s">
        <v>2950</v>
      </c>
      <c r="C8379">
        <v>26592734</v>
      </c>
      <c r="D8379" s="4">
        <v>44924</v>
      </c>
      <c r="E8379" s="5" t="str">
        <f t="shared" si="429"/>
        <v>2021|12</v>
      </c>
      <c r="F8379" s="4">
        <v>44939</v>
      </c>
      <c r="G8379">
        <v>2021</v>
      </c>
      <c r="H8379" t="s">
        <v>2796</v>
      </c>
      <c r="I8379">
        <v>0.12659999999999999</v>
      </c>
      <c r="J8379">
        <f t="shared" si="428"/>
        <v>2.4263999999999992</v>
      </c>
      <c r="K8379" s="22">
        <f t="shared" si="430"/>
        <v>5.2176063303659759E-2</v>
      </c>
      <c r="L8379">
        <v>0</v>
      </c>
      <c r="N8379" t="s">
        <v>2766</v>
      </c>
      <c r="O8379" t="s">
        <v>2766</v>
      </c>
      <c r="T8379" t="s">
        <v>2766</v>
      </c>
    </row>
    <row r="8380" spans="1:20" hidden="1" x14ac:dyDescent="0.3">
      <c r="A8380">
        <v>1086318</v>
      </c>
      <c r="B8380" t="s">
        <v>2950</v>
      </c>
      <c r="C8380">
        <v>27137891</v>
      </c>
      <c r="D8380" s="4">
        <v>45106</v>
      </c>
      <c r="E8380" s="5" t="str">
        <f t="shared" si="429"/>
        <v>2023|6</v>
      </c>
      <c r="F8380" s="4">
        <v>45124</v>
      </c>
      <c r="G8380">
        <v>2023</v>
      </c>
      <c r="H8380" t="s">
        <v>18</v>
      </c>
      <c r="I8380">
        <v>0.48</v>
      </c>
      <c r="J8380">
        <f t="shared" si="428"/>
        <v>1.92</v>
      </c>
      <c r="K8380" s="22">
        <f t="shared" si="430"/>
        <v>0.25</v>
      </c>
      <c r="L8380">
        <v>0</v>
      </c>
      <c r="N8380" t="s">
        <v>2766</v>
      </c>
      <c r="O8380" t="s">
        <v>2766</v>
      </c>
      <c r="T8380" t="s">
        <v>2766</v>
      </c>
    </row>
    <row r="8381" spans="1:20" hidden="1" x14ac:dyDescent="0.3">
      <c r="A8381">
        <v>1086318</v>
      </c>
      <c r="B8381" t="s">
        <v>2950</v>
      </c>
      <c r="C8381">
        <v>27569808</v>
      </c>
      <c r="D8381" s="4">
        <v>45197</v>
      </c>
      <c r="E8381" s="5" t="str">
        <f t="shared" si="429"/>
        <v>2023|9</v>
      </c>
      <c r="F8381" s="4">
        <v>45215</v>
      </c>
      <c r="G8381">
        <v>2023</v>
      </c>
      <c r="H8381" t="s">
        <v>18</v>
      </c>
      <c r="I8381">
        <v>0.48</v>
      </c>
      <c r="J8381">
        <f t="shared" si="428"/>
        <v>1.92</v>
      </c>
      <c r="K8381" s="22">
        <f t="shared" si="430"/>
        <v>0.25</v>
      </c>
      <c r="L8381">
        <v>0</v>
      </c>
      <c r="N8381" t="s">
        <v>2766</v>
      </c>
      <c r="O8381" t="s">
        <v>2766</v>
      </c>
      <c r="T8381" t="s">
        <v>2766</v>
      </c>
    </row>
    <row r="8382" spans="1:20" hidden="1" x14ac:dyDescent="0.3">
      <c r="A8382">
        <v>1086318</v>
      </c>
      <c r="B8382" t="s">
        <v>2950</v>
      </c>
      <c r="C8382">
        <v>28103469</v>
      </c>
      <c r="D8382" s="4">
        <v>45288</v>
      </c>
      <c r="E8382" s="5" t="str">
        <f t="shared" si="429"/>
        <v>2023|12</v>
      </c>
      <c r="F8382" s="4">
        <v>45306</v>
      </c>
      <c r="G8382">
        <v>2023</v>
      </c>
      <c r="H8382" t="s">
        <v>24</v>
      </c>
      <c r="I8382">
        <v>0.48</v>
      </c>
      <c r="J8382">
        <f t="shared" si="428"/>
        <v>1.92</v>
      </c>
      <c r="K8382" s="22">
        <f t="shared" si="430"/>
        <v>0.25</v>
      </c>
      <c r="L8382">
        <v>0</v>
      </c>
      <c r="N8382" t="s">
        <v>2766</v>
      </c>
      <c r="O8382" t="s">
        <v>2766</v>
      </c>
      <c r="T8382" t="s">
        <v>2766</v>
      </c>
    </row>
    <row r="8383" spans="1:20" hidden="1" x14ac:dyDescent="0.3">
      <c r="A8383">
        <v>1086318</v>
      </c>
      <c r="B8383" t="s">
        <v>2950</v>
      </c>
      <c r="C8383">
        <v>28989475</v>
      </c>
      <c r="D8383" s="4">
        <v>45378</v>
      </c>
      <c r="E8383" s="5" t="str">
        <f t="shared" si="429"/>
        <v>2024|3</v>
      </c>
      <c r="F8383" s="4">
        <v>45397</v>
      </c>
      <c r="G8383">
        <v>2024</v>
      </c>
      <c r="H8383" t="s">
        <v>18</v>
      </c>
      <c r="I8383">
        <v>0.48</v>
      </c>
      <c r="J8383">
        <f t="shared" si="428"/>
        <v>1.92</v>
      </c>
      <c r="K8383" s="22">
        <f t="shared" si="430"/>
        <v>0.25</v>
      </c>
      <c r="L8383">
        <v>0</v>
      </c>
      <c r="N8383" t="s">
        <v>2766</v>
      </c>
      <c r="O8383" t="s">
        <v>2766</v>
      </c>
      <c r="T8383" t="s">
        <v>2766</v>
      </c>
    </row>
    <row r="8384" spans="1:20" hidden="1" x14ac:dyDescent="0.3">
      <c r="A8384">
        <v>1086318</v>
      </c>
      <c r="B8384" t="s">
        <v>2950</v>
      </c>
      <c r="C8384">
        <v>29585932</v>
      </c>
      <c r="D8384" s="4">
        <v>45471</v>
      </c>
      <c r="E8384" s="5" t="str">
        <f t="shared" si="429"/>
        <v>2024|6</v>
      </c>
      <c r="F8384" s="4">
        <v>45488</v>
      </c>
      <c r="G8384">
        <v>2024</v>
      </c>
      <c r="H8384" t="s">
        <v>18</v>
      </c>
      <c r="I8384">
        <v>0.48</v>
      </c>
      <c r="J8384">
        <f t="shared" si="428"/>
        <v>1.92</v>
      </c>
      <c r="K8384" s="22">
        <f t="shared" si="430"/>
        <v>0.25</v>
      </c>
      <c r="L8384">
        <v>0</v>
      </c>
      <c r="N8384" t="s">
        <v>2766</v>
      </c>
      <c r="O8384" t="s">
        <v>2766</v>
      </c>
      <c r="T8384" t="s">
        <v>2766</v>
      </c>
    </row>
    <row r="8385" spans="1:20" hidden="1" x14ac:dyDescent="0.3">
      <c r="A8385">
        <v>1086318</v>
      </c>
      <c r="B8385" t="s">
        <v>2950</v>
      </c>
      <c r="C8385">
        <v>29783340</v>
      </c>
      <c r="D8385" s="4">
        <v>45565</v>
      </c>
      <c r="E8385" s="5" t="str">
        <f t="shared" si="429"/>
        <v>2024|9</v>
      </c>
      <c r="F8385" s="4">
        <v>45580</v>
      </c>
      <c r="G8385">
        <v>2024</v>
      </c>
      <c r="H8385" t="s">
        <v>18</v>
      </c>
      <c r="I8385">
        <v>0.48</v>
      </c>
      <c r="J8385">
        <f t="shared" si="428"/>
        <v>1.92</v>
      </c>
      <c r="K8385" s="22">
        <f t="shared" si="430"/>
        <v>0.25</v>
      </c>
      <c r="L8385">
        <v>0</v>
      </c>
      <c r="N8385" t="s">
        <v>2766</v>
      </c>
      <c r="O8385" t="s">
        <v>2766</v>
      </c>
      <c r="T8385" t="s">
        <v>2766</v>
      </c>
    </row>
    <row r="8386" spans="1:20" hidden="1" x14ac:dyDescent="0.3">
      <c r="A8386">
        <v>1086318</v>
      </c>
      <c r="B8386" t="s">
        <v>2950</v>
      </c>
      <c r="C8386">
        <v>29783391</v>
      </c>
      <c r="D8386" s="4">
        <v>45657</v>
      </c>
      <c r="E8386" s="5" t="str">
        <f t="shared" si="429"/>
        <v>2024|12</v>
      </c>
      <c r="F8386" s="4">
        <v>45672</v>
      </c>
      <c r="G8386">
        <v>2024</v>
      </c>
      <c r="H8386" t="s">
        <v>24</v>
      </c>
      <c r="I8386">
        <v>0.48</v>
      </c>
      <c r="J8386">
        <f t="shared" ref="J8386:J8449" si="431">SUMIFS(I:I, B:B,B8386,G:G,G8386)</f>
        <v>1.92</v>
      </c>
      <c r="K8386" s="22">
        <f t="shared" si="430"/>
        <v>0.25</v>
      </c>
      <c r="L8386">
        <v>0</v>
      </c>
      <c r="N8386" t="s">
        <v>2766</v>
      </c>
      <c r="O8386" t="s">
        <v>2766</v>
      </c>
      <c r="T8386" t="s">
        <v>2766</v>
      </c>
    </row>
    <row r="8387" spans="1:20" hidden="1" x14ac:dyDescent="0.3">
      <c r="A8387">
        <v>1087470</v>
      </c>
      <c r="B8387" t="s">
        <v>2951</v>
      </c>
      <c r="C8387">
        <v>0</v>
      </c>
      <c r="D8387" s="4" t="s">
        <v>106</v>
      </c>
      <c r="E8387" s="5" t="e">
        <f t="shared" si="429"/>
        <v>#VALUE!</v>
      </c>
      <c r="F8387" s="4" t="s">
        <v>106</v>
      </c>
      <c r="G8387">
        <v>0</v>
      </c>
      <c r="I8387">
        <v>0</v>
      </c>
      <c r="J8387">
        <f t="shared" si="431"/>
        <v>0</v>
      </c>
      <c r="K8387" s="22" t="e">
        <f t="shared" si="430"/>
        <v>#DIV/0!</v>
      </c>
      <c r="L8387">
        <v>0</v>
      </c>
      <c r="N8387" t="s">
        <v>2766</v>
      </c>
      <c r="T8387" t="e">
        <v>#N/A</v>
      </c>
    </row>
    <row r="8388" spans="1:20" hidden="1" x14ac:dyDescent="0.3">
      <c r="A8388">
        <v>1087477</v>
      </c>
      <c r="B8388" t="s">
        <v>2952</v>
      </c>
      <c r="C8388">
        <v>12132074</v>
      </c>
      <c r="D8388" s="4">
        <v>41458</v>
      </c>
      <c r="E8388" s="5" t="str">
        <f t="shared" si="429"/>
        <v>2012|7</v>
      </c>
      <c r="F8388" s="4">
        <v>41484</v>
      </c>
      <c r="G8388">
        <v>2012</v>
      </c>
      <c r="H8388" t="s">
        <v>24</v>
      </c>
      <c r="I8388">
        <v>0.50108200000000003</v>
      </c>
      <c r="J8388">
        <f t="shared" si="431"/>
        <v>0.50108200000000003</v>
      </c>
      <c r="K8388" s="22">
        <f t="shared" si="430"/>
        <v>1</v>
      </c>
      <c r="L8388">
        <v>0</v>
      </c>
      <c r="N8388" t="s">
        <v>2766</v>
      </c>
      <c r="O8388" t="s">
        <v>2766</v>
      </c>
      <c r="T8388" t="s">
        <v>2766</v>
      </c>
    </row>
    <row r="8389" spans="1:20" hidden="1" x14ac:dyDescent="0.3">
      <c r="A8389">
        <v>1087477</v>
      </c>
      <c r="B8389" t="s">
        <v>2952</v>
      </c>
      <c r="C8389">
        <v>13334933</v>
      </c>
      <c r="D8389" s="4">
        <v>41834</v>
      </c>
      <c r="E8389" s="5" t="str">
        <f t="shared" si="429"/>
        <v>2013|7</v>
      </c>
      <c r="F8389" s="4">
        <v>41857</v>
      </c>
      <c r="G8389">
        <v>2013</v>
      </c>
      <c r="H8389" t="s">
        <v>24</v>
      </c>
      <c r="I8389">
        <v>0.49945200000000001</v>
      </c>
      <c r="J8389">
        <f t="shared" si="431"/>
        <v>0.49945200000000001</v>
      </c>
      <c r="K8389" s="22">
        <f t="shared" si="430"/>
        <v>1</v>
      </c>
      <c r="L8389">
        <v>0</v>
      </c>
      <c r="N8389" t="s">
        <v>2766</v>
      </c>
      <c r="O8389" t="s">
        <v>2766</v>
      </c>
      <c r="T8389" t="s">
        <v>2766</v>
      </c>
    </row>
    <row r="8390" spans="1:20" hidden="1" x14ac:dyDescent="0.3">
      <c r="A8390">
        <v>1087477</v>
      </c>
      <c r="B8390" t="s">
        <v>2952</v>
      </c>
      <c r="C8390">
        <v>14544904</v>
      </c>
      <c r="D8390" s="4">
        <v>42184</v>
      </c>
      <c r="E8390" s="5" t="str">
        <f t="shared" si="429"/>
        <v>2014|6</v>
      </c>
      <c r="F8390" s="4">
        <v>42208</v>
      </c>
      <c r="G8390">
        <v>2014</v>
      </c>
      <c r="H8390" t="s">
        <v>24</v>
      </c>
      <c r="I8390">
        <v>0.72284800000000005</v>
      </c>
      <c r="J8390">
        <f t="shared" si="431"/>
        <v>0.72284800000000005</v>
      </c>
      <c r="K8390" s="22">
        <f t="shared" si="430"/>
        <v>1</v>
      </c>
      <c r="L8390">
        <v>0</v>
      </c>
      <c r="N8390" t="s">
        <v>2766</v>
      </c>
      <c r="O8390" t="s">
        <v>2766</v>
      </c>
      <c r="T8390" t="s">
        <v>2766</v>
      </c>
    </row>
    <row r="8391" spans="1:20" hidden="1" x14ac:dyDescent="0.3">
      <c r="A8391">
        <v>1087477</v>
      </c>
      <c r="B8391" t="s">
        <v>2952</v>
      </c>
      <c r="C8391">
        <v>15720588</v>
      </c>
      <c r="D8391" s="4">
        <v>42548</v>
      </c>
      <c r="E8391" s="5" t="str">
        <f t="shared" si="429"/>
        <v>2015|6</v>
      </c>
      <c r="F8391" s="4">
        <v>42572</v>
      </c>
      <c r="G8391">
        <v>2015</v>
      </c>
      <c r="H8391" t="s">
        <v>24</v>
      </c>
      <c r="I8391">
        <v>0.93943699999999997</v>
      </c>
      <c r="J8391">
        <f t="shared" si="431"/>
        <v>0.93943699999999997</v>
      </c>
      <c r="K8391" s="22">
        <f t="shared" si="430"/>
        <v>1</v>
      </c>
      <c r="L8391">
        <v>0</v>
      </c>
      <c r="N8391" t="s">
        <v>2766</v>
      </c>
      <c r="O8391" t="s">
        <v>2766</v>
      </c>
      <c r="T8391" t="s">
        <v>2766</v>
      </c>
    </row>
    <row r="8392" spans="1:20" hidden="1" x14ac:dyDescent="0.3">
      <c r="A8392">
        <v>1087477</v>
      </c>
      <c r="B8392" t="s">
        <v>2952</v>
      </c>
      <c r="C8392">
        <v>17178046</v>
      </c>
      <c r="D8392" s="4">
        <v>42912</v>
      </c>
      <c r="E8392" s="5" t="str">
        <f t="shared" si="429"/>
        <v>2016|6</v>
      </c>
      <c r="F8392" s="4">
        <v>42936</v>
      </c>
      <c r="G8392">
        <v>2016</v>
      </c>
      <c r="H8392" t="s">
        <v>2935</v>
      </c>
      <c r="I8392">
        <v>1.15124</v>
      </c>
      <c r="J8392">
        <f t="shared" si="431"/>
        <v>1.15124</v>
      </c>
      <c r="K8392" s="22">
        <f t="shared" si="430"/>
        <v>1</v>
      </c>
      <c r="L8392">
        <v>0</v>
      </c>
      <c r="N8392" t="s">
        <v>2766</v>
      </c>
      <c r="O8392" t="s">
        <v>2766</v>
      </c>
      <c r="T8392" t="s">
        <v>2766</v>
      </c>
    </row>
    <row r="8393" spans="1:20" hidden="1" x14ac:dyDescent="0.3">
      <c r="A8393">
        <v>1087477</v>
      </c>
      <c r="B8393" t="s">
        <v>2952</v>
      </c>
      <c r="C8393">
        <v>18466158</v>
      </c>
      <c r="D8393" s="4">
        <v>43276</v>
      </c>
      <c r="E8393" s="5" t="str">
        <f t="shared" si="429"/>
        <v>2017|6</v>
      </c>
      <c r="F8393" s="4">
        <v>43300</v>
      </c>
      <c r="G8393">
        <v>2017</v>
      </c>
      <c r="H8393" t="s">
        <v>24</v>
      </c>
      <c r="I8393">
        <v>1.311088</v>
      </c>
      <c r="J8393">
        <f t="shared" si="431"/>
        <v>1.311088</v>
      </c>
      <c r="K8393" s="22">
        <f t="shared" si="430"/>
        <v>1</v>
      </c>
      <c r="L8393">
        <v>0</v>
      </c>
      <c r="N8393" t="s">
        <v>2766</v>
      </c>
      <c r="O8393" t="s">
        <v>2766</v>
      </c>
      <c r="T8393" t="s">
        <v>2766</v>
      </c>
    </row>
    <row r="8394" spans="1:20" hidden="1" x14ac:dyDescent="0.3">
      <c r="A8394">
        <v>1087477</v>
      </c>
      <c r="B8394" t="s">
        <v>2952</v>
      </c>
      <c r="C8394">
        <v>19931680</v>
      </c>
      <c r="D8394" s="4">
        <v>43640</v>
      </c>
      <c r="E8394" s="5" t="str">
        <f t="shared" si="429"/>
        <v>2019|6</v>
      </c>
      <c r="F8394" s="4">
        <v>43664</v>
      </c>
      <c r="G8394">
        <v>2019</v>
      </c>
      <c r="H8394" t="s">
        <v>18</v>
      </c>
      <c r="I8394">
        <v>1.2887010000000001</v>
      </c>
      <c r="J8394">
        <f t="shared" si="431"/>
        <v>2.0298440000000002</v>
      </c>
      <c r="K8394" s="22">
        <f t="shared" si="430"/>
        <v>0.6348768673848828</v>
      </c>
      <c r="L8394">
        <v>0</v>
      </c>
      <c r="N8394" t="s">
        <v>2766</v>
      </c>
      <c r="O8394" t="s">
        <v>2766</v>
      </c>
      <c r="T8394" t="s">
        <v>2766</v>
      </c>
    </row>
    <row r="8395" spans="1:20" hidden="1" x14ac:dyDescent="0.3">
      <c r="A8395">
        <v>1087477</v>
      </c>
      <c r="B8395" t="s">
        <v>2952</v>
      </c>
      <c r="C8395">
        <v>20110086</v>
      </c>
      <c r="D8395" s="4">
        <v>43727</v>
      </c>
      <c r="E8395" s="5" t="str">
        <f t="shared" si="429"/>
        <v>2019|9</v>
      </c>
      <c r="F8395" s="4">
        <v>43755</v>
      </c>
      <c r="G8395">
        <v>2019</v>
      </c>
      <c r="H8395" t="s">
        <v>18</v>
      </c>
      <c r="I8395">
        <v>0.32425399999999999</v>
      </c>
      <c r="J8395">
        <f t="shared" si="431"/>
        <v>2.0298440000000002</v>
      </c>
      <c r="K8395" s="22">
        <f t="shared" si="430"/>
        <v>0.15974331032335487</v>
      </c>
      <c r="L8395">
        <v>0</v>
      </c>
      <c r="N8395" t="s">
        <v>2766</v>
      </c>
      <c r="O8395" t="s">
        <v>2766</v>
      </c>
      <c r="T8395" t="s">
        <v>2766</v>
      </c>
    </row>
    <row r="8396" spans="1:20" hidden="1" x14ac:dyDescent="0.3">
      <c r="A8396">
        <v>1087477</v>
      </c>
      <c r="B8396" t="s">
        <v>2952</v>
      </c>
      <c r="C8396">
        <v>20165324</v>
      </c>
      <c r="D8396" s="4">
        <v>43818</v>
      </c>
      <c r="E8396" s="5" t="str">
        <f t="shared" si="429"/>
        <v>2019|12</v>
      </c>
      <c r="F8396" s="4">
        <v>43846</v>
      </c>
      <c r="G8396">
        <v>2019</v>
      </c>
      <c r="H8396" t="s">
        <v>24</v>
      </c>
      <c r="I8396">
        <v>0.41688900000000001</v>
      </c>
      <c r="J8396">
        <f t="shared" si="431"/>
        <v>2.0298440000000002</v>
      </c>
      <c r="K8396" s="22">
        <f t="shared" si="430"/>
        <v>0.2053798222917623</v>
      </c>
      <c r="L8396">
        <v>0</v>
      </c>
      <c r="N8396" t="s">
        <v>2766</v>
      </c>
      <c r="O8396" t="s">
        <v>2766</v>
      </c>
      <c r="T8396" t="s">
        <v>2766</v>
      </c>
    </row>
    <row r="8397" spans="1:20" hidden="1" x14ac:dyDescent="0.3">
      <c r="A8397">
        <v>1087477</v>
      </c>
      <c r="B8397" t="s">
        <v>2952</v>
      </c>
      <c r="C8397">
        <v>20468358</v>
      </c>
      <c r="D8397" s="4">
        <v>43909</v>
      </c>
      <c r="E8397" s="5" t="str">
        <f t="shared" si="429"/>
        <v>2020|3</v>
      </c>
      <c r="F8397" s="4">
        <v>43937</v>
      </c>
      <c r="G8397">
        <v>2020</v>
      </c>
      <c r="H8397" t="s">
        <v>18</v>
      </c>
      <c r="I8397">
        <v>0.41575200000000001</v>
      </c>
      <c r="J8397">
        <f t="shared" si="431"/>
        <v>1.7210760000000001</v>
      </c>
      <c r="K8397" s="22">
        <f t="shared" si="430"/>
        <v>0.24156516039965695</v>
      </c>
      <c r="L8397">
        <v>0</v>
      </c>
      <c r="N8397" t="s">
        <v>2766</v>
      </c>
      <c r="O8397" t="s">
        <v>2766</v>
      </c>
      <c r="T8397" t="s">
        <v>2766</v>
      </c>
    </row>
    <row r="8398" spans="1:20" hidden="1" x14ac:dyDescent="0.3">
      <c r="A8398">
        <v>1087477</v>
      </c>
      <c r="B8398" t="s">
        <v>2952</v>
      </c>
      <c r="C8398">
        <v>20896250</v>
      </c>
      <c r="D8398" s="4">
        <v>44000</v>
      </c>
      <c r="E8398" s="5" t="str">
        <f t="shared" si="429"/>
        <v>2020|6</v>
      </c>
      <c r="F8398" s="4">
        <v>44028</v>
      </c>
      <c r="G8398">
        <v>2020</v>
      </c>
      <c r="H8398" t="s">
        <v>18</v>
      </c>
      <c r="I8398">
        <v>0.42387200000000003</v>
      </c>
      <c r="J8398">
        <f t="shared" si="431"/>
        <v>1.7210760000000001</v>
      </c>
      <c r="K8398" s="22">
        <f t="shared" si="430"/>
        <v>0.24628313915248368</v>
      </c>
      <c r="L8398">
        <v>0</v>
      </c>
      <c r="N8398" t="s">
        <v>2766</v>
      </c>
      <c r="O8398" t="s">
        <v>2766</v>
      </c>
      <c r="T8398" t="s">
        <v>2766</v>
      </c>
    </row>
    <row r="8399" spans="1:20" hidden="1" x14ac:dyDescent="0.3">
      <c r="A8399">
        <v>1087477</v>
      </c>
      <c r="B8399" t="s">
        <v>2952</v>
      </c>
      <c r="C8399">
        <v>21402086</v>
      </c>
      <c r="D8399" s="4">
        <v>44091</v>
      </c>
      <c r="E8399" s="5" t="str">
        <f t="shared" si="429"/>
        <v>2020|9</v>
      </c>
      <c r="F8399" s="4">
        <v>44119</v>
      </c>
      <c r="G8399">
        <v>2020</v>
      </c>
      <c r="H8399" t="s">
        <v>18</v>
      </c>
      <c r="I8399">
        <v>0.43502400000000002</v>
      </c>
      <c r="J8399">
        <f t="shared" si="431"/>
        <v>1.7210760000000001</v>
      </c>
      <c r="K8399" s="22">
        <f t="shared" si="430"/>
        <v>0.25276280652336097</v>
      </c>
      <c r="L8399">
        <v>0</v>
      </c>
      <c r="N8399" t="s">
        <v>2766</v>
      </c>
      <c r="O8399" t="s">
        <v>2766</v>
      </c>
      <c r="T8399" t="s">
        <v>2766</v>
      </c>
    </row>
    <row r="8400" spans="1:20" hidden="1" x14ac:dyDescent="0.3">
      <c r="A8400">
        <v>1087477</v>
      </c>
      <c r="B8400" t="s">
        <v>2952</v>
      </c>
      <c r="C8400">
        <v>21715170</v>
      </c>
      <c r="D8400" s="4">
        <v>44182</v>
      </c>
      <c r="E8400" s="5" t="str">
        <f t="shared" si="429"/>
        <v>2020|12</v>
      </c>
      <c r="F8400" s="4">
        <v>44210</v>
      </c>
      <c r="G8400">
        <v>2020</v>
      </c>
      <c r="H8400" t="s">
        <v>24</v>
      </c>
      <c r="I8400">
        <v>0.44642799999999999</v>
      </c>
      <c r="J8400">
        <f t="shared" si="431"/>
        <v>1.7210760000000001</v>
      </c>
      <c r="K8400" s="22">
        <f t="shared" si="430"/>
        <v>0.25938889392449838</v>
      </c>
      <c r="L8400">
        <v>0</v>
      </c>
      <c r="N8400" t="s">
        <v>2766</v>
      </c>
      <c r="O8400" t="s">
        <v>2766</v>
      </c>
      <c r="T8400" t="s">
        <v>2766</v>
      </c>
    </row>
    <row r="8401" spans="1:20" hidden="1" x14ac:dyDescent="0.3">
      <c r="A8401">
        <v>1087477</v>
      </c>
      <c r="B8401" t="s">
        <v>2952</v>
      </c>
      <c r="C8401">
        <v>21995927</v>
      </c>
      <c r="D8401" s="4">
        <v>44272</v>
      </c>
      <c r="E8401" s="5" t="str">
        <f t="shared" si="429"/>
        <v>2021|3</v>
      </c>
      <c r="F8401" s="4">
        <v>44301</v>
      </c>
      <c r="G8401">
        <v>2021</v>
      </c>
      <c r="H8401" t="s">
        <v>18</v>
      </c>
      <c r="I8401">
        <v>0.43984600000000001</v>
      </c>
      <c r="J8401">
        <f t="shared" si="431"/>
        <v>1.8736740000000003</v>
      </c>
      <c r="K8401" s="22">
        <f t="shared" si="430"/>
        <v>0.23475054892153061</v>
      </c>
      <c r="L8401">
        <v>0</v>
      </c>
      <c r="N8401" t="s">
        <v>2766</v>
      </c>
      <c r="O8401" t="s">
        <v>2766</v>
      </c>
      <c r="T8401" t="s">
        <v>2766</v>
      </c>
    </row>
    <row r="8402" spans="1:20" hidden="1" x14ac:dyDescent="0.3">
      <c r="A8402">
        <v>1087477</v>
      </c>
      <c r="B8402" t="s">
        <v>2952</v>
      </c>
      <c r="C8402">
        <v>22510252</v>
      </c>
      <c r="D8402" s="4">
        <v>44364</v>
      </c>
      <c r="E8402" s="5" t="str">
        <f t="shared" si="429"/>
        <v>2021|6</v>
      </c>
      <c r="F8402" s="4">
        <v>44392</v>
      </c>
      <c r="G8402">
        <v>2021</v>
      </c>
      <c r="H8402" t="s">
        <v>18</v>
      </c>
      <c r="I8402">
        <v>0.44560100000000002</v>
      </c>
      <c r="J8402">
        <f t="shared" si="431"/>
        <v>1.8736740000000003</v>
      </c>
      <c r="K8402" s="22">
        <f t="shared" si="430"/>
        <v>0.23782205442355497</v>
      </c>
      <c r="L8402">
        <v>0</v>
      </c>
      <c r="N8402" t="s">
        <v>2766</v>
      </c>
      <c r="O8402" t="s">
        <v>2766</v>
      </c>
      <c r="T8402" t="s">
        <v>2766</v>
      </c>
    </row>
    <row r="8403" spans="1:20" hidden="1" x14ac:dyDescent="0.3">
      <c r="A8403">
        <v>1087477</v>
      </c>
      <c r="B8403" t="s">
        <v>2952</v>
      </c>
      <c r="C8403">
        <v>23191913</v>
      </c>
      <c r="D8403" s="4">
        <v>44455</v>
      </c>
      <c r="E8403" s="5" t="str">
        <f t="shared" si="429"/>
        <v>2021|9</v>
      </c>
      <c r="F8403" s="4">
        <v>44483</v>
      </c>
      <c r="G8403">
        <v>2021</v>
      </c>
      <c r="H8403" t="s">
        <v>18</v>
      </c>
      <c r="I8403">
        <v>0.49124600000000002</v>
      </c>
      <c r="J8403">
        <f t="shared" si="431"/>
        <v>1.8736740000000003</v>
      </c>
      <c r="K8403" s="22">
        <f t="shared" si="430"/>
        <v>0.2621832826841809</v>
      </c>
      <c r="L8403">
        <v>0</v>
      </c>
      <c r="N8403" t="s">
        <v>2766</v>
      </c>
      <c r="O8403" t="s">
        <v>2766</v>
      </c>
      <c r="T8403" t="s">
        <v>2766</v>
      </c>
    </row>
    <row r="8404" spans="1:20" hidden="1" x14ac:dyDescent="0.3">
      <c r="A8404">
        <v>1087477</v>
      </c>
      <c r="B8404" t="s">
        <v>2952</v>
      </c>
      <c r="C8404">
        <v>23433815</v>
      </c>
      <c r="D8404" s="4">
        <v>44546</v>
      </c>
      <c r="E8404" s="5" t="str">
        <f t="shared" si="429"/>
        <v>2021|12</v>
      </c>
      <c r="F8404" s="4">
        <v>44574</v>
      </c>
      <c r="G8404">
        <v>2021</v>
      </c>
      <c r="H8404" t="s">
        <v>24</v>
      </c>
      <c r="I8404">
        <v>0.49698100000000001</v>
      </c>
      <c r="J8404">
        <f t="shared" si="431"/>
        <v>1.8736740000000003</v>
      </c>
      <c r="K8404" s="22">
        <f t="shared" si="430"/>
        <v>0.26524411397073339</v>
      </c>
      <c r="L8404">
        <v>0</v>
      </c>
      <c r="N8404" t="s">
        <v>2766</v>
      </c>
      <c r="O8404" t="s">
        <v>2766</v>
      </c>
      <c r="T8404" t="s">
        <v>2766</v>
      </c>
    </row>
    <row r="8405" spans="1:20" hidden="1" x14ac:dyDescent="0.3">
      <c r="A8405">
        <v>1087477</v>
      </c>
      <c r="B8405" t="s">
        <v>2952</v>
      </c>
      <c r="C8405">
        <v>23731056</v>
      </c>
      <c r="D8405" s="4">
        <v>44636</v>
      </c>
      <c r="E8405" s="5" t="str">
        <f t="shared" si="429"/>
        <v>2022|3</v>
      </c>
      <c r="F8405" s="4">
        <v>44665</v>
      </c>
      <c r="G8405">
        <v>2022</v>
      </c>
      <c r="H8405" t="s">
        <v>18</v>
      </c>
      <c r="I8405">
        <v>0.47561300000000001</v>
      </c>
      <c r="J8405">
        <f t="shared" si="431"/>
        <v>1.8193830000000002</v>
      </c>
      <c r="K8405" s="22">
        <f t="shared" si="430"/>
        <v>0.26141444654588941</v>
      </c>
      <c r="L8405">
        <v>0</v>
      </c>
      <c r="N8405" t="s">
        <v>2766</v>
      </c>
      <c r="O8405" t="s">
        <v>2766</v>
      </c>
      <c r="T8405" t="s">
        <v>2766</v>
      </c>
    </row>
    <row r="8406" spans="1:20" hidden="1" x14ac:dyDescent="0.3">
      <c r="A8406">
        <v>1087477</v>
      </c>
      <c r="B8406" t="s">
        <v>2952</v>
      </c>
      <c r="C8406">
        <v>24383939</v>
      </c>
      <c r="D8406" s="4">
        <v>44728</v>
      </c>
      <c r="E8406" s="5" t="str">
        <f t="shared" si="429"/>
        <v>2022|6</v>
      </c>
      <c r="F8406" s="4">
        <v>44756</v>
      </c>
      <c r="G8406">
        <v>2022</v>
      </c>
      <c r="H8406" t="s">
        <v>18</v>
      </c>
      <c r="I8406">
        <v>0.46157900000000002</v>
      </c>
      <c r="J8406">
        <f t="shared" si="431"/>
        <v>1.8193830000000002</v>
      </c>
      <c r="K8406" s="22">
        <f t="shared" si="430"/>
        <v>0.25370084253837699</v>
      </c>
      <c r="L8406">
        <v>0</v>
      </c>
      <c r="N8406" t="s">
        <v>2766</v>
      </c>
      <c r="O8406" t="s">
        <v>2766</v>
      </c>
      <c r="T8406" t="s">
        <v>2766</v>
      </c>
    </row>
    <row r="8407" spans="1:20" hidden="1" x14ac:dyDescent="0.3">
      <c r="A8407">
        <v>1087477</v>
      </c>
      <c r="B8407" t="s">
        <v>2952</v>
      </c>
      <c r="C8407">
        <v>24893049</v>
      </c>
      <c r="D8407" s="4">
        <v>44819</v>
      </c>
      <c r="E8407" s="5" t="str">
        <f t="shared" si="429"/>
        <v>2022|9</v>
      </c>
      <c r="F8407" s="4">
        <v>44847</v>
      </c>
      <c r="G8407">
        <v>2022</v>
      </c>
      <c r="H8407" t="s">
        <v>18</v>
      </c>
      <c r="I8407">
        <v>0.434892</v>
      </c>
      <c r="J8407">
        <f t="shared" si="431"/>
        <v>1.8193830000000002</v>
      </c>
      <c r="K8407" s="22">
        <f t="shared" si="430"/>
        <v>0.23903268305793776</v>
      </c>
      <c r="L8407">
        <v>0</v>
      </c>
      <c r="N8407" t="s">
        <v>2766</v>
      </c>
      <c r="O8407" t="s">
        <v>2766</v>
      </c>
      <c r="T8407" t="s">
        <v>2766</v>
      </c>
    </row>
    <row r="8408" spans="1:20" hidden="1" x14ac:dyDescent="0.3">
      <c r="A8408">
        <v>1087477</v>
      </c>
      <c r="B8408" t="s">
        <v>2952</v>
      </c>
      <c r="C8408">
        <v>25301118</v>
      </c>
      <c r="D8408" s="4">
        <v>44910</v>
      </c>
      <c r="E8408" s="5" t="str">
        <f t="shared" si="429"/>
        <v>2022|12</v>
      </c>
      <c r="F8408" s="4">
        <v>44938</v>
      </c>
      <c r="G8408">
        <v>2022</v>
      </c>
      <c r="H8408" t="s">
        <v>24</v>
      </c>
      <c r="I8408">
        <v>0.447299</v>
      </c>
      <c r="J8408">
        <f t="shared" si="431"/>
        <v>1.8193830000000002</v>
      </c>
      <c r="K8408" s="22">
        <f t="shared" si="430"/>
        <v>0.24585202785779572</v>
      </c>
      <c r="L8408">
        <v>0</v>
      </c>
      <c r="N8408" t="s">
        <v>2766</v>
      </c>
      <c r="O8408" t="s">
        <v>2766</v>
      </c>
      <c r="T8408" t="s">
        <v>2766</v>
      </c>
    </row>
    <row r="8409" spans="1:20" hidden="1" x14ac:dyDescent="0.3">
      <c r="A8409">
        <v>1087477</v>
      </c>
      <c r="B8409" t="s">
        <v>2952</v>
      </c>
      <c r="C8409">
        <v>25643262</v>
      </c>
      <c r="D8409" s="4">
        <v>45001</v>
      </c>
      <c r="E8409" s="5" t="str">
        <f t="shared" si="429"/>
        <v>2023|3</v>
      </c>
      <c r="F8409" s="4">
        <v>45029</v>
      </c>
      <c r="G8409">
        <v>2023</v>
      </c>
      <c r="H8409" t="s">
        <v>18</v>
      </c>
      <c r="I8409">
        <v>0.451071</v>
      </c>
      <c r="J8409">
        <f t="shared" si="431"/>
        <v>1.8384209999999999</v>
      </c>
      <c r="K8409" s="22">
        <f t="shared" si="430"/>
        <v>0.24535783696987798</v>
      </c>
      <c r="L8409">
        <v>0</v>
      </c>
      <c r="N8409" t="s">
        <v>2766</v>
      </c>
      <c r="O8409" t="s">
        <v>2766</v>
      </c>
      <c r="T8409" t="s">
        <v>2766</v>
      </c>
    </row>
    <row r="8410" spans="1:20" hidden="1" x14ac:dyDescent="0.3">
      <c r="A8410">
        <v>1087477</v>
      </c>
      <c r="B8410" t="s">
        <v>2952</v>
      </c>
      <c r="C8410">
        <v>26287498</v>
      </c>
      <c r="D8410" s="4">
        <v>45092</v>
      </c>
      <c r="E8410" s="5" t="str">
        <f t="shared" si="429"/>
        <v>2023|6</v>
      </c>
      <c r="F8410" s="4">
        <v>45120</v>
      </c>
      <c r="G8410">
        <v>2023</v>
      </c>
      <c r="H8410" t="s">
        <v>18</v>
      </c>
      <c r="I8410">
        <v>0.43898700000000002</v>
      </c>
      <c r="J8410">
        <f t="shared" si="431"/>
        <v>1.8384209999999999</v>
      </c>
      <c r="K8410" s="22">
        <f t="shared" si="430"/>
        <v>0.23878480500385932</v>
      </c>
      <c r="L8410">
        <v>0</v>
      </c>
      <c r="N8410" t="s">
        <v>2766</v>
      </c>
      <c r="O8410" t="s">
        <v>2766</v>
      </c>
      <c r="T8410" t="s">
        <v>2766</v>
      </c>
    </row>
    <row r="8411" spans="1:20" hidden="1" x14ac:dyDescent="0.3">
      <c r="A8411">
        <v>1087477</v>
      </c>
      <c r="B8411" t="s">
        <v>2952</v>
      </c>
      <c r="C8411">
        <v>26906991</v>
      </c>
      <c r="D8411" s="4">
        <v>45183</v>
      </c>
      <c r="E8411" s="5" t="str">
        <f t="shared" si="429"/>
        <v>2023|9</v>
      </c>
      <c r="F8411" s="4">
        <v>45211</v>
      </c>
      <c r="G8411">
        <v>2023</v>
      </c>
      <c r="H8411" t="s">
        <v>18</v>
      </c>
      <c r="I8411">
        <v>0.46511599999999997</v>
      </c>
      <c r="J8411">
        <f t="shared" si="431"/>
        <v>1.8384209999999999</v>
      </c>
      <c r="K8411" s="22">
        <f t="shared" si="430"/>
        <v>0.25299754517599615</v>
      </c>
      <c r="L8411">
        <v>0</v>
      </c>
      <c r="N8411" t="s">
        <v>2766</v>
      </c>
      <c r="O8411" t="s">
        <v>2766</v>
      </c>
      <c r="T8411" t="s">
        <v>2766</v>
      </c>
    </row>
    <row r="8412" spans="1:20" hidden="1" x14ac:dyDescent="0.3">
      <c r="A8412">
        <v>1087477</v>
      </c>
      <c r="B8412" t="s">
        <v>2952</v>
      </c>
      <c r="C8412">
        <v>27408908</v>
      </c>
      <c r="D8412" s="4">
        <v>45274</v>
      </c>
      <c r="E8412" s="5" t="str">
        <f t="shared" si="429"/>
        <v>2023|12</v>
      </c>
      <c r="F8412" s="4">
        <v>45302</v>
      </c>
      <c r="G8412">
        <v>2023</v>
      </c>
      <c r="H8412" t="s">
        <v>24</v>
      </c>
      <c r="I8412">
        <v>0.48324699999999998</v>
      </c>
      <c r="J8412">
        <f t="shared" si="431"/>
        <v>1.8384209999999999</v>
      </c>
      <c r="K8412" s="22">
        <f t="shared" si="430"/>
        <v>0.26285981285026661</v>
      </c>
      <c r="L8412">
        <v>0</v>
      </c>
      <c r="N8412" t="s">
        <v>2766</v>
      </c>
      <c r="O8412" t="s">
        <v>2766</v>
      </c>
      <c r="T8412" t="s">
        <v>2766</v>
      </c>
    </row>
    <row r="8413" spans="1:20" hidden="1" x14ac:dyDescent="0.3">
      <c r="A8413">
        <v>1087477</v>
      </c>
      <c r="B8413" t="s">
        <v>2952</v>
      </c>
      <c r="C8413">
        <v>27848079</v>
      </c>
      <c r="D8413" s="4">
        <v>45369</v>
      </c>
      <c r="E8413" s="5" t="str">
        <f t="shared" si="429"/>
        <v>2024|3</v>
      </c>
      <c r="F8413" s="4">
        <v>45393</v>
      </c>
      <c r="G8413">
        <v>2024</v>
      </c>
      <c r="H8413" t="s">
        <v>18</v>
      </c>
      <c r="I8413">
        <v>0.545597</v>
      </c>
      <c r="J8413">
        <f t="shared" si="431"/>
        <v>1.7103470000000001</v>
      </c>
      <c r="K8413" s="22">
        <f t="shared" si="430"/>
        <v>0.31899784078903287</v>
      </c>
      <c r="L8413">
        <v>0</v>
      </c>
      <c r="N8413" t="s">
        <v>2766</v>
      </c>
      <c r="O8413" t="s">
        <v>2766</v>
      </c>
      <c r="T8413" t="s">
        <v>2766</v>
      </c>
    </row>
    <row r="8414" spans="1:20" hidden="1" x14ac:dyDescent="0.3">
      <c r="A8414">
        <v>1087477</v>
      </c>
      <c r="B8414" t="s">
        <v>2952</v>
      </c>
      <c r="C8414">
        <v>28567917</v>
      </c>
      <c r="D8414" s="4">
        <v>45456</v>
      </c>
      <c r="E8414" s="5" t="str">
        <f t="shared" si="429"/>
        <v>2024|6</v>
      </c>
      <c r="F8414" s="4">
        <v>45484</v>
      </c>
      <c r="G8414">
        <v>2024</v>
      </c>
      <c r="H8414" t="s">
        <v>18</v>
      </c>
      <c r="I8414">
        <v>0.53992399999999996</v>
      </c>
      <c r="J8414">
        <f t="shared" si="431"/>
        <v>1.7103470000000001</v>
      </c>
      <c r="K8414" s="22">
        <f t="shared" si="430"/>
        <v>0.31568097000199369</v>
      </c>
      <c r="L8414">
        <v>0</v>
      </c>
      <c r="N8414" t="s">
        <v>2766</v>
      </c>
      <c r="O8414" t="s">
        <v>2766</v>
      </c>
      <c r="T8414" t="s">
        <v>2766</v>
      </c>
    </row>
    <row r="8415" spans="1:20" hidden="1" x14ac:dyDescent="0.3">
      <c r="A8415">
        <v>1087477</v>
      </c>
      <c r="B8415" t="s">
        <v>2952</v>
      </c>
      <c r="C8415">
        <v>29381074</v>
      </c>
      <c r="D8415" s="4">
        <v>45547</v>
      </c>
      <c r="E8415" s="5" t="str">
        <f t="shared" si="429"/>
        <v>2024|9</v>
      </c>
      <c r="F8415" s="4">
        <v>45574</v>
      </c>
      <c r="G8415">
        <v>2024</v>
      </c>
      <c r="H8415" t="s">
        <v>18</v>
      </c>
      <c r="I8415">
        <v>0.62482599999999999</v>
      </c>
      <c r="J8415">
        <f t="shared" si="431"/>
        <v>1.7103470000000001</v>
      </c>
      <c r="K8415" s="22">
        <f t="shared" si="430"/>
        <v>0.36532118920897338</v>
      </c>
      <c r="L8415">
        <v>0</v>
      </c>
      <c r="N8415" t="s">
        <v>2766</v>
      </c>
      <c r="O8415" t="s">
        <v>2766</v>
      </c>
      <c r="T8415" t="s">
        <v>2766</v>
      </c>
    </row>
    <row r="8416" spans="1:20" hidden="1" x14ac:dyDescent="0.3">
      <c r="A8416">
        <v>1087478</v>
      </c>
      <c r="B8416" t="s">
        <v>2953</v>
      </c>
      <c r="C8416">
        <v>23393340</v>
      </c>
      <c r="D8416" s="4">
        <v>44469</v>
      </c>
      <c r="E8416" s="5" t="str">
        <f t="shared" ref="E8416:E8479" si="432">G8416 &amp; "|" &amp;MONTH(D8416)</f>
        <v>2021|9</v>
      </c>
      <c r="F8416" s="4">
        <v>44487</v>
      </c>
      <c r="G8416">
        <v>2021</v>
      </c>
      <c r="H8416" t="s">
        <v>18</v>
      </c>
      <c r="I8416">
        <v>0.1</v>
      </c>
      <c r="J8416">
        <f t="shared" si="431"/>
        <v>0.41500000000000004</v>
      </c>
      <c r="K8416" s="22">
        <f t="shared" ref="K8416:K8479" si="433">I8416/J8416</f>
        <v>0.24096385542168675</v>
      </c>
      <c r="L8416">
        <v>0</v>
      </c>
      <c r="N8416" t="s">
        <v>2766</v>
      </c>
      <c r="O8416" t="s">
        <v>2766</v>
      </c>
      <c r="T8416" t="s">
        <v>2766</v>
      </c>
    </row>
    <row r="8417" spans="1:20" hidden="1" x14ac:dyDescent="0.3">
      <c r="A8417">
        <v>1087478</v>
      </c>
      <c r="B8417" t="s">
        <v>2953</v>
      </c>
      <c r="C8417">
        <v>23929263</v>
      </c>
      <c r="D8417" s="4">
        <v>44561</v>
      </c>
      <c r="E8417" s="5" t="str">
        <f t="shared" si="432"/>
        <v>2021|12</v>
      </c>
      <c r="F8417" s="4">
        <v>44579</v>
      </c>
      <c r="G8417">
        <v>2021</v>
      </c>
      <c r="H8417" t="s">
        <v>18</v>
      </c>
      <c r="I8417">
        <v>0.1</v>
      </c>
      <c r="J8417">
        <f t="shared" si="431"/>
        <v>0.41500000000000004</v>
      </c>
      <c r="K8417" s="22">
        <f t="shared" si="433"/>
        <v>0.24096385542168675</v>
      </c>
      <c r="L8417">
        <v>0</v>
      </c>
      <c r="N8417" t="s">
        <v>2766</v>
      </c>
      <c r="O8417" t="s">
        <v>2766</v>
      </c>
      <c r="T8417" t="s">
        <v>2766</v>
      </c>
    </row>
    <row r="8418" spans="1:20" hidden="1" x14ac:dyDescent="0.3">
      <c r="A8418">
        <v>1087478</v>
      </c>
      <c r="B8418" t="s">
        <v>2953</v>
      </c>
      <c r="C8418">
        <v>24657059</v>
      </c>
      <c r="D8418" s="4">
        <v>44659</v>
      </c>
      <c r="E8418" s="5" t="str">
        <f t="shared" si="432"/>
        <v>2021|4</v>
      </c>
      <c r="F8418" s="4">
        <v>44677</v>
      </c>
      <c r="G8418">
        <v>2021</v>
      </c>
      <c r="H8418" t="s">
        <v>18</v>
      </c>
      <c r="I8418">
        <v>0.1</v>
      </c>
      <c r="J8418">
        <f t="shared" si="431"/>
        <v>0.41500000000000004</v>
      </c>
      <c r="K8418" s="22">
        <f t="shared" si="433"/>
        <v>0.24096385542168675</v>
      </c>
      <c r="L8418">
        <v>0</v>
      </c>
      <c r="N8418" t="s">
        <v>2766</v>
      </c>
      <c r="O8418" t="s">
        <v>2766</v>
      </c>
      <c r="T8418" t="s">
        <v>2766</v>
      </c>
    </row>
    <row r="8419" spans="1:20" hidden="1" x14ac:dyDescent="0.3">
      <c r="A8419">
        <v>1087478</v>
      </c>
      <c r="B8419" t="s">
        <v>2953</v>
      </c>
      <c r="C8419">
        <v>25136263</v>
      </c>
      <c r="D8419" s="4">
        <v>44750</v>
      </c>
      <c r="E8419" s="5" t="str">
        <f t="shared" si="432"/>
        <v>2021|7</v>
      </c>
      <c r="F8419" s="4">
        <v>44768</v>
      </c>
      <c r="G8419">
        <v>2021</v>
      </c>
      <c r="H8419" t="s">
        <v>24</v>
      </c>
      <c r="I8419">
        <v>0.115</v>
      </c>
      <c r="J8419">
        <f t="shared" si="431"/>
        <v>0.41500000000000004</v>
      </c>
      <c r="K8419" s="22">
        <f t="shared" si="433"/>
        <v>0.27710843373493976</v>
      </c>
      <c r="L8419">
        <v>0</v>
      </c>
      <c r="N8419" t="s">
        <v>2766</v>
      </c>
      <c r="O8419" t="s">
        <v>2766</v>
      </c>
      <c r="T8419" t="s">
        <v>2766</v>
      </c>
    </row>
    <row r="8420" spans="1:20" hidden="1" x14ac:dyDescent="0.3">
      <c r="A8420">
        <v>1087478</v>
      </c>
      <c r="B8420" t="s">
        <v>2953</v>
      </c>
      <c r="C8420">
        <v>25493681</v>
      </c>
      <c r="D8420" s="4">
        <v>44841</v>
      </c>
      <c r="E8420" s="5" t="str">
        <f t="shared" si="432"/>
        <v>2022|10</v>
      </c>
      <c r="F8420" s="4">
        <v>44860</v>
      </c>
      <c r="G8420">
        <v>2022</v>
      </c>
      <c r="H8420" t="s">
        <v>18</v>
      </c>
      <c r="I8420">
        <v>0.115</v>
      </c>
      <c r="J8420">
        <f t="shared" si="431"/>
        <v>0.46</v>
      </c>
      <c r="K8420" s="22">
        <f t="shared" si="433"/>
        <v>0.25</v>
      </c>
      <c r="L8420">
        <v>0</v>
      </c>
      <c r="N8420" t="s">
        <v>2766</v>
      </c>
      <c r="O8420" t="s">
        <v>2766</v>
      </c>
      <c r="T8420" t="s">
        <v>2766</v>
      </c>
    </row>
    <row r="8421" spans="1:20" hidden="1" x14ac:dyDescent="0.3">
      <c r="A8421">
        <v>1087478</v>
      </c>
      <c r="B8421" t="s">
        <v>2953</v>
      </c>
      <c r="C8421">
        <v>25971481</v>
      </c>
      <c r="D8421" s="4">
        <v>44925</v>
      </c>
      <c r="E8421" s="5" t="str">
        <f t="shared" si="432"/>
        <v>2022|12</v>
      </c>
      <c r="F8421" s="4">
        <v>44945</v>
      </c>
      <c r="G8421">
        <v>2022</v>
      </c>
      <c r="H8421" t="s">
        <v>18</v>
      </c>
      <c r="I8421">
        <v>0.115</v>
      </c>
      <c r="J8421">
        <f t="shared" si="431"/>
        <v>0.46</v>
      </c>
      <c r="K8421" s="22">
        <f t="shared" si="433"/>
        <v>0.25</v>
      </c>
      <c r="L8421">
        <v>0</v>
      </c>
      <c r="N8421" t="s">
        <v>2766</v>
      </c>
      <c r="O8421" t="s">
        <v>2766</v>
      </c>
      <c r="T8421" t="s">
        <v>2766</v>
      </c>
    </row>
    <row r="8422" spans="1:20" hidden="1" x14ac:dyDescent="0.3">
      <c r="A8422">
        <v>1087478</v>
      </c>
      <c r="B8422" t="s">
        <v>2953</v>
      </c>
      <c r="C8422">
        <v>26627064</v>
      </c>
      <c r="D8422" s="4">
        <v>45022</v>
      </c>
      <c r="E8422" s="5" t="str">
        <f t="shared" si="432"/>
        <v>2022|4</v>
      </c>
      <c r="F8422" s="4">
        <v>45041</v>
      </c>
      <c r="G8422">
        <v>2022</v>
      </c>
      <c r="H8422" t="s">
        <v>18</v>
      </c>
      <c r="I8422">
        <v>0.115</v>
      </c>
      <c r="J8422">
        <f t="shared" si="431"/>
        <v>0.46</v>
      </c>
      <c r="K8422" s="22">
        <f t="shared" si="433"/>
        <v>0.25</v>
      </c>
      <c r="L8422">
        <v>0</v>
      </c>
      <c r="N8422" t="s">
        <v>2766</v>
      </c>
      <c r="O8422" t="s">
        <v>2766</v>
      </c>
      <c r="T8422" t="s">
        <v>2766</v>
      </c>
    </row>
    <row r="8423" spans="1:20" hidden="1" x14ac:dyDescent="0.3">
      <c r="A8423">
        <v>1087478</v>
      </c>
      <c r="B8423" t="s">
        <v>2953</v>
      </c>
      <c r="C8423">
        <v>27221450</v>
      </c>
      <c r="D8423" s="4">
        <v>45114</v>
      </c>
      <c r="E8423" s="5" t="str">
        <f t="shared" si="432"/>
        <v>2022|7</v>
      </c>
      <c r="F8423" s="4">
        <v>45132</v>
      </c>
      <c r="G8423">
        <v>2022</v>
      </c>
      <c r="H8423" t="s">
        <v>24</v>
      </c>
      <c r="I8423">
        <v>0.115</v>
      </c>
      <c r="J8423">
        <f t="shared" si="431"/>
        <v>0.46</v>
      </c>
      <c r="K8423" s="22">
        <f t="shared" si="433"/>
        <v>0.25</v>
      </c>
      <c r="L8423">
        <v>0</v>
      </c>
      <c r="N8423" t="s">
        <v>2766</v>
      </c>
      <c r="O8423" t="s">
        <v>2766</v>
      </c>
      <c r="T8423" t="s">
        <v>2766</v>
      </c>
    </row>
    <row r="8424" spans="1:20" hidden="1" x14ac:dyDescent="0.3">
      <c r="A8424">
        <v>1087478</v>
      </c>
      <c r="B8424" t="s">
        <v>2953</v>
      </c>
      <c r="C8424">
        <v>27625773</v>
      </c>
      <c r="D8424" s="4">
        <v>45205</v>
      </c>
      <c r="E8424" s="5" t="str">
        <f t="shared" si="432"/>
        <v>2023|10</v>
      </c>
      <c r="F8424" s="4">
        <v>45224</v>
      </c>
      <c r="G8424">
        <v>2023</v>
      </c>
      <c r="H8424" t="s">
        <v>18</v>
      </c>
      <c r="I8424">
        <v>0.115</v>
      </c>
      <c r="J8424">
        <f t="shared" si="431"/>
        <v>0.46</v>
      </c>
      <c r="K8424" s="22">
        <f t="shared" si="433"/>
        <v>0.25</v>
      </c>
      <c r="L8424">
        <v>0</v>
      </c>
      <c r="N8424" t="s">
        <v>2766</v>
      </c>
      <c r="O8424" t="s">
        <v>2766</v>
      </c>
      <c r="T8424" t="s">
        <v>2766</v>
      </c>
    </row>
    <row r="8425" spans="1:20" hidden="1" x14ac:dyDescent="0.3">
      <c r="A8425">
        <v>1087478</v>
      </c>
      <c r="B8425" t="s">
        <v>2953</v>
      </c>
      <c r="C8425">
        <v>28166974</v>
      </c>
      <c r="D8425" s="4">
        <v>45289</v>
      </c>
      <c r="E8425" s="5" t="str">
        <f t="shared" si="432"/>
        <v>2023|12</v>
      </c>
      <c r="F8425" s="4">
        <v>45309</v>
      </c>
      <c r="G8425">
        <v>2023</v>
      </c>
      <c r="H8425" t="s">
        <v>18</v>
      </c>
      <c r="I8425">
        <v>0.115</v>
      </c>
      <c r="J8425">
        <f t="shared" si="431"/>
        <v>0.46</v>
      </c>
      <c r="K8425" s="22">
        <f t="shared" si="433"/>
        <v>0.25</v>
      </c>
      <c r="L8425">
        <v>0</v>
      </c>
      <c r="N8425" t="s">
        <v>2766</v>
      </c>
      <c r="O8425" t="s">
        <v>2766</v>
      </c>
      <c r="T8425" t="s">
        <v>2766</v>
      </c>
    </row>
    <row r="8426" spans="1:20" hidden="1" x14ac:dyDescent="0.3">
      <c r="A8426">
        <v>1087478</v>
      </c>
      <c r="B8426" t="s">
        <v>2953</v>
      </c>
      <c r="C8426">
        <v>29028279</v>
      </c>
      <c r="D8426" s="4">
        <v>45379</v>
      </c>
      <c r="E8426" s="5" t="str">
        <f t="shared" si="432"/>
        <v>2023|3</v>
      </c>
      <c r="F8426" s="4">
        <v>45398</v>
      </c>
      <c r="G8426">
        <v>2023</v>
      </c>
      <c r="H8426" t="s">
        <v>18</v>
      </c>
      <c r="I8426">
        <v>0.115</v>
      </c>
      <c r="J8426">
        <f t="shared" si="431"/>
        <v>0.46</v>
      </c>
      <c r="K8426" s="22">
        <f t="shared" si="433"/>
        <v>0.25</v>
      </c>
      <c r="L8426">
        <v>0</v>
      </c>
      <c r="N8426" t="s">
        <v>2766</v>
      </c>
      <c r="O8426" t="s">
        <v>2766</v>
      </c>
      <c r="T8426" t="s">
        <v>2766</v>
      </c>
    </row>
    <row r="8427" spans="1:20" hidden="1" x14ac:dyDescent="0.3">
      <c r="A8427">
        <v>1087478</v>
      </c>
      <c r="B8427" t="s">
        <v>2953</v>
      </c>
      <c r="C8427">
        <v>29683926</v>
      </c>
      <c r="D8427" s="4">
        <v>45481</v>
      </c>
      <c r="E8427" s="5" t="str">
        <f t="shared" si="432"/>
        <v>2023|7</v>
      </c>
      <c r="F8427" s="4">
        <v>45496</v>
      </c>
      <c r="G8427">
        <v>2023</v>
      </c>
      <c r="H8427" t="s">
        <v>24</v>
      </c>
      <c r="I8427">
        <v>0.115</v>
      </c>
      <c r="J8427">
        <f t="shared" si="431"/>
        <v>0.46</v>
      </c>
      <c r="K8427" s="22">
        <f t="shared" si="433"/>
        <v>0.25</v>
      </c>
      <c r="L8427">
        <v>0</v>
      </c>
      <c r="N8427" t="s">
        <v>2766</v>
      </c>
      <c r="O8427" t="s">
        <v>2766</v>
      </c>
      <c r="T8427" t="s">
        <v>2766</v>
      </c>
    </row>
    <row r="8428" spans="1:20" hidden="1" x14ac:dyDescent="0.3">
      <c r="A8428">
        <v>1087478</v>
      </c>
      <c r="B8428" t="s">
        <v>2953</v>
      </c>
      <c r="C8428">
        <v>30125439</v>
      </c>
      <c r="D8428" s="4">
        <v>45572</v>
      </c>
      <c r="E8428" s="5" t="str">
        <f t="shared" si="432"/>
        <v>2024|10</v>
      </c>
      <c r="F8428" s="4">
        <v>45588</v>
      </c>
      <c r="G8428">
        <v>2024</v>
      </c>
      <c r="H8428" t="s">
        <v>18</v>
      </c>
      <c r="I8428">
        <v>0.115</v>
      </c>
      <c r="J8428">
        <f t="shared" si="431"/>
        <v>0.115</v>
      </c>
      <c r="K8428" s="22">
        <f t="shared" si="433"/>
        <v>1</v>
      </c>
      <c r="L8428">
        <v>0</v>
      </c>
      <c r="N8428" t="s">
        <v>2766</v>
      </c>
      <c r="O8428" t="s">
        <v>2766</v>
      </c>
      <c r="T8428" t="s">
        <v>2766</v>
      </c>
    </row>
    <row r="8429" spans="1:20" hidden="1" x14ac:dyDescent="0.3">
      <c r="A8429">
        <v>1087491</v>
      </c>
      <c r="B8429" t="s">
        <v>2954</v>
      </c>
      <c r="C8429">
        <v>24007172</v>
      </c>
      <c r="D8429" s="4">
        <v>44560</v>
      </c>
      <c r="E8429" s="5" t="str">
        <f t="shared" si="432"/>
        <v>2021|12</v>
      </c>
      <c r="F8429" s="4">
        <v>44592</v>
      </c>
      <c r="G8429">
        <v>2021</v>
      </c>
      <c r="H8429" t="s">
        <v>18</v>
      </c>
      <c r="I8429">
        <v>0.53</v>
      </c>
      <c r="J8429">
        <f t="shared" si="431"/>
        <v>2.19</v>
      </c>
      <c r="K8429" s="22">
        <f t="shared" si="433"/>
        <v>0.24200913242009134</v>
      </c>
      <c r="L8429">
        <v>0</v>
      </c>
      <c r="N8429" t="s">
        <v>2766</v>
      </c>
      <c r="O8429" t="s">
        <v>2766</v>
      </c>
      <c r="T8429" t="s">
        <v>2766</v>
      </c>
    </row>
    <row r="8430" spans="1:20" hidden="1" x14ac:dyDescent="0.3">
      <c r="A8430">
        <v>1087491</v>
      </c>
      <c r="B8430" t="s">
        <v>2954</v>
      </c>
      <c r="C8430">
        <v>24468828</v>
      </c>
      <c r="D8430" s="4">
        <v>44650</v>
      </c>
      <c r="E8430" s="5" t="str">
        <f t="shared" si="432"/>
        <v>2021|3</v>
      </c>
      <c r="F8430" s="4">
        <v>44694</v>
      </c>
      <c r="G8430">
        <v>2021</v>
      </c>
      <c r="H8430" t="s">
        <v>18</v>
      </c>
      <c r="I8430">
        <v>0.53</v>
      </c>
      <c r="J8430">
        <f t="shared" si="431"/>
        <v>2.19</v>
      </c>
      <c r="K8430" s="22">
        <f t="shared" si="433"/>
        <v>0.24200913242009134</v>
      </c>
      <c r="L8430">
        <v>0</v>
      </c>
      <c r="N8430" t="s">
        <v>2766</v>
      </c>
      <c r="O8430" t="s">
        <v>2766</v>
      </c>
      <c r="T8430" t="s">
        <v>2766</v>
      </c>
    </row>
    <row r="8431" spans="1:20" hidden="1" x14ac:dyDescent="0.3">
      <c r="A8431">
        <v>1087491</v>
      </c>
      <c r="B8431" t="s">
        <v>2954</v>
      </c>
      <c r="C8431">
        <v>24911398</v>
      </c>
      <c r="D8431" s="4">
        <v>44741</v>
      </c>
      <c r="E8431" s="5" t="str">
        <f t="shared" si="432"/>
        <v>2021|6</v>
      </c>
      <c r="F8431" s="4">
        <v>44785</v>
      </c>
      <c r="G8431">
        <v>2021</v>
      </c>
      <c r="H8431" t="s">
        <v>18</v>
      </c>
      <c r="I8431">
        <v>0.53</v>
      </c>
      <c r="J8431">
        <f t="shared" si="431"/>
        <v>2.19</v>
      </c>
      <c r="K8431" s="22">
        <f t="shared" si="433"/>
        <v>0.24200913242009134</v>
      </c>
      <c r="L8431">
        <v>0</v>
      </c>
      <c r="N8431" t="s">
        <v>2766</v>
      </c>
      <c r="O8431" t="s">
        <v>2766</v>
      </c>
      <c r="T8431" t="s">
        <v>2766</v>
      </c>
    </row>
    <row r="8432" spans="1:20" hidden="1" x14ac:dyDescent="0.3">
      <c r="A8432">
        <v>1087491</v>
      </c>
      <c r="B8432" t="s">
        <v>2954</v>
      </c>
      <c r="C8432">
        <v>25312941</v>
      </c>
      <c r="D8432" s="4">
        <v>44833</v>
      </c>
      <c r="E8432" s="5" t="str">
        <f t="shared" si="432"/>
        <v>2021|9</v>
      </c>
      <c r="F8432" s="4">
        <v>44879</v>
      </c>
      <c r="G8432">
        <v>2021</v>
      </c>
      <c r="H8432" t="s">
        <v>24</v>
      </c>
      <c r="I8432">
        <v>0.6</v>
      </c>
      <c r="J8432">
        <f t="shared" si="431"/>
        <v>2.19</v>
      </c>
      <c r="K8432" s="22">
        <f t="shared" si="433"/>
        <v>0.27397260273972601</v>
      </c>
      <c r="L8432">
        <v>0</v>
      </c>
      <c r="N8432" t="s">
        <v>2766</v>
      </c>
      <c r="O8432" t="s">
        <v>2766</v>
      </c>
      <c r="T8432" t="s">
        <v>2766</v>
      </c>
    </row>
    <row r="8433" spans="1:20" hidden="1" x14ac:dyDescent="0.3">
      <c r="A8433">
        <v>1087491</v>
      </c>
      <c r="B8433" t="s">
        <v>2954</v>
      </c>
      <c r="C8433">
        <v>25659025</v>
      </c>
      <c r="D8433" s="4">
        <v>44924</v>
      </c>
      <c r="E8433" s="5" t="str">
        <f t="shared" si="432"/>
        <v>2022|12</v>
      </c>
      <c r="F8433" s="4">
        <v>44957</v>
      </c>
      <c r="G8433">
        <v>2022</v>
      </c>
      <c r="H8433" t="s">
        <v>18</v>
      </c>
      <c r="I8433">
        <v>0.6</v>
      </c>
      <c r="J8433">
        <f t="shared" si="431"/>
        <v>2.7699999999999996</v>
      </c>
      <c r="K8433" s="22">
        <f t="shared" si="433"/>
        <v>0.21660649819494587</v>
      </c>
      <c r="L8433">
        <v>0</v>
      </c>
      <c r="N8433" t="s">
        <v>2766</v>
      </c>
      <c r="O8433" t="s">
        <v>2766</v>
      </c>
      <c r="T8433" t="s">
        <v>2766</v>
      </c>
    </row>
    <row r="8434" spans="1:20" hidden="1" x14ac:dyDescent="0.3">
      <c r="A8434">
        <v>1087491</v>
      </c>
      <c r="B8434" t="s">
        <v>2954</v>
      </c>
      <c r="C8434">
        <v>26374607</v>
      </c>
      <c r="D8434" s="4">
        <v>45015</v>
      </c>
      <c r="E8434" s="5" t="str">
        <f t="shared" si="432"/>
        <v>2022|3</v>
      </c>
      <c r="F8434" s="4">
        <v>45044</v>
      </c>
      <c r="G8434">
        <v>2022</v>
      </c>
      <c r="H8434" t="s">
        <v>18</v>
      </c>
      <c r="I8434">
        <v>0.7</v>
      </c>
      <c r="J8434">
        <f t="shared" si="431"/>
        <v>2.7699999999999996</v>
      </c>
      <c r="K8434" s="22">
        <f t="shared" si="433"/>
        <v>0.25270758122743686</v>
      </c>
      <c r="L8434">
        <v>0</v>
      </c>
      <c r="N8434" t="s">
        <v>2766</v>
      </c>
      <c r="O8434" t="s">
        <v>2766</v>
      </c>
      <c r="T8434" t="s">
        <v>2766</v>
      </c>
    </row>
    <row r="8435" spans="1:20" hidden="1" x14ac:dyDescent="0.3">
      <c r="A8435">
        <v>1087491</v>
      </c>
      <c r="B8435" t="s">
        <v>2954</v>
      </c>
      <c r="C8435">
        <v>26917155</v>
      </c>
      <c r="D8435" s="4">
        <v>45106</v>
      </c>
      <c r="E8435" s="5" t="str">
        <f t="shared" si="432"/>
        <v>2022|6</v>
      </c>
      <c r="F8435" s="4">
        <v>45134</v>
      </c>
      <c r="G8435">
        <v>2022</v>
      </c>
      <c r="H8435" t="s">
        <v>18</v>
      </c>
      <c r="I8435">
        <v>0.7</v>
      </c>
      <c r="J8435">
        <f t="shared" si="431"/>
        <v>2.7699999999999996</v>
      </c>
      <c r="K8435" s="22">
        <f t="shared" si="433"/>
        <v>0.25270758122743686</v>
      </c>
      <c r="L8435">
        <v>0</v>
      </c>
      <c r="N8435" t="s">
        <v>2766</v>
      </c>
      <c r="O8435" t="s">
        <v>2766</v>
      </c>
      <c r="T8435" t="s">
        <v>2766</v>
      </c>
    </row>
    <row r="8436" spans="1:20" hidden="1" x14ac:dyDescent="0.3">
      <c r="A8436">
        <v>1087491</v>
      </c>
      <c r="B8436" t="s">
        <v>2954</v>
      </c>
      <c r="C8436">
        <v>27168254</v>
      </c>
      <c r="D8436" s="4">
        <v>45197</v>
      </c>
      <c r="E8436" s="5" t="str">
        <f t="shared" si="432"/>
        <v>2022|9</v>
      </c>
      <c r="F8436" s="4">
        <v>45225</v>
      </c>
      <c r="G8436">
        <v>2022</v>
      </c>
      <c r="H8436" t="s">
        <v>24</v>
      </c>
      <c r="I8436">
        <v>0.77</v>
      </c>
      <c r="J8436">
        <f t="shared" si="431"/>
        <v>2.7699999999999996</v>
      </c>
      <c r="K8436" s="22">
        <f t="shared" si="433"/>
        <v>0.27797833935018057</v>
      </c>
      <c r="L8436">
        <v>0</v>
      </c>
      <c r="N8436" t="s">
        <v>2766</v>
      </c>
      <c r="O8436" t="s">
        <v>2766</v>
      </c>
      <c r="T8436" t="s">
        <v>2766</v>
      </c>
    </row>
    <row r="8437" spans="1:20" hidden="1" x14ac:dyDescent="0.3">
      <c r="A8437">
        <v>1087491</v>
      </c>
      <c r="B8437" t="s">
        <v>2954</v>
      </c>
      <c r="C8437">
        <v>27801809</v>
      </c>
      <c r="D8437" s="4">
        <v>45288</v>
      </c>
      <c r="E8437" s="5" t="str">
        <f t="shared" si="432"/>
        <v>2023|12</v>
      </c>
      <c r="F8437" s="4">
        <v>45317</v>
      </c>
      <c r="G8437">
        <v>2023</v>
      </c>
      <c r="H8437" t="s">
        <v>18</v>
      </c>
      <c r="I8437">
        <v>0.77</v>
      </c>
      <c r="J8437">
        <f t="shared" si="431"/>
        <v>3.08</v>
      </c>
      <c r="K8437" s="22">
        <f t="shared" si="433"/>
        <v>0.25</v>
      </c>
      <c r="L8437">
        <v>0</v>
      </c>
      <c r="N8437" t="s">
        <v>2766</v>
      </c>
      <c r="O8437" t="s">
        <v>2766</v>
      </c>
      <c r="T8437" t="s">
        <v>2766</v>
      </c>
    </row>
    <row r="8438" spans="1:20" hidden="1" x14ac:dyDescent="0.3">
      <c r="A8438">
        <v>1087491</v>
      </c>
      <c r="B8438" t="s">
        <v>2954</v>
      </c>
      <c r="C8438">
        <v>28848792</v>
      </c>
      <c r="D8438" s="4">
        <v>45378</v>
      </c>
      <c r="E8438" s="5" t="str">
        <f t="shared" si="432"/>
        <v>2023|3</v>
      </c>
      <c r="F8438" s="4">
        <v>45408</v>
      </c>
      <c r="G8438">
        <v>2023</v>
      </c>
      <c r="H8438" t="s">
        <v>18</v>
      </c>
      <c r="I8438">
        <v>0.77</v>
      </c>
      <c r="J8438">
        <f t="shared" si="431"/>
        <v>3.08</v>
      </c>
      <c r="K8438" s="22">
        <f t="shared" si="433"/>
        <v>0.25</v>
      </c>
      <c r="L8438">
        <v>0</v>
      </c>
      <c r="N8438" t="s">
        <v>2766</v>
      </c>
      <c r="O8438" t="s">
        <v>2766</v>
      </c>
      <c r="T8438" t="s">
        <v>2766</v>
      </c>
    </row>
    <row r="8439" spans="1:20" hidden="1" x14ac:dyDescent="0.3">
      <c r="A8439">
        <v>1087491</v>
      </c>
      <c r="B8439" t="s">
        <v>2954</v>
      </c>
      <c r="C8439">
        <v>29486984</v>
      </c>
      <c r="D8439" s="4">
        <v>45471</v>
      </c>
      <c r="E8439" s="5" t="str">
        <f t="shared" si="432"/>
        <v>2023|6</v>
      </c>
      <c r="F8439" s="4">
        <v>45499</v>
      </c>
      <c r="G8439">
        <v>2023</v>
      </c>
      <c r="H8439" t="s">
        <v>18</v>
      </c>
      <c r="I8439">
        <v>0.77</v>
      </c>
      <c r="J8439">
        <f t="shared" si="431"/>
        <v>3.08</v>
      </c>
      <c r="K8439" s="22">
        <f t="shared" si="433"/>
        <v>0.25</v>
      </c>
      <c r="L8439">
        <v>0</v>
      </c>
      <c r="N8439" t="s">
        <v>2766</v>
      </c>
      <c r="O8439" t="s">
        <v>2766</v>
      </c>
      <c r="T8439" t="s">
        <v>2766</v>
      </c>
    </row>
    <row r="8440" spans="1:20" hidden="1" x14ac:dyDescent="0.3">
      <c r="A8440">
        <v>1087491</v>
      </c>
      <c r="B8440" t="s">
        <v>2954</v>
      </c>
      <c r="C8440">
        <v>29877245</v>
      </c>
      <c r="D8440" s="4">
        <v>45565</v>
      </c>
      <c r="E8440" s="5" t="str">
        <f t="shared" si="432"/>
        <v>2023|9</v>
      </c>
      <c r="F8440" s="4">
        <v>45590</v>
      </c>
      <c r="G8440">
        <v>2023</v>
      </c>
      <c r="H8440" t="s">
        <v>24</v>
      </c>
      <c r="I8440">
        <v>0.77</v>
      </c>
      <c r="J8440">
        <f t="shared" si="431"/>
        <v>3.08</v>
      </c>
      <c r="K8440" s="22">
        <f t="shared" si="433"/>
        <v>0.25</v>
      </c>
      <c r="L8440">
        <v>0</v>
      </c>
      <c r="N8440" t="s">
        <v>2766</v>
      </c>
      <c r="O8440" t="s">
        <v>2766</v>
      </c>
      <c r="T8440" t="s">
        <v>2766</v>
      </c>
    </row>
    <row r="8441" spans="1:20" hidden="1" x14ac:dyDescent="0.3">
      <c r="A8441">
        <v>1087491</v>
      </c>
      <c r="B8441" t="s">
        <v>2954</v>
      </c>
      <c r="C8441">
        <v>30314586</v>
      </c>
      <c r="D8441" s="4">
        <v>45657</v>
      </c>
      <c r="E8441" s="5" t="str">
        <f t="shared" si="432"/>
        <v>2024|12</v>
      </c>
      <c r="F8441" s="4">
        <v>45681</v>
      </c>
      <c r="G8441">
        <v>2024</v>
      </c>
      <c r="H8441" t="s">
        <v>18</v>
      </c>
      <c r="I8441">
        <v>0.77</v>
      </c>
      <c r="J8441">
        <f t="shared" si="431"/>
        <v>0.77</v>
      </c>
      <c r="K8441" s="22">
        <f t="shared" si="433"/>
        <v>1</v>
      </c>
      <c r="L8441">
        <v>0</v>
      </c>
      <c r="N8441" t="s">
        <v>2766</v>
      </c>
      <c r="O8441" t="s">
        <v>2766</v>
      </c>
      <c r="T8441" t="s">
        <v>2766</v>
      </c>
    </row>
    <row r="8442" spans="1:20" hidden="1" x14ac:dyDescent="0.3">
      <c r="A8442">
        <v>1087492</v>
      </c>
      <c r="B8442" t="s">
        <v>2955</v>
      </c>
      <c r="C8442">
        <v>13132339</v>
      </c>
      <c r="D8442" s="4">
        <v>41764</v>
      </c>
      <c r="E8442" s="5" t="str">
        <f t="shared" si="432"/>
        <v>2014|5</v>
      </c>
      <c r="F8442" s="4">
        <v>41759</v>
      </c>
      <c r="G8442">
        <v>2014</v>
      </c>
      <c r="H8442" t="s">
        <v>18</v>
      </c>
      <c r="I8442">
        <v>7.4249999999999997E-2</v>
      </c>
      <c r="J8442">
        <f t="shared" si="431"/>
        <v>0.59399999999999997</v>
      </c>
      <c r="K8442" s="22">
        <f t="shared" si="433"/>
        <v>0.125</v>
      </c>
      <c r="L8442">
        <v>0</v>
      </c>
      <c r="N8442" t="s">
        <v>2766</v>
      </c>
      <c r="O8442" t="s">
        <v>2766</v>
      </c>
      <c r="T8442" t="s">
        <v>2766</v>
      </c>
    </row>
    <row r="8443" spans="1:20" hidden="1" x14ac:dyDescent="0.3">
      <c r="A8443">
        <v>1087492</v>
      </c>
      <c r="B8443" t="s">
        <v>2955</v>
      </c>
      <c r="C8443">
        <v>13153029</v>
      </c>
      <c r="D8443" s="4">
        <v>41786</v>
      </c>
      <c r="E8443" s="5" t="str">
        <f t="shared" si="432"/>
        <v>2014|5</v>
      </c>
      <c r="F8443" s="4">
        <v>41789</v>
      </c>
      <c r="G8443">
        <v>2014</v>
      </c>
      <c r="H8443" t="s">
        <v>18</v>
      </c>
      <c r="I8443">
        <v>7.4249999999999997E-2</v>
      </c>
      <c r="J8443">
        <f t="shared" si="431"/>
        <v>0.59399999999999997</v>
      </c>
      <c r="K8443" s="22">
        <f t="shared" si="433"/>
        <v>0.125</v>
      </c>
      <c r="L8443">
        <v>0</v>
      </c>
      <c r="N8443" t="s">
        <v>2766</v>
      </c>
      <c r="O8443" t="s">
        <v>2766</v>
      </c>
      <c r="T8443" t="s">
        <v>2766</v>
      </c>
    </row>
    <row r="8444" spans="1:20" hidden="1" x14ac:dyDescent="0.3">
      <c r="A8444">
        <v>1087492</v>
      </c>
      <c r="B8444" t="s">
        <v>2955</v>
      </c>
      <c r="C8444">
        <v>13277781</v>
      </c>
      <c r="D8444" s="4">
        <v>41810</v>
      </c>
      <c r="E8444" s="5" t="str">
        <f t="shared" si="432"/>
        <v>2014|6</v>
      </c>
      <c r="F8444" s="4">
        <v>41822</v>
      </c>
      <c r="G8444">
        <v>2014</v>
      </c>
      <c r="H8444" t="s">
        <v>18</v>
      </c>
      <c r="I8444">
        <v>7.4249999999999997E-2</v>
      </c>
      <c r="J8444">
        <f t="shared" si="431"/>
        <v>0.59399999999999997</v>
      </c>
      <c r="K8444" s="22">
        <f t="shared" si="433"/>
        <v>0.125</v>
      </c>
      <c r="L8444">
        <v>0</v>
      </c>
      <c r="N8444" t="s">
        <v>2766</v>
      </c>
      <c r="O8444" t="s">
        <v>2766</v>
      </c>
      <c r="T8444" t="s">
        <v>2766</v>
      </c>
    </row>
    <row r="8445" spans="1:20" hidden="1" x14ac:dyDescent="0.3">
      <c r="A8445">
        <v>1087492</v>
      </c>
      <c r="B8445" t="s">
        <v>2955</v>
      </c>
      <c r="C8445">
        <v>13348820</v>
      </c>
      <c r="D8445" s="4">
        <v>41843</v>
      </c>
      <c r="E8445" s="5" t="str">
        <f t="shared" si="432"/>
        <v>2014|7</v>
      </c>
      <c r="F8445" s="4">
        <v>41855</v>
      </c>
      <c r="G8445">
        <v>2014</v>
      </c>
      <c r="H8445" t="s">
        <v>18</v>
      </c>
      <c r="I8445">
        <v>7.4249999999999997E-2</v>
      </c>
      <c r="J8445">
        <f t="shared" si="431"/>
        <v>0.59399999999999997</v>
      </c>
      <c r="K8445" s="22">
        <f t="shared" si="433"/>
        <v>0.125</v>
      </c>
      <c r="L8445">
        <v>0</v>
      </c>
      <c r="N8445" t="s">
        <v>2766</v>
      </c>
      <c r="O8445" t="s">
        <v>2766</v>
      </c>
      <c r="T8445" t="s">
        <v>2766</v>
      </c>
    </row>
    <row r="8446" spans="1:20" hidden="1" x14ac:dyDescent="0.3">
      <c r="A8446">
        <v>1087492</v>
      </c>
      <c r="B8446" t="s">
        <v>2955</v>
      </c>
      <c r="C8446">
        <v>13427582</v>
      </c>
      <c r="D8446" s="4">
        <v>41872</v>
      </c>
      <c r="E8446" s="5" t="str">
        <f t="shared" si="432"/>
        <v>2014|8</v>
      </c>
      <c r="F8446" s="4">
        <v>41885</v>
      </c>
      <c r="G8446">
        <v>2014</v>
      </c>
      <c r="H8446" t="s">
        <v>18</v>
      </c>
      <c r="I8446">
        <v>7.4249999999999997E-2</v>
      </c>
      <c r="J8446">
        <f t="shared" si="431"/>
        <v>0.59399999999999997</v>
      </c>
      <c r="K8446" s="22">
        <f t="shared" si="433"/>
        <v>0.125</v>
      </c>
      <c r="L8446">
        <v>0</v>
      </c>
      <c r="N8446" t="s">
        <v>2766</v>
      </c>
      <c r="O8446" t="s">
        <v>2766</v>
      </c>
      <c r="T8446" t="s">
        <v>2766</v>
      </c>
    </row>
    <row r="8447" spans="1:20" hidden="1" x14ac:dyDescent="0.3">
      <c r="A8447">
        <v>1087492</v>
      </c>
      <c r="B8447" t="s">
        <v>2955</v>
      </c>
      <c r="C8447">
        <v>13538721</v>
      </c>
      <c r="D8447" s="4">
        <v>41904</v>
      </c>
      <c r="E8447" s="5" t="str">
        <f t="shared" si="432"/>
        <v>2014|9</v>
      </c>
      <c r="F8447" s="4">
        <v>41914</v>
      </c>
      <c r="G8447">
        <v>2014</v>
      </c>
      <c r="H8447" t="s">
        <v>18</v>
      </c>
      <c r="I8447">
        <v>7.4249999999999997E-2</v>
      </c>
      <c r="J8447">
        <f t="shared" si="431"/>
        <v>0.59399999999999997</v>
      </c>
      <c r="K8447" s="22">
        <f t="shared" si="433"/>
        <v>0.125</v>
      </c>
      <c r="L8447">
        <v>0</v>
      </c>
      <c r="N8447" t="s">
        <v>2766</v>
      </c>
      <c r="O8447" t="s">
        <v>2766</v>
      </c>
      <c r="T8447" t="s">
        <v>2766</v>
      </c>
    </row>
    <row r="8448" spans="1:20" hidden="1" x14ac:dyDescent="0.3">
      <c r="A8448">
        <v>1087492</v>
      </c>
      <c r="B8448" t="s">
        <v>2955</v>
      </c>
      <c r="C8448">
        <v>13601621</v>
      </c>
      <c r="D8448" s="4">
        <v>41935</v>
      </c>
      <c r="E8448" s="5" t="str">
        <f t="shared" si="432"/>
        <v>2014|10</v>
      </c>
      <c r="F8448" s="4">
        <v>41947</v>
      </c>
      <c r="G8448">
        <v>2014</v>
      </c>
      <c r="H8448" t="s">
        <v>18</v>
      </c>
      <c r="I8448">
        <v>7.4249999999999997E-2</v>
      </c>
      <c r="J8448">
        <f t="shared" si="431"/>
        <v>0.59399999999999997</v>
      </c>
      <c r="K8448" s="22">
        <f t="shared" si="433"/>
        <v>0.125</v>
      </c>
      <c r="L8448">
        <v>0</v>
      </c>
      <c r="N8448" t="s">
        <v>2766</v>
      </c>
      <c r="O8448" t="s">
        <v>2766</v>
      </c>
      <c r="T8448" t="s">
        <v>2766</v>
      </c>
    </row>
    <row r="8449" spans="1:20" hidden="1" x14ac:dyDescent="0.3">
      <c r="A8449">
        <v>1087492</v>
      </c>
      <c r="B8449" t="s">
        <v>2955</v>
      </c>
      <c r="C8449">
        <v>13671083</v>
      </c>
      <c r="D8449" s="4">
        <v>41961</v>
      </c>
      <c r="E8449" s="5" t="str">
        <f t="shared" si="432"/>
        <v>2014|11</v>
      </c>
      <c r="F8449" s="4">
        <v>41975</v>
      </c>
      <c r="G8449">
        <v>2014</v>
      </c>
      <c r="H8449" t="s">
        <v>24</v>
      </c>
      <c r="I8449">
        <v>7.4249999999999997E-2</v>
      </c>
      <c r="J8449">
        <f t="shared" si="431"/>
        <v>0.59399999999999997</v>
      </c>
      <c r="K8449" s="22">
        <f t="shared" si="433"/>
        <v>0.125</v>
      </c>
      <c r="L8449">
        <v>0</v>
      </c>
      <c r="N8449" t="s">
        <v>2766</v>
      </c>
      <c r="O8449" t="s">
        <v>2766</v>
      </c>
      <c r="T8449" t="s">
        <v>2766</v>
      </c>
    </row>
    <row r="8450" spans="1:20" hidden="1" x14ac:dyDescent="0.3">
      <c r="A8450">
        <v>1087492</v>
      </c>
      <c r="B8450" t="s">
        <v>2955</v>
      </c>
      <c r="C8450">
        <v>13783693</v>
      </c>
      <c r="D8450" s="4">
        <v>41991</v>
      </c>
      <c r="E8450" s="5" t="str">
        <f t="shared" si="432"/>
        <v>2015|12</v>
      </c>
      <c r="F8450" s="4">
        <v>42009</v>
      </c>
      <c r="G8450">
        <v>2015</v>
      </c>
      <c r="H8450" t="s">
        <v>18</v>
      </c>
      <c r="I8450">
        <v>7.4249999999999997E-2</v>
      </c>
      <c r="J8450">
        <f t="shared" ref="J8450:J8513" si="434">SUMIFS(I:I, B:B,B8450,G:G,G8450)</f>
        <v>0.96524999999999994</v>
      </c>
      <c r="K8450" s="22">
        <f t="shared" si="433"/>
        <v>7.6923076923076927E-2</v>
      </c>
      <c r="L8450">
        <v>0</v>
      </c>
      <c r="N8450" t="s">
        <v>2766</v>
      </c>
      <c r="O8450" t="s">
        <v>2766</v>
      </c>
      <c r="T8450" t="s">
        <v>2766</v>
      </c>
    </row>
    <row r="8451" spans="1:20" hidden="1" x14ac:dyDescent="0.3">
      <c r="A8451">
        <v>1087492</v>
      </c>
      <c r="B8451" t="s">
        <v>2955</v>
      </c>
      <c r="C8451">
        <v>13912487</v>
      </c>
      <c r="D8451" s="4">
        <v>42086</v>
      </c>
      <c r="E8451" s="5" t="str">
        <f t="shared" si="432"/>
        <v>2015|3</v>
      </c>
      <c r="F8451" s="4">
        <v>42096</v>
      </c>
      <c r="G8451">
        <v>2015</v>
      </c>
      <c r="H8451" t="s">
        <v>18</v>
      </c>
      <c r="I8451">
        <v>0.22275</v>
      </c>
      <c r="J8451">
        <f t="shared" si="434"/>
        <v>0.96524999999999994</v>
      </c>
      <c r="K8451" s="22">
        <f t="shared" si="433"/>
        <v>0.23076923076923078</v>
      </c>
      <c r="L8451">
        <v>0</v>
      </c>
      <c r="N8451" t="s">
        <v>2766</v>
      </c>
      <c r="O8451" t="s">
        <v>2766</v>
      </c>
      <c r="T8451" t="s">
        <v>2766</v>
      </c>
    </row>
    <row r="8452" spans="1:20" hidden="1" x14ac:dyDescent="0.3">
      <c r="A8452">
        <v>1087492</v>
      </c>
      <c r="B8452" t="s">
        <v>2955</v>
      </c>
      <c r="C8452">
        <v>14410113</v>
      </c>
      <c r="D8452" s="4">
        <v>42177</v>
      </c>
      <c r="E8452" s="5" t="str">
        <f t="shared" si="432"/>
        <v>2015|6</v>
      </c>
      <c r="F8452" s="4">
        <v>42187</v>
      </c>
      <c r="G8452">
        <v>2015</v>
      </c>
      <c r="H8452" t="s">
        <v>18</v>
      </c>
      <c r="I8452">
        <v>0.22275</v>
      </c>
      <c r="J8452">
        <f t="shared" si="434"/>
        <v>0.96524999999999994</v>
      </c>
      <c r="K8452" s="22">
        <f t="shared" si="433"/>
        <v>0.23076923076923078</v>
      </c>
      <c r="L8452">
        <v>0</v>
      </c>
      <c r="N8452" t="s">
        <v>2766</v>
      </c>
      <c r="O8452" t="s">
        <v>2766</v>
      </c>
      <c r="T8452" t="s">
        <v>2766</v>
      </c>
    </row>
    <row r="8453" spans="1:20" hidden="1" x14ac:dyDescent="0.3">
      <c r="A8453">
        <v>1087492</v>
      </c>
      <c r="B8453" t="s">
        <v>2955</v>
      </c>
      <c r="C8453">
        <v>14690886</v>
      </c>
      <c r="D8453" s="4">
        <v>42268</v>
      </c>
      <c r="E8453" s="5" t="str">
        <f t="shared" si="432"/>
        <v>2015|9</v>
      </c>
      <c r="F8453" s="4">
        <v>42279</v>
      </c>
      <c r="G8453">
        <v>2015</v>
      </c>
      <c r="H8453" t="s">
        <v>18</v>
      </c>
      <c r="I8453">
        <v>0.22275</v>
      </c>
      <c r="J8453">
        <f t="shared" si="434"/>
        <v>0.96524999999999994</v>
      </c>
      <c r="K8453" s="22">
        <f t="shared" si="433"/>
        <v>0.23076923076923078</v>
      </c>
      <c r="L8453">
        <v>0</v>
      </c>
      <c r="N8453" t="s">
        <v>2766</v>
      </c>
      <c r="O8453" t="s">
        <v>2766</v>
      </c>
      <c r="T8453" t="s">
        <v>2766</v>
      </c>
    </row>
    <row r="8454" spans="1:20" hidden="1" x14ac:dyDescent="0.3">
      <c r="A8454">
        <v>1087492</v>
      </c>
      <c r="B8454" t="s">
        <v>2955</v>
      </c>
      <c r="C8454">
        <v>14920203</v>
      </c>
      <c r="D8454" s="4">
        <v>42356</v>
      </c>
      <c r="E8454" s="5" t="str">
        <f t="shared" si="432"/>
        <v>2015|12</v>
      </c>
      <c r="F8454" s="4">
        <v>42374</v>
      </c>
      <c r="G8454">
        <v>2015</v>
      </c>
      <c r="H8454" t="s">
        <v>24</v>
      </c>
      <c r="I8454">
        <v>0.22275</v>
      </c>
      <c r="J8454">
        <f t="shared" si="434"/>
        <v>0.96524999999999994</v>
      </c>
      <c r="K8454" s="22">
        <f t="shared" si="433"/>
        <v>0.23076923076923078</v>
      </c>
      <c r="L8454">
        <v>0</v>
      </c>
      <c r="N8454" t="s">
        <v>2766</v>
      </c>
      <c r="O8454" t="s">
        <v>2766</v>
      </c>
      <c r="T8454" t="s">
        <v>2766</v>
      </c>
    </row>
    <row r="8455" spans="1:20" hidden="1" x14ac:dyDescent="0.3">
      <c r="A8455">
        <v>1087492</v>
      </c>
      <c r="B8455" t="s">
        <v>2955</v>
      </c>
      <c r="C8455">
        <v>15315699</v>
      </c>
      <c r="D8455" s="4">
        <v>42450</v>
      </c>
      <c r="E8455" s="5" t="str">
        <f t="shared" si="432"/>
        <v>2016|3</v>
      </c>
      <c r="F8455" s="4">
        <v>42464</v>
      </c>
      <c r="G8455">
        <v>2016</v>
      </c>
      <c r="H8455" t="s">
        <v>18</v>
      </c>
      <c r="I8455">
        <v>0.22275</v>
      </c>
      <c r="J8455">
        <f t="shared" si="434"/>
        <v>0.89100000000000001</v>
      </c>
      <c r="K8455" s="22">
        <f t="shared" si="433"/>
        <v>0.25</v>
      </c>
      <c r="L8455">
        <v>0</v>
      </c>
      <c r="N8455" t="s">
        <v>2766</v>
      </c>
      <c r="O8455" t="s">
        <v>2766</v>
      </c>
      <c r="T8455" t="s">
        <v>2766</v>
      </c>
    </row>
    <row r="8456" spans="1:20" hidden="1" x14ac:dyDescent="0.3">
      <c r="A8456">
        <v>1087492</v>
      </c>
      <c r="B8456" t="s">
        <v>2955</v>
      </c>
      <c r="C8456">
        <v>15564871</v>
      </c>
      <c r="D8456" s="4">
        <v>42541</v>
      </c>
      <c r="E8456" s="5" t="str">
        <f t="shared" si="432"/>
        <v>2016|6</v>
      </c>
      <c r="F8456" s="4">
        <v>42556</v>
      </c>
      <c r="G8456">
        <v>2016</v>
      </c>
      <c r="H8456" t="s">
        <v>18</v>
      </c>
      <c r="I8456">
        <v>0.22275</v>
      </c>
      <c r="J8456">
        <f t="shared" si="434"/>
        <v>0.89100000000000001</v>
      </c>
      <c r="K8456" s="22">
        <f t="shared" si="433"/>
        <v>0.25</v>
      </c>
      <c r="L8456">
        <v>0</v>
      </c>
      <c r="N8456" t="s">
        <v>2766</v>
      </c>
      <c r="O8456" t="s">
        <v>2766</v>
      </c>
      <c r="T8456" t="s">
        <v>2766</v>
      </c>
    </row>
    <row r="8457" spans="1:20" hidden="1" x14ac:dyDescent="0.3">
      <c r="A8457">
        <v>1087492</v>
      </c>
      <c r="B8457" t="s">
        <v>2955</v>
      </c>
      <c r="C8457">
        <v>16022275</v>
      </c>
      <c r="D8457" s="4">
        <v>42632</v>
      </c>
      <c r="E8457" s="5" t="str">
        <f t="shared" si="432"/>
        <v>2016|9</v>
      </c>
      <c r="F8457" s="4">
        <v>42647</v>
      </c>
      <c r="G8457">
        <v>2016</v>
      </c>
      <c r="H8457" t="s">
        <v>18</v>
      </c>
      <c r="I8457">
        <v>0.22275</v>
      </c>
      <c r="J8457">
        <f t="shared" si="434"/>
        <v>0.89100000000000001</v>
      </c>
      <c r="K8457" s="22">
        <f t="shared" si="433"/>
        <v>0.25</v>
      </c>
      <c r="L8457">
        <v>0</v>
      </c>
      <c r="N8457" t="s">
        <v>2766</v>
      </c>
      <c r="O8457" t="s">
        <v>2766</v>
      </c>
      <c r="T8457" t="s">
        <v>2766</v>
      </c>
    </row>
    <row r="8458" spans="1:20" hidden="1" x14ac:dyDescent="0.3">
      <c r="A8458">
        <v>1087492</v>
      </c>
      <c r="B8458" t="s">
        <v>2955</v>
      </c>
      <c r="C8458">
        <v>16271192</v>
      </c>
      <c r="D8458" s="4">
        <v>42723</v>
      </c>
      <c r="E8458" s="5" t="str">
        <f t="shared" si="432"/>
        <v>2016|12</v>
      </c>
      <c r="F8458" s="4">
        <v>42739</v>
      </c>
      <c r="G8458">
        <v>2016</v>
      </c>
      <c r="H8458" t="s">
        <v>24</v>
      </c>
      <c r="I8458">
        <v>0.22275</v>
      </c>
      <c r="J8458">
        <f t="shared" si="434"/>
        <v>0.89100000000000001</v>
      </c>
      <c r="K8458" s="22">
        <f t="shared" si="433"/>
        <v>0.25</v>
      </c>
      <c r="L8458">
        <v>0</v>
      </c>
      <c r="N8458" t="s">
        <v>2766</v>
      </c>
      <c r="O8458" t="s">
        <v>2766</v>
      </c>
      <c r="T8458" t="s">
        <v>2766</v>
      </c>
    </row>
    <row r="8459" spans="1:20" hidden="1" x14ac:dyDescent="0.3">
      <c r="A8459">
        <v>1087492</v>
      </c>
      <c r="B8459" t="s">
        <v>2955</v>
      </c>
      <c r="C8459">
        <v>16733947</v>
      </c>
      <c r="D8459" s="4">
        <v>42814</v>
      </c>
      <c r="E8459" s="5" t="str">
        <f t="shared" si="432"/>
        <v>2017|3</v>
      </c>
      <c r="F8459" s="4">
        <v>42829</v>
      </c>
      <c r="G8459">
        <v>2017</v>
      </c>
      <c r="H8459" t="s">
        <v>18</v>
      </c>
      <c r="I8459">
        <v>0.22275</v>
      </c>
      <c r="J8459">
        <f t="shared" si="434"/>
        <v>0.85824999999999996</v>
      </c>
      <c r="K8459" s="22">
        <f t="shared" si="433"/>
        <v>0.25953976114185845</v>
      </c>
      <c r="L8459">
        <v>0</v>
      </c>
      <c r="N8459" t="s">
        <v>2766</v>
      </c>
      <c r="O8459" t="s">
        <v>2766</v>
      </c>
      <c r="T8459" t="s">
        <v>2766</v>
      </c>
    </row>
    <row r="8460" spans="1:20" hidden="1" x14ac:dyDescent="0.3">
      <c r="A8460">
        <v>1087492</v>
      </c>
      <c r="B8460" t="s">
        <v>2955</v>
      </c>
      <c r="C8460">
        <v>17038371</v>
      </c>
      <c r="D8460" s="4">
        <v>42905</v>
      </c>
      <c r="E8460" s="5" t="str">
        <f t="shared" si="432"/>
        <v>2017|6</v>
      </c>
      <c r="F8460" s="4">
        <v>42921</v>
      </c>
      <c r="G8460">
        <v>2017</v>
      </c>
      <c r="H8460" t="s">
        <v>18</v>
      </c>
      <c r="I8460">
        <v>0.22275</v>
      </c>
      <c r="J8460">
        <f t="shared" si="434"/>
        <v>0.85824999999999996</v>
      </c>
      <c r="K8460" s="22">
        <f t="shared" si="433"/>
        <v>0.25953976114185845</v>
      </c>
      <c r="L8460">
        <v>0</v>
      </c>
      <c r="N8460" t="s">
        <v>2766</v>
      </c>
      <c r="O8460" t="s">
        <v>2766</v>
      </c>
      <c r="T8460" t="s">
        <v>2766</v>
      </c>
    </row>
    <row r="8461" spans="1:20" hidden="1" x14ac:dyDescent="0.3">
      <c r="A8461">
        <v>1087492</v>
      </c>
      <c r="B8461" t="s">
        <v>2955</v>
      </c>
      <c r="C8461">
        <v>17314402</v>
      </c>
      <c r="D8461" s="4">
        <v>42997</v>
      </c>
      <c r="E8461" s="5" t="str">
        <f t="shared" si="432"/>
        <v>2017|9</v>
      </c>
      <c r="F8461" s="4">
        <v>43011</v>
      </c>
      <c r="G8461">
        <v>2017</v>
      </c>
      <c r="H8461" t="s">
        <v>18</v>
      </c>
      <c r="I8461">
        <v>0.22275</v>
      </c>
      <c r="J8461">
        <f t="shared" si="434"/>
        <v>0.85824999999999996</v>
      </c>
      <c r="K8461" s="22">
        <f t="shared" si="433"/>
        <v>0.25953976114185845</v>
      </c>
      <c r="L8461">
        <v>0</v>
      </c>
      <c r="N8461" t="s">
        <v>2766</v>
      </c>
      <c r="O8461" t="s">
        <v>2766</v>
      </c>
      <c r="T8461" t="s">
        <v>2766</v>
      </c>
    </row>
    <row r="8462" spans="1:20" hidden="1" x14ac:dyDescent="0.3">
      <c r="A8462">
        <v>1087492</v>
      </c>
      <c r="B8462" t="s">
        <v>2955</v>
      </c>
      <c r="C8462">
        <v>17573427</v>
      </c>
      <c r="D8462" s="4">
        <v>43088</v>
      </c>
      <c r="E8462" s="5" t="str">
        <f t="shared" si="432"/>
        <v>2017|12</v>
      </c>
      <c r="F8462" s="4">
        <v>43103</v>
      </c>
      <c r="G8462">
        <v>2017</v>
      </c>
      <c r="H8462" t="s">
        <v>24</v>
      </c>
      <c r="I8462">
        <v>0.19</v>
      </c>
      <c r="J8462">
        <f t="shared" si="434"/>
        <v>0.85824999999999996</v>
      </c>
      <c r="K8462" s="22">
        <f t="shared" si="433"/>
        <v>0.22138071657442471</v>
      </c>
      <c r="L8462">
        <v>0</v>
      </c>
      <c r="N8462" t="s">
        <v>2766</v>
      </c>
      <c r="O8462" t="s">
        <v>2766</v>
      </c>
      <c r="T8462" t="s">
        <v>2766</v>
      </c>
    </row>
    <row r="8463" spans="1:20" hidden="1" x14ac:dyDescent="0.3">
      <c r="A8463">
        <v>1087492</v>
      </c>
      <c r="B8463" t="s">
        <v>2955</v>
      </c>
      <c r="C8463">
        <v>18034449</v>
      </c>
      <c r="D8463" s="4">
        <v>43179</v>
      </c>
      <c r="E8463" s="5" t="str">
        <f t="shared" si="432"/>
        <v>2018|3</v>
      </c>
      <c r="F8463" s="4">
        <v>43193</v>
      </c>
      <c r="G8463">
        <v>2018</v>
      </c>
      <c r="H8463" t="s">
        <v>18</v>
      </c>
      <c r="I8463">
        <v>0.19</v>
      </c>
      <c r="J8463">
        <f t="shared" si="434"/>
        <v>0.76</v>
      </c>
      <c r="K8463" s="22">
        <f t="shared" si="433"/>
        <v>0.25</v>
      </c>
      <c r="L8463">
        <v>0</v>
      </c>
      <c r="N8463" t="s">
        <v>2766</v>
      </c>
      <c r="O8463" t="s">
        <v>2766</v>
      </c>
      <c r="T8463" t="s">
        <v>2766</v>
      </c>
    </row>
    <row r="8464" spans="1:20" hidden="1" x14ac:dyDescent="0.3">
      <c r="A8464">
        <v>1087492</v>
      </c>
      <c r="B8464" t="s">
        <v>2955</v>
      </c>
      <c r="C8464">
        <v>18340720</v>
      </c>
      <c r="D8464" s="4">
        <v>43270</v>
      </c>
      <c r="E8464" s="5" t="str">
        <f t="shared" si="432"/>
        <v>2018|6</v>
      </c>
      <c r="F8464" s="4">
        <v>43284</v>
      </c>
      <c r="G8464">
        <v>2018</v>
      </c>
      <c r="H8464" t="s">
        <v>18</v>
      </c>
      <c r="I8464">
        <v>0.19</v>
      </c>
      <c r="J8464">
        <f t="shared" si="434"/>
        <v>0.76</v>
      </c>
      <c r="K8464" s="22">
        <f t="shared" si="433"/>
        <v>0.25</v>
      </c>
      <c r="L8464">
        <v>0</v>
      </c>
      <c r="N8464" t="s">
        <v>2766</v>
      </c>
      <c r="O8464" t="s">
        <v>2766</v>
      </c>
      <c r="T8464" t="s">
        <v>2766</v>
      </c>
    </row>
    <row r="8465" spans="1:20" hidden="1" x14ac:dyDescent="0.3">
      <c r="A8465">
        <v>1087492</v>
      </c>
      <c r="B8465" t="s">
        <v>2955</v>
      </c>
      <c r="C8465">
        <v>18639194</v>
      </c>
      <c r="D8465" s="4">
        <v>43361</v>
      </c>
      <c r="E8465" s="5" t="str">
        <f t="shared" si="432"/>
        <v>2018|9</v>
      </c>
      <c r="F8465" s="4">
        <v>43375</v>
      </c>
      <c r="G8465">
        <v>2018</v>
      </c>
      <c r="H8465" t="s">
        <v>18</v>
      </c>
      <c r="I8465">
        <v>0.19</v>
      </c>
      <c r="J8465">
        <f t="shared" si="434"/>
        <v>0.76</v>
      </c>
      <c r="K8465" s="22">
        <f t="shared" si="433"/>
        <v>0.25</v>
      </c>
      <c r="L8465">
        <v>0</v>
      </c>
      <c r="N8465" t="s">
        <v>2766</v>
      </c>
      <c r="O8465" t="s">
        <v>2766</v>
      </c>
      <c r="T8465" t="s">
        <v>2766</v>
      </c>
    </row>
    <row r="8466" spans="1:20" hidden="1" x14ac:dyDescent="0.3">
      <c r="A8466">
        <v>1087492</v>
      </c>
      <c r="B8466" t="s">
        <v>2955</v>
      </c>
      <c r="C8466">
        <v>18899554</v>
      </c>
      <c r="D8466" s="4">
        <v>43445</v>
      </c>
      <c r="E8466" s="5" t="str">
        <f t="shared" si="432"/>
        <v>2018|12</v>
      </c>
      <c r="F8466" s="4">
        <v>43467</v>
      </c>
      <c r="G8466">
        <v>2018</v>
      </c>
      <c r="H8466" t="s">
        <v>24</v>
      </c>
      <c r="I8466">
        <v>0.19</v>
      </c>
      <c r="J8466">
        <f t="shared" si="434"/>
        <v>0.76</v>
      </c>
      <c r="K8466" s="22">
        <f t="shared" si="433"/>
        <v>0.25</v>
      </c>
      <c r="L8466">
        <v>0</v>
      </c>
      <c r="N8466" t="s">
        <v>2766</v>
      </c>
      <c r="O8466" t="s">
        <v>2766</v>
      </c>
      <c r="T8466" t="s">
        <v>2766</v>
      </c>
    </row>
    <row r="8467" spans="1:20" hidden="1" x14ac:dyDescent="0.3">
      <c r="A8467">
        <v>1087492</v>
      </c>
      <c r="B8467" t="s">
        <v>2955</v>
      </c>
      <c r="C8467">
        <v>19407152</v>
      </c>
      <c r="D8467" s="4">
        <v>43543</v>
      </c>
      <c r="E8467" s="5" t="str">
        <f t="shared" si="432"/>
        <v>2019|3</v>
      </c>
      <c r="F8467" s="4">
        <v>43557</v>
      </c>
      <c r="G8467">
        <v>2019</v>
      </c>
      <c r="H8467" t="s">
        <v>18</v>
      </c>
      <c r="I8467">
        <v>0.19</v>
      </c>
      <c r="J8467">
        <f t="shared" si="434"/>
        <v>0.76</v>
      </c>
      <c r="K8467" s="22">
        <f t="shared" si="433"/>
        <v>0.25</v>
      </c>
      <c r="L8467">
        <v>0</v>
      </c>
      <c r="N8467" t="s">
        <v>2766</v>
      </c>
      <c r="O8467" t="s">
        <v>2766</v>
      </c>
      <c r="T8467" t="s">
        <v>2766</v>
      </c>
    </row>
    <row r="8468" spans="1:20" hidden="1" x14ac:dyDescent="0.3">
      <c r="A8468">
        <v>1087492</v>
      </c>
      <c r="B8468" t="s">
        <v>2955</v>
      </c>
      <c r="C8468">
        <v>19731096</v>
      </c>
      <c r="D8468" s="4">
        <v>43634</v>
      </c>
      <c r="E8468" s="5" t="str">
        <f t="shared" si="432"/>
        <v>2019|6</v>
      </c>
      <c r="F8468" s="4">
        <v>43648</v>
      </c>
      <c r="G8468">
        <v>2019</v>
      </c>
      <c r="H8468" t="s">
        <v>18</v>
      </c>
      <c r="I8468">
        <v>0.19</v>
      </c>
      <c r="J8468">
        <f t="shared" si="434"/>
        <v>0.76</v>
      </c>
      <c r="K8468" s="22">
        <f t="shared" si="433"/>
        <v>0.25</v>
      </c>
      <c r="L8468">
        <v>0</v>
      </c>
      <c r="N8468" t="s">
        <v>2766</v>
      </c>
      <c r="O8468" t="s">
        <v>2766</v>
      </c>
      <c r="T8468" t="s">
        <v>2766</v>
      </c>
    </row>
    <row r="8469" spans="1:20" hidden="1" x14ac:dyDescent="0.3">
      <c r="A8469">
        <v>1087492</v>
      </c>
      <c r="B8469" t="s">
        <v>2955</v>
      </c>
      <c r="C8469">
        <v>20101718</v>
      </c>
      <c r="D8469" s="4">
        <v>43725</v>
      </c>
      <c r="E8469" s="5" t="str">
        <f t="shared" si="432"/>
        <v>2019|9</v>
      </c>
      <c r="F8469" s="4">
        <v>43740</v>
      </c>
      <c r="G8469">
        <v>2019</v>
      </c>
      <c r="H8469" t="s">
        <v>18</v>
      </c>
      <c r="I8469">
        <v>0.19</v>
      </c>
      <c r="J8469">
        <f t="shared" si="434"/>
        <v>0.76</v>
      </c>
      <c r="K8469" s="22">
        <f t="shared" si="433"/>
        <v>0.25</v>
      </c>
      <c r="L8469">
        <v>0</v>
      </c>
      <c r="N8469" t="s">
        <v>2766</v>
      </c>
      <c r="O8469" t="s">
        <v>2766</v>
      </c>
      <c r="T8469" t="s">
        <v>2766</v>
      </c>
    </row>
    <row r="8470" spans="1:20" hidden="1" x14ac:dyDescent="0.3">
      <c r="A8470">
        <v>1087492</v>
      </c>
      <c r="B8470" t="s">
        <v>2955</v>
      </c>
      <c r="C8470">
        <v>20395095</v>
      </c>
      <c r="D8470" s="4">
        <v>43816</v>
      </c>
      <c r="E8470" s="5" t="str">
        <f t="shared" si="432"/>
        <v>2019|12</v>
      </c>
      <c r="F8470" s="4">
        <v>43833</v>
      </c>
      <c r="G8470">
        <v>2019</v>
      </c>
      <c r="H8470" t="s">
        <v>24</v>
      </c>
      <c r="I8470">
        <v>0.19</v>
      </c>
      <c r="J8470">
        <f t="shared" si="434"/>
        <v>0.76</v>
      </c>
      <c r="K8470" s="22">
        <f t="shared" si="433"/>
        <v>0.25</v>
      </c>
      <c r="L8470">
        <v>0</v>
      </c>
      <c r="N8470" t="s">
        <v>2766</v>
      </c>
      <c r="O8470" t="s">
        <v>2766</v>
      </c>
      <c r="T8470" t="s">
        <v>2766</v>
      </c>
    </row>
    <row r="8471" spans="1:20" hidden="1" x14ac:dyDescent="0.3">
      <c r="A8471">
        <v>1087492</v>
      </c>
      <c r="B8471" t="s">
        <v>2955</v>
      </c>
      <c r="C8471">
        <v>21042082</v>
      </c>
      <c r="D8471" s="4">
        <v>43907</v>
      </c>
      <c r="E8471" s="5" t="str">
        <f t="shared" si="432"/>
        <v>2020|3</v>
      </c>
      <c r="F8471" s="4">
        <v>43923</v>
      </c>
      <c r="G8471">
        <v>2020</v>
      </c>
      <c r="H8471" t="s">
        <v>18</v>
      </c>
      <c r="I8471">
        <v>0.19</v>
      </c>
      <c r="J8471">
        <f t="shared" si="434"/>
        <v>1.9900000000000002</v>
      </c>
      <c r="K8471" s="22">
        <f t="shared" si="433"/>
        <v>9.5477386934673364E-2</v>
      </c>
      <c r="L8471">
        <v>0</v>
      </c>
      <c r="N8471" t="s">
        <v>2766</v>
      </c>
      <c r="O8471" t="s">
        <v>2766</v>
      </c>
      <c r="T8471" t="s">
        <v>2766</v>
      </c>
    </row>
    <row r="8472" spans="1:20" hidden="1" x14ac:dyDescent="0.3">
      <c r="A8472">
        <v>1087492</v>
      </c>
      <c r="B8472" t="s">
        <v>2955</v>
      </c>
      <c r="C8472">
        <v>21351297</v>
      </c>
      <c r="D8472" s="4">
        <v>43998</v>
      </c>
      <c r="E8472" s="5" t="str">
        <f t="shared" si="432"/>
        <v>2020|6</v>
      </c>
      <c r="F8472" s="4">
        <v>44014</v>
      </c>
      <c r="G8472">
        <v>2020</v>
      </c>
      <c r="H8472" t="s">
        <v>18</v>
      </c>
      <c r="I8472">
        <v>0.6</v>
      </c>
      <c r="J8472">
        <f t="shared" si="434"/>
        <v>1.9900000000000002</v>
      </c>
      <c r="K8472" s="22">
        <f t="shared" si="433"/>
        <v>0.30150753768844218</v>
      </c>
      <c r="L8472">
        <v>0</v>
      </c>
      <c r="N8472" t="s">
        <v>2766</v>
      </c>
      <c r="O8472" t="s">
        <v>2766</v>
      </c>
      <c r="T8472" t="s">
        <v>2766</v>
      </c>
    </row>
    <row r="8473" spans="1:20" hidden="1" x14ac:dyDescent="0.3">
      <c r="A8473">
        <v>1087492</v>
      </c>
      <c r="B8473" t="s">
        <v>2955</v>
      </c>
      <c r="C8473">
        <v>21706596</v>
      </c>
      <c r="D8473" s="4">
        <v>44089</v>
      </c>
      <c r="E8473" s="5" t="str">
        <f t="shared" si="432"/>
        <v>2020|9</v>
      </c>
      <c r="F8473" s="4">
        <v>44105</v>
      </c>
      <c r="G8473">
        <v>2020</v>
      </c>
      <c r="H8473" t="s">
        <v>18</v>
      </c>
      <c r="I8473">
        <v>0.6</v>
      </c>
      <c r="J8473">
        <f t="shared" si="434"/>
        <v>1.9900000000000002</v>
      </c>
      <c r="K8473" s="22">
        <f t="shared" si="433"/>
        <v>0.30150753768844218</v>
      </c>
      <c r="L8473">
        <v>0</v>
      </c>
      <c r="N8473" t="s">
        <v>2766</v>
      </c>
      <c r="O8473" t="s">
        <v>2766</v>
      </c>
      <c r="T8473" t="s">
        <v>2766</v>
      </c>
    </row>
    <row r="8474" spans="1:20" hidden="1" x14ac:dyDescent="0.3">
      <c r="A8474">
        <v>1087492</v>
      </c>
      <c r="B8474" t="s">
        <v>2955</v>
      </c>
      <c r="C8474">
        <v>21991308</v>
      </c>
      <c r="D8474" s="4">
        <v>44180</v>
      </c>
      <c r="E8474" s="5" t="str">
        <f t="shared" si="432"/>
        <v>2020|12</v>
      </c>
      <c r="F8474" s="4">
        <v>44201</v>
      </c>
      <c r="G8474">
        <v>2020</v>
      </c>
      <c r="H8474" t="s">
        <v>24</v>
      </c>
      <c r="I8474">
        <v>0.6</v>
      </c>
      <c r="J8474">
        <f t="shared" si="434"/>
        <v>1.9900000000000002</v>
      </c>
      <c r="K8474" s="22">
        <f t="shared" si="433"/>
        <v>0.30150753768844218</v>
      </c>
      <c r="L8474">
        <v>0</v>
      </c>
      <c r="N8474" t="s">
        <v>2766</v>
      </c>
      <c r="O8474" t="s">
        <v>2766</v>
      </c>
      <c r="T8474" t="s">
        <v>2766</v>
      </c>
    </row>
    <row r="8475" spans="1:20" hidden="1" x14ac:dyDescent="0.3">
      <c r="A8475">
        <v>1087492</v>
      </c>
      <c r="B8475" t="s">
        <v>2955</v>
      </c>
      <c r="C8475">
        <v>22643835</v>
      </c>
      <c r="D8475" s="4">
        <v>44271</v>
      </c>
      <c r="E8475" s="5" t="str">
        <f t="shared" si="432"/>
        <v>2021|3</v>
      </c>
      <c r="F8475" s="4">
        <v>44288</v>
      </c>
      <c r="G8475">
        <v>2021</v>
      </c>
      <c r="H8475" t="s">
        <v>18</v>
      </c>
      <c r="I8475">
        <v>0.6</v>
      </c>
      <c r="J8475">
        <f t="shared" si="434"/>
        <v>2.4700000000000002</v>
      </c>
      <c r="K8475" s="22">
        <f t="shared" si="433"/>
        <v>0.24291497975708498</v>
      </c>
      <c r="L8475">
        <v>0</v>
      </c>
      <c r="N8475" t="s">
        <v>2766</v>
      </c>
      <c r="O8475" t="s">
        <v>2766</v>
      </c>
      <c r="T8475" t="s">
        <v>2766</v>
      </c>
    </row>
    <row r="8476" spans="1:20" hidden="1" x14ac:dyDescent="0.3">
      <c r="A8476">
        <v>1087492</v>
      </c>
      <c r="B8476" t="s">
        <v>2955</v>
      </c>
      <c r="C8476">
        <v>23038128</v>
      </c>
      <c r="D8476" s="4">
        <v>44357</v>
      </c>
      <c r="E8476" s="5" t="str">
        <f t="shared" si="432"/>
        <v>2021|6</v>
      </c>
      <c r="F8476" s="4">
        <v>44379</v>
      </c>
      <c r="G8476">
        <v>2021</v>
      </c>
      <c r="H8476" t="s">
        <v>18</v>
      </c>
      <c r="I8476">
        <v>0.6</v>
      </c>
      <c r="J8476">
        <f t="shared" si="434"/>
        <v>2.4700000000000002</v>
      </c>
      <c r="K8476" s="22">
        <f t="shared" si="433"/>
        <v>0.24291497975708498</v>
      </c>
      <c r="L8476">
        <v>0</v>
      </c>
      <c r="N8476" t="s">
        <v>2766</v>
      </c>
      <c r="O8476" t="s">
        <v>2766</v>
      </c>
      <c r="T8476" t="s">
        <v>2766</v>
      </c>
    </row>
    <row r="8477" spans="1:20" hidden="1" x14ac:dyDescent="0.3">
      <c r="A8477">
        <v>1087492</v>
      </c>
      <c r="B8477" t="s">
        <v>2955</v>
      </c>
      <c r="C8477">
        <v>23422963</v>
      </c>
      <c r="D8477" s="4">
        <v>44453</v>
      </c>
      <c r="E8477" s="5" t="str">
        <f t="shared" si="432"/>
        <v>2021|9</v>
      </c>
      <c r="F8477" s="4">
        <v>44473</v>
      </c>
      <c r="G8477">
        <v>2021</v>
      </c>
      <c r="H8477" t="s">
        <v>18</v>
      </c>
      <c r="I8477">
        <v>0.65</v>
      </c>
      <c r="J8477">
        <f t="shared" si="434"/>
        <v>2.4700000000000002</v>
      </c>
      <c r="K8477" s="22">
        <f t="shared" si="433"/>
        <v>0.26315789473684209</v>
      </c>
      <c r="L8477">
        <v>0</v>
      </c>
      <c r="N8477" t="s">
        <v>2766</v>
      </c>
      <c r="O8477" t="s">
        <v>2766</v>
      </c>
      <c r="T8477" t="s">
        <v>2766</v>
      </c>
    </row>
    <row r="8478" spans="1:20" hidden="1" x14ac:dyDescent="0.3">
      <c r="A8478">
        <v>1087492</v>
      </c>
      <c r="B8478" t="s">
        <v>2955</v>
      </c>
      <c r="C8478">
        <v>23728319</v>
      </c>
      <c r="D8478" s="4">
        <v>44544</v>
      </c>
      <c r="E8478" s="5" t="str">
        <f t="shared" si="432"/>
        <v>2021|12</v>
      </c>
      <c r="F8478" s="4">
        <v>44565</v>
      </c>
      <c r="G8478">
        <v>2021</v>
      </c>
      <c r="H8478" t="s">
        <v>24</v>
      </c>
      <c r="I8478">
        <v>0.62</v>
      </c>
      <c r="J8478">
        <f t="shared" si="434"/>
        <v>2.4700000000000002</v>
      </c>
      <c r="K8478" s="22">
        <f t="shared" si="433"/>
        <v>0.25101214574898784</v>
      </c>
      <c r="L8478">
        <v>0</v>
      </c>
      <c r="N8478" t="s">
        <v>2766</v>
      </c>
      <c r="O8478" t="s">
        <v>2766</v>
      </c>
      <c r="T8478" t="s">
        <v>2766</v>
      </c>
    </row>
    <row r="8479" spans="1:20" hidden="1" x14ac:dyDescent="0.3">
      <c r="A8479">
        <v>1087492</v>
      </c>
      <c r="B8479" t="s">
        <v>2955</v>
      </c>
      <c r="C8479">
        <v>24469695</v>
      </c>
      <c r="D8479" s="4">
        <v>44635</v>
      </c>
      <c r="E8479" s="5" t="str">
        <f t="shared" si="432"/>
        <v>2022|3</v>
      </c>
      <c r="F8479" s="4">
        <v>44655</v>
      </c>
      <c r="G8479">
        <v>2022</v>
      </c>
      <c r="H8479" t="s">
        <v>18</v>
      </c>
      <c r="I8479">
        <v>0.63</v>
      </c>
      <c r="J8479">
        <f t="shared" si="434"/>
        <v>2.5299999999999998</v>
      </c>
      <c r="K8479" s="22">
        <f t="shared" si="433"/>
        <v>0.24901185770750991</v>
      </c>
      <c r="L8479">
        <v>0</v>
      </c>
      <c r="N8479" t="s">
        <v>2766</v>
      </c>
      <c r="O8479" t="s">
        <v>2766</v>
      </c>
      <c r="T8479" t="s">
        <v>2766</v>
      </c>
    </row>
    <row r="8480" spans="1:20" hidden="1" x14ac:dyDescent="0.3">
      <c r="A8480">
        <v>1087492</v>
      </c>
      <c r="B8480" t="s">
        <v>2955</v>
      </c>
      <c r="C8480">
        <v>24878201</v>
      </c>
      <c r="D8480" s="4">
        <v>44726</v>
      </c>
      <c r="E8480" s="5" t="str">
        <f t="shared" ref="E8480:E8543" si="435">G8480 &amp; "|" &amp;MONTH(D8480)</f>
        <v>2022|6</v>
      </c>
      <c r="F8480" s="4">
        <v>44747</v>
      </c>
      <c r="G8480">
        <v>2022</v>
      </c>
      <c r="H8480" t="s">
        <v>18</v>
      </c>
      <c r="I8480">
        <v>0.68</v>
      </c>
      <c r="J8480">
        <f t="shared" si="434"/>
        <v>2.5299999999999998</v>
      </c>
      <c r="K8480" s="22">
        <f t="shared" ref="K8480:K8543" si="436">I8480/J8480</f>
        <v>0.26877470355731231</v>
      </c>
      <c r="L8480">
        <v>0</v>
      </c>
      <c r="N8480" t="s">
        <v>2766</v>
      </c>
      <c r="O8480" t="s">
        <v>2766</v>
      </c>
      <c r="T8480" t="s">
        <v>2766</v>
      </c>
    </row>
    <row r="8481" spans="1:20" hidden="1" x14ac:dyDescent="0.3">
      <c r="A8481">
        <v>1087492</v>
      </c>
      <c r="B8481" t="s">
        <v>2955</v>
      </c>
      <c r="C8481">
        <v>25295865</v>
      </c>
      <c r="D8481" s="4">
        <v>44817</v>
      </c>
      <c r="E8481" s="5" t="str">
        <f t="shared" si="435"/>
        <v>2022|9</v>
      </c>
      <c r="F8481" s="4">
        <v>44838</v>
      </c>
      <c r="G8481">
        <v>2022</v>
      </c>
      <c r="H8481" t="s">
        <v>18</v>
      </c>
      <c r="I8481">
        <v>0.61</v>
      </c>
      <c r="J8481">
        <f t="shared" si="434"/>
        <v>2.5299999999999998</v>
      </c>
      <c r="K8481" s="22">
        <f t="shared" si="436"/>
        <v>0.24110671936758896</v>
      </c>
      <c r="L8481">
        <v>0</v>
      </c>
      <c r="N8481" t="s">
        <v>2766</v>
      </c>
      <c r="O8481" t="s">
        <v>2766</v>
      </c>
      <c r="T8481" t="s">
        <v>2766</v>
      </c>
    </row>
    <row r="8482" spans="1:20" hidden="1" x14ac:dyDescent="0.3">
      <c r="A8482">
        <v>1087492</v>
      </c>
      <c r="B8482" t="s">
        <v>2955</v>
      </c>
      <c r="C8482">
        <v>25637833</v>
      </c>
      <c r="D8482" s="4">
        <v>44908</v>
      </c>
      <c r="E8482" s="5" t="str">
        <f t="shared" si="435"/>
        <v>2022|12</v>
      </c>
      <c r="F8482" s="4">
        <v>44929</v>
      </c>
      <c r="G8482">
        <v>2022</v>
      </c>
      <c r="H8482" t="s">
        <v>24</v>
      </c>
      <c r="I8482">
        <v>0.61</v>
      </c>
      <c r="J8482">
        <f t="shared" si="434"/>
        <v>2.5299999999999998</v>
      </c>
      <c r="K8482" s="22">
        <f t="shared" si="436"/>
        <v>0.24110671936758896</v>
      </c>
      <c r="L8482">
        <v>0</v>
      </c>
      <c r="N8482" t="s">
        <v>2766</v>
      </c>
      <c r="O8482" t="s">
        <v>2766</v>
      </c>
      <c r="T8482" t="s">
        <v>2766</v>
      </c>
    </row>
    <row r="8483" spans="1:20" hidden="1" x14ac:dyDescent="0.3">
      <c r="A8483">
        <v>1087492</v>
      </c>
      <c r="B8483" t="s">
        <v>2955</v>
      </c>
      <c r="C8483">
        <v>26377381</v>
      </c>
      <c r="D8483" s="4">
        <v>44999</v>
      </c>
      <c r="E8483" s="5" t="str">
        <f t="shared" si="435"/>
        <v>2023|3</v>
      </c>
      <c r="F8483" s="4">
        <v>45019</v>
      </c>
      <c r="G8483">
        <v>2023</v>
      </c>
      <c r="H8483" t="s">
        <v>18</v>
      </c>
      <c r="I8483">
        <v>0.64</v>
      </c>
      <c r="J8483">
        <f t="shared" si="434"/>
        <v>2.56</v>
      </c>
      <c r="K8483" s="22">
        <f t="shared" si="436"/>
        <v>0.25</v>
      </c>
      <c r="L8483">
        <v>0</v>
      </c>
      <c r="N8483" t="s">
        <v>2766</v>
      </c>
      <c r="O8483" t="s">
        <v>2766</v>
      </c>
      <c r="T8483" t="s">
        <v>2766</v>
      </c>
    </row>
    <row r="8484" spans="1:20" hidden="1" x14ac:dyDescent="0.3">
      <c r="A8484">
        <v>1087492</v>
      </c>
      <c r="B8484" t="s">
        <v>2955</v>
      </c>
      <c r="C8484">
        <v>26883174</v>
      </c>
      <c r="D8484" s="4">
        <v>45090</v>
      </c>
      <c r="E8484" s="5" t="str">
        <f t="shared" si="435"/>
        <v>2023|6</v>
      </c>
      <c r="F8484" s="4">
        <v>45112</v>
      </c>
      <c r="G8484">
        <v>2023</v>
      </c>
      <c r="H8484" t="s">
        <v>18</v>
      </c>
      <c r="I8484">
        <v>0.64</v>
      </c>
      <c r="J8484">
        <f t="shared" si="434"/>
        <v>2.56</v>
      </c>
      <c r="K8484" s="22">
        <f t="shared" si="436"/>
        <v>0.25</v>
      </c>
      <c r="L8484">
        <v>0</v>
      </c>
      <c r="N8484" t="s">
        <v>2766</v>
      </c>
      <c r="O8484" t="s">
        <v>2766</v>
      </c>
      <c r="T8484" t="s">
        <v>2766</v>
      </c>
    </row>
    <row r="8485" spans="1:20" hidden="1" x14ac:dyDescent="0.3">
      <c r="A8485">
        <v>1087492</v>
      </c>
      <c r="B8485" t="s">
        <v>2955</v>
      </c>
      <c r="C8485">
        <v>27402255</v>
      </c>
      <c r="D8485" s="4">
        <v>45181</v>
      </c>
      <c r="E8485" s="5" t="str">
        <f t="shared" si="435"/>
        <v>2023|9</v>
      </c>
      <c r="F8485" s="4">
        <v>45202</v>
      </c>
      <c r="G8485">
        <v>2023</v>
      </c>
      <c r="H8485" t="s">
        <v>18</v>
      </c>
      <c r="I8485">
        <v>0.64</v>
      </c>
      <c r="J8485">
        <f t="shared" si="434"/>
        <v>2.56</v>
      </c>
      <c r="K8485" s="22">
        <f t="shared" si="436"/>
        <v>0.25</v>
      </c>
      <c r="L8485">
        <v>0</v>
      </c>
      <c r="N8485" t="s">
        <v>2766</v>
      </c>
      <c r="O8485" t="s">
        <v>2766</v>
      </c>
      <c r="T8485" t="s">
        <v>2766</v>
      </c>
    </row>
    <row r="8486" spans="1:20" hidden="1" x14ac:dyDescent="0.3">
      <c r="A8486">
        <v>1087492</v>
      </c>
      <c r="B8486" t="s">
        <v>2955</v>
      </c>
      <c r="C8486">
        <v>27792363</v>
      </c>
      <c r="D8486" s="4">
        <v>45272</v>
      </c>
      <c r="E8486" s="5" t="str">
        <f t="shared" si="435"/>
        <v>2023|12</v>
      </c>
      <c r="F8486" s="4">
        <v>45294</v>
      </c>
      <c r="G8486">
        <v>2023</v>
      </c>
      <c r="H8486" t="s">
        <v>24</v>
      </c>
      <c r="I8486">
        <v>0.64</v>
      </c>
      <c r="J8486">
        <f t="shared" si="434"/>
        <v>2.56</v>
      </c>
      <c r="K8486" s="22">
        <f t="shared" si="436"/>
        <v>0.25</v>
      </c>
      <c r="L8486">
        <v>0</v>
      </c>
      <c r="N8486" t="s">
        <v>2766</v>
      </c>
      <c r="O8486" t="s">
        <v>2766</v>
      </c>
      <c r="T8486" t="s">
        <v>2766</v>
      </c>
    </row>
    <row r="8487" spans="1:20" hidden="1" x14ac:dyDescent="0.3">
      <c r="A8487">
        <v>1087492</v>
      </c>
      <c r="B8487" t="s">
        <v>2955</v>
      </c>
      <c r="C8487">
        <v>28831603</v>
      </c>
      <c r="D8487" s="4">
        <v>45363</v>
      </c>
      <c r="E8487" s="5" t="str">
        <f t="shared" si="435"/>
        <v>2024|3</v>
      </c>
      <c r="F8487" s="4">
        <v>45384</v>
      </c>
      <c r="G8487">
        <v>2024</v>
      </c>
      <c r="H8487" t="s">
        <v>18</v>
      </c>
      <c r="I8487">
        <v>0.64</v>
      </c>
      <c r="J8487">
        <f t="shared" si="434"/>
        <v>2.56</v>
      </c>
      <c r="K8487" s="22">
        <f t="shared" si="436"/>
        <v>0.25</v>
      </c>
      <c r="L8487">
        <v>0</v>
      </c>
      <c r="N8487" t="s">
        <v>2766</v>
      </c>
      <c r="O8487" t="s">
        <v>2766</v>
      </c>
      <c r="T8487" t="s">
        <v>2766</v>
      </c>
    </row>
    <row r="8488" spans="1:20" hidden="1" x14ac:dyDescent="0.3">
      <c r="A8488">
        <v>1087492</v>
      </c>
      <c r="B8488" t="s">
        <v>2955</v>
      </c>
      <c r="C8488">
        <v>29336723</v>
      </c>
      <c r="D8488" s="4">
        <v>45455</v>
      </c>
      <c r="E8488" s="5" t="str">
        <f t="shared" si="435"/>
        <v>2024|6</v>
      </c>
      <c r="F8488" s="4">
        <v>45475</v>
      </c>
      <c r="G8488">
        <v>2024</v>
      </c>
      <c r="H8488" t="s">
        <v>18</v>
      </c>
      <c r="I8488">
        <v>0.64</v>
      </c>
      <c r="J8488">
        <f t="shared" si="434"/>
        <v>2.56</v>
      </c>
      <c r="K8488" s="22">
        <f t="shared" si="436"/>
        <v>0.25</v>
      </c>
      <c r="L8488">
        <v>0</v>
      </c>
      <c r="N8488" t="s">
        <v>2766</v>
      </c>
      <c r="O8488" t="s">
        <v>2766</v>
      </c>
      <c r="T8488" t="s">
        <v>2766</v>
      </c>
    </row>
    <row r="8489" spans="1:20" hidden="1" x14ac:dyDescent="0.3">
      <c r="A8489">
        <v>1087492</v>
      </c>
      <c r="B8489" t="s">
        <v>2955</v>
      </c>
      <c r="C8489">
        <v>29865295</v>
      </c>
      <c r="D8489" s="4">
        <v>45546</v>
      </c>
      <c r="E8489" s="5" t="str">
        <f t="shared" si="435"/>
        <v>2024|9</v>
      </c>
      <c r="F8489" s="4">
        <v>45567</v>
      </c>
      <c r="G8489">
        <v>2024</v>
      </c>
      <c r="H8489" t="s">
        <v>18</v>
      </c>
      <c r="I8489">
        <v>0.64</v>
      </c>
      <c r="J8489">
        <f t="shared" si="434"/>
        <v>2.56</v>
      </c>
      <c r="K8489" s="22">
        <f t="shared" si="436"/>
        <v>0.25</v>
      </c>
      <c r="L8489">
        <v>0</v>
      </c>
      <c r="N8489" t="s">
        <v>2766</v>
      </c>
      <c r="O8489" t="s">
        <v>2766</v>
      </c>
      <c r="T8489" t="s">
        <v>2766</v>
      </c>
    </row>
    <row r="8490" spans="1:20" hidden="1" x14ac:dyDescent="0.3">
      <c r="A8490">
        <v>1087492</v>
      </c>
      <c r="B8490" t="s">
        <v>2955</v>
      </c>
      <c r="C8490">
        <v>30165188</v>
      </c>
      <c r="D8490" s="4">
        <v>45630</v>
      </c>
      <c r="E8490" s="5" t="str">
        <f t="shared" si="435"/>
        <v>2024|12</v>
      </c>
      <c r="F8490" s="4">
        <v>45644</v>
      </c>
      <c r="G8490">
        <v>2024</v>
      </c>
      <c r="H8490" t="s">
        <v>24</v>
      </c>
      <c r="I8490">
        <v>0.64</v>
      </c>
      <c r="J8490">
        <f t="shared" si="434"/>
        <v>2.56</v>
      </c>
      <c r="K8490" s="22">
        <f t="shared" si="436"/>
        <v>0.25</v>
      </c>
      <c r="L8490">
        <v>0</v>
      </c>
      <c r="N8490" t="s">
        <v>2766</v>
      </c>
      <c r="O8490" t="s">
        <v>2766</v>
      </c>
      <c r="T8490" t="s">
        <v>2766</v>
      </c>
    </row>
    <row r="8491" spans="1:20" hidden="1" x14ac:dyDescent="0.3">
      <c r="A8491">
        <v>1087502</v>
      </c>
      <c r="B8491" t="s">
        <v>2956</v>
      </c>
      <c r="C8491">
        <v>7782787</v>
      </c>
      <c r="D8491" s="4">
        <v>39615</v>
      </c>
      <c r="E8491" s="5" t="str">
        <f t="shared" si="435"/>
        <v>2007|6</v>
      </c>
      <c r="F8491" s="4">
        <v>39615</v>
      </c>
      <c r="G8491">
        <v>2007</v>
      </c>
      <c r="H8491" t="s">
        <v>24</v>
      </c>
      <c r="I8491">
        <v>0.41360000000000002</v>
      </c>
      <c r="J8491">
        <f t="shared" si="434"/>
        <v>0.41360000000000002</v>
      </c>
      <c r="K8491" s="22">
        <f t="shared" si="436"/>
        <v>1</v>
      </c>
      <c r="L8491">
        <v>0</v>
      </c>
      <c r="N8491" t="s">
        <v>2773</v>
      </c>
      <c r="O8491" t="s">
        <v>2849</v>
      </c>
      <c r="T8491" t="s">
        <v>2773</v>
      </c>
    </row>
    <row r="8492" spans="1:20" hidden="1" x14ac:dyDescent="0.3">
      <c r="A8492">
        <v>1087502</v>
      </c>
      <c r="B8492" t="s">
        <v>2956</v>
      </c>
      <c r="C8492">
        <v>7937088</v>
      </c>
      <c r="D8492" s="4">
        <v>39706</v>
      </c>
      <c r="E8492" s="5" t="str">
        <f t="shared" si="435"/>
        <v>2008|9</v>
      </c>
      <c r="F8492" s="4">
        <v>39706</v>
      </c>
      <c r="G8492">
        <v>2008</v>
      </c>
      <c r="H8492" t="s">
        <v>18</v>
      </c>
      <c r="I8492">
        <v>0.64</v>
      </c>
      <c r="J8492">
        <f t="shared" si="434"/>
        <v>1.3303</v>
      </c>
      <c r="K8492" s="22">
        <f t="shared" si="436"/>
        <v>0.48109448996466964</v>
      </c>
      <c r="L8492">
        <v>0</v>
      </c>
      <c r="N8492" t="s">
        <v>2773</v>
      </c>
      <c r="O8492" t="s">
        <v>2849</v>
      </c>
      <c r="T8492" t="s">
        <v>2773</v>
      </c>
    </row>
    <row r="8493" spans="1:20" hidden="1" x14ac:dyDescent="0.3">
      <c r="A8493">
        <v>1087502</v>
      </c>
      <c r="B8493" t="s">
        <v>2956</v>
      </c>
      <c r="C8493">
        <v>8100263</v>
      </c>
      <c r="D8493" s="4">
        <v>39797</v>
      </c>
      <c r="E8493" s="5" t="str">
        <f t="shared" si="435"/>
        <v>2008|12</v>
      </c>
      <c r="F8493" s="4">
        <v>39797</v>
      </c>
      <c r="G8493">
        <v>2008</v>
      </c>
      <c r="H8493" t="s">
        <v>18</v>
      </c>
      <c r="I8493">
        <v>0.20799999999999999</v>
      </c>
      <c r="J8493">
        <f t="shared" si="434"/>
        <v>1.3303</v>
      </c>
      <c r="K8493" s="22">
        <f t="shared" si="436"/>
        <v>0.1563557092385176</v>
      </c>
      <c r="L8493">
        <v>0</v>
      </c>
      <c r="N8493" t="s">
        <v>2773</v>
      </c>
      <c r="O8493" t="s">
        <v>2849</v>
      </c>
      <c r="T8493" t="s">
        <v>2773</v>
      </c>
    </row>
    <row r="8494" spans="1:20" hidden="1" x14ac:dyDescent="0.3">
      <c r="A8494">
        <v>1087502</v>
      </c>
      <c r="B8494" t="s">
        <v>2956</v>
      </c>
      <c r="C8494">
        <v>8289873</v>
      </c>
      <c r="D8494" s="4">
        <v>39888</v>
      </c>
      <c r="E8494" s="5" t="str">
        <f t="shared" si="435"/>
        <v>2008|3</v>
      </c>
      <c r="F8494" s="4">
        <v>39888</v>
      </c>
      <c r="G8494">
        <v>2008</v>
      </c>
      <c r="H8494" t="s">
        <v>18</v>
      </c>
      <c r="I8494">
        <v>0.20419999999999999</v>
      </c>
      <c r="J8494">
        <f t="shared" si="434"/>
        <v>1.3303</v>
      </c>
      <c r="K8494" s="22">
        <f t="shared" si="436"/>
        <v>0.15349921070435238</v>
      </c>
      <c r="L8494">
        <v>0</v>
      </c>
      <c r="N8494" t="s">
        <v>2773</v>
      </c>
      <c r="O8494" t="s">
        <v>2849</v>
      </c>
      <c r="T8494" t="s">
        <v>2773</v>
      </c>
    </row>
    <row r="8495" spans="1:20" hidden="1" x14ac:dyDescent="0.3">
      <c r="A8495">
        <v>1087502</v>
      </c>
      <c r="B8495" t="s">
        <v>2956</v>
      </c>
      <c r="C8495">
        <v>8493209</v>
      </c>
      <c r="D8495" s="4">
        <v>39979</v>
      </c>
      <c r="E8495" s="5" t="str">
        <f t="shared" si="435"/>
        <v>2008|6</v>
      </c>
      <c r="F8495" s="4">
        <v>39979</v>
      </c>
      <c r="G8495">
        <v>2008</v>
      </c>
      <c r="H8495" t="s">
        <v>24</v>
      </c>
      <c r="I8495">
        <v>0.27810000000000001</v>
      </c>
      <c r="J8495">
        <f t="shared" si="434"/>
        <v>1.3303</v>
      </c>
      <c r="K8495" s="22">
        <f t="shared" si="436"/>
        <v>0.20905059009246035</v>
      </c>
      <c r="L8495">
        <v>0</v>
      </c>
      <c r="N8495" t="s">
        <v>2773</v>
      </c>
      <c r="O8495" t="s">
        <v>2849</v>
      </c>
      <c r="T8495" t="s">
        <v>2773</v>
      </c>
    </row>
    <row r="8496" spans="1:20" hidden="1" x14ac:dyDescent="0.3">
      <c r="A8496">
        <v>1087502</v>
      </c>
      <c r="B8496" t="s">
        <v>2956</v>
      </c>
      <c r="C8496">
        <v>8628258</v>
      </c>
      <c r="D8496" s="4">
        <v>40071</v>
      </c>
      <c r="E8496" s="5" t="str">
        <f t="shared" si="435"/>
        <v>2009|9</v>
      </c>
      <c r="F8496" s="4">
        <v>40071</v>
      </c>
      <c r="G8496">
        <v>2009</v>
      </c>
      <c r="H8496" t="s">
        <v>18</v>
      </c>
      <c r="I8496">
        <v>0.41880000000000001</v>
      </c>
      <c r="J8496">
        <f t="shared" si="434"/>
        <v>0.86909999999999998</v>
      </c>
      <c r="K8496" s="22">
        <f t="shared" si="436"/>
        <v>0.48187780462547464</v>
      </c>
      <c r="L8496">
        <v>0</v>
      </c>
      <c r="N8496" t="s">
        <v>2773</v>
      </c>
      <c r="O8496" t="s">
        <v>2849</v>
      </c>
      <c r="T8496" t="s">
        <v>2773</v>
      </c>
    </row>
    <row r="8497" spans="1:20" hidden="1" x14ac:dyDescent="0.3">
      <c r="A8497">
        <v>1087502</v>
      </c>
      <c r="B8497" t="s">
        <v>2956</v>
      </c>
      <c r="C8497">
        <v>8967187</v>
      </c>
      <c r="D8497" s="4">
        <v>40252</v>
      </c>
      <c r="E8497" s="5" t="str">
        <f t="shared" si="435"/>
        <v>2009|3</v>
      </c>
      <c r="F8497" s="4">
        <v>40252</v>
      </c>
      <c r="G8497">
        <v>2009</v>
      </c>
      <c r="H8497" t="s">
        <v>18</v>
      </c>
      <c r="I8497">
        <v>0.25280000000000002</v>
      </c>
      <c r="J8497">
        <f t="shared" si="434"/>
        <v>0.86909999999999998</v>
      </c>
      <c r="K8497" s="22">
        <f t="shared" si="436"/>
        <v>0.29087561845587395</v>
      </c>
      <c r="L8497">
        <v>0</v>
      </c>
      <c r="N8497" t="s">
        <v>2773</v>
      </c>
      <c r="O8497" t="s">
        <v>2849</v>
      </c>
      <c r="T8497" t="s">
        <v>2773</v>
      </c>
    </row>
    <row r="8498" spans="1:20" hidden="1" x14ac:dyDescent="0.3">
      <c r="A8498">
        <v>1087502</v>
      </c>
      <c r="B8498" t="s">
        <v>2956</v>
      </c>
      <c r="C8498">
        <v>9241814</v>
      </c>
      <c r="D8498" s="4">
        <v>40344</v>
      </c>
      <c r="E8498" s="5" t="str">
        <f t="shared" si="435"/>
        <v>2009|6</v>
      </c>
      <c r="F8498" s="4">
        <v>40344</v>
      </c>
      <c r="G8498">
        <v>2009</v>
      </c>
      <c r="H8498" t="s">
        <v>24</v>
      </c>
      <c r="I8498">
        <v>0.19750000000000001</v>
      </c>
      <c r="J8498">
        <f t="shared" si="434"/>
        <v>0.86909999999999998</v>
      </c>
      <c r="K8498" s="22">
        <f t="shared" si="436"/>
        <v>0.22724657691865149</v>
      </c>
      <c r="L8498">
        <v>0</v>
      </c>
      <c r="N8498" t="s">
        <v>2773</v>
      </c>
      <c r="O8498" t="s">
        <v>2849</v>
      </c>
      <c r="T8498" t="s">
        <v>2773</v>
      </c>
    </row>
    <row r="8499" spans="1:20" hidden="1" x14ac:dyDescent="0.3">
      <c r="A8499">
        <v>1087502</v>
      </c>
      <c r="B8499" t="s">
        <v>2956</v>
      </c>
      <c r="C8499">
        <v>9405594</v>
      </c>
      <c r="D8499" s="4">
        <v>40436</v>
      </c>
      <c r="E8499" s="5" t="str">
        <f t="shared" si="435"/>
        <v>2010|9</v>
      </c>
      <c r="F8499" s="4">
        <v>40436</v>
      </c>
      <c r="G8499">
        <v>2010</v>
      </c>
      <c r="H8499" t="s">
        <v>18</v>
      </c>
      <c r="I8499">
        <v>0.43609999999999999</v>
      </c>
      <c r="J8499">
        <f t="shared" si="434"/>
        <v>1.008</v>
      </c>
      <c r="K8499" s="22">
        <f t="shared" si="436"/>
        <v>0.43263888888888885</v>
      </c>
      <c r="L8499">
        <v>0</v>
      </c>
      <c r="N8499" t="s">
        <v>2773</v>
      </c>
      <c r="O8499" t="s">
        <v>2849</v>
      </c>
      <c r="T8499" t="s">
        <v>2773</v>
      </c>
    </row>
    <row r="8500" spans="1:20" hidden="1" x14ac:dyDescent="0.3">
      <c r="A8500">
        <v>1087502</v>
      </c>
      <c r="B8500" t="s">
        <v>2956</v>
      </c>
      <c r="C8500">
        <v>9842238</v>
      </c>
      <c r="D8500" s="4">
        <v>40617</v>
      </c>
      <c r="E8500" s="5" t="str">
        <f t="shared" si="435"/>
        <v>2010|3</v>
      </c>
      <c r="F8500" s="4">
        <v>40617</v>
      </c>
      <c r="G8500">
        <v>2010</v>
      </c>
      <c r="H8500" t="s">
        <v>18</v>
      </c>
      <c r="I8500">
        <v>0.29849999999999999</v>
      </c>
      <c r="J8500">
        <f t="shared" si="434"/>
        <v>1.008</v>
      </c>
      <c r="K8500" s="22">
        <f t="shared" si="436"/>
        <v>0.29613095238095238</v>
      </c>
      <c r="L8500">
        <v>0</v>
      </c>
      <c r="N8500" t="s">
        <v>2773</v>
      </c>
      <c r="O8500" t="s">
        <v>2849</v>
      </c>
      <c r="T8500" t="s">
        <v>2773</v>
      </c>
    </row>
    <row r="8501" spans="1:20" hidden="1" x14ac:dyDescent="0.3">
      <c r="A8501">
        <v>1087502</v>
      </c>
      <c r="B8501" t="s">
        <v>2956</v>
      </c>
      <c r="C8501">
        <v>10154289</v>
      </c>
      <c r="D8501" s="4">
        <v>40709</v>
      </c>
      <c r="E8501" s="5" t="str">
        <f t="shared" si="435"/>
        <v>2010|6</v>
      </c>
      <c r="F8501" s="4">
        <v>40709</v>
      </c>
      <c r="G8501">
        <v>2010</v>
      </c>
      <c r="H8501" t="s">
        <v>24</v>
      </c>
      <c r="I8501">
        <v>0.27339999999999998</v>
      </c>
      <c r="J8501">
        <f t="shared" si="434"/>
        <v>1.008</v>
      </c>
      <c r="K8501" s="22">
        <f t="shared" si="436"/>
        <v>0.27123015873015871</v>
      </c>
      <c r="L8501">
        <v>0</v>
      </c>
      <c r="N8501" t="s">
        <v>2773</v>
      </c>
      <c r="O8501" t="s">
        <v>2849</v>
      </c>
      <c r="T8501" t="s">
        <v>2773</v>
      </c>
    </row>
    <row r="8502" spans="1:20" hidden="1" x14ac:dyDescent="0.3">
      <c r="A8502">
        <v>1087502</v>
      </c>
      <c r="B8502" t="s">
        <v>2956</v>
      </c>
      <c r="C8502">
        <v>10300356</v>
      </c>
      <c r="D8502" s="4">
        <v>40801</v>
      </c>
      <c r="E8502" s="5" t="str">
        <f t="shared" si="435"/>
        <v>2011|9</v>
      </c>
      <c r="F8502" s="4">
        <v>40801</v>
      </c>
      <c r="G8502">
        <v>2011</v>
      </c>
      <c r="H8502" t="s">
        <v>18</v>
      </c>
      <c r="I8502">
        <v>0.49030000000000001</v>
      </c>
      <c r="J8502">
        <f t="shared" si="434"/>
        <v>1.2044000000000001</v>
      </c>
      <c r="K8502" s="22">
        <f t="shared" si="436"/>
        <v>0.40709066755230816</v>
      </c>
      <c r="L8502">
        <v>0</v>
      </c>
      <c r="N8502" t="s">
        <v>2773</v>
      </c>
      <c r="O8502" t="s">
        <v>2849</v>
      </c>
      <c r="T8502" t="s">
        <v>2773</v>
      </c>
    </row>
    <row r="8503" spans="1:20" hidden="1" x14ac:dyDescent="0.3">
      <c r="A8503">
        <v>1087502</v>
      </c>
      <c r="B8503" t="s">
        <v>2956</v>
      </c>
      <c r="C8503">
        <v>10700921</v>
      </c>
      <c r="D8503" s="4">
        <v>40983</v>
      </c>
      <c r="E8503" s="5" t="str">
        <f t="shared" si="435"/>
        <v>2011|3</v>
      </c>
      <c r="F8503" s="4">
        <v>40983</v>
      </c>
      <c r="G8503">
        <v>2011</v>
      </c>
      <c r="H8503" t="s">
        <v>18</v>
      </c>
      <c r="I8503">
        <v>0.24840000000000001</v>
      </c>
      <c r="J8503">
        <f t="shared" si="434"/>
        <v>1.2044000000000001</v>
      </c>
      <c r="K8503" s="22">
        <f t="shared" si="436"/>
        <v>0.20624377283294584</v>
      </c>
      <c r="L8503">
        <v>0</v>
      </c>
      <c r="N8503" t="s">
        <v>2773</v>
      </c>
      <c r="O8503" t="s">
        <v>2849</v>
      </c>
      <c r="T8503" t="s">
        <v>2773</v>
      </c>
    </row>
    <row r="8504" spans="1:20" hidden="1" x14ac:dyDescent="0.3">
      <c r="A8504">
        <v>1087502</v>
      </c>
      <c r="B8504" t="s">
        <v>2956</v>
      </c>
      <c r="C8504">
        <v>11048222</v>
      </c>
      <c r="D8504" s="4">
        <v>41075</v>
      </c>
      <c r="E8504" s="5" t="str">
        <f t="shared" si="435"/>
        <v>2011|6</v>
      </c>
      <c r="F8504" s="4">
        <v>41075</v>
      </c>
      <c r="G8504">
        <v>2011</v>
      </c>
      <c r="H8504" t="s">
        <v>24</v>
      </c>
      <c r="I8504">
        <v>0.4657</v>
      </c>
      <c r="J8504">
        <f t="shared" si="434"/>
        <v>1.2044000000000001</v>
      </c>
      <c r="K8504" s="22">
        <f t="shared" si="436"/>
        <v>0.38666555961474591</v>
      </c>
      <c r="L8504">
        <v>0</v>
      </c>
      <c r="N8504" t="s">
        <v>2773</v>
      </c>
      <c r="O8504" t="s">
        <v>2849</v>
      </c>
      <c r="T8504" t="s">
        <v>2773</v>
      </c>
    </row>
    <row r="8505" spans="1:20" hidden="1" x14ac:dyDescent="0.3">
      <c r="A8505">
        <v>1087502</v>
      </c>
      <c r="B8505" t="s">
        <v>2956</v>
      </c>
      <c r="C8505">
        <v>11251940</v>
      </c>
      <c r="D8505" s="4">
        <v>41169</v>
      </c>
      <c r="E8505" s="5" t="str">
        <f t="shared" si="435"/>
        <v>2012|9</v>
      </c>
      <c r="F8505" s="4">
        <v>41169</v>
      </c>
      <c r="G8505">
        <v>2012</v>
      </c>
      <c r="H8505" t="s">
        <v>18</v>
      </c>
      <c r="I8505">
        <v>0.38900000000000001</v>
      </c>
      <c r="J8505">
        <f t="shared" si="434"/>
        <v>0.97813600000000001</v>
      </c>
      <c r="K8505" s="22">
        <f t="shared" si="436"/>
        <v>0.39769520802833147</v>
      </c>
      <c r="L8505">
        <v>0</v>
      </c>
      <c r="N8505" t="s">
        <v>2773</v>
      </c>
      <c r="O8505" t="s">
        <v>2849</v>
      </c>
      <c r="T8505" t="s">
        <v>2773</v>
      </c>
    </row>
    <row r="8506" spans="1:20" hidden="1" x14ac:dyDescent="0.3">
      <c r="A8506">
        <v>1087502</v>
      </c>
      <c r="B8506" t="s">
        <v>2956</v>
      </c>
      <c r="C8506">
        <v>11688713</v>
      </c>
      <c r="D8506" s="4">
        <v>41348</v>
      </c>
      <c r="E8506" s="5" t="str">
        <f t="shared" si="435"/>
        <v>2012|3</v>
      </c>
      <c r="F8506" s="4">
        <v>41348</v>
      </c>
      <c r="G8506">
        <v>2012</v>
      </c>
      <c r="H8506" t="s">
        <v>18</v>
      </c>
      <c r="I8506">
        <v>0.25619999999999998</v>
      </c>
      <c r="J8506">
        <f t="shared" si="434"/>
        <v>0.97813600000000001</v>
      </c>
      <c r="K8506" s="22">
        <f t="shared" si="436"/>
        <v>0.26192676682997046</v>
      </c>
      <c r="L8506">
        <v>0</v>
      </c>
      <c r="N8506" t="s">
        <v>2773</v>
      </c>
      <c r="O8506" t="s">
        <v>2849</v>
      </c>
      <c r="T8506" t="s">
        <v>2773</v>
      </c>
    </row>
    <row r="8507" spans="1:20" hidden="1" x14ac:dyDescent="0.3">
      <c r="A8507">
        <v>1087502</v>
      </c>
      <c r="B8507" t="s">
        <v>2956</v>
      </c>
      <c r="C8507">
        <v>12051227</v>
      </c>
      <c r="D8507" s="4">
        <v>41442</v>
      </c>
      <c r="E8507" s="5" t="str">
        <f t="shared" si="435"/>
        <v>2012|6</v>
      </c>
      <c r="F8507" s="4">
        <v>41442</v>
      </c>
      <c r="G8507">
        <v>2012</v>
      </c>
      <c r="H8507" t="s">
        <v>24</v>
      </c>
      <c r="I8507">
        <v>0.33293600000000001</v>
      </c>
      <c r="J8507">
        <f t="shared" si="434"/>
        <v>0.97813600000000001</v>
      </c>
      <c r="K8507" s="22">
        <f t="shared" si="436"/>
        <v>0.34037802514169807</v>
      </c>
      <c r="L8507">
        <v>0</v>
      </c>
      <c r="N8507" t="s">
        <v>2773</v>
      </c>
      <c r="O8507" t="s">
        <v>2849</v>
      </c>
      <c r="T8507" t="s">
        <v>2773</v>
      </c>
    </row>
    <row r="8508" spans="1:20" hidden="1" x14ac:dyDescent="0.3">
      <c r="A8508">
        <v>1087502</v>
      </c>
      <c r="B8508" t="s">
        <v>2956</v>
      </c>
      <c r="C8508">
        <v>12365238</v>
      </c>
      <c r="D8508" s="4">
        <v>41533</v>
      </c>
      <c r="E8508" s="5" t="str">
        <f t="shared" si="435"/>
        <v>2013|9</v>
      </c>
      <c r="F8508" s="4">
        <v>41533</v>
      </c>
      <c r="G8508">
        <v>2013</v>
      </c>
      <c r="H8508" t="s">
        <v>18</v>
      </c>
      <c r="I8508">
        <v>0.55355799999999999</v>
      </c>
      <c r="J8508">
        <f t="shared" si="434"/>
        <v>0.99447799999999997</v>
      </c>
      <c r="K8508" s="22">
        <f t="shared" si="436"/>
        <v>0.556631720359827</v>
      </c>
      <c r="L8508">
        <v>0</v>
      </c>
      <c r="N8508" t="s">
        <v>2773</v>
      </c>
      <c r="O8508" t="s">
        <v>2849</v>
      </c>
      <c r="T8508" t="s">
        <v>2773</v>
      </c>
    </row>
    <row r="8509" spans="1:20" hidden="1" x14ac:dyDescent="0.3">
      <c r="A8509">
        <v>1087502</v>
      </c>
      <c r="B8509" t="s">
        <v>2956</v>
      </c>
      <c r="C8509">
        <v>12583712</v>
      </c>
      <c r="D8509" s="4">
        <v>41624</v>
      </c>
      <c r="E8509" s="5" t="str">
        <f t="shared" si="435"/>
        <v>2013|12</v>
      </c>
      <c r="F8509" s="4">
        <v>41624</v>
      </c>
      <c r="G8509">
        <v>2013</v>
      </c>
      <c r="H8509" t="s">
        <v>18</v>
      </c>
      <c r="I8509">
        <v>8.3066000000000001E-2</v>
      </c>
      <c r="J8509">
        <f t="shared" si="434"/>
        <v>0.99447799999999997</v>
      </c>
      <c r="K8509" s="22">
        <f t="shared" si="436"/>
        <v>8.3527237404950133E-2</v>
      </c>
      <c r="L8509">
        <v>0</v>
      </c>
      <c r="N8509" t="s">
        <v>2773</v>
      </c>
      <c r="O8509" t="s">
        <v>2849</v>
      </c>
      <c r="T8509" t="s">
        <v>2773</v>
      </c>
    </row>
    <row r="8510" spans="1:20" hidden="1" x14ac:dyDescent="0.3">
      <c r="A8510">
        <v>1087502</v>
      </c>
      <c r="B8510" t="s">
        <v>2956</v>
      </c>
      <c r="C8510">
        <v>12824444</v>
      </c>
      <c r="D8510" s="4">
        <v>41715</v>
      </c>
      <c r="E8510" s="5" t="str">
        <f t="shared" si="435"/>
        <v>2013|3</v>
      </c>
      <c r="F8510" s="4">
        <v>41715</v>
      </c>
      <c r="G8510">
        <v>2013</v>
      </c>
      <c r="H8510" t="s">
        <v>18</v>
      </c>
      <c r="I8510">
        <v>0.166375</v>
      </c>
      <c r="J8510">
        <f t="shared" si="434"/>
        <v>0.99447799999999997</v>
      </c>
      <c r="K8510" s="22">
        <f t="shared" si="436"/>
        <v>0.16729882410671729</v>
      </c>
      <c r="L8510">
        <v>0</v>
      </c>
      <c r="N8510" t="s">
        <v>2773</v>
      </c>
      <c r="O8510" t="s">
        <v>2849</v>
      </c>
      <c r="T8510" t="s">
        <v>2773</v>
      </c>
    </row>
    <row r="8511" spans="1:20" hidden="1" x14ac:dyDescent="0.3">
      <c r="A8511">
        <v>1087502</v>
      </c>
      <c r="B8511" t="s">
        <v>2956</v>
      </c>
      <c r="C8511">
        <v>13239128</v>
      </c>
      <c r="D8511" s="4">
        <v>41806</v>
      </c>
      <c r="E8511" s="5" t="str">
        <f t="shared" si="435"/>
        <v>2013|6</v>
      </c>
      <c r="F8511" s="4">
        <v>41806</v>
      </c>
      <c r="G8511">
        <v>2013</v>
      </c>
      <c r="H8511" t="s">
        <v>24</v>
      </c>
      <c r="I8511">
        <v>0.19147900000000001</v>
      </c>
      <c r="J8511">
        <f t="shared" si="434"/>
        <v>0.99447799999999997</v>
      </c>
      <c r="K8511" s="22">
        <f t="shared" si="436"/>
        <v>0.19254221812850561</v>
      </c>
      <c r="L8511">
        <v>0</v>
      </c>
      <c r="N8511" t="s">
        <v>2773</v>
      </c>
      <c r="O8511" t="s">
        <v>2849</v>
      </c>
      <c r="T8511" t="s">
        <v>2773</v>
      </c>
    </row>
    <row r="8512" spans="1:20" hidden="1" x14ac:dyDescent="0.3">
      <c r="A8512">
        <v>1087502</v>
      </c>
      <c r="B8512" t="s">
        <v>2956</v>
      </c>
      <c r="C8512">
        <v>13505884</v>
      </c>
      <c r="D8512" s="4">
        <v>41897</v>
      </c>
      <c r="E8512" s="5" t="str">
        <f t="shared" si="435"/>
        <v>2014|9</v>
      </c>
      <c r="F8512" s="4">
        <v>41897</v>
      </c>
      <c r="G8512">
        <v>2014</v>
      </c>
      <c r="H8512" t="s">
        <v>18</v>
      </c>
      <c r="I8512">
        <v>0.71860100000000005</v>
      </c>
      <c r="J8512">
        <f t="shared" si="434"/>
        <v>1.2145100000000002</v>
      </c>
      <c r="K8512" s="22">
        <f t="shared" si="436"/>
        <v>0.59167977208915523</v>
      </c>
      <c r="L8512">
        <v>0</v>
      </c>
      <c r="N8512" t="s">
        <v>2773</v>
      </c>
      <c r="O8512" t="s">
        <v>2849</v>
      </c>
      <c r="T8512" t="s">
        <v>2773</v>
      </c>
    </row>
    <row r="8513" spans="1:20" hidden="1" x14ac:dyDescent="0.3">
      <c r="A8513">
        <v>1087502</v>
      </c>
      <c r="B8513" t="s">
        <v>2956</v>
      </c>
      <c r="C8513">
        <v>13688930</v>
      </c>
      <c r="D8513" s="4">
        <v>41988</v>
      </c>
      <c r="E8513" s="5" t="str">
        <f t="shared" si="435"/>
        <v>2014|12</v>
      </c>
      <c r="F8513" s="4">
        <v>41988</v>
      </c>
      <c r="G8513">
        <v>2014</v>
      </c>
      <c r="H8513" t="s">
        <v>18</v>
      </c>
      <c r="I8513">
        <v>8.3660999999999999E-2</v>
      </c>
      <c r="J8513">
        <f t="shared" si="434"/>
        <v>1.2145100000000002</v>
      </c>
      <c r="K8513" s="22">
        <f t="shared" si="436"/>
        <v>6.888457073222945E-2</v>
      </c>
      <c r="L8513">
        <v>0</v>
      </c>
      <c r="N8513" t="s">
        <v>2773</v>
      </c>
      <c r="O8513" t="s">
        <v>2849</v>
      </c>
      <c r="T8513" t="s">
        <v>2773</v>
      </c>
    </row>
    <row r="8514" spans="1:20" hidden="1" x14ac:dyDescent="0.3">
      <c r="A8514">
        <v>1087502</v>
      </c>
      <c r="B8514" t="s">
        <v>2956</v>
      </c>
      <c r="C8514">
        <v>14048817</v>
      </c>
      <c r="D8514" s="4">
        <v>42079</v>
      </c>
      <c r="E8514" s="5" t="str">
        <f t="shared" si="435"/>
        <v>2014|3</v>
      </c>
      <c r="F8514" s="4">
        <v>42079</v>
      </c>
      <c r="G8514">
        <v>2014</v>
      </c>
      <c r="H8514" t="s">
        <v>18</v>
      </c>
      <c r="I8514">
        <v>0.209758</v>
      </c>
      <c r="J8514">
        <f t="shared" ref="J8514:J8577" si="437">SUMIFS(I:I, B:B,B8514,G:G,G8514)</f>
        <v>1.2145100000000002</v>
      </c>
      <c r="K8514" s="22">
        <f t="shared" si="436"/>
        <v>0.172709981803361</v>
      </c>
      <c r="L8514">
        <v>0</v>
      </c>
      <c r="N8514" t="s">
        <v>2773</v>
      </c>
      <c r="O8514" t="s">
        <v>2849</v>
      </c>
      <c r="T8514" t="s">
        <v>2773</v>
      </c>
    </row>
    <row r="8515" spans="1:20" hidden="1" x14ac:dyDescent="0.3">
      <c r="A8515">
        <v>1087502</v>
      </c>
      <c r="B8515" t="s">
        <v>2956</v>
      </c>
      <c r="C8515">
        <v>14483805</v>
      </c>
      <c r="D8515" s="4">
        <v>42170</v>
      </c>
      <c r="E8515" s="5" t="str">
        <f t="shared" si="435"/>
        <v>2014|6</v>
      </c>
      <c r="F8515" s="4">
        <v>42170</v>
      </c>
      <c r="G8515">
        <v>2014</v>
      </c>
      <c r="H8515" t="s">
        <v>24</v>
      </c>
      <c r="I8515">
        <v>0.20249</v>
      </c>
      <c r="J8515">
        <f t="shared" si="437"/>
        <v>1.2145100000000002</v>
      </c>
      <c r="K8515" s="22">
        <f t="shared" si="436"/>
        <v>0.16672567537525421</v>
      </c>
      <c r="L8515">
        <v>0</v>
      </c>
      <c r="N8515" t="s">
        <v>2773</v>
      </c>
      <c r="O8515" t="s">
        <v>2849</v>
      </c>
      <c r="T8515" t="s">
        <v>2773</v>
      </c>
    </row>
    <row r="8516" spans="1:20" hidden="1" x14ac:dyDescent="0.3">
      <c r="A8516">
        <v>1087502</v>
      </c>
      <c r="B8516" t="s">
        <v>2956</v>
      </c>
      <c r="C8516">
        <v>14732930</v>
      </c>
      <c r="D8516" s="4">
        <v>42262</v>
      </c>
      <c r="E8516" s="5" t="str">
        <f t="shared" si="435"/>
        <v>2015|9</v>
      </c>
      <c r="F8516" s="4">
        <v>42262</v>
      </c>
      <c r="G8516">
        <v>2015</v>
      </c>
      <c r="H8516" t="s">
        <v>18</v>
      </c>
      <c r="I8516">
        <v>0.64002000000000003</v>
      </c>
      <c r="J8516">
        <f t="shared" si="437"/>
        <v>1.153832</v>
      </c>
      <c r="K8516" s="22">
        <f t="shared" si="436"/>
        <v>0.5546908042071983</v>
      </c>
      <c r="L8516">
        <v>0</v>
      </c>
      <c r="N8516" t="s">
        <v>2773</v>
      </c>
      <c r="O8516" t="s">
        <v>2849</v>
      </c>
      <c r="T8516" t="s">
        <v>2773</v>
      </c>
    </row>
    <row r="8517" spans="1:20" hidden="1" x14ac:dyDescent="0.3">
      <c r="A8517">
        <v>1087502</v>
      </c>
      <c r="B8517" t="s">
        <v>2956</v>
      </c>
      <c r="C8517">
        <v>14954784</v>
      </c>
      <c r="D8517" s="4">
        <v>42353</v>
      </c>
      <c r="E8517" s="5" t="str">
        <f t="shared" si="435"/>
        <v>2015|12</v>
      </c>
      <c r="F8517" s="4">
        <v>42353</v>
      </c>
      <c r="G8517">
        <v>2015</v>
      </c>
      <c r="H8517" t="s">
        <v>18</v>
      </c>
      <c r="I8517">
        <v>0.100549</v>
      </c>
      <c r="J8517">
        <f t="shared" si="437"/>
        <v>1.153832</v>
      </c>
      <c r="K8517" s="22">
        <f t="shared" si="436"/>
        <v>8.7143535627370358E-2</v>
      </c>
      <c r="L8517">
        <v>0</v>
      </c>
      <c r="N8517" t="s">
        <v>2773</v>
      </c>
      <c r="O8517" t="s">
        <v>2849</v>
      </c>
      <c r="T8517" t="s">
        <v>2773</v>
      </c>
    </row>
    <row r="8518" spans="1:20" hidden="1" x14ac:dyDescent="0.3">
      <c r="A8518">
        <v>1087502</v>
      </c>
      <c r="B8518" t="s">
        <v>2956</v>
      </c>
      <c r="C8518">
        <v>15266769</v>
      </c>
      <c r="D8518" s="4">
        <v>42444</v>
      </c>
      <c r="E8518" s="5" t="str">
        <f t="shared" si="435"/>
        <v>2015|3</v>
      </c>
      <c r="F8518" s="4">
        <v>42444</v>
      </c>
      <c r="G8518">
        <v>2015</v>
      </c>
      <c r="H8518" t="s">
        <v>18</v>
      </c>
      <c r="I8518">
        <v>0.14273</v>
      </c>
      <c r="J8518">
        <f t="shared" si="437"/>
        <v>1.153832</v>
      </c>
      <c r="K8518" s="22">
        <f t="shared" si="436"/>
        <v>0.12370085073043563</v>
      </c>
      <c r="L8518">
        <v>0</v>
      </c>
      <c r="N8518" t="s">
        <v>2773</v>
      </c>
      <c r="O8518" t="s">
        <v>2849</v>
      </c>
      <c r="T8518" t="s">
        <v>2773</v>
      </c>
    </row>
    <row r="8519" spans="1:20" hidden="1" x14ac:dyDescent="0.3">
      <c r="A8519">
        <v>1087502</v>
      </c>
      <c r="B8519" t="s">
        <v>2956</v>
      </c>
      <c r="C8519">
        <v>15685195</v>
      </c>
      <c r="D8519" s="4">
        <v>42536</v>
      </c>
      <c r="E8519" s="5" t="str">
        <f t="shared" si="435"/>
        <v>2015|6</v>
      </c>
      <c r="F8519" s="4">
        <v>42536</v>
      </c>
      <c r="G8519">
        <v>2015</v>
      </c>
      <c r="H8519" t="s">
        <v>24</v>
      </c>
      <c r="I8519">
        <v>0.27053300000000002</v>
      </c>
      <c r="J8519">
        <f t="shared" si="437"/>
        <v>1.153832</v>
      </c>
      <c r="K8519" s="22">
        <f t="shared" si="436"/>
        <v>0.23446480943499576</v>
      </c>
      <c r="L8519">
        <v>0</v>
      </c>
      <c r="N8519" t="s">
        <v>2773</v>
      </c>
      <c r="O8519" t="s">
        <v>2849</v>
      </c>
      <c r="T8519" t="s">
        <v>2773</v>
      </c>
    </row>
    <row r="8520" spans="1:20" hidden="1" x14ac:dyDescent="0.3">
      <c r="A8520">
        <v>1087502</v>
      </c>
      <c r="B8520" t="s">
        <v>2956</v>
      </c>
      <c r="C8520">
        <v>16069623</v>
      </c>
      <c r="D8520" s="4">
        <v>42628</v>
      </c>
      <c r="E8520" s="5" t="str">
        <f t="shared" si="435"/>
        <v>2016|9</v>
      </c>
      <c r="F8520" s="4">
        <v>42628</v>
      </c>
      <c r="G8520">
        <v>2016</v>
      </c>
      <c r="H8520" t="s">
        <v>18</v>
      </c>
      <c r="I8520">
        <v>0.59256900000000001</v>
      </c>
      <c r="J8520">
        <f t="shared" si="437"/>
        <v>1.1350560000000001</v>
      </c>
      <c r="K8520" s="22">
        <f t="shared" si="436"/>
        <v>0.52206146657081232</v>
      </c>
      <c r="L8520">
        <v>0</v>
      </c>
      <c r="N8520" t="s">
        <v>2773</v>
      </c>
      <c r="O8520" t="s">
        <v>2849</v>
      </c>
      <c r="T8520" t="s">
        <v>2773</v>
      </c>
    </row>
    <row r="8521" spans="1:20" hidden="1" x14ac:dyDescent="0.3">
      <c r="A8521">
        <v>1087502</v>
      </c>
      <c r="B8521" t="s">
        <v>2956</v>
      </c>
      <c r="C8521">
        <v>16398716</v>
      </c>
      <c r="D8521" s="4">
        <v>42719</v>
      </c>
      <c r="E8521" s="5" t="str">
        <f t="shared" si="435"/>
        <v>2016|12</v>
      </c>
      <c r="F8521" s="4">
        <v>42719</v>
      </c>
      <c r="G8521">
        <v>2016</v>
      </c>
      <c r="H8521" t="s">
        <v>18</v>
      </c>
      <c r="I8521">
        <v>8.3710000000000007E-2</v>
      </c>
      <c r="J8521">
        <f t="shared" si="437"/>
        <v>1.1350560000000001</v>
      </c>
      <c r="K8521" s="22">
        <f t="shared" si="436"/>
        <v>7.3749665214755927E-2</v>
      </c>
      <c r="L8521">
        <v>0</v>
      </c>
      <c r="N8521" t="s">
        <v>2773</v>
      </c>
      <c r="O8521" t="s">
        <v>2849</v>
      </c>
      <c r="T8521" t="s">
        <v>2773</v>
      </c>
    </row>
    <row r="8522" spans="1:20" hidden="1" x14ac:dyDescent="0.3">
      <c r="A8522">
        <v>1087502</v>
      </c>
      <c r="B8522" t="s">
        <v>2956</v>
      </c>
      <c r="C8522">
        <v>16702838</v>
      </c>
      <c r="D8522" s="4">
        <v>42809</v>
      </c>
      <c r="E8522" s="5" t="str">
        <f t="shared" si="435"/>
        <v>2016|3</v>
      </c>
      <c r="F8522" s="4">
        <v>42809</v>
      </c>
      <c r="G8522">
        <v>2016</v>
      </c>
      <c r="H8522" t="s">
        <v>18</v>
      </c>
      <c r="I8522">
        <v>0.155977</v>
      </c>
      <c r="J8522">
        <f t="shared" si="437"/>
        <v>1.1350560000000001</v>
      </c>
      <c r="K8522" s="22">
        <f t="shared" si="436"/>
        <v>0.13741788951382133</v>
      </c>
      <c r="L8522">
        <v>0</v>
      </c>
      <c r="N8522" t="s">
        <v>2773</v>
      </c>
      <c r="O8522" t="s">
        <v>2849</v>
      </c>
      <c r="T8522" t="s">
        <v>2773</v>
      </c>
    </row>
    <row r="8523" spans="1:20" hidden="1" x14ac:dyDescent="0.3">
      <c r="A8523">
        <v>1087502</v>
      </c>
      <c r="B8523" t="s">
        <v>2956</v>
      </c>
      <c r="C8523">
        <v>16914034</v>
      </c>
      <c r="D8523" s="4">
        <v>42852</v>
      </c>
      <c r="E8523" s="5" t="str">
        <f t="shared" si="435"/>
        <v>2016|4</v>
      </c>
      <c r="F8523" s="4">
        <v>42852</v>
      </c>
      <c r="G8523">
        <v>2016</v>
      </c>
      <c r="H8523" t="s">
        <v>24</v>
      </c>
      <c r="I8523">
        <v>0.30280000000000001</v>
      </c>
      <c r="J8523">
        <f t="shared" si="437"/>
        <v>1.1350560000000001</v>
      </c>
      <c r="K8523" s="22">
        <f t="shared" si="436"/>
        <v>0.26677097870061034</v>
      </c>
      <c r="L8523">
        <v>0</v>
      </c>
      <c r="N8523" t="s">
        <v>2773</v>
      </c>
      <c r="O8523" t="s">
        <v>2849</v>
      </c>
      <c r="T8523" t="s">
        <v>2773</v>
      </c>
    </row>
    <row r="8524" spans="1:20" hidden="1" x14ac:dyDescent="0.3">
      <c r="A8524">
        <v>1087502</v>
      </c>
      <c r="B8524" t="s">
        <v>2956</v>
      </c>
      <c r="C8524">
        <v>17120969</v>
      </c>
      <c r="D8524" s="4">
        <v>42901</v>
      </c>
      <c r="E8524" s="5" t="str">
        <f t="shared" si="435"/>
        <v>2017|6</v>
      </c>
      <c r="F8524" s="4">
        <v>42901</v>
      </c>
      <c r="G8524">
        <v>2017</v>
      </c>
      <c r="H8524" t="s">
        <v>18</v>
      </c>
      <c r="I8524">
        <v>0.26028099999999998</v>
      </c>
      <c r="J8524">
        <f t="shared" si="437"/>
        <v>1.2396959999999999</v>
      </c>
      <c r="K8524" s="22">
        <f t="shared" si="436"/>
        <v>0.20995550522063475</v>
      </c>
      <c r="L8524">
        <v>0</v>
      </c>
      <c r="N8524" t="s">
        <v>2773</v>
      </c>
      <c r="O8524" t="s">
        <v>2849</v>
      </c>
      <c r="T8524" t="s">
        <v>2773</v>
      </c>
    </row>
    <row r="8525" spans="1:20" hidden="1" x14ac:dyDescent="0.3">
      <c r="A8525">
        <v>1087502</v>
      </c>
      <c r="B8525" t="s">
        <v>2956</v>
      </c>
      <c r="C8525">
        <v>17378148</v>
      </c>
      <c r="D8525" s="4">
        <v>42993</v>
      </c>
      <c r="E8525" s="5" t="str">
        <f t="shared" si="435"/>
        <v>2017|9</v>
      </c>
      <c r="F8525" s="4">
        <v>42993</v>
      </c>
      <c r="G8525">
        <v>2017</v>
      </c>
      <c r="H8525" t="s">
        <v>18</v>
      </c>
      <c r="I8525">
        <v>0.56943699999999997</v>
      </c>
      <c r="J8525">
        <f t="shared" si="437"/>
        <v>1.2396959999999999</v>
      </c>
      <c r="K8525" s="22">
        <f t="shared" si="436"/>
        <v>0.45933599850285878</v>
      </c>
      <c r="L8525">
        <v>0</v>
      </c>
      <c r="N8525" t="s">
        <v>2773</v>
      </c>
      <c r="O8525" t="s">
        <v>2849</v>
      </c>
      <c r="T8525" t="s">
        <v>2773</v>
      </c>
    </row>
    <row r="8526" spans="1:20" hidden="1" x14ac:dyDescent="0.3">
      <c r="A8526">
        <v>1087502</v>
      </c>
      <c r="B8526" t="s">
        <v>2956</v>
      </c>
      <c r="C8526">
        <v>17643753</v>
      </c>
      <c r="D8526" s="4">
        <v>43084</v>
      </c>
      <c r="E8526" s="5" t="str">
        <f t="shared" si="435"/>
        <v>2017|12</v>
      </c>
      <c r="F8526" s="4">
        <v>43084</v>
      </c>
      <c r="G8526">
        <v>2017</v>
      </c>
      <c r="H8526" t="s">
        <v>18</v>
      </c>
      <c r="I8526">
        <v>8.3366999999999997E-2</v>
      </c>
      <c r="J8526">
        <f t="shared" si="437"/>
        <v>1.2396959999999999</v>
      </c>
      <c r="K8526" s="22">
        <f t="shared" si="436"/>
        <v>6.724793820420491E-2</v>
      </c>
      <c r="L8526">
        <v>0</v>
      </c>
      <c r="N8526" t="s">
        <v>2773</v>
      </c>
      <c r="O8526" t="s">
        <v>2849</v>
      </c>
      <c r="T8526" t="s">
        <v>2773</v>
      </c>
    </row>
    <row r="8527" spans="1:20" hidden="1" x14ac:dyDescent="0.3">
      <c r="A8527">
        <v>1087502</v>
      </c>
      <c r="B8527" t="s">
        <v>2956</v>
      </c>
      <c r="C8527">
        <v>17815035</v>
      </c>
      <c r="D8527" s="4">
        <v>43102</v>
      </c>
      <c r="E8527" s="5" t="str">
        <f t="shared" si="435"/>
        <v>2017|1</v>
      </c>
      <c r="F8527" s="4">
        <v>43102</v>
      </c>
      <c r="G8527">
        <v>2017</v>
      </c>
      <c r="H8527" t="s">
        <v>2796</v>
      </c>
      <c r="I8527">
        <v>2.6270999999999999E-2</v>
      </c>
      <c r="J8527">
        <f t="shared" si="437"/>
        <v>1.2396959999999999</v>
      </c>
      <c r="K8527" s="22">
        <f t="shared" si="436"/>
        <v>2.1191485654547568E-2</v>
      </c>
      <c r="L8527">
        <v>0</v>
      </c>
      <c r="N8527" t="s">
        <v>2773</v>
      </c>
      <c r="O8527" t="s">
        <v>2849</v>
      </c>
      <c r="T8527" t="s">
        <v>2773</v>
      </c>
    </row>
    <row r="8528" spans="1:20" hidden="1" x14ac:dyDescent="0.3">
      <c r="A8528">
        <v>1087502</v>
      </c>
      <c r="B8528" t="s">
        <v>2956</v>
      </c>
      <c r="C8528">
        <v>18421319</v>
      </c>
      <c r="D8528" s="4">
        <v>43266</v>
      </c>
      <c r="E8528" s="5" t="str">
        <f t="shared" si="435"/>
        <v>2017|6</v>
      </c>
      <c r="F8528" s="4">
        <v>43266</v>
      </c>
      <c r="G8528">
        <v>2017</v>
      </c>
      <c r="H8528" t="s">
        <v>24</v>
      </c>
      <c r="I8528">
        <v>0.30034</v>
      </c>
      <c r="J8528">
        <f t="shared" si="437"/>
        <v>1.2396959999999999</v>
      </c>
      <c r="K8528" s="22">
        <f t="shared" si="436"/>
        <v>0.24226907241775406</v>
      </c>
      <c r="L8528">
        <v>0</v>
      </c>
      <c r="N8528" t="s">
        <v>2773</v>
      </c>
      <c r="O8528" t="s">
        <v>2849</v>
      </c>
      <c r="T8528" t="s">
        <v>2773</v>
      </c>
    </row>
    <row r="8529" spans="1:20" hidden="1" x14ac:dyDescent="0.3">
      <c r="A8529">
        <v>1087502</v>
      </c>
      <c r="B8529" t="s">
        <v>2956</v>
      </c>
      <c r="C8529">
        <v>18706900</v>
      </c>
      <c r="D8529" s="4">
        <v>43360</v>
      </c>
      <c r="E8529" s="5" t="str">
        <f t="shared" si="435"/>
        <v>2018|9</v>
      </c>
      <c r="F8529" s="4">
        <v>43360</v>
      </c>
      <c r="G8529">
        <v>2018</v>
      </c>
      <c r="H8529" t="s">
        <v>18</v>
      </c>
      <c r="I8529">
        <v>0.54900700000000002</v>
      </c>
      <c r="J8529">
        <f t="shared" si="437"/>
        <v>1.006966</v>
      </c>
      <c r="K8529" s="22">
        <f t="shared" si="436"/>
        <v>0.54520907359334869</v>
      </c>
      <c r="L8529">
        <v>0</v>
      </c>
      <c r="N8529" t="s">
        <v>2773</v>
      </c>
      <c r="O8529" t="s">
        <v>2849</v>
      </c>
      <c r="T8529" t="s">
        <v>2773</v>
      </c>
    </row>
    <row r="8530" spans="1:20" hidden="1" x14ac:dyDescent="0.3">
      <c r="A8530">
        <v>1087502</v>
      </c>
      <c r="B8530" t="s">
        <v>2956</v>
      </c>
      <c r="C8530">
        <v>18995305</v>
      </c>
      <c r="D8530" s="4">
        <v>43451</v>
      </c>
      <c r="E8530" s="5" t="str">
        <f t="shared" si="435"/>
        <v>2018|12</v>
      </c>
      <c r="F8530" s="4">
        <v>43451</v>
      </c>
      <c r="G8530">
        <v>2018</v>
      </c>
      <c r="H8530" t="s">
        <v>18</v>
      </c>
      <c r="I8530">
        <v>7.5503000000000001E-2</v>
      </c>
      <c r="J8530">
        <f t="shared" si="437"/>
        <v>1.006966</v>
      </c>
      <c r="K8530" s="22">
        <f t="shared" si="436"/>
        <v>7.4980684551414836E-2</v>
      </c>
      <c r="L8530">
        <v>0</v>
      </c>
      <c r="N8530" t="s">
        <v>2773</v>
      </c>
      <c r="O8530" t="s">
        <v>2849</v>
      </c>
      <c r="T8530" t="s">
        <v>2773</v>
      </c>
    </row>
    <row r="8531" spans="1:20" hidden="1" x14ac:dyDescent="0.3">
      <c r="A8531">
        <v>1087502</v>
      </c>
      <c r="B8531" t="s">
        <v>2956</v>
      </c>
      <c r="C8531">
        <v>19389309</v>
      </c>
      <c r="D8531" s="4">
        <v>43539</v>
      </c>
      <c r="E8531" s="5" t="str">
        <f t="shared" si="435"/>
        <v>2018|3</v>
      </c>
      <c r="F8531" s="4">
        <v>43539</v>
      </c>
      <c r="G8531">
        <v>2018</v>
      </c>
      <c r="H8531" t="s">
        <v>18</v>
      </c>
      <c r="I8531">
        <v>0.14321200000000001</v>
      </c>
      <c r="J8531">
        <f t="shared" si="437"/>
        <v>1.006966</v>
      </c>
      <c r="K8531" s="22">
        <f t="shared" si="436"/>
        <v>0.1422212865181148</v>
      </c>
      <c r="L8531">
        <v>0</v>
      </c>
      <c r="N8531" t="s">
        <v>2773</v>
      </c>
      <c r="O8531" t="s">
        <v>2849</v>
      </c>
      <c r="T8531" t="s">
        <v>2773</v>
      </c>
    </row>
    <row r="8532" spans="1:20" hidden="1" x14ac:dyDescent="0.3">
      <c r="A8532">
        <v>1087502</v>
      </c>
      <c r="B8532" t="s">
        <v>2956</v>
      </c>
      <c r="C8532">
        <v>19877537</v>
      </c>
      <c r="D8532" s="4">
        <v>43633</v>
      </c>
      <c r="E8532" s="5" t="str">
        <f t="shared" si="435"/>
        <v>2018|6</v>
      </c>
      <c r="F8532" s="4">
        <v>43633</v>
      </c>
      <c r="G8532">
        <v>2018</v>
      </c>
      <c r="H8532" t="s">
        <v>24</v>
      </c>
      <c r="I8532">
        <v>0.23924400000000001</v>
      </c>
      <c r="J8532">
        <f t="shared" si="437"/>
        <v>1.006966</v>
      </c>
      <c r="K8532" s="22">
        <f t="shared" si="436"/>
        <v>0.23758895533712163</v>
      </c>
      <c r="L8532">
        <v>0</v>
      </c>
      <c r="N8532" t="s">
        <v>2773</v>
      </c>
      <c r="O8532" t="s">
        <v>2849</v>
      </c>
      <c r="T8532" t="s">
        <v>2773</v>
      </c>
    </row>
    <row r="8533" spans="1:20" hidden="1" x14ac:dyDescent="0.3">
      <c r="A8533">
        <v>1087502</v>
      </c>
      <c r="B8533" t="s">
        <v>2956</v>
      </c>
      <c r="C8533">
        <v>20184847</v>
      </c>
      <c r="D8533" s="4">
        <v>43724</v>
      </c>
      <c r="E8533" s="5" t="str">
        <f t="shared" si="435"/>
        <v>2019|9</v>
      </c>
      <c r="F8533" s="4">
        <v>43724</v>
      </c>
      <c r="G8533">
        <v>2019</v>
      </c>
      <c r="H8533" t="s">
        <v>18</v>
      </c>
      <c r="I8533">
        <v>0.57907200000000003</v>
      </c>
      <c r="J8533">
        <f t="shared" si="437"/>
        <v>0.94512499999999999</v>
      </c>
      <c r="K8533" s="22">
        <f t="shared" si="436"/>
        <v>0.61269355905303535</v>
      </c>
      <c r="L8533">
        <v>0</v>
      </c>
      <c r="N8533" t="s">
        <v>2773</v>
      </c>
      <c r="O8533" t="s">
        <v>2849</v>
      </c>
      <c r="T8533" t="s">
        <v>2773</v>
      </c>
    </row>
    <row r="8534" spans="1:20" hidden="1" x14ac:dyDescent="0.3">
      <c r="A8534">
        <v>1087502</v>
      </c>
      <c r="B8534" t="s">
        <v>2956</v>
      </c>
      <c r="C8534">
        <v>20492568</v>
      </c>
      <c r="D8534" s="4">
        <v>43815</v>
      </c>
      <c r="E8534" s="5" t="str">
        <f t="shared" si="435"/>
        <v>2019|12</v>
      </c>
      <c r="F8534" s="4">
        <v>43815</v>
      </c>
      <c r="G8534">
        <v>2019</v>
      </c>
      <c r="H8534" t="s">
        <v>18</v>
      </c>
      <c r="I8534">
        <v>0.10555200000000001</v>
      </c>
      <c r="J8534">
        <f t="shared" si="437"/>
        <v>0.94512499999999999</v>
      </c>
      <c r="K8534" s="22">
        <f t="shared" si="436"/>
        <v>0.11168046554688534</v>
      </c>
      <c r="L8534">
        <v>0</v>
      </c>
      <c r="N8534" t="s">
        <v>2773</v>
      </c>
      <c r="O8534" t="s">
        <v>2849</v>
      </c>
      <c r="T8534" t="s">
        <v>2773</v>
      </c>
    </row>
    <row r="8535" spans="1:20" hidden="1" x14ac:dyDescent="0.3">
      <c r="A8535">
        <v>1087502</v>
      </c>
      <c r="B8535" t="s">
        <v>2956</v>
      </c>
      <c r="C8535">
        <v>21015332</v>
      </c>
      <c r="D8535" s="4">
        <v>43906</v>
      </c>
      <c r="E8535" s="5" t="str">
        <f t="shared" si="435"/>
        <v>2019|3</v>
      </c>
      <c r="F8535" s="4">
        <v>43906</v>
      </c>
      <c r="G8535">
        <v>2019</v>
      </c>
      <c r="H8535" t="s">
        <v>18</v>
      </c>
      <c r="I8535">
        <v>9.1758000000000006E-2</v>
      </c>
      <c r="J8535">
        <f t="shared" si="437"/>
        <v>0.94512499999999999</v>
      </c>
      <c r="K8535" s="22">
        <f t="shared" si="436"/>
        <v>9.7085570691707451E-2</v>
      </c>
      <c r="L8535">
        <v>0</v>
      </c>
      <c r="N8535" t="s">
        <v>2773</v>
      </c>
      <c r="O8535" t="s">
        <v>2849</v>
      </c>
      <c r="T8535" t="s">
        <v>2773</v>
      </c>
    </row>
    <row r="8536" spans="1:20" hidden="1" x14ac:dyDescent="0.3">
      <c r="A8536">
        <v>1087502</v>
      </c>
      <c r="B8536" t="s">
        <v>2956</v>
      </c>
      <c r="C8536">
        <v>21443779</v>
      </c>
      <c r="D8536" s="4">
        <v>43997</v>
      </c>
      <c r="E8536" s="5" t="str">
        <f t="shared" si="435"/>
        <v>2019|6</v>
      </c>
      <c r="F8536" s="4">
        <v>43997</v>
      </c>
      <c r="G8536">
        <v>2019</v>
      </c>
      <c r="H8536" t="s">
        <v>24</v>
      </c>
      <c r="I8536">
        <v>0.168743</v>
      </c>
      <c r="J8536">
        <f t="shared" si="437"/>
        <v>0.94512499999999999</v>
      </c>
      <c r="K8536" s="22">
        <f t="shared" si="436"/>
        <v>0.1785404047083719</v>
      </c>
      <c r="L8536">
        <v>0</v>
      </c>
      <c r="N8536" t="s">
        <v>2773</v>
      </c>
      <c r="O8536" t="s">
        <v>2849</v>
      </c>
      <c r="T8536" t="s">
        <v>2773</v>
      </c>
    </row>
    <row r="8537" spans="1:20" hidden="1" x14ac:dyDescent="0.3">
      <c r="A8537">
        <v>1087502</v>
      </c>
      <c r="B8537" t="s">
        <v>2956</v>
      </c>
      <c r="C8537">
        <v>21762400</v>
      </c>
      <c r="D8537" s="4">
        <v>44089</v>
      </c>
      <c r="E8537" s="5" t="str">
        <f t="shared" si="435"/>
        <v>2020|9</v>
      </c>
      <c r="F8537" s="4">
        <v>44089</v>
      </c>
      <c r="G8537">
        <v>2020</v>
      </c>
      <c r="H8537" t="s">
        <v>18</v>
      </c>
      <c r="I8537">
        <v>0.36650700000000003</v>
      </c>
      <c r="J8537">
        <f t="shared" si="437"/>
        <v>0.73713700000000004</v>
      </c>
      <c r="K8537" s="22">
        <f t="shared" si="436"/>
        <v>0.49720336925157738</v>
      </c>
      <c r="L8537">
        <v>0</v>
      </c>
      <c r="N8537" t="s">
        <v>2773</v>
      </c>
      <c r="O8537" t="s">
        <v>2849</v>
      </c>
      <c r="T8537" t="s">
        <v>2773</v>
      </c>
    </row>
    <row r="8538" spans="1:20" hidden="1" x14ac:dyDescent="0.3">
      <c r="A8538">
        <v>1087502</v>
      </c>
      <c r="B8538" t="s">
        <v>2956</v>
      </c>
      <c r="C8538">
        <v>22049484</v>
      </c>
      <c r="D8538" s="4">
        <v>44180</v>
      </c>
      <c r="E8538" s="5" t="str">
        <f t="shared" si="435"/>
        <v>2020|12</v>
      </c>
      <c r="F8538" s="4">
        <v>44180</v>
      </c>
      <c r="G8538">
        <v>2020</v>
      </c>
      <c r="H8538" t="s">
        <v>18</v>
      </c>
      <c r="I8538">
        <v>7.8643000000000005E-2</v>
      </c>
      <c r="J8538">
        <f t="shared" si="437"/>
        <v>0.73713700000000004</v>
      </c>
      <c r="K8538" s="22">
        <f t="shared" si="436"/>
        <v>0.10668708801755983</v>
      </c>
      <c r="L8538">
        <v>0</v>
      </c>
      <c r="N8538" t="s">
        <v>2773</v>
      </c>
      <c r="O8538" t="s">
        <v>2849</v>
      </c>
      <c r="T8538" t="s">
        <v>2773</v>
      </c>
    </row>
    <row r="8539" spans="1:20" hidden="1" x14ac:dyDescent="0.3">
      <c r="A8539">
        <v>1087502</v>
      </c>
      <c r="B8539" t="s">
        <v>2956</v>
      </c>
      <c r="C8539">
        <v>22611794</v>
      </c>
      <c r="D8539" s="4">
        <v>44270</v>
      </c>
      <c r="E8539" s="5" t="str">
        <f t="shared" si="435"/>
        <v>2020|3</v>
      </c>
      <c r="F8539" s="4">
        <v>44270</v>
      </c>
      <c r="G8539">
        <v>2020</v>
      </c>
      <c r="H8539" t="s">
        <v>18</v>
      </c>
      <c r="I8539">
        <v>6.1247999999999997E-2</v>
      </c>
      <c r="J8539">
        <f t="shared" si="437"/>
        <v>0.73713700000000004</v>
      </c>
      <c r="K8539" s="22">
        <f t="shared" si="436"/>
        <v>8.3089032296574439E-2</v>
      </c>
      <c r="L8539">
        <v>0</v>
      </c>
      <c r="N8539" t="s">
        <v>2773</v>
      </c>
      <c r="O8539" t="s">
        <v>2849</v>
      </c>
      <c r="T8539" t="s">
        <v>2773</v>
      </c>
    </row>
    <row r="8540" spans="1:20" hidden="1" x14ac:dyDescent="0.3">
      <c r="A8540">
        <v>1087502</v>
      </c>
      <c r="B8540" t="s">
        <v>2956</v>
      </c>
      <c r="C8540">
        <v>23138856</v>
      </c>
      <c r="D8540" s="4">
        <v>44362</v>
      </c>
      <c r="E8540" s="5" t="str">
        <f t="shared" si="435"/>
        <v>2020|6</v>
      </c>
      <c r="F8540" s="4">
        <v>44362</v>
      </c>
      <c r="G8540">
        <v>2020</v>
      </c>
      <c r="H8540" t="s">
        <v>24</v>
      </c>
      <c r="I8540">
        <v>0.230739</v>
      </c>
      <c r="J8540">
        <f t="shared" si="437"/>
        <v>0.73713700000000004</v>
      </c>
      <c r="K8540" s="22">
        <f t="shared" si="436"/>
        <v>0.3130205104342883</v>
      </c>
      <c r="L8540">
        <v>0</v>
      </c>
      <c r="N8540" t="s">
        <v>2773</v>
      </c>
      <c r="O8540" t="s">
        <v>2849</v>
      </c>
      <c r="T8540" t="s">
        <v>2773</v>
      </c>
    </row>
    <row r="8541" spans="1:20" hidden="1" x14ac:dyDescent="0.3">
      <c r="A8541">
        <v>1087502</v>
      </c>
      <c r="B8541" t="s">
        <v>2956</v>
      </c>
      <c r="C8541">
        <v>23472490</v>
      </c>
      <c r="D8541" s="4">
        <v>44454</v>
      </c>
      <c r="E8541" s="5" t="str">
        <f t="shared" si="435"/>
        <v>2021|9</v>
      </c>
      <c r="F8541" s="4">
        <v>44454</v>
      </c>
      <c r="G8541">
        <v>2021</v>
      </c>
      <c r="H8541" t="s">
        <v>18</v>
      </c>
      <c r="I8541">
        <v>0.38301499999999999</v>
      </c>
      <c r="J8541">
        <f t="shared" si="437"/>
        <v>1.1423099999999999</v>
      </c>
      <c r="K8541" s="22">
        <f t="shared" si="436"/>
        <v>0.33529864922831809</v>
      </c>
      <c r="L8541">
        <v>0</v>
      </c>
      <c r="N8541" t="s">
        <v>2773</v>
      </c>
      <c r="O8541" t="s">
        <v>2849</v>
      </c>
      <c r="T8541" t="s">
        <v>2773</v>
      </c>
    </row>
    <row r="8542" spans="1:20" hidden="1" x14ac:dyDescent="0.3">
      <c r="A8542">
        <v>1087502</v>
      </c>
      <c r="B8542" t="s">
        <v>2956</v>
      </c>
      <c r="C8542">
        <v>23796225</v>
      </c>
      <c r="D8542" s="4">
        <v>44545</v>
      </c>
      <c r="E8542" s="5" t="str">
        <f t="shared" si="435"/>
        <v>2021|12</v>
      </c>
      <c r="F8542" s="4">
        <v>44545</v>
      </c>
      <c r="G8542">
        <v>2021</v>
      </c>
      <c r="H8542" t="s">
        <v>18</v>
      </c>
      <c r="I8542">
        <v>0.40380500000000003</v>
      </c>
      <c r="J8542">
        <f t="shared" si="437"/>
        <v>1.1423099999999999</v>
      </c>
      <c r="K8542" s="22">
        <f t="shared" si="436"/>
        <v>0.35349861246071562</v>
      </c>
      <c r="L8542">
        <v>0</v>
      </c>
      <c r="N8542" t="s">
        <v>2773</v>
      </c>
      <c r="O8542" t="s">
        <v>2849</v>
      </c>
      <c r="T8542" t="s">
        <v>2773</v>
      </c>
    </row>
    <row r="8543" spans="1:20" hidden="1" x14ac:dyDescent="0.3">
      <c r="A8543">
        <v>1087502</v>
      </c>
      <c r="B8543" t="s">
        <v>2956</v>
      </c>
      <c r="C8543">
        <v>24458075</v>
      </c>
      <c r="D8543" s="4">
        <v>44635</v>
      </c>
      <c r="E8543" s="5" t="str">
        <f t="shared" si="435"/>
        <v>2021|3</v>
      </c>
      <c r="F8543" s="4">
        <v>44635</v>
      </c>
      <c r="G8543">
        <v>2021</v>
      </c>
      <c r="H8543" t="s">
        <v>18</v>
      </c>
      <c r="I8543">
        <v>8.6832999999999994E-2</v>
      </c>
      <c r="J8543">
        <f t="shared" si="437"/>
        <v>1.1423099999999999</v>
      </c>
      <c r="K8543" s="22">
        <f t="shared" si="436"/>
        <v>7.6015267309224296E-2</v>
      </c>
      <c r="L8543">
        <v>0</v>
      </c>
      <c r="N8543" t="s">
        <v>2773</v>
      </c>
      <c r="O8543" t="s">
        <v>2849</v>
      </c>
      <c r="T8543" t="s">
        <v>2773</v>
      </c>
    </row>
    <row r="8544" spans="1:20" hidden="1" x14ac:dyDescent="0.3">
      <c r="A8544">
        <v>1087502</v>
      </c>
      <c r="B8544" t="s">
        <v>2956</v>
      </c>
      <c r="C8544">
        <v>24999596</v>
      </c>
      <c r="D8544" s="4">
        <v>44727</v>
      </c>
      <c r="E8544" s="5" t="str">
        <f t="shared" ref="E8544:E8607" si="438">G8544 &amp; "|" &amp;MONTH(D8544)</f>
        <v>2021|6</v>
      </c>
      <c r="F8544" s="4">
        <v>44727</v>
      </c>
      <c r="G8544">
        <v>2021</v>
      </c>
      <c r="H8544" t="s">
        <v>24</v>
      </c>
      <c r="I8544">
        <v>0.26865699999999998</v>
      </c>
      <c r="J8544">
        <f t="shared" si="437"/>
        <v>1.1423099999999999</v>
      </c>
      <c r="K8544" s="22">
        <f t="shared" ref="K8544:K8607" si="439">I8544/J8544</f>
        <v>0.23518747100174209</v>
      </c>
      <c r="L8544">
        <v>0</v>
      </c>
      <c r="N8544" t="s">
        <v>2773</v>
      </c>
      <c r="O8544" t="s">
        <v>2849</v>
      </c>
      <c r="T8544" t="s">
        <v>2773</v>
      </c>
    </row>
    <row r="8545" spans="1:20" hidden="1" x14ac:dyDescent="0.3">
      <c r="A8545">
        <v>1087502</v>
      </c>
      <c r="B8545" t="s">
        <v>2956</v>
      </c>
      <c r="C8545">
        <v>25376705</v>
      </c>
      <c r="D8545" s="4">
        <v>44819</v>
      </c>
      <c r="E8545" s="5" t="str">
        <f t="shared" si="438"/>
        <v>2022|9</v>
      </c>
      <c r="F8545" s="4">
        <v>44819</v>
      </c>
      <c r="G8545">
        <v>2022</v>
      </c>
      <c r="H8545" t="s">
        <v>18</v>
      </c>
      <c r="I8545">
        <v>0.60552399999999995</v>
      </c>
      <c r="J8545">
        <f t="shared" si="437"/>
        <v>1.282959</v>
      </c>
      <c r="K8545" s="22">
        <f t="shared" si="439"/>
        <v>0.47197455257728421</v>
      </c>
      <c r="L8545">
        <v>0</v>
      </c>
      <c r="N8545" t="s">
        <v>2773</v>
      </c>
      <c r="O8545" t="s">
        <v>2849</v>
      </c>
      <c r="T8545" t="s">
        <v>2773</v>
      </c>
    </row>
    <row r="8546" spans="1:20" hidden="1" x14ac:dyDescent="0.3">
      <c r="A8546">
        <v>1087502</v>
      </c>
      <c r="B8546" t="s">
        <v>2956</v>
      </c>
      <c r="C8546">
        <v>25753877</v>
      </c>
      <c r="D8546" s="4">
        <v>44910</v>
      </c>
      <c r="E8546" s="5" t="str">
        <f t="shared" si="438"/>
        <v>2022|12</v>
      </c>
      <c r="F8546" s="4">
        <v>44910</v>
      </c>
      <c r="G8546">
        <v>2022</v>
      </c>
      <c r="H8546" t="s">
        <v>18</v>
      </c>
      <c r="I8546">
        <v>8.2189999999999999E-2</v>
      </c>
      <c r="J8546">
        <f t="shared" si="437"/>
        <v>1.282959</v>
      </c>
      <c r="K8546" s="22">
        <f t="shared" si="439"/>
        <v>6.4062842226446828E-2</v>
      </c>
      <c r="L8546">
        <v>0</v>
      </c>
      <c r="N8546" t="s">
        <v>2773</v>
      </c>
      <c r="O8546" t="s">
        <v>2849</v>
      </c>
      <c r="T8546" t="s">
        <v>2773</v>
      </c>
    </row>
    <row r="8547" spans="1:20" hidden="1" x14ac:dyDescent="0.3">
      <c r="A8547">
        <v>1087502</v>
      </c>
      <c r="B8547" t="s">
        <v>2956</v>
      </c>
      <c r="C8547">
        <v>26374177</v>
      </c>
      <c r="D8547" s="4">
        <v>45000</v>
      </c>
      <c r="E8547" s="5" t="str">
        <f t="shared" si="438"/>
        <v>2022|3</v>
      </c>
      <c r="F8547" s="4">
        <v>45000</v>
      </c>
      <c r="G8547">
        <v>2022</v>
      </c>
      <c r="H8547" t="s">
        <v>18</v>
      </c>
      <c r="I8547">
        <v>0.19391800000000001</v>
      </c>
      <c r="J8547">
        <f t="shared" si="437"/>
        <v>1.282959</v>
      </c>
      <c r="K8547" s="22">
        <f t="shared" si="439"/>
        <v>0.15114902346840392</v>
      </c>
      <c r="L8547">
        <v>0</v>
      </c>
      <c r="N8547" t="s">
        <v>2773</v>
      </c>
      <c r="O8547" t="s">
        <v>2849</v>
      </c>
      <c r="T8547" t="s">
        <v>2773</v>
      </c>
    </row>
    <row r="8548" spans="1:20" hidden="1" x14ac:dyDescent="0.3">
      <c r="A8548">
        <v>1087502</v>
      </c>
      <c r="B8548" t="s">
        <v>2956</v>
      </c>
      <c r="C8548">
        <v>27053469</v>
      </c>
      <c r="D8548" s="4">
        <v>45092</v>
      </c>
      <c r="E8548" s="5" t="str">
        <f t="shared" si="438"/>
        <v>2022|6</v>
      </c>
      <c r="F8548" s="4">
        <v>45092</v>
      </c>
      <c r="G8548">
        <v>2022</v>
      </c>
      <c r="H8548" t="s">
        <v>24</v>
      </c>
      <c r="I8548">
        <v>0.40132699999999999</v>
      </c>
      <c r="J8548">
        <f t="shared" si="437"/>
        <v>1.282959</v>
      </c>
      <c r="K8548" s="22">
        <f t="shared" si="439"/>
        <v>0.31281358172786505</v>
      </c>
      <c r="L8548">
        <v>0</v>
      </c>
      <c r="N8548" t="s">
        <v>2773</v>
      </c>
      <c r="O8548" t="s">
        <v>2849</v>
      </c>
      <c r="T8548" t="s">
        <v>2773</v>
      </c>
    </row>
    <row r="8549" spans="1:20" hidden="1" x14ac:dyDescent="0.3">
      <c r="A8549">
        <v>1087502</v>
      </c>
      <c r="B8549" t="s">
        <v>2956</v>
      </c>
      <c r="C8549">
        <v>27495101</v>
      </c>
      <c r="D8549" s="4">
        <v>45184</v>
      </c>
      <c r="E8549" s="5" t="str">
        <f t="shared" si="438"/>
        <v>2023|9</v>
      </c>
      <c r="F8549" s="4">
        <v>45184</v>
      </c>
      <c r="G8549">
        <v>2023</v>
      </c>
      <c r="H8549" t="s">
        <v>18</v>
      </c>
      <c r="I8549">
        <v>0.59733000000000003</v>
      </c>
      <c r="J8549">
        <f t="shared" si="437"/>
        <v>1.3741400000000001</v>
      </c>
      <c r="K8549" s="22">
        <f t="shared" si="439"/>
        <v>0.43469369933194579</v>
      </c>
      <c r="L8549">
        <v>0</v>
      </c>
      <c r="N8549" t="s">
        <v>2773</v>
      </c>
      <c r="O8549" t="s">
        <v>2849</v>
      </c>
      <c r="T8549" t="s">
        <v>2773</v>
      </c>
    </row>
    <row r="8550" spans="1:20" hidden="1" x14ac:dyDescent="0.3">
      <c r="A8550">
        <v>1087502</v>
      </c>
      <c r="B8550" t="s">
        <v>2956</v>
      </c>
      <c r="C8550">
        <v>27973306</v>
      </c>
      <c r="D8550" s="4">
        <v>45278</v>
      </c>
      <c r="E8550" s="5" t="str">
        <f t="shared" si="438"/>
        <v>2023|12</v>
      </c>
      <c r="F8550" s="4">
        <v>45278</v>
      </c>
      <c r="G8550">
        <v>2023</v>
      </c>
      <c r="H8550" t="s">
        <v>18</v>
      </c>
      <c r="I8550">
        <v>9.3752000000000002E-2</v>
      </c>
      <c r="J8550">
        <f t="shared" si="437"/>
        <v>1.3741400000000001</v>
      </c>
      <c r="K8550" s="22">
        <f t="shared" si="439"/>
        <v>6.8225944954662554E-2</v>
      </c>
      <c r="L8550">
        <v>0</v>
      </c>
      <c r="N8550" t="s">
        <v>2773</v>
      </c>
      <c r="O8550" t="s">
        <v>2849</v>
      </c>
      <c r="T8550" t="s">
        <v>2773</v>
      </c>
    </row>
    <row r="8551" spans="1:20" hidden="1" x14ac:dyDescent="0.3">
      <c r="A8551">
        <v>1087502</v>
      </c>
      <c r="B8551" t="s">
        <v>2956</v>
      </c>
      <c r="C8551">
        <v>28829382</v>
      </c>
      <c r="D8551" s="4">
        <v>45366</v>
      </c>
      <c r="E8551" s="5" t="str">
        <f t="shared" si="438"/>
        <v>2023|3</v>
      </c>
      <c r="F8551" s="4">
        <v>45366</v>
      </c>
      <c r="G8551">
        <v>2023</v>
      </c>
      <c r="H8551" t="s">
        <v>18</v>
      </c>
      <c r="I8551">
        <v>0.12749099999999999</v>
      </c>
      <c r="J8551">
        <f t="shared" si="437"/>
        <v>1.3741400000000001</v>
      </c>
      <c r="K8551" s="22">
        <f t="shared" si="439"/>
        <v>9.2778756167493842E-2</v>
      </c>
      <c r="L8551">
        <v>0</v>
      </c>
      <c r="N8551" t="s">
        <v>2773</v>
      </c>
      <c r="O8551" t="s">
        <v>2849</v>
      </c>
      <c r="T8551" t="s">
        <v>2773</v>
      </c>
    </row>
    <row r="8552" spans="1:20" hidden="1" x14ac:dyDescent="0.3">
      <c r="A8552">
        <v>1087502</v>
      </c>
      <c r="B8552" t="s">
        <v>2956</v>
      </c>
      <c r="C8552">
        <v>29498545</v>
      </c>
      <c r="D8552" s="4">
        <v>45461</v>
      </c>
      <c r="E8552" s="5" t="str">
        <f t="shared" si="438"/>
        <v>2023|6</v>
      </c>
      <c r="F8552" s="4">
        <v>45461</v>
      </c>
      <c r="G8552">
        <v>2023</v>
      </c>
      <c r="H8552" t="s">
        <v>24</v>
      </c>
      <c r="I8552">
        <v>0.55556700000000003</v>
      </c>
      <c r="J8552">
        <f t="shared" si="437"/>
        <v>1.3741400000000001</v>
      </c>
      <c r="K8552" s="22">
        <f t="shared" si="439"/>
        <v>0.40430159954589778</v>
      </c>
      <c r="L8552">
        <v>0</v>
      </c>
      <c r="N8552" t="s">
        <v>2773</v>
      </c>
      <c r="O8552" t="s">
        <v>2849</v>
      </c>
      <c r="T8552" t="s">
        <v>2773</v>
      </c>
    </row>
    <row r="8553" spans="1:20" hidden="1" x14ac:dyDescent="0.3">
      <c r="A8553">
        <v>1087502</v>
      </c>
      <c r="B8553" t="s">
        <v>2956</v>
      </c>
      <c r="C8553">
        <v>29968416</v>
      </c>
      <c r="D8553" s="4">
        <v>45551</v>
      </c>
      <c r="E8553" s="5" t="str">
        <f t="shared" si="438"/>
        <v>2024|9</v>
      </c>
      <c r="F8553" s="4">
        <v>45551</v>
      </c>
      <c r="G8553">
        <v>2024</v>
      </c>
      <c r="H8553" t="s">
        <v>18</v>
      </c>
      <c r="I8553">
        <v>0.59402100000000002</v>
      </c>
      <c r="J8553">
        <f t="shared" si="437"/>
        <v>0.59402100000000002</v>
      </c>
      <c r="K8553" s="22">
        <f t="shared" si="439"/>
        <v>1</v>
      </c>
      <c r="L8553">
        <v>0</v>
      </c>
      <c r="N8553" t="s">
        <v>2773</v>
      </c>
      <c r="O8553" t="s">
        <v>2849</v>
      </c>
      <c r="T8553" t="s">
        <v>2773</v>
      </c>
    </row>
    <row r="8554" spans="1:20" hidden="1" x14ac:dyDescent="0.3">
      <c r="A8554">
        <v>1087710</v>
      </c>
      <c r="B8554" t="s">
        <v>2957</v>
      </c>
      <c r="C8554">
        <v>7782787</v>
      </c>
      <c r="D8554" s="4">
        <v>39615</v>
      </c>
      <c r="E8554" s="5" t="str">
        <f t="shared" si="438"/>
        <v>2007|6</v>
      </c>
      <c r="F8554" s="4">
        <v>39615</v>
      </c>
      <c r="G8554">
        <v>2007</v>
      </c>
      <c r="H8554" t="s">
        <v>24</v>
      </c>
      <c r="I8554">
        <v>0.41360000000000002</v>
      </c>
      <c r="J8554">
        <f t="shared" si="437"/>
        <v>0.41360000000000002</v>
      </c>
      <c r="K8554" s="22">
        <f t="shared" si="439"/>
        <v>1</v>
      </c>
      <c r="L8554">
        <v>0</v>
      </c>
      <c r="N8554" t="s">
        <v>2849</v>
      </c>
      <c r="O8554" t="s">
        <v>2849</v>
      </c>
      <c r="T8554" t="s">
        <v>2849</v>
      </c>
    </row>
    <row r="8555" spans="1:20" hidden="1" x14ac:dyDescent="0.3">
      <c r="A8555">
        <v>1087710</v>
      </c>
      <c r="B8555" t="s">
        <v>2957</v>
      </c>
      <c r="C8555">
        <v>7937088</v>
      </c>
      <c r="D8555" s="4">
        <v>39706</v>
      </c>
      <c r="E8555" s="5" t="str">
        <f t="shared" si="438"/>
        <v>2008|9</v>
      </c>
      <c r="F8555" s="4">
        <v>39706</v>
      </c>
      <c r="G8555">
        <v>2008</v>
      </c>
      <c r="H8555" t="s">
        <v>18</v>
      </c>
      <c r="I8555">
        <v>0.64</v>
      </c>
      <c r="J8555">
        <f t="shared" si="437"/>
        <v>1.3303</v>
      </c>
      <c r="K8555" s="22">
        <f t="shared" si="439"/>
        <v>0.48109448996466964</v>
      </c>
      <c r="L8555">
        <v>0</v>
      </c>
      <c r="N8555" t="s">
        <v>2849</v>
      </c>
      <c r="O8555" t="s">
        <v>2849</v>
      </c>
      <c r="T8555" t="s">
        <v>2849</v>
      </c>
    </row>
    <row r="8556" spans="1:20" hidden="1" x14ac:dyDescent="0.3">
      <c r="A8556">
        <v>1087710</v>
      </c>
      <c r="B8556" t="s">
        <v>2957</v>
      </c>
      <c r="C8556">
        <v>8100263</v>
      </c>
      <c r="D8556" s="4">
        <v>39797</v>
      </c>
      <c r="E8556" s="5" t="str">
        <f t="shared" si="438"/>
        <v>2008|12</v>
      </c>
      <c r="F8556" s="4">
        <v>39797</v>
      </c>
      <c r="G8556">
        <v>2008</v>
      </c>
      <c r="H8556" t="s">
        <v>18</v>
      </c>
      <c r="I8556">
        <v>0.20799999999999999</v>
      </c>
      <c r="J8556">
        <f t="shared" si="437"/>
        <v>1.3303</v>
      </c>
      <c r="K8556" s="22">
        <f t="shared" si="439"/>
        <v>0.1563557092385176</v>
      </c>
      <c r="L8556">
        <v>0</v>
      </c>
      <c r="N8556" t="s">
        <v>2849</v>
      </c>
      <c r="O8556" t="s">
        <v>2849</v>
      </c>
      <c r="T8556" t="s">
        <v>2849</v>
      </c>
    </row>
    <row r="8557" spans="1:20" hidden="1" x14ac:dyDescent="0.3">
      <c r="A8557">
        <v>1087710</v>
      </c>
      <c r="B8557" t="s">
        <v>2957</v>
      </c>
      <c r="C8557">
        <v>8289873</v>
      </c>
      <c r="D8557" s="4">
        <v>39888</v>
      </c>
      <c r="E8557" s="5" t="str">
        <f t="shared" si="438"/>
        <v>2008|3</v>
      </c>
      <c r="F8557" s="4">
        <v>39888</v>
      </c>
      <c r="G8557">
        <v>2008</v>
      </c>
      <c r="H8557" t="s">
        <v>18</v>
      </c>
      <c r="I8557">
        <v>0.20419999999999999</v>
      </c>
      <c r="J8557">
        <f t="shared" si="437"/>
        <v>1.3303</v>
      </c>
      <c r="K8557" s="22">
        <f t="shared" si="439"/>
        <v>0.15349921070435238</v>
      </c>
      <c r="L8557">
        <v>0</v>
      </c>
      <c r="N8557" t="s">
        <v>2849</v>
      </c>
      <c r="O8557" t="s">
        <v>2849</v>
      </c>
      <c r="T8557" t="s">
        <v>2849</v>
      </c>
    </row>
    <row r="8558" spans="1:20" hidden="1" x14ac:dyDescent="0.3">
      <c r="A8558">
        <v>1087710</v>
      </c>
      <c r="B8558" t="s">
        <v>2957</v>
      </c>
      <c r="C8558">
        <v>8493209</v>
      </c>
      <c r="D8558" s="4">
        <v>39979</v>
      </c>
      <c r="E8558" s="5" t="str">
        <f t="shared" si="438"/>
        <v>2008|6</v>
      </c>
      <c r="F8558" s="4">
        <v>39979</v>
      </c>
      <c r="G8558">
        <v>2008</v>
      </c>
      <c r="H8558" t="s">
        <v>24</v>
      </c>
      <c r="I8558">
        <v>0.27810000000000001</v>
      </c>
      <c r="J8558">
        <f t="shared" si="437"/>
        <v>1.3303</v>
      </c>
      <c r="K8558" s="22">
        <f t="shared" si="439"/>
        <v>0.20905059009246035</v>
      </c>
      <c r="L8558">
        <v>0</v>
      </c>
      <c r="N8558" t="s">
        <v>2849</v>
      </c>
      <c r="O8558" t="s">
        <v>2849</v>
      </c>
      <c r="T8558" t="s">
        <v>2849</v>
      </c>
    </row>
    <row r="8559" spans="1:20" hidden="1" x14ac:dyDescent="0.3">
      <c r="A8559">
        <v>1087710</v>
      </c>
      <c r="B8559" t="s">
        <v>2957</v>
      </c>
      <c r="C8559">
        <v>8628258</v>
      </c>
      <c r="D8559" s="4">
        <v>40071</v>
      </c>
      <c r="E8559" s="5" t="str">
        <f t="shared" si="438"/>
        <v>2009|9</v>
      </c>
      <c r="F8559" s="4">
        <v>40071</v>
      </c>
      <c r="G8559">
        <v>2009</v>
      </c>
      <c r="H8559" t="s">
        <v>18</v>
      </c>
      <c r="I8559">
        <v>0.41880000000000001</v>
      </c>
      <c r="J8559">
        <f t="shared" si="437"/>
        <v>0.86909999999999998</v>
      </c>
      <c r="K8559" s="22">
        <f t="shared" si="439"/>
        <v>0.48187780462547464</v>
      </c>
      <c r="L8559">
        <v>0</v>
      </c>
      <c r="N8559" t="s">
        <v>2849</v>
      </c>
      <c r="O8559" t="s">
        <v>2849</v>
      </c>
      <c r="T8559" t="s">
        <v>2849</v>
      </c>
    </row>
    <row r="8560" spans="1:20" hidden="1" x14ac:dyDescent="0.3">
      <c r="A8560">
        <v>1087710</v>
      </c>
      <c r="B8560" t="s">
        <v>2957</v>
      </c>
      <c r="C8560">
        <v>8967187</v>
      </c>
      <c r="D8560" s="4">
        <v>40252</v>
      </c>
      <c r="E8560" s="5" t="str">
        <f t="shared" si="438"/>
        <v>2009|3</v>
      </c>
      <c r="F8560" s="4">
        <v>40252</v>
      </c>
      <c r="G8560">
        <v>2009</v>
      </c>
      <c r="H8560" t="s">
        <v>18</v>
      </c>
      <c r="I8560">
        <v>0.25280000000000002</v>
      </c>
      <c r="J8560">
        <f t="shared" si="437"/>
        <v>0.86909999999999998</v>
      </c>
      <c r="K8560" s="22">
        <f t="shared" si="439"/>
        <v>0.29087561845587395</v>
      </c>
      <c r="L8560">
        <v>0</v>
      </c>
      <c r="N8560" t="s">
        <v>2849</v>
      </c>
      <c r="O8560" t="s">
        <v>2849</v>
      </c>
      <c r="T8560" t="s">
        <v>2849</v>
      </c>
    </row>
    <row r="8561" spans="1:20" hidden="1" x14ac:dyDescent="0.3">
      <c r="A8561">
        <v>1087710</v>
      </c>
      <c r="B8561" t="s">
        <v>2957</v>
      </c>
      <c r="C8561">
        <v>9241814</v>
      </c>
      <c r="D8561" s="4">
        <v>40344</v>
      </c>
      <c r="E8561" s="5" t="str">
        <f t="shared" si="438"/>
        <v>2009|6</v>
      </c>
      <c r="F8561" s="4">
        <v>40344</v>
      </c>
      <c r="G8561">
        <v>2009</v>
      </c>
      <c r="H8561" t="s">
        <v>24</v>
      </c>
      <c r="I8561">
        <v>0.19750000000000001</v>
      </c>
      <c r="J8561">
        <f t="shared" si="437"/>
        <v>0.86909999999999998</v>
      </c>
      <c r="K8561" s="22">
        <f t="shared" si="439"/>
        <v>0.22724657691865149</v>
      </c>
      <c r="L8561">
        <v>0</v>
      </c>
      <c r="N8561" t="s">
        <v>2849</v>
      </c>
      <c r="O8561" t="s">
        <v>2849</v>
      </c>
      <c r="T8561" t="s">
        <v>2849</v>
      </c>
    </row>
    <row r="8562" spans="1:20" hidden="1" x14ac:dyDescent="0.3">
      <c r="A8562">
        <v>1087710</v>
      </c>
      <c r="B8562" t="s">
        <v>2957</v>
      </c>
      <c r="C8562">
        <v>9405594</v>
      </c>
      <c r="D8562" s="4">
        <v>40436</v>
      </c>
      <c r="E8562" s="5" t="str">
        <f t="shared" si="438"/>
        <v>2010|9</v>
      </c>
      <c r="F8562" s="4">
        <v>40436</v>
      </c>
      <c r="G8562">
        <v>2010</v>
      </c>
      <c r="H8562" t="s">
        <v>18</v>
      </c>
      <c r="I8562">
        <v>0.43609999999999999</v>
      </c>
      <c r="J8562">
        <f t="shared" si="437"/>
        <v>1.008</v>
      </c>
      <c r="K8562" s="22">
        <f t="shared" si="439"/>
        <v>0.43263888888888885</v>
      </c>
      <c r="L8562">
        <v>0</v>
      </c>
      <c r="N8562" t="s">
        <v>2849</v>
      </c>
      <c r="O8562" t="s">
        <v>2849</v>
      </c>
      <c r="T8562" t="s">
        <v>2849</v>
      </c>
    </row>
    <row r="8563" spans="1:20" hidden="1" x14ac:dyDescent="0.3">
      <c r="A8563">
        <v>1087710</v>
      </c>
      <c r="B8563" t="s">
        <v>2957</v>
      </c>
      <c r="C8563">
        <v>9842238</v>
      </c>
      <c r="D8563" s="4">
        <v>40617</v>
      </c>
      <c r="E8563" s="5" t="str">
        <f t="shared" si="438"/>
        <v>2010|3</v>
      </c>
      <c r="F8563" s="4">
        <v>40617</v>
      </c>
      <c r="G8563">
        <v>2010</v>
      </c>
      <c r="H8563" t="s">
        <v>18</v>
      </c>
      <c r="I8563">
        <v>0.29849999999999999</v>
      </c>
      <c r="J8563">
        <f t="shared" si="437"/>
        <v>1.008</v>
      </c>
      <c r="K8563" s="22">
        <f t="shared" si="439"/>
        <v>0.29613095238095238</v>
      </c>
      <c r="L8563">
        <v>0</v>
      </c>
      <c r="N8563" t="s">
        <v>2849</v>
      </c>
      <c r="O8563" t="s">
        <v>2849</v>
      </c>
      <c r="T8563" t="s">
        <v>2849</v>
      </c>
    </row>
    <row r="8564" spans="1:20" hidden="1" x14ac:dyDescent="0.3">
      <c r="A8564">
        <v>1087710</v>
      </c>
      <c r="B8564" t="s">
        <v>2957</v>
      </c>
      <c r="C8564">
        <v>10154289</v>
      </c>
      <c r="D8564" s="4">
        <v>40709</v>
      </c>
      <c r="E8564" s="5" t="str">
        <f t="shared" si="438"/>
        <v>2010|6</v>
      </c>
      <c r="F8564" s="4">
        <v>40709</v>
      </c>
      <c r="G8564">
        <v>2010</v>
      </c>
      <c r="H8564" t="s">
        <v>24</v>
      </c>
      <c r="I8564">
        <v>0.27339999999999998</v>
      </c>
      <c r="J8564">
        <f t="shared" si="437"/>
        <v>1.008</v>
      </c>
      <c r="K8564" s="22">
        <f t="shared" si="439"/>
        <v>0.27123015873015871</v>
      </c>
      <c r="L8564">
        <v>0</v>
      </c>
      <c r="N8564" t="s">
        <v>2849</v>
      </c>
      <c r="O8564" t="s">
        <v>2849</v>
      </c>
      <c r="T8564" t="s">
        <v>2849</v>
      </c>
    </row>
    <row r="8565" spans="1:20" hidden="1" x14ac:dyDescent="0.3">
      <c r="A8565">
        <v>1087710</v>
      </c>
      <c r="B8565" t="s">
        <v>2957</v>
      </c>
      <c r="C8565">
        <v>10300356</v>
      </c>
      <c r="D8565" s="4">
        <v>40801</v>
      </c>
      <c r="E8565" s="5" t="str">
        <f t="shared" si="438"/>
        <v>2011|9</v>
      </c>
      <c r="F8565" s="4">
        <v>40801</v>
      </c>
      <c r="G8565">
        <v>2011</v>
      </c>
      <c r="H8565" t="s">
        <v>18</v>
      </c>
      <c r="I8565">
        <v>0.49030000000000001</v>
      </c>
      <c r="J8565">
        <f t="shared" si="437"/>
        <v>1.2044000000000001</v>
      </c>
      <c r="K8565" s="22">
        <f t="shared" si="439"/>
        <v>0.40709066755230816</v>
      </c>
      <c r="L8565">
        <v>0</v>
      </c>
      <c r="N8565" t="s">
        <v>2849</v>
      </c>
      <c r="O8565" t="s">
        <v>2849</v>
      </c>
      <c r="T8565" t="s">
        <v>2849</v>
      </c>
    </row>
    <row r="8566" spans="1:20" hidden="1" x14ac:dyDescent="0.3">
      <c r="A8566">
        <v>1087710</v>
      </c>
      <c r="B8566" t="s">
        <v>2957</v>
      </c>
      <c r="C8566">
        <v>10700921</v>
      </c>
      <c r="D8566" s="4">
        <v>40983</v>
      </c>
      <c r="E8566" s="5" t="str">
        <f t="shared" si="438"/>
        <v>2011|3</v>
      </c>
      <c r="F8566" s="4">
        <v>40983</v>
      </c>
      <c r="G8566">
        <v>2011</v>
      </c>
      <c r="H8566" t="s">
        <v>18</v>
      </c>
      <c r="I8566">
        <v>0.24840000000000001</v>
      </c>
      <c r="J8566">
        <f t="shared" si="437"/>
        <v>1.2044000000000001</v>
      </c>
      <c r="K8566" s="22">
        <f t="shared" si="439"/>
        <v>0.20624377283294584</v>
      </c>
      <c r="L8566">
        <v>0</v>
      </c>
      <c r="N8566" t="s">
        <v>2849</v>
      </c>
      <c r="O8566" t="s">
        <v>2849</v>
      </c>
      <c r="T8566" t="s">
        <v>2849</v>
      </c>
    </row>
    <row r="8567" spans="1:20" hidden="1" x14ac:dyDescent="0.3">
      <c r="A8567">
        <v>1087710</v>
      </c>
      <c r="B8567" t="s">
        <v>2957</v>
      </c>
      <c r="C8567">
        <v>11048222</v>
      </c>
      <c r="D8567" s="4">
        <v>41075</v>
      </c>
      <c r="E8567" s="5" t="str">
        <f t="shared" si="438"/>
        <v>2011|6</v>
      </c>
      <c r="F8567" s="4">
        <v>41075</v>
      </c>
      <c r="G8567">
        <v>2011</v>
      </c>
      <c r="H8567" t="s">
        <v>24</v>
      </c>
      <c r="I8567">
        <v>0.4657</v>
      </c>
      <c r="J8567">
        <f t="shared" si="437"/>
        <v>1.2044000000000001</v>
      </c>
      <c r="K8567" s="22">
        <f t="shared" si="439"/>
        <v>0.38666555961474591</v>
      </c>
      <c r="L8567">
        <v>0</v>
      </c>
      <c r="N8567" t="s">
        <v>2849</v>
      </c>
      <c r="O8567" t="s">
        <v>2849</v>
      </c>
      <c r="T8567" t="s">
        <v>2849</v>
      </c>
    </row>
    <row r="8568" spans="1:20" hidden="1" x14ac:dyDescent="0.3">
      <c r="A8568">
        <v>1087710</v>
      </c>
      <c r="B8568" t="s">
        <v>2957</v>
      </c>
      <c r="C8568">
        <v>11251940</v>
      </c>
      <c r="D8568" s="4">
        <v>41169</v>
      </c>
      <c r="E8568" s="5" t="str">
        <f t="shared" si="438"/>
        <v>2012|9</v>
      </c>
      <c r="F8568" s="4">
        <v>41169</v>
      </c>
      <c r="G8568">
        <v>2012</v>
      </c>
      <c r="H8568" t="s">
        <v>18</v>
      </c>
      <c r="I8568">
        <v>0.38900000000000001</v>
      </c>
      <c r="J8568">
        <f t="shared" si="437"/>
        <v>0.97813600000000001</v>
      </c>
      <c r="K8568" s="22">
        <f t="shared" si="439"/>
        <v>0.39769520802833147</v>
      </c>
      <c r="L8568">
        <v>0</v>
      </c>
      <c r="N8568" t="s">
        <v>2849</v>
      </c>
      <c r="O8568" t="s">
        <v>2849</v>
      </c>
      <c r="T8568" t="s">
        <v>2849</v>
      </c>
    </row>
    <row r="8569" spans="1:20" hidden="1" x14ac:dyDescent="0.3">
      <c r="A8569">
        <v>1087710</v>
      </c>
      <c r="B8569" t="s">
        <v>2957</v>
      </c>
      <c r="C8569">
        <v>11688713</v>
      </c>
      <c r="D8569" s="4">
        <v>41348</v>
      </c>
      <c r="E8569" s="5" t="str">
        <f t="shared" si="438"/>
        <v>2012|3</v>
      </c>
      <c r="F8569" s="4">
        <v>41348</v>
      </c>
      <c r="G8569">
        <v>2012</v>
      </c>
      <c r="H8569" t="s">
        <v>18</v>
      </c>
      <c r="I8569">
        <v>0.25619999999999998</v>
      </c>
      <c r="J8569">
        <f t="shared" si="437"/>
        <v>0.97813600000000001</v>
      </c>
      <c r="K8569" s="22">
        <f t="shared" si="439"/>
        <v>0.26192676682997046</v>
      </c>
      <c r="L8569">
        <v>0</v>
      </c>
      <c r="N8569" t="s">
        <v>2849</v>
      </c>
      <c r="O8569" t="s">
        <v>2849</v>
      </c>
      <c r="T8569" t="s">
        <v>2849</v>
      </c>
    </row>
    <row r="8570" spans="1:20" hidden="1" x14ac:dyDescent="0.3">
      <c r="A8570">
        <v>1087710</v>
      </c>
      <c r="B8570" t="s">
        <v>2957</v>
      </c>
      <c r="C8570">
        <v>12051227</v>
      </c>
      <c r="D8570" s="4">
        <v>41442</v>
      </c>
      <c r="E8570" s="5" t="str">
        <f t="shared" si="438"/>
        <v>2012|6</v>
      </c>
      <c r="F8570" s="4">
        <v>41442</v>
      </c>
      <c r="G8570">
        <v>2012</v>
      </c>
      <c r="H8570" t="s">
        <v>24</v>
      </c>
      <c r="I8570">
        <v>0.33293600000000001</v>
      </c>
      <c r="J8570">
        <f t="shared" si="437"/>
        <v>0.97813600000000001</v>
      </c>
      <c r="K8570" s="22">
        <f t="shared" si="439"/>
        <v>0.34037802514169807</v>
      </c>
      <c r="L8570">
        <v>0</v>
      </c>
      <c r="N8570" t="s">
        <v>2849</v>
      </c>
      <c r="O8570" t="s">
        <v>2849</v>
      </c>
      <c r="T8570" t="s">
        <v>2849</v>
      </c>
    </row>
    <row r="8571" spans="1:20" hidden="1" x14ac:dyDescent="0.3">
      <c r="A8571">
        <v>1087710</v>
      </c>
      <c r="B8571" t="s">
        <v>2957</v>
      </c>
      <c r="C8571">
        <v>12365238</v>
      </c>
      <c r="D8571" s="4">
        <v>41533</v>
      </c>
      <c r="E8571" s="5" t="str">
        <f t="shared" si="438"/>
        <v>2013|9</v>
      </c>
      <c r="F8571" s="4">
        <v>41533</v>
      </c>
      <c r="G8571">
        <v>2013</v>
      </c>
      <c r="H8571" t="s">
        <v>18</v>
      </c>
      <c r="I8571">
        <v>0.55355799999999999</v>
      </c>
      <c r="J8571">
        <f t="shared" si="437"/>
        <v>0.99447799999999997</v>
      </c>
      <c r="K8571" s="22">
        <f t="shared" si="439"/>
        <v>0.556631720359827</v>
      </c>
      <c r="L8571">
        <v>0</v>
      </c>
      <c r="N8571" t="s">
        <v>2849</v>
      </c>
      <c r="O8571" t="s">
        <v>2849</v>
      </c>
      <c r="T8571" t="s">
        <v>2849</v>
      </c>
    </row>
    <row r="8572" spans="1:20" hidden="1" x14ac:dyDescent="0.3">
      <c r="A8572">
        <v>1087710</v>
      </c>
      <c r="B8572" t="s">
        <v>2957</v>
      </c>
      <c r="C8572">
        <v>12583712</v>
      </c>
      <c r="D8572" s="4">
        <v>41624</v>
      </c>
      <c r="E8572" s="5" t="str">
        <f t="shared" si="438"/>
        <v>2013|12</v>
      </c>
      <c r="F8572" s="4">
        <v>41624</v>
      </c>
      <c r="G8572">
        <v>2013</v>
      </c>
      <c r="H8572" t="s">
        <v>18</v>
      </c>
      <c r="I8572">
        <v>8.3066000000000001E-2</v>
      </c>
      <c r="J8572">
        <f t="shared" si="437"/>
        <v>0.99447799999999997</v>
      </c>
      <c r="K8572" s="22">
        <f t="shared" si="439"/>
        <v>8.3527237404950133E-2</v>
      </c>
      <c r="L8572">
        <v>0</v>
      </c>
      <c r="N8572" t="s">
        <v>2849</v>
      </c>
      <c r="O8572" t="s">
        <v>2849</v>
      </c>
      <c r="T8572" t="s">
        <v>2849</v>
      </c>
    </row>
    <row r="8573" spans="1:20" hidden="1" x14ac:dyDescent="0.3">
      <c r="A8573">
        <v>1087710</v>
      </c>
      <c r="B8573" t="s">
        <v>2957</v>
      </c>
      <c r="C8573">
        <v>12824444</v>
      </c>
      <c r="D8573" s="4">
        <v>41715</v>
      </c>
      <c r="E8573" s="5" t="str">
        <f t="shared" si="438"/>
        <v>2013|3</v>
      </c>
      <c r="F8573" s="4">
        <v>41715</v>
      </c>
      <c r="G8573">
        <v>2013</v>
      </c>
      <c r="H8573" t="s">
        <v>18</v>
      </c>
      <c r="I8573">
        <v>0.166375</v>
      </c>
      <c r="J8573">
        <f t="shared" si="437"/>
        <v>0.99447799999999997</v>
      </c>
      <c r="K8573" s="22">
        <f t="shared" si="439"/>
        <v>0.16729882410671729</v>
      </c>
      <c r="L8573">
        <v>0</v>
      </c>
      <c r="N8573" t="s">
        <v>2849</v>
      </c>
      <c r="O8573" t="s">
        <v>2849</v>
      </c>
      <c r="T8573" t="s">
        <v>2849</v>
      </c>
    </row>
    <row r="8574" spans="1:20" hidden="1" x14ac:dyDescent="0.3">
      <c r="A8574">
        <v>1087710</v>
      </c>
      <c r="B8574" t="s">
        <v>2957</v>
      </c>
      <c r="C8574">
        <v>13239128</v>
      </c>
      <c r="D8574" s="4">
        <v>41806</v>
      </c>
      <c r="E8574" s="5" t="str">
        <f t="shared" si="438"/>
        <v>2013|6</v>
      </c>
      <c r="F8574" s="4">
        <v>41806</v>
      </c>
      <c r="G8574">
        <v>2013</v>
      </c>
      <c r="H8574" t="s">
        <v>24</v>
      </c>
      <c r="I8574">
        <v>0.19147900000000001</v>
      </c>
      <c r="J8574">
        <f t="shared" si="437"/>
        <v>0.99447799999999997</v>
      </c>
      <c r="K8574" s="22">
        <f t="shared" si="439"/>
        <v>0.19254221812850561</v>
      </c>
      <c r="L8574">
        <v>0</v>
      </c>
      <c r="N8574" t="s">
        <v>2849</v>
      </c>
      <c r="O8574" t="s">
        <v>2849</v>
      </c>
      <c r="T8574" t="s">
        <v>2849</v>
      </c>
    </row>
    <row r="8575" spans="1:20" hidden="1" x14ac:dyDescent="0.3">
      <c r="A8575">
        <v>1087710</v>
      </c>
      <c r="B8575" t="s">
        <v>2957</v>
      </c>
      <c r="C8575">
        <v>13505884</v>
      </c>
      <c r="D8575" s="4">
        <v>41897</v>
      </c>
      <c r="E8575" s="5" t="str">
        <f t="shared" si="438"/>
        <v>2014|9</v>
      </c>
      <c r="F8575" s="4">
        <v>41897</v>
      </c>
      <c r="G8575">
        <v>2014</v>
      </c>
      <c r="H8575" t="s">
        <v>18</v>
      </c>
      <c r="I8575">
        <v>0.71860100000000005</v>
      </c>
      <c r="J8575">
        <f t="shared" si="437"/>
        <v>1.2145100000000002</v>
      </c>
      <c r="K8575" s="22">
        <f t="shared" si="439"/>
        <v>0.59167977208915523</v>
      </c>
      <c r="L8575">
        <v>0</v>
      </c>
      <c r="N8575" t="s">
        <v>2849</v>
      </c>
      <c r="O8575" t="s">
        <v>2849</v>
      </c>
      <c r="T8575" t="s">
        <v>2849</v>
      </c>
    </row>
    <row r="8576" spans="1:20" hidden="1" x14ac:dyDescent="0.3">
      <c r="A8576">
        <v>1087710</v>
      </c>
      <c r="B8576" t="s">
        <v>2957</v>
      </c>
      <c r="C8576">
        <v>13688930</v>
      </c>
      <c r="D8576" s="4">
        <v>41988</v>
      </c>
      <c r="E8576" s="5" t="str">
        <f t="shared" si="438"/>
        <v>2014|12</v>
      </c>
      <c r="F8576" s="4">
        <v>41988</v>
      </c>
      <c r="G8576">
        <v>2014</v>
      </c>
      <c r="H8576" t="s">
        <v>18</v>
      </c>
      <c r="I8576">
        <v>8.3660999999999999E-2</v>
      </c>
      <c r="J8576">
        <f t="shared" si="437"/>
        <v>1.2145100000000002</v>
      </c>
      <c r="K8576" s="22">
        <f t="shared" si="439"/>
        <v>6.888457073222945E-2</v>
      </c>
      <c r="L8576">
        <v>0</v>
      </c>
      <c r="N8576" t="s">
        <v>2849</v>
      </c>
      <c r="O8576" t="s">
        <v>2849</v>
      </c>
      <c r="T8576" t="s">
        <v>2849</v>
      </c>
    </row>
    <row r="8577" spans="1:20" hidden="1" x14ac:dyDescent="0.3">
      <c r="A8577">
        <v>1087710</v>
      </c>
      <c r="B8577" t="s">
        <v>2957</v>
      </c>
      <c r="C8577">
        <v>14048817</v>
      </c>
      <c r="D8577" s="4">
        <v>42079</v>
      </c>
      <c r="E8577" s="5" t="str">
        <f t="shared" si="438"/>
        <v>2014|3</v>
      </c>
      <c r="F8577" s="4">
        <v>42079</v>
      </c>
      <c r="G8577">
        <v>2014</v>
      </c>
      <c r="H8577" t="s">
        <v>18</v>
      </c>
      <c r="I8577">
        <v>0.209758</v>
      </c>
      <c r="J8577">
        <f t="shared" si="437"/>
        <v>1.2145100000000002</v>
      </c>
      <c r="K8577" s="22">
        <f t="shared" si="439"/>
        <v>0.172709981803361</v>
      </c>
      <c r="L8577">
        <v>0</v>
      </c>
      <c r="N8577" t="s">
        <v>2849</v>
      </c>
      <c r="O8577" t="s">
        <v>2849</v>
      </c>
      <c r="T8577" t="s">
        <v>2849</v>
      </c>
    </row>
    <row r="8578" spans="1:20" hidden="1" x14ac:dyDescent="0.3">
      <c r="A8578">
        <v>1087710</v>
      </c>
      <c r="B8578" t="s">
        <v>2957</v>
      </c>
      <c r="C8578">
        <v>14483805</v>
      </c>
      <c r="D8578" s="4">
        <v>42170</v>
      </c>
      <c r="E8578" s="5" t="str">
        <f t="shared" si="438"/>
        <v>2014|6</v>
      </c>
      <c r="F8578" s="4">
        <v>42170</v>
      </c>
      <c r="G8578">
        <v>2014</v>
      </c>
      <c r="H8578" t="s">
        <v>24</v>
      </c>
      <c r="I8578">
        <v>0.20249</v>
      </c>
      <c r="J8578">
        <f t="shared" ref="J8578:J8641" si="440">SUMIFS(I:I, B:B,B8578,G:G,G8578)</f>
        <v>1.2145100000000002</v>
      </c>
      <c r="K8578" s="22">
        <f t="shared" si="439"/>
        <v>0.16672567537525421</v>
      </c>
      <c r="L8578">
        <v>0</v>
      </c>
      <c r="N8578" t="s">
        <v>2849</v>
      </c>
      <c r="O8578" t="s">
        <v>2849</v>
      </c>
      <c r="T8578" t="s">
        <v>2849</v>
      </c>
    </row>
    <row r="8579" spans="1:20" hidden="1" x14ac:dyDescent="0.3">
      <c r="A8579">
        <v>1087710</v>
      </c>
      <c r="B8579" t="s">
        <v>2957</v>
      </c>
      <c r="C8579">
        <v>14732930</v>
      </c>
      <c r="D8579" s="4">
        <v>42262</v>
      </c>
      <c r="E8579" s="5" t="str">
        <f t="shared" si="438"/>
        <v>2015|9</v>
      </c>
      <c r="F8579" s="4">
        <v>42262</v>
      </c>
      <c r="G8579">
        <v>2015</v>
      </c>
      <c r="H8579" t="s">
        <v>18</v>
      </c>
      <c r="I8579">
        <v>0.64002000000000003</v>
      </c>
      <c r="J8579">
        <f t="shared" si="440"/>
        <v>1.153832</v>
      </c>
      <c r="K8579" s="22">
        <f t="shared" si="439"/>
        <v>0.5546908042071983</v>
      </c>
      <c r="L8579">
        <v>0</v>
      </c>
      <c r="N8579" t="s">
        <v>2849</v>
      </c>
      <c r="O8579" t="s">
        <v>2849</v>
      </c>
      <c r="T8579" t="s">
        <v>2849</v>
      </c>
    </row>
    <row r="8580" spans="1:20" hidden="1" x14ac:dyDescent="0.3">
      <c r="A8580">
        <v>1087710</v>
      </c>
      <c r="B8580" t="s">
        <v>2957</v>
      </c>
      <c r="C8580">
        <v>14954784</v>
      </c>
      <c r="D8580" s="4">
        <v>42353</v>
      </c>
      <c r="E8580" s="5" t="str">
        <f t="shared" si="438"/>
        <v>2015|12</v>
      </c>
      <c r="F8580" s="4">
        <v>42353</v>
      </c>
      <c r="G8580">
        <v>2015</v>
      </c>
      <c r="H8580" t="s">
        <v>18</v>
      </c>
      <c r="I8580">
        <v>0.100549</v>
      </c>
      <c r="J8580">
        <f t="shared" si="440"/>
        <v>1.153832</v>
      </c>
      <c r="K8580" s="22">
        <f t="shared" si="439"/>
        <v>8.7143535627370358E-2</v>
      </c>
      <c r="L8580">
        <v>0</v>
      </c>
      <c r="N8580" t="s">
        <v>2849</v>
      </c>
      <c r="O8580" t="s">
        <v>2849</v>
      </c>
      <c r="T8580" t="s">
        <v>2849</v>
      </c>
    </row>
    <row r="8581" spans="1:20" hidden="1" x14ac:dyDescent="0.3">
      <c r="A8581">
        <v>1087710</v>
      </c>
      <c r="B8581" t="s">
        <v>2957</v>
      </c>
      <c r="C8581">
        <v>15266769</v>
      </c>
      <c r="D8581" s="4">
        <v>42444</v>
      </c>
      <c r="E8581" s="5" t="str">
        <f t="shared" si="438"/>
        <v>2015|3</v>
      </c>
      <c r="F8581" s="4">
        <v>42444</v>
      </c>
      <c r="G8581">
        <v>2015</v>
      </c>
      <c r="H8581" t="s">
        <v>18</v>
      </c>
      <c r="I8581">
        <v>0.14273</v>
      </c>
      <c r="J8581">
        <f t="shared" si="440"/>
        <v>1.153832</v>
      </c>
      <c r="K8581" s="22">
        <f t="shared" si="439"/>
        <v>0.12370085073043563</v>
      </c>
      <c r="L8581">
        <v>0</v>
      </c>
      <c r="N8581" t="s">
        <v>2849</v>
      </c>
      <c r="O8581" t="s">
        <v>2849</v>
      </c>
      <c r="T8581" t="s">
        <v>2849</v>
      </c>
    </row>
    <row r="8582" spans="1:20" hidden="1" x14ac:dyDescent="0.3">
      <c r="A8582">
        <v>1087710</v>
      </c>
      <c r="B8582" t="s">
        <v>2957</v>
      </c>
      <c r="C8582">
        <v>15685195</v>
      </c>
      <c r="D8582" s="4">
        <v>42536</v>
      </c>
      <c r="E8582" s="5" t="str">
        <f t="shared" si="438"/>
        <v>2015|6</v>
      </c>
      <c r="F8582" s="4">
        <v>42536</v>
      </c>
      <c r="G8582">
        <v>2015</v>
      </c>
      <c r="H8582" t="s">
        <v>24</v>
      </c>
      <c r="I8582">
        <v>0.27053300000000002</v>
      </c>
      <c r="J8582">
        <f t="shared" si="440"/>
        <v>1.153832</v>
      </c>
      <c r="K8582" s="22">
        <f t="shared" si="439"/>
        <v>0.23446480943499576</v>
      </c>
      <c r="L8582">
        <v>0</v>
      </c>
      <c r="N8582" t="s">
        <v>2849</v>
      </c>
      <c r="O8582" t="s">
        <v>2849</v>
      </c>
      <c r="T8582" t="s">
        <v>2849</v>
      </c>
    </row>
    <row r="8583" spans="1:20" hidden="1" x14ac:dyDescent="0.3">
      <c r="A8583">
        <v>1087710</v>
      </c>
      <c r="B8583" t="s">
        <v>2957</v>
      </c>
      <c r="C8583">
        <v>16069623</v>
      </c>
      <c r="D8583" s="4">
        <v>42628</v>
      </c>
      <c r="E8583" s="5" t="str">
        <f t="shared" si="438"/>
        <v>2016|9</v>
      </c>
      <c r="F8583" s="4">
        <v>42628</v>
      </c>
      <c r="G8583">
        <v>2016</v>
      </c>
      <c r="H8583" t="s">
        <v>18</v>
      </c>
      <c r="I8583">
        <v>0.59256900000000001</v>
      </c>
      <c r="J8583">
        <f t="shared" si="440"/>
        <v>1.1350560000000001</v>
      </c>
      <c r="K8583" s="22">
        <f t="shared" si="439"/>
        <v>0.52206146657081232</v>
      </c>
      <c r="L8583">
        <v>0</v>
      </c>
      <c r="N8583" t="s">
        <v>2849</v>
      </c>
      <c r="O8583" t="s">
        <v>2849</v>
      </c>
      <c r="T8583" t="s">
        <v>2849</v>
      </c>
    </row>
    <row r="8584" spans="1:20" hidden="1" x14ac:dyDescent="0.3">
      <c r="A8584">
        <v>1087710</v>
      </c>
      <c r="B8584" t="s">
        <v>2957</v>
      </c>
      <c r="C8584">
        <v>16398716</v>
      </c>
      <c r="D8584" s="4">
        <v>42719</v>
      </c>
      <c r="E8584" s="5" t="str">
        <f t="shared" si="438"/>
        <v>2016|12</v>
      </c>
      <c r="F8584" s="4">
        <v>42719</v>
      </c>
      <c r="G8584">
        <v>2016</v>
      </c>
      <c r="H8584" t="s">
        <v>18</v>
      </c>
      <c r="I8584">
        <v>8.3710000000000007E-2</v>
      </c>
      <c r="J8584">
        <f t="shared" si="440"/>
        <v>1.1350560000000001</v>
      </c>
      <c r="K8584" s="22">
        <f t="shared" si="439"/>
        <v>7.3749665214755927E-2</v>
      </c>
      <c r="L8584">
        <v>0</v>
      </c>
      <c r="N8584" t="s">
        <v>2849</v>
      </c>
      <c r="O8584" t="s">
        <v>2849</v>
      </c>
      <c r="T8584" t="s">
        <v>2849</v>
      </c>
    </row>
    <row r="8585" spans="1:20" hidden="1" x14ac:dyDescent="0.3">
      <c r="A8585">
        <v>1087710</v>
      </c>
      <c r="B8585" t="s">
        <v>2957</v>
      </c>
      <c r="C8585">
        <v>16702838</v>
      </c>
      <c r="D8585" s="4">
        <v>42809</v>
      </c>
      <c r="E8585" s="5" t="str">
        <f t="shared" si="438"/>
        <v>2016|3</v>
      </c>
      <c r="F8585" s="4">
        <v>42809</v>
      </c>
      <c r="G8585">
        <v>2016</v>
      </c>
      <c r="H8585" t="s">
        <v>18</v>
      </c>
      <c r="I8585">
        <v>0.155977</v>
      </c>
      <c r="J8585">
        <f t="shared" si="440"/>
        <v>1.1350560000000001</v>
      </c>
      <c r="K8585" s="22">
        <f t="shared" si="439"/>
        <v>0.13741788951382133</v>
      </c>
      <c r="L8585">
        <v>0</v>
      </c>
      <c r="N8585" t="s">
        <v>2849</v>
      </c>
      <c r="O8585" t="s">
        <v>2849</v>
      </c>
      <c r="T8585" t="s">
        <v>2849</v>
      </c>
    </row>
    <row r="8586" spans="1:20" hidden="1" x14ac:dyDescent="0.3">
      <c r="A8586">
        <v>1087710</v>
      </c>
      <c r="B8586" t="s">
        <v>2957</v>
      </c>
      <c r="C8586">
        <v>16914034</v>
      </c>
      <c r="D8586" s="4">
        <v>42852</v>
      </c>
      <c r="E8586" s="5" t="str">
        <f t="shared" si="438"/>
        <v>2016|4</v>
      </c>
      <c r="F8586" s="4">
        <v>42852</v>
      </c>
      <c r="G8586">
        <v>2016</v>
      </c>
      <c r="H8586" t="s">
        <v>24</v>
      </c>
      <c r="I8586">
        <v>0.30280000000000001</v>
      </c>
      <c r="J8586">
        <f t="shared" si="440"/>
        <v>1.1350560000000001</v>
      </c>
      <c r="K8586" s="22">
        <f t="shared" si="439"/>
        <v>0.26677097870061034</v>
      </c>
      <c r="L8586">
        <v>0</v>
      </c>
      <c r="N8586" t="s">
        <v>2849</v>
      </c>
      <c r="O8586" t="s">
        <v>2849</v>
      </c>
      <c r="T8586" t="s">
        <v>2849</v>
      </c>
    </row>
    <row r="8587" spans="1:20" hidden="1" x14ac:dyDescent="0.3">
      <c r="A8587">
        <v>1087710</v>
      </c>
      <c r="B8587" t="s">
        <v>2957</v>
      </c>
      <c r="C8587">
        <v>17120969</v>
      </c>
      <c r="D8587" s="4">
        <v>42901</v>
      </c>
      <c r="E8587" s="5" t="str">
        <f t="shared" si="438"/>
        <v>2017|6</v>
      </c>
      <c r="F8587" s="4">
        <v>42901</v>
      </c>
      <c r="G8587">
        <v>2017</v>
      </c>
      <c r="H8587" t="s">
        <v>18</v>
      </c>
      <c r="I8587">
        <v>0.26028099999999998</v>
      </c>
      <c r="J8587">
        <f t="shared" si="440"/>
        <v>1.2396959999999999</v>
      </c>
      <c r="K8587" s="22">
        <f t="shared" si="439"/>
        <v>0.20995550522063475</v>
      </c>
      <c r="L8587">
        <v>0</v>
      </c>
      <c r="N8587" t="s">
        <v>2849</v>
      </c>
      <c r="O8587" t="s">
        <v>2849</v>
      </c>
      <c r="T8587" t="s">
        <v>2849</v>
      </c>
    </row>
    <row r="8588" spans="1:20" hidden="1" x14ac:dyDescent="0.3">
      <c r="A8588">
        <v>1087710</v>
      </c>
      <c r="B8588" t="s">
        <v>2957</v>
      </c>
      <c r="C8588">
        <v>17378148</v>
      </c>
      <c r="D8588" s="4">
        <v>42993</v>
      </c>
      <c r="E8588" s="5" t="str">
        <f t="shared" si="438"/>
        <v>2017|9</v>
      </c>
      <c r="F8588" s="4">
        <v>42993</v>
      </c>
      <c r="G8588">
        <v>2017</v>
      </c>
      <c r="H8588" t="s">
        <v>18</v>
      </c>
      <c r="I8588">
        <v>0.56943699999999997</v>
      </c>
      <c r="J8588">
        <f t="shared" si="440"/>
        <v>1.2396959999999999</v>
      </c>
      <c r="K8588" s="22">
        <f t="shared" si="439"/>
        <v>0.45933599850285878</v>
      </c>
      <c r="L8588">
        <v>0</v>
      </c>
      <c r="N8588" t="s">
        <v>2849</v>
      </c>
      <c r="O8588" t="s">
        <v>2849</v>
      </c>
      <c r="T8588" t="s">
        <v>2849</v>
      </c>
    </row>
    <row r="8589" spans="1:20" hidden="1" x14ac:dyDescent="0.3">
      <c r="A8589">
        <v>1087710</v>
      </c>
      <c r="B8589" t="s">
        <v>2957</v>
      </c>
      <c r="C8589">
        <v>17643753</v>
      </c>
      <c r="D8589" s="4">
        <v>43084</v>
      </c>
      <c r="E8589" s="5" t="str">
        <f t="shared" si="438"/>
        <v>2017|12</v>
      </c>
      <c r="F8589" s="4">
        <v>43084</v>
      </c>
      <c r="G8589">
        <v>2017</v>
      </c>
      <c r="H8589" t="s">
        <v>18</v>
      </c>
      <c r="I8589">
        <v>8.3366999999999997E-2</v>
      </c>
      <c r="J8589">
        <f t="shared" si="440"/>
        <v>1.2396959999999999</v>
      </c>
      <c r="K8589" s="22">
        <f t="shared" si="439"/>
        <v>6.724793820420491E-2</v>
      </c>
      <c r="L8589">
        <v>0</v>
      </c>
      <c r="N8589" t="s">
        <v>2849</v>
      </c>
      <c r="O8589" t="s">
        <v>2849</v>
      </c>
      <c r="T8589" t="s">
        <v>2849</v>
      </c>
    </row>
    <row r="8590" spans="1:20" hidden="1" x14ac:dyDescent="0.3">
      <c r="A8590">
        <v>1087710</v>
      </c>
      <c r="B8590" t="s">
        <v>2957</v>
      </c>
      <c r="C8590">
        <v>17815035</v>
      </c>
      <c r="D8590" s="4">
        <v>43102</v>
      </c>
      <c r="E8590" s="5" t="str">
        <f t="shared" si="438"/>
        <v>2017|1</v>
      </c>
      <c r="F8590" s="4">
        <v>43102</v>
      </c>
      <c r="G8590">
        <v>2017</v>
      </c>
      <c r="H8590" t="s">
        <v>2796</v>
      </c>
      <c r="I8590">
        <v>2.6270999999999999E-2</v>
      </c>
      <c r="J8590">
        <f t="shared" si="440"/>
        <v>1.2396959999999999</v>
      </c>
      <c r="K8590" s="22">
        <f t="shared" si="439"/>
        <v>2.1191485654547568E-2</v>
      </c>
      <c r="L8590">
        <v>0</v>
      </c>
      <c r="N8590" t="s">
        <v>2849</v>
      </c>
      <c r="O8590" t="s">
        <v>2849</v>
      </c>
      <c r="T8590" t="s">
        <v>2849</v>
      </c>
    </row>
    <row r="8591" spans="1:20" hidden="1" x14ac:dyDescent="0.3">
      <c r="A8591">
        <v>1087710</v>
      </c>
      <c r="B8591" t="s">
        <v>2957</v>
      </c>
      <c r="C8591">
        <v>18421319</v>
      </c>
      <c r="D8591" s="4">
        <v>43266</v>
      </c>
      <c r="E8591" s="5" t="str">
        <f t="shared" si="438"/>
        <v>2017|6</v>
      </c>
      <c r="F8591" s="4">
        <v>43266</v>
      </c>
      <c r="G8591">
        <v>2017</v>
      </c>
      <c r="H8591" t="s">
        <v>24</v>
      </c>
      <c r="I8591">
        <v>0.30034</v>
      </c>
      <c r="J8591">
        <f t="shared" si="440"/>
        <v>1.2396959999999999</v>
      </c>
      <c r="K8591" s="22">
        <f t="shared" si="439"/>
        <v>0.24226907241775406</v>
      </c>
      <c r="L8591">
        <v>0</v>
      </c>
      <c r="N8591" t="s">
        <v>2849</v>
      </c>
      <c r="O8591" t="s">
        <v>2849</v>
      </c>
      <c r="T8591" t="s">
        <v>2849</v>
      </c>
    </row>
    <row r="8592" spans="1:20" hidden="1" x14ac:dyDescent="0.3">
      <c r="A8592">
        <v>1087710</v>
      </c>
      <c r="B8592" t="s">
        <v>2957</v>
      </c>
      <c r="C8592">
        <v>18706900</v>
      </c>
      <c r="D8592" s="4">
        <v>43360</v>
      </c>
      <c r="E8592" s="5" t="str">
        <f t="shared" si="438"/>
        <v>2018|9</v>
      </c>
      <c r="F8592" s="4">
        <v>43360</v>
      </c>
      <c r="G8592">
        <v>2018</v>
      </c>
      <c r="H8592" t="s">
        <v>18</v>
      </c>
      <c r="I8592">
        <v>0.54900700000000002</v>
      </c>
      <c r="J8592">
        <f t="shared" si="440"/>
        <v>1.006966</v>
      </c>
      <c r="K8592" s="22">
        <f t="shared" si="439"/>
        <v>0.54520907359334869</v>
      </c>
      <c r="L8592">
        <v>0</v>
      </c>
      <c r="N8592" t="s">
        <v>2849</v>
      </c>
      <c r="O8592" t="s">
        <v>2849</v>
      </c>
      <c r="T8592" t="s">
        <v>2849</v>
      </c>
    </row>
    <row r="8593" spans="1:20" hidden="1" x14ac:dyDescent="0.3">
      <c r="A8593">
        <v>1087710</v>
      </c>
      <c r="B8593" t="s">
        <v>2957</v>
      </c>
      <c r="C8593">
        <v>18995305</v>
      </c>
      <c r="D8593" s="4">
        <v>43451</v>
      </c>
      <c r="E8593" s="5" t="str">
        <f t="shared" si="438"/>
        <v>2018|12</v>
      </c>
      <c r="F8593" s="4">
        <v>43451</v>
      </c>
      <c r="G8593">
        <v>2018</v>
      </c>
      <c r="H8593" t="s">
        <v>18</v>
      </c>
      <c r="I8593">
        <v>7.5503000000000001E-2</v>
      </c>
      <c r="J8593">
        <f t="shared" si="440"/>
        <v>1.006966</v>
      </c>
      <c r="K8593" s="22">
        <f t="shared" si="439"/>
        <v>7.4980684551414836E-2</v>
      </c>
      <c r="L8593">
        <v>0</v>
      </c>
      <c r="N8593" t="s">
        <v>2849</v>
      </c>
      <c r="O8593" t="s">
        <v>2849</v>
      </c>
      <c r="T8593" t="s">
        <v>2849</v>
      </c>
    </row>
    <row r="8594" spans="1:20" hidden="1" x14ac:dyDescent="0.3">
      <c r="A8594">
        <v>1087710</v>
      </c>
      <c r="B8594" t="s">
        <v>2957</v>
      </c>
      <c r="C8594">
        <v>19389309</v>
      </c>
      <c r="D8594" s="4">
        <v>43539</v>
      </c>
      <c r="E8594" s="5" t="str">
        <f t="shared" si="438"/>
        <v>2018|3</v>
      </c>
      <c r="F8594" s="4">
        <v>43539</v>
      </c>
      <c r="G8594">
        <v>2018</v>
      </c>
      <c r="H8594" t="s">
        <v>18</v>
      </c>
      <c r="I8594">
        <v>0.14321200000000001</v>
      </c>
      <c r="J8594">
        <f t="shared" si="440"/>
        <v>1.006966</v>
      </c>
      <c r="K8594" s="22">
        <f t="shared" si="439"/>
        <v>0.1422212865181148</v>
      </c>
      <c r="L8594">
        <v>0</v>
      </c>
      <c r="N8594" t="s">
        <v>2849</v>
      </c>
      <c r="O8594" t="s">
        <v>2849</v>
      </c>
      <c r="T8594" t="s">
        <v>2849</v>
      </c>
    </row>
    <row r="8595" spans="1:20" hidden="1" x14ac:dyDescent="0.3">
      <c r="A8595">
        <v>1087710</v>
      </c>
      <c r="B8595" t="s">
        <v>2957</v>
      </c>
      <c r="C8595">
        <v>19877537</v>
      </c>
      <c r="D8595" s="4">
        <v>43633</v>
      </c>
      <c r="E8595" s="5" t="str">
        <f t="shared" si="438"/>
        <v>2018|6</v>
      </c>
      <c r="F8595" s="4">
        <v>43633</v>
      </c>
      <c r="G8595">
        <v>2018</v>
      </c>
      <c r="H8595" t="s">
        <v>24</v>
      </c>
      <c r="I8595">
        <v>0.23924400000000001</v>
      </c>
      <c r="J8595">
        <f t="shared" si="440"/>
        <v>1.006966</v>
      </c>
      <c r="K8595" s="22">
        <f t="shared" si="439"/>
        <v>0.23758895533712163</v>
      </c>
      <c r="L8595">
        <v>0</v>
      </c>
      <c r="N8595" t="s">
        <v>2849</v>
      </c>
      <c r="O8595" t="s">
        <v>2849</v>
      </c>
      <c r="T8595" t="s">
        <v>2849</v>
      </c>
    </row>
    <row r="8596" spans="1:20" hidden="1" x14ac:dyDescent="0.3">
      <c r="A8596">
        <v>1087710</v>
      </c>
      <c r="B8596" t="s">
        <v>2957</v>
      </c>
      <c r="C8596">
        <v>20184847</v>
      </c>
      <c r="D8596" s="4">
        <v>43724</v>
      </c>
      <c r="E8596" s="5" t="str">
        <f t="shared" si="438"/>
        <v>2019|9</v>
      </c>
      <c r="F8596" s="4">
        <v>43724</v>
      </c>
      <c r="G8596">
        <v>2019</v>
      </c>
      <c r="H8596" t="s">
        <v>18</v>
      </c>
      <c r="I8596">
        <v>0.57907200000000003</v>
      </c>
      <c r="J8596">
        <f t="shared" si="440"/>
        <v>0.94512499999999999</v>
      </c>
      <c r="K8596" s="22">
        <f t="shared" si="439"/>
        <v>0.61269355905303535</v>
      </c>
      <c r="L8596">
        <v>0</v>
      </c>
      <c r="N8596" t="s">
        <v>2849</v>
      </c>
      <c r="O8596" t="s">
        <v>2849</v>
      </c>
      <c r="T8596" t="s">
        <v>2849</v>
      </c>
    </row>
    <row r="8597" spans="1:20" hidden="1" x14ac:dyDescent="0.3">
      <c r="A8597">
        <v>1087710</v>
      </c>
      <c r="B8597" t="s">
        <v>2957</v>
      </c>
      <c r="C8597">
        <v>20492568</v>
      </c>
      <c r="D8597" s="4">
        <v>43815</v>
      </c>
      <c r="E8597" s="5" t="str">
        <f t="shared" si="438"/>
        <v>2019|12</v>
      </c>
      <c r="F8597" s="4">
        <v>43815</v>
      </c>
      <c r="G8597">
        <v>2019</v>
      </c>
      <c r="H8597" t="s">
        <v>18</v>
      </c>
      <c r="I8597">
        <v>0.10555200000000001</v>
      </c>
      <c r="J8597">
        <f t="shared" si="440"/>
        <v>0.94512499999999999</v>
      </c>
      <c r="K8597" s="22">
        <f t="shared" si="439"/>
        <v>0.11168046554688534</v>
      </c>
      <c r="L8597">
        <v>0</v>
      </c>
      <c r="N8597" t="s">
        <v>2849</v>
      </c>
      <c r="O8597" t="s">
        <v>2849</v>
      </c>
      <c r="T8597" t="s">
        <v>2849</v>
      </c>
    </row>
    <row r="8598" spans="1:20" hidden="1" x14ac:dyDescent="0.3">
      <c r="A8598">
        <v>1087710</v>
      </c>
      <c r="B8598" t="s">
        <v>2957</v>
      </c>
      <c r="C8598">
        <v>21015332</v>
      </c>
      <c r="D8598" s="4">
        <v>43906</v>
      </c>
      <c r="E8598" s="5" t="str">
        <f t="shared" si="438"/>
        <v>2019|3</v>
      </c>
      <c r="F8598" s="4">
        <v>43906</v>
      </c>
      <c r="G8598">
        <v>2019</v>
      </c>
      <c r="H8598" t="s">
        <v>18</v>
      </c>
      <c r="I8598">
        <v>9.1758000000000006E-2</v>
      </c>
      <c r="J8598">
        <f t="shared" si="440"/>
        <v>0.94512499999999999</v>
      </c>
      <c r="K8598" s="22">
        <f t="shared" si="439"/>
        <v>9.7085570691707451E-2</v>
      </c>
      <c r="L8598">
        <v>0</v>
      </c>
      <c r="N8598" t="s">
        <v>2849</v>
      </c>
      <c r="O8598" t="s">
        <v>2849</v>
      </c>
      <c r="T8598" t="s">
        <v>2849</v>
      </c>
    </row>
    <row r="8599" spans="1:20" hidden="1" x14ac:dyDescent="0.3">
      <c r="A8599">
        <v>1087710</v>
      </c>
      <c r="B8599" t="s">
        <v>2957</v>
      </c>
      <c r="C8599">
        <v>21443779</v>
      </c>
      <c r="D8599" s="4">
        <v>43997</v>
      </c>
      <c r="E8599" s="5" t="str">
        <f t="shared" si="438"/>
        <v>2019|6</v>
      </c>
      <c r="F8599" s="4">
        <v>43997</v>
      </c>
      <c r="G8599">
        <v>2019</v>
      </c>
      <c r="H8599" t="s">
        <v>24</v>
      </c>
      <c r="I8599">
        <v>0.168743</v>
      </c>
      <c r="J8599">
        <f t="shared" si="440"/>
        <v>0.94512499999999999</v>
      </c>
      <c r="K8599" s="22">
        <f t="shared" si="439"/>
        <v>0.1785404047083719</v>
      </c>
      <c r="L8599">
        <v>0</v>
      </c>
      <c r="N8599" t="s">
        <v>2849</v>
      </c>
      <c r="O8599" t="s">
        <v>2849</v>
      </c>
      <c r="T8599" t="s">
        <v>2849</v>
      </c>
    </row>
    <row r="8600" spans="1:20" hidden="1" x14ac:dyDescent="0.3">
      <c r="A8600">
        <v>1087710</v>
      </c>
      <c r="B8600" t="s">
        <v>2957</v>
      </c>
      <c r="C8600">
        <v>21762400</v>
      </c>
      <c r="D8600" s="4">
        <v>44089</v>
      </c>
      <c r="E8600" s="5" t="str">
        <f t="shared" si="438"/>
        <v>2020|9</v>
      </c>
      <c r="F8600" s="4">
        <v>44089</v>
      </c>
      <c r="G8600">
        <v>2020</v>
      </c>
      <c r="H8600" t="s">
        <v>18</v>
      </c>
      <c r="I8600">
        <v>0.36650700000000003</v>
      </c>
      <c r="J8600">
        <f t="shared" si="440"/>
        <v>0.73713700000000004</v>
      </c>
      <c r="K8600" s="22">
        <f t="shared" si="439"/>
        <v>0.49720336925157738</v>
      </c>
      <c r="L8600">
        <v>0</v>
      </c>
      <c r="N8600" t="s">
        <v>2849</v>
      </c>
      <c r="O8600" t="s">
        <v>2849</v>
      </c>
      <c r="T8600" t="s">
        <v>2849</v>
      </c>
    </row>
    <row r="8601" spans="1:20" hidden="1" x14ac:dyDescent="0.3">
      <c r="A8601">
        <v>1087710</v>
      </c>
      <c r="B8601" t="s">
        <v>2957</v>
      </c>
      <c r="C8601">
        <v>22049484</v>
      </c>
      <c r="D8601" s="4">
        <v>44180</v>
      </c>
      <c r="E8601" s="5" t="str">
        <f t="shared" si="438"/>
        <v>2020|12</v>
      </c>
      <c r="F8601" s="4">
        <v>44180</v>
      </c>
      <c r="G8601">
        <v>2020</v>
      </c>
      <c r="H8601" t="s">
        <v>18</v>
      </c>
      <c r="I8601">
        <v>7.8643000000000005E-2</v>
      </c>
      <c r="J8601">
        <f t="shared" si="440"/>
        <v>0.73713700000000004</v>
      </c>
      <c r="K8601" s="22">
        <f t="shared" si="439"/>
        <v>0.10668708801755983</v>
      </c>
      <c r="L8601">
        <v>0</v>
      </c>
      <c r="N8601" t="s">
        <v>2849</v>
      </c>
      <c r="O8601" t="s">
        <v>2849</v>
      </c>
      <c r="T8601" t="s">
        <v>2849</v>
      </c>
    </row>
    <row r="8602" spans="1:20" hidden="1" x14ac:dyDescent="0.3">
      <c r="A8602">
        <v>1087710</v>
      </c>
      <c r="B8602" t="s">
        <v>2957</v>
      </c>
      <c r="C8602">
        <v>22611794</v>
      </c>
      <c r="D8602" s="4">
        <v>44270</v>
      </c>
      <c r="E8602" s="5" t="str">
        <f t="shared" si="438"/>
        <v>2020|3</v>
      </c>
      <c r="F8602" s="4">
        <v>44270</v>
      </c>
      <c r="G8602">
        <v>2020</v>
      </c>
      <c r="H8602" t="s">
        <v>18</v>
      </c>
      <c r="I8602">
        <v>6.1247999999999997E-2</v>
      </c>
      <c r="J8602">
        <f t="shared" si="440"/>
        <v>0.73713700000000004</v>
      </c>
      <c r="K8602" s="22">
        <f t="shared" si="439"/>
        <v>8.3089032296574439E-2</v>
      </c>
      <c r="L8602">
        <v>0</v>
      </c>
      <c r="N8602" t="s">
        <v>2849</v>
      </c>
      <c r="O8602" t="s">
        <v>2849</v>
      </c>
      <c r="T8602" t="s">
        <v>2849</v>
      </c>
    </row>
    <row r="8603" spans="1:20" hidden="1" x14ac:dyDescent="0.3">
      <c r="A8603">
        <v>1087710</v>
      </c>
      <c r="B8603" t="s">
        <v>2957</v>
      </c>
      <c r="C8603">
        <v>23138856</v>
      </c>
      <c r="D8603" s="4">
        <v>44362</v>
      </c>
      <c r="E8603" s="5" t="str">
        <f t="shared" si="438"/>
        <v>2020|6</v>
      </c>
      <c r="F8603" s="4">
        <v>44362</v>
      </c>
      <c r="G8603">
        <v>2020</v>
      </c>
      <c r="H8603" t="s">
        <v>24</v>
      </c>
      <c r="I8603">
        <v>0.230739</v>
      </c>
      <c r="J8603">
        <f t="shared" si="440"/>
        <v>0.73713700000000004</v>
      </c>
      <c r="K8603" s="22">
        <f t="shared" si="439"/>
        <v>0.3130205104342883</v>
      </c>
      <c r="L8603">
        <v>0</v>
      </c>
      <c r="N8603" t="s">
        <v>2849</v>
      </c>
      <c r="O8603" t="s">
        <v>2849</v>
      </c>
      <c r="T8603" t="s">
        <v>2849</v>
      </c>
    </row>
    <row r="8604" spans="1:20" hidden="1" x14ac:dyDescent="0.3">
      <c r="A8604">
        <v>1087710</v>
      </c>
      <c r="B8604" t="s">
        <v>2957</v>
      </c>
      <c r="C8604">
        <v>23472490</v>
      </c>
      <c r="D8604" s="4">
        <v>44454</v>
      </c>
      <c r="E8604" s="5" t="str">
        <f t="shared" si="438"/>
        <v>2021|9</v>
      </c>
      <c r="F8604" s="4">
        <v>44454</v>
      </c>
      <c r="G8604">
        <v>2021</v>
      </c>
      <c r="H8604" t="s">
        <v>18</v>
      </c>
      <c r="I8604">
        <v>0.38301499999999999</v>
      </c>
      <c r="J8604">
        <f t="shared" si="440"/>
        <v>1.1423099999999999</v>
      </c>
      <c r="K8604" s="22">
        <f t="shared" si="439"/>
        <v>0.33529864922831809</v>
      </c>
      <c r="L8604">
        <v>0</v>
      </c>
      <c r="N8604" t="s">
        <v>2849</v>
      </c>
      <c r="O8604" t="s">
        <v>2849</v>
      </c>
      <c r="T8604" t="s">
        <v>2849</v>
      </c>
    </row>
    <row r="8605" spans="1:20" hidden="1" x14ac:dyDescent="0.3">
      <c r="A8605">
        <v>1087710</v>
      </c>
      <c r="B8605" t="s">
        <v>2957</v>
      </c>
      <c r="C8605">
        <v>23796225</v>
      </c>
      <c r="D8605" s="4">
        <v>44545</v>
      </c>
      <c r="E8605" s="5" t="str">
        <f t="shared" si="438"/>
        <v>2021|12</v>
      </c>
      <c r="F8605" s="4">
        <v>44545</v>
      </c>
      <c r="G8605">
        <v>2021</v>
      </c>
      <c r="H8605" t="s">
        <v>18</v>
      </c>
      <c r="I8605">
        <v>0.40380500000000003</v>
      </c>
      <c r="J8605">
        <f t="shared" si="440"/>
        <v>1.1423099999999999</v>
      </c>
      <c r="K8605" s="22">
        <f t="shared" si="439"/>
        <v>0.35349861246071562</v>
      </c>
      <c r="L8605">
        <v>0</v>
      </c>
      <c r="N8605" t="s">
        <v>2849</v>
      </c>
      <c r="O8605" t="s">
        <v>2849</v>
      </c>
      <c r="T8605" t="s">
        <v>2849</v>
      </c>
    </row>
    <row r="8606" spans="1:20" hidden="1" x14ac:dyDescent="0.3">
      <c r="A8606">
        <v>1087710</v>
      </c>
      <c r="B8606" t="s">
        <v>2957</v>
      </c>
      <c r="C8606">
        <v>24458075</v>
      </c>
      <c r="D8606" s="4">
        <v>44635</v>
      </c>
      <c r="E8606" s="5" t="str">
        <f t="shared" si="438"/>
        <v>2021|3</v>
      </c>
      <c r="F8606" s="4">
        <v>44635</v>
      </c>
      <c r="G8606">
        <v>2021</v>
      </c>
      <c r="H8606" t="s">
        <v>18</v>
      </c>
      <c r="I8606">
        <v>8.6832999999999994E-2</v>
      </c>
      <c r="J8606">
        <f t="shared" si="440"/>
        <v>1.1423099999999999</v>
      </c>
      <c r="K8606" s="22">
        <f t="shared" si="439"/>
        <v>7.6015267309224296E-2</v>
      </c>
      <c r="L8606">
        <v>0</v>
      </c>
      <c r="N8606" t="s">
        <v>2849</v>
      </c>
      <c r="O8606" t="s">
        <v>2849</v>
      </c>
      <c r="T8606" t="s">
        <v>2849</v>
      </c>
    </row>
    <row r="8607" spans="1:20" hidden="1" x14ac:dyDescent="0.3">
      <c r="A8607">
        <v>1087710</v>
      </c>
      <c r="B8607" t="s">
        <v>2957</v>
      </c>
      <c r="C8607">
        <v>24999596</v>
      </c>
      <c r="D8607" s="4">
        <v>44727</v>
      </c>
      <c r="E8607" s="5" t="str">
        <f t="shared" si="438"/>
        <v>2021|6</v>
      </c>
      <c r="F8607" s="4">
        <v>44727</v>
      </c>
      <c r="G8607">
        <v>2021</v>
      </c>
      <c r="H8607" t="s">
        <v>24</v>
      </c>
      <c r="I8607">
        <v>0.26865699999999998</v>
      </c>
      <c r="J8607">
        <f t="shared" si="440"/>
        <v>1.1423099999999999</v>
      </c>
      <c r="K8607" s="22">
        <f t="shared" si="439"/>
        <v>0.23518747100174209</v>
      </c>
      <c r="L8607">
        <v>0</v>
      </c>
      <c r="N8607" t="s">
        <v>2849</v>
      </c>
      <c r="O8607" t="s">
        <v>2849</v>
      </c>
      <c r="T8607" t="s">
        <v>2849</v>
      </c>
    </row>
    <row r="8608" spans="1:20" hidden="1" x14ac:dyDescent="0.3">
      <c r="A8608">
        <v>1087710</v>
      </c>
      <c r="B8608" t="s">
        <v>2957</v>
      </c>
      <c r="C8608">
        <v>25376705</v>
      </c>
      <c r="D8608" s="4">
        <v>44819</v>
      </c>
      <c r="E8608" s="5" t="str">
        <f t="shared" ref="E8608:E8671" si="441">G8608 &amp; "|" &amp;MONTH(D8608)</f>
        <v>2022|9</v>
      </c>
      <c r="F8608" s="4">
        <v>44819</v>
      </c>
      <c r="G8608">
        <v>2022</v>
      </c>
      <c r="H8608" t="s">
        <v>18</v>
      </c>
      <c r="I8608">
        <v>0.60552399999999995</v>
      </c>
      <c r="J8608">
        <f t="shared" si="440"/>
        <v>1.282959</v>
      </c>
      <c r="K8608" s="22">
        <f t="shared" ref="K8608:K8671" si="442">I8608/J8608</f>
        <v>0.47197455257728421</v>
      </c>
      <c r="L8608">
        <v>0</v>
      </c>
      <c r="N8608" t="s">
        <v>2849</v>
      </c>
      <c r="O8608" t="s">
        <v>2849</v>
      </c>
      <c r="T8608" t="s">
        <v>2849</v>
      </c>
    </row>
    <row r="8609" spans="1:20" hidden="1" x14ac:dyDescent="0.3">
      <c r="A8609">
        <v>1087710</v>
      </c>
      <c r="B8609" t="s">
        <v>2957</v>
      </c>
      <c r="C8609">
        <v>25753877</v>
      </c>
      <c r="D8609" s="4">
        <v>44910</v>
      </c>
      <c r="E8609" s="5" t="str">
        <f t="shared" si="441"/>
        <v>2022|12</v>
      </c>
      <c r="F8609" s="4">
        <v>44910</v>
      </c>
      <c r="G8609">
        <v>2022</v>
      </c>
      <c r="H8609" t="s">
        <v>18</v>
      </c>
      <c r="I8609">
        <v>8.2189999999999999E-2</v>
      </c>
      <c r="J8609">
        <f t="shared" si="440"/>
        <v>1.282959</v>
      </c>
      <c r="K8609" s="22">
        <f t="shared" si="442"/>
        <v>6.4062842226446828E-2</v>
      </c>
      <c r="L8609">
        <v>0</v>
      </c>
      <c r="N8609" t="s">
        <v>2849</v>
      </c>
      <c r="O8609" t="s">
        <v>2849</v>
      </c>
      <c r="T8609" t="s">
        <v>2849</v>
      </c>
    </row>
    <row r="8610" spans="1:20" hidden="1" x14ac:dyDescent="0.3">
      <c r="A8610">
        <v>1087710</v>
      </c>
      <c r="B8610" t="s">
        <v>2957</v>
      </c>
      <c r="C8610">
        <v>26374177</v>
      </c>
      <c r="D8610" s="4">
        <v>45000</v>
      </c>
      <c r="E8610" s="5" t="str">
        <f t="shared" si="441"/>
        <v>2022|3</v>
      </c>
      <c r="F8610" s="4">
        <v>45000</v>
      </c>
      <c r="G8610">
        <v>2022</v>
      </c>
      <c r="H8610" t="s">
        <v>18</v>
      </c>
      <c r="I8610">
        <v>0.19391800000000001</v>
      </c>
      <c r="J8610">
        <f t="shared" si="440"/>
        <v>1.282959</v>
      </c>
      <c r="K8610" s="22">
        <f t="shared" si="442"/>
        <v>0.15114902346840392</v>
      </c>
      <c r="L8610">
        <v>0</v>
      </c>
      <c r="N8610" t="s">
        <v>2849</v>
      </c>
      <c r="O8610" t="s">
        <v>2849</v>
      </c>
      <c r="T8610" t="s">
        <v>2849</v>
      </c>
    </row>
    <row r="8611" spans="1:20" hidden="1" x14ac:dyDescent="0.3">
      <c r="A8611">
        <v>1087710</v>
      </c>
      <c r="B8611" t="s">
        <v>2957</v>
      </c>
      <c r="C8611">
        <v>27053469</v>
      </c>
      <c r="D8611" s="4">
        <v>45092</v>
      </c>
      <c r="E8611" s="5" t="str">
        <f t="shared" si="441"/>
        <v>2022|6</v>
      </c>
      <c r="F8611" s="4">
        <v>45092</v>
      </c>
      <c r="G8611">
        <v>2022</v>
      </c>
      <c r="H8611" t="s">
        <v>24</v>
      </c>
      <c r="I8611">
        <v>0.40132699999999999</v>
      </c>
      <c r="J8611">
        <f t="shared" si="440"/>
        <v>1.282959</v>
      </c>
      <c r="K8611" s="22">
        <f t="shared" si="442"/>
        <v>0.31281358172786505</v>
      </c>
      <c r="L8611">
        <v>0</v>
      </c>
      <c r="N8611" t="s">
        <v>2849</v>
      </c>
      <c r="O8611" t="s">
        <v>2849</v>
      </c>
      <c r="T8611" t="s">
        <v>2849</v>
      </c>
    </row>
    <row r="8612" spans="1:20" hidden="1" x14ac:dyDescent="0.3">
      <c r="A8612">
        <v>1087710</v>
      </c>
      <c r="B8612" t="s">
        <v>2957</v>
      </c>
      <c r="C8612">
        <v>27495101</v>
      </c>
      <c r="D8612" s="4">
        <v>45184</v>
      </c>
      <c r="E8612" s="5" t="str">
        <f t="shared" si="441"/>
        <v>2023|9</v>
      </c>
      <c r="F8612" s="4">
        <v>45184</v>
      </c>
      <c r="G8612">
        <v>2023</v>
      </c>
      <c r="H8612" t="s">
        <v>18</v>
      </c>
      <c r="I8612">
        <v>0.59733000000000003</v>
      </c>
      <c r="J8612">
        <f t="shared" si="440"/>
        <v>1.3741400000000001</v>
      </c>
      <c r="K8612" s="22">
        <f t="shared" si="442"/>
        <v>0.43469369933194579</v>
      </c>
      <c r="L8612">
        <v>0</v>
      </c>
      <c r="N8612" t="s">
        <v>2849</v>
      </c>
      <c r="O8612" t="s">
        <v>2849</v>
      </c>
      <c r="T8612" t="s">
        <v>2849</v>
      </c>
    </row>
    <row r="8613" spans="1:20" hidden="1" x14ac:dyDescent="0.3">
      <c r="A8613">
        <v>1087710</v>
      </c>
      <c r="B8613" t="s">
        <v>2957</v>
      </c>
      <c r="C8613">
        <v>27973306</v>
      </c>
      <c r="D8613" s="4">
        <v>45278</v>
      </c>
      <c r="E8613" s="5" t="str">
        <f t="shared" si="441"/>
        <v>2023|12</v>
      </c>
      <c r="F8613" s="4">
        <v>45278</v>
      </c>
      <c r="G8613">
        <v>2023</v>
      </c>
      <c r="H8613" t="s">
        <v>18</v>
      </c>
      <c r="I8613">
        <v>9.3752000000000002E-2</v>
      </c>
      <c r="J8613">
        <f t="shared" si="440"/>
        <v>1.3741400000000001</v>
      </c>
      <c r="K8613" s="22">
        <f t="shared" si="442"/>
        <v>6.8225944954662554E-2</v>
      </c>
      <c r="L8613">
        <v>0</v>
      </c>
      <c r="N8613" t="s">
        <v>2849</v>
      </c>
      <c r="O8613" t="s">
        <v>2849</v>
      </c>
      <c r="T8613" t="s">
        <v>2849</v>
      </c>
    </row>
    <row r="8614" spans="1:20" hidden="1" x14ac:dyDescent="0.3">
      <c r="A8614">
        <v>1087710</v>
      </c>
      <c r="B8614" t="s">
        <v>2957</v>
      </c>
      <c r="C8614">
        <v>28829382</v>
      </c>
      <c r="D8614" s="4">
        <v>45366</v>
      </c>
      <c r="E8614" s="5" t="str">
        <f t="shared" si="441"/>
        <v>2023|3</v>
      </c>
      <c r="F8614" s="4">
        <v>45366</v>
      </c>
      <c r="G8614">
        <v>2023</v>
      </c>
      <c r="H8614" t="s">
        <v>18</v>
      </c>
      <c r="I8614">
        <v>0.12749099999999999</v>
      </c>
      <c r="J8614">
        <f t="shared" si="440"/>
        <v>1.3741400000000001</v>
      </c>
      <c r="K8614" s="22">
        <f t="shared" si="442"/>
        <v>9.2778756167493842E-2</v>
      </c>
      <c r="L8614">
        <v>0</v>
      </c>
      <c r="N8614" t="s">
        <v>2849</v>
      </c>
      <c r="O8614" t="s">
        <v>2849</v>
      </c>
      <c r="T8614" t="s">
        <v>2849</v>
      </c>
    </row>
    <row r="8615" spans="1:20" hidden="1" x14ac:dyDescent="0.3">
      <c r="A8615">
        <v>1087710</v>
      </c>
      <c r="B8615" t="s">
        <v>2957</v>
      </c>
      <c r="C8615">
        <v>29498545</v>
      </c>
      <c r="D8615" s="4">
        <v>45461</v>
      </c>
      <c r="E8615" s="5" t="str">
        <f t="shared" si="441"/>
        <v>2023|6</v>
      </c>
      <c r="F8615" s="4">
        <v>45461</v>
      </c>
      <c r="G8615">
        <v>2023</v>
      </c>
      <c r="H8615" t="s">
        <v>24</v>
      </c>
      <c r="I8615">
        <v>0.55556700000000003</v>
      </c>
      <c r="J8615">
        <f t="shared" si="440"/>
        <v>1.3741400000000001</v>
      </c>
      <c r="K8615" s="22">
        <f t="shared" si="442"/>
        <v>0.40430159954589778</v>
      </c>
      <c r="L8615">
        <v>0</v>
      </c>
      <c r="N8615" t="s">
        <v>2849</v>
      </c>
      <c r="O8615" t="s">
        <v>2849</v>
      </c>
      <c r="T8615" t="s">
        <v>2849</v>
      </c>
    </row>
    <row r="8616" spans="1:20" hidden="1" x14ac:dyDescent="0.3">
      <c r="A8616">
        <v>1087710</v>
      </c>
      <c r="B8616" t="s">
        <v>2957</v>
      </c>
      <c r="C8616">
        <v>29968416</v>
      </c>
      <c r="D8616" s="4">
        <v>45551</v>
      </c>
      <c r="E8616" s="5" t="str">
        <f t="shared" si="441"/>
        <v>2024|9</v>
      </c>
      <c r="F8616" s="4">
        <v>45551</v>
      </c>
      <c r="G8616">
        <v>2024</v>
      </c>
      <c r="H8616" t="s">
        <v>18</v>
      </c>
      <c r="I8616">
        <v>0.59402100000000002</v>
      </c>
      <c r="J8616">
        <f t="shared" si="440"/>
        <v>0.59402100000000002</v>
      </c>
      <c r="K8616" s="22">
        <f t="shared" si="442"/>
        <v>1</v>
      </c>
      <c r="L8616">
        <v>0</v>
      </c>
      <c r="N8616" t="s">
        <v>2849</v>
      </c>
      <c r="O8616" t="s">
        <v>2849</v>
      </c>
      <c r="T8616" t="s">
        <v>2849</v>
      </c>
    </row>
    <row r="8617" spans="1:20" hidden="1" x14ac:dyDescent="0.3">
      <c r="A8617">
        <v>1089978</v>
      </c>
      <c r="B8617" t="s">
        <v>2958</v>
      </c>
      <c r="C8617">
        <v>11950047</v>
      </c>
      <c r="D8617" s="4">
        <v>41395</v>
      </c>
      <c r="E8617" s="5" t="str">
        <f t="shared" si="441"/>
        <v>2013|5</v>
      </c>
      <c r="F8617" s="4">
        <v>41401</v>
      </c>
      <c r="G8617">
        <v>2013</v>
      </c>
      <c r="H8617" t="s">
        <v>18</v>
      </c>
      <c r="I8617">
        <v>0.468136</v>
      </c>
      <c r="J8617">
        <f t="shared" si="440"/>
        <v>3.7049370000000001</v>
      </c>
      <c r="K8617" s="22">
        <f t="shared" si="442"/>
        <v>0.12635464516670594</v>
      </c>
      <c r="L8617">
        <v>0</v>
      </c>
      <c r="N8617" t="s">
        <v>2773</v>
      </c>
      <c r="O8617" t="s">
        <v>2766</v>
      </c>
      <c r="T8617" t="s">
        <v>2773</v>
      </c>
    </row>
    <row r="8618" spans="1:20" hidden="1" x14ac:dyDescent="0.3">
      <c r="A8618">
        <v>1089978</v>
      </c>
      <c r="B8618" t="s">
        <v>2958</v>
      </c>
      <c r="C8618">
        <v>12089032</v>
      </c>
      <c r="D8618" s="4">
        <v>41428</v>
      </c>
      <c r="E8618" s="5" t="str">
        <f t="shared" si="441"/>
        <v>2013|6</v>
      </c>
      <c r="F8618" s="4">
        <v>41432</v>
      </c>
      <c r="G8618">
        <v>2013</v>
      </c>
      <c r="H8618" t="s">
        <v>18</v>
      </c>
      <c r="I8618">
        <v>0.47908800000000001</v>
      </c>
      <c r="J8618">
        <f t="shared" si="440"/>
        <v>3.7049370000000001</v>
      </c>
      <c r="K8618" s="22">
        <f t="shared" si="442"/>
        <v>0.1293107008297307</v>
      </c>
      <c r="L8618">
        <v>0</v>
      </c>
      <c r="N8618" t="s">
        <v>2773</v>
      </c>
      <c r="O8618" t="s">
        <v>2766</v>
      </c>
      <c r="T8618" t="s">
        <v>2773</v>
      </c>
    </row>
    <row r="8619" spans="1:20" hidden="1" x14ac:dyDescent="0.3">
      <c r="A8619">
        <v>1089978</v>
      </c>
      <c r="B8619" t="s">
        <v>2958</v>
      </c>
      <c r="C8619">
        <v>12170512</v>
      </c>
      <c r="D8619" s="4">
        <v>41456</v>
      </c>
      <c r="E8619" s="5" t="str">
        <f t="shared" si="441"/>
        <v>2013|7</v>
      </c>
      <c r="F8619" s="4">
        <v>41463</v>
      </c>
      <c r="G8619">
        <v>2013</v>
      </c>
      <c r="H8619" t="s">
        <v>18</v>
      </c>
      <c r="I8619">
        <v>0.47970499999999999</v>
      </c>
      <c r="J8619">
        <f t="shared" si="440"/>
        <v>3.7049370000000001</v>
      </c>
      <c r="K8619" s="22">
        <f t="shared" si="442"/>
        <v>0.12947723537539235</v>
      </c>
      <c r="L8619">
        <v>0</v>
      </c>
      <c r="N8619" t="s">
        <v>2773</v>
      </c>
      <c r="O8619" t="s">
        <v>2766</v>
      </c>
      <c r="T8619" t="s">
        <v>2773</v>
      </c>
    </row>
    <row r="8620" spans="1:20" hidden="1" x14ac:dyDescent="0.3">
      <c r="A8620">
        <v>1089978</v>
      </c>
      <c r="B8620" t="s">
        <v>2958</v>
      </c>
      <c r="C8620">
        <v>12255160</v>
      </c>
      <c r="D8620" s="4">
        <v>41487</v>
      </c>
      <c r="E8620" s="5" t="str">
        <f t="shared" si="441"/>
        <v>2013|8</v>
      </c>
      <c r="F8620" s="4">
        <v>41493</v>
      </c>
      <c r="G8620">
        <v>2013</v>
      </c>
      <c r="H8620" t="s">
        <v>18</v>
      </c>
      <c r="I8620">
        <v>0.453073</v>
      </c>
      <c r="J8620">
        <f t="shared" si="440"/>
        <v>3.7049370000000001</v>
      </c>
      <c r="K8620" s="22">
        <f t="shared" si="442"/>
        <v>0.12228898898955637</v>
      </c>
      <c r="L8620">
        <v>0</v>
      </c>
      <c r="N8620" t="s">
        <v>2773</v>
      </c>
      <c r="O8620" t="s">
        <v>2766</v>
      </c>
      <c r="T8620" t="s">
        <v>2773</v>
      </c>
    </row>
    <row r="8621" spans="1:20" hidden="1" x14ac:dyDescent="0.3">
      <c r="A8621">
        <v>1089978</v>
      </c>
      <c r="B8621" t="s">
        <v>2958</v>
      </c>
      <c r="C8621">
        <v>12379216</v>
      </c>
      <c r="D8621" s="4">
        <v>41520</v>
      </c>
      <c r="E8621" s="5" t="str">
        <f t="shared" si="441"/>
        <v>2013|9</v>
      </c>
      <c r="F8621" s="4">
        <v>41526</v>
      </c>
      <c r="G8621">
        <v>2013</v>
      </c>
      <c r="H8621" t="s">
        <v>18</v>
      </c>
      <c r="I8621">
        <v>0.479987</v>
      </c>
      <c r="J8621">
        <f t="shared" si="440"/>
        <v>3.7049370000000001</v>
      </c>
      <c r="K8621" s="22">
        <f t="shared" si="442"/>
        <v>0.12955335002997351</v>
      </c>
      <c r="L8621">
        <v>0</v>
      </c>
      <c r="N8621" t="s">
        <v>2773</v>
      </c>
      <c r="O8621" t="s">
        <v>2766</v>
      </c>
      <c r="T8621" t="s">
        <v>2773</v>
      </c>
    </row>
    <row r="8622" spans="1:20" hidden="1" x14ac:dyDescent="0.3">
      <c r="A8622">
        <v>1089978</v>
      </c>
      <c r="B8622" t="s">
        <v>2958</v>
      </c>
      <c r="C8622">
        <v>12461686</v>
      </c>
      <c r="D8622" s="4">
        <v>41548</v>
      </c>
      <c r="E8622" s="5" t="str">
        <f t="shared" si="441"/>
        <v>2013|10</v>
      </c>
      <c r="F8622" s="4">
        <v>41554</v>
      </c>
      <c r="G8622">
        <v>2013</v>
      </c>
      <c r="H8622" t="s">
        <v>18</v>
      </c>
      <c r="I8622">
        <v>0.444772</v>
      </c>
      <c r="J8622">
        <f t="shared" si="440"/>
        <v>3.7049370000000001</v>
      </c>
      <c r="K8622" s="22">
        <f t="shared" si="442"/>
        <v>0.12004846506161913</v>
      </c>
      <c r="L8622">
        <v>0</v>
      </c>
      <c r="N8622" t="s">
        <v>2773</v>
      </c>
      <c r="O8622" t="s">
        <v>2766</v>
      </c>
      <c r="T8622" t="s">
        <v>2773</v>
      </c>
    </row>
    <row r="8623" spans="1:20" hidden="1" x14ac:dyDescent="0.3">
      <c r="A8623">
        <v>1089978</v>
      </c>
      <c r="B8623" t="s">
        <v>2958</v>
      </c>
      <c r="C8623">
        <v>12525409</v>
      </c>
      <c r="D8623" s="4">
        <v>41579</v>
      </c>
      <c r="E8623" s="5" t="str">
        <f t="shared" si="441"/>
        <v>2013|11</v>
      </c>
      <c r="F8623" s="4">
        <v>41585</v>
      </c>
      <c r="G8623">
        <v>2013</v>
      </c>
      <c r="H8623" t="s">
        <v>18</v>
      </c>
      <c r="I8623">
        <v>0.45016200000000001</v>
      </c>
      <c r="J8623">
        <f t="shared" si="440"/>
        <v>3.7049370000000001</v>
      </c>
      <c r="K8623" s="22">
        <f t="shared" si="442"/>
        <v>0.12150328062258549</v>
      </c>
      <c r="L8623">
        <v>0</v>
      </c>
      <c r="N8623" t="s">
        <v>2773</v>
      </c>
      <c r="O8623" t="s">
        <v>2766</v>
      </c>
      <c r="T8623" t="s">
        <v>2773</v>
      </c>
    </row>
    <row r="8624" spans="1:20" hidden="1" x14ac:dyDescent="0.3">
      <c r="A8624">
        <v>1089978</v>
      </c>
      <c r="B8624" t="s">
        <v>2958</v>
      </c>
      <c r="C8624">
        <v>12596399</v>
      </c>
      <c r="D8624" s="4">
        <v>41610</v>
      </c>
      <c r="E8624" s="5" t="str">
        <f t="shared" si="441"/>
        <v>2013|12</v>
      </c>
      <c r="F8624" s="4">
        <v>41614</v>
      </c>
      <c r="G8624">
        <v>2013</v>
      </c>
      <c r="H8624" t="s">
        <v>24</v>
      </c>
      <c r="I8624">
        <v>0.45001400000000003</v>
      </c>
      <c r="J8624">
        <f t="shared" si="440"/>
        <v>3.7049370000000001</v>
      </c>
      <c r="K8624" s="22">
        <f t="shared" si="442"/>
        <v>0.12146333392443651</v>
      </c>
      <c r="L8624">
        <v>0</v>
      </c>
      <c r="N8624" t="s">
        <v>2773</v>
      </c>
      <c r="O8624" t="s">
        <v>2766</v>
      </c>
      <c r="T8624" t="s">
        <v>2773</v>
      </c>
    </row>
    <row r="8625" spans="1:20" hidden="1" x14ac:dyDescent="0.3">
      <c r="A8625">
        <v>1089978</v>
      </c>
      <c r="B8625" t="s">
        <v>2958</v>
      </c>
      <c r="C8625">
        <v>12672984</v>
      </c>
      <c r="D8625" s="4">
        <v>41634</v>
      </c>
      <c r="E8625" s="5" t="str">
        <f t="shared" si="441"/>
        <v>2014|12</v>
      </c>
      <c r="F8625" s="4">
        <v>41641</v>
      </c>
      <c r="G8625">
        <v>2014</v>
      </c>
      <c r="H8625" t="s">
        <v>18</v>
      </c>
      <c r="I8625">
        <v>0.46726800000000002</v>
      </c>
      <c r="J8625">
        <f t="shared" si="440"/>
        <v>5.1779390000000003</v>
      </c>
      <c r="K8625" s="22">
        <f t="shared" si="442"/>
        <v>9.0242082805533239E-2</v>
      </c>
      <c r="L8625">
        <v>0</v>
      </c>
      <c r="N8625" t="s">
        <v>2773</v>
      </c>
      <c r="O8625" t="s">
        <v>2766</v>
      </c>
      <c r="T8625" t="s">
        <v>2773</v>
      </c>
    </row>
    <row r="8626" spans="1:20" hidden="1" x14ac:dyDescent="0.3">
      <c r="A8626">
        <v>1089978</v>
      </c>
      <c r="B8626" t="s">
        <v>2958</v>
      </c>
      <c r="C8626">
        <v>12759793</v>
      </c>
      <c r="D8626" s="4">
        <v>41673</v>
      </c>
      <c r="E8626" s="5" t="str">
        <f t="shared" si="441"/>
        <v>2014|2</v>
      </c>
      <c r="F8626" s="4">
        <v>41677</v>
      </c>
      <c r="G8626">
        <v>2014</v>
      </c>
      <c r="H8626" t="s">
        <v>18</v>
      </c>
      <c r="I8626">
        <v>0.46152100000000001</v>
      </c>
      <c r="J8626">
        <f t="shared" si="440"/>
        <v>5.1779390000000003</v>
      </c>
      <c r="K8626" s="22">
        <f t="shared" si="442"/>
        <v>8.9132181742581362E-2</v>
      </c>
      <c r="L8626">
        <v>0</v>
      </c>
      <c r="N8626" t="s">
        <v>2773</v>
      </c>
      <c r="O8626" t="s">
        <v>2766</v>
      </c>
      <c r="T8626" t="s">
        <v>2773</v>
      </c>
    </row>
    <row r="8627" spans="1:20" hidden="1" x14ac:dyDescent="0.3">
      <c r="A8627">
        <v>1089978</v>
      </c>
      <c r="B8627" t="s">
        <v>2958</v>
      </c>
      <c r="C8627">
        <v>12887364</v>
      </c>
      <c r="D8627" s="4">
        <v>41701</v>
      </c>
      <c r="E8627" s="5" t="str">
        <f t="shared" si="441"/>
        <v>2014|3</v>
      </c>
      <c r="F8627" s="4">
        <v>41705</v>
      </c>
      <c r="G8627">
        <v>2014</v>
      </c>
      <c r="H8627" t="s">
        <v>18</v>
      </c>
      <c r="I8627">
        <v>0.46327800000000002</v>
      </c>
      <c r="J8627">
        <f t="shared" si="440"/>
        <v>5.1779390000000003</v>
      </c>
      <c r="K8627" s="22">
        <f t="shared" si="442"/>
        <v>8.9471505940877244E-2</v>
      </c>
      <c r="L8627">
        <v>0</v>
      </c>
      <c r="N8627" t="s">
        <v>2773</v>
      </c>
      <c r="O8627" t="s">
        <v>2766</v>
      </c>
      <c r="T8627" t="s">
        <v>2773</v>
      </c>
    </row>
    <row r="8628" spans="1:20" hidden="1" x14ac:dyDescent="0.3">
      <c r="A8628">
        <v>1089978</v>
      </c>
      <c r="B8628" t="s">
        <v>2958</v>
      </c>
      <c r="C8628">
        <v>13018674</v>
      </c>
      <c r="D8628" s="4">
        <v>41730</v>
      </c>
      <c r="E8628" s="5" t="str">
        <f t="shared" si="441"/>
        <v>2014|4</v>
      </c>
      <c r="F8628" s="4">
        <v>41736</v>
      </c>
      <c r="G8628">
        <v>2014</v>
      </c>
      <c r="H8628" t="s">
        <v>18</v>
      </c>
      <c r="I8628">
        <v>0.44539499999999999</v>
      </c>
      <c r="J8628">
        <f t="shared" si="440"/>
        <v>5.1779390000000003</v>
      </c>
      <c r="K8628" s="22">
        <f t="shared" si="442"/>
        <v>8.6017815196355138E-2</v>
      </c>
      <c r="L8628">
        <v>0</v>
      </c>
      <c r="N8628" t="s">
        <v>2773</v>
      </c>
      <c r="O8628" t="s">
        <v>2766</v>
      </c>
      <c r="T8628" t="s">
        <v>2773</v>
      </c>
    </row>
    <row r="8629" spans="1:20" hidden="1" x14ac:dyDescent="0.3">
      <c r="A8629">
        <v>1089978</v>
      </c>
      <c r="B8629" t="s">
        <v>2958</v>
      </c>
      <c r="C8629">
        <v>13117682</v>
      </c>
      <c r="D8629" s="4">
        <v>41760</v>
      </c>
      <c r="E8629" s="5" t="str">
        <f t="shared" si="441"/>
        <v>2014|5</v>
      </c>
      <c r="F8629" s="4">
        <v>41766</v>
      </c>
      <c r="G8629">
        <v>2014</v>
      </c>
      <c r="H8629" t="s">
        <v>18</v>
      </c>
      <c r="I8629">
        <v>0.423375</v>
      </c>
      <c r="J8629">
        <f t="shared" si="440"/>
        <v>5.1779390000000003</v>
      </c>
      <c r="K8629" s="22">
        <f t="shared" si="442"/>
        <v>8.1765157913216049E-2</v>
      </c>
      <c r="L8629">
        <v>0</v>
      </c>
      <c r="N8629" t="s">
        <v>2773</v>
      </c>
      <c r="O8629" t="s">
        <v>2766</v>
      </c>
      <c r="T8629" t="s">
        <v>2773</v>
      </c>
    </row>
    <row r="8630" spans="1:20" hidden="1" x14ac:dyDescent="0.3">
      <c r="A8630">
        <v>1089978</v>
      </c>
      <c r="B8630" t="s">
        <v>2958</v>
      </c>
      <c r="C8630">
        <v>13260115</v>
      </c>
      <c r="D8630" s="4">
        <v>41792</v>
      </c>
      <c r="E8630" s="5" t="str">
        <f t="shared" si="441"/>
        <v>2014|6</v>
      </c>
      <c r="F8630" s="4">
        <v>41796</v>
      </c>
      <c r="G8630">
        <v>2014</v>
      </c>
      <c r="H8630" t="s">
        <v>18</v>
      </c>
      <c r="I8630">
        <v>0.42942399999999997</v>
      </c>
      <c r="J8630">
        <f t="shared" si="440"/>
        <v>5.1779390000000003</v>
      </c>
      <c r="K8630" s="22">
        <f t="shared" si="442"/>
        <v>8.2933383340359934E-2</v>
      </c>
      <c r="L8630">
        <v>0</v>
      </c>
      <c r="N8630" t="s">
        <v>2773</v>
      </c>
      <c r="O8630" t="s">
        <v>2766</v>
      </c>
      <c r="T8630" t="s">
        <v>2773</v>
      </c>
    </row>
    <row r="8631" spans="1:20" hidden="1" x14ac:dyDescent="0.3">
      <c r="A8631">
        <v>1089978</v>
      </c>
      <c r="B8631" t="s">
        <v>2958</v>
      </c>
      <c r="C8631">
        <v>13337353</v>
      </c>
      <c r="D8631" s="4">
        <v>41821</v>
      </c>
      <c r="E8631" s="5" t="str">
        <f t="shared" si="441"/>
        <v>2014|7</v>
      </c>
      <c r="F8631" s="4">
        <v>41828</v>
      </c>
      <c r="G8631">
        <v>2014</v>
      </c>
      <c r="H8631" t="s">
        <v>18</v>
      </c>
      <c r="I8631">
        <v>0.41504200000000002</v>
      </c>
      <c r="J8631">
        <f t="shared" si="440"/>
        <v>5.1779390000000003</v>
      </c>
      <c r="K8631" s="22">
        <f t="shared" si="442"/>
        <v>8.0155830340990886E-2</v>
      </c>
      <c r="L8631">
        <v>0</v>
      </c>
      <c r="N8631" t="s">
        <v>2773</v>
      </c>
      <c r="O8631" t="s">
        <v>2766</v>
      </c>
      <c r="T8631" t="s">
        <v>2773</v>
      </c>
    </row>
    <row r="8632" spans="1:20" hidden="1" x14ac:dyDescent="0.3">
      <c r="A8632">
        <v>1089978</v>
      </c>
      <c r="B8632" t="s">
        <v>2958</v>
      </c>
      <c r="C8632">
        <v>13410093</v>
      </c>
      <c r="D8632" s="4">
        <v>41852</v>
      </c>
      <c r="E8632" s="5" t="str">
        <f t="shared" si="441"/>
        <v>2014|8</v>
      </c>
      <c r="F8632" s="4">
        <v>41858</v>
      </c>
      <c r="G8632">
        <v>2014</v>
      </c>
      <c r="H8632" t="s">
        <v>18</v>
      </c>
      <c r="I8632">
        <v>0.43091000000000002</v>
      </c>
      <c r="J8632">
        <f t="shared" si="440"/>
        <v>5.1779390000000003</v>
      </c>
      <c r="K8632" s="22">
        <f t="shared" si="442"/>
        <v>8.3220370112510017E-2</v>
      </c>
      <c r="L8632">
        <v>0</v>
      </c>
      <c r="N8632" t="s">
        <v>2773</v>
      </c>
      <c r="O8632" t="s">
        <v>2766</v>
      </c>
      <c r="T8632" t="s">
        <v>2773</v>
      </c>
    </row>
    <row r="8633" spans="1:20" hidden="1" x14ac:dyDescent="0.3">
      <c r="A8633">
        <v>1089978</v>
      </c>
      <c r="B8633" t="s">
        <v>2958</v>
      </c>
      <c r="C8633">
        <v>13446908</v>
      </c>
      <c r="D8633" s="4">
        <v>41884</v>
      </c>
      <c r="E8633" s="5" t="str">
        <f t="shared" si="441"/>
        <v>2014|9</v>
      </c>
      <c r="F8633" s="4">
        <v>41890</v>
      </c>
      <c r="G8633">
        <v>2014</v>
      </c>
      <c r="H8633" t="s">
        <v>18</v>
      </c>
      <c r="I8633">
        <v>0.42990200000000001</v>
      </c>
      <c r="J8633">
        <f t="shared" si="440"/>
        <v>5.1779390000000003</v>
      </c>
      <c r="K8633" s="22">
        <f t="shared" si="442"/>
        <v>8.302569806249166E-2</v>
      </c>
      <c r="L8633">
        <v>0</v>
      </c>
      <c r="N8633" t="s">
        <v>2773</v>
      </c>
      <c r="O8633" t="s">
        <v>2766</v>
      </c>
      <c r="T8633" t="s">
        <v>2773</v>
      </c>
    </row>
    <row r="8634" spans="1:20" hidden="1" x14ac:dyDescent="0.3">
      <c r="A8634">
        <v>1089978</v>
      </c>
      <c r="B8634" t="s">
        <v>2958</v>
      </c>
      <c r="C8634">
        <v>13550930</v>
      </c>
      <c r="D8634" s="4">
        <v>41913</v>
      </c>
      <c r="E8634" s="5" t="str">
        <f t="shared" si="441"/>
        <v>2014|10</v>
      </c>
      <c r="F8634" s="4">
        <v>41919</v>
      </c>
      <c r="G8634">
        <v>2014</v>
      </c>
      <c r="H8634" t="s">
        <v>18</v>
      </c>
      <c r="I8634">
        <v>0.39084200000000002</v>
      </c>
      <c r="J8634">
        <f t="shared" si="440"/>
        <v>5.1779390000000003</v>
      </c>
      <c r="K8634" s="22">
        <f t="shared" si="442"/>
        <v>7.5482156124280331E-2</v>
      </c>
      <c r="L8634">
        <v>0</v>
      </c>
      <c r="N8634" t="s">
        <v>2773</v>
      </c>
      <c r="O8634" t="s">
        <v>2766</v>
      </c>
      <c r="T8634" t="s">
        <v>2773</v>
      </c>
    </row>
    <row r="8635" spans="1:20" hidden="1" x14ac:dyDescent="0.3">
      <c r="A8635">
        <v>1089978</v>
      </c>
      <c r="B8635" t="s">
        <v>2958</v>
      </c>
      <c r="C8635">
        <v>13647172</v>
      </c>
      <c r="D8635" s="4">
        <v>41946</v>
      </c>
      <c r="E8635" s="5" t="str">
        <f t="shared" si="441"/>
        <v>2014|11</v>
      </c>
      <c r="F8635" s="4">
        <v>41950</v>
      </c>
      <c r="G8635">
        <v>2014</v>
      </c>
      <c r="H8635" t="s">
        <v>18</v>
      </c>
      <c r="I8635">
        <v>0.40413300000000002</v>
      </c>
      <c r="J8635">
        <f t="shared" si="440"/>
        <v>5.1779390000000003</v>
      </c>
      <c r="K8635" s="22">
        <f t="shared" si="442"/>
        <v>7.804900752982992E-2</v>
      </c>
      <c r="L8635">
        <v>0</v>
      </c>
      <c r="N8635" t="s">
        <v>2773</v>
      </c>
      <c r="O8635" t="s">
        <v>2766</v>
      </c>
      <c r="T8635" t="s">
        <v>2773</v>
      </c>
    </row>
    <row r="8636" spans="1:20" hidden="1" x14ac:dyDescent="0.3">
      <c r="A8636">
        <v>1089978</v>
      </c>
      <c r="B8636" t="s">
        <v>2958</v>
      </c>
      <c r="C8636">
        <v>13715763</v>
      </c>
      <c r="D8636" s="4">
        <v>41974</v>
      </c>
      <c r="E8636" s="5" t="str">
        <f t="shared" si="441"/>
        <v>2014|12</v>
      </c>
      <c r="F8636" s="4">
        <v>41978</v>
      </c>
      <c r="G8636">
        <v>2014</v>
      </c>
      <c r="H8636" t="s">
        <v>24</v>
      </c>
      <c r="I8636">
        <v>0.41684900000000003</v>
      </c>
      <c r="J8636">
        <f t="shared" si="440"/>
        <v>5.1779390000000003</v>
      </c>
      <c r="K8636" s="22">
        <f t="shared" si="442"/>
        <v>8.0504810890974193E-2</v>
      </c>
      <c r="L8636">
        <v>0</v>
      </c>
      <c r="N8636" t="s">
        <v>2773</v>
      </c>
      <c r="O8636" t="s">
        <v>2766</v>
      </c>
      <c r="T8636" t="s">
        <v>2773</v>
      </c>
    </row>
    <row r="8637" spans="1:20" hidden="1" x14ac:dyDescent="0.3">
      <c r="A8637">
        <v>1089978</v>
      </c>
      <c r="B8637" t="s">
        <v>2958</v>
      </c>
      <c r="C8637">
        <v>13865254</v>
      </c>
      <c r="D8637" s="4">
        <v>41997</v>
      </c>
      <c r="E8637" s="5" t="str">
        <f t="shared" si="441"/>
        <v>2015|12</v>
      </c>
      <c r="F8637" s="4">
        <v>42004</v>
      </c>
      <c r="G8637">
        <v>2015</v>
      </c>
      <c r="H8637" t="s">
        <v>18</v>
      </c>
      <c r="I8637">
        <v>0.38611699999999999</v>
      </c>
      <c r="J8637">
        <f t="shared" si="440"/>
        <v>4.7185160000000002</v>
      </c>
      <c r="K8637" s="22">
        <f t="shared" si="442"/>
        <v>8.1830177115008187E-2</v>
      </c>
      <c r="L8637">
        <v>0</v>
      </c>
      <c r="N8637" t="s">
        <v>2773</v>
      </c>
      <c r="O8637" t="s">
        <v>2766</v>
      </c>
      <c r="T8637" t="s">
        <v>2773</v>
      </c>
    </row>
    <row r="8638" spans="1:20" hidden="1" x14ac:dyDescent="0.3">
      <c r="A8638">
        <v>1089978</v>
      </c>
      <c r="B8638" t="s">
        <v>2958</v>
      </c>
      <c r="C8638">
        <v>13957518</v>
      </c>
      <c r="D8638" s="4">
        <v>42037</v>
      </c>
      <c r="E8638" s="5" t="str">
        <f t="shared" si="441"/>
        <v>2015|2</v>
      </c>
      <c r="F8638" s="4">
        <v>42041</v>
      </c>
      <c r="G8638">
        <v>2015</v>
      </c>
      <c r="H8638" t="s">
        <v>18</v>
      </c>
      <c r="I8638">
        <v>0.36489100000000002</v>
      </c>
      <c r="J8638">
        <f t="shared" si="440"/>
        <v>4.7185160000000002</v>
      </c>
      <c r="K8638" s="22">
        <f t="shared" si="442"/>
        <v>7.7331728874078201E-2</v>
      </c>
      <c r="L8638">
        <v>0</v>
      </c>
      <c r="N8638" t="s">
        <v>2773</v>
      </c>
      <c r="O8638" t="s">
        <v>2766</v>
      </c>
      <c r="T8638" t="s">
        <v>2773</v>
      </c>
    </row>
    <row r="8639" spans="1:20" hidden="1" x14ac:dyDescent="0.3">
      <c r="A8639">
        <v>1089978</v>
      </c>
      <c r="B8639" t="s">
        <v>2958</v>
      </c>
      <c r="C8639">
        <v>14087132</v>
      </c>
      <c r="D8639" s="4">
        <v>42065</v>
      </c>
      <c r="E8639" s="5" t="str">
        <f t="shared" si="441"/>
        <v>2015|3</v>
      </c>
      <c r="F8639" s="4">
        <v>42069</v>
      </c>
      <c r="G8639">
        <v>2015</v>
      </c>
      <c r="H8639" t="s">
        <v>18</v>
      </c>
      <c r="I8639">
        <v>0.39318799999999998</v>
      </c>
      <c r="J8639">
        <f t="shared" si="440"/>
        <v>4.7185160000000002</v>
      </c>
      <c r="K8639" s="22">
        <f t="shared" si="442"/>
        <v>8.3328741494147734E-2</v>
      </c>
      <c r="L8639">
        <v>0</v>
      </c>
      <c r="N8639" t="s">
        <v>2773</v>
      </c>
      <c r="O8639" t="s">
        <v>2766</v>
      </c>
      <c r="T8639" t="s">
        <v>2773</v>
      </c>
    </row>
    <row r="8640" spans="1:20" hidden="1" x14ac:dyDescent="0.3">
      <c r="A8640">
        <v>1089978</v>
      </c>
      <c r="B8640" t="s">
        <v>2958</v>
      </c>
      <c r="C8640">
        <v>14257964</v>
      </c>
      <c r="D8640" s="4">
        <v>42095</v>
      </c>
      <c r="E8640" s="5" t="str">
        <f t="shared" si="441"/>
        <v>2015|4</v>
      </c>
      <c r="F8640" s="4">
        <v>42102</v>
      </c>
      <c r="G8640">
        <v>2015</v>
      </c>
      <c r="H8640" t="s">
        <v>18</v>
      </c>
      <c r="I8640">
        <v>0.405613</v>
      </c>
      <c r="J8640">
        <f t="shared" si="440"/>
        <v>4.7185160000000002</v>
      </c>
      <c r="K8640" s="22">
        <f t="shared" si="442"/>
        <v>8.5961984657888194E-2</v>
      </c>
      <c r="L8640">
        <v>0</v>
      </c>
      <c r="N8640" t="s">
        <v>2773</v>
      </c>
      <c r="O8640" t="s">
        <v>2766</v>
      </c>
      <c r="T8640" t="s">
        <v>2773</v>
      </c>
    </row>
    <row r="8641" spans="1:20" hidden="1" x14ac:dyDescent="0.3">
      <c r="A8641">
        <v>1089978</v>
      </c>
      <c r="B8641" t="s">
        <v>2958</v>
      </c>
      <c r="C8641">
        <v>14360365</v>
      </c>
      <c r="D8641" s="4">
        <v>42125</v>
      </c>
      <c r="E8641" s="5" t="str">
        <f t="shared" si="441"/>
        <v>2015|5</v>
      </c>
      <c r="F8641" s="4">
        <v>42131</v>
      </c>
      <c r="G8641">
        <v>2015</v>
      </c>
      <c r="H8641" t="s">
        <v>18</v>
      </c>
      <c r="I8641">
        <v>0.40243600000000002</v>
      </c>
      <c r="J8641">
        <f t="shared" si="440"/>
        <v>4.7185160000000002</v>
      </c>
      <c r="K8641" s="22">
        <f t="shared" si="442"/>
        <v>8.528867974592011E-2</v>
      </c>
      <c r="L8641">
        <v>0</v>
      </c>
      <c r="N8641" t="s">
        <v>2773</v>
      </c>
      <c r="O8641" t="s">
        <v>2766</v>
      </c>
      <c r="T8641" t="s">
        <v>2773</v>
      </c>
    </row>
    <row r="8642" spans="1:20" hidden="1" x14ac:dyDescent="0.3">
      <c r="A8642">
        <v>1089978</v>
      </c>
      <c r="B8642" t="s">
        <v>2958</v>
      </c>
      <c r="C8642">
        <v>14501864</v>
      </c>
      <c r="D8642" s="4">
        <v>42156</v>
      </c>
      <c r="E8642" s="5" t="str">
        <f t="shared" si="441"/>
        <v>2015|6</v>
      </c>
      <c r="F8642" s="4">
        <v>42160</v>
      </c>
      <c r="G8642">
        <v>2015</v>
      </c>
      <c r="H8642" t="s">
        <v>18</v>
      </c>
      <c r="I8642">
        <v>0.401837</v>
      </c>
      <c r="J8642">
        <f t="shared" ref="J8642:J8705" si="443">SUMIFS(I:I, B:B,B8642,G:G,G8642)</f>
        <v>4.7185160000000002</v>
      </c>
      <c r="K8642" s="22">
        <f t="shared" si="442"/>
        <v>8.5161733053358293E-2</v>
      </c>
      <c r="L8642">
        <v>0</v>
      </c>
      <c r="N8642" t="s">
        <v>2773</v>
      </c>
      <c r="O8642" t="s">
        <v>2766</v>
      </c>
      <c r="T8642" t="s">
        <v>2773</v>
      </c>
    </row>
    <row r="8643" spans="1:20" hidden="1" x14ac:dyDescent="0.3">
      <c r="A8643">
        <v>1089978</v>
      </c>
      <c r="B8643" t="s">
        <v>2958</v>
      </c>
      <c r="C8643">
        <v>14586174</v>
      </c>
      <c r="D8643" s="4">
        <v>42186</v>
      </c>
      <c r="E8643" s="5" t="str">
        <f t="shared" si="441"/>
        <v>2015|7</v>
      </c>
      <c r="F8643" s="4">
        <v>42193</v>
      </c>
      <c r="G8643">
        <v>2015</v>
      </c>
      <c r="H8643" t="s">
        <v>18</v>
      </c>
      <c r="I8643">
        <v>0.39471499999999998</v>
      </c>
      <c r="J8643">
        <f t="shared" si="443"/>
        <v>4.7185160000000002</v>
      </c>
      <c r="K8643" s="22">
        <f t="shared" si="442"/>
        <v>8.3652360191212652E-2</v>
      </c>
      <c r="L8643">
        <v>0</v>
      </c>
      <c r="N8643" t="s">
        <v>2773</v>
      </c>
      <c r="O8643" t="s">
        <v>2766</v>
      </c>
      <c r="T8643" t="s">
        <v>2773</v>
      </c>
    </row>
    <row r="8644" spans="1:20" hidden="1" x14ac:dyDescent="0.3">
      <c r="A8644">
        <v>1089978</v>
      </c>
      <c r="B8644" t="s">
        <v>2958</v>
      </c>
      <c r="C8644">
        <v>14661194</v>
      </c>
      <c r="D8644" s="4">
        <v>42219</v>
      </c>
      <c r="E8644" s="5" t="str">
        <f t="shared" si="441"/>
        <v>2015|8</v>
      </c>
      <c r="F8644" s="4">
        <v>42223</v>
      </c>
      <c r="G8644">
        <v>2015</v>
      </c>
      <c r="H8644" t="s">
        <v>18</v>
      </c>
      <c r="I8644">
        <v>0.396117</v>
      </c>
      <c r="J8644">
        <f t="shared" si="443"/>
        <v>4.7185160000000002</v>
      </c>
      <c r="K8644" s="22">
        <f t="shared" si="442"/>
        <v>8.3949487508360676E-2</v>
      </c>
      <c r="L8644">
        <v>0</v>
      </c>
      <c r="N8644" t="s">
        <v>2773</v>
      </c>
      <c r="O8644" t="s">
        <v>2766</v>
      </c>
      <c r="T8644" t="s">
        <v>2773</v>
      </c>
    </row>
    <row r="8645" spans="1:20" hidden="1" x14ac:dyDescent="0.3">
      <c r="A8645">
        <v>1089978</v>
      </c>
      <c r="B8645" t="s">
        <v>2958</v>
      </c>
      <c r="C8645">
        <v>14757084</v>
      </c>
      <c r="D8645" s="4">
        <v>42248</v>
      </c>
      <c r="E8645" s="5" t="str">
        <f t="shared" si="441"/>
        <v>2015|9</v>
      </c>
      <c r="F8645" s="4">
        <v>42255</v>
      </c>
      <c r="G8645">
        <v>2015</v>
      </c>
      <c r="H8645" t="s">
        <v>18</v>
      </c>
      <c r="I8645">
        <v>0.38335599999999997</v>
      </c>
      <c r="J8645">
        <f t="shared" si="443"/>
        <v>4.7185160000000002</v>
      </c>
      <c r="K8645" s="22">
        <f t="shared" si="442"/>
        <v>8.124503551540356E-2</v>
      </c>
      <c r="L8645">
        <v>0</v>
      </c>
      <c r="N8645" t="s">
        <v>2773</v>
      </c>
      <c r="O8645" t="s">
        <v>2766</v>
      </c>
      <c r="T8645" t="s">
        <v>2773</v>
      </c>
    </row>
    <row r="8646" spans="1:20" hidden="1" x14ac:dyDescent="0.3">
      <c r="A8646">
        <v>1089978</v>
      </c>
      <c r="B8646" t="s">
        <v>2958</v>
      </c>
      <c r="C8646">
        <v>14828887</v>
      </c>
      <c r="D8646" s="4">
        <v>42278</v>
      </c>
      <c r="E8646" s="5" t="str">
        <f t="shared" si="441"/>
        <v>2015|10</v>
      </c>
      <c r="F8646" s="4">
        <v>42284</v>
      </c>
      <c r="G8646">
        <v>2015</v>
      </c>
      <c r="H8646" t="s">
        <v>18</v>
      </c>
      <c r="I8646">
        <v>0.398339</v>
      </c>
      <c r="J8646">
        <f t="shared" si="443"/>
        <v>4.7185160000000002</v>
      </c>
      <c r="K8646" s="22">
        <f t="shared" si="442"/>
        <v>8.4420398277763598E-2</v>
      </c>
      <c r="L8646">
        <v>0</v>
      </c>
      <c r="N8646" t="s">
        <v>2773</v>
      </c>
      <c r="O8646" t="s">
        <v>2766</v>
      </c>
      <c r="T8646" t="s">
        <v>2773</v>
      </c>
    </row>
    <row r="8647" spans="1:20" hidden="1" x14ac:dyDescent="0.3">
      <c r="A8647">
        <v>1089978</v>
      </c>
      <c r="B8647" t="s">
        <v>2958</v>
      </c>
      <c r="C8647">
        <v>14891601</v>
      </c>
      <c r="D8647" s="4">
        <v>42310</v>
      </c>
      <c r="E8647" s="5" t="str">
        <f t="shared" si="441"/>
        <v>2015|11</v>
      </c>
      <c r="F8647" s="4">
        <v>42314</v>
      </c>
      <c r="G8647">
        <v>2015</v>
      </c>
      <c r="H8647" t="s">
        <v>18</v>
      </c>
      <c r="I8647">
        <v>0.39380500000000002</v>
      </c>
      <c r="J8647">
        <f t="shared" si="443"/>
        <v>4.7185160000000002</v>
      </c>
      <c r="K8647" s="22">
        <f t="shared" si="442"/>
        <v>8.3459502945417582E-2</v>
      </c>
      <c r="L8647">
        <v>0</v>
      </c>
      <c r="N8647" t="s">
        <v>2773</v>
      </c>
      <c r="O8647" t="s">
        <v>2766</v>
      </c>
      <c r="T8647" t="s">
        <v>2773</v>
      </c>
    </row>
    <row r="8648" spans="1:20" hidden="1" x14ac:dyDescent="0.3">
      <c r="A8648">
        <v>1089978</v>
      </c>
      <c r="B8648" t="s">
        <v>2958</v>
      </c>
      <c r="C8648">
        <v>14966950</v>
      </c>
      <c r="D8648" s="4">
        <v>42339</v>
      </c>
      <c r="E8648" s="5" t="str">
        <f t="shared" si="441"/>
        <v>2015|12</v>
      </c>
      <c r="F8648" s="4">
        <v>42345</v>
      </c>
      <c r="G8648">
        <v>2015</v>
      </c>
      <c r="H8648" t="s">
        <v>24</v>
      </c>
      <c r="I8648">
        <v>0.39810200000000001</v>
      </c>
      <c r="J8648">
        <f t="shared" si="443"/>
        <v>4.7185160000000002</v>
      </c>
      <c r="K8648" s="22">
        <f t="shared" si="442"/>
        <v>8.4370170621441143E-2</v>
      </c>
      <c r="L8648">
        <v>0</v>
      </c>
      <c r="N8648" t="s">
        <v>2773</v>
      </c>
      <c r="O8648" t="s">
        <v>2766</v>
      </c>
      <c r="T8648" t="s">
        <v>2773</v>
      </c>
    </row>
    <row r="8649" spans="1:20" hidden="1" x14ac:dyDescent="0.3">
      <c r="A8649">
        <v>1089978</v>
      </c>
      <c r="B8649" t="s">
        <v>2958</v>
      </c>
      <c r="C8649">
        <v>15050244</v>
      </c>
      <c r="D8649" s="4">
        <v>42362</v>
      </c>
      <c r="E8649" s="5" t="str">
        <f t="shared" si="441"/>
        <v>2016|12</v>
      </c>
      <c r="F8649" s="4">
        <v>42369</v>
      </c>
      <c r="G8649">
        <v>2016</v>
      </c>
      <c r="H8649" t="s">
        <v>18</v>
      </c>
      <c r="I8649">
        <v>0.42383100000000001</v>
      </c>
      <c r="J8649">
        <f t="shared" si="443"/>
        <v>4.6996709999999995</v>
      </c>
      <c r="K8649" s="22">
        <f t="shared" si="442"/>
        <v>9.0183121329131352E-2</v>
      </c>
      <c r="L8649">
        <v>0</v>
      </c>
      <c r="N8649" t="s">
        <v>2773</v>
      </c>
      <c r="O8649" t="s">
        <v>2766</v>
      </c>
      <c r="T8649" t="s">
        <v>2773</v>
      </c>
    </row>
    <row r="8650" spans="1:20" hidden="1" x14ac:dyDescent="0.3">
      <c r="A8650">
        <v>1089978</v>
      </c>
      <c r="B8650" t="s">
        <v>2958</v>
      </c>
      <c r="C8650">
        <v>15150693</v>
      </c>
      <c r="D8650" s="4">
        <v>42401</v>
      </c>
      <c r="E8650" s="5" t="str">
        <f t="shared" si="441"/>
        <v>2016|2</v>
      </c>
      <c r="F8650" s="4">
        <v>42405</v>
      </c>
      <c r="G8650">
        <v>2016</v>
      </c>
      <c r="H8650" t="s">
        <v>18</v>
      </c>
      <c r="I8650">
        <v>0.39105699999999999</v>
      </c>
      <c r="J8650">
        <f t="shared" si="443"/>
        <v>4.6996709999999995</v>
      </c>
      <c r="K8650" s="22">
        <f t="shared" si="442"/>
        <v>8.3209441682194352E-2</v>
      </c>
      <c r="L8650">
        <v>0</v>
      </c>
      <c r="N8650" t="s">
        <v>2773</v>
      </c>
      <c r="O8650" t="s">
        <v>2766</v>
      </c>
      <c r="T8650" t="s">
        <v>2773</v>
      </c>
    </row>
    <row r="8651" spans="1:20" hidden="1" x14ac:dyDescent="0.3">
      <c r="A8651">
        <v>1089978</v>
      </c>
      <c r="B8651" t="s">
        <v>2958</v>
      </c>
      <c r="C8651">
        <v>15210343</v>
      </c>
      <c r="D8651" s="4">
        <v>42430</v>
      </c>
      <c r="E8651" s="5" t="str">
        <f t="shared" si="441"/>
        <v>2016|3</v>
      </c>
      <c r="F8651" s="4">
        <v>42436</v>
      </c>
      <c r="G8651">
        <v>2016</v>
      </c>
      <c r="H8651" t="s">
        <v>18</v>
      </c>
      <c r="I8651">
        <v>0.41870499999999999</v>
      </c>
      <c r="J8651">
        <f t="shared" si="443"/>
        <v>4.6996709999999995</v>
      </c>
      <c r="K8651" s="22">
        <f t="shared" si="442"/>
        <v>8.9092406681233652E-2</v>
      </c>
      <c r="L8651">
        <v>0</v>
      </c>
      <c r="N8651" t="s">
        <v>2773</v>
      </c>
      <c r="O8651" t="s">
        <v>2766</v>
      </c>
      <c r="T8651" t="s">
        <v>2773</v>
      </c>
    </row>
    <row r="8652" spans="1:20" hidden="1" x14ac:dyDescent="0.3">
      <c r="A8652">
        <v>1089978</v>
      </c>
      <c r="B8652" t="s">
        <v>2958</v>
      </c>
      <c r="C8652">
        <v>15359801</v>
      </c>
      <c r="D8652" s="4">
        <v>42461</v>
      </c>
      <c r="E8652" s="5" t="str">
        <f t="shared" si="441"/>
        <v>2016|4</v>
      </c>
      <c r="F8652" s="4">
        <v>42467</v>
      </c>
      <c r="G8652">
        <v>2016</v>
      </c>
      <c r="H8652" t="s">
        <v>18</v>
      </c>
      <c r="I8652">
        <v>0.379276</v>
      </c>
      <c r="J8652">
        <f t="shared" si="443"/>
        <v>4.6996709999999995</v>
      </c>
      <c r="K8652" s="22">
        <f t="shared" si="442"/>
        <v>8.0702670463528206E-2</v>
      </c>
      <c r="L8652">
        <v>0</v>
      </c>
      <c r="N8652" t="s">
        <v>2773</v>
      </c>
      <c r="O8652" t="s">
        <v>2766</v>
      </c>
      <c r="T8652" t="s">
        <v>2773</v>
      </c>
    </row>
    <row r="8653" spans="1:20" hidden="1" x14ac:dyDescent="0.3">
      <c r="A8653">
        <v>1089978</v>
      </c>
      <c r="B8653" t="s">
        <v>2958</v>
      </c>
      <c r="C8653">
        <v>15456009</v>
      </c>
      <c r="D8653" s="4">
        <v>42492</v>
      </c>
      <c r="E8653" s="5" t="str">
        <f t="shared" si="441"/>
        <v>2016|5</v>
      </c>
      <c r="F8653" s="4">
        <v>42496</v>
      </c>
      <c r="G8653">
        <v>2016</v>
      </c>
      <c r="H8653" t="s">
        <v>18</v>
      </c>
      <c r="I8653">
        <v>0.38191900000000001</v>
      </c>
      <c r="J8653">
        <f t="shared" si="443"/>
        <v>4.6996709999999995</v>
      </c>
      <c r="K8653" s="22">
        <f t="shared" si="442"/>
        <v>8.1265050255645566E-2</v>
      </c>
      <c r="L8653">
        <v>0</v>
      </c>
      <c r="N8653" t="s">
        <v>2773</v>
      </c>
      <c r="O8653" t="s">
        <v>2766</v>
      </c>
      <c r="T8653" t="s">
        <v>2773</v>
      </c>
    </row>
    <row r="8654" spans="1:20" hidden="1" x14ac:dyDescent="0.3">
      <c r="A8654">
        <v>1089978</v>
      </c>
      <c r="B8654" t="s">
        <v>2958</v>
      </c>
      <c r="C8654">
        <v>15632929</v>
      </c>
      <c r="D8654" s="4">
        <v>42522</v>
      </c>
      <c r="E8654" s="5" t="str">
        <f t="shared" si="441"/>
        <v>2016|6</v>
      </c>
      <c r="F8654" s="4">
        <v>42528</v>
      </c>
      <c r="G8654">
        <v>2016</v>
      </c>
      <c r="H8654" t="s">
        <v>18</v>
      </c>
      <c r="I8654">
        <v>0.40157999999999999</v>
      </c>
      <c r="J8654">
        <f t="shared" si="443"/>
        <v>4.6996709999999995</v>
      </c>
      <c r="K8654" s="22">
        <f t="shared" si="442"/>
        <v>8.5448534588910594E-2</v>
      </c>
      <c r="L8654">
        <v>0</v>
      </c>
      <c r="N8654" t="s">
        <v>2773</v>
      </c>
      <c r="O8654" t="s">
        <v>2766</v>
      </c>
      <c r="T8654" t="s">
        <v>2773</v>
      </c>
    </row>
    <row r="8655" spans="1:20" hidden="1" x14ac:dyDescent="0.3">
      <c r="A8655">
        <v>1089978</v>
      </c>
      <c r="B8655" t="s">
        <v>2958</v>
      </c>
      <c r="C8655">
        <v>15712278</v>
      </c>
      <c r="D8655" s="4">
        <v>42552</v>
      </c>
      <c r="E8655" s="5" t="str">
        <f t="shared" si="441"/>
        <v>2016|7</v>
      </c>
      <c r="F8655" s="4">
        <v>42559</v>
      </c>
      <c r="G8655">
        <v>2016</v>
      </c>
      <c r="H8655" t="s">
        <v>18</v>
      </c>
      <c r="I8655">
        <v>0.396762</v>
      </c>
      <c r="J8655">
        <f t="shared" si="443"/>
        <v>4.6996709999999995</v>
      </c>
      <c r="K8655" s="22">
        <f t="shared" si="442"/>
        <v>8.4423356443461689E-2</v>
      </c>
      <c r="L8655">
        <v>0</v>
      </c>
      <c r="N8655" t="s">
        <v>2773</v>
      </c>
      <c r="O8655" t="s">
        <v>2766</v>
      </c>
      <c r="T8655" t="s">
        <v>2773</v>
      </c>
    </row>
    <row r="8656" spans="1:20" hidden="1" x14ac:dyDescent="0.3">
      <c r="A8656">
        <v>1089978</v>
      </c>
      <c r="B8656" t="s">
        <v>2958</v>
      </c>
      <c r="C8656">
        <v>15893506</v>
      </c>
      <c r="D8656" s="4">
        <v>42583</v>
      </c>
      <c r="E8656" s="5" t="str">
        <f t="shared" si="441"/>
        <v>2016|8</v>
      </c>
      <c r="F8656" s="4">
        <v>42587</v>
      </c>
      <c r="G8656">
        <v>2016</v>
      </c>
      <c r="H8656" t="s">
        <v>18</v>
      </c>
      <c r="I8656">
        <v>0.38315300000000002</v>
      </c>
      <c r="J8656">
        <f t="shared" si="443"/>
        <v>4.6996709999999995</v>
      </c>
      <c r="K8656" s="22">
        <f t="shared" si="442"/>
        <v>8.152762182714493E-2</v>
      </c>
      <c r="L8656">
        <v>0</v>
      </c>
      <c r="N8656" t="s">
        <v>2773</v>
      </c>
      <c r="O8656" t="s">
        <v>2766</v>
      </c>
      <c r="T8656" t="s">
        <v>2773</v>
      </c>
    </row>
    <row r="8657" spans="1:20" hidden="1" x14ac:dyDescent="0.3">
      <c r="A8657">
        <v>1089978</v>
      </c>
      <c r="B8657" t="s">
        <v>2958</v>
      </c>
      <c r="C8657">
        <v>16001045</v>
      </c>
      <c r="D8657" s="4">
        <v>42614</v>
      </c>
      <c r="E8657" s="5" t="str">
        <f t="shared" si="441"/>
        <v>2016|9</v>
      </c>
      <c r="F8657" s="4">
        <v>42621</v>
      </c>
      <c r="G8657">
        <v>2016</v>
      </c>
      <c r="H8657" t="s">
        <v>18</v>
      </c>
      <c r="I8657">
        <v>0.37115799999999999</v>
      </c>
      <c r="J8657">
        <f t="shared" si="443"/>
        <v>4.6996709999999995</v>
      </c>
      <c r="K8657" s="22">
        <f t="shared" si="442"/>
        <v>7.8975315506127991E-2</v>
      </c>
      <c r="L8657">
        <v>0</v>
      </c>
      <c r="N8657" t="s">
        <v>2773</v>
      </c>
      <c r="O8657" t="s">
        <v>2766</v>
      </c>
      <c r="T8657" t="s">
        <v>2773</v>
      </c>
    </row>
    <row r="8658" spans="1:20" hidden="1" x14ac:dyDescent="0.3">
      <c r="A8658">
        <v>1089978</v>
      </c>
      <c r="B8658" t="s">
        <v>2958</v>
      </c>
      <c r="C8658">
        <v>16073113</v>
      </c>
      <c r="D8658" s="4">
        <v>42646</v>
      </c>
      <c r="E8658" s="5" t="str">
        <f t="shared" si="441"/>
        <v>2016|10</v>
      </c>
      <c r="F8658" s="4">
        <v>42650</v>
      </c>
      <c r="G8658">
        <v>2016</v>
      </c>
      <c r="H8658" t="s">
        <v>18</v>
      </c>
      <c r="I8658">
        <v>0.385741</v>
      </c>
      <c r="J8658">
        <f t="shared" si="443"/>
        <v>4.6996709999999995</v>
      </c>
      <c r="K8658" s="22">
        <f t="shared" si="442"/>
        <v>8.2078298672396438E-2</v>
      </c>
      <c r="L8658">
        <v>0</v>
      </c>
      <c r="N8658" t="s">
        <v>2773</v>
      </c>
      <c r="O8658" t="s">
        <v>2766</v>
      </c>
      <c r="T8658" t="s">
        <v>2773</v>
      </c>
    </row>
    <row r="8659" spans="1:20" hidden="1" x14ac:dyDescent="0.3">
      <c r="A8659">
        <v>1089978</v>
      </c>
      <c r="B8659" t="s">
        <v>2958</v>
      </c>
      <c r="C8659">
        <v>16141243</v>
      </c>
      <c r="D8659" s="4">
        <v>42675</v>
      </c>
      <c r="E8659" s="5" t="str">
        <f t="shared" si="441"/>
        <v>2016|11</v>
      </c>
      <c r="F8659" s="4">
        <v>42681</v>
      </c>
      <c r="G8659">
        <v>2016</v>
      </c>
      <c r="H8659" t="s">
        <v>18</v>
      </c>
      <c r="I8659">
        <v>0.38580999999999999</v>
      </c>
      <c r="J8659">
        <f t="shared" si="443"/>
        <v>4.6996709999999995</v>
      </c>
      <c r="K8659" s="22">
        <f t="shared" si="442"/>
        <v>8.2092980551191783E-2</v>
      </c>
      <c r="L8659">
        <v>0</v>
      </c>
      <c r="N8659" t="s">
        <v>2773</v>
      </c>
      <c r="O8659" t="s">
        <v>2766</v>
      </c>
      <c r="T8659" t="s">
        <v>2773</v>
      </c>
    </row>
    <row r="8660" spans="1:20" hidden="1" x14ac:dyDescent="0.3">
      <c r="A8660">
        <v>1089978</v>
      </c>
      <c r="B8660" t="s">
        <v>2958</v>
      </c>
      <c r="C8660">
        <v>16246251</v>
      </c>
      <c r="D8660" s="4">
        <v>42705</v>
      </c>
      <c r="E8660" s="5" t="str">
        <f t="shared" si="441"/>
        <v>2016|12</v>
      </c>
      <c r="F8660" s="4">
        <v>42711</v>
      </c>
      <c r="G8660">
        <v>2016</v>
      </c>
      <c r="H8660" t="s">
        <v>24</v>
      </c>
      <c r="I8660">
        <v>0.38067899999999999</v>
      </c>
      <c r="J8660">
        <f t="shared" si="443"/>
        <v>4.6996709999999995</v>
      </c>
      <c r="K8660" s="22">
        <f t="shared" si="442"/>
        <v>8.1001201999033559E-2</v>
      </c>
      <c r="L8660">
        <v>0</v>
      </c>
      <c r="N8660" t="s">
        <v>2773</v>
      </c>
      <c r="O8660" t="s">
        <v>2766</v>
      </c>
      <c r="T8660" t="s">
        <v>2773</v>
      </c>
    </row>
    <row r="8661" spans="1:20" hidden="1" x14ac:dyDescent="0.3">
      <c r="A8661">
        <v>1089978</v>
      </c>
      <c r="B8661" t="s">
        <v>2958</v>
      </c>
      <c r="C8661">
        <v>16246285</v>
      </c>
      <c r="D8661" s="4">
        <v>42726</v>
      </c>
      <c r="E8661" s="5" t="str">
        <f t="shared" si="441"/>
        <v>2017|12</v>
      </c>
      <c r="F8661" s="4">
        <v>42733</v>
      </c>
      <c r="G8661">
        <v>2017</v>
      </c>
      <c r="H8661" t="s">
        <v>18</v>
      </c>
      <c r="I8661">
        <v>0.28559200000000001</v>
      </c>
      <c r="J8661">
        <f t="shared" si="443"/>
        <v>4.3943099999999999</v>
      </c>
      <c r="K8661" s="22">
        <f t="shared" si="442"/>
        <v>6.4991318318461833E-2</v>
      </c>
      <c r="L8661">
        <v>0</v>
      </c>
      <c r="N8661" t="s">
        <v>2773</v>
      </c>
      <c r="O8661" t="s">
        <v>2766</v>
      </c>
      <c r="T8661" t="s">
        <v>2773</v>
      </c>
    </row>
    <row r="8662" spans="1:20" hidden="1" x14ac:dyDescent="0.3">
      <c r="A8662">
        <v>1089978</v>
      </c>
      <c r="B8662" t="s">
        <v>2958</v>
      </c>
      <c r="C8662">
        <v>16494336</v>
      </c>
      <c r="D8662" s="4">
        <v>42767</v>
      </c>
      <c r="E8662" s="5" t="str">
        <f t="shared" si="441"/>
        <v>2017|2</v>
      </c>
      <c r="F8662" s="4">
        <v>42773</v>
      </c>
      <c r="G8662">
        <v>2017</v>
      </c>
      <c r="H8662" t="s">
        <v>18</v>
      </c>
      <c r="I8662">
        <v>0.382193</v>
      </c>
      <c r="J8662">
        <f t="shared" si="443"/>
        <v>4.3943099999999999</v>
      </c>
      <c r="K8662" s="22">
        <f t="shared" si="442"/>
        <v>8.6974519321577223E-2</v>
      </c>
      <c r="L8662">
        <v>0</v>
      </c>
      <c r="N8662" t="s">
        <v>2773</v>
      </c>
      <c r="O8662" t="s">
        <v>2766</v>
      </c>
      <c r="T8662" t="s">
        <v>2773</v>
      </c>
    </row>
    <row r="8663" spans="1:20" hidden="1" x14ac:dyDescent="0.3">
      <c r="A8663">
        <v>1089978</v>
      </c>
      <c r="B8663" t="s">
        <v>2958</v>
      </c>
      <c r="C8663">
        <v>16688689</v>
      </c>
      <c r="D8663" s="4">
        <v>42795</v>
      </c>
      <c r="E8663" s="5" t="str">
        <f t="shared" si="441"/>
        <v>2017|3</v>
      </c>
      <c r="F8663" s="4">
        <v>42801</v>
      </c>
      <c r="G8663">
        <v>2017</v>
      </c>
      <c r="H8663" t="s">
        <v>18</v>
      </c>
      <c r="I8663">
        <v>0.38393500000000003</v>
      </c>
      <c r="J8663">
        <f t="shared" si="443"/>
        <v>4.3943099999999999</v>
      </c>
      <c r="K8663" s="22">
        <f t="shared" si="442"/>
        <v>8.7370941057868023E-2</v>
      </c>
      <c r="L8663">
        <v>0</v>
      </c>
      <c r="N8663" t="s">
        <v>2773</v>
      </c>
      <c r="O8663" t="s">
        <v>2766</v>
      </c>
      <c r="T8663" t="s">
        <v>2773</v>
      </c>
    </row>
    <row r="8664" spans="1:20" hidden="1" x14ac:dyDescent="0.3">
      <c r="A8664">
        <v>1089978</v>
      </c>
      <c r="B8664" t="s">
        <v>2958</v>
      </c>
      <c r="C8664">
        <v>16757064</v>
      </c>
      <c r="D8664" s="4">
        <v>42828</v>
      </c>
      <c r="E8664" s="5" t="str">
        <f t="shared" si="441"/>
        <v>2017|4</v>
      </c>
      <c r="F8664" s="4">
        <v>42832</v>
      </c>
      <c r="G8664">
        <v>2017</v>
      </c>
      <c r="H8664" t="s">
        <v>18</v>
      </c>
      <c r="I8664">
        <v>0.37258200000000002</v>
      </c>
      <c r="J8664">
        <f t="shared" si="443"/>
        <v>4.3943099999999999</v>
      </c>
      <c r="K8664" s="22">
        <f t="shared" si="442"/>
        <v>8.4787372761593982E-2</v>
      </c>
      <c r="L8664">
        <v>0</v>
      </c>
      <c r="N8664" t="s">
        <v>2773</v>
      </c>
      <c r="O8664" t="s">
        <v>2766</v>
      </c>
      <c r="T8664" t="s">
        <v>2773</v>
      </c>
    </row>
    <row r="8665" spans="1:20" hidden="1" x14ac:dyDescent="0.3">
      <c r="A8665">
        <v>1089978</v>
      </c>
      <c r="B8665" t="s">
        <v>2958</v>
      </c>
      <c r="C8665">
        <v>16827752</v>
      </c>
      <c r="D8665" s="4">
        <v>42856</v>
      </c>
      <c r="E8665" s="5" t="str">
        <f t="shared" si="441"/>
        <v>2017|5</v>
      </c>
      <c r="F8665" s="4">
        <v>42862</v>
      </c>
      <c r="G8665">
        <v>2017</v>
      </c>
      <c r="H8665" t="s">
        <v>18</v>
      </c>
      <c r="I8665">
        <v>0.37451600000000002</v>
      </c>
      <c r="J8665">
        <f t="shared" si="443"/>
        <v>4.3943099999999999</v>
      </c>
      <c r="K8665" s="22">
        <f t="shared" si="442"/>
        <v>8.5227487364341617E-2</v>
      </c>
      <c r="L8665">
        <v>0</v>
      </c>
      <c r="N8665" t="s">
        <v>2773</v>
      </c>
      <c r="O8665" t="s">
        <v>2766</v>
      </c>
      <c r="T8665" t="s">
        <v>2773</v>
      </c>
    </row>
    <row r="8666" spans="1:20" hidden="1" x14ac:dyDescent="0.3">
      <c r="A8666">
        <v>1089978</v>
      </c>
      <c r="B8666" t="s">
        <v>2958</v>
      </c>
      <c r="C8666">
        <v>16936592</v>
      </c>
      <c r="D8666" s="4">
        <v>42887</v>
      </c>
      <c r="E8666" s="5" t="str">
        <f t="shared" si="441"/>
        <v>2017|6</v>
      </c>
      <c r="F8666" s="4">
        <v>42893</v>
      </c>
      <c r="G8666">
        <v>2017</v>
      </c>
      <c r="H8666" t="s">
        <v>18</v>
      </c>
      <c r="I8666">
        <v>0.37717600000000001</v>
      </c>
      <c r="J8666">
        <f t="shared" si="443"/>
        <v>4.3943099999999999</v>
      </c>
      <c r="K8666" s="22">
        <f t="shared" si="442"/>
        <v>8.583281561837923E-2</v>
      </c>
      <c r="L8666">
        <v>0</v>
      </c>
      <c r="N8666" t="s">
        <v>2773</v>
      </c>
      <c r="O8666" t="s">
        <v>2766</v>
      </c>
      <c r="T8666" t="s">
        <v>2773</v>
      </c>
    </row>
    <row r="8667" spans="1:20" hidden="1" x14ac:dyDescent="0.3">
      <c r="A8667">
        <v>1089978</v>
      </c>
      <c r="B8667" t="s">
        <v>2958</v>
      </c>
      <c r="C8667">
        <v>17138759</v>
      </c>
      <c r="D8667" s="4">
        <v>42919</v>
      </c>
      <c r="E8667" s="5" t="str">
        <f t="shared" si="441"/>
        <v>2017|7</v>
      </c>
      <c r="F8667" s="4">
        <v>42926</v>
      </c>
      <c r="G8667">
        <v>2017</v>
      </c>
      <c r="H8667" t="s">
        <v>18</v>
      </c>
      <c r="I8667">
        <v>0.37743900000000002</v>
      </c>
      <c r="J8667">
        <f t="shared" si="443"/>
        <v>4.3943099999999999</v>
      </c>
      <c r="K8667" s="22">
        <f t="shared" si="442"/>
        <v>8.5892665742744595E-2</v>
      </c>
      <c r="L8667">
        <v>0</v>
      </c>
      <c r="N8667" t="s">
        <v>2773</v>
      </c>
      <c r="O8667" t="s">
        <v>2766</v>
      </c>
      <c r="T8667" t="s">
        <v>2773</v>
      </c>
    </row>
    <row r="8668" spans="1:20" hidden="1" x14ac:dyDescent="0.3">
      <c r="A8668">
        <v>1089978</v>
      </c>
      <c r="B8668" t="s">
        <v>2958</v>
      </c>
      <c r="C8668">
        <v>17223643</v>
      </c>
      <c r="D8668" s="4">
        <v>42948</v>
      </c>
      <c r="E8668" s="5" t="str">
        <f t="shared" si="441"/>
        <v>2017|8</v>
      </c>
      <c r="F8668" s="4">
        <v>42954</v>
      </c>
      <c r="G8668">
        <v>2017</v>
      </c>
      <c r="H8668" t="s">
        <v>18</v>
      </c>
      <c r="I8668">
        <v>0.36769000000000002</v>
      </c>
      <c r="J8668">
        <f t="shared" si="443"/>
        <v>4.3943099999999999</v>
      </c>
      <c r="K8668" s="22">
        <f t="shared" si="442"/>
        <v>8.3674114934995492E-2</v>
      </c>
      <c r="L8668">
        <v>0</v>
      </c>
      <c r="N8668" t="s">
        <v>2773</v>
      </c>
      <c r="O8668" t="s">
        <v>2766</v>
      </c>
      <c r="T8668" t="s">
        <v>2773</v>
      </c>
    </row>
    <row r="8669" spans="1:20" hidden="1" x14ac:dyDescent="0.3">
      <c r="A8669">
        <v>1089978</v>
      </c>
      <c r="B8669" t="s">
        <v>2958</v>
      </c>
      <c r="C8669">
        <v>17349845</v>
      </c>
      <c r="D8669" s="4">
        <v>42979</v>
      </c>
      <c r="E8669" s="5" t="str">
        <f t="shared" si="441"/>
        <v>2017|9</v>
      </c>
      <c r="F8669" s="4">
        <v>42986</v>
      </c>
      <c r="G8669">
        <v>2017</v>
      </c>
      <c r="H8669" t="s">
        <v>18</v>
      </c>
      <c r="I8669">
        <v>0.37031199999999997</v>
      </c>
      <c r="J8669">
        <f t="shared" si="443"/>
        <v>4.3943099999999999</v>
      </c>
      <c r="K8669" s="22">
        <f t="shared" si="442"/>
        <v>8.4270795642546831E-2</v>
      </c>
      <c r="L8669">
        <v>0</v>
      </c>
      <c r="N8669" t="s">
        <v>2773</v>
      </c>
      <c r="O8669" t="s">
        <v>2766</v>
      </c>
      <c r="T8669" t="s">
        <v>2773</v>
      </c>
    </row>
    <row r="8670" spans="1:20" hidden="1" x14ac:dyDescent="0.3">
      <c r="A8670">
        <v>1089978</v>
      </c>
      <c r="B8670" t="s">
        <v>2958</v>
      </c>
      <c r="C8670">
        <v>17413158</v>
      </c>
      <c r="D8670" s="4">
        <v>43010</v>
      </c>
      <c r="E8670" s="5" t="str">
        <f t="shared" si="441"/>
        <v>2017|10</v>
      </c>
      <c r="F8670" s="4">
        <v>43014</v>
      </c>
      <c r="G8670">
        <v>2017</v>
      </c>
      <c r="H8670" t="s">
        <v>18</v>
      </c>
      <c r="I8670">
        <v>0.36501</v>
      </c>
      <c r="J8670">
        <f t="shared" si="443"/>
        <v>4.3943099999999999</v>
      </c>
      <c r="K8670" s="22">
        <f t="shared" si="442"/>
        <v>8.3064235340701953E-2</v>
      </c>
      <c r="L8670">
        <v>0</v>
      </c>
      <c r="N8670" t="s">
        <v>2773</v>
      </c>
      <c r="O8670" t="s">
        <v>2766</v>
      </c>
      <c r="T8670" t="s">
        <v>2773</v>
      </c>
    </row>
    <row r="8671" spans="1:20" hidden="1" x14ac:dyDescent="0.3">
      <c r="A8671">
        <v>1089978</v>
      </c>
      <c r="B8671" t="s">
        <v>2958</v>
      </c>
      <c r="C8671">
        <v>17479158</v>
      </c>
      <c r="D8671" s="4">
        <v>43040</v>
      </c>
      <c r="E8671" s="5" t="str">
        <f t="shared" si="441"/>
        <v>2017|11</v>
      </c>
      <c r="F8671" s="4">
        <v>43046</v>
      </c>
      <c r="G8671">
        <v>2017</v>
      </c>
      <c r="H8671" t="s">
        <v>18</v>
      </c>
      <c r="I8671">
        <v>0.36559700000000001</v>
      </c>
      <c r="J8671">
        <f t="shared" si="443"/>
        <v>4.3943099999999999</v>
      </c>
      <c r="K8671" s="22">
        <f t="shared" si="442"/>
        <v>8.3197817177213265E-2</v>
      </c>
      <c r="L8671">
        <v>0</v>
      </c>
      <c r="N8671" t="s">
        <v>2773</v>
      </c>
      <c r="O8671" t="s">
        <v>2766</v>
      </c>
      <c r="T8671" t="s">
        <v>2773</v>
      </c>
    </row>
    <row r="8672" spans="1:20" hidden="1" x14ac:dyDescent="0.3">
      <c r="A8672">
        <v>1089978</v>
      </c>
      <c r="B8672" t="s">
        <v>2958</v>
      </c>
      <c r="C8672">
        <v>17594436</v>
      </c>
      <c r="D8672" s="4">
        <v>43070</v>
      </c>
      <c r="E8672" s="5" t="str">
        <f t="shared" ref="E8672:E8735" si="444">G8672 &amp; "|" &amp;MONTH(D8672)</f>
        <v>2017|12</v>
      </c>
      <c r="F8672" s="4">
        <v>43076</v>
      </c>
      <c r="G8672">
        <v>2017</v>
      </c>
      <c r="H8672" t="s">
        <v>24</v>
      </c>
      <c r="I8672">
        <v>0.37226799999999999</v>
      </c>
      <c r="J8672">
        <f t="shared" si="443"/>
        <v>4.3943099999999999</v>
      </c>
      <c r="K8672" s="22">
        <f t="shared" ref="K8672:K8735" si="445">I8672/J8672</f>
        <v>8.4715916719575998E-2</v>
      </c>
      <c r="L8672">
        <v>0</v>
      </c>
      <c r="N8672" t="s">
        <v>2773</v>
      </c>
      <c r="O8672" t="s">
        <v>2766</v>
      </c>
      <c r="T8672" t="s">
        <v>2773</v>
      </c>
    </row>
    <row r="8673" spans="1:20" hidden="1" x14ac:dyDescent="0.3">
      <c r="A8673">
        <v>1089978</v>
      </c>
      <c r="B8673" t="s">
        <v>2958</v>
      </c>
      <c r="C8673">
        <v>17594457</v>
      </c>
      <c r="D8673" s="4">
        <v>43090</v>
      </c>
      <c r="E8673" s="5" t="str">
        <f t="shared" si="444"/>
        <v>2018|12</v>
      </c>
      <c r="F8673" s="4">
        <v>43097</v>
      </c>
      <c r="G8673">
        <v>2018</v>
      </c>
      <c r="H8673" t="s">
        <v>18</v>
      </c>
      <c r="I8673">
        <v>0.36076200000000003</v>
      </c>
      <c r="J8673">
        <f t="shared" si="443"/>
        <v>4.4646059999999999</v>
      </c>
      <c r="K8673" s="22">
        <f t="shared" si="445"/>
        <v>8.0804890733919194E-2</v>
      </c>
      <c r="L8673">
        <v>0</v>
      </c>
      <c r="N8673" t="s">
        <v>2773</v>
      </c>
      <c r="O8673" t="s">
        <v>2766</v>
      </c>
      <c r="T8673" t="s">
        <v>2773</v>
      </c>
    </row>
    <row r="8674" spans="1:20" hidden="1" x14ac:dyDescent="0.3">
      <c r="A8674">
        <v>1089978</v>
      </c>
      <c r="B8674" t="s">
        <v>2958</v>
      </c>
      <c r="C8674">
        <v>17811218</v>
      </c>
      <c r="D8674" s="4">
        <v>43132</v>
      </c>
      <c r="E8674" s="5" t="str">
        <f t="shared" si="444"/>
        <v>2018|2</v>
      </c>
      <c r="F8674" s="4">
        <v>43138</v>
      </c>
      <c r="G8674">
        <v>2018</v>
      </c>
      <c r="H8674" t="s">
        <v>18</v>
      </c>
      <c r="I8674">
        <v>0.36627999999999999</v>
      </c>
      <c r="J8674">
        <f t="shared" si="443"/>
        <v>4.4646059999999999</v>
      </c>
      <c r="K8674" s="22">
        <f t="shared" si="445"/>
        <v>8.2040834062401022E-2</v>
      </c>
      <c r="L8674">
        <v>0</v>
      </c>
      <c r="N8674" t="s">
        <v>2773</v>
      </c>
      <c r="O8674" t="s">
        <v>2766</v>
      </c>
      <c r="T8674" t="s">
        <v>2773</v>
      </c>
    </row>
    <row r="8675" spans="1:20" hidden="1" x14ac:dyDescent="0.3">
      <c r="A8675">
        <v>1089978</v>
      </c>
      <c r="B8675" t="s">
        <v>2958</v>
      </c>
      <c r="C8675">
        <v>17975490</v>
      </c>
      <c r="D8675" s="4">
        <v>43160</v>
      </c>
      <c r="E8675" s="5" t="str">
        <f t="shared" si="444"/>
        <v>2018|3</v>
      </c>
      <c r="F8675" s="4">
        <v>43166</v>
      </c>
      <c r="G8675">
        <v>2018</v>
      </c>
      <c r="H8675" t="s">
        <v>18</v>
      </c>
      <c r="I8675">
        <v>0.34128199999999997</v>
      </c>
      <c r="J8675">
        <f t="shared" si="443"/>
        <v>4.4646059999999999</v>
      </c>
      <c r="K8675" s="22">
        <f t="shared" si="445"/>
        <v>7.644168376783976E-2</v>
      </c>
      <c r="L8675">
        <v>0</v>
      </c>
      <c r="N8675" t="s">
        <v>2773</v>
      </c>
      <c r="O8675" t="s">
        <v>2766</v>
      </c>
      <c r="T8675" t="s">
        <v>2773</v>
      </c>
    </row>
    <row r="8676" spans="1:20" hidden="1" x14ac:dyDescent="0.3">
      <c r="A8676">
        <v>1089978</v>
      </c>
      <c r="B8676" t="s">
        <v>2958</v>
      </c>
      <c r="C8676">
        <v>18080166</v>
      </c>
      <c r="D8676" s="4">
        <v>43192</v>
      </c>
      <c r="E8676" s="5" t="str">
        <f t="shared" si="444"/>
        <v>2018|4</v>
      </c>
      <c r="F8676" s="4">
        <v>43196</v>
      </c>
      <c r="G8676">
        <v>2018</v>
      </c>
      <c r="H8676" t="s">
        <v>18</v>
      </c>
      <c r="I8676">
        <v>0.349414</v>
      </c>
      <c r="J8676">
        <f t="shared" si="443"/>
        <v>4.4646059999999999</v>
      </c>
      <c r="K8676" s="22">
        <f t="shared" si="445"/>
        <v>7.8263121090640472E-2</v>
      </c>
      <c r="L8676">
        <v>0</v>
      </c>
      <c r="N8676" t="s">
        <v>2773</v>
      </c>
      <c r="O8676" t="s">
        <v>2766</v>
      </c>
      <c r="T8676" t="s">
        <v>2773</v>
      </c>
    </row>
    <row r="8677" spans="1:20" hidden="1" x14ac:dyDescent="0.3">
      <c r="A8677">
        <v>1089978</v>
      </c>
      <c r="B8677" t="s">
        <v>2958</v>
      </c>
      <c r="C8677">
        <v>18177776</v>
      </c>
      <c r="D8677" s="4">
        <v>43221</v>
      </c>
      <c r="E8677" s="5" t="str">
        <f t="shared" si="444"/>
        <v>2018|5</v>
      </c>
      <c r="F8677" s="4">
        <v>43227</v>
      </c>
      <c r="G8677">
        <v>2018</v>
      </c>
      <c r="H8677" t="s">
        <v>18</v>
      </c>
      <c r="I8677">
        <v>0.36270599999999997</v>
      </c>
      <c r="J8677">
        <f t="shared" si="443"/>
        <v>4.4646059999999999</v>
      </c>
      <c r="K8677" s="22">
        <f t="shared" si="445"/>
        <v>8.1240315494805135E-2</v>
      </c>
      <c r="L8677">
        <v>0</v>
      </c>
      <c r="N8677" t="s">
        <v>2773</v>
      </c>
      <c r="O8677" t="s">
        <v>2766</v>
      </c>
      <c r="T8677" t="s">
        <v>2773</v>
      </c>
    </row>
    <row r="8678" spans="1:20" hidden="1" x14ac:dyDescent="0.3">
      <c r="A8678">
        <v>1089978</v>
      </c>
      <c r="B8678" t="s">
        <v>2958</v>
      </c>
      <c r="C8678">
        <v>18362704</v>
      </c>
      <c r="D8678" s="4">
        <v>43252</v>
      </c>
      <c r="E8678" s="5" t="str">
        <f t="shared" si="444"/>
        <v>2018|6</v>
      </c>
      <c r="F8678" s="4">
        <v>43258</v>
      </c>
      <c r="G8678">
        <v>2018</v>
      </c>
      <c r="H8678" t="s">
        <v>18</v>
      </c>
      <c r="I8678">
        <v>0.38437100000000002</v>
      </c>
      <c r="J8678">
        <f t="shared" si="443"/>
        <v>4.4646059999999999</v>
      </c>
      <c r="K8678" s="22">
        <f t="shared" si="445"/>
        <v>8.6092927349020285E-2</v>
      </c>
      <c r="L8678">
        <v>0</v>
      </c>
      <c r="N8678" t="s">
        <v>2773</v>
      </c>
      <c r="O8678" t="s">
        <v>2766</v>
      </c>
      <c r="T8678" t="s">
        <v>2773</v>
      </c>
    </row>
    <row r="8679" spans="1:20" hidden="1" x14ac:dyDescent="0.3">
      <c r="A8679">
        <v>1089978</v>
      </c>
      <c r="B8679" t="s">
        <v>2958</v>
      </c>
      <c r="C8679">
        <v>18469215</v>
      </c>
      <c r="D8679" s="4">
        <v>43283</v>
      </c>
      <c r="E8679" s="5" t="str">
        <f t="shared" si="444"/>
        <v>2018|7</v>
      </c>
      <c r="F8679" s="4">
        <v>43290</v>
      </c>
      <c r="G8679">
        <v>2018</v>
      </c>
      <c r="H8679" t="s">
        <v>18</v>
      </c>
      <c r="I8679">
        <v>0.381054</v>
      </c>
      <c r="J8679">
        <f t="shared" si="443"/>
        <v>4.4646059999999999</v>
      </c>
      <c r="K8679" s="22">
        <f t="shared" si="445"/>
        <v>8.5349972651562092E-2</v>
      </c>
      <c r="L8679">
        <v>0</v>
      </c>
      <c r="N8679" t="s">
        <v>2773</v>
      </c>
      <c r="O8679" t="s">
        <v>2766</v>
      </c>
      <c r="T8679" t="s">
        <v>2773</v>
      </c>
    </row>
    <row r="8680" spans="1:20" hidden="1" x14ac:dyDescent="0.3">
      <c r="A8680">
        <v>1089978</v>
      </c>
      <c r="B8680" t="s">
        <v>2958</v>
      </c>
      <c r="C8680">
        <v>18539127</v>
      </c>
      <c r="D8680" s="4">
        <v>43313</v>
      </c>
      <c r="E8680" s="5" t="str">
        <f t="shared" si="444"/>
        <v>2018|8</v>
      </c>
      <c r="F8680" s="4">
        <v>43319</v>
      </c>
      <c r="G8680">
        <v>2018</v>
      </c>
      <c r="H8680" t="s">
        <v>18</v>
      </c>
      <c r="I8680">
        <v>0.36681000000000002</v>
      </c>
      <c r="J8680">
        <f t="shared" si="443"/>
        <v>4.4646059999999999</v>
      </c>
      <c r="K8680" s="22">
        <f t="shared" si="445"/>
        <v>8.2159545545564386E-2</v>
      </c>
      <c r="L8680">
        <v>0</v>
      </c>
      <c r="N8680" t="s">
        <v>2773</v>
      </c>
      <c r="O8680" t="s">
        <v>2766</v>
      </c>
      <c r="T8680" t="s">
        <v>2773</v>
      </c>
    </row>
    <row r="8681" spans="1:20" hidden="1" x14ac:dyDescent="0.3">
      <c r="A8681">
        <v>1089978</v>
      </c>
      <c r="B8681" t="s">
        <v>2958</v>
      </c>
      <c r="C8681">
        <v>18660422</v>
      </c>
      <c r="D8681" s="4">
        <v>43347</v>
      </c>
      <c r="E8681" s="5" t="str">
        <f t="shared" si="444"/>
        <v>2018|9</v>
      </c>
      <c r="F8681" s="4">
        <v>43353</v>
      </c>
      <c r="G8681">
        <v>2018</v>
      </c>
      <c r="H8681" t="s">
        <v>18</v>
      </c>
      <c r="I8681">
        <v>0.371392</v>
      </c>
      <c r="J8681">
        <f t="shared" si="443"/>
        <v>4.4646059999999999</v>
      </c>
      <c r="K8681" s="22">
        <f t="shared" si="445"/>
        <v>8.3185839915101131E-2</v>
      </c>
      <c r="L8681">
        <v>0</v>
      </c>
      <c r="N8681" t="s">
        <v>2773</v>
      </c>
      <c r="O8681" t="s">
        <v>2766</v>
      </c>
      <c r="T8681" t="s">
        <v>2773</v>
      </c>
    </row>
    <row r="8682" spans="1:20" hidden="1" x14ac:dyDescent="0.3">
      <c r="A8682">
        <v>1089978</v>
      </c>
      <c r="B8682" t="s">
        <v>2958</v>
      </c>
      <c r="C8682">
        <v>18744751</v>
      </c>
      <c r="D8682" s="4">
        <v>43374</v>
      </c>
      <c r="E8682" s="5" t="str">
        <f t="shared" si="444"/>
        <v>2018|10</v>
      </c>
      <c r="F8682" s="4">
        <v>43378</v>
      </c>
      <c r="G8682">
        <v>2018</v>
      </c>
      <c r="H8682" t="s">
        <v>18</v>
      </c>
      <c r="I8682">
        <v>0.38913199999999998</v>
      </c>
      <c r="J8682">
        <f t="shared" si="443"/>
        <v>4.4646059999999999</v>
      </c>
      <c r="K8682" s="22">
        <f t="shared" si="445"/>
        <v>8.7159314842115962E-2</v>
      </c>
      <c r="L8682">
        <v>0</v>
      </c>
      <c r="N8682" t="s">
        <v>2773</v>
      </c>
      <c r="O8682" t="s">
        <v>2766</v>
      </c>
      <c r="T8682" t="s">
        <v>2773</v>
      </c>
    </row>
    <row r="8683" spans="1:20" hidden="1" x14ac:dyDescent="0.3">
      <c r="A8683">
        <v>1089978</v>
      </c>
      <c r="B8683" t="s">
        <v>2958</v>
      </c>
      <c r="C8683">
        <v>18805403</v>
      </c>
      <c r="D8683" s="4">
        <v>43405</v>
      </c>
      <c r="E8683" s="5" t="str">
        <f t="shared" si="444"/>
        <v>2018|11</v>
      </c>
      <c r="F8683" s="4">
        <v>43411</v>
      </c>
      <c r="G8683">
        <v>2018</v>
      </c>
      <c r="H8683" t="s">
        <v>18</v>
      </c>
      <c r="I8683">
        <v>0.415016</v>
      </c>
      <c r="J8683">
        <f t="shared" si="443"/>
        <v>4.4646059999999999</v>
      </c>
      <c r="K8683" s="22">
        <f t="shared" si="445"/>
        <v>9.2956914899097479E-2</v>
      </c>
      <c r="L8683">
        <v>0</v>
      </c>
      <c r="N8683" t="s">
        <v>2773</v>
      </c>
      <c r="O8683" t="s">
        <v>2766</v>
      </c>
      <c r="T8683" t="s">
        <v>2773</v>
      </c>
    </row>
    <row r="8684" spans="1:20" hidden="1" x14ac:dyDescent="0.3">
      <c r="A8684">
        <v>1089978</v>
      </c>
      <c r="B8684" t="s">
        <v>2958</v>
      </c>
      <c r="C8684">
        <v>18947735</v>
      </c>
      <c r="D8684" s="4">
        <v>43437</v>
      </c>
      <c r="E8684" s="5" t="str">
        <f t="shared" si="444"/>
        <v>2018|12</v>
      </c>
      <c r="F8684" s="4">
        <v>43441</v>
      </c>
      <c r="G8684">
        <v>2018</v>
      </c>
      <c r="H8684" t="s">
        <v>24</v>
      </c>
      <c r="I8684">
        <v>0.37638700000000003</v>
      </c>
      <c r="J8684">
        <f t="shared" si="443"/>
        <v>4.4646059999999999</v>
      </c>
      <c r="K8684" s="22">
        <f t="shared" si="445"/>
        <v>8.4304639647933111E-2</v>
      </c>
      <c r="L8684">
        <v>0</v>
      </c>
      <c r="N8684" t="s">
        <v>2773</v>
      </c>
      <c r="O8684" t="s">
        <v>2766</v>
      </c>
      <c r="T8684" t="s">
        <v>2773</v>
      </c>
    </row>
    <row r="8685" spans="1:20" hidden="1" x14ac:dyDescent="0.3">
      <c r="A8685">
        <v>1089978</v>
      </c>
      <c r="B8685" t="s">
        <v>2958</v>
      </c>
      <c r="C8685">
        <v>18947781</v>
      </c>
      <c r="D8685" s="4">
        <v>43452</v>
      </c>
      <c r="E8685" s="5" t="str">
        <f t="shared" si="444"/>
        <v>2019|12</v>
      </c>
      <c r="F8685" s="4">
        <v>43458</v>
      </c>
      <c r="G8685">
        <v>2019</v>
      </c>
      <c r="H8685" t="s">
        <v>18</v>
      </c>
      <c r="I8685">
        <v>0.39105000000000001</v>
      </c>
      <c r="J8685">
        <f t="shared" si="443"/>
        <v>4.4683969999999995</v>
      </c>
      <c r="K8685" s="22">
        <f t="shared" si="445"/>
        <v>8.7514605349524682E-2</v>
      </c>
      <c r="L8685">
        <v>0</v>
      </c>
      <c r="N8685" t="s">
        <v>2773</v>
      </c>
      <c r="O8685" t="s">
        <v>2766</v>
      </c>
      <c r="T8685" t="s">
        <v>2773</v>
      </c>
    </row>
    <row r="8686" spans="1:20" hidden="1" x14ac:dyDescent="0.3">
      <c r="A8686">
        <v>1089978</v>
      </c>
      <c r="B8686" t="s">
        <v>2958</v>
      </c>
      <c r="C8686">
        <v>19191054</v>
      </c>
      <c r="D8686" s="4">
        <v>43497</v>
      </c>
      <c r="E8686" s="5" t="str">
        <f t="shared" si="444"/>
        <v>2019|2</v>
      </c>
      <c r="F8686" s="4">
        <v>43503</v>
      </c>
      <c r="G8686">
        <v>2019</v>
      </c>
      <c r="H8686" t="s">
        <v>18</v>
      </c>
      <c r="I8686">
        <v>0.38859900000000003</v>
      </c>
      <c r="J8686">
        <f t="shared" si="443"/>
        <v>4.4683969999999995</v>
      </c>
      <c r="K8686" s="22">
        <f t="shared" si="445"/>
        <v>8.6966086495895517E-2</v>
      </c>
      <c r="L8686">
        <v>0</v>
      </c>
      <c r="N8686" t="s">
        <v>2773</v>
      </c>
      <c r="O8686" t="s">
        <v>2766</v>
      </c>
      <c r="T8686" t="s">
        <v>2773</v>
      </c>
    </row>
    <row r="8687" spans="1:20" hidden="1" x14ac:dyDescent="0.3">
      <c r="A8687">
        <v>1089978</v>
      </c>
      <c r="B8687" t="s">
        <v>2958</v>
      </c>
      <c r="C8687">
        <v>19345089</v>
      </c>
      <c r="D8687" s="4">
        <v>43525</v>
      </c>
      <c r="E8687" s="5" t="str">
        <f t="shared" si="444"/>
        <v>2019|3</v>
      </c>
      <c r="F8687" s="4">
        <v>43531</v>
      </c>
      <c r="G8687">
        <v>2019</v>
      </c>
      <c r="H8687" t="s">
        <v>18</v>
      </c>
      <c r="I8687">
        <v>0.38176300000000002</v>
      </c>
      <c r="J8687">
        <f t="shared" si="443"/>
        <v>4.4683969999999995</v>
      </c>
      <c r="K8687" s="22">
        <f t="shared" si="445"/>
        <v>8.5436231382305564E-2</v>
      </c>
      <c r="L8687">
        <v>0</v>
      </c>
      <c r="N8687" t="s">
        <v>2773</v>
      </c>
      <c r="O8687" t="s">
        <v>2766</v>
      </c>
      <c r="T8687" t="s">
        <v>2773</v>
      </c>
    </row>
    <row r="8688" spans="1:20" hidden="1" x14ac:dyDescent="0.3">
      <c r="A8688">
        <v>1089978</v>
      </c>
      <c r="B8688" t="s">
        <v>2958</v>
      </c>
      <c r="C8688">
        <v>19490999</v>
      </c>
      <c r="D8688" s="4">
        <v>43556</v>
      </c>
      <c r="E8688" s="5" t="str">
        <f t="shared" si="444"/>
        <v>2019|4</v>
      </c>
      <c r="F8688" s="4">
        <v>43560</v>
      </c>
      <c r="G8688">
        <v>2019</v>
      </c>
      <c r="H8688" t="s">
        <v>18</v>
      </c>
      <c r="I8688">
        <v>0.37870700000000002</v>
      </c>
      <c r="J8688">
        <f t="shared" si="443"/>
        <v>4.4683969999999995</v>
      </c>
      <c r="K8688" s="22">
        <f t="shared" si="445"/>
        <v>8.4752317218009063E-2</v>
      </c>
      <c r="L8688">
        <v>0</v>
      </c>
      <c r="N8688" t="s">
        <v>2773</v>
      </c>
      <c r="O8688" t="s">
        <v>2766</v>
      </c>
      <c r="T8688" t="s">
        <v>2773</v>
      </c>
    </row>
    <row r="8689" spans="1:20" hidden="1" x14ac:dyDescent="0.3">
      <c r="A8689">
        <v>1089978</v>
      </c>
      <c r="B8689" t="s">
        <v>2958</v>
      </c>
      <c r="C8689">
        <v>19610580</v>
      </c>
      <c r="D8689" s="4">
        <v>43586</v>
      </c>
      <c r="E8689" s="5" t="str">
        <f t="shared" si="444"/>
        <v>2019|5</v>
      </c>
      <c r="F8689" s="4">
        <v>43592</v>
      </c>
      <c r="G8689">
        <v>2019</v>
      </c>
      <c r="H8689" t="s">
        <v>18</v>
      </c>
      <c r="I8689">
        <v>0.36638300000000001</v>
      </c>
      <c r="J8689">
        <f t="shared" si="443"/>
        <v>4.4683969999999995</v>
      </c>
      <c r="K8689" s="22">
        <f t="shared" si="445"/>
        <v>8.1994281170630109E-2</v>
      </c>
      <c r="L8689">
        <v>0</v>
      </c>
      <c r="N8689" t="s">
        <v>2773</v>
      </c>
      <c r="O8689" t="s">
        <v>2766</v>
      </c>
      <c r="T8689" t="s">
        <v>2773</v>
      </c>
    </row>
    <row r="8690" spans="1:20" hidden="1" x14ac:dyDescent="0.3">
      <c r="A8690">
        <v>1089978</v>
      </c>
      <c r="B8690" t="s">
        <v>2958</v>
      </c>
      <c r="C8690">
        <v>19838149</v>
      </c>
      <c r="D8690" s="4">
        <v>43619</v>
      </c>
      <c r="E8690" s="5" t="str">
        <f t="shared" si="444"/>
        <v>2019|6</v>
      </c>
      <c r="F8690" s="4">
        <v>43623</v>
      </c>
      <c r="G8690">
        <v>2019</v>
      </c>
      <c r="H8690" t="s">
        <v>18</v>
      </c>
      <c r="I8690">
        <v>0.38591999999999999</v>
      </c>
      <c r="J8690">
        <f t="shared" si="443"/>
        <v>4.4683969999999995</v>
      </c>
      <c r="K8690" s="22">
        <f t="shared" si="445"/>
        <v>8.6366542632626428E-2</v>
      </c>
      <c r="L8690">
        <v>0</v>
      </c>
      <c r="N8690" t="s">
        <v>2773</v>
      </c>
      <c r="O8690" t="s">
        <v>2766</v>
      </c>
      <c r="T8690" t="s">
        <v>2773</v>
      </c>
    </row>
    <row r="8691" spans="1:20" hidden="1" x14ac:dyDescent="0.3">
      <c r="A8691">
        <v>1089978</v>
      </c>
      <c r="B8691" t="s">
        <v>2958</v>
      </c>
      <c r="C8691">
        <v>19922575</v>
      </c>
      <c r="D8691" s="4">
        <v>43647</v>
      </c>
      <c r="E8691" s="5" t="str">
        <f t="shared" si="444"/>
        <v>2019|7</v>
      </c>
      <c r="F8691" s="4">
        <v>43654</v>
      </c>
      <c r="G8691">
        <v>2019</v>
      </c>
      <c r="H8691" t="s">
        <v>18</v>
      </c>
      <c r="I8691">
        <v>0.385826</v>
      </c>
      <c r="J8691">
        <f t="shared" si="443"/>
        <v>4.4683969999999995</v>
      </c>
      <c r="K8691" s="22">
        <f t="shared" si="445"/>
        <v>8.6345506005845063E-2</v>
      </c>
      <c r="L8691">
        <v>0</v>
      </c>
      <c r="N8691" t="s">
        <v>2773</v>
      </c>
      <c r="O8691" t="s">
        <v>2766</v>
      </c>
      <c r="T8691" t="s">
        <v>2773</v>
      </c>
    </row>
    <row r="8692" spans="1:20" hidden="1" x14ac:dyDescent="0.3">
      <c r="A8692">
        <v>1089978</v>
      </c>
      <c r="B8692" t="s">
        <v>2958</v>
      </c>
      <c r="C8692">
        <v>20013237</v>
      </c>
      <c r="D8692" s="4">
        <v>43678</v>
      </c>
      <c r="E8692" s="5" t="str">
        <f t="shared" si="444"/>
        <v>2019|8</v>
      </c>
      <c r="F8692" s="4">
        <v>43684</v>
      </c>
      <c r="G8692">
        <v>2019</v>
      </c>
      <c r="H8692" t="s">
        <v>18</v>
      </c>
      <c r="I8692">
        <v>0.36718899999999999</v>
      </c>
      <c r="J8692">
        <f t="shared" si="443"/>
        <v>4.4683969999999995</v>
      </c>
      <c r="K8692" s="22">
        <f t="shared" si="445"/>
        <v>8.217465905558527E-2</v>
      </c>
      <c r="L8692">
        <v>0</v>
      </c>
      <c r="N8692" t="s">
        <v>2773</v>
      </c>
      <c r="O8692" t="s">
        <v>2766</v>
      </c>
      <c r="T8692" t="s">
        <v>2773</v>
      </c>
    </row>
    <row r="8693" spans="1:20" hidden="1" x14ac:dyDescent="0.3">
      <c r="A8693">
        <v>1089978</v>
      </c>
      <c r="B8693" t="s">
        <v>2958</v>
      </c>
      <c r="C8693">
        <v>20161151</v>
      </c>
      <c r="D8693" s="4">
        <v>43711</v>
      </c>
      <c r="E8693" s="5" t="str">
        <f t="shared" si="444"/>
        <v>2019|9</v>
      </c>
      <c r="F8693" s="4">
        <v>43717</v>
      </c>
      <c r="G8693">
        <v>2019</v>
      </c>
      <c r="H8693" t="s">
        <v>18</v>
      </c>
      <c r="I8693">
        <v>0.37098999999999999</v>
      </c>
      <c r="J8693">
        <f t="shared" si="443"/>
        <v>4.4683969999999995</v>
      </c>
      <c r="K8693" s="22">
        <f t="shared" si="445"/>
        <v>8.3025299676819236E-2</v>
      </c>
      <c r="L8693">
        <v>0</v>
      </c>
      <c r="N8693" t="s">
        <v>2773</v>
      </c>
      <c r="O8693" t="s">
        <v>2766</v>
      </c>
      <c r="T8693" t="s">
        <v>2773</v>
      </c>
    </row>
    <row r="8694" spans="1:20" hidden="1" x14ac:dyDescent="0.3">
      <c r="A8694">
        <v>1089978</v>
      </c>
      <c r="B8694" t="s">
        <v>2958</v>
      </c>
      <c r="C8694">
        <v>20226964</v>
      </c>
      <c r="D8694" s="4">
        <v>43739</v>
      </c>
      <c r="E8694" s="5" t="str">
        <f t="shared" si="444"/>
        <v>2019|10</v>
      </c>
      <c r="F8694" s="4">
        <v>43745</v>
      </c>
      <c r="G8694">
        <v>2019</v>
      </c>
      <c r="H8694" t="s">
        <v>18</v>
      </c>
      <c r="I8694">
        <v>0.35002</v>
      </c>
      <c r="J8694">
        <f t="shared" si="443"/>
        <v>4.4683969999999995</v>
      </c>
      <c r="K8694" s="22">
        <f t="shared" si="445"/>
        <v>7.8332341553357956E-2</v>
      </c>
      <c r="L8694">
        <v>0</v>
      </c>
      <c r="N8694" t="s">
        <v>2773</v>
      </c>
      <c r="O8694" t="s">
        <v>2766</v>
      </c>
      <c r="T8694" t="s">
        <v>2773</v>
      </c>
    </row>
    <row r="8695" spans="1:20" hidden="1" x14ac:dyDescent="0.3">
      <c r="A8695">
        <v>1089978</v>
      </c>
      <c r="B8695" t="s">
        <v>2958</v>
      </c>
      <c r="C8695">
        <v>20299822</v>
      </c>
      <c r="D8695" s="4">
        <v>43770</v>
      </c>
      <c r="E8695" s="5" t="str">
        <f t="shared" si="444"/>
        <v>2019|11</v>
      </c>
      <c r="F8695" s="4">
        <v>43776</v>
      </c>
      <c r="G8695">
        <v>2019</v>
      </c>
      <c r="H8695" t="s">
        <v>18</v>
      </c>
      <c r="I8695">
        <v>0.36118400000000001</v>
      </c>
      <c r="J8695">
        <f t="shared" si="443"/>
        <v>4.4683969999999995</v>
      </c>
      <c r="K8695" s="22">
        <f t="shared" si="445"/>
        <v>8.0830776674498714E-2</v>
      </c>
      <c r="L8695">
        <v>0</v>
      </c>
      <c r="N8695" t="s">
        <v>2773</v>
      </c>
      <c r="O8695" t="s">
        <v>2766</v>
      </c>
      <c r="T8695" t="s">
        <v>2773</v>
      </c>
    </row>
    <row r="8696" spans="1:20" hidden="1" x14ac:dyDescent="0.3">
      <c r="A8696">
        <v>1089978</v>
      </c>
      <c r="B8696" t="s">
        <v>2958</v>
      </c>
      <c r="C8696">
        <v>20416127</v>
      </c>
      <c r="D8696" s="4">
        <v>43818</v>
      </c>
      <c r="E8696" s="5" t="str">
        <f t="shared" si="444"/>
        <v>2020|12</v>
      </c>
      <c r="F8696" s="4">
        <v>43825</v>
      </c>
      <c r="G8696">
        <v>2020</v>
      </c>
      <c r="H8696" t="s">
        <v>18</v>
      </c>
      <c r="I8696">
        <v>0.31421700000000002</v>
      </c>
      <c r="J8696">
        <f t="shared" si="443"/>
        <v>4.2172970000000003</v>
      </c>
      <c r="K8696" s="22">
        <f t="shared" si="445"/>
        <v>7.4506727887554511E-2</v>
      </c>
      <c r="L8696">
        <v>0</v>
      </c>
      <c r="N8696" t="s">
        <v>2773</v>
      </c>
      <c r="O8696" t="s">
        <v>2766</v>
      </c>
      <c r="T8696" t="s">
        <v>2773</v>
      </c>
    </row>
    <row r="8697" spans="1:20" hidden="1" x14ac:dyDescent="0.3">
      <c r="A8697">
        <v>1089978</v>
      </c>
      <c r="B8697" t="s">
        <v>2958</v>
      </c>
      <c r="C8697">
        <v>20433771</v>
      </c>
      <c r="D8697" s="4">
        <v>43801</v>
      </c>
      <c r="E8697" s="5" t="str">
        <f t="shared" si="444"/>
        <v>2019|12</v>
      </c>
      <c r="F8697" s="4">
        <v>43805</v>
      </c>
      <c r="G8697">
        <v>2019</v>
      </c>
      <c r="H8697" t="s">
        <v>24</v>
      </c>
      <c r="I8697">
        <v>0.34076600000000001</v>
      </c>
      <c r="J8697">
        <f t="shared" si="443"/>
        <v>4.4683969999999995</v>
      </c>
      <c r="K8697" s="22">
        <f t="shared" si="445"/>
        <v>7.6261352784902522E-2</v>
      </c>
      <c r="L8697">
        <v>0</v>
      </c>
      <c r="N8697" t="s">
        <v>2773</v>
      </c>
      <c r="O8697" t="s">
        <v>2766</v>
      </c>
      <c r="T8697" t="s">
        <v>2773</v>
      </c>
    </row>
    <row r="8698" spans="1:20" hidden="1" x14ac:dyDescent="0.3">
      <c r="A8698">
        <v>1089978</v>
      </c>
      <c r="B8698" t="s">
        <v>2958</v>
      </c>
      <c r="C8698">
        <v>20773173</v>
      </c>
      <c r="D8698" s="4">
        <v>43864</v>
      </c>
      <c r="E8698" s="5" t="str">
        <f t="shared" si="444"/>
        <v>2020|2</v>
      </c>
      <c r="F8698" s="4">
        <v>43868</v>
      </c>
      <c r="G8698">
        <v>2020</v>
      </c>
      <c r="H8698" t="s">
        <v>18</v>
      </c>
      <c r="I8698">
        <v>0.36582700000000001</v>
      </c>
      <c r="J8698">
        <f t="shared" si="443"/>
        <v>4.2172970000000003</v>
      </c>
      <c r="K8698" s="22">
        <f t="shared" si="445"/>
        <v>8.6744424212949672E-2</v>
      </c>
      <c r="L8698">
        <v>0</v>
      </c>
      <c r="N8698" t="s">
        <v>2773</v>
      </c>
      <c r="O8698" t="s">
        <v>2766</v>
      </c>
      <c r="T8698" t="s">
        <v>2773</v>
      </c>
    </row>
    <row r="8699" spans="1:20" hidden="1" x14ac:dyDescent="0.3">
      <c r="A8699">
        <v>1089978</v>
      </c>
      <c r="B8699" t="s">
        <v>2958</v>
      </c>
      <c r="C8699">
        <v>21054273</v>
      </c>
      <c r="D8699" s="4">
        <v>43892</v>
      </c>
      <c r="E8699" s="5" t="str">
        <f t="shared" si="444"/>
        <v>2020|3</v>
      </c>
      <c r="F8699" s="4">
        <v>43896</v>
      </c>
      <c r="G8699">
        <v>2020</v>
      </c>
      <c r="H8699" t="s">
        <v>18</v>
      </c>
      <c r="I8699">
        <v>0.37998399999999999</v>
      </c>
      <c r="J8699">
        <f t="shared" si="443"/>
        <v>4.2172970000000003</v>
      </c>
      <c r="K8699" s="22">
        <f t="shared" si="445"/>
        <v>9.0101313708757041E-2</v>
      </c>
      <c r="L8699">
        <v>0</v>
      </c>
      <c r="N8699" t="s">
        <v>2773</v>
      </c>
      <c r="O8699" t="s">
        <v>2766</v>
      </c>
      <c r="T8699" t="s">
        <v>2773</v>
      </c>
    </row>
    <row r="8700" spans="1:20" hidden="1" x14ac:dyDescent="0.3">
      <c r="A8700">
        <v>1089978</v>
      </c>
      <c r="B8700" t="s">
        <v>2958</v>
      </c>
      <c r="C8700">
        <v>21199226</v>
      </c>
      <c r="D8700" s="4">
        <v>43922</v>
      </c>
      <c r="E8700" s="5" t="str">
        <f t="shared" si="444"/>
        <v>2020|4</v>
      </c>
      <c r="F8700" s="4">
        <v>43928</v>
      </c>
      <c r="G8700">
        <v>2020</v>
      </c>
      <c r="H8700" t="s">
        <v>18</v>
      </c>
      <c r="I8700">
        <v>0.38537100000000002</v>
      </c>
      <c r="J8700">
        <f t="shared" si="443"/>
        <v>4.2172970000000003</v>
      </c>
      <c r="K8700" s="22">
        <f t="shared" si="445"/>
        <v>9.1378672168452926E-2</v>
      </c>
      <c r="L8700">
        <v>0</v>
      </c>
      <c r="N8700" t="s">
        <v>2773</v>
      </c>
      <c r="O8700" t="s">
        <v>2766</v>
      </c>
      <c r="T8700" t="s">
        <v>2773</v>
      </c>
    </row>
    <row r="8701" spans="1:20" hidden="1" x14ac:dyDescent="0.3">
      <c r="A8701">
        <v>1089978</v>
      </c>
      <c r="B8701" t="s">
        <v>2958</v>
      </c>
      <c r="C8701">
        <v>21319950</v>
      </c>
      <c r="D8701" s="4">
        <v>43952</v>
      </c>
      <c r="E8701" s="5" t="str">
        <f t="shared" si="444"/>
        <v>2020|5</v>
      </c>
      <c r="F8701" s="4">
        <v>43958</v>
      </c>
      <c r="G8701">
        <v>2020</v>
      </c>
      <c r="H8701" t="s">
        <v>18</v>
      </c>
      <c r="I8701">
        <v>0.36884299999999998</v>
      </c>
      <c r="J8701">
        <f t="shared" si="443"/>
        <v>4.2172970000000003</v>
      </c>
      <c r="K8701" s="22">
        <f t="shared" si="445"/>
        <v>8.7459574224912295E-2</v>
      </c>
      <c r="L8701">
        <v>0</v>
      </c>
      <c r="N8701" t="s">
        <v>2773</v>
      </c>
      <c r="O8701" t="s">
        <v>2766</v>
      </c>
      <c r="T8701" t="s">
        <v>2773</v>
      </c>
    </row>
    <row r="8702" spans="1:20" hidden="1" x14ac:dyDescent="0.3">
      <c r="A8702">
        <v>1089978</v>
      </c>
      <c r="B8702" t="s">
        <v>2958</v>
      </c>
      <c r="C8702">
        <v>21461120</v>
      </c>
      <c r="D8702" s="4">
        <v>43983</v>
      </c>
      <c r="E8702" s="5" t="str">
        <f t="shared" si="444"/>
        <v>2020|6</v>
      </c>
      <c r="F8702" s="4">
        <v>43987</v>
      </c>
      <c r="G8702">
        <v>2020</v>
      </c>
      <c r="H8702" t="s">
        <v>18</v>
      </c>
      <c r="I8702">
        <v>0.32056499999999999</v>
      </c>
      <c r="J8702">
        <f t="shared" si="443"/>
        <v>4.2172970000000003</v>
      </c>
      <c r="K8702" s="22">
        <f t="shared" si="445"/>
        <v>7.6011957422016982E-2</v>
      </c>
      <c r="L8702">
        <v>0</v>
      </c>
      <c r="N8702" t="s">
        <v>2773</v>
      </c>
      <c r="O8702" t="s">
        <v>2766</v>
      </c>
      <c r="T8702" t="s">
        <v>2773</v>
      </c>
    </row>
    <row r="8703" spans="1:20" hidden="1" x14ac:dyDescent="0.3">
      <c r="A8703">
        <v>1089978</v>
      </c>
      <c r="B8703" t="s">
        <v>2958</v>
      </c>
      <c r="C8703">
        <v>21560199</v>
      </c>
      <c r="D8703" s="4">
        <v>44013</v>
      </c>
      <c r="E8703" s="5" t="str">
        <f t="shared" si="444"/>
        <v>2020|7</v>
      </c>
      <c r="F8703" s="4">
        <v>44020</v>
      </c>
      <c r="G8703">
        <v>2020</v>
      </c>
      <c r="H8703" t="s">
        <v>18</v>
      </c>
      <c r="I8703">
        <v>0.34342800000000001</v>
      </c>
      <c r="J8703">
        <f t="shared" si="443"/>
        <v>4.2172970000000003</v>
      </c>
      <c r="K8703" s="22">
        <f t="shared" si="445"/>
        <v>8.1433202356865075E-2</v>
      </c>
      <c r="L8703">
        <v>0</v>
      </c>
      <c r="N8703" t="s">
        <v>2773</v>
      </c>
      <c r="O8703" t="s">
        <v>2766</v>
      </c>
      <c r="T8703" t="s">
        <v>2773</v>
      </c>
    </row>
    <row r="8704" spans="1:20" hidden="1" x14ac:dyDescent="0.3">
      <c r="A8704">
        <v>1089978</v>
      </c>
      <c r="B8704" t="s">
        <v>2958</v>
      </c>
      <c r="C8704">
        <v>21660974</v>
      </c>
      <c r="D8704" s="4">
        <v>44046</v>
      </c>
      <c r="E8704" s="5" t="str">
        <f t="shared" si="444"/>
        <v>2020|8</v>
      </c>
      <c r="F8704" s="4">
        <v>44050</v>
      </c>
      <c r="G8704">
        <v>2020</v>
      </c>
      <c r="H8704" t="s">
        <v>18</v>
      </c>
      <c r="I8704">
        <v>0.34053600000000001</v>
      </c>
      <c r="J8704">
        <f t="shared" si="443"/>
        <v>4.2172970000000003</v>
      </c>
      <c r="K8704" s="22">
        <f t="shared" si="445"/>
        <v>8.0747455064227147E-2</v>
      </c>
      <c r="L8704">
        <v>0</v>
      </c>
      <c r="N8704" t="s">
        <v>2773</v>
      </c>
      <c r="O8704" t="s">
        <v>2766</v>
      </c>
      <c r="T8704" t="s">
        <v>2773</v>
      </c>
    </row>
    <row r="8705" spans="1:20" hidden="1" x14ac:dyDescent="0.3">
      <c r="A8705">
        <v>1089978</v>
      </c>
      <c r="B8705" t="s">
        <v>2958</v>
      </c>
      <c r="C8705">
        <v>21754912</v>
      </c>
      <c r="D8705" s="4">
        <v>44075</v>
      </c>
      <c r="E8705" s="5" t="str">
        <f t="shared" si="444"/>
        <v>2020|9</v>
      </c>
      <c r="F8705" s="4">
        <v>44082</v>
      </c>
      <c r="G8705">
        <v>2020</v>
      </c>
      <c r="H8705" t="s">
        <v>18</v>
      </c>
      <c r="I8705">
        <v>0.340694</v>
      </c>
      <c r="J8705">
        <f t="shared" si="443"/>
        <v>4.2172970000000003</v>
      </c>
      <c r="K8705" s="22">
        <f t="shared" si="445"/>
        <v>8.0784919819495746E-2</v>
      </c>
      <c r="L8705">
        <v>0</v>
      </c>
      <c r="N8705" t="s">
        <v>2773</v>
      </c>
      <c r="O8705" t="s">
        <v>2766</v>
      </c>
      <c r="T8705" t="s">
        <v>2773</v>
      </c>
    </row>
    <row r="8706" spans="1:20" hidden="1" x14ac:dyDescent="0.3">
      <c r="A8706">
        <v>1089978</v>
      </c>
      <c r="B8706" t="s">
        <v>2958</v>
      </c>
      <c r="C8706">
        <v>21858979</v>
      </c>
      <c r="D8706" s="4">
        <v>44105</v>
      </c>
      <c r="E8706" s="5" t="str">
        <f t="shared" si="444"/>
        <v>2020|10</v>
      </c>
      <c r="F8706" s="4">
        <v>44111</v>
      </c>
      <c r="G8706">
        <v>2020</v>
      </c>
      <c r="H8706" t="s">
        <v>18</v>
      </c>
      <c r="I8706">
        <v>0.35739900000000002</v>
      </c>
      <c r="J8706">
        <f t="shared" ref="J8706:J8769" si="446">SUMIFS(I:I, B:B,B8706,G:G,G8706)</f>
        <v>4.2172970000000003</v>
      </c>
      <c r="K8706" s="22">
        <f t="shared" si="445"/>
        <v>8.4745987773685375E-2</v>
      </c>
      <c r="L8706">
        <v>0</v>
      </c>
      <c r="N8706" t="s">
        <v>2773</v>
      </c>
      <c r="O8706" t="s">
        <v>2766</v>
      </c>
      <c r="T8706" t="s">
        <v>2773</v>
      </c>
    </row>
    <row r="8707" spans="1:20" hidden="1" x14ac:dyDescent="0.3">
      <c r="A8707">
        <v>1089978</v>
      </c>
      <c r="B8707" t="s">
        <v>2958</v>
      </c>
      <c r="C8707">
        <v>21951944</v>
      </c>
      <c r="D8707" s="4">
        <v>44137</v>
      </c>
      <c r="E8707" s="5" t="str">
        <f t="shared" si="444"/>
        <v>2020|11</v>
      </c>
      <c r="F8707" s="4">
        <v>44141</v>
      </c>
      <c r="G8707">
        <v>2020</v>
      </c>
      <c r="H8707" t="s">
        <v>18</v>
      </c>
      <c r="I8707">
        <v>0.35902000000000001</v>
      </c>
      <c r="J8707">
        <f t="shared" si="446"/>
        <v>4.2172970000000003</v>
      </c>
      <c r="K8707" s="22">
        <f t="shared" si="445"/>
        <v>8.5130357193244868E-2</v>
      </c>
      <c r="L8707">
        <v>0</v>
      </c>
      <c r="N8707" t="s">
        <v>2773</v>
      </c>
      <c r="O8707" t="s">
        <v>2766</v>
      </c>
      <c r="T8707" t="s">
        <v>2773</v>
      </c>
    </row>
    <row r="8708" spans="1:20" hidden="1" x14ac:dyDescent="0.3">
      <c r="A8708">
        <v>1089978</v>
      </c>
      <c r="B8708" t="s">
        <v>2958</v>
      </c>
      <c r="C8708">
        <v>22064633</v>
      </c>
      <c r="D8708" s="4">
        <v>44166</v>
      </c>
      <c r="E8708" s="5" t="str">
        <f t="shared" si="444"/>
        <v>2020|12</v>
      </c>
      <c r="F8708" s="4">
        <v>44172</v>
      </c>
      <c r="G8708">
        <v>2020</v>
      </c>
      <c r="H8708" t="s">
        <v>24</v>
      </c>
      <c r="I8708">
        <v>0.34141300000000002</v>
      </c>
      <c r="J8708">
        <f t="shared" si="446"/>
        <v>4.2172970000000003</v>
      </c>
      <c r="K8708" s="22">
        <f t="shared" si="445"/>
        <v>8.0955408167838305E-2</v>
      </c>
      <c r="L8708">
        <v>0</v>
      </c>
      <c r="N8708" t="s">
        <v>2773</v>
      </c>
      <c r="O8708" t="s">
        <v>2766</v>
      </c>
      <c r="T8708" t="s">
        <v>2773</v>
      </c>
    </row>
    <row r="8709" spans="1:20" hidden="1" x14ac:dyDescent="0.3">
      <c r="A8709">
        <v>1089978</v>
      </c>
      <c r="B8709" t="s">
        <v>2958</v>
      </c>
      <c r="C8709">
        <v>22135260</v>
      </c>
      <c r="D8709" s="4">
        <v>44182</v>
      </c>
      <c r="E8709" s="5" t="str">
        <f t="shared" si="444"/>
        <v>2021|12</v>
      </c>
      <c r="F8709" s="4">
        <v>44188</v>
      </c>
      <c r="G8709">
        <v>2021</v>
      </c>
      <c r="H8709" t="s">
        <v>18</v>
      </c>
      <c r="I8709">
        <v>0.35915399999999997</v>
      </c>
      <c r="J8709">
        <f t="shared" si="446"/>
        <v>3.5602</v>
      </c>
      <c r="K8709" s="22">
        <f t="shared" si="445"/>
        <v>0.10088028762429076</v>
      </c>
      <c r="L8709">
        <v>0</v>
      </c>
      <c r="N8709" t="s">
        <v>2773</v>
      </c>
      <c r="O8709" t="s">
        <v>2766</v>
      </c>
      <c r="T8709" t="s">
        <v>2773</v>
      </c>
    </row>
    <row r="8710" spans="1:20" hidden="1" x14ac:dyDescent="0.3">
      <c r="A8710">
        <v>1089978</v>
      </c>
      <c r="B8710" t="s">
        <v>2958</v>
      </c>
      <c r="C8710">
        <v>22344769</v>
      </c>
      <c r="D8710" s="4">
        <v>44228</v>
      </c>
      <c r="E8710" s="5" t="str">
        <f t="shared" si="444"/>
        <v>2021|2</v>
      </c>
      <c r="F8710" s="4">
        <v>44232</v>
      </c>
      <c r="G8710">
        <v>2021</v>
      </c>
      <c r="H8710" t="s">
        <v>18</v>
      </c>
      <c r="I8710">
        <v>0.31824000000000002</v>
      </c>
      <c r="J8710">
        <f t="shared" si="446"/>
        <v>3.5602</v>
      </c>
      <c r="K8710" s="22">
        <f t="shared" si="445"/>
        <v>8.9388236615920463E-2</v>
      </c>
      <c r="L8710">
        <v>0</v>
      </c>
      <c r="N8710" t="s">
        <v>2773</v>
      </c>
      <c r="O8710" t="s">
        <v>2766</v>
      </c>
      <c r="T8710" t="s">
        <v>2773</v>
      </c>
    </row>
    <row r="8711" spans="1:20" hidden="1" x14ac:dyDescent="0.3">
      <c r="A8711">
        <v>1089978</v>
      </c>
      <c r="B8711" t="s">
        <v>2958</v>
      </c>
      <c r="C8711">
        <v>22344883</v>
      </c>
      <c r="D8711" s="4">
        <v>44287</v>
      </c>
      <c r="E8711" s="5" t="str">
        <f t="shared" si="444"/>
        <v>2021|4</v>
      </c>
      <c r="F8711" s="4">
        <v>44294</v>
      </c>
      <c r="G8711">
        <v>2021</v>
      </c>
      <c r="H8711" t="s">
        <v>18</v>
      </c>
      <c r="I8711">
        <v>0.29354799999999998</v>
      </c>
      <c r="J8711">
        <f t="shared" si="446"/>
        <v>3.5602</v>
      </c>
      <c r="K8711" s="22">
        <f t="shared" si="445"/>
        <v>8.2452671198247285E-2</v>
      </c>
      <c r="L8711">
        <v>0</v>
      </c>
      <c r="N8711" t="s">
        <v>2773</v>
      </c>
      <c r="O8711" t="s">
        <v>2766</v>
      </c>
      <c r="T8711" t="s">
        <v>2773</v>
      </c>
    </row>
    <row r="8712" spans="1:20" hidden="1" x14ac:dyDescent="0.3">
      <c r="A8712">
        <v>1089978</v>
      </c>
      <c r="B8712" t="s">
        <v>2958</v>
      </c>
      <c r="C8712">
        <v>22344940</v>
      </c>
      <c r="D8712" s="4">
        <v>44319</v>
      </c>
      <c r="E8712" s="5" t="str">
        <f t="shared" si="444"/>
        <v>2021|5</v>
      </c>
      <c r="F8712" s="4">
        <v>44323</v>
      </c>
      <c r="G8712">
        <v>2021</v>
      </c>
      <c r="H8712" t="s">
        <v>18</v>
      </c>
      <c r="I8712">
        <v>0.29394300000000001</v>
      </c>
      <c r="J8712">
        <f t="shared" si="446"/>
        <v>3.5602</v>
      </c>
      <c r="K8712" s="22">
        <f t="shared" si="445"/>
        <v>8.2563620021347123E-2</v>
      </c>
      <c r="L8712">
        <v>0</v>
      </c>
      <c r="N8712" t="s">
        <v>2773</v>
      </c>
      <c r="O8712" t="s">
        <v>2766</v>
      </c>
      <c r="T8712" t="s">
        <v>2773</v>
      </c>
    </row>
    <row r="8713" spans="1:20" hidden="1" x14ac:dyDescent="0.3">
      <c r="A8713">
        <v>1089978</v>
      </c>
      <c r="B8713" t="s">
        <v>2958</v>
      </c>
      <c r="C8713">
        <v>22344997</v>
      </c>
      <c r="D8713" s="4">
        <v>44348</v>
      </c>
      <c r="E8713" s="5" t="str">
        <f t="shared" si="444"/>
        <v>2021|6</v>
      </c>
      <c r="F8713" s="4">
        <v>44354</v>
      </c>
      <c r="G8713">
        <v>2021</v>
      </c>
      <c r="H8713" t="s">
        <v>18</v>
      </c>
      <c r="I8713">
        <v>0.29093000000000002</v>
      </c>
      <c r="J8713">
        <f t="shared" si="446"/>
        <v>3.5602</v>
      </c>
      <c r="K8713" s="22">
        <f t="shared" si="445"/>
        <v>8.1717319251727441E-2</v>
      </c>
      <c r="L8713">
        <v>0</v>
      </c>
      <c r="N8713" t="s">
        <v>2773</v>
      </c>
      <c r="O8713" t="s">
        <v>2766</v>
      </c>
      <c r="T8713" t="s">
        <v>2773</v>
      </c>
    </row>
    <row r="8714" spans="1:20" hidden="1" x14ac:dyDescent="0.3">
      <c r="A8714">
        <v>1089978</v>
      </c>
      <c r="B8714" t="s">
        <v>2958</v>
      </c>
      <c r="C8714">
        <v>22345054</v>
      </c>
      <c r="D8714" s="4">
        <v>44378</v>
      </c>
      <c r="E8714" s="5" t="str">
        <f t="shared" si="444"/>
        <v>2021|7</v>
      </c>
      <c r="F8714" s="4">
        <v>44385</v>
      </c>
      <c r="G8714">
        <v>2021</v>
      </c>
      <c r="H8714" t="s">
        <v>18</v>
      </c>
      <c r="I8714">
        <v>0.29152099999999997</v>
      </c>
      <c r="J8714">
        <f t="shared" si="446"/>
        <v>3.5602</v>
      </c>
      <c r="K8714" s="22">
        <f t="shared" si="445"/>
        <v>8.1883321161732484E-2</v>
      </c>
      <c r="L8714">
        <v>0</v>
      </c>
      <c r="N8714" t="s">
        <v>2773</v>
      </c>
      <c r="O8714" t="s">
        <v>2766</v>
      </c>
      <c r="T8714" t="s">
        <v>2773</v>
      </c>
    </row>
    <row r="8715" spans="1:20" hidden="1" x14ac:dyDescent="0.3">
      <c r="A8715">
        <v>1089978</v>
      </c>
      <c r="B8715" t="s">
        <v>2958</v>
      </c>
      <c r="C8715">
        <v>22345111</v>
      </c>
      <c r="D8715" s="4">
        <v>44410</v>
      </c>
      <c r="E8715" s="5" t="str">
        <f t="shared" si="444"/>
        <v>2021|8</v>
      </c>
      <c r="F8715" s="4">
        <v>44414</v>
      </c>
      <c r="G8715">
        <v>2021</v>
      </c>
      <c r="H8715" t="s">
        <v>18</v>
      </c>
      <c r="I8715">
        <v>0.28287800000000002</v>
      </c>
      <c r="J8715">
        <f t="shared" si="446"/>
        <v>3.5602</v>
      </c>
      <c r="K8715" s="22">
        <f t="shared" si="445"/>
        <v>7.9455648559069725E-2</v>
      </c>
      <c r="L8715">
        <v>0</v>
      </c>
      <c r="N8715" t="s">
        <v>2773</v>
      </c>
      <c r="O8715" t="s">
        <v>2766</v>
      </c>
      <c r="T8715" t="s">
        <v>2773</v>
      </c>
    </row>
    <row r="8716" spans="1:20" hidden="1" x14ac:dyDescent="0.3">
      <c r="A8716">
        <v>1089978</v>
      </c>
      <c r="B8716" t="s">
        <v>2958</v>
      </c>
      <c r="C8716">
        <v>22345168</v>
      </c>
      <c r="D8716" s="4">
        <v>44440</v>
      </c>
      <c r="E8716" s="5" t="str">
        <f t="shared" si="444"/>
        <v>2021|9</v>
      </c>
      <c r="F8716" s="4">
        <v>44447</v>
      </c>
      <c r="G8716">
        <v>2021</v>
      </c>
      <c r="H8716" t="s">
        <v>18</v>
      </c>
      <c r="I8716">
        <v>0.27508300000000002</v>
      </c>
      <c r="J8716">
        <f t="shared" si="446"/>
        <v>3.5602</v>
      </c>
      <c r="K8716" s="22">
        <f t="shared" si="445"/>
        <v>7.7266164822201E-2</v>
      </c>
      <c r="L8716">
        <v>0</v>
      </c>
      <c r="N8716" t="s">
        <v>2773</v>
      </c>
      <c r="O8716" t="s">
        <v>2766</v>
      </c>
      <c r="T8716" t="s">
        <v>2773</v>
      </c>
    </row>
    <row r="8717" spans="1:20" hidden="1" x14ac:dyDescent="0.3">
      <c r="A8717">
        <v>1089978</v>
      </c>
      <c r="B8717" t="s">
        <v>2958</v>
      </c>
      <c r="C8717">
        <v>22345225</v>
      </c>
      <c r="D8717" s="4">
        <v>44470</v>
      </c>
      <c r="E8717" s="5" t="str">
        <f t="shared" si="444"/>
        <v>2021|10</v>
      </c>
      <c r="F8717" s="4">
        <v>44476</v>
      </c>
      <c r="G8717">
        <v>2021</v>
      </c>
      <c r="H8717" t="s">
        <v>18</v>
      </c>
      <c r="I8717">
        <v>0.28945300000000002</v>
      </c>
      <c r="J8717">
        <f t="shared" si="446"/>
        <v>3.5602</v>
      </c>
      <c r="K8717" s="22">
        <f t="shared" si="445"/>
        <v>8.1302454918263017E-2</v>
      </c>
      <c r="L8717">
        <v>0</v>
      </c>
      <c r="N8717" t="s">
        <v>2773</v>
      </c>
      <c r="O8717" t="s">
        <v>2766</v>
      </c>
      <c r="T8717" t="s">
        <v>2773</v>
      </c>
    </row>
    <row r="8718" spans="1:20" hidden="1" x14ac:dyDescent="0.3">
      <c r="A8718">
        <v>1089978</v>
      </c>
      <c r="B8718" t="s">
        <v>2958</v>
      </c>
      <c r="C8718">
        <v>22345282</v>
      </c>
      <c r="D8718" s="4">
        <v>44501</v>
      </c>
      <c r="E8718" s="5" t="str">
        <f t="shared" si="444"/>
        <v>2021|11</v>
      </c>
      <c r="F8718" s="4">
        <v>44505</v>
      </c>
      <c r="G8718">
        <v>2021</v>
      </c>
      <c r="H8718" t="s">
        <v>18</v>
      </c>
      <c r="I8718">
        <v>0.27710299999999999</v>
      </c>
      <c r="J8718">
        <f t="shared" si="446"/>
        <v>3.5602</v>
      </c>
      <c r="K8718" s="22">
        <f t="shared" si="445"/>
        <v>7.7833548677040607E-2</v>
      </c>
      <c r="L8718">
        <v>0</v>
      </c>
      <c r="N8718" t="s">
        <v>2773</v>
      </c>
      <c r="O8718" t="s">
        <v>2766</v>
      </c>
      <c r="T8718" t="s">
        <v>2773</v>
      </c>
    </row>
    <row r="8719" spans="1:20" hidden="1" x14ac:dyDescent="0.3">
      <c r="A8719">
        <v>1089978</v>
      </c>
      <c r="B8719" t="s">
        <v>2958</v>
      </c>
      <c r="C8719">
        <v>22345339</v>
      </c>
      <c r="D8719" s="4">
        <v>44531</v>
      </c>
      <c r="E8719" s="5" t="str">
        <f t="shared" si="444"/>
        <v>2021|12</v>
      </c>
      <c r="F8719" s="4">
        <v>44537</v>
      </c>
      <c r="G8719">
        <v>2021</v>
      </c>
      <c r="H8719" t="s">
        <v>24</v>
      </c>
      <c r="I8719">
        <v>0.28150799999999998</v>
      </c>
      <c r="J8719">
        <f t="shared" si="446"/>
        <v>3.5602</v>
      </c>
      <c r="K8719" s="22">
        <f t="shared" si="445"/>
        <v>7.9070838716926009E-2</v>
      </c>
      <c r="L8719">
        <v>0</v>
      </c>
      <c r="N8719" t="s">
        <v>2773</v>
      </c>
      <c r="O8719" t="s">
        <v>2766</v>
      </c>
      <c r="T8719" t="s">
        <v>2773</v>
      </c>
    </row>
    <row r="8720" spans="1:20" hidden="1" x14ac:dyDescent="0.3">
      <c r="A8720">
        <v>1089978</v>
      </c>
      <c r="B8720" t="s">
        <v>2958</v>
      </c>
      <c r="C8720">
        <v>22345396</v>
      </c>
      <c r="D8720" s="4">
        <v>44546</v>
      </c>
      <c r="E8720" s="5" t="str">
        <f t="shared" si="444"/>
        <v>2022|12</v>
      </c>
      <c r="F8720" s="4">
        <v>44552</v>
      </c>
      <c r="G8720">
        <v>2022</v>
      </c>
      <c r="H8720" t="s">
        <v>18</v>
      </c>
      <c r="I8720">
        <v>0.29622999999999999</v>
      </c>
      <c r="J8720">
        <f t="shared" si="446"/>
        <v>4.2002110000000004</v>
      </c>
      <c r="K8720" s="22">
        <f t="shared" si="445"/>
        <v>7.0527409218251166E-2</v>
      </c>
      <c r="L8720">
        <v>0</v>
      </c>
      <c r="N8720" t="s">
        <v>2773</v>
      </c>
      <c r="O8720" t="s">
        <v>2766</v>
      </c>
      <c r="T8720" t="s">
        <v>2773</v>
      </c>
    </row>
    <row r="8721" spans="1:20" hidden="1" x14ac:dyDescent="0.3">
      <c r="A8721">
        <v>1089978</v>
      </c>
      <c r="B8721" t="s">
        <v>2958</v>
      </c>
      <c r="C8721">
        <v>22345453</v>
      </c>
      <c r="D8721" s="4">
        <v>44560</v>
      </c>
      <c r="E8721" s="5" t="str">
        <f t="shared" si="444"/>
        <v>2022|12</v>
      </c>
      <c r="F8721" s="4">
        <v>44566</v>
      </c>
      <c r="G8721">
        <v>2022</v>
      </c>
      <c r="H8721" t="s">
        <v>18</v>
      </c>
      <c r="I8721">
        <v>0</v>
      </c>
      <c r="J8721">
        <f t="shared" si="446"/>
        <v>4.2002110000000004</v>
      </c>
      <c r="K8721" s="22">
        <f t="shared" si="445"/>
        <v>0</v>
      </c>
      <c r="L8721">
        <v>0</v>
      </c>
      <c r="N8721" t="s">
        <v>2773</v>
      </c>
      <c r="O8721" t="s">
        <v>2766</v>
      </c>
      <c r="T8721" t="s">
        <v>2773</v>
      </c>
    </row>
    <row r="8722" spans="1:20" hidden="1" x14ac:dyDescent="0.3">
      <c r="A8722">
        <v>1089978</v>
      </c>
      <c r="B8722" t="s">
        <v>2958</v>
      </c>
      <c r="C8722">
        <v>22637390</v>
      </c>
      <c r="D8722" s="4">
        <v>44256</v>
      </c>
      <c r="E8722" s="5" t="str">
        <f t="shared" si="444"/>
        <v>2021|3</v>
      </c>
      <c r="F8722" s="4">
        <v>44260</v>
      </c>
      <c r="G8722">
        <v>2021</v>
      </c>
      <c r="H8722" t="s">
        <v>18</v>
      </c>
      <c r="I8722">
        <v>0.30683899999999997</v>
      </c>
      <c r="J8722">
        <f t="shared" si="446"/>
        <v>3.5602</v>
      </c>
      <c r="K8722" s="22">
        <f t="shared" si="445"/>
        <v>8.6185888433234076E-2</v>
      </c>
      <c r="L8722">
        <v>0</v>
      </c>
      <c r="N8722" t="s">
        <v>2773</v>
      </c>
      <c r="O8722" t="s">
        <v>2766</v>
      </c>
      <c r="T8722" t="s">
        <v>2773</v>
      </c>
    </row>
    <row r="8723" spans="1:20" hidden="1" x14ac:dyDescent="0.3">
      <c r="A8723">
        <v>1089978</v>
      </c>
      <c r="B8723" t="s">
        <v>2958</v>
      </c>
      <c r="C8723">
        <v>24176253</v>
      </c>
      <c r="D8723" s="4">
        <v>44621</v>
      </c>
      <c r="E8723" s="5" t="str">
        <f t="shared" si="444"/>
        <v>2022|3</v>
      </c>
      <c r="F8723" s="4">
        <v>44627</v>
      </c>
      <c r="G8723">
        <v>2022</v>
      </c>
      <c r="H8723" t="s">
        <v>18</v>
      </c>
      <c r="I8723">
        <v>0.307473</v>
      </c>
      <c r="J8723">
        <f t="shared" si="446"/>
        <v>4.2002110000000004</v>
      </c>
      <c r="K8723" s="22">
        <f t="shared" si="445"/>
        <v>7.3204179504315375E-2</v>
      </c>
      <c r="L8723">
        <v>0</v>
      </c>
      <c r="N8723" t="s">
        <v>2773</v>
      </c>
      <c r="O8723" t="s">
        <v>2766</v>
      </c>
      <c r="T8723" t="s">
        <v>2773</v>
      </c>
    </row>
    <row r="8724" spans="1:20" hidden="1" x14ac:dyDescent="0.3">
      <c r="A8724">
        <v>1089978</v>
      </c>
      <c r="B8724" t="s">
        <v>2958</v>
      </c>
      <c r="C8724">
        <v>24176318</v>
      </c>
      <c r="D8724" s="4">
        <v>44652</v>
      </c>
      <c r="E8724" s="5" t="str">
        <f t="shared" si="444"/>
        <v>2022|4</v>
      </c>
      <c r="F8724" s="4">
        <v>44658</v>
      </c>
      <c r="G8724">
        <v>2022</v>
      </c>
      <c r="H8724" t="s">
        <v>18</v>
      </c>
      <c r="I8724">
        <v>0.33355499999999999</v>
      </c>
      <c r="J8724">
        <f t="shared" si="446"/>
        <v>4.2002110000000004</v>
      </c>
      <c r="K8724" s="22">
        <f t="shared" si="445"/>
        <v>7.9413867541416369E-2</v>
      </c>
      <c r="L8724">
        <v>0</v>
      </c>
      <c r="N8724" t="s">
        <v>2773</v>
      </c>
      <c r="O8724" t="s">
        <v>2766</v>
      </c>
      <c r="T8724" t="s">
        <v>2773</v>
      </c>
    </row>
    <row r="8725" spans="1:20" hidden="1" x14ac:dyDescent="0.3">
      <c r="A8725">
        <v>1089978</v>
      </c>
      <c r="B8725" t="s">
        <v>2958</v>
      </c>
      <c r="C8725">
        <v>24176373</v>
      </c>
      <c r="D8725" s="4">
        <v>44683</v>
      </c>
      <c r="E8725" s="5" t="str">
        <f t="shared" si="444"/>
        <v>2022|5</v>
      </c>
      <c r="F8725" s="4">
        <v>44687</v>
      </c>
      <c r="G8725">
        <v>2022</v>
      </c>
      <c r="H8725" t="s">
        <v>18</v>
      </c>
      <c r="I8725">
        <v>0.30502600000000002</v>
      </c>
      <c r="J8725">
        <f t="shared" si="446"/>
        <v>4.2002110000000004</v>
      </c>
      <c r="K8725" s="22">
        <f t="shared" si="445"/>
        <v>7.2621589724897156E-2</v>
      </c>
      <c r="L8725">
        <v>0</v>
      </c>
      <c r="N8725" t="s">
        <v>2773</v>
      </c>
      <c r="O8725" t="s">
        <v>2766</v>
      </c>
      <c r="T8725" t="s">
        <v>2773</v>
      </c>
    </row>
    <row r="8726" spans="1:20" hidden="1" x14ac:dyDescent="0.3">
      <c r="A8726">
        <v>1089978</v>
      </c>
      <c r="B8726" t="s">
        <v>2958</v>
      </c>
      <c r="C8726">
        <v>24176428</v>
      </c>
      <c r="D8726" s="4">
        <v>44713</v>
      </c>
      <c r="E8726" s="5" t="str">
        <f t="shared" si="444"/>
        <v>2022|6</v>
      </c>
      <c r="F8726" s="4">
        <v>44719</v>
      </c>
      <c r="G8726">
        <v>2022</v>
      </c>
      <c r="H8726" t="s">
        <v>18</v>
      </c>
      <c r="I8726">
        <v>0.306921</v>
      </c>
      <c r="J8726">
        <f t="shared" si="446"/>
        <v>4.2002110000000004</v>
      </c>
      <c r="K8726" s="22">
        <f t="shared" si="445"/>
        <v>7.30727575352762E-2</v>
      </c>
      <c r="L8726">
        <v>0</v>
      </c>
      <c r="N8726" t="s">
        <v>2773</v>
      </c>
      <c r="O8726" t="s">
        <v>2766</v>
      </c>
      <c r="T8726" t="s">
        <v>2773</v>
      </c>
    </row>
    <row r="8727" spans="1:20" hidden="1" x14ac:dyDescent="0.3">
      <c r="A8727">
        <v>1089978</v>
      </c>
      <c r="B8727" t="s">
        <v>2958</v>
      </c>
      <c r="C8727">
        <v>24176483</v>
      </c>
      <c r="D8727" s="4">
        <v>44743</v>
      </c>
      <c r="E8727" s="5" t="str">
        <f t="shared" si="444"/>
        <v>2022|7</v>
      </c>
      <c r="F8727" s="4">
        <v>44750</v>
      </c>
      <c r="G8727">
        <v>2022</v>
      </c>
      <c r="H8727" t="s">
        <v>18</v>
      </c>
      <c r="I8727">
        <v>0.329181</v>
      </c>
      <c r="J8727">
        <f t="shared" si="446"/>
        <v>4.2002110000000004</v>
      </c>
      <c r="K8727" s="22">
        <f t="shared" si="445"/>
        <v>7.8372491286747253E-2</v>
      </c>
      <c r="L8727">
        <v>0</v>
      </c>
      <c r="N8727" t="s">
        <v>2773</v>
      </c>
      <c r="O8727" t="s">
        <v>2766</v>
      </c>
      <c r="T8727" t="s">
        <v>2773</v>
      </c>
    </row>
    <row r="8728" spans="1:20" hidden="1" x14ac:dyDescent="0.3">
      <c r="A8728">
        <v>1089978</v>
      </c>
      <c r="B8728" t="s">
        <v>2958</v>
      </c>
      <c r="C8728">
        <v>24176538</v>
      </c>
      <c r="D8728" s="4">
        <v>44774</v>
      </c>
      <c r="E8728" s="5" t="str">
        <f t="shared" si="444"/>
        <v>2022|8</v>
      </c>
      <c r="F8728" s="4">
        <v>44778</v>
      </c>
      <c r="G8728">
        <v>2022</v>
      </c>
      <c r="H8728" t="s">
        <v>18</v>
      </c>
      <c r="I8728">
        <v>0.30383100000000002</v>
      </c>
      <c r="J8728">
        <f t="shared" si="446"/>
        <v>4.2002110000000004</v>
      </c>
      <c r="K8728" s="22">
        <f t="shared" si="445"/>
        <v>7.2337080208589519E-2</v>
      </c>
      <c r="L8728">
        <v>0</v>
      </c>
      <c r="N8728" t="s">
        <v>2773</v>
      </c>
      <c r="O8728" t="s">
        <v>2766</v>
      </c>
      <c r="T8728" t="s">
        <v>2773</v>
      </c>
    </row>
    <row r="8729" spans="1:20" hidden="1" x14ac:dyDescent="0.3">
      <c r="A8729">
        <v>1089978</v>
      </c>
      <c r="B8729" t="s">
        <v>2958</v>
      </c>
      <c r="C8729">
        <v>24176593</v>
      </c>
      <c r="D8729" s="4">
        <v>44805</v>
      </c>
      <c r="E8729" s="5" t="str">
        <f t="shared" si="444"/>
        <v>2022|9</v>
      </c>
      <c r="F8729" s="4">
        <v>44812</v>
      </c>
      <c r="G8729">
        <v>2022</v>
      </c>
      <c r="H8729" t="s">
        <v>18</v>
      </c>
      <c r="I8729">
        <v>0.366033</v>
      </c>
      <c r="J8729">
        <f t="shared" si="446"/>
        <v>4.2002110000000004</v>
      </c>
      <c r="K8729" s="22">
        <f t="shared" si="445"/>
        <v>8.7146336219775619E-2</v>
      </c>
      <c r="L8729">
        <v>0</v>
      </c>
      <c r="N8729" t="s">
        <v>2773</v>
      </c>
      <c r="O8729" t="s">
        <v>2766</v>
      </c>
      <c r="T8729" t="s">
        <v>2773</v>
      </c>
    </row>
    <row r="8730" spans="1:20" hidden="1" x14ac:dyDescent="0.3">
      <c r="A8730">
        <v>1089978</v>
      </c>
      <c r="B8730" t="s">
        <v>2958</v>
      </c>
      <c r="C8730">
        <v>24176648</v>
      </c>
      <c r="D8730" s="4">
        <v>44837</v>
      </c>
      <c r="E8730" s="5" t="str">
        <f t="shared" si="444"/>
        <v>2022|10</v>
      </c>
      <c r="F8730" s="4">
        <v>44841</v>
      </c>
      <c r="G8730">
        <v>2022</v>
      </c>
      <c r="H8730" t="s">
        <v>18</v>
      </c>
      <c r="I8730">
        <v>0.35103099999999998</v>
      </c>
      <c r="J8730">
        <f t="shared" si="446"/>
        <v>4.2002110000000004</v>
      </c>
      <c r="K8730" s="22">
        <f t="shared" si="445"/>
        <v>8.3574610894547902E-2</v>
      </c>
      <c r="L8730">
        <v>0</v>
      </c>
      <c r="N8730" t="s">
        <v>2773</v>
      </c>
      <c r="O8730" t="s">
        <v>2766</v>
      </c>
      <c r="T8730" t="s">
        <v>2773</v>
      </c>
    </row>
    <row r="8731" spans="1:20" hidden="1" x14ac:dyDescent="0.3">
      <c r="A8731">
        <v>1089978</v>
      </c>
      <c r="B8731" t="s">
        <v>2958</v>
      </c>
      <c r="C8731">
        <v>24176703</v>
      </c>
      <c r="D8731" s="4">
        <v>44866</v>
      </c>
      <c r="E8731" s="5" t="str">
        <f t="shared" si="444"/>
        <v>2022|11</v>
      </c>
      <c r="F8731" s="4">
        <v>44872</v>
      </c>
      <c r="G8731">
        <v>2022</v>
      </c>
      <c r="H8731" t="s">
        <v>18</v>
      </c>
      <c r="I8731">
        <v>0.27999000000000002</v>
      </c>
      <c r="J8731">
        <f t="shared" si="446"/>
        <v>4.2002110000000004</v>
      </c>
      <c r="K8731" s="22">
        <f t="shared" si="445"/>
        <v>6.6660936795794309E-2</v>
      </c>
      <c r="L8731">
        <v>0</v>
      </c>
      <c r="N8731" t="s">
        <v>2773</v>
      </c>
      <c r="O8731" t="s">
        <v>2766</v>
      </c>
      <c r="T8731" t="s">
        <v>2773</v>
      </c>
    </row>
    <row r="8732" spans="1:20" hidden="1" x14ac:dyDescent="0.3">
      <c r="A8732">
        <v>1089978</v>
      </c>
      <c r="B8732" t="s">
        <v>2958</v>
      </c>
      <c r="C8732">
        <v>24280980</v>
      </c>
      <c r="D8732" s="4">
        <v>44593</v>
      </c>
      <c r="E8732" s="5" t="str">
        <f t="shared" si="444"/>
        <v>2022|2</v>
      </c>
      <c r="F8732" s="4">
        <v>44599</v>
      </c>
      <c r="G8732">
        <v>2022</v>
      </c>
      <c r="H8732" t="s">
        <v>18</v>
      </c>
      <c r="I8732">
        <v>0.30538100000000001</v>
      </c>
      <c r="J8732">
        <f t="shared" si="446"/>
        <v>4.2002110000000004</v>
      </c>
      <c r="K8732" s="22">
        <f t="shared" si="445"/>
        <v>7.2706109288319082E-2</v>
      </c>
      <c r="L8732">
        <v>0</v>
      </c>
      <c r="N8732" t="s">
        <v>2773</v>
      </c>
      <c r="O8732" t="s">
        <v>2766</v>
      </c>
      <c r="T8732" t="s">
        <v>2773</v>
      </c>
    </row>
    <row r="8733" spans="1:20" hidden="1" x14ac:dyDescent="0.3">
      <c r="A8733">
        <v>1089978</v>
      </c>
      <c r="B8733" t="s">
        <v>2958</v>
      </c>
      <c r="C8733">
        <v>25715573</v>
      </c>
      <c r="D8733" s="4">
        <v>44958</v>
      </c>
      <c r="E8733" s="5" t="str">
        <f t="shared" si="444"/>
        <v>2023|2</v>
      </c>
      <c r="F8733" s="4">
        <v>44964</v>
      </c>
      <c r="G8733">
        <v>2023</v>
      </c>
      <c r="H8733" t="s">
        <v>18</v>
      </c>
      <c r="I8733">
        <v>0.36849399999999999</v>
      </c>
      <c r="J8733">
        <f t="shared" si="446"/>
        <v>4.4450310000000002</v>
      </c>
      <c r="K8733" s="22">
        <f t="shared" si="445"/>
        <v>8.2900209244884907E-2</v>
      </c>
      <c r="L8733">
        <v>0</v>
      </c>
      <c r="N8733" t="s">
        <v>2773</v>
      </c>
      <c r="O8733" t="s">
        <v>2766</v>
      </c>
      <c r="T8733" t="s">
        <v>2773</v>
      </c>
    </row>
    <row r="8734" spans="1:20" hidden="1" x14ac:dyDescent="0.3">
      <c r="A8734">
        <v>1089978</v>
      </c>
      <c r="B8734" t="s">
        <v>2958</v>
      </c>
      <c r="C8734">
        <v>25716621</v>
      </c>
      <c r="D8734" s="4">
        <v>44986</v>
      </c>
      <c r="E8734" s="5" t="str">
        <f t="shared" si="444"/>
        <v>2023|3</v>
      </c>
      <c r="F8734" s="4">
        <v>44992</v>
      </c>
      <c r="G8734">
        <v>2023</v>
      </c>
      <c r="H8734" t="s">
        <v>18</v>
      </c>
      <c r="I8734">
        <v>0.449625</v>
      </c>
      <c r="J8734">
        <f t="shared" si="446"/>
        <v>4.4450310000000002</v>
      </c>
      <c r="K8734" s="22">
        <f t="shared" si="445"/>
        <v>0.10115227542845033</v>
      </c>
      <c r="L8734">
        <v>0</v>
      </c>
      <c r="N8734" t="s">
        <v>2773</v>
      </c>
      <c r="O8734" t="s">
        <v>2766</v>
      </c>
      <c r="T8734" t="s">
        <v>2773</v>
      </c>
    </row>
    <row r="8735" spans="1:20" hidden="1" x14ac:dyDescent="0.3">
      <c r="A8735">
        <v>1089978</v>
      </c>
      <c r="B8735" t="s">
        <v>2958</v>
      </c>
      <c r="C8735">
        <v>25718223</v>
      </c>
      <c r="D8735" s="4">
        <v>45019</v>
      </c>
      <c r="E8735" s="5" t="str">
        <f t="shared" si="444"/>
        <v>2023|4</v>
      </c>
      <c r="F8735" s="4">
        <v>45027</v>
      </c>
      <c r="G8735">
        <v>2023</v>
      </c>
      <c r="H8735" t="s">
        <v>18</v>
      </c>
      <c r="I8735">
        <v>0.34171499999999999</v>
      </c>
      <c r="J8735">
        <f t="shared" si="446"/>
        <v>4.4450310000000002</v>
      </c>
      <c r="K8735" s="22">
        <f t="shared" si="445"/>
        <v>7.6875729325622241E-2</v>
      </c>
      <c r="L8735">
        <v>0</v>
      </c>
      <c r="N8735" t="s">
        <v>2773</v>
      </c>
      <c r="O8735" t="s">
        <v>2766</v>
      </c>
      <c r="T8735" t="s">
        <v>2773</v>
      </c>
    </row>
    <row r="8736" spans="1:20" hidden="1" x14ac:dyDescent="0.3">
      <c r="A8736">
        <v>1089978</v>
      </c>
      <c r="B8736" t="s">
        <v>2958</v>
      </c>
      <c r="C8736">
        <v>25719306</v>
      </c>
      <c r="D8736" s="4">
        <v>45048</v>
      </c>
      <c r="E8736" s="5" t="str">
        <f t="shared" ref="E8736:E8799" si="447">G8736 &amp; "|" &amp;MONTH(D8736)</f>
        <v>2023|5</v>
      </c>
      <c r="F8736" s="4">
        <v>45051</v>
      </c>
      <c r="G8736">
        <v>2023</v>
      </c>
      <c r="H8736" t="s">
        <v>18</v>
      </c>
      <c r="I8736">
        <v>0.325847</v>
      </c>
      <c r="J8736">
        <f t="shared" si="446"/>
        <v>4.4450310000000002</v>
      </c>
      <c r="K8736" s="22">
        <f t="shared" ref="K8736:K8799" si="448">I8736/J8736</f>
        <v>7.3305900453787612E-2</v>
      </c>
      <c r="L8736">
        <v>0</v>
      </c>
      <c r="N8736" t="s">
        <v>2773</v>
      </c>
      <c r="O8736" t="s">
        <v>2766</v>
      </c>
      <c r="T8736" t="s">
        <v>2773</v>
      </c>
    </row>
    <row r="8737" spans="1:20" hidden="1" x14ac:dyDescent="0.3">
      <c r="A8737">
        <v>1089978</v>
      </c>
      <c r="B8737" t="s">
        <v>2958</v>
      </c>
      <c r="C8737">
        <v>25720532</v>
      </c>
      <c r="D8737" s="4">
        <v>45078</v>
      </c>
      <c r="E8737" s="5" t="str">
        <f t="shared" si="447"/>
        <v>2023|6</v>
      </c>
      <c r="F8737" s="4">
        <v>45084</v>
      </c>
      <c r="G8737">
        <v>2023</v>
      </c>
      <c r="H8737" t="s">
        <v>18</v>
      </c>
      <c r="I8737">
        <v>0.35305700000000001</v>
      </c>
      <c r="J8737">
        <f t="shared" si="446"/>
        <v>4.4450310000000002</v>
      </c>
      <c r="K8737" s="22">
        <f t="shared" si="448"/>
        <v>7.9427342576463472E-2</v>
      </c>
      <c r="L8737">
        <v>0</v>
      </c>
      <c r="N8737" t="s">
        <v>2773</v>
      </c>
      <c r="O8737" t="s">
        <v>2766</v>
      </c>
      <c r="T8737" t="s">
        <v>2773</v>
      </c>
    </row>
    <row r="8738" spans="1:20" hidden="1" x14ac:dyDescent="0.3">
      <c r="A8738">
        <v>1089978</v>
      </c>
      <c r="B8738" t="s">
        <v>2958</v>
      </c>
      <c r="C8738">
        <v>25721609</v>
      </c>
      <c r="D8738" s="4">
        <v>45110</v>
      </c>
      <c r="E8738" s="5" t="str">
        <f t="shared" si="447"/>
        <v>2023|7</v>
      </c>
      <c r="F8738" s="4">
        <v>45117</v>
      </c>
      <c r="G8738">
        <v>2023</v>
      </c>
      <c r="H8738" t="s">
        <v>18</v>
      </c>
      <c r="I8738">
        <v>0.40276499999999998</v>
      </c>
      <c r="J8738">
        <f t="shared" si="446"/>
        <v>4.4450310000000002</v>
      </c>
      <c r="K8738" s="22">
        <f t="shared" si="448"/>
        <v>9.0610166723246691E-2</v>
      </c>
      <c r="L8738">
        <v>0</v>
      </c>
      <c r="N8738" t="s">
        <v>2773</v>
      </c>
      <c r="O8738" t="s">
        <v>2766</v>
      </c>
      <c r="T8738" t="s">
        <v>2773</v>
      </c>
    </row>
    <row r="8739" spans="1:20" hidden="1" x14ac:dyDescent="0.3">
      <c r="A8739">
        <v>1089978</v>
      </c>
      <c r="B8739" t="s">
        <v>2958</v>
      </c>
      <c r="C8739">
        <v>25735395</v>
      </c>
      <c r="D8739" s="4">
        <v>45139</v>
      </c>
      <c r="E8739" s="5" t="str">
        <f t="shared" si="447"/>
        <v>2023|8</v>
      </c>
      <c r="F8739" s="4">
        <v>45145</v>
      </c>
      <c r="G8739">
        <v>2023</v>
      </c>
      <c r="H8739" t="s">
        <v>18</v>
      </c>
      <c r="I8739">
        <v>0.35782700000000001</v>
      </c>
      <c r="J8739">
        <f t="shared" si="446"/>
        <v>4.4450310000000002</v>
      </c>
      <c r="K8739" s="22">
        <f t="shared" si="448"/>
        <v>8.0500450952985483E-2</v>
      </c>
      <c r="L8739">
        <v>0</v>
      </c>
      <c r="N8739" t="s">
        <v>2773</v>
      </c>
      <c r="O8739" t="s">
        <v>2766</v>
      </c>
      <c r="T8739" t="s">
        <v>2773</v>
      </c>
    </row>
    <row r="8740" spans="1:20" hidden="1" x14ac:dyDescent="0.3">
      <c r="A8740">
        <v>1089978</v>
      </c>
      <c r="B8740" t="s">
        <v>2958</v>
      </c>
      <c r="C8740">
        <v>25737019</v>
      </c>
      <c r="D8740" s="4">
        <v>45170</v>
      </c>
      <c r="E8740" s="5" t="str">
        <f t="shared" si="447"/>
        <v>2023|9</v>
      </c>
      <c r="F8740" s="4">
        <v>45177</v>
      </c>
      <c r="G8740">
        <v>2023</v>
      </c>
      <c r="H8740" t="s">
        <v>18</v>
      </c>
      <c r="I8740">
        <v>0.35068100000000002</v>
      </c>
      <c r="J8740">
        <f t="shared" si="446"/>
        <v>4.4450310000000002</v>
      </c>
      <c r="K8740" s="22">
        <f t="shared" si="448"/>
        <v>7.8892813120988364E-2</v>
      </c>
      <c r="L8740">
        <v>0</v>
      </c>
      <c r="N8740" t="s">
        <v>2773</v>
      </c>
      <c r="O8740" t="s">
        <v>2766</v>
      </c>
      <c r="T8740" t="s">
        <v>2773</v>
      </c>
    </row>
    <row r="8741" spans="1:20" hidden="1" x14ac:dyDescent="0.3">
      <c r="A8741">
        <v>1089978</v>
      </c>
      <c r="B8741" t="s">
        <v>2958</v>
      </c>
      <c r="C8741">
        <v>25738136</v>
      </c>
      <c r="D8741" s="4">
        <v>45201</v>
      </c>
      <c r="E8741" s="5" t="str">
        <f t="shared" si="447"/>
        <v>2023|10</v>
      </c>
      <c r="F8741" s="4">
        <v>45205</v>
      </c>
      <c r="G8741">
        <v>2023</v>
      </c>
      <c r="H8741" t="s">
        <v>18</v>
      </c>
      <c r="I8741">
        <v>0.38517600000000002</v>
      </c>
      <c r="J8741">
        <f t="shared" si="446"/>
        <v>4.4450310000000002</v>
      </c>
      <c r="K8741" s="22">
        <f t="shared" si="448"/>
        <v>8.665316394868787E-2</v>
      </c>
      <c r="L8741">
        <v>0</v>
      </c>
      <c r="N8741" t="s">
        <v>2773</v>
      </c>
      <c r="O8741" t="s">
        <v>2766</v>
      </c>
      <c r="T8741" t="s">
        <v>2773</v>
      </c>
    </row>
    <row r="8742" spans="1:20" hidden="1" x14ac:dyDescent="0.3">
      <c r="A8742">
        <v>1089978</v>
      </c>
      <c r="B8742" t="s">
        <v>2958</v>
      </c>
      <c r="C8742">
        <v>25739253</v>
      </c>
      <c r="D8742" s="4">
        <v>45231</v>
      </c>
      <c r="E8742" s="5" t="str">
        <f t="shared" si="447"/>
        <v>2023|11</v>
      </c>
      <c r="F8742" s="4">
        <v>45237</v>
      </c>
      <c r="G8742">
        <v>2023</v>
      </c>
      <c r="H8742" t="s">
        <v>18</v>
      </c>
      <c r="I8742">
        <v>0.38751200000000002</v>
      </c>
      <c r="J8742">
        <f t="shared" si="446"/>
        <v>4.4450310000000002</v>
      </c>
      <c r="K8742" s="22">
        <f t="shared" si="448"/>
        <v>8.717869459178125E-2</v>
      </c>
      <c r="L8742">
        <v>0</v>
      </c>
      <c r="N8742" t="s">
        <v>2773</v>
      </c>
      <c r="O8742" t="s">
        <v>2766</v>
      </c>
      <c r="T8742" t="s">
        <v>2773</v>
      </c>
    </row>
    <row r="8743" spans="1:20" hidden="1" x14ac:dyDescent="0.3">
      <c r="A8743">
        <v>1089978</v>
      </c>
      <c r="B8743" t="s">
        <v>2958</v>
      </c>
      <c r="C8743">
        <v>25740332</v>
      </c>
      <c r="D8743" s="4">
        <v>45261</v>
      </c>
      <c r="E8743" s="5" t="str">
        <f t="shared" si="447"/>
        <v>2023|12</v>
      </c>
      <c r="F8743" s="4">
        <v>45267</v>
      </c>
      <c r="G8743">
        <v>2023</v>
      </c>
      <c r="H8743" t="s">
        <v>18</v>
      </c>
      <c r="I8743">
        <v>0.343862</v>
      </c>
      <c r="J8743">
        <f t="shared" si="446"/>
        <v>4.4450310000000002</v>
      </c>
      <c r="K8743" s="22">
        <f t="shared" si="448"/>
        <v>7.7358740580211929E-2</v>
      </c>
      <c r="L8743">
        <v>0</v>
      </c>
      <c r="N8743" t="s">
        <v>2773</v>
      </c>
      <c r="O8743" t="s">
        <v>2766</v>
      </c>
      <c r="T8743" t="s">
        <v>2773</v>
      </c>
    </row>
    <row r="8744" spans="1:20" hidden="1" x14ac:dyDescent="0.3">
      <c r="A8744">
        <v>1089978</v>
      </c>
      <c r="B8744" t="s">
        <v>2958</v>
      </c>
      <c r="C8744">
        <v>25741487</v>
      </c>
      <c r="D8744" s="4">
        <v>45274</v>
      </c>
      <c r="E8744" s="5" t="str">
        <f t="shared" si="447"/>
        <v>2023|12</v>
      </c>
      <c r="F8744" s="4">
        <v>45280</v>
      </c>
      <c r="G8744">
        <v>2023</v>
      </c>
      <c r="H8744" t="s">
        <v>24</v>
      </c>
      <c r="I8744">
        <v>0.37846999999999997</v>
      </c>
      <c r="J8744">
        <f t="shared" si="446"/>
        <v>4.4450310000000002</v>
      </c>
      <c r="K8744" s="22">
        <f t="shared" si="448"/>
        <v>8.5144513052889836E-2</v>
      </c>
      <c r="L8744">
        <v>0</v>
      </c>
      <c r="N8744" t="s">
        <v>2773</v>
      </c>
      <c r="O8744" t="s">
        <v>2766</v>
      </c>
      <c r="T8744" t="s">
        <v>2773</v>
      </c>
    </row>
    <row r="8745" spans="1:20" hidden="1" x14ac:dyDescent="0.3">
      <c r="A8745">
        <v>1089978</v>
      </c>
      <c r="B8745" t="s">
        <v>2958</v>
      </c>
      <c r="C8745">
        <v>25806761</v>
      </c>
      <c r="D8745" s="4">
        <v>44896</v>
      </c>
      <c r="E8745" s="5" t="str">
        <f t="shared" si="447"/>
        <v>2022|12</v>
      </c>
      <c r="F8745" s="4">
        <v>44902</v>
      </c>
      <c r="G8745">
        <v>2022</v>
      </c>
      <c r="H8745" t="s">
        <v>18</v>
      </c>
      <c r="I8745">
        <v>0.31922699999999998</v>
      </c>
      <c r="J8745">
        <f t="shared" si="446"/>
        <v>4.2002110000000004</v>
      </c>
      <c r="K8745" s="22">
        <f t="shared" si="448"/>
        <v>7.6002610345051708E-2</v>
      </c>
      <c r="L8745">
        <v>0</v>
      </c>
      <c r="N8745" t="s">
        <v>2773</v>
      </c>
      <c r="O8745" t="s">
        <v>2766</v>
      </c>
      <c r="T8745" t="s">
        <v>2773</v>
      </c>
    </row>
    <row r="8746" spans="1:20" hidden="1" x14ac:dyDescent="0.3">
      <c r="A8746">
        <v>1089978</v>
      </c>
      <c r="B8746" t="s">
        <v>2958</v>
      </c>
      <c r="C8746">
        <v>25899548</v>
      </c>
      <c r="D8746" s="4">
        <v>44910</v>
      </c>
      <c r="E8746" s="5" t="str">
        <f t="shared" si="447"/>
        <v>2022|12</v>
      </c>
      <c r="F8746" s="4">
        <v>44916</v>
      </c>
      <c r="G8746">
        <v>2022</v>
      </c>
      <c r="H8746" t="s">
        <v>24</v>
      </c>
      <c r="I8746">
        <v>0.39633200000000002</v>
      </c>
      <c r="J8746">
        <f t="shared" si="446"/>
        <v>4.2002110000000004</v>
      </c>
      <c r="K8746" s="22">
        <f t="shared" si="448"/>
        <v>9.4360021437018285E-2</v>
      </c>
      <c r="L8746">
        <v>0</v>
      </c>
      <c r="N8746" t="s">
        <v>2773</v>
      </c>
      <c r="O8746" t="s">
        <v>2766</v>
      </c>
      <c r="T8746" t="s">
        <v>2773</v>
      </c>
    </row>
    <row r="8747" spans="1:20" hidden="1" x14ac:dyDescent="0.3">
      <c r="A8747">
        <v>1089978</v>
      </c>
      <c r="B8747" t="s">
        <v>2958</v>
      </c>
      <c r="C8747">
        <v>27997543</v>
      </c>
      <c r="D8747" s="4">
        <v>45323</v>
      </c>
      <c r="E8747" s="5" t="str">
        <f t="shared" si="447"/>
        <v>2024|2</v>
      </c>
      <c r="F8747" s="4">
        <v>45329</v>
      </c>
      <c r="G8747">
        <v>2024</v>
      </c>
      <c r="H8747" t="s">
        <v>18</v>
      </c>
      <c r="I8747">
        <v>0.38383099999999998</v>
      </c>
      <c r="J8747">
        <f t="shared" si="446"/>
        <v>3.9533810000000007</v>
      </c>
      <c r="K8747" s="22">
        <f t="shared" si="448"/>
        <v>9.7089301537089376E-2</v>
      </c>
      <c r="L8747">
        <v>0</v>
      </c>
      <c r="N8747" t="s">
        <v>2773</v>
      </c>
      <c r="O8747" t="s">
        <v>2766</v>
      </c>
      <c r="T8747" t="s">
        <v>2773</v>
      </c>
    </row>
    <row r="8748" spans="1:20" hidden="1" x14ac:dyDescent="0.3">
      <c r="A8748">
        <v>1089978</v>
      </c>
      <c r="B8748" t="s">
        <v>2958</v>
      </c>
      <c r="C8748">
        <v>27997599</v>
      </c>
      <c r="D8748" s="4">
        <v>45352</v>
      </c>
      <c r="E8748" s="5" t="str">
        <f t="shared" si="447"/>
        <v>2024|3</v>
      </c>
      <c r="F8748" s="4">
        <v>45358</v>
      </c>
      <c r="G8748">
        <v>2024</v>
      </c>
      <c r="H8748" t="s">
        <v>18</v>
      </c>
      <c r="I8748">
        <v>0.43823099999999998</v>
      </c>
      <c r="J8748">
        <f t="shared" si="446"/>
        <v>3.9533810000000007</v>
      </c>
      <c r="K8748" s="22">
        <f t="shared" si="448"/>
        <v>0.11084967525265081</v>
      </c>
      <c r="L8748">
        <v>0</v>
      </c>
      <c r="N8748" t="s">
        <v>2773</v>
      </c>
      <c r="O8748" t="s">
        <v>2766</v>
      </c>
      <c r="T8748" t="s">
        <v>2773</v>
      </c>
    </row>
    <row r="8749" spans="1:20" hidden="1" x14ac:dyDescent="0.3">
      <c r="A8749">
        <v>1089978</v>
      </c>
      <c r="B8749" t="s">
        <v>2958</v>
      </c>
      <c r="C8749">
        <v>27997655</v>
      </c>
      <c r="D8749" s="4">
        <v>45384</v>
      </c>
      <c r="E8749" s="5" t="str">
        <f t="shared" si="447"/>
        <v>2024|4</v>
      </c>
      <c r="F8749" s="4">
        <v>45387</v>
      </c>
      <c r="G8749">
        <v>2024</v>
      </c>
      <c r="H8749" t="s">
        <v>18</v>
      </c>
      <c r="I8749">
        <v>0.39510899999999999</v>
      </c>
      <c r="J8749">
        <f t="shared" si="446"/>
        <v>3.9533810000000007</v>
      </c>
      <c r="K8749" s="22">
        <f t="shared" si="448"/>
        <v>9.9942049602605956E-2</v>
      </c>
      <c r="L8749">
        <v>0</v>
      </c>
      <c r="N8749" t="s">
        <v>2773</v>
      </c>
      <c r="O8749" t="s">
        <v>2766</v>
      </c>
      <c r="T8749" t="s">
        <v>2773</v>
      </c>
    </row>
    <row r="8750" spans="1:20" hidden="1" x14ac:dyDescent="0.3">
      <c r="A8750">
        <v>1089978</v>
      </c>
      <c r="B8750" t="s">
        <v>2958</v>
      </c>
      <c r="C8750">
        <v>27997711</v>
      </c>
      <c r="D8750" s="4">
        <v>45414</v>
      </c>
      <c r="E8750" s="5" t="str">
        <f t="shared" si="447"/>
        <v>2024|5</v>
      </c>
      <c r="F8750" s="4">
        <v>45419</v>
      </c>
      <c r="G8750">
        <v>2024</v>
      </c>
      <c r="H8750" t="s">
        <v>18</v>
      </c>
      <c r="I8750">
        <v>0.39979900000000002</v>
      </c>
      <c r="J8750">
        <f t="shared" si="446"/>
        <v>3.9533810000000007</v>
      </c>
      <c r="K8750" s="22">
        <f t="shared" si="448"/>
        <v>0.10112837593948065</v>
      </c>
      <c r="L8750">
        <v>0</v>
      </c>
      <c r="N8750" t="s">
        <v>2773</v>
      </c>
      <c r="O8750" t="s">
        <v>2766</v>
      </c>
      <c r="T8750" t="s">
        <v>2773</v>
      </c>
    </row>
    <row r="8751" spans="1:20" hidden="1" x14ac:dyDescent="0.3">
      <c r="A8751">
        <v>1089978</v>
      </c>
      <c r="B8751" t="s">
        <v>2958</v>
      </c>
      <c r="C8751">
        <v>27997767</v>
      </c>
      <c r="D8751" s="4">
        <v>45446</v>
      </c>
      <c r="E8751" s="5" t="str">
        <f t="shared" si="447"/>
        <v>2024|6</v>
      </c>
      <c r="F8751" s="4">
        <v>45450</v>
      </c>
      <c r="G8751">
        <v>2024</v>
      </c>
      <c r="H8751" t="s">
        <v>18</v>
      </c>
      <c r="I8751">
        <v>0.358103</v>
      </c>
      <c r="J8751">
        <f t="shared" si="446"/>
        <v>3.9533810000000007</v>
      </c>
      <c r="K8751" s="22">
        <f t="shared" si="448"/>
        <v>9.0581454203376793E-2</v>
      </c>
      <c r="L8751">
        <v>0</v>
      </c>
      <c r="N8751" t="s">
        <v>2773</v>
      </c>
      <c r="O8751" t="s">
        <v>2766</v>
      </c>
      <c r="T8751" t="s">
        <v>2773</v>
      </c>
    </row>
    <row r="8752" spans="1:20" hidden="1" x14ac:dyDescent="0.3">
      <c r="A8752">
        <v>1089978</v>
      </c>
      <c r="B8752" t="s">
        <v>2958</v>
      </c>
      <c r="C8752">
        <v>27997823</v>
      </c>
      <c r="D8752" s="4">
        <v>45474</v>
      </c>
      <c r="E8752" s="5" t="str">
        <f t="shared" si="447"/>
        <v>2024|7</v>
      </c>
      <c r="F8752" s="4">
        <v>45478</v>
      </c>
      <c r="G8752">
        <v>2024</v>
      </c>
      <c r="H8752" t="s">
        <v>18</v>
      </c>
      <c r="I8752">
        <v>0.40492299999999998</v>
      </c>
      <c r="J8752">
        <f t="shared" si="446"/>
        <v>3.9533810000000007</v>
      </c>
      <c r="K8752" s="22">
        <f t="shared" si="448"/>
        <v>0.10242448172842433</v>
      </c>
      <c r="L8752">
        <v>0</v>
      </c>
      <c r="N8752" t="s">
        <v>2773</v>
      </c>
      <c r="O8752" t="s">
        <v>2766</v>
      </c>
      <c r="T8752" t="s">
        <v>2773</v>
      </c>
    </row>
    <row r="8753" spans="1:20" hidden="1" x14ac:dyDescent="0.3">
      <c r="A8753">
        <v>1089978</v>
      </c>
      <c r="B8753" t="s">
        <v>2958</v>
      </c>
      <c r="C8753">
        <v>27997879</v>
      </c>
      <c r="D8753" s="4">
        <v>45505</v>
      </c>
      <c r="E8753" s="5" t="str">
        <f t="shared" si="447"/>
        <v>2024|8</v>
      </c>
      <c r="F8753" s="4">
        <v>45510</v>
      </c>
      <c r="G8753">
        <v>2024</v>
      </c>
      <c r="H8753" t="s">
        <v>18</v>
      </c>
      <c r="I8753">
        <v>0.40900399999999998</v>
      </c>
      <c r="J8753">
        <f t="shared" si="446"/>
        <v>3.9533810000000007</v>
      </c>
      <c r="K8753" s="22">
        <f t="shared" si="448"/>
        <v>0.10345676270513768</v>
      </c>
      <c r="L8753">
        <v>0</v>
      </c>
      <c r="N8753" t="s">
        <v>2773</v>
      </c>
      <c r="O8753" t="s">
        <v>2766</v>
      </c>
      <c r="T8753" t="s">
        <v>2773</v>
      </c>
    </row>
    <row r="8754" spans="1:20" hidden="1" x14ac:dyDescent="0.3">
      <c r="A8754">
        <v>1089978</v>
      </c>
      <c r="B8754" t="s">
        <v>2958</v>
      </c>
      <c r="C8754">
        <v>27997935</v>
      </c>
      <c r="D8754" s="4">
        <v>45538</v>
      </c>
      <c r="E8754" s="5" t="str">
        <f t="shared" si="447"/>
        <v>2024|9</v>
      </c>
      <c r="F8754" s="4">
        <v>45541</v>
      </c>
      <c r="G8754">
        <v>2024</v>
      </c>
      <c r="H8754" t="s">
        <v>18</v>
      </c>
      <c r="I8754">
        <v>0.37953500000000001</v>
      </c>
      <c r="J8754">
        <f t="shared" si="446"/>
        <v>3.9533810000000007</v>
      </c>
      <c r="K8754" s="22">
        <f t="shared" si="448"/>
        <v>9.6002636730434007E-2</v>
      </c>
      <c r="L8754">
        <v>0</v>
      </c>
      <c r="N8754" t="s">
        <v>2773</v>
      </c>
      <c r="O8754" t="s">
        <v>2766</v>
      </c>
      <c r="T8754" t="s">
        <v>2773</v>
      </c>
    </row>
    <row r="8755" spans="1:20" hidden="1" x14ac:dyDescent="0.3">
      <c r="A8755">
        <v>1089978</v>
      </c>
      <c r="B8755" t="s">
        <v>2958</v>
      </c>
      <c r="C8755">
        <v>27997991</v>
      </c>
      <c r="D8755" s="4">
        <v>45566</v>
      </c>
      <c r="E8755" s="5" t="str">
        <f t="shared" si="447"/>
        <v>2024|10</v>
      </c>
      <c r="F8755" s="4">
        <v>45569</v>
      </c>
      <c r="G8755">
        <v>2024</v>
      </c>
      <c r="H8755" t="s">
        <v>18</v>
      </c>
      <c r="I8755">
        <v>0.39029000000000003</v>
      </c>
      <c r="J8755">
        <f t="shared" si="446"/>
        <v>3.9533810000000007</v>
      </c>
      <c r="K8755" s="22">
        <f t="shared" si="448"/>
        <v>9.872309296776606E-2</v>
      </c>
      <c r="L8755">
        <v>0</v>
      </c>
      <c r="N8755" t="s">
        <v>2773</v>
      </c>
      <c r="O8755" t="s">
        <v>2766</v>
      </c>
      <c r="T8755" t="s">
        <v>2773</v>
      </c>
    </row>
    <row r="8756" spans="1:20" hidden="1" x14ac:dyDescent="0.3">
      <c r="A8756">
        <v>1089978</v>
      </c>
      <c r="B8756" t="s">
        <v>2958</v>
      </c>
      <c r="C8756">
        <v>27998047</v>
      </c>
      <c r="D8756" s="4">
        <v>45597</v>
      </c>
      <c r="E8756" s="5" t="str">
        <f t="shared" si="447"/>
        <v>2024|11</v>
      </c>
      <c r="F8756" s="4">
        <v>45602</v>
      </c>
      <c r="G8756">
        <v>2024</v>
      </c>
      <c r="H8756" t="s">
        <v>18</v>
      </c>
      <c r="I8756">
        <v>0.39455600000000002</v>
      </c>
      <c r="J8756">
        <f t="shared" si="446"/>
        <v>3.9533810000000007</v>
      </c>
      <c r="K8756" s="22">
        <f t="shared" si="448"/>
        <v>9.9802169333034166E-2</v>
      </c>
      <c r="L8756">
        <v>0</v>
      </c>
      <c r="N8756" t="s">
        <v>2773</v>
      </c>
      <c r="O8756" t="s">
        <v>2766</v>
      </c>
      <c r="T8756" t="s">
        <v>2773</v>
      </c>
    </row>
    <row r="8757" spans="1:20" hidden="1" x14ac:dyDescent="0.3">
      <c r="A8757">
        <v>1090138</v>
      </c>
      <c r="B8757" t="s">
        <v>2959</v>
      </c>
      <c r="C8757">
        <v>12158353</v>
      </c>
      <c r="D8757" s="4">
        <v>41452</v>
      </c>
      <c r="E8757" s="5" t="str">
        <f t="shared" si="447"/>
        <v>2013|6</v>
      </c>
      <c r="F8757" s="4">
        <v>41460</v>
      </c>
      <c r="G8757">
        <v>2013</v>
      </c>
      <c r="H8757" t="s">
        <v>18</v>
      </c>
      <c r="I8757">
        <v>0.34776499999999999</v>
      </c>
      <c r="J8757">
        <f t="shared" si="446"/>
        <v>0.73145799999999994</v>
      </c>
      <c r="K8757" s="22">
        <f t="shared" si="448"/>
        <v>0.47544083187278013</v>
      </c>
      <c r="L8757">
        <v>0</v>
      </c>
      <c r="N8757" t="s">
        <v>2766</v>
      </c>
      <c r="O8757" t="s">
        <v>2766</v>
      </c>
      <c r="T8757" t="s">
        <v>2766</v>
      </c>
    </row>
    <row r="8758" spans="1:20" hidden="1" x14ac:dyDescent="0.3">
      <c r="A8758">
        <v>1090138</v>
      </c>
      <c r="B8758" t="s">
        <v>2959</v>
      </c>
      <c r="C8758">
        <v>12639442</v>
      </c>
      <c r="D8758" s="4">
        <v>41626</v>
      </c>
      <c r="E8758" s="5" t="str">
        <f t="shared" si="447"/>
        <v>2013|12</v>
      </c>
      <c r="F8758" s="4">
        <v>41638</v>
      </c>
      <c r="G8758">
        <v>2013</v>
      </c>
      <c r="H8758" t="s">
        <v>24</v>
      </c>
      <c r="I8758">
        <v>0.38369300000000001</v>
      </c>
      <c r="J8758">
        <f t="shared" si="446"/>
        <v>0.73145799999999994</v>
      </c>
      <c r="K8758" s="22">
        <f t="shared" si="448"/>
        <v>0.52455916812721992</v>
      </c>
      <c r="L8758">
        <v>0</v>
      </c>
      <c r="N8758" t="s">
        <v>2766</v>
      </c>
      <c r="O8758" t="s">
        <v>2766</v>
      </c>
      <c r="T8758" t="s">
        <v>2766</v>
      </c>
    </row>
    <row r="8759" spans="1:20" hidden="1" x14ac:dyDescent="0.3">
      <c r="A8759">
        <v>1090138</v>
      </c>
      <c r="B8759" t="s">
        <v>2959</v>
      </c>
      <c r="C8759">
        <v>13324228</v>
      </c>
      <c r="D8759" s="4">
        <v>41815</v>
      </c>
      <c r="E8759" s="5" t="str">
        <f t="shared" si="447"/>
        <v>2014|6</v>
      </c>
      <c r="F8759" s="4">
        <v>41822</v>
      </c>
      <c r="G8759">
        <v>2014</v>
      </c>
      <c r="H8759" t="s">
        <v>18</v>
      </c>
      <c r="I8759">
        <v>0.98172199999999998</v>
      </c>
      <c r="J8759">
        <f t="shared" si="446"/>
        <v>1.658785</v>
      </c>
      <c r="K8759" s="22">
        <f t="shared" si="448"/>
        <v>0.59183197340221905</v>
      </c>
      <c r="L8759">
        <v>0</v>
      </c>
      <c r="N8759" t="s">
        <v>2766</v>
      </c>
      <c r="O8759" t="s">
        <v>2766</v>
      </c>
      <c r="T8759" t="s">
        <v>2766</v>
      </c>
    </row>
    <row r="8760" spans="1:20" hidden="1" x14ac:dyDescent="0.3">
      <c r="A8760">
        <v>1090138</v>
      </c>
      <c r="B8760" t="s">
        <v>2959</v>
      </c>
      <c r="C8760">
        <v>13827789</v>
      </c>
      <c r="D8760" s="4">
        <v>41990</v>
      </c>
      <c r="E8760" s="5" t="str">
        <f t="shared" si="447"/>
        <v>2014|12</v>
      </c>
      <c r="F8760" s="4">
        <v>41997</v>
      </c>
      <c r="G8760">
        <v>2014</v>
      </c>
      <c r="H8760" t="s">
        <v>24</v>
      </c>
      <c r="I8760">
        <v>0.67706299999999997</v>
      </c>
      <c r="J8760">
        <f t="shared" si="446"/>
        <v>1.658785</v>
      </c>
      <c r="K8760" s="22">
        <f t="shared" si="448"/>
        <v>0.4081680265977809</v>
      </c>
      <c r="L8760">
        <v>0</v>
      </c>
      <c r="N8760" t="s">
        <v>2766</v>
      </c>
      <c r="O8760" t="s">
        <v>2766</v>
      </c>
      <c r="T8760" t="s">
        <v>2766</v>
      </c>
    </row>
    <row r="8761" spans="1:20" hidden="1" x14ac:dyDescent="0.3">
      <c r="A8761">
        <v>1090138</v>
      </c>
      <c r="B8761" t="s">
        <v>2959</v>
      </c>
      <c r="C8761">
        <v>14573197</v>
      </c>
      <c r="D8761" s="4">
        <v>42180</v>
      </c>
      <c r="E8761" s="5" t="str">
        <f t="shared" si="447"/>
        <v>2015|6</v>
      </c>
      <c r="F8761" s="4">
        <v>42186</v>
      </c>
      <c r="G8761">
        <v>2015</v>
      </c>
      <c r="H8761" t="s">
        <v>18</v>
      </c>
      <c r="I8761">
        <v>0.88639999999999997</v>
      </c>
      <c r="J8761">
        <f t="shared" si="446"/>
        <v>1.6349399999999998</v>
      </c>
      <c r="K8761" s="22">
        <f t="shared" si="448"/>
        <v>0.54216056858355666</v>
      </c>
      <c r="L8761">
        <v>0</v>
      </c>
      <c r="N8761" t="s">
        <v>2766</v>
      </c>
      <c r="O8761" t="s">
        <v>2766</v>
      </c>
      <c r="T8761" t="s">
        <v>2766</v>
      </c>
    </row>
    <row r="8762" spans="1:20" hidden="1" x14ac:dyDescent="0.3">
      <c r="A8762">
        <v>1090138</v>
      </c>
      <c r="B8762" t="s">
        <v>2959</v>
      </c>
      <c r="C8762">
        <v>15030056</v>
      </c>
      <c r="D8762" s="4">
        <v>42359</v>
      </c>
      <c r="E8762" s="5" t="str">
        <f t="shared" si="447"/>
        <v>2015|12</v>
      </c>
      <c r="F8762" s="4">
        <v>42366</v>
      </c>
      <c r="G8762">
        <v>2015</v>
      </c>
      <c r="H8762" t="s">
        <v>24</v>
      </c>
      <c r="I8762">
        <v>0.74853999999999998</v>
      </c>
      <c r="J8762">
        <f t="shared" si="446"/>
        <v>1.6349399999999998</v>
      </c>
      <c r="K8762" s="22">
        <f t="shared" si="448"/>
        <v>0.45783943141644345</v>
      </c>
      <c r="L8762">
        <v>0</v>
      </c>
      <c r="N8762" t="s">
        <v>2766</v>
      </c>
      <c r="O8762" t="s">
        <v>2766</v>
      </c>
      <c r="T8762" t="s">
        <v>2766</v>
      </c>
    </row>
    <row r="8763" spans="1:20" hidden="1" x14ac:dyDescent="0.3">
      <c r="A8763">
        <v>1090138</v>
      </c>
      <c r="B8763" t="s">
        <v>2959</v>
      </c>
      <c r="C8763">
        <v>15647912</v>
      </c>
      <c r="D8763" s="4">
        <v>42543</v>
      </c>
      <c r="E8763" s="5" t="str">
        <f t="shared" si="447"/>
        <v>2016|6</v>
      </c>
      <c r="F8763" s="4">
        <v>42549</v>
      </c>
      <c r="G8763">
        <v>2016</v>
      </c>
      <c r="H8763" t="s">
        <v>18</v>
      </c>
      <c r="I8763">
        <v>0.82938900000000004</v>
      </c>
      <c r="J8763">
        <f t="shared" si="446"/>
        <v>1.5675780000000001</v>
      </c>
      <c r="K8763" s="22">
        <f t="shared" si="448"/>
        <v>0.52908946157703152</v>
      </c>
      <c r="L8763">
        <v>0</v>
      </c>
      <c r="N8763" t="s">
        <v>2766</v>
      </c>
      <c r="O8763" t="s">
        <v>2766</v>
      </c>
      <c r="T8763" t="s">
        <v>2766</v>
      </c>
    </row>
    <row r="8764" spans="1:20" hidden="1" x14ac:dyDescent="0.3">
      <c r="A8764">
        <v>1090138</v>
      </c>
      <c r="B8764" t="s">
        <v>2959</v>
      </c>
      <c r="C8764">
        <v>16267493</v>
      </c>
      <c r="D8764" s="4">
        <v>42725</v>
      </c>
      <c r="E8764" s="5" t="str">
        <f t="shared" si="447"/>
        <v>2016|12</v>
      </c>
      <c r="F8764" s="4">
        <v>42732</v>
      </c>
      <c r="G8764">
        <v>2016</v>
      </c>
      <c r="H8764" t="s">
        <v>24</v>
      </c>
      <c r="I8764">
        <v>0.73818899999999998</v>
      </c>
      <c r="J8764">
        <f t="shared" si="446"/>
        <v>1.5675780000000001</v>
      </c>
      <c r="K8764" s="22">
        <f t="shared" si="448"/>
        <v>0.47091053842296837</v>
      </c>
      <c r="L8764">
        <v>0</v>
      </c>
      <c r="N8764" t="s">
        <v>2766</v>
      </c>
      <c r="O8764" t="s">
        <v>2766</v>
      </c>
      <c r="T8764" t="s">
        <v>2766</v>
      </c>
    </row>
    <row r="8765" spans="1:20" hidden="1" x14ac:dyDescent="0.3">
      <c r="A8765">
        <v>1090138</v>
      </c>
      <c r="B8765" t="s">
        <v>2959</v>
      </c>
      <c r="C8765">
        <v>16926842</v>
      </c>
      <c r="D8765" s="4">
        <v>42906</v>
      </c>
      <c r="E8765" s="5" t="str">
        <f t="shared" si="447"/>
        <v>2017|6</v>
      </c>
      <c r="F8765" s="4">
        <v>42912</v>
      </c>
      <c r="G8765">
        <v>2017</v>
      </c>
      <c r="H8765" t="s">
        <v>18</v>
      </c>
      <c r="I8765">
        <v>0.83265199999999995</v>
      </c>
      <c r="J8765">
        <f t="shared" si="446"/>
        <v>1.6581489999999999</v>
      </c>
      <c r="K8765" s="22">
        <f t="shared" si="448"/>
        <v>0.50215752625367205</v>
      </c>
      <c r="L8765">
        <v>0</v>
      </c>
      <c r="N8765" t="s">
        <v>2766</v>
      </c>
      <c r="O8765" t="s">
        <v>2766</v>
      </c>
      <c r="T8765" t="s">
        <v>2766</v>
      </c>
    </row>
    <row r="8766" spans="1:20" hidden="1" x14ac:dyDescent="0.3">
      <c r="A8766">
        <v>1090138</v>
      </c>
      <c r="B8766" t="s">
        <v>2959</v>
      </c>
      <c r="C8766">
        <v>17617492</v>
      </c>
      <c r="D8766" s="4">
        <v>43088</v>
      </c>
      <c r="E8766" s="5" t="str">
        <f t="shared" si="447"/>
        <v>2017|12</v>
      </c>
      <c r="F8766" s="4">
        <v>43095</v>
      </c>
      <c r="G8766">
        <v>2017</v>
      </c>
      <c r="H8766" t="s">
        <v>24</v>
      </c>
      <c r="I8766">
        <v>0.82549700000000004</v>
      </c>
      <c r="J8766">
        <f t="shared" si="446"/>
        <v>1.6581489999999999</v>
      </c>
      <c r="K8766" s="22">
        <f t="shared" si="448"/>
        <v>0.49784247374632806</v>
      </c>
      <c r="L8766">
        <v>0</v>
      </c>
      <c r="N8766" t="s">
        <v>2766</v>
      </c>
      <c r="O8766" t="s">
        <v>2766</v>
      </c>
      <c r="T8766" t="s">
        <v>2766</v>
      </c>
    </row>
    <row r="8767" spans="1:20" hidden="1" x14ac:dyDescent="0.3">
      <c r="A8767">
        <v>1090138</v>
      </c>
      <c r="B8767" t="s">
        <v>2959</v>
      </c>
      <c r="C8767">
        <v>18376516</v>
      </c>
      <c r="D8767" s="4">
        <v>43270</v>
      </c>
      <c r="E8767" s="5" t="str">
        <f t="shared" si="447"/>
        <v>2018|6</v>
      </c>
      <c r="F8767" s="4">
        <v>43276</v>
      </c>
      <c r="G8767">
        <v>2018</v>
      </c>
      <c r="H8767" t="s">
        <v>18</v>
      </c>
      <c r="I8767">
        <v>1.052956</v>
      </c>
      <c r="J8767">
        <f t="shared" si="446"/>
        <v>3.0280610000000001</v>
      </c>
      <c r="K8767" s="22">
        <f t="shared" si="448"/>
        <v>0.34773275703494744</v>
      </c>
      <c r="L8767">
        <v>0</v>
      </c>
      <c r="N8767" t="s">
        <v>2766</v>
      </c>
      <c r="O8767" t="s">
        <v>2766</v>
      </c>
      <c r="T8767" t="s">
        <v>2766</v>
      </c>
    </row>
    <row r="8768" spans="1:20" hidden="1" x14ac:dyDescent="0.3">
      <c r="A8768">
        <v>1090138</v>
      </c>
      <c r="B8768" t="s">
        <v>2959</v>
      </c>
      <c r="C8768">
        <v>18963780</v>
      </c>
      <c r="D8768" s="4">
        <v>43452</v>
      </c>
      <c r="E8768" s="5" t="str">
        <f t="shared" si="447"/>
        <v>2018|12</v>
      </c>
      <c r="F8768" s="4">
        <v>43458</v>
      </c>
      <c r="G8768">
        <v>2018</v>
      </c>
      <c r="H8768" t="s">
        <v>24</v>
      </c>
      <c r="I8768">
        <v>0.70088700000000004</v>
      </c>
      <c r="J8768">
        <f t="shared" si="446"/>
        <v>3.0280610000000001</v>
      </c>
      <c r="K8768" s="22">
        <f t="shared" si="448"/>
        <v>0.23146396324248422</v>
      </c>
      <c r="L8768">
        <v>0</v>
      </c>
      <c r="N8768" t="s">
        <v>2766</v>
      </c>
      <c r="O8768" t="s">
        <v>2766</v>
      </c>
      <c r="T8768" t="s">
        <v>2766</v>
      </c>
    </row>
    <row r="8769" spans="1:20" hidden="1" x14ac:dyDescent="0.3">
      <c r="A8769">
        <v>1090138</v>
      </c>
      <c r="B8769" t="s">
        <v>2959</v>
      </c>
      <c r="C8769">
        <v>19101898</v>
      </c>
      <c r="D8769" s="4">
        <v>43462</v>
      </c>
      <c r="E8769" s="5" t="str">
        <f t="shared" si="447"/>
        <v>2018|12</v>
      </c>
      <c r="F8769" s="4">
        <v>43469</v>
      </c>
      <c r="G8769">
        <v>2018</v>
      </c>
      <c r="H8769" t="s">
        <v>18</v>
      </c>
      <c r="I8769">
        <v>6.0481E-2</v>
      </c>
      <c r="J8769">
        <f t="shared" si="446"/>
        <v>3.0280610000000001</v>
      </c>
      <c r="K8769" s="22">
        <f t="shared" si="448"/>
        <v>1.9973507799215404E-2</v>
      </c>
      <c r="L8769">
        <v>0</v>
      </c>
      <c r="N8769" t="s">
        <v>2766</v>
      </c>
      <c r="O8769" t="s">
        <v>2766</v>
      </c>
      <c r="T8769" t="s">
        <v>2766</v>
      </c>
    </row>
    <row r="8770" spans="1:20" hidden="1" x14ac:dyDescent="0.3">
      <c r="A8770">
        <v>1090138</v>
      </c>
      <c r="B8770" t="s">
        <v>2959</v>
      </c>
      <c r="C8770">
        <v>19825333</v>
      </c>
      <c r="D8770" s="4">
        <v>43633</v>
      </c>
      <c r="E8770" s="5" t="str">
        <f t="shared" si="447"/>
        <v>2018|6</v>
      </c>
      <c r="F8770" s="4">
        <v>43637</v>
      </c>
      <c r="G8770">
        <v>2018</v>
      </c>
      <c r="H8770" t="s">
        <v>24</v>
      </c>
      <c r="I8770">
        <v>1.2137370000000001</v>
      </c>
      <c r="J8770">
        <f t="shared" ref="J8770:J8833" si="449">SUMIFS(I:I, B:B,B8770,G:G,G8770)</f>
        <v>3.0280610000000001</v>
      </c>
      <c r="K8770" s="22">
        <f t="shared" si="448"/>
        <v>0.40082977192335295</v>
      </c>
      <c r="L8770">
        <v>0</v>
      </c>
      <c r="N8770" t="s">
        <v>2766</v>
      </c>
      <c r="O8770" t="s">
        <v>2766</v>
      </c>
      <c r="T8770" t="s">
        <v>2766</v>
      </c>
    </row>
    <row r="8771" spans="1:20" hidden="1" x14ac:dyDescent="0.3">
      <c r="A8771">
        <v>1090138</v>
      </c>
      <c r="B8771" t="s">
        <v>2959</v>
      </c>
      <c r="C8771">
        <v>20444271</v>
      </c>
      <c r="D8771" s="4">
        <v>43815</v>
      </c>
      <c r="E8771" s="5" t="str">
        <f t="shared" si="447"/>
        <v>2020|12</v>
      </c>
      <c r="F8771" s="4">
        <v>43819</v>
      </c>
      <c r="G8771">
        <v>2020</v>
      </c>
      <c r="H8771" t="s">
        <v>18</v>
      </c>
      <c r="I8771">
        <v>0.91521399999999997</v>
      </c>
      <c r="J8771">
        <f t="shared" si="449"/>
        <v>2.6279719999999998</v>
      </c>
      <c r="K8771" s="22">
        <f t="shared" si="448"/>
        <v>0.34825865724596766</v>
      </c>
      <c r="L8771">
        <v>0</v>
      </c>
      <c r="N8771" t="s">
        <v>2766</v>
      </c>
      <c r="O8771" t="s">
        <v>2766</v>
      </c>
      <c r="T8771" t="s">
        <v>2766</v>
      </c>
    </row>
    <row r="8772" spans="1:20" hidden="1" x14ac:dyDescent="0.3">
      <c r="A8772">
        <v>1090138</v>
      </c>
      <c r="B8772" t="s">
        <v>2959</v>
      </c>
      <c r="C8772">
        <v>20943969</v>
      </c>
      <c r="D8772" s="4">
        <v>43997</v>
      </c>
      <c r="E8772" s="5" t="str">
        <f t="shared" si="447"/>
        <v>2020|6</v>
      </c>
      <c r="F8772" s="4">
        <v>44001</v>
      </c>
      <c r="G8772">
        <v>2020</v>
      </c>
      <c r="H8772" t="s">
        <v>18</v>
      </c>
      <c r="I8772">
        <v>0.91922199999999998</v>
      </c>
      <c r="J8772">
        <f t="shared" si="449"/>
        <v>2.6279719999999998</v>
      </c>
      <c r="K8772" s="22">
        <f t="shared" si="448"/>
        <v>0.34978378765070561</v>
      </c>
      <c r="L8772">
        <v>0</v>
      </c>
      <c r="N8772" t="s">
        <v>2766</v>
      </c>
      <c r="O8772" t="s">
        <v>2766</v>
      </c>
      <c r="T8772" t="s">
        <v>2766</v>
      </c>
    </row>
    <row r="8773" spans="1:20" hidden="1" x14ac:dyDescent="0.3">
      <c r="A8773">
        <v>1090138</v>
      </c>
      <c r="B8773" t="s">
        <v>2959</v>
      </c>
      <c r="C8773">
        <v>20946434</v>
      </c>
      <c r="D8773" s="4">
        <v>44179</v>
      </c>
      <c r="E8773" s="5" t="str">
        <f t="shared" si="447"/>
        <v>2020|12</v>
      </c>
      <c r="F8773" s="4">
        <v>44183</v>
      </c>
      <c r="G8773">
        <v>2020</v>
      </c>
      <c r="H8773" t="s">
        <v>24</v>
      </c>
      <c r="I8773">
        <v>0.79353600000000002</v>
      </c>
      <c r="J8773">
        <f t="shared" si="449"/>
        <v>2.6279719999999998</v>
      </c>
      <c r="K8773" s="22">
        <f t="shared" si="448"/>
        <v>0.30195755510332684</v>
      </c>
      <c r="L8773">
        <v>0</v>
      </c>
      <c r="N8773" t="s">
        <v>2766</v>
      </c>
      <c r="O8773" t="s">
        <v>2766</v>
      </c>
      <c r="T8773" t="s">
        <v>2766</v>
      </c>
    </row>
    <row r="8774" spans="1:20" hidden="1" x14ac:dyDescent="0.3">
      <c r="A8774">
        <v>1090138</v>
      </c>
      <c r="B8774" t="s">
        <v>2959</v>
      </c>
      <c r="C8774">
        <v>22255564</v>
      </c>
      <c r="D8774" s="4">
        <v>44543</v>
      </c>
      <c r="E8774" s="5" t="str">
        <f t="shared" si="447"/>
        <v>2021|12</v>
      </c>
      <c r="F8774" s="4">
        <v>44547</v>
      </c>
      <c r="G8774">
        <v>2021</v>
      </c>
      <c r="H8774" t="s">
        <v>24</v>
      </c>
      <c r="I8774">
        <v>0.95450599999999997</v>
      </c>
      <c r="J8774">
        <f t="shared" si="449"/>
        <v>1.9513590000000001</v>
      </c>
      <c r="K8774" s="22">
        <f t="shared" si="448"/>
        <v>0.48914935693534606</v>
      </c>
      <c r="L8774">
        <v>0</v>
      </c>
      <c r="N8774" t="s">
        <v>2766</v>
      </c>
      <c r="O8774" t="s">
        <v>2766</v>
      </c>
      <c r="T8774" t="s">
        <v>2766</v>
      </c>
    </row>
    <row r="8775" spans="1:20" hidden="1" x14ac:dyDescent="0.3">
      <c r="A8775">
        <v>1090138</v>
      </c>
      <c r="B8775" t="s">
        <v>2959</v>
      </c>
      <c r="C8775">
        <v>22257749</v>
      </c>
      <c r="D8775" s="4">
        <v>44357</v>
      </c>
      <c r="E8775" s="5" t="str">
        <f t="shared" si="447"/>
        <v>2021|6</v>
      </c>
      <c r="F8775" s="4">
        <v>44363</v>
      </c>
      <c r="G8775">
        <v>2021</v>
      </c>
      <c r="H8775" t="s">
        <v>18</v>
      </c>
      <c r="I8775">
        <v>0.99685299999999999</v>
      </c>
      <c r="J8775">
        <f t="shared" si="449"/>
        <v>1.9513590000000001</v>
      </c>
      <c r="K8775" s="22">
        <f t="shared" si="448"/>
        <v>0.51085064306465389</v>
      </c>
      <c r="L8775">
        <v>0</v>
      </c>
      <c r="N8775" t="s">
        <v>2766</v>
      </c>
      <c r="O8775" t="s">
        <v>2766</v>
      </c>
      <c r="T8775" t="s">
        <v>2766</v>
      </c>
    </row>
    <row r="8776" spans="1:20" hidden="1" x14ac:dyDescent="0.3">
      <c r="A8776">
        <v>1090138</v>
      </c>
      <c r="B8776" t="s">
        <v>2959</v>
      </c>
      <c r="C8776">
        <v>24099086</v>
      </c>
      <c r="D8776" s="4">
        <v>44721</v>
      </c>
      <c r="E8776" s="5" t="str">
        <f t="shared" si="447"/>
        <v>2022|6</v>
      </c>
      <c r="F8776" s="4">
        <v>44727</v>
      </c>
      <c r="G8776">
        <v>2022</v>
      </c>
      <c r="H8776" t="s">
        <v>18</v>
      </c>
      <c r="I8776">
        <v>1.0066809999999999</v>
      </c>
      <c r="J8776">
        <f t="shared" si="449"/>
        <v>1.8359639999999999</v>
      </c>
      <c r="K8776" s="22">
        <f t="shared" si="448"/>
        <v>0.54831194947177608</v>
      </c>
      <c r="L8776">
        <v>0</v>
      </c>
      <c r="N8776" t="s">
        <v>2766</v>
      </c>
      <c r="O8776" t="s">
        <v>2766</v>
      </c>
      <c r="T8776" t="s">
        <v>2766</v>
      </c>
    </row>
    <row r="8777" spans="1:20" hidden="1" x14ac:dyDescent="0.3">
      <c r="A8777">
        <v>1090138</v>
      </c>
      <c r="B8777" t="s">
        <v>2959</v>
      </c>
      <c r="C8777">
        <v>24099278</v>
      </c>
      <c r="D8777" s="4">
        <v>44908</v>
      </c>
      <c r="E8777" s="5" t="str">
        <f t="shared" si="447"/>
        <v>2022|12</v>
      </c>
      <c r="F8777" s="4">
        <v>44914</v>
      </c>
      <c r="G8777">
        <v>2022</v>
      </c>
      <c r="H8777" t="s">
        <v>24</v>
      </c>
      <c r="I8777">
        <v>0.82928299999999999</v>
      </c>
      <c r="J8777">
        <f t="shared" si="449"/>
        <v>1.8359639999999999</v>
      </c>
      <c r="K8777" s="22">
        <f t="shared" si="448"/>
        <v>0.45168805052822386</v>
      </c>
      <c r="L8777">
        <v>0</v>
      </c>
      <c r="N8777" t="s">
        <v>2766</v>
      </c>
      <c r="O8777" t="s">
        <v>2766</v>
      </c>
      <c r="T8777" t="s">
        <v>2766</v>
      </c>
    </row>
    <row r="8778" spans="1:20" hidden="1" x14ac:dyDescent="0.3">
      <c r="A8778">
        <v>1090138</v>
      </c>
      <c r="B8778" t="s">
        <v>2959</v>
      </c>
      <c r="C8778">
        <v>25789579</v>
      </c>
      <c r="D8778" s="4">
        <v>45084</v>
      </c>
      <c r="E8778" s="5" t="str">
        <f t="shared" si="447"/>
        <v>2023|6</v>
      </c>
      <c r="F8778" s="4">
        <v>45090</v>
      </c>
      <c r="G8778">
        <v>2023</v>
      </c>
      <c r="H8778" t="s">
        <v>18</v>
      </c>
      <c r="I8778">
        <v>1.16971</v>
      </c>
      <c r="J8778">
        <f t="shared" si="449"/>
        <v>2.2590729999999999</v>
      </c>
      <c r="K8778" s="22">
        <f t="shared" si="448"/>
        <v>0.51778317920669237</v>
      </c>
      <c r="L8778">
        <v>0</v>
      </c>
      <c r="N8778" t="s">
        <v>2766</v>
      </c>
      <c r="O8778" t="s">
        <v>2766</v>
      </c>
      <c r="T8778" t="s">
        <v>2766</v>
      </c>
    </row>
    <row r="8779" spans="1:20" hidden="1" x14ac:dyDescent="0.3">
      <c r="A8779">
        <v>1090138</v>
      </c>
      <c r="B8779" t="s">
        <v>2959</v>
      </c>
      <c r="C8779">
        <v>25789621</v>
      </c>
      <c r="D8779" s="4">
        <v>45280</v>
      </c>
      <c r="E8779" s="5" t="str">
        <f t="shared" si="447"/>
        <v>2023|12</v>
      </c>
      <c r="F8779" s="4">
        <v>45287</v>
      </c>
      <c r="G8779">
        <v>2023</v>
      </c>
      <c r="H8779" t="s">
        <v>24</v>
      </c>
      <c r="I8779">
        <v>1.0893630000000001</v>
      </c>
      <c r="J8779">
        <f t="shared" si="449"/>
        <v>2.2590729999999999</v>
      </c>
      <c r="K8779" s="22">
        <f t="shared" si="448"/>
        <v>0.48221682079330774</v>
      </c>
      <c r="L8779">
        <v>0</v>
      </c>
      <c r="N8779" t="s">
        <v>2766</v>
      </c>
      <c r="O8779" t="s">
        <v>2766</v>
      </c>
      <c r="T8779" t="s">
        <v>2766</v>
      </c>
    </row>
    <row r="8780" spans="1:20" hidden="1" x14ac:dyDescent="0.3">
      <c r="A8780">
        <v>1090138</v>
      </c>
      <c r="B8780" t="s">
        <v>2959</v>
      </c>
      <c r="C8780">
        <v>27975568</v>
      </c>
      <c r="D8780" s="4">
        <v>45454</v>
      </c>
      <c r="E8780" s="5" t="str">
        <f t="shared" si="447"/>
        <v>2024|6</v>
      </c>
      <c r="F8780" s="4">
        <v>45461</v>
      </c>
      <c r="G8780">
        <v>2024</v>
      </c>
      <c r="H8780" t="s">
        <v>18</v>
      </c>
      <c r="I8780">
        <v>1.1893229999999999</v>
      </c>
      <c r="J8780">
        <f t="shared" si="449"/>
        <v>1.1893229999999999</v>
      </c>
      <c r="K8780" s="22">
        <f t="shared" si="448"/>
        <v>1</v>
      </c>
      <c r="L8780">
        <v>0</v>
      </c>
      <c r="N8780" t="s">
        <v>2766</v>
      </c>
      <c r="O8780" t="s">
        <v>2766</v>
      </c>
      <c r="T8780" t="s">
        <v>2766</v>
      </c>
    </row>
    <row r="8781" spans="1:20" hidden="1" x14ac:dyDescent="0.3">
      <c r="A8781">
        <v>1092135</v>
      </c>
      <c r="B8781" t="s">
        <v>2960</v>
      </c>
      <c r="C8781">
        <v>12712063</v>
      </c>
      <c r="D8781" s="4">
        <v>41992</v>
      </c>
      <c r="E8781" s="5" t="str">
        <f t="shared" si="447"/>
        <v>2014|12</v>
      </c>
      <c r="F8781" s="4">
        <v>42004</v>
      </c>
      <c r="G8781">
        <v>2014</v>
      </c>
      <c r="H8781" t="s">
        <v>24</v>
      </c>
      <c r="I8781">
        <v>0.38680999999999999</v>
      </c>
      <c r="J8781">
        <f t="shared" si="449"/>
        <v>0.38680999999999999</v>
      </c>
      <c r="K8781" s="22">
        <f t="shared" si="448"/>
        <v>1</v>
      </c>
      <c r="L8781">
        <v>0</v>
      </c>
      <c r="N8781" t="s">
        <v>2773</v>
      </c>
      <c r="O8781" t="s">
        <v>2766</v>
      </c>
      <c r="T8781" t="s">
        <v>2773</v>
      </c>
    </row>
    <row r="8782" spans="1:20" hidden="1" x14ac:dyDescent="0.3">
      <c r="A8782">
        <v>1092135</v>
      </c>
      <c r="B8782" t="s">
        <v>2960</v>
      </c>
      <c r="C8782">
        <v>13899761</v>
      </c>
      <c r="D8782" s="4">
        <v>42083</v>
      </c>
      <c r="E8782" s="5" t="str">
        <f t="shared" si="447"/>
        <v>2015|3</v>
      </c>
      <c r="F8782" s="4">
        <v>42124</v>
      </c>
      <c r="G8782">
        <v>2015</v>
      </c>
      <c r="H8782" t="s">
        <v>18</v>
      </c>
      <c r="I8782">
        <v>0.24806</v>
      </c>
      <c r="J8782">
        <f t="shared" si="449"/>
        <v>1.1045700000000001</v>
      </c>
      <c r="K8782" s="22">
        <f t="shared" si="448"/>
        <v>0.22457607937930596</v>
      </c>
      <c r="L8782">
        <v>0</v>
      </c>
      <c r="N8782" t="s">
        <v>2773</v>
      </c>
      <c r="O8782" t="s">
        <v>2766</v>
      </c>
      <c r="T8782" t="s">
        <v>2773</v>
      </c>
    </row>
    <row r="8783" spans="1:20" hidden="1" x14ac:dyDescent="0.3">
      <c r="A8783">
        <v>1092135</v>
      </c>
      <c r="B8783" t="s">
        <v>2960</v>
      </c>
      <c r="C8783">
        <v>13899788</v>
      </c>
      <c r="D8783" s="4">
        <v>42174</v>
      </c>
      <c r="E8783" s="5" t="str">
        <f t="shared" si="447"/>
        <v>2015|6</v>
      </c>
      <c r="F8783" s="4">
        <v>42216</v>
      </c>
      <c r="G8783">
        <v>2015</v>
      </c>
      <c r="H8783" t="s">
        <v>18</v>
      </c>
      <c r="I8783">
        <v>0.25416</v>
      </c>
      <c r="J8783">
        <f t="shared" si="449"/>
        <v>1.1045700000000001</v>
      </c>
      <c r="K8783" s="22">
        <f t="shared" si="448"/>
        <v>0.23009859040169475</v>
      </c>
      <c r="L8783">
        <v>0</v>
      </c>
      <c r="N8783" t="s">
        <v>2773</v>
      </c>
      <c r="O8783" t="s">
        <v>2766</v>
      </c>
      <c r="T8783" t="s">
        <v>2773</v>
      </c>
    </row>
    <row r="8784" spans="1:20" hidden="1" x14ac:dyDescent="0.3">
      <c r="A8784">
        <v>1092135</v>
      </c>
      <c r="B8784" t="s">
        <v>2960</v>
      </c>
      <c r="C8784">
        <v>13899815</v>
      </c>
      <c r="D8784" s="4">
        <v>42265</v>
      </c>
      <c r="E8784" s="5" t="str">
        <f t="shared" si="447"/>
        <v>2015|9</v>
      </c>
      <c r="F8784" s="4">
        <v>42307</v>
      </c>
      <c r="G8784">
        <v>2015</v>
      </c>
      <c r="H8784" t="s">
        <v>18</v>
      </c>
      <c r="I8784">
        <v>0.26001999999999997</v>
      </c>
      <c r="J8784">
        <f t="shared" si="449"/>
        <v>1.1045700000000001</v>
      </c>
      <c r="K8784" s="22">
        <f t="shared" si="448"/>
        <v>0.23540382230189119</v>
      </c>
      <c r="L8784">
        <v>0</v>
      </c>
      <c r="N8784" t="s">
        <v>2773</v>
      </c>
      <c r="O8784" t="s">
        <v>2766</v>
      </c>
      <c r="T8784" t="s">
        <v>2773</v>
      </c>
    </row>
    <row r="8785" spans="1:20" hidden="1" x14ac:dyDescent="0.3">
      <c r="A8785">
        <v>1092135</v>
      </c>
      <c r="B8785" t="s">
        <v>2960</v>
      </c>
      <c r="C8785">
        <v>13899842</v>
      </c>
      <c r="D8785" s="4">
        <v>42356</v>
      </c>
      <c r="E8785" s="5" t="str">
        <f t="shared" si="447"/>
        <v>2015|12</v>
      </c>
      <c r="F8785" s="4">
        <v>42369</v>
      </c>
      <c r="G8785">
        <v>2015</v>
      </c>
      <c r="H8785" t="s">
        <v>24</v>
      </c>
      <c r="I8785">
        <v>0.34233000000000002</v>
      </c>
      <c r="J8785">
        <f t="shared" si="449"/>
        <v>1.1045700000000001</v>
      </c>
      <c r="K8785" s="22">
        <f t="shared" si="448"/>
        <v>0.30992150791710804</v>
      </c>
      <c r="L8785">
        <v>0</v>
      </c>
      <c r="N8785" t="s">
        <v>2773</v>
      </c>
      <c r="O8785" t="s">
        <v>2766</v>
      </c>
      <c r="T8785" t="s">
        <v>2773</v>
      </c>
    </row>
    <row r="8786" spans="1:20" hidden="1" x14ac:dyDescent="0.3">
      <c r="A8786">
        <v>1092135</v>
      </c>
      <c r="B8786" t="s">
        <v>2960</v>
      </c>
      <c r="C8786">
        <v>15083280</v>
      </c>
      <c r="D8786" s="4">
        <v>42447</v>
      </c>
      <c r="E8786" s="5" t="str">
        <f t="shared" si="447"/>
        <v>2016|3</v>
      </c>
      <c r="F8786" s="4">
        <v>42489</v>
      </c>
      <c r="G8786">
        <v>2016</v>
      </c>
      <c r="H8786" t="s">
        <v>18</v>
      </c>
      <c r="I8786">
        <v>0.31780000000000003</v>
      </c>
      <c r="J8786">
        <f t="shared" si="449"/>
        <v>1.25326</v>
      </c>
      <c r="K8786" s="22">
        <f t="shared" si="448"/>
        <v>0.2535786668368894</v>
      </c>
      <c r="L8786">
        <v>0</v>
      </c>
      <c r="N8786" t="s">
        <v>2773</v>
      </c>
      <c r="O8786" t="s">
        <v>2766</v>
      </c>
      <c r="T8786" t="s">
        <v>2773</v>
      </c>
    </row>
    <row r="8787" spans="1:20" hidden="1" x14ac:dyDescent="0.3">
      <c r="A8787">
        <v>1092135</v>
      </c>
      <c r="B8787" t="s">
        <v>2960</v>
      </c>
      <c r="C8787">
        <v>15083308</v>
      </c>
      <c r="D8787" s="4">
        <v>42538</v>
      </c>
      <c r="E8787" s="5" t="str">
        <f t="shared" si="447"/>
        <v>2016|6</v>
      </c>
      <c r="F8787" s="4">
        <v>42580</v>
      </c>
      <c r="G8787">
        <v>2016</v>
      </c>
      <c r="H8787" t="s">
        <v>18</v>
      </c>
      <c r="I8787">
        <v>0.28665000000000002</v>
      </c>
      <c r="J8787">
        <f t="shared" si="449"/>
        <v>1.25326</v>
      </c>
      <c r="K8787" s="22">
        <f t="shared" si="448"/>
        <v>0.22872348914032203</v>
      </c>
      <c r="L8787">
        <v>0</v>
      </c>
      <c r="N8787" t="s">
        <v>2773</v>
      </c>
      <c r="O8787" t="s">
        <v>2766</v>
      </c>
      <c r="T8787" t="s">
        <v>2773</v>
      </c>
    </row>
    <row r="8788" spans="1:20" hidden="1" x14ac:dyDescent="0.3">
      <c r="A8788">
        <v>1092135</v>
      </c>
      <c r="B8788" t="s">
        <v>2960</v>
      </c>
      <c r="C8788">
        <v>15083336</v>
      </c>
      <c r="D8788" s="4">
        <v>42629</v>
      </c>
      <c r="E8788" s="5" t="str">
        <f t="shared" si="447"/>
        <v>2016|9</v>
      </c>
      <c r="F8788" s="4">
        <v>42674</v>
      </c>
      <c r="G8788">
        <v>2016</v>
      </c>
      <c r="H8788" t="s">
        <v>18</v>
      </c>
      <c r="I8788">
        <v>0.29387000000000002</v>
      </c>
      <c r="J8788">
        <f t="shared" si="449"/>
        <v>1.25326</v>
      </c>
      <c r="K8788" s="22">
        <f t="shared" si="448"/>
        <v>0.23448446451654087</v>
      </c>
      <c r="L8788">
        <v>0</v>
      </c>
      <c r="N8788" t="s">
        <v>2773</v>
      </c>
      <c r="O8788" t="s">
        <v>2766</v>
      </c>
      <c r="T8788" t="s">
        <v>2773</v>
      </c>
    </row>
    <row r="8789" spans="1:20" hidden="1" x14ac:dyDescent="0.3">
      <c r="A8789">
        <v>1092135</v>
      </c>
      <c r="B8789" t="s">
        <v>2960</v>
      </c>
      <c r="C8789">
        <v>15083364</v>
      </c>
      <c r="D8789" s="4">
        <v>42720</v>
      </c>
      <c r="E8789" s="5" t="str">
        <f t="shared" si="447"/>
        <v>2016|12</v>
      </c>
      <c r="F8789" s="4">
        <v>42734</v>
      </c>
      <c r="G8789">
        <v>2016</v>
      </c>
      <c r="H8789" t="s">
        <v>24</v>
      </c>
      <c r="I8789">
        <v>0.35493999999999998</v>
      </c>
      <c r="J8789">
        <f t="shared" si="449"/>
        <v>1.25326</v>
      </c>
      <c r="K8789" s="22">
        <f t="shared" si="448"/>
        <v>0.2832133795062477</v>
      </c>
      <c r="L8789">
        <v>0</v>
      </c>
      <c r="N8789" t="s">
        <v>2773</v>
      </c>
      <c r="O8789" t="s">
        <v>2766</v>
      </c>
      <c r="T8789" t="s">
        <v>2773</v>
      </c>
    </row>
    <row r="8790" spans="1:20" hidden="1" x14ac:dyDescent="0.3">
      <c r="A8790">
        <v>1092135</v>
      </c>
      <c r="B8790" t="s">
        <v>2960</v>
      </c>
      <c r="C8790">
        <v>16483763</v>
      </c>
      <c r="D8790" s="4">
        <v>42811</v>
      </c>
      <c r="E8790" s="5" t="str">
        <f t="shared" si="447"/>
        <v>2017|3</v>
      </c>
      <c r="F8790" s="4">
        <v>42853</v>
      </c>
      <c r="G8790">
        <v>2017</v>
      </c>
      <c r="H8790" t="s">
        <v>18</v>
      </c>
      <c r="I8790">
        <v>0.27415</v>
      </c>
      <c r="J8790">
        <f t="shared" si="449"/>
        <v>1.3013599999999999</v>
      </c>
      <c r="K8790" s="22">
        <f t="shared" si="448"/>
        <v>0.21066422819204528</v>
      </c>
      <c r="L8790">
        <v>0</v>
      </c>
      <c r="N8790" t="s">
        <v>2773</v>
      </c>
      <c r="O8790" t="s">
        <v>2766</v>
      </c>
      <c r="T8790" t="s">
        <v>2773</v>
      </c>
    </row>
    <row r="8791" spans="1:20" hidden="1" x14ac:dyDescent="0.3">
      <c r="A8791">
        <v>1092135</v>
      </c>
      <c r="B8791" t="s">
        <v>2960</v>
      </c>
      <c r="C8791">
        <v>16483792</v>
      </c>
      <c r="D8791" s="4">
        <v>42902</v>
      </c>
      <c r="E8791" s="5" t="str">
        <f t="shared" si="447"/>
        <v>2017|6</v>
      </c>
      <c r="F8791" s="4">
        <v>42947</v>
      </c>
      <c r="G8791">
        <v>2017</v>
      </c>
      <c r="H8791" t="s">
        <v>18</v>
      </c>
      <c r="I8791">
        <v>0.37841999999999998</v>
      </c>
      <c r="J8791">
        <f t="shared" si="449"/>
        <v>1.3013599999999999</v>
      </c>
      <c r="K8791" s="22">
        <f t="shared" si="448"/>
        <v>0.2907880986045368</v>
      </c>
      <c r="L8791">
        <v>0</v>
      </c>
      <c r="N8791" t="s">
        <v>2773</v>
      </c>
      <c r="O8791" t="s">
        <v>2766</v>
      </c>
      <c r="T8791" t="s">
        <v>2773</v>
      </c>
    </row>
    <row r="8792" spans="1:20" hidden="1" x14ac:dyDescent="0.3">
      <c r="A8792">
        <v>1092135</v>
      </c>
      <c r="B8792" t="s">
        <v>2960</v>
      </c>
      <c r="C8792">
        <v>17329783</v>
      </c>
      <c r="D8792" s="4">
        <v>42996</v>
      </c>
      <c r="E8792" s="5" t="str">
        <f t="shared" si="447"/>
        <v>2017|9</v>
      </c>
      <c r="F8792" s="4">
        <v>43039</v>
      </c>
      <c r="G8792">
        <v>2017</v>
      </c>
      <c r="H8792" t="s">
        <v>18</v>
      </c>
      <c r="I8792">
        <v>0.31938</v>
      </c>
      <c r="J8792">
        <f t="shared" si="449"/>
        <v>1.3013599999999999</v>
      </c>
      <c r="K8792" s="22">
        <f t="shared" si="448"/>
        <v>0.24542017581606937</v>
      </c>
      <c r="L8792">
        <v>0</v>
      </c>
      <c r="N8792" t="s">
        <v>2773</v>
      </c>
      <c r="O8792" t="s">
        <v>2766</v>
      </c>
      <c r="T8792" t="s">
        <v>2773</v>
      </c>
    </row>
    <row r="8793" spans="1:20" hidden="1" x14ac:dyDescent="0.3">
      <c r="A8793">
        <v>1092135</v>
      </c>
      <c r="B8793" t="s">
        <v>2960</v>
      </c>
      <c r="C8793">
        <v>17329813</v>
      </c>
      <c r="D8793" s="4">
        <v>43087</v>
      </c>
      <c r="E8793" s="5" t="str">
        <f t="shared" si="447"/>
        <v>2017|12</v>
      </c>
      <c r="F8793" s="4">
        <v>43098</v>
      </c>
      <c r="G8793">
        <v>2017</v>
      </c>
      <c r="H8793" t="s">
        <v>24</v>
      </c>
      <c r="I8793">
        <v>0.32940999999999998</v>
      </c>
      <c r="J8793">
        <f t="shared" si="449"/>
        <v>1.3013599999999999</v>
      </c>
      <c r="K8793" s="22">
        <f t="shared" si="448"/>
        <v>0.25312749738734863</v>
      </c>
      <c r="L8793">
        <v>0</v>
      </c>
      <c r="N8793" t="s">
        <v>2773</v>
      </c>
      <c r="O8793" t="s">
        <v>2766</v>
      </c>
      <c r="T8793" t="s">
        <v>2773</v>
      </c>
    </row>
    <row r="8794" spans="1:20" hidden="1" x14ac:dyDescent="0.3">
      <c r="A8794">
        <v>1092135</v>
      </c>
      <c r="B8794" t="s">
        <v>2960</v>
      </c>
      <c r="C8794">
        <v>17772048</v>
      </c>
      <c r="D8794" s="4">
        <v>43178</v>
      </c>
      <c r="E8794" s="5" t="str">
        <f t="shared" si="447"/>
        <v>2018|3</v>
      </c>
      <c r="F8794" s="4">
        <v>43220</v>
      </c>
      <c r="G8794">
        <v>2018</v>
      </c>
      <c r="H8794" t="s">
        <v>18</v>
      </c>
      <c r="I8794">
        <v>0.27655000000000002</v>
      </c>
      <c r="J8794">
        <f t="shared" si="449"/>
        <v>1.4052799999999999</v>
      </c>
      <c r="K8794" s="22">
        <f t="shared" si="448"/>
        <v>0.1967935215757714</v>
      </c>
      <c r="L8794">
        <v>0</v>
      </c>
      <c r="N8794" t="s">
        <v>2773</v>
      </c>
      <c r="O8794" t="s">
        <v>2766</v>
      </c>
      <c r="T8794" t="s">
        <v>2773</v>
      </c>
    </row>
    <row r="8795" spans="1:20" hidden="1" x14ac:dyDescent="0.3">
      <c r="A8795">
        <v>1092135</v>
      </c>
      <c r="B8795" t="s">
        <v>2960</v>
      </c>
      <c r="C8795">
        <v>17772080</v>
      </c>
      <c r="D8795" s="4">
        <v>43269</v>
      </c>
      <c r="E8795" s="5" t="str">
        <f t="shared" si="447"/>
        <v>2018|6</v>
      </c>
      <c r="F8795" s="4">
        <v>43312</v>
      </c>
      <c r="G8795">
        <v>2018</v>
      </c>
      <c r="H8795" t="s">
        <v>18</v>
      </c>
      <c r="I8795">
        <v>0.37836999999999998</v>
      </c>
      <c r="J8795">
        <f t="shared" si="449"/>
        <v>1.4052799999999999</v>
      </c>
      <c r="K8795" s="22">
        <f t="shared" si="448"/>
        <v>0.26924883297278834</v>
      </c>
      <c r="L8795">
        <v>0</v>
      </c>
      <c r="N8795" t="s">
        <v>2773</v>
      </c>
      <c r="O8795" t="s">
        <v>2766</v>
      </c>
      <c r="T8795" t="s">
        <v>2773</v>
      </c>
    </row>
    <row r="8796" spans="1:20" hidden="1" x14ac:dyDescent="0.3">
      <c r="A8796">
        <v>1092135</v>
      </c>
      <c r="B8796" t="s">
        <v>2960</v>
      </c>
      <c r="C8796">
        <v>17772112</v>
      </c>
      <c r="D8796" s="4">
        <v>43367</v>
      </c>
      <c r="E8796" s="5" t="str">
        <f t="shared" si="447"/>
        <v>2018|9</v>
      </c>
      <c r="F8796" s="4">
        <v>43404</v>
      </c>
      <c r="G8796">
        <v>2018</v>
      </c>
      <c r="H8796" t="s">
        <v>18</v>
      </c>
      <c r="I8796">
        <v>0.32974999999999999</v>
      </c>
      <c r="J8796">
        <f t="shared" si="449"/>
        <v>1.4052799999999999</v>
      </c>
      <c r="K8796" s="22">
        <f t="shared" si="448"/>
        <v>0.23465074575885234</v>
      </c>
      <c r="L8796">
        <v>0</v>
      </c>
      <c r="N8796" t="s">
        <v>2773</v>
      </c>
      <c r="O8796" t="s">
        <v>2766</v>
      </c>
      <c r="T8796" t="s">
        <v>2773</v>
      </c>
    </row>
    <row r="8797" spans="1:20" hidden="1" x14ac:dyDescent="0.3">
      <c r="A8797">
        <v>1092135</v>
      </c>
      <c r="B8797" t="s">
        <v>2960</v>
      </c>
      <c r="C8797">
        <v>17772144</v>
      </c>
      <c r="D8797" s="4">
        <v>43458</v>
      </c>
      <c r="E8797" s="5" t="str">
        <f t="shared" si="447"/>
        <v>2018|12</v>
      </c>
      <c r="F8797" s="4">
        <v>43465</v>
      </c>
      <c r="G8797">
        <v>2018</v>
      </c>
      <c r="H8797" t="s">
        <v>24</v>
      </c>
      <c r="I8797">
        <v>0.42060999999999998</v>
      </c>
      <c r="J8797">
        <f t="shared" si="449"/>
        <v>1.4052799999999999</v>
      </c>
      <c r="K8797" s="22">
        <f t="shared" si="448"/>
        <v>0.29930689969258795</v>
      </c>
      <c r="L8797">
        <v>0</v>
      </c>
      <c r="N8797" t="s">
        <v>2773</v>
      </c>
      <c r="O8797" t="s">
        <v>2766</v>
      </c>
      <c r="T8797" t="s">
        <v>2773</v>
      </c>
    </row>
    <row r="8798" spans="1:20" hidden="1" x14ac:dyDescent="0.3">
      <c r="A8798">
        <v>1092135</v>
      </c>
      <c r="B8798" t="s">
        <v>2960</v>
      </c>
      <c r="C8798">
        <v>19166260</v>
      </c>
      <c r="D8798" s="4">
        <v>43542</v>
      </c>
      <c r="E8798" s="5" t="str">
        <f t="shared" si="447"/>
        <v>2019|3</v>
      </c>
      <c r="F8798" s="4">
        <v>43585</v>
      </c>
      <c r="G8798">
        <v>2019</v>
      </c>
      <c r="H8798" t="s">
        <v>18</v>
      </c>
      <c r="I8798">
        <v>0.32421</v>
      </c>
      <c r="J8798">
        <f t="shared" si="449"/>
        <v>1.5815899999999998</v>
      </c>
      <c r="K8798" s="22">
        <f t="shared" si="448"/>
        <v>0.20498991521190701</v>
      </c>
      <c r="L8798">
        <v>0</v>
      </c>
      <c r="N8798" t="s">
        <v>2773</v>
      </c>
      <c r="O8798" t="s">
        <v>2766</v>
      </c>
      <c r="T8798" t="s">
        <v>2773</v>
      </c>
    </row>
    <row r="8799" spans="1:20" hidden="1" x14ac:dyDescent="0.3">
      <c r="A8799">
        <v>1092135</v>
      </c>
      <c r="B8799" t="s">
        <v>2960</v>
      </c>
      <c r="C8799">
        <v>19166307</v>
      </c>
      <c r="D8799" s="4">
        <v>43640</v>
      </c>
      <c r="E8799" s="5" t="str">
        <f t="shared" si="447"/>
        <v>2019|6</v>
      </c>
      <c r="F8799" s="4">
        <v>43677</v>
      </c>
      <c r="G8799">
        <v>2019</v>
      </c>
      <c r="H8799" t="s">
        <v>18</v>
      </c>
      <c r="I8799">
        <v>0.41558</v>
      </c>
      <c r="J8799">
        <f t="shared" si="449"/>
        <v>1.5815899999999998</v>
      </c>
      <c r="K8799" s="22">
        <f t="shared" si="448"/>
        <v>0.26276089251955315</v>
      </c>
      <c r="L8799">
        <v>0</v>
      </c>
      <c r="N8799" t="s">
        <v>2773</v>
      </c>
      <c r="O8799" t="s">
        <v>2766</v>
      </c>
      <c r="T8799" t="s">
        <v>2773</v>
      </c>
    </row>
    <row r="8800" spans="1:20" hidden="1" x14ac:dyDescent="0.3">
      <c r="A8800">
        <v>1092135</v>
      </c>
      <c r="B8800" t="s">
        <v>2960</v>
      </c>
      <c r="C8800">
        <v>19166342</v>
      </c>
      <c r="D8800" s="4">
        <v>43731</v>
      </c>
      <c r="E8800" s="5" t="str">
        <f t="shared" ref="E8800:E8862" si="450">G8800 &amp; "|" &amp;MONTH(D8800)</f>
        <v>2019|9</v>
      </c>
      <c r="F8800" s="4">
        <v>43769</v>
      </c>
      <c r="G8800">
        <v>2019</v>
      </c>
      <c r="H8800" t="s">
        <v>18</v>
      </c>
      <c r="I8800">
        <v>0.38414999999999999</v>
      </c>
      <c r="J8800">
        <f t="shared" si="449"/>
        <v>1.5815899999999998</v>
      </c>
      <c r="K8800" s="22">
        <f t="shared" ref="K8800:K8862" si="451">I8800/J8800</f>
        <v>0.24288848563787077</v>
      </c>
      <c r="L8800">
        <v>0</v>
      </c>
      <c r="N8800" t="s">
        <v>2773</v>
      </c>
      <c r="O8800" t="s">
        <v>2766</v>
      </c>
      <c r="T8800" t="s">
        <v>2773</v>
      </c>
    </row>
    <row r="8801" spans="1:20" hidden="1" x14ac:dyDescent="0.3">
      <c r="A8801">
        <v>1092135</v>
      </c>
      <c r="B8801" t="s">
        <v>2960</v>
      </c>
      <c r="C8801">
        <v>19166523</v>
      </c>
      <c r="D8801" s="4">
        <v>43822</v>
      </c>
      <c r="E8801" s="5" t="str">
        <f t="shared" si="450"/>
        <v>2019|12</v>
      </c>
      <c r="F8801" s="4">
        <v>43830</v>
      </c>
      <c r="G8801">
        <v>2019</v>
      </c>
      <c r="H8801" t="s">
        <v>24</v>
      </c>
      <c r="I8801">
        <v>0.45765</v>
      </c>
      <c r="J8801">
        <f t="shared" si="449"/>
        <v>1.5815899999999998</v>
      </c>
      <c r="K8801" s="22">
        <f t="shared" si="451"/>
        <v>0.28936070663066915</v>
      </c>
      <c r="L8801">
        <v>0</v>
      </c>
      <c r="N8801" t="s">
        <v>2773</v>
      </c>
      <c r="O8801" t="s">
        <v>2766</v>
      </c>
      <c r="T8801" t="s">
        <v>2773</v>
      </c>
    </row>
    <row r="8802" spans="1:20" hidden="1" x14ac:dyDescent="0.3">
      <c r="A8802">
        <v>1092135</v>
      </c>
      <c r="B8802" t="s">
        <v>2960</v>
      </c>
      <c r="C8802">
        <v>20710516</v>
      </c>
      <c r="D8802" s="4">
        <v>43913</v>
      </c>
      <c r="E8802" s="5" t="str">
        <f t="shared" si="450"/>
        <v>2020|3</v>
      </c>
      <c r="F8802" s="4">
        <v>43951</v>
      </c>
      <c r="G8802">
        <v>2020</v>
      </c>
      <c r="H8802" t="s">
        <v>18</v>
      </c>
      <c r="I8802">
        <v>0.36269000000000001</v>
      </c>
      <c r="J8802">
        <f t="shared" si="449"/>
        <v>1.7365200000000001</v>
      </c>
      <c r="K8802" s="22">
        <f t="shared" si="451"/>
        <v>0.20886024923410038</v>
      </c>
      <c r="L8802">
        <v>0</v>
      </c>
      <c r="N8802" t="s">
        <v>2773</v>
      </c>
      <c r="O8802" t="s">
        <v>2766</v>
      </c>
      <c r="T8802" t="s">
        <v>2773</v>
      </c>
    </row>
    <row r="8803" spans="1:20" hidden="1" x14ac:dyDescent="0.3">
      <c r="A8803">
        <v>1092135</v>
      </c>
      <c r="B8803" t="s">
        <v>2960</v>
      </c>
      <c r="C8803">
        <v>20710565</v>
      </c>
      <c r="D8803" s="4">
        <v>44004</v>
      </c>
      <c r="E8803" s="5" t="str">
        <f t="shared" si="450"/>
        <v>2020|6</v>
      </c>
      <c r="F8803" s="4">
        <v>44043</v>
      </c>
      <c r="G8803">
        <v>2020</v>
      </c>
      <c r="H8803" t="s">
        <v>18</v>
      </c>
      <c r="I8803">
        <v>0.42426000000000003</v>
      </c>
      <c r="J8803">
        <f t="shared" si="449"/>
        <v>1.7365200000000001</v>
      </c>
      <c r="K8803" s="22">
        <f t="shared" si="451"/>
        <v>0.24431621864418493</v>
      </c>
      <c r="L8803">
        <v>0</v>
      </c>
      <c r="N8803" t="s">
        <v>2773</v>
      </c>
      <c r="O8803" t="s">
        <v>2766</v>
      </c>
      <c r="T8803" t="s">
        <v>2773</v>
      </c>
    </row>
    <row r="8804" spans="1:20" hidden="1" x14ac:dyDescent="0.3">
      <c r="A8804">
        <v>1092135</v>
      </c>
      <c r="B8804" t="s">
        <v>2960</v>
      </c>
      <c r="C8804">
        <v>20710614</v>
      </c>
      <c r="D8804" s="4">
        <v>44095</v>
      </c>
      <c r="E8804" s="5" t="str">
        <f t="shared" si="450"/>
        <v>2020|9</v>
      </c>
      <c r="F8804" s="4">
        <v>44134</v>
      </c>
      <c r="G8804">
        <v>2020</v>
      </c>
      <c r="H8804" t="s">
        <v>18</v>
      </c>
      <c r="I8804">
        <v>0.38823999999999997</v>
      </c>
      <c r="J8804">
        <f t="shared" si="449"/>
        <v>1.7365200000000001</v>
      </c>
      <c r="K8804" s="22">
        <f t="shared" si="451"/>
        <v>0.22357358394950819</v>
      </c>
      <c r="L8804">
        <v>0</v>
      </c>
      <c r="N8804" t="s">
        <v>2773</v>
      </c>
      <c r="O8804" t="s">
        <v>2766</v>
      </c>
      <c r="T8804" t="s">
        <v>2773</v>
      </c>
    </row>
    <row r="8805" spans="1:20" hidden="1" x14ac:dyDescent="0.3">
      <c r="A8805">
        <v>1092135</v>
      </c>
      <c r="B8805" t="s">
        <v>2960</v>
      </c>
      <c r="C8805">
        <v>20710663</v>
      </c>
      <c r="D8805" s="4">
        <v>44186</v>
      </c>
      <c r="E8805" s="5" t="str">
        <f t="shared" si="450"/>
        <v>2020|12</v>
      </c>
      <c r="F8805" s="4">
        <v>44196</v>
      </c>
      <c r="G8805">
        <v>2020</v>
      </c>
      <c r="H8805" t="s">
        <v>24</v>
      </c>
      <c r="I8805">
        <v>0.56133</v>
      </c>
      <c r="J8805">
        <f t="shared" si="449"/>
        <v>1.7365200000000001</v>
      </c>
      <c r="K8805" s="22">
        <f t="shared" si="451"/>
        <v>0.32324994817220648</v>
      </c>
      <c r="L8805">
        <v>0</v>
      </c>
      <c r="N8805" t="s">
        <v>2773</v>
      </c>
      <c r="O8805" t="s">
        <v>2766</v>
      </c>
      <c r="T8805" t="s">
        <v>2773</v>
      </c>
    </row>
    <row r="8806" spans="1:20" hidden="1" x14ac:dyDescent="0.3">
      <c r="A8806">
        <v>1092135</v>
      </c>
      <c r="B8806" t="s">
        <v>2960</v>
      </c>
      <c r="C8806">
        <v>22246495</v>
      </c>
      <c r="D8806" s="4">
        <v>44277</v>
      </c>
      <c r="E8806" s="5" t="str">
        <f t="shared" si="450"/>
        <v>2021|3</v>
      </c>
      <c r="F8806" s="4">
        <v>44316</v>
      </c>
      <c r="G8806">
        <v>2021</v>
      </c>
      <c r="H8806" t="s">
        <v>18</v>
      </c>
      <c r="I8806">
        <v>0.39467999999999998</v>
      </c>
      <c r="J8806">
        <f t="shared" si="449"/>
        <v>1.69679</v>
      </c>
      <c r="K8806" s="22">
        <f t="shared" si="451"/>
        <v>0.23260391680761908</v>
      </c>
      <c r="L8806">
        <v>0</v>
      </c>
      <c r="N8806" t="s">
        <v>2773</v>
      </c>
      <c r="O8806" t="s">
        <v>2766</v>
      </c>
      <c r="T8806" t="s">
        <v>2773</v>
      </c>
    </row>
    <row r="8807" spans="1:20" hidden="1" x14ac:dyDescent="0.3">
      <c r="A8807">
        <v>1092135</v>
      </c>
      <c r="B8807" t="s">
        <v>2960</v>
      </c>
      <c r="C8807">
        <v>22246547</v>
      </c>
      <c r="D8807" s="4">
        <v>44368</v>
      </c>
      <c r="E8807" s="5" t="str">
        <f t="shared" si="450"/>
        <v>2021|6</v>
      </c>
      <c r="F8807" s="4">
        <v>44407</v>
      </c>
      <c r="G8807">
        <v>2021</v>
      </c>
      <c r="H8807" t="s">
        <v>18</v>
      </c>
      <c r="I8807">
        <v>0.39678999999999998</v>
      </c>
      <c r="J8807">
        <f t="shared" si="449"/>
        <v>1.69679</v>
      </c>
      <c r="K8807" s="22">
        <f t="shared" si="451"/>
        <v>0.23384744134512814</v>
      </c>
      <c r="L8807">
        <v>0</v>
      </c>
      <c r="N8807" t="s">
        <v>2773</v>
      </c>
      <c r="O8807" t="s">
        <v>2766</v>
      </c>
      <c r="T8807" t="s">
        <v>2773</v>
      </c>
    </row>
    <row r="8808" spans="1:20" hidden="1" x14ac:dyDescent="0.3">
      <c r="A8808">
        <v>1092135</v>
      </c>
      <c r="B8808" t="s">
        <v>2960</v>
      </c>
      <c r="C8808">
        <v>22246599</v>
      </c>
      <c r="D8808" s="4">
        <v>44459</v>
      </c>
      <c r="E8808" s="5" t="str">
        <f t="shared" si="450"/>
        <v>2021|9</v>
      </c>
      <c r="F8808" s="4">
        <v>44498</v>
      </c>
      <c r="G8808">
        <v>2021</v>
      </c>
      <c r="H8808" t="s">
        <v>18</v>
      </c>
      <c r="I8808">
        <v>0.41391</v>
      </c>
      <c r="J8808">
        <f t="shared" si="449"/>
        <v>1.69679</v>
      </c>
      <c r="K8808" s="22">
        <f t="shared" si="451"/>
        <v>0.24393708119449078</v>
      </c>
      <c r="L8808">
        <v>0</v>
      </c>
      <c r="N8808" t="s">
        <v>2773</v>
      </c>
      <c r="O8808" t="s">
        <v>2766</v>
      </c>
      <c r="T8808" t="s">
        <v>2773</v>
      </c>
    </row>
    <row r="8809" spans="1:20" hidden="1" x14ac:dyDescent="0.3">
      <c r="A8809">
        <v>1092135</v>
      </c>
      <c r="B8809" t="s">
        <v>2960</v>
      </c>
      <c r="C8809">
        <v>22246651</v>
      </c>
      <c r="D8809" s="4">
        <v>44550</v>
      </c>
      <c r="E8809" s="5" t="str">
        <f t="shared" si="450"/>
        <v>2021|12</v>
      </c>
      <c r="F8809" s="4">
        <v>44561</v>
      </c>
      <c r="G8809">
        <v>2021</v>
      </c>
      <c r="H8809" t="s">
        <v>24</v>
      </c>
      <c r="I8809">
        <v>0.49141000000000001</v>
      </c>
      <c r="J8809">
        <f t="shared" si="449"/>
        <v>1.69679</v>
      </c>
      <c r="K8809" s="22">
        <f t="shared" si="451"/>
        <v>0.289611560652762</v>
      </c>
      <c r="L8809">
        <v>0</v>
      </c>
      <c r="N8809" t="s">
        <v>2773</v>
      </c>
      <c r="O8809" t="s">
        <v>2766</v>
      </c>
      <c r="T8809" t="s">
        <v>2773</v>
      </c>
    </row>
    <row r="8810" spans="1:20" hidden="1" x14ac:dyDescent="0.3">
      <c r="A8810">
        <v>1092135</v>
      </c>
      <c r="B8810" t="s">
        <v>2960</v>
      </c>
      <c r="C8810">
        <v>24043002</v>
      </c>
      <c r="D8810" s="4">
        <v>44641</v>
      </c>
      <c r="E8810" s="5" t="str">
        <f t="shared" si="450"/>
        <v>2022|3</v>
      </c>
      <c r="F8810" s="4">
        <v>44680</v>
      </c>
      <c r="G8810">
        <v>2022</v>
      </c>
      <c r="H8810" t="s">
        <v>18</v>
      </c>
      <c r="I8810">
        <v>0.43369000000000002</v>
      </c>
      <c r="J8810">
        <f t="shared" si="449"/>
        <v>2.1350600000000002</v>
      </c>
      <c r="K8810" s="22">
        <f t="shared" si="451"/>
        <v>0.20312778095229173</v>
      </c>
      <c r="L8810">
        <v>0</v>
      </c>
      <c r="N8810" t="s">
        <v>2773</v>
      </c>
      <c r="O8810" t="s">
        <v>2766</v>
      </c>
      <c r="T8810" t="s">
        <v>2773</v>
      </c>
    </row>
    <row r="8811" spans="1:20" hidden="1" x14ac:dyDescent="0.3">
      <c r="A8811">
        <v>1092135</v>
      </c>
      <c r="B8811" t="s">
        <v>2960</v>
      </c>
      <c r="C8811">
        <v>24043055</v>
      </c>
      <c r="D8811" s="4">
        <v>44733</v>
      </c>
      <c r="E8811" s="5" t="str">
        <f t="shared" si="450"/>
        <v>2022|6</v>
      </c>
      <c r="F8811" s="4">
        <v>44771</v>
      </c>
      <c r="G8811">
        <v>2022</v>
      </c>
      <c r="H8811" t="s">
        <v>18</v>
      </c>
      <c r="I8811">
        <v>0.52739999999999998</v>
      </c>
      <c r="J8811">
        <f t="shared" si="449"/>
        <v>2.1350600000000002</v>
      </c>
      <c r="K8811" s="22">
        <f t="shared" si="451"/>
        <v>0.24701881914325591</v>
      </c>
      <c r="L8811">
        <v>0</v>
      </c>
      <c r="N8811" t="s">
        <v>2773</v>
      </c>
      <c r="O8811" t="s">
        <v>2766</v>
      </c>
      <c r="T8811" t="s">
        <v>2773</v>
      </c>
    </row>
    <row r="8812" spans="1:20" hidden="1" x14ac:dyDescent="0.3">
      <c r="A8812">
        <v>1092135</v>
      </c>
      <c r="B8812" t="s">
        <v>2960</v>
      </c>
      <c r="C8812">
        <v>24043108</v>
      </c>
      <c r="D8812" s="4">
        <v>44823</v>
      </c>
      <c r="E8812" s="5" t="str">
        <f t="shared" si="450"/>
        <v>2022|9</v>
      </c>
      <c r="F8812" s="4">
        <v>44865</v>
      </c>
      <c r="G8812">
        <v>2022</v>
      </c>
      <c r="H8812" t="s">
        <v>18</v>
      </c>
      <c r="I8812">
        <v>0.51856000000000002</v>
      </c>
      <c r="J8812">
        <f t="shared" si="449"/>
        <v>2.1350600000000002</v>
      </c>
      <c r="K8812" s="22">
        <f t="shared" si="451"/>
        <v>0.242878420278587</v>
      </c>
      <c r="L8812">
        <v>0</v>
      </c>
      <c r="N8812" t="s">
        <v>2773</v>
      </c>
      <c r="O8812" t="s">
        <v>2766</v>
      </c>
      <c r="T8812" t="s">
        <v>2773</v>
      </c>
    </row>
    <row r="8813" spans="1:20" hidden="1" x14ac:dyDescent="0.3">
      <c r="A8813">
        <v>1092135</v>
      </c>
      <c r="B8813" t="s">
        <v>2960</v>
      </c>
      <c r="C8813">
        <v>24043161</v>
      </c>
      <c r="D8813" s="4">
        <v>44914</v>
      </c>
      <c r="E8813" s="5" t="str">
        <f t="shared" si="450"/>
        <v>2022|12</v>
      </c>
      <c r="F8813" s="4">
        <v>44925</v>
      </c>
      <c r="G8813">
        <v>2022</v>
      </c>
      <c r="H8813" t="s">
        <v>24</v>
      </c>
      <c r="I8813">
        <v>0.65541000000000005</v>
      </c>
      <c r="J8813">
        <f t="shared" si="449"/>
        <v>2.1350600000000002</v>
      </c>
      <c r="K8813" s="22">
        <f t="shared" si="451"/>
        <v>0.30697497962586529</v>
      </c>
      <c r="L8813">
        <v>0</v>
      </c>
      <c r="N8813" t="s">
        <v>2773</v>
      </c>
      <c r="O8813" t="s">
        <v>2766</v>
      </c>
      <c r="T8813" t="s">
        <v>2773</v>
      </c>
    </row>
    <row r="8814" spans="1:20" hidden="1" x14ac:dyDescent="0.3">
      <c r="A8814">
        <v>1092135</v>
      </c>
      <c r="B8814" t="s">
        <v>2960</v>
      </c>
      <c r="C8814">
        <v>25960282</v>
      </c>
      <c r="D8814" s="4">
        <v>45005</v>
      </c>
      <c r="E8814" s="5" t="str">
        <f t="shared" si="450"/>
        <v>2023|3</v>
      </c>
      <c r="F8814" s="4">
        <v>45044</v>
      </c>
      <c r="G8814">
        <v>2023</v>
      </c>
      <c r="H8814" t="s">
        <v>18</v>
      </c>
      <c r="I8814">
        <v>0.47222999999999998</v>
      </c>
      <c r="J8814">
        <f t="shared" si="449"/>
        <v>2.3199899999999998</v>
      </c>
      <c r="K8814" s="22">
        <f t="shared" si="451"/>
        <v>0.20354829115642742</v>
      </c>
      <c r="L8814">
        <v>0</v>
      </c>
      <c r="N8814" t="s">
        <v>2773</v>
      </c>
      <c r="O8814" t="s">
        <v>2766</v>
      </c>
      <c r="T8814" t="s">
        <v>2773</v>
      </c>
    </row>
    <row r="8815" spans="1:20" hidden="1" x14ac:dyDescent="0.3">
      <c r="A8815">
        <v>1092135</v>
      </c>
      <c r="B8815" t="s">
        <v>2960</v>
      </c>
      <c r="C8815">
        <v>25960340</v>
      </c>
      <c r="D8815" s="4">
        <v>45187</v>
      </c>
      <c r="E8815" s="5" t="str">
        <f t="shared" si="450"/>
        <v>2023|9</v>
      </c>
      <c r="F8815" s="4">
        <v>45230</v>
      </c>
      <c r="G8815">
        <v>2023</v>
      </c>
      <c r="H8815" t="s">
        <v>18</v>
      </c>
      <c r="I8815">
        <v>0.53554999999999997</v>
      </c>
      <c r="J8815">
        <f t="shared" si="449"/>
        <v>2.3199899999999998</v>
      </c>
      <c r="K8815" s="22">
        <f t="shared" si="451"/>
        <v>0.23084151224789762</v>
      </c>
      <c r="L8815">
        <v>0</v>
      </c>
      <c r="N8815" t="s">
        <v>2773</v>
      </c>
      <c r="O8815" t="s">
        <v>2766</v>
      </c>
      <c r="T8815" t="s">
        <v>2773</v>
      </c>
    </row>
    <row r="8816" spans="1:20" hidden="1" x14ac:dyDescent="0.3">
      <c r="A8816">
        <v>1092135</v>
      </c>
      <c r="B8816" t="s">
        <v>2960</v>
      </c>
      <c r="C8816">
        <v>25960381</v>
      </c>
      <c r="D8816" s="4">
        <v>45278</v>
      </c>
      <c r="E8816" s="5" t="str">
        <f t="shared" si="450"/>
        <v>2023|12</v>
      </c>
      <c r="F8816" s="4">
        <v>45289</v>
      </c>
      <c r="G8816">
        <v>2023</v>
      </c>
      <c r="H8816" t="s">
        <v>24</v>
      </c>
      <c r="I8816">
        <v>0.80825999999999998</v>
      </c>
      <c r="J8816">
        <f t="shared" si="449"/>
        <v>2.3199899999999998</v>
      </c>
      <c r="K8816" s="22">
        <f t="shared" si="451"/>
        <v>0.34838943271307204</v>
      </c>
      <c r="L8816">
        <v>0</v>
      </c>
      <c r="N8816" t="s">
        <v>2773</v>
      </c>
      <c r="O8816" t="s">
        <v>2766</v>
      </c>
      <c r="T8816" t="s">
        <v>2773</v>
      </c>
    </row>
    <row r="8817" spans="1:20" hidden="1" x14ac:dyDescent="0.3">
      <c r="A8817">
        <v>1092135</v>
      </c>
      <c r="B8817" t="s">
        <v>2960</v>
      </c>
      <c r="C8817">
        <v>25961200</v>
      </c>
      <c r="D8817" s="4">
        <v>45097</v>
      </c>
      <c r="E8817" s="5" t="str">
        <f t="shared" si="450"/>
        <v>2023|6</v>
      </c>
      <c r="F8817" s="4">
        <v>45138</v>
      </c>
      <c r="G8817">
        <v>2023</v>
      </c>
      <c r="H8817" t="s">
        <v>18</v>
      </c>
      <c r="I8817">
        <v>0.50395000000000001</v>
      </c>
      <c r="J8817">
        <f t="shared" si="449"/>
        <v>2.3199899999999998</v>
      </c>
      <c r="K8817" s="22">
        <f t="shared" si="451"/>
        <v>0.21722076388260297</v>
      </c>
      <c r="L8817">
        <v>0</v>
      </c>
      <c r="N8817" t="s">
        <v>2773</v>
      </c>
      <c r="O8817" t="s">
        <v>2766</v>
      </c>
      <c r="T8817" t="s">
        <v>2773</v>
      </c>
    </row>
    <row r="8818" spans="1:20" hidden="1" x14ac:dyDescent="0.3">
      <c r="A8818">
        <v>1092135</v>
      </c>
      <c r="B8818" t="s">
        <v>2960</v>
      </c>
      <c r="C8818">
        <v>28133808</v>
      </c>
      <c r="D8818" s="4">
        <v>45369</v>
      </c>
      <c r="E8818" s="5" t="str">
        <f t="shared" si="450"/>
        <v>2024|3</v>
      </c>
      <c r="F8818" s="4">
        <v>45412</v>
      </c>
      <c r="G8818">
        <v>2024</v>
      </c>
      <c r="H8818" t="s">
        <v>18</v>
      </c>
      <c r="I8818">
        <v>0.57345000000000002</v>
      </c>
      <c r="J8818">
        <f t="shared" si="449"/>
        <v>2.0118100000000001</v>
      </c>
      <c r="K8818" s="22">
        <f t="shared" si="451"/>
        <v>0.28504182800562677</v>
      </c>
      <c r="L8818">
        <v>0</v>
      </c>
      <c r="N8818" t="s">
        <v>2773</v>
      </c>
      <c r="O8818" t="s">
        <v>2766</v>
      </c>
      <c r="T8818" t="s">
        <v>2773</v>
      </c>
    </row>
    <row r="8819" spans="1:20" hidden="1" x14ac:dyDescent="0.3">
      <c r="A8819">
        <v>1092135</v>
      </c>
      <c r="B8819" t="s">
        <v>2960</v>
      </c>
      <c r="C8819">
        <v>28133868</v>
      </c>
      <c r="D8819" s="4">
        <v>45467</v>
      </c>
      <c r="E8819" s="5" t="str">
        <f t="shared" si="450"/>
        <v>2024|6</v>
      </c>
      <c r="F8819" s="4">
        <v>45504</v>
      </c>
      <c r="G8819">
        <v>2024</v>
      </c>
      <c r="H8819" t="s">
        <v>18</v>
      </c>
      <c r="I8819">
        <v>0.76149999999999995</v>
      </c>
      <c r="J8819">
        <f t="shared" si="449"/>
        <v>2.0118100000000001</v>
      </c>
      <c r="K8819" s="22">
        <f t="shared" si="451"/>
        <v>0.37851486969445419</v>
      </c>
      <c r="L8819">
        <v>0</v>
      </c>
      <c r="N8819" t="s">
        <v>2773</v>
      </c>
      <c r="O8819" t="s">
        <v>2766</v>
      </c>
      <c r="T8819" t="s">
        <v>2773</v>
      </c>
    </row>
    <row r="8820" spans="1:20" hidden="1" x14ac:dyDescent="0.3">
      <c r="A8820">
        <v>1092135</v>
      </c>
      <c r="B8820" t="s">
        <v>2960</v>
      </c>
      <c r="C8820">
        <v>28133928</v>
      </c>
      <c r="D8820" s="4">
        <v>45558</v>
      </c>
      <c r="E8820" s="5" t="str">
        <f t="shared" si="450"/>
        <v>2024|9</v>
      </c>
      <c r="F8820" s="4">
        <v>45596</v>
      </c>
      <c r="G8820">
        <v>2024</v>
      </c>
      <c r="H8820" t="s">
        <v>18</v>
      </c>
      <c r="I8820">
        <v>0.67686000000000002</v>
      </c>
      <c r="J8820">
        <f t="shared" si="449"/>
        <v>2.0118100000000001</v>
      </c>
      <c r="K8820" s="22">
        <f t="shared" si="451"/>
        <v>0.33644330229991898</v>
      </c>
      <c r="L8820">
        <v>0</v>
      </c>
      <c r="N8820" t="s">
        <v>2773</v>
      </c>
      <c r="O8820" t="s">
        <v>2766</v>
      </c>
      <c r="T8820" t="s">
        <v>2773</v>
      </c>
    </row>
    <row r="8821" spans="1:20" hidden="1" x14ac:dyDescent="0.3">
      <c r="A8821">
        <v>1094286</v>
      </c>
      <c r="B8821" t="s">
        <v>2961</v>
      </c>
      <c r="C8821">
        <v>0</v>
      </c>
      <c r="D8821" s="4" t="s">
        <v>106</v>
      </c>
      <c r="E8821" s="5" t="e">
        <f t="shared" si="450"/>
        <v>#VALUE!</v>
      </c>
      <c r="F8821" s="4" t="s">
        <v>106</v>
      </c>
      <c r="G8821">
        <v>0</v>
      </c>
      <c r="I8821">
        <v>0</v>
      </c>
      <c r="J8821">
        <f t="shared" si="449"/>
        <v>0</v>
      </c>
      <c r="K8821" s="22" t="e">
        <f t="shared" si="451"/>
        <v>#DIV/0!</v>
      </c>
      <c r="L8821">
        <v>0</v>
      </c>
      <c r="N8821" t="s">
        <v>2766</v>
      </c>
      <c r="T8821" t="e">
        <v>#N/A</v>
      </c>
    </row>
    <row r="8822" spans="1:20" hidden="1" x14ac:dyDescent="0.3">
      <c r="A8822">
        <v>1094287</v>
      </c>
      <c r="B8822" t="s">
        <v>2962</v>
      </c>
      <c r="C8822">
        <v>12098359</v>
      </c>
      <c r="D8822" s="4">
        <v>41438</v>
      </c>
      <c r="E8822" s="5" t="str">
        <f t="shared" si="450"/>
        <v>2012|6</v>
      </c>
      <c r="F8822" s="4">
        <v>41456</v>
      </c>
      <c r="G8822">
        <v>2012</v>
      </c>
      <c r="H8822" t="s">
        <v>18</v>
      </c>
      <c r="I8822">
        <v>0.15</v>
      </c>
      <c r="J8822">
        <f t="shared" si="449"/>
        <v>0.3</v>
      </c>
      <c r="K8822" s="22">
        <f t="shared" si="451"/>
        <v>0.5</v>
      </c>
      <c r="L8822">
        <v>0</v>
      </c>
      <c r="N8822" t="s">
        <v>2766</v>
      </c>
      <c r="O8822" t="s">
        <v>2766</v>
      </c>
      <c r="T8822" t="s">
        <v>2766</v>
      </c>
    </row>
    <row r="8823" spans="1:20" hidden="1" x14ac:dyDescent="0.3">
      <c r="A8823">
        <v>1094287</v>
      </c>
      <c r="B8823" t="s">
        <v>2962</v>
      </c>
      <c r="C8823">
        <v>12315193</v>
      </c>
      <c r="D8823" s="4">
        <v>41523</v>
      </c>
      <c r="E8823" s="5" t="str">
        <f t="shared" si="450"/>
        <v>2012|9</v>
      </c>
      <c r="F8823" s="4">
        <v>41548</v>
      </c>
      <c r="G8823">
        <v>2012</v>
      </c>
      <c r="H8823" t="s">
        <v>24</v>
      </c>
      <c r="I8823">
        <v>0.15</v>
      </c>
      <c r="J8823">
        <f t="shared" si="449"/>
        <v>0.3</v>
      </c>
      <c r="K8823" s="22">
        <f t="shared" si="451"/>
        <v>0.5</v>
      </c>
      <c r="L8823">
        <v>0</v>
      </c>
      <c r="N8823" t="s">
        <v>2766</v>
      </c>
      <c r="O8823" t="s">
        <v>2766</v>
      </c>
      <c r="T8823" t="s">
        <v>2766</v>
      </c>
    </row>
    <row r="8824" spans="1:20" hidden="1" x14ac:dyDescent="0.3">
      <c r="A8824">
        <v>1094287</v>
      </c>
      <c r="B8824" t="s">
        <v>2962</v>
      </c>
      <c r="C8824">
        <v>12564384</v>
      </c>
      <c r="D8824" s="4">
        <v>41618</v>
      </c>
      <c r="E8824" s="5" t="str">
        <f t="shared" si="450"/>
        <v>2013|12</v>
      </c>
      <c r="F8824" s="4">
        <v>41641</v>
      </c>
      <c r="G8824">
        <v>2013</v>
      </c>
      <c r="H8824" t="s">
        <v>18</v>
      </c>
      <c r="I8824">
        <v>0.15</v>
      </c>
      <c r="J8824">
        <f t="shared" si="449"/>
        <v>0.7</v>
      </c>
      <c r="K8824" s="22">
        <f t="shared" si="451"/>
        <v>0.2142857142857143</v>
      </c>
      <c r="L8824">
        <v>0</v>
      </c>
      <c r="N8824" t="s">
        <v>2766</v>
      </c>
      <c r="O8824" t="s">
        <v>2766</v>
      </c>
      <c r="T8824" t="s">
        <v>2766</v>
      </c>
    </row>
    <row r="8825" spans="1:20" hidden="1" x14ac:dyDescent="0.3">
      <c r="A8825">
        <v>1094287</v>
      </c>
      <c r="B8825" t="s">
        <v>2962</v>
      </c>
      <c r="C8825">
        <v>12816997</v>
      </c>
      <c r="D8825" s="4">
        <v>41705</v>
      </c>
      <c r="E8825" s="5" t="str">
        <f t="shared" si="450"/>
        <v>2013|3</v>
      </c>
      <c r="F8825" s="4">
        <v>41730</v>
      </c>
      <c r="G8825">
        <v>2013</v>
      </c>
      <c r="H8825" t="s">
        <v>18</v>
      </c>
      <c r="I8825">
        <v>0.15</v>
      </c>
      <c r="J8825">
        <f t="shared" si="449"/>
        <v>0.7</v>
      </c>
      <c r="K8825" s="22">
        <f t="shared" si="451"/>
        <v>0.2142857142857143</v>
      </c>
      <c r="L8825">
        <v>0</v>
      </c>
      <c r="N8825" t="s">
        <v>2766</v>
      </c>
      <c r="O8825" t="s">
        <v>2766</v>
      </c>
      <c r="T8825" t="s">
        <v>2766</v>
      </c>
    </row>
    <row r="8826" spans="1:20" hidden="1" x14ac:dyDescent="0.3">
      <c r="A8826">
        <v>1094287</v>
      </c>
      <c r="B8826" t="s">
        <v>2962</v>
      </c>
      <c r="C8826">
        <v>13278998</v>
      </c>
      <c r="D8826" s="4">
        <v>41807</v>
      </c>
      <c r="E8826" s="5" t="str">
        <f t="shared" si="450"/>
        <v>2013|6</v>
      </c>
      <c r="F8826" s="4">
        <v>41823</v>
      </c>
      <c r="G8826">
        <v>2013</v>
      </c>
      <c r="H8826" t="s">
        <v>18</v>
      </c>
      <c r="I8826">
        <v>0.2</v>
      </c>
      <c r="J8826">
        <f t="shared" si="449"/>
        <v>0.7</v>
      </c>
      <c r="K8826" s="22">
        <f t="shared" si="451"/>
        <v>0.28571428571428575</v>
      </c>
      <c r="L8826">
        <v>0</v>
      </c>
      <c r="N8826" t="s">
        <v>2766</v>
      </c>
      <c r="O8826" t="s">
        <v>2766</v>
      </c>
      <c r="T8826" t="s">
        <v>2766</v>
      </c>
    </row>
    <row r="8827" spans="1:20" hidden="1" x14ac:dyDescent="0.3">
      <c r="A8827">
        <v>1094287</v>
      </c>
      <c r="B8827" t="s">
        <v>2962</v>
      </c>
      <c r="C8827">
        <v>13477541</v>
      </c>
      <c r="D8827" s="4">
        <v>41890</v>
      </c>
      <c r="E8827" s="5" t="str">
        <f t="shared" si="450"/>
        <v>2013|9</v>
      </c>
      <c r="F8827" s="4">
        <v>41913</v>
      </c>
      <c r="G8827">
        <v>2013</v>
      </c>
      <c r="H8827" t="s">
        <v>24</v>
      </c>
      <c r="I8827">
        <v>0.2</v>
      </c>
      <c r="J8827">
        <f t="shared" si="449"/>
        <v>0.7</v>
      </c>
      <c r="K8827" s="22">
        <f t="shared" si="451"/>
        <v>0.28571428571428575</v>
      </c>
      <c r="L8827">
        <v>0</v>
      </c>
      <c r="N8827" t="s">
        <v>2766</v>
      </c>
      <c r="O8827" t="s">
        <v>2766</v>
      </c>
      <c r="T8827" t="s">
        <v>2766</v>
      </c>
    </row>
    <row r="8828" spans="1:20" hidden="1" x14ac:dyDescent="0.3">
      <c r="A8828">
        <v>1094287</v>
      </c>
      <c r="B8828" t="s">
        <v>2962</v>
      </c>
      <c r="C8828">
        <v>13702886</v>
      </c>
      <c r="D8828" s="4">
        <v>41983</v>
      </c>
      <c r="E8828" s="5" t="str">
        <f t="shared" si="450"/>
        <v>2014|12</v>
      </c>
      <c r="F8828" s="4">
        <v>42006</v>
      </c>
      <c r="G8828">
        <v>2014</v>
      </c>
      <c r="H8828" t="s">
        <v>18</v>
      </c>
      <c r="I8828">
        <v>0.2</v>
      </c>
      <c r="J8828">
        <f t="shared" si="449"/>
        <v>0.9</v>
      </c>
      <c r="K8828" s="22">
        <f t="shared" si="451"/>
        <v>0.22222222222222224</v>
      </c>
      <c r="L8828">
        <v>0</v>
      </c>
      <c r="N8828" t="s">
        <v>2766</v>
      </c>
      <c r="O8828" t="s">
        <v>2766</v>
      </c>
      <c r="T8828" t="s">
        <v>2766</v>
      </c>
    </row>
    <row r="8829" spans="1:20" hidden="1" x14ac:dyDescent="0.3">
      <c r="A8829">
        <v>1094287</v>
      </c>
      <c r="B8829" t="s">
        <v>2962</v>
      </c>
      <c r="C8829">
        <v>14014338</v>
      </c>
      <c r="D8829" s="4">
        <v>42072</v>
      </c>
      <c r="E8829" s="5" t="str">
        <f t="shared" si="450"/>
        <v>2014|3</v>
      </c>
      <c r="F8829" s="4">
        <v>42095</v>
      </c>
      <c r="G8829">
        <v>2014</v>
      </c>
      <c r="H8829" t="s">
        <v>18</v>
      </c>
      <c r="I8829">
        <v>0.2</v>
      </c>
      <c r="J8829">
        <f t="shared" si="449"/>
        <v>0.9</v>
      </c>
      <c r="K8829" s="22">
        <f t="shared" si="451"/>
        <v>0.22222222222222224</v>
      </c>
      <c r="L8829">
        <v>0</v>
      </c>
      <c r="N8829" t="s">
        <v>2766</v>
      </c>
      <c r="O8829" t="s">
        <v>2766</v>
      </c>
      <c r="T8829" t="s">
        <v>2766</v>
      </c>
    </row>
    <row r="8830" spans="1:20" hidden="1" x14ac:dyDescent="0.3">
      <c r="A8830">
        <v>1094287</v>
      </c>
      <c r="B8830" t="s">
        <v>2962</v>
      </c>
      <c r="C8830">
        <v>14521909</v>
      </c>
      <c r="D8830" s="4">
        <v>42171</v>
      </c>
      <c r="E8830" s="5" t="str">
        <f t="shared" si="450"/>
        <v>2014|6</v>
      </c>
      <c r="F8830" s="4">
        <v>42187</v>
      </c>
      <c r="G8830">
        <v>2014</v>
      </c>
      <c r="H8830" t="s">
        <v>18</v>
      </c>
      <c r="I8830">
        <v>0.25</v>
      </c>
      <c r="J8830">
        <f t="shared" si="449"/>
        <v>0.9</v>
      </c>
      <c r="K8830" s="22">
        <f t="shared" si="451"/>
        <v>0.27777777777777779</v>
      </c>
      <c r="L8830">
        <v>0</v>
      </c>
      <c r="N8830" t="s">
        <v>2766</v>
      </c>
      <c r="O8830" t="s">
        <v>2766</v>
      </c>
      <c r="T8830" t="s">
        <v>2766</v>
      </c>
    </row>
    <row r="8831" spans="1:20" hidden="1" x14ac:dyDescent="0.3">
      <c r="A8831">
        <v>1094287</v>
      </c>
      <c r="B8831" t="s">
        <v>2962</v>
      </c>
      <c r="C8831">
        <v>14705172</v>
      </c>
      <c r="D8831" s="4">
        <v>42255</v>
      </c>
      <c r="E8831" s="5" t="str">
        <f t="shared" si="450"/>
        <v>2014|9</v>
      </c>
      <c r="F8831" s="4">
        <v>42278</v>
      </c>
      <c r="G8831">
        <v>2014</v>
      </c>
      <c r="H8831" t="s">
        <v>24</v>
      </c>
      <c r="I8831">
        <v>0.25</v>
      </c>
      <c r="J8831">
        <f t="shared" si="449"/>
        <v>0.9</v>
      </c>
      <c r="K8831" s="22">
        <f t="shared" si="451"/>
        <v>0.27777777777777779</v>
      </c>
      <c r="L8831">
        <v>0</v>
      </c>
      <c r="N8831" t="s">
        <v>2766</v>
      </c>
      <c r="O8831" t="s">
        <v>2766</v>
      </c>
      <c r="T8831" t="s">
        <v>2766</v>
      </c>
    </row>
    <row r="8832" spans="1:20" hidden="1" x14ac:dyDescent="0.3">
      <c r="A8832">
        <v>1094287</v>
      </c>
      <c r="B8832" t="s">
        <v>2962</v>
      </c>
      <c r="C8832">
        <v>14897268</v>
      </c>
      <c r="D8832" s="4">
        <v>42348</v>
      </c>
      <c r="E8832" s="5" t="str">
        <f t="shared" si="450"/>
        <v>2015|12</v>
      </c>
      <c r="F8832" s="4">
        <v>42373</v>
      </c>
      <c r="G8832">
        <v>2015</v>
      </c>
      <c r="H8832" t="s">
        <v>18</v>
      </c>
      <c r="I8832">
        <v>0.25</v>
      </c>
      <c r="J8832">
        <f t="shared" si="449"/>
        <v>1.3</v>
      </c>
      <c r="K8832" s="22">
        <f t="shared" si="451"/>
        <v>0.19230769230769229</v>
      </c>
      <c r="L8832">
        <v>0</v>
      </c>
      <c r="N8832" t="s">
        <v>2766</v>
      </c>
      <c r="O8832" t="s">
        <v>2766</v>
      </c>
      <c r="T8832" t="s">
        <v>2766</v>
      </c>
    </row>
    <row r="8833" spans="1:20" hidden="1" x14ac:dyDescent="0.3">
      <c r="A8833">
        <v>1094287</v>
      </c>
      <c r="B8833" t="s">
        <v>2962</v>
      </c>
      <c r="C8833">
        <v>15257429</v>
      </c>
      <c r="D8833" s="4">
        <v>42439</v>
      </c>
      <c r="E8833" s="5" t="str">
        <f t="shared" si="450"/>
        <v>2015|3</v>
      </c>
      <c r="F8833" s="4">
        <v>42461</v>
      </c>
      <c r="G8833">
        <v>2015</v>
      </c>
      <c r="H8833" t="s">
        <v>18</v>
      </c>
      <c r="I8833">
        <v>0.25</v>
      </c>
      <c r="J8833">
        <f t="shared" si="449"/>
        <v>1.3</v>
      </c>
      <c r="K8833" s="22">
        <f t="shared" si="451"/>
        <v>0.19230769230769229</v>
      </c>
      <c r="L8833">
        <v>0</v>
      </c>
      <c r="N8833" t="s">
        <v>2766</v>
      </c>
      <c r="O8833" t="s">
        <v>2766</v>
      </c>
      <c r="T8833" t="s">
        <v>2766</v>
      </c>
    </row>
    <row r="8834" spans="1:20" hidden="1" x14ac:dyDescent="0.3">
      <c r="A8834">
        <v>1094287</v>
      </c>
      <c r="B8834" t="s">
        <v>2962</v>
      </c>
      <c r="C8834">
        <v>15703803</v>
      </c>
      <c r="D8834" s="4">
        <v>42535</v>
      </c>
      <c r="E8834" s="5" t="str">
        <f t="shared" si="450"/>
        <v>2015|6</v>
      </c>
      <c r="F8834" s="4">
        <v>42552</v>
      </c>
      <c r="G8834">
        <v>2015</v>
      </c>
      <c r="H8834" t="s">
        <v>18</v>
      </c>
      <c r="I8834">
        <v>0.4</v>
      </c>
      <c r="J8834">
        <f t="shared" ref="J8834:J8897" si="452">SUMIFS(I:I, B:B,B8834,G:G,G8834)</f>
        <v>1.3</v>
      </c>
      <c r="K8834" s="22">
        <f t="shared" si="451"/>
        <v>0.30769230769230771</v>
      </c>
      <c r="L8834">
        <v>0</v>
      </c>
      <c r="N8834" t="s">
        <v>2766</v>
      </c>
      <c r="O8834" t="s">
        <v>2766</v>
      </c>
      <c r="T8834" t="s">
        <v>2766</v>
      </c>
    </row>
    <row r="8835" spans="1:20" hidden="1" x14ac:dyDescent="0.3">
      <c r="A8835">
        <v>1094287</v>
      </c>
      <c r="B8835" t="s">
        <v>2962</v>
      </c>
      <c r="C8835">
        <v>16051087</v>
      </c>
      <c r="D8835" s="4">
        <v>42621</v>
      </c>
      <c r="E8835" s="5" t="str">
        <f t="shared" si="450"/>
        <v>2015|9</v>
      </c>
      <c r="F8835" s="4">
        <v>42646</v>
      </c>
      <c r="G8835">
        <v>2015</v>
      </c>
      <c r="H8835" t="s">
        <v>24</v>
      </c>
      <c r="I8835">
        <v>0.4</v>
      </c>
      <c r="J8835">
        <f t="shared" si="452"/>
        <v>1.3</v>
      </c>
      <c r="K8835" s="22">
        <f t="shared" si="451"/>
        <v>0.30769230769230771</v>
      </c>
      <c r="L8835">
        <v>0</v>
      </c>
      <c r="N8835" t="s">
        <v>2766</v>
      </c>
      <c r="O8835" t="s">
        <v>2766</v>
      </c>
      <c r="T8835" t="s">
        <v>2766</v>
      </c>
    </row>
    <row r="8836" spans="1:20" hidden="1" x14ac:dyDescent="0.3">
      <c r="A8836">
        <v>1094287</v>
      </c>
      <c r="B8836" t="s">
        <v>2962</v>
      </c>
      <c r="C8836">
        <v>16670692</v>
      </c>
      <c r="D8836" s="4">
        <v>42803</v>
      </c>
      <c r="E8836" s="5" t="str">
        <f t="shared" si="450"/>
        <v>2017|3</v>
      </c>
      <c r="F8836" s="4">
        <v>42828</v>
      </c>
      <c r="G8836">
        <v>2017</v>
      </c>
      <c r="H8836" t="s">
        <v>18</v>
      </c>
      <c r="I8836">
        <v>0.4</v>
      </c>
      <c r="J8836">
        <f t="shared" si="452"/>
        <v>1.9</v>
      </c>
      <c r="K8836" s="22">
        <f t="shared" si="451"/>
        <v>0.2105263157894737</v>
      </c>
      <c r="L8836">
        <v>0</v>
      </c>
      <c r="N8836" t="s">
        <v>2766</v>
      </c>
      <c r="O8836" t="s">
        <v>2766</v>
      </c>
      <c r="T8836" t="s">
        <v>2766</v>
      </c>
    </row>
    <row r="8837" spans="1:20" hidden="1" x14ac:dyDescent="0.3">
      <c r="A8837">
        <v>1094287</v>
      </c>
      <c r="B8837" t="s">
        <v>2962</v>
      </c>
      <c r="C8837">
        <v>17167518</v>
      </c>
      <c r="D8837" s="4">
        <v>42906</v>
      </c>
      <c r="E8837" s="5" t="str">
        <f t="shared" si="450"/>
        <v>2017|6</v>
      </c>
      <c r="F8837" s="4">
        <v>42922</v>
      </c>
      <c r="G8837">
        <v>2017</v>
      </c>
      <c r="H8837" t="s">
        <v>18</v>
      </c>
      <c r="I8837">
        <v>0.5</v>
      </c>
      <c r="J8837">
        <f t="shared" si="452"/>
        <v>1.9</v>
      </c>
      <c r="K8837" s="22">
        <f t="shared" si="451"/>
        <v>0.26315789473684209</v>
      </c>
      <c r="L8837">
        <v>0</v>
      </c>
      <c r="N8837" t="s">
        <v>2766</v>
      </c>
      <c r="O8837" t="s">
        <v>2766</v>
      </c>
      <c r="T8837" t="s">
        <v>2766</v>
      </c>
    </row>
    <row r="8838" spans="1:20" hidden="1" x14ac:dyDescent="0.3">
      <c r="A8838">
        <v>1094287</v>
      </c>
      <c r="B8838" t="s">
        <v>2962</v>
      </c>
      <c r="C8838">
        <v>17341173</v>
      </c>
      <c r="D8838" s="4">
        <v>42986</v>
      </c>
      <c r="E8838" s="5" t="str">
        <f t="shared" si="450"/>
        <v>2017|9</v>
      </c>
      <c r="F8838" s="4">
        <v>43010</v>
      </c>
      <c r="G8838">
        <v>2017</v>
      </c>
      <c r="H8838" t="s">
        <v>18</v>
      </c>
      <c r="I8838">
        <v>0.5</v>
      </c>
      <c r="J8838">
        <f t="shared" si="452"/>
        <v>1.9</v>
      </c>
      <c r="K8838" s="22">
        <f t="shared" si="451"/>
        <v>0.26315789473684209</v>
      </c>
      <c r="L8838">
        <v>0</v>
      </c>
      <c r="N8838" t="s">
        <v>2766</v>
      </c>
      <c r="O8838" t="s">
        <v>2766</v>
      </c>
      <c r="T8838" t="s">
        <v>2766</v>
      </c>
    </row>
    <row r="8839" spans="1:20" hidden="1" x14ac:dyDescent="0.3">
      <c r="A8839">
        <v>1094287</v>
      </c>
      <c r="B8839" t="s">
        <v>2962</v>
      </c>
      <c r="C8839">
        <v>17627859</v>
      </c>
      <c r="D8839" s="4">
        <v>43077</v>
      </c>
      <c r="E8839" s="5" t="str">
        <f t="shared" si="450"/>
        <v>2017|12</v>
      </c>
      <c r="F8839" s="4">
        <v>43102</v>
      </c>
      <c r="G8839">
        <v>2017</v>
      </c>
      <c r="H8839" t="s">
        <v>24</v>
      </c>
      <c r="I8839">
        <v>0.5</v>
      </c>
      <c r="J8839">
        <f t="shared" si="452"/>
        <v>1.9</v>
      </c>
      <c r="K8839" s="22">
        <f t="shared" si="451"/>
        <v>0.26315789473684209</v>
      </c>
      <c r="L8839">
        <v>0</v>
      </c>
      <c r="N8839" t="s">
        <v>2766</v>
      </c>
      <c r="O8839" t="s">
        <v>2766</v>
      </c>
      <c r="T8839" t="s">
        <v>2766</v>
      </c>
    </row>
    <row r="8840" spans="1:20" hidden="1" x14ac:dyDescent="0.3">
      <c r="A8840">
        <v>1094287</v>
      </c>
      <c r="B8840" t="s">
        <v>2962</v>
      </c>
      <c r="C8840">
        <v>17940860</v>
      </c>
      <c r="D8840" s="4">
        <v>43168</v>
      </c>
      <c r="E8840" s="5" t="str">
        <f t="shared" si="450"/>
        <v>2018|3</v>
      </c>
      <c r="F8840" s="4">
        <v>43192</v>
      </c>
      <c r="G8840">
        <v>2018</v>
      </c>
      <c r="H8840" t="s">
        <v>18</v>
      </c>
      <c r="I8840">
        <v>0.5</v>
      </c>
      <c r="J8840">
        <f t="shared" si="452"/>
        <v>2.4499999999999997</v>
      </c>
      <c r="K8840" s="22">
        <f t="shared" si="451"/>
        <v>0.20408163265306126</v>
      </c>
      <c r="L8840">
        <v>0</v>
      </c>
      <c r="N8840" t="s">
        <v>2766</v>
      </c>
      <c r="O8840" t="s">
        <v>2766</v>
      </c>
      <c r="T8840" t="s">
        <v>2766</v>
      </c>
    </row>
    <row r="8841" spans="1:20" hidden="1" x14ac:dyDescent="0.3">
      <c r="A8841">
        <v>1094287</v>
      </c>
      <c r="B8841" t="s">
        <v>2962</v>
      </c>
      <c r="C8841">
        <v>18461419</v>
      </c>
      <c r="D8841" s="4">
        <v>43273</v>
      </c>
      <c r="E8841" s="5" t="str">
        <f t="shared" si="450"/>
        <v>2018|6</v>
      </c>
      <c r="F8841" s="4">
        <v>43290</v>
      </c>
      <c r="G8841">
        <v>2018</v>
      </c>
      <c r="H8841" t="s">
        <v>18</v>
      </c>
      <c r="I8841">
        <v>0.65</v>
      </c>
      <c r="J8841">
        <f t="shared" si="452"/>
        <v>2.4499999999999997</v>
      </c>
      <c r="K8841" s="22">
        <f t="shared" si="451"/>
        <v>0.26530612244897961</v>
      </c>
      <c r="L8841">
        <v>0</v>
      </c>
      <c r="N8841" t="s">
        <v>2766</v>
      </c>
      <c r="O8841" t="s">
        <v>2766</v>
      </c>
      <c r="T8841" t="s">
        <v>2766</v>
      </c>
    </row>
    <row r="8842" spans="1:20" hidden="1" x14ac:dyDescent="0.3">
      <c r="A8842">
        <v>1094287</v>
      </c>
      <c r="B8842" t="s">
        <v>2962</v>
      </c>
      <c r="C8842">
        <v>18689284</v>
      </c>
      <c r="D8842" s="4">
        <v>43350</v>
      </c>
      <c r="E8842" s="5" t="str">
        <f t="shared" si="450"/>
        <v>2018|9</v>
      </c>
      <c r="F8842" s="4">
        <v>43374</v>
      </c>
      <c r="G8842">
        <v>2018</v>
      </c>
      <c r="H8842" t="s">
        <v>18</v>
      </c>
      <c r="I8842">
        <v>0.65</v>
      </c>
      <c r="J8842">
        <f t="shared" si="452"/>
        <v>2.4499999999999997</v>
      </c>
      <c r="K8842" s="22">
        <f t="shared" si="451"/>
        <v>0.26530612244897961</v>
      </c>
      <c r="L8842">
        <v>0</v>
      </c>
      <c r="N8842" t="s">
        <v>2766</v>
      </c>
      <c r="O8842" t="s">
        <v>2766</v>
      </c>
      <c r="T8842" t="s">
        <v>2766</v>
      </c>
    </row>
    <row r="8843" spans="1:20" hidden="1" x14ac:dyDescent="0.3">
      <c r="A8843">
        <v>1094287</v>
      </c>
      <c r="B8843" t="s">
        <v>2962</v>
      </c>
      <c r="C8843">
        <v>18945720</v>
      </c>
      <c r="D8843" s="4">
        <v>43441</v>
      </c>
      <c r="E8843" s="5" t="str">
        <f t="shared" si="450"/>
        <v>2018|12</v>
      </c>
      <c r="F8843" s="4">
        <v>43467</v>
      </c>
      <c r="G8843">
        <v>2018</v>
      </c>
      <c r="H8843" t="s">
        <v>24</v>
      </c>
      <c r="I8843">
        <v>0.65</v>
      </c>
      <c r="J8843">
        <f t="shared" si="452"/>
        <v>2.4499999999999997</v>
      </c>
      <c r="K8843" s="22">
        <f t="shared" si="451"/>
        <v>0.26530612244897961</v>
      </c>
      <c r="L8843">
        <v>0</v>
      </c>
      <c r="N8843" t="s">
        <v>2766</v>
      </c>
      <c r="O8843" t="s">
        <v>2766</v>
      </c>
      <c r="T8843" t="s">
        <v>2766</v>
      </c>
    </row>
    <row r="8844" spans="1:20" hidden="1" x14ac:dyDescent="0.3">
      <c r="A8844">
        <v>1094287</v>
      </c>
      <c r="B8844" t="s">
        <v>2962</v>
      </c>
      <c r="C8844">
        <v>19324397</v>
      </c>
      <c r="D8844" s="4">
        <v>43532</v>
      </c>
      <c r="E8844" s="5" t="str">
        <f t="shared" si="450"/>
        <v>2019|3</v>
      </c>
      <c r="F8844" s="4">
        <v>43556</v>
      </c>
      <c r="G8844">
        <v>2019</v>
      </c>
      <c r="H8844" t="s">
        <v>18</v>
      </c>
      <c r="I8844">
        <v>0.65</v>
      </c>
      <c r="J8844">
        <f t="shared" si="452"/>
        <v>2.6</v>
      </c>
      <c r="K8844" s="22">
        <f t="shared" si="451"/>
        <v>0.25</v>
      </c>
      <c r="L8844">
        <v>0</v>
      </c>
      <c r="N8844" t="s">
        <v>2766</v>
      </c>
      <c r="O8844" t="s">
        <v>2766</v>
      </c>
      <c r="T8844" t="s">
        <v>2766</v>
      </c>
    </row>
    <row r="8845" spans="1:20" hidden="1" x14ac:dyDescent="0.3">
      <c r="A8845">
        <v>1094287</v>
      </c>
      <c r="B8845" t="s">
        <v>2962</v>
      </c>
      <c r="C8845">
        <v>19925936</v>
      </c>
      <c r="D8845" s="4">
        <v>43637</v>
      </c>
      <c r="E8845" s="5" t="str">
        <f t="shared" si="450"/>
        <v>2019|6</v>
      </c>
      <c r="F8845" s="4">
        <v>43654</v>
      </c>
      <c r="G8845">
        <v>2019</v>
      </c>
      <c r="H8845" t="s">
        <v>18</v>
      </c>
      <c r="I8845">
        <v>0.65</v>
      </c>
      <c r="J8845">
        <f t="shared" si="452"/>
        <v>2.6</v>
      </c>
      <c r="K8845" s="22">
        <f t="shared" si="451"/>
        <v>0.25</v>
      </c>
      <c r="L8845">
        <v>0</v>
      </c>
      <c r="N8845" t="s">
        <v>2766</v>
      </c>
      <c r="O8845" t="s">
        <v>2766</v>
      </c>
      <c r="T8845" t="s">
        <v>2766</v>
      </c>
    </row>
    <row r="8846" spans="1:20" hidden="1" x14ac:dyDescent="0.3">
      <c r="A8846">
        <v>1094287</v>
      </c>
      <c r="B8846" t="s">
        <v>2962</v>
      </c>
      <c r="C8846">
        <v>20163587</v>
      </c>
      <c r="D8846" s="4">
        <v>43714</v>
      </c>
      <c r="E8846" s="5" t="str">
        <f t="shared" si="450"/>
        <v>2019|9</v>
      </c>
      <c r="F8846" s="4">
        <v>43739</v>
      </c>
      <c r="G8846">
        <v>2019</v>
      </c>
      <c r="H8846" t="s">
        <v>18</v>
      </c>
      <c r="I8846">
        <v>0.65</v>
      </c>
      <c r="J8846">
        <f t="shared" si="452"/>
        <v>2.6</v>
      </c>
      <c r="K8846" s="22">
        <f t="shared" si="451"/>
        <v>0.25</v>
      </c>
      <c r="L8846">
        <v>0</v>
      </c>
      <c r="N8846" t="s">
        <v>2766</v>
      </c>
      <c r="O8846" t="s">
        <v>2766</v>
      </c>
      <c r="T8846" t="s">
        <v>2766</v>
      </c>
    </row>
    <row r="8847" spans="1:20" hidden="1" x14ac:dyDescent="0.3">
      <c r="A8847">
        <v>1094287</v>
      </c>
      <c r="B8847" t="s">
        <v>2962</v>
      </c>
      <c r="C8847">
        <v>20470504</v>
      </c>
      <c r="D8847" s="4">
        <v>43805</v>
      </c>
      <c r="E8847" s="5" t="str">
        <f t="shared" si="450"/>
        <v>2019|12</v>
      </c>
      <c r="F8847" s="4">
        <v>43832</v>
      </c>
      <c r="G8847">
        <v>2019</v>
      </c>
      <c r="H8847" t="s">
        <v>24</v>
      </c>
      <c r="I8847">
        <v>0.65</v>
      </c>
      <c r="J8847">
        <f t="shared" si="452"/>
        <v>2.6</v>
      </c>
      <c r="K8847" s="22">
        <f t="shared" si="451"/>
        <v>0.25</v>
      </c>
      <c r="L8847">
        <v>0</v>
      </c>
      <c r="N8847" t="s">
        <v>2766</v>
      </c>
      <c r="O8847" t="s">
        <v>2766</v>
      </c>
      <c r="T8847" t="s">
        <v>2766</v>
      </c>
    </row>
    <row r="8848" spans="1:20" hidden="1" x14ac:dyDescent="0.3">
      <c r="A8848">
        <v>1094287</v>
      </c>
      <c r="B8848" t="s">
        <v>2962</v>
      </c>
      <c r="C8848">
        <v>20939626</v>
      </c>
      <c r="D8848" s="4">
        <v>43896</v>
      </c>
      <c r="E8848" s="5" t="str">
        <f t="shared" si="450"/>
        <v>2020|3</v>
      </c>
      <c r="F8848" s="4">
        <v>43922</v>
      </c>
      <c r="G8848">
        <v>2020</v>
      </c>
      <c r="H8848" t="s">
        <v>18</v>
      </c>
      <c r="I8848">
        <v>0.65</v>
      </c>
      <c r="J8848">
        <f t="shared" si="452"/>
        <v>2.6</v>
      </c>
      <c r="K8848" s="22">
        <f t="shared" si="451"/>
        <v>0.25</v>
      </c>
      <c r="L8848">
        <v>0</v>
      </c>
      <c r="N8848" t="s">
        <v>2766</v>
      </c>
      <c r="O8848" t="s">
        <v>2766</v>
      </c>
      <c r="T8848" t="s">
        <v>2766</v>
      </c>
    </row>
    <row r="8849" spans="1:20" hidden="1" x14ac:dyDescent="0.3">
      <c r="A8849">
        <v>1094287</v>
      </c>
      <c r="B8849" t="s">
        <v>2962</v>
      </c>
      <c r="C8849">
        <v>21505583</v>
      </c>
      <c r="D8849" s="4">
        <v>44008</v>
      </c>
      <c r="E8849" s="5" t="str">
        <f t="shared" si="450"/>
        <v>2020|6</v>
      </c>
      <c r="F8849" s="4">
        <v>44025</v>
      </c>
      <c r="G8849">
        <v>2020</v>
      </c>
      <c r="H8849" t="s">
        <v>18</v>
      </c>
      <c r="I8849">
        <v>0.65</v>
      </c>
      <c r="J8849">
        <f t="shared" si="452"/>
        <v>2.6</v>
      </c>
      <c r="K8849" s="22">
        <f t="shared" si="451"/>
        <v>0.25</v>
      </c>
      <c r="L8849">
        <v>0</v>
      </c>
      <c r="N8849" t="s">
        <v>2766</v>
      </c>
      <c r="O8849" t="s">
        <v>2766</v>
      </c>
      <c r="T8849" t="s">
        <v>2766</v>
      </c>
    </row>
    <row r="8850" spans="1:20" hidden="1" x14ac:dyDescent="0.3">
      <c r="A8850">
        <v>1094287</v>
      </c>
      <c r="B8850" t="s">
        <v>2962</v>
      </c>
      <c r="C8850">
        <v>21723743</v>
      </c>
      <c r="D8850" s="4">
        <v>44077</v>
      </c>
      <c r="E8850" s="5" t="str">
        <f t="shared" si="450"/>
        <v>2020|9</v>
      </c>
      <c r="F8850" s="4">
        <v>44105</v>
      </c>
      <c r="G8850">
        <v>2020</v>
      </c>
      <c r="H8850" t="s">
        <v>18</v>
      </c>
      <c r="I8850">
        <v>0.65</v>
      </c>
      <c r="J8850">
        <f t="shared" si="452"/>
        <v>2.6</v>
      </c>
      <c r="K8850" s="22">
        <f t="shared" si="451"/>
        <v>0.25</v>
      </c>
      <c r="L8850">
        <v>0</v>
      </c>
      <c r="N8850" t="s">
        <v>2766</v>
      </c>
      <c r="O8850" t="s">
        <v>2766</v>
      </c>
      <c r="T8850" t="s">
        <v>2766</v>
      </c>
    </row>
    <row r="8851" spans="1:20" hidden="1" x14ac:dyDescent="0.3">
      <c r="A8851">
        <v>1094287</v>
      </c>
      <c r="B8851" t="s">
        <v>2962</v>
      </c>
      <c r="C8851">
        <v>22036084</v>
      </c>
      <c r="D8851" s="4">
        <v>44176</v>
      </c>
      <c r="E8851" s="5" t="str">
        <f t="shared" si="450"/>
        <v>2020|12</v>
      </c>
      <c r="F8851" s="4">
        <v>44193</v>
      </c>
      <c r="G8851">
        <v>2020</v>
      </c>
      <c r="H8851" t="s">
        <v>24</v>
      </c>
      <c r="I8851">
        <v>0.65</v>
      </c>
      <c r="J8851">
        <f t="shared" si="452"/>
        <v>2.6</v>
      </c>
      <c r="K8851" s="22">
        <f t="shared" si="451"/>
        <v>0.25</v>
      </c>
      <c r="L8851">
        <v>0</v>
      </c>
      <c r="N8851" t="s">
        <v>2766</v>
      </c>
      <c r="O8851" t="s">
        <v>2766</v>
      </c>
      <c r="T8851" t="s">
        <v>2766</v>
      </c>
    </row>
    <row r="8852" spans="1:20" hidden="1" x14ac:dyDescent="0.3">
      <c r="A8852">
        <v>1094287</v>
      </c>
      <c r="B8852" t="s">
        <v>2962</v>
      </c>
      <c r="C8852">
        <v>22544352</v>
      </c>
      <c r="D8852" s="4">
        <v>44260</v>
      </c>
      <c r="E8852" s="5" t="str">
        <f t="shared" si="450"/>
        <v>2021|3</v>
      </c>
      <c r="F8852" s="4">
        <v>44287</v>
      </c>
      <c r="G8852">
        <v>2021</v>
      </c>
      <c r="H8852" t="s">
        <v>18</v>
      </c>
      <c r="I8852">
        <v>0.65</v>
      </c>
      <c r="J8852">
        <f t="shared" si="452"/>
        <v>2.9</v>
      </c>
      <c r="K8852" s="22">
        <f t="shared" si="451"/>
        <v>0.22413793103448276</v>
      </c>
      <c r="L8852">
        <v>0</v>
      </c>
      <c r="N8852" t="s">
        <v>2766</v>
      </c>
      <c r="O8852" t="s">
        <v>2766</v>
      </c>
      <c r="T8852" t="s">
        <v>2766</v>
      </c>
    </row>
    <row r="8853" spans="1:20" hidden="1" x14ac:dyDescent="0.3">
      <c r="A8853">
        <v>1094287</v>
      </c>
      <c r="B8853" t="s">
        <v>2962</v>
      </c>
      <c r="C8853">
        <v>23200530</v>
      </c>
      <c r="D8853" s="4">
        <v>44372</v>
      </c>
      <c r="E8853" s="5" t="str">
        <f t="shared" si="450"/>
        <v>2021|6</v>
      </c>
      <c r="F8853" s="4">
        <v>44389</v>
      </c>
      <c r="G8853">
        <v>2021</v>
      </c>
      <c r="H8853" t="s">
        <v>18</v>
      </c>
      <c r="I8853">
        <v>0.75</v>
      </c>
      <c r="J8853">
        <f t="shared" si="452"/>
        <v>2.9</v>
      </c>
      <c r="K8853" s="22">
        <f t="shared" si="451"/>
        <v>0.25862068965517243</v>
      </c>
      <c r="L8853">
        <v>0</v>
      </c>
      <c r="N8853" t="s">
        <v>2766</v>
      </c>
      <c r="O8853" t="s">
        <v>2766</v>
      </c>
      <c r="T8853" t="s">
        <v>2766</v>
      </c>
    </row>
    <row r="8854" spans="1:20" hidden="1" x14ac:dyDescent="0.3">
      <c r="A8854">
        <v>1094287</v>
      </c>
      <c r="B8854" t="s">
        <v>2962</v>
      </c>
      <c r="C8854">
        <v>23441418</v>
      </c>
      <c r="D8854" s="4">
        <v>44441</v>
      </c>
      <c r="E8854" s="5" t="str">
        <f t="shared" si="450"/>
        <v>2021|9</v>
      </c>
      <c r="F8854" s="4">
        <v>44470</v>
      </c>
      <c r="G8854">
        <v>2021</v>
      </c>
      <c r="H8854" t="s">
        <v>18</v>
      </c>
      <c r="I8854">
        <v>0.75</v>
      </c>
      <c r="J8854">
        <f t="shared" si="452"/>
        <v>2.9</v>
      </c>
      <c r="K8854" s="22">
        <f t="shared" si="451"/>
        <v>0.25862068965517243</v>
      </c>
      <c r="L8854">
        <v>0</v>
      </c>
      <c r="N8854" t="s">
        <v>2766</v>
      </c>
      <c r="O8854" t="s">
        <v>2766</v>
      </c>
      <c r="T8854" t="s">
        <v>2766</v>
      </c>
    </row>
    <row r="8855" spans="1:20" hidden="1" x14ac:dyDescent="0.3">
      <c r="A8855">
        <v>1094287</v>
      </c>
      <c r="B8855" t="s">
        <v>2962</v>
      </c>
      <c r="C8855">
        <v>23784156</v>
      </c>
      <c r="D8855" s="4">
        <v>44540</v>
      </c>
      <c r="E8855" s="5" t="str">
        <f t="shared" si="450"/>
        <v>2021|12</v>
      </c>
      <c r="F8855" s="4">
        <v>44557</v>
      </c>
      <c r="G8855">
        <v>2021</v>
      </c>
      <c r="H8855" t="s">
        <v>24</v>
      </c>
      <c r="I8855">
        <v>0.75</v>
      </c>
      <c r="J8855">
        <f t="shared" si="452"/>
        <v>2.9</v>
      </c>
      <c r="K8855" s="22">
        <f t="shared" si="451"/>
        <v>0.25862068965517243</v>
      </c>
      <c r="L8855">
        <v>0</v>
      </c>
      <c r="N8855" t="s">
        <v>2766</v>
      </c>
      <c r="O8855" t="s">
        <v>2766</v>
      </c>
      <c r="T8855" t="s">
        <v>2766</v>
      </c>
    </row>
    <row r="8856" spans="1:20" hidden="1" x14ac:dyDescent="0.3">
      <c r="A8856">
        <v>1094287</v>
      </c>
      <c r="B8856" t="s">
        <v>2962</v>
      </c>
      <c r="C8856">
        <v>24364080</v>
      </c>
      <c r="D8856" s="4">
        <v>44624</v>
      </c>
      <c r="E8856" s="5" t="str">
        <f t="shared" si="450"/>
        <v>2022|3</v>
      </c>
      <c r="F8856" s="4">
        <v>44652</v>
      </c>
      <c r="G8856">
        <v>2022</v>
      </c>
      <c r="H8856" t="s">
        <v>18</v>
      </c>
      <c r="I8856">
        <v>0.75</v>
      </c>
      <c r="J8856">
        <f t="shared" si="452"/>
        <v>4.1999999999999993</v>
      </c>
      <c r="K8856" s="22">
        <f t="shared" si="451"/>
        <v>0.1785714285714286</v>
      </c>
      <c r="L8856">
        <v>0</v>
      </c>
      <c r="N8856" t="s">
        <v>2766</v>
      </c>
      <c r="O8856" t="s">
        <v>2766</v>
      </c>
      <c r="T8856" t="s">
        <v>2766</v>
      </c>
    </row>
    <row r="8857" spans="1:20" hidden="1" x14ac:dyDescent="0.3">
      <c r="A8857">
        <v>1094287</v>
      </c>
      <c r="B8857" t="s">
        <v>2962</v>
      </c>
      <c r="C8857">
        <v>25063249</v>
      </c>
      <c r="D8857" s="4">
        <v>44736</v>
      </c>
      <c r="E8857" s="5" t="str">
        <f t="shared" si="450"/>
        <v>2022|6</v>
      </c>
      <c r="F8857" s="4">
        <v>44753</v>
      </c>
      <c r="G8857">
        <v>2022</v>
      </c>
      <c r="H8857" t="s">
        <v>18</v>
      </c>
      <c r="I8857">
        <v>1.1499999999999999</v>
      </c>
      <c r="J8857">
        <f t="shared" si="452"/>
        <v>4.1999999999999993</v>
      </c>
      <c r="K8857" s="22">
        <f t="shared" si="451"/>
        <v>0.27380952380952384</v>
      </c>
      <c r="L8857">
        <v>0</v>
      </c>
      <c r="N8857" t="s">
        <v>2766</v>
      </c>
      <c r="O8857" t="s">
        <v>2766</v>
      </c>
      <c r="T8857" t="s">
        <v>2766</v>
      </c>
    </row>
    <row r="8858" spans="1:20" hidden="1" x14ac:dyDescent="0.3">
      <c r="A8858">
        <v>1094287</v>
      </c>
      <c r="B8858" t="s">
        <v>2962</v>
      </c>
      <c r="C8858">
        <v>25320488</v>
      </c>
      <c r="D8858" s="4">
        <v>44805</v>
      </c>
      <c r="E8858" s="5" t="str">
        <f t="shared" si="450"/>
        <v>2022|9</v>
      </c>
      <c r="F8858" s="4">
        <v>44837</v>
      </c>
      <c r="G8858">
        <v>2022</v>
      </c>
      <c r="H8858" t="s">
        <v>18</v>
      </c>
      <c r="I8858">
        <v>1.1499999999999999</v>
      </c>
      <c r="J8858">
        <f t="shared" si="452"/>
        <v>4.1999999999999993</v>
      </c>
      <c r="K8858" s="22">
        <f t="shared" si="451"/>
        <v>0.27380952380952384</v>
      </c>
      <c r="L8858">
        <v>0</v>
      </c>
      <c r="N8858" t="s">
        <v>2766</v>
      </c>
      <c r="O8858" t="s">
        <v>2766</v>
      </c>
      <c r="T8858" t="s">
        <v>2766</v>
      </c>
    </row>
    <row r="8859" spans="1:20" hidden="1" x14ac:dyDescent="0.3">
      <c r="A8859">
        <v>1094287</v>
      </c>
      <c r="B8859" t="s">
        <v>2962</v>
      </c>
      <c r="C8859">
        <v>25696401</v>
      </c>
      <c r="D8859" s="4">
        <v>44904</v>
      </c>
      <c r="E8859" s="5" t="str">
        <f t="shared" si="450"/>
        <v>2022|12</v>
      </c>
      <c r="F8859" s="4">
        <v>44929</v>
      </c>
      <c r="G8859">
        <v>2022</v>
      </c>
      <c r="H8859" t="s">
        <v>24</v>
      </c>
      <c r="I8859">
        <v>1.1499999999999999</v>
      </c>
      <c r="J8859">
        <f t="shared" si="452"/>
        <v>4.1999999999999993</v>
      </c>
      <c r="K8859" s="22">
        <f t="shared" si="451"/>
        <v>0.27380952380952384</v>
      </c>
      <c r="L8859">
        <v>0</v>
      </c>
      <c r="N8859" t="s">
        <v>2766</v>
      </c>
      <c r="O8859" t="s">
        <v>2766</v>
      </c>
      <c r="T8859" t="s">
        <v>2766</v>
      </c>
    </row>
    <row r="8860" spans="1:20" hidden="1" x14ac:dyDescent="0.3">
      <c r="A8860">
        <v>1094287</v>
      </c>
      <c r="B8860" t="s">
        <v>2962</v>
      </c>
      <c r="C8860">
        <v>26317954</v>
      </c>
      <c r="D8860" s="4">
        <v>44995</v>
      </c>
      <c r="E8860" s="5" t="str">
        <f t="shared" si="450"/>
        <v>2023|3</v>
      </c>
      <c r="F8860" s="4">
        <v>45019</v>
      </c>
      <c r="G8860">
        <v>2023</v>
      </c>
      <c r="H8860" t="s">
        <v>18</v>
      </c>
      <c r="I8860">
        <v>1.1499999999999999</v>
      </c>
      <c r="J8860">
        <f t="shared" si="452"/>
        <v>4.93</v>
      </c>
      <c r="K8860" s="22">
        <f t="shared" si="451"/>
        <v>0.23326572008113589</v>
      </c>
      <c r="L8860">
        <v>0</v>
      </c>
      <c r="N8860" t="s">
        <v>2766</v>
      </c>
      <c r="O8860" t="s">
        <v>2766</v>
      </c>
      <c r="T8860" t="s">
        <v>2766</v>
      </c>
    </row>
    <row r="8861" spans="1:20" hidden="1" x14ac:dyDescent="0.3">
      <c r="A8861">
        <v>1094287</v>
      </c>
      <c r="B8861" t="s">
        <v>2962</v>
      </c>
      <c r="C8861">
        <v>26680020</v>
      </c>
      <c r="D8861" s="4">
        <v>45086</v>
      </c>
      <c r="E8861" s="5" t="str">
        <f t="shared" si="450"/>
        <v>2023|6</v>
      </c>
      <c r="F8861" s="4">
        <v>45110</v>
      </c>
      <c r="G8861">
        <v>2023</v>
      </c>
      <c r="H8861" t="s">
        <v>18</v>
      </c>
      <c r="I8861">
        <v>1.26</v>
      </c>
      <c r="J8861">
        <f t="shared" si="452"/>
        <v>4.93</v>
      </c>
      <c r="K8861" s="22">
        <f t="shared" si="451"/>
        <v>0.25557809330628806</v>
      </c>
      <c r="L8861">
        <v>0</v>
      </c>
      <c r="N8861" t="s">
        <v>2766</v>
      </c>
      <c r="O8861" t="s">
        <v>2766</v>
      </c>
      <c r="T8861" t="s">
        <v>2766</v>
      </c>
    </row>
    <row r="8862" spans="1:20" hidden="1" x14ac:dyDescent="0.3">
      <c r="A8862">
        <v>1094287</v>
      </c>
      <c r="B8862" t="s">
        <v>2962</v>
      </c>
      <c r="C8862">
        <v>27465704</v>
      </c>
      <c r="D8862" s="4">
        <v>45177</v>
      </c>
      <c r="E8862" s="5" t="str">
        <f t="shared" si="450"/>
        <v>2023|9</v>
      </c>
      <c r="F8862" s="4">
        <v>45201</v>
      </c>
      <c r="G8862">
        <v>2023</v>
      </c>
      <c r="H8862" t="s">
        <v>18</v>
      </c>
      <c r="I8862">
        <v>1.26</v>
      </c>
      <c r="J8862">
        <f t="shared" si="452"/>
        <v>4.93</v>
      </c>
      <c r="K8862" s="22">
        <f t="shared" si="451"/>
        <v>0.25557809330628806</v>
      </c>
      <c r="L8862">
        <v>0</v>
      </c>
      <c r="N8862" t="s">
        <v>2766</v>
      </c>
      <c r="O8862" t="s">
        <v>2766</v>
      </c>
      <c r="T8862" t="s">
        <v>2766</v>
      </c>
    </row>
    <row r="8863" spans="1:20" hidden="1" x14ac:dyDescent="0.3">
      <c r="A8863">
        <v>1094287</v>
      </c>
      <c r="B8863" t="s">
        <v>2962</v>
      </c>
      <c r="C8863">
        <v>27868198</v>
      </c>
      <c r="D8863" s="4">
        <v>45268</v>
      </c>
      <c r="E8863" s="5" t="str">
        <f t="shared" ref="E8863:E8924" si="453">G8863 &amp; "|" &amp;MONTH(D8863)</f>
        <v>2023|12</v>
      </c>
      <c r="F8863" s="4">
        <v>45293</v>
      </c>
      <c r="G8863">
        <v>2023</v>
      </c>
      <c r="H8863" t="s">
        <v>24</v>
      </c>
      <c r="I8863">
        <v>1.26</v>
      </c>
      <c r="J8863">
        <f t="shared" si="452"/>
        <v>4.93</v>
      </c>
      <c r="K8863" s="22">
        <f t="shared" ref="K8863:K8924" si="454">I8863/J8863</f>
        <v>0.25557809330628806</v>
      </c>
      <c r="L8863">
        <v>0</v>
      </c>
      <c r="N8863" t="s">
        <v>2766</v>
      </c>
      <c r="O8863" t="s">
        <v>2766</v>
      </c>
      <c r="T8863" t="s">
        <v>2766</v>
      </c>
    </row>
    <row r="8864" spans="1:20" hidden="1" x14ac:dyDescent="0.3">
      <c r="A8864">
        <v>1094287</v>
      </c>
      <c r="B8864" t="s">
        <v>2962</v>
      </c>
      <c r="C8864">
        <v>28752724</v>
      </c>
      <c r="D8864" s="4">
        <v>45359</v>
      </c>
      <c r="E8864" s="5" t="str">
        <f t="shared" si="453"/>
        <v>2024|3</v>
      </c>
      <c r="F8864" s="4">
        <v>45384</v>
      </c>
      <c r="G8864">
        <v>2024</v>
      </c>
      <c r="H8864" t="s">
        <v>18</v>
      </c>
      <c r="I8864">
        <v>1.26</v>
      </c>
      <c r="J8864">
        <f t="shared" si="452"/>
        <v>4.0199999999999996</v>
      </c>
      <c r="K8864" s="22">
        <f t="shared" si="454"/>
        <v>0.31343283582089554</v>
      </c>
      <c r="L8864">
        <v>0</v>
      </c>
      <c r="N8864" t="s">
        <v>2766</v>
      </c>
      <c r="O8864" t="s">
        <v>2766</v>
      </c>
      <c r="T8864" t="s">
        <v>2766</v>
      </c>
    </row>
    <row r="8865" spans="1:20" hidden="1" x14ac:dyDescent="0.3">
      <c r="A8865">
        <v>1094287</v>
      </c>
      <c r="B8865" t="s">
        <v>2962</v>
      </c>
      <c r="C8865">
        <v>29564258</v>
      </c>
      <c r="D8865" s="4">
        <v>45467</v>
      </c>
      <c r="E8865" s="5" t="str">
        <f t="shared" si="453"/>
        <v>2024|6</v>
      </c>
      <c r="F8865" s="4">
        <v>45482</v>
      </c>
      <c r="G8865">
        <v>2024</v>
      </c>
      <c r="H8865" t="s">
        <v>18</v>
      </c>
      <c r="I8865">
        <v>1.38</v>
      </c>
      <c r="J8865">
        <f t="shared" si="452"/>
        <v>4.0199999999999996</v>
      </c>
      <c r="K8865" s="22">
        <f t="shared" si="454"/>
        <v>0.34328358208955223</v>
      </c>
      <c r="L8865">
        <v>0</v>
      </c>
      <c r="N8865" t="s">
        <v>2766</v>
      </c>
      <c r="O8865" t="s">
        <v>2766</v>
      </c>
      <c r="T8865" t="s">
        <v>2766</v>
      </c>
    </row>
    <row r="8866" spans="1:20" hidden="1" x14ac:dyDescent="0.3">
      <c r="A8866">
        <v>1094287</v>
      </c>
      <c r="B8866" t="s">
        <v>2962</v>
      </c>
      <c r="C8866">
        <v>29920276</v>
      </c>
      <c r="D8866" s="4">
        <v>45544</v>
      </c>
      <c r="E8866" s="5" t="str">
        <f t="shared" si="453"/>
        <v>2024|9</v>
      </c>
      <c r="F8866" s="4">
        <v>45566</v>
      </c>
      <c r="G8866">
        <v>2024</v>
      </c>
      <c r="H8866" t="s">
        <v>18</v>
      </c>
      <c r="I8866">
        <v>1.38</v>
      </c>
      <c r="J8866">
        <f t="shared" si="452"/>
        <v>4.0199999999999996</v>
      </c>
      <c r="K8866" s="22">
        <f t="shared" si="454"/>
        <v>0.34328358208955223</v>
      </c>
      <c r="L8866">
        <v>0</v>
      </c>
      <c r="N8866" t="s">
        <v>2766</v>
      </c>
      <c r="O8866" t="s">
        <v>2766</v>
      </c>
      <c r="T8866" t="s">
        <v>2766</v>
      </c>
    </row>
    <row r="8867" spans="1:20" hidden="1" x14ac:dyDescent="0.3">
      <c r="A8867">
        <v>1094288</v>
      </c>
      <c r="B8867" t="s">
        <v>2963</v>
      </c>
      <c r="C8867">
        <v>0</v>
      </c>
      <c r="D8867" s="4" t="s">
        <v>106</v>
      </c>
      <c r="E8867" s="5" t="e">
        <f t="shared" si="453"/>
        <v>#VALUE!</v>
      </c>
      <c r="F8867" s="4" t="s">
        <v>106</v>
      </c>
      <c r="G8867">
        <v>0</v>
      </c>
      <c r="I8867">
        <v>0</v>
      </c>
      <c r="J8867">
        <f t="shared" si="452"/>
        <v>0</v>
      </c>
      <c r="K8867" s="22" t="e">
        <f t="shared" si="454"/>
        <v>#DIV/0!</v>
      </c>
      <c r="L8867">
        <v>0</v>
      </c>
      <c r="N8867" t="s">
        <v>2766</v>
      </c>
      <c r="T8867" t="e">
        <v>#N/A</v>
      </c>
    </row>
    <row r="8868" spans="1:20" hidden="1" x14ac:dyDescent="0.3">
      <c r="A8868">
        <v>1094447</v>
      </c>
      <c r="B8868" t="s">
        <v>2964</v>
      </c>
      <c r="C8868">
        <v>13655900</v>
      </c>
      <c r="D8868" s="4">
        <v>41962</v>
      </c>
      <c r="E8868" s="5" t="str">
        <f t="shared" si="453"/>
        <v>2013|11</v>
      </c>
      <c r="F8868" s="4">
        <v>41971</v>
      </c>
      <c r="G8868">
        <v>2013</v>
      </c>
      <c r="H8868" t="s">
        <v>24</v>
      </c>
      <c r="I8868">
        <v>0.25</v>
      </c>
      <c r="J8868">
        <f t="shared" si="452"/>
        <v>0.25</v>
      </c>
      <c r="K8868" s="22">
        <f t="shared" si="454"/>
        <v>1</v>
      </c>
      <c r="L8868">
        <v>0</v>
      </c>
      <c r="N8868" t="s">
        <v>2766</v>
      </c>
      <c r="O8868" t="s">
        <v>2766</v>
      </c>
      <c r="T8868" t="s">
        <v>2766</v>
      </c>
    </row>
    <row r="8869" spans="1:20" hidden="1" x14ac:dyDescent="0.3">
      <c r="A8869">
        <v>1094447</v>
      </c>
      <c r="B8869" t="s">
        <v>2964</v>
      </c>
      <c r="C8869">
        <v>13986862</v>
      </c>
      <c r="D8869" s="4">
        <v>42053</v>
      </c>
      <c r="E8869" s="5" t="str">
        <f t="shared" si="453"/>
        <v>2014|2</v>
      </c>
      <c r="F8869" s="4">
        <v>42062</v>
      </c>
      <c r="G8869">
        <v>2014</v>
      </c>
      <c r="H8869" t="s">
        <v>18</v>
      </c>
      <c r="I8869">
        <v>0.25</v>
      </c>
      <c r="J8869">
        <f t="shared" si="452"/>
        <v>0.8600000000000001</v>
      </c>
      <c r="K8869" s="22">
        <f t="shared" si="454"/>
        <v>0.29069767441860461</v>
      </c>
      <c r="L8869">
        <v>0</v>
      </c>
      <c r="N8869" t="s">
        <v>2766</v>
      </c>
      <c r="O8869" t="s">
        <v>2766</v>
      </c>
      <c r="T8869" t="s">
        <v>2766</v>
      </c>
    </row>
    <row r="8870" spans="1:20" hidden="1" x14ac:dyDescent="0.3">
      <c r="A8870">
        <v>1094447</v>
      </c>
      <c r="B8870" t="s">
        <v>2964</v>
      </c>
      <c r="C8870">
        <v>14390483</v>
      </c>
      <c r="D8870" s="4">
        <v>42137</v>
      </c>
      <c r="E8870" s="5" t="str">
        <f t="shared" si="453"/>
        <v>2014|5</v>
      </c>
      <c r="F8870" s="4">
        <v>42146</v>
      </c>
      <c r="G8870">
        <v>2014</v>
      </c>
      <c r="H8870" t="s">
        <v>18</v>
      </c>
      <c r="I8870">
        <v>0.19</v>
      </c>
      <c r="J8870">
        <f t="shared" si="452"/>
        <v>0.8600000000000001</v>
      </c>
      <c r="K8870" s="22">
        <f t="shared" si="454"/>
        <v>0.22093023255813951</v>
      </c>
      <c r="L8870">
        <v>0</v>
      </c>
      <c r="N8870" t="s">
        <v>2766</v>
      </c>
      <c r="O8870" t="s">
        <v>2766</v>
      </c>
      <c r="T8870" t="s">
        <v>2766</v>
      </c>
    </row>
    <row r="8871" spans="1:20" hidden="1" x14ac:dyDescent="0.3">
      <c r="A8871">
        <v>1094447</v>
      </c>
      <c r="B8871" t="s">
        <v>2964</v>
      </c>
      <c r="C8871">
        <v>14678919</v>
      </c>
      <c r="D8871" s="4">
        <v>42228</v>
      </c>
      <c r="E8871" s="5" t="str">
        <f t="shared" si="453"/>
        <v>2014|8</v>
      </c>
      <c r="F8871" s="4">
        <v>42237</v>
      </c>
      <c r="G8871">
        <v>2014</v>
      </c>
      <c r="H8871" t="s">
        <v>18</v>
      </c>
      <c r="I8871">
        <v>0.22</v>
      </c>
      <c r="J8871">
        <f t="shared" si="452"/>
        <v>0.8600000000000001</v>
      </c>
      <c r="K8871" s="22">
        <f t="shared" si="454"/>
        <v>0.25581395348837205</v>
      </c>
      <c r="L8871">
        <v>0</v>
      </c>
      <c r="N8871" t="s">
        <v>2766</v>
      </c>
      <c r="O8871" t="s">
        <v>2766</v>
      </c>
      <c r="T8871" t="s">
        <v>2766</v>
      </c>
    </row>
    <row r="8872" spans="1:20" hidden="1" x14ac:dyDescent="0.3">
      <c r="A8872">
        <v>1094447</v>
      </c>
      <c r="B8872" t="s">
        <v>2964</v>
      </c>
      <c r="C8872">
        <v>14906089</v>
      </c>
      <c r="D8872" s="4">
        <v>42318</v>
      </c>
      <c r="E8872" s="5" t="str">
        <f t="shared" si="453"/>
        <v>2014|11</v>
      </c>
      <c r="F8872" s="4">
        <v>42328</v>
      </c>
      <c r="G8872">
        <v>2014</v>
      </c>
      <c r="H8872" t="s">
        <v>24</v>
      </c>
      <c r="I8872">
        <v>0.2</v>
      </c>
      <c r="J8872">
        <f t="shared" si="452"/>
        <v>0.8600000000000001</v>
      </c>
      <c r="K8872" s="22">
        <f t="shared" si="454"/>
        <v>0.23255813953488372</v>
      </c>
      <c r="L8872">
        <v>0</v>
      </c>
      <c r="N8872" t="s">
        <v>2766</v>
      </c>
      <c r="O8872" t="s">
        <v>2766</v>
      </c>
      <c r="T8872" t="s">
        <v>2766</v>
      </c>
    </row>
    <row r="8873" spans="1:20" hidden="1" x14ac:dyDescent="0.3">
      <c r="A8873">
        <v>1094447</v>
      </c>
      <c r="B8873" t="s">
        <v>2964</v>
      </c>
      <c r="C8873">
        <v>15182167</v>
      </c>
      <c r="D8873" s="4">
        <v>42417</v>
      </c>
      <c r="E8873" s="5" t="str">
        <f t="shared" si="453"/>
        <v>2015|2</v>
      </c>
      <c r="F8873" s="4">
        <v>42426</v>
      </c>
      <c r="G8873">
        <v>2015</v>
      </c>
      <c r="H8873" t="s">
        <v>18</v>
      </c>
      <c r="I8873">
        <v>0.22800000000000001</v>
      </c>
      <c r="J8873">
        <f t="shared" si="452"/>
        <v>0.77300000000000002</v>
      </c>
      <c r="K8873" s="22">
        <f t="shared" si="454"/>
        <v>0.29495472186287192</v>
      </c>
      <c r="L8873">
        <v>0</v>
      </c>
      <c r="N8873" t="s">
        <v>2766</v>
      </c>
      <c r="O8873" t="s">
        <v>2766</v>
      </c>
      <c r="T8873" t="s">
        <v>2766</v>
      </c>
    </row>
    <row r="8874" spans="1:20" hidden="1" x14ac:dyDescent="0.3">
      <c r="A8874">
        <v>1094447</v>
      </c>
      <c r="B8874" t="s">
        <v>2964</v>
      </c>
      <c r="C8874">
        <v>15553822</v>
      </c>
      <c r="D8874" s="4">
        <v>42502</v>
      </c>
      <c r="E8874" s="5" t="str">
        <f t="shared" si="453"/>
        <v>2015|5</v>
      </c>
      <c r="F8874" s="4">
        <v>42513</v>
      </c>
      <c r="G8874">
        <v>2015</v>
      </c>
      <c r="H8874" t="s">
        <v>18</v>
      </c>
      <c r="I8874">
        <v>0.14899999999999999</v>
      </c>
      <c r="J8874">
        <f t="shared" si="452"/>
        <v>0.77300000000000002</v>
      </c>
      <c r="K8874" s="22">
        <f t="shared" si="454"/>
        <v>0.1927554980595084</v>
      </c>
      <c r="L8874">
        <v>0</v>
      </c>
      <c r="N8874" t="s">
        <v>2766</v>
      </c>
      <c r="O8874" t="s">
        <v>2766</v>
      </c>
      <c r="T8874" t="s">
        <v>2766</v>
      </c>
    </row>
    <row r="8875" spans="1:20" hidden="1" x14ac:dyDescent="0.3">
      <c r="A8875">
        <v>1094447</v>
      </c>
      <c r="B8875" t="s">
        <v>2964</v>
      </c>
      <c r="C8875">
        <v>15965283</v>
      </c>
      <c r="D8875" s="4">
        <v>42593</v>
      </c>
      <c r="E8875" s="5" t="str">
        <f t="shared" si="453"/>
        <v>2015|8</v>
      </c>
      <c r="F8875" s="4">
        <v>42604</v>
      </c>
      <c r="G8875">
        <v>2015</v>
      </c>
      <c r="H8875" t="s">
        <v>18</v>
      </c>
      <c r="I8875">
        <v>0.189</v>
      </c>
      <c r="J8875">
        <f t="shared" si="452"/>
        <v>0.77300000000000002</v>
      </c>
      <c r="K8875" s="22">
        <f t="shared" si="454"/>
        <v>0.24450194049159119</v>
      </c>
      <c r="L8875">
        <v>0</v>
      </c>
      <c r="N8875" t="s">
        <v>2766</v>
      </c>
      <c r="O8875" t="s">
        <v>2766</v>
      </c>
      <c r="T8875" t="s">
        <v>2766</v>
      </c>
    </row>
    <row r="8876" spans="1:20" hidden="1" x14ac:dyDescent="0.3">
      <c r="A8876">
        <v>1094447</v>
      </c>
      <c r="B8876" t="s">
        <v>2964</v>
      </c>
      <c r="C8876">
        <v>16201613</v>
      </c>
      <c r="D8876" s="4">
        <v>42682</v>
      </c>
      <c r="E8876" s="5" t="str">
        <f t="shared" si="453"/>
        <v>2015|11</v>
      </c>
      <c r="F8876" s="4">
        <v>42692</v>
      </c>
      <c r="G8876">
        <v>2015</v>
      </c>
      <c r="H8876" t="s">
        <v>24</v>
      </c>
      <c r="I8876">
        <v>0.20699999999999999</v>
      </c>
      <c r="J8876">
        <f t="shared" si="452"/>
        <v>0.77300000000000002</v>
      </c>
      <c r="K8876" s="22">
        <f t="shared" si="454"/>
        <v>0.26778783958602842</v>
      </c>
      <c r="L8876">
        <v>0</v>
      </c>
      <c r="N8876" t="s">
        <v>2766</v>
      </c>
      <c r="O8876" t="s">
        <v>2766</v>
      </c>
      <c r="T8876" t="s">
        <v>2766</v>
      </c>
    </row>
    <row r="8877" spans="1:20" hidden="1" x14ac:dyDescent="0.3">
      <c r="A8877">
        <v>1094447</v>
      </c>
      <c r="B8877" t="s">
        <v>2964</v>
      </c>
      <c r="C8877">
        <v>16612635</v>
      </c>
      <c r="D8877" s="4">
        <v>42781</v>
      </c>
      <c r="E8877" s="5" t="str">
        <f t="shared" si="453"/>
        <v>2016|2</v>
      </c>
      <c r="F8877" s="4">
        <v>42790</v>
      </c>
      <c r="G8877">
        <v>2016</v>
      </c>
      <c r="H8877" t="s">
        <v>18</v>
      </c>
      <c r="I8877">
        <v>0.25800000000000001</v>
      </c>
      <c r="J8877">
        <f t="shared" si="452"/>
        <v>1.2290000000000001</v>
      </c>
      <c r="K8877" s="22">
        <f t="shared" si="454"/>
        <v>0.20992676973148899</v>
      </c>
      <c r="L8877">
        <v>0</v>
      </c>
      <c r="N8877" t="s">
        <v>2766</v>
      </c>
      <c r="O8877" t="s">
        <v>2766</v>
      </c>
      <c r="T8877" t="s">
        <v>2766</v>
      </c>
    </row>
    <row r="8878" spans="1:20" hidden="1" x14ac:dyDescent="0.3">
      <c r="A8878">
        <v>1094447</v>
      </c>
      <c r="B8878" t="s">
        <v>2964</v>
      </c>
      <c r="C8878">
        <v>17015560</v>
      </c>
      <c r="D8878" s="4">
        <v>42871</v>
      </c>
      <c r="E8878" s="5" t="str">
        <f t="shared" si="453"/>
        <v>2016|5</v>
      </c>
      <c r="F8878" s="4">
        <v>42880</v>
      </c>
      <c r="G8878">
        <v>2016</v>
      </c>
      <c r="H8878" t="s">
        <v>18</v>
      </c>
      <c r="I8878">
        <v>0.30199999999999999</v>
      </c>
      <c r="J8878">
        <f t="shared" si="452"/>
        <v>1.2290000000000001</v>
      </c>
      <c r="K8878" s="22">
        <f t="shared" si="454"/>
        <v>0.2457282343368592</v>
      </c>
      <c r="L8878">
        <v>0</v>
      </c>
      <c r="N8878" t="s">
        <v>2766</v>
      </c>
      <c r="O8878" t="s">
        <v>2766</v>
      </c>
      <c r="T8878" t="s">
        <v>2766</v>
      </c>
    </row>
    <row r="8879" spans="1:20" hidden="1" x14ac:dyDescent="0.3">
      <c r="A8879">
        <v>1094447</v>
      </c>
      <c r="B8879" t="s">
        <v>2964</v>
      </c>
      <c r="C8879">
        <v>17307231</v>
      </c>
      <c r="D8879" s="4">
        <v>42962</v>
      </c>
      <c r="E8879" s="5" t="str">
        <f t="shared" si="453"/>
        <v>2016|8</v>
      </c>
      <c r="F8879" s="4">
        <v>42971</v>
      </c>
      <c r="G8879">
        <v>2016</v>
      </c>
      <c r="H8879" t="s">
        <v>18</v>
      </c>
      <c r="I8879">
        <v>0.33200000000000002</v>
      </c>
      <c r="J8879">
        <f t="shared" si="452"/>
        <v>1.2290000000000001</v>
      </c>
      <c r="K8879" s="22">
        <f t="shared" si="454"/>
        <v>0.27013832384052072</v>
      </c>
      <c r="L8879">
        <v>0</v>
      </c>
      <c r="N8879" t="s">
        <v>2766</v>
      </c>
      <c r="O8879" t="s">
        <v>2766</v>
      </c>
      <c r="T8879" t="s">
        <v>2766</v>
      </c>
    </row>
    <row r="8880" spans="1:20" hidden="1" x14ac:dyDescent="0.3">
      <c r="A8880">
        <v>1094447</v>
      </c>
      <c r="B8880" t="s">
        <v>2964</v>
      </c>
      <c r="C8880">
        <v>17514522</v>
      </c>
      <c r="D8880" s="4">
        <v>43045</v>
      </c>
      <c r="E8880" s="5" t="str">
        <f t="shared" si="453"/>
        <v>2016|11</v>
      </c>
      <c r="F8880" s="4">
        <v>43053</v>
      </c>
      <c r="G8880">
        <v>2016</v>
      </c>
      <c r="H8880" t="s">
        <v>24</v>
      </c>
      <c r="I8880">
        <v>0.33700000000000002</v>
      </c>
      <c r="J8880">
        <f t="shared" si="452"/>
        <v>1.2290000000000001</v>
      </c>
      <c r="K8880" s="22">
        <f t="shared" si="454"/>
        <v>0.27420667209113098</v>
      </c>
      <c r="L8880">
        <v>0</v>
      </c>
      <c r="N8880" t="s">
        <v>2766</v>
      </c>
      <c r="O8880" t="s">
        <v>2766</v>
      </c>
      <c r="T8880" t="s">
        <v>2766</v>
      </c>
    </row>
    <row r="8881" spans="1:20" hidden="1" x14ac:dyDescent="0.3">
      <c r="A8881">
        <v>1094447</v>
      </c>
      <c r="B8881" t="s">
        <v>2964</v>
      </c>
      <c r="C8881">
        <v>17893049</v>
      </c>
      <c r="D8881" s="4">
        <v>43146</v>
      </c>
      <c r="E8881" s="5" t="str">
        <f t="shared" si="453"/>
        <v>2017|2</v>
      </c>
      <c r="F8881" s="4">
        <v>43157</v>
      </c>
      <c r="G8881">
        <v>2017</v>
      </c>
      <c r="H8881" t="s">
        <v>18</v>
      </c>
      <c r="I8881">
        <v>0.46</v>
      </c>
      <c r="J8881">
        <f t="shared" si="452"/>
        <v>2.12</v>
      </c>
      <c r="K8881" s="22">
        <f t="shared" si="454"/>
        <v>0.21698113207547171</v>
      </c>
      <c r="L8881">
        <v>0</v>
      </c>
      <c r="N8881" t="s">
        <v>2766</v>
      </c>
      <c r="O8881" t="s">
        <v>2766</v>
      </c>
      <c r="T8881" t="s">
        <v>2766</v>
      </c>
    </row>
    <row r="8882" spans="1:20" hidden="1" x14ac:dyDescent="0.3">
      <c r="A8882">
        <v>1094447</v>
      </c>
      <c r="B8882" t="s">
        <v>2964</v>
      </c>
      <c r="C8882">
        <v>18186007</v>
      </c>
      <c r="D8882" s="4">
        <v>43209</v>
      </c>
      <c r="E8882" s="5" t="str">
        <f t="shared" si="453"/>
        <v>2017|4</v>
      </c>
      <c r="F8882" s="4">
        <v>43217</v>
      </c>
      <c r="G8882">
        <v>2017</v>
      </c>
      <c r="H8882" t="s">
        <v>18</v>
      </c>
      <c r="I8882">
        <v>0.48</v>
      </c>
      <c r="J8882">
        <f t="shared" si="452"/>
        <v>2.12</v>
      </c>
      <c r="K8882" s="22">
        <f t="shared" si="454"/>
        <v>0.22641509433962262</v>
      </c>
      <c r="L8882">
        <v>0</v>
      </c>
      <c r="N8882" t="s">
        <v>2766</v>
      </c>
      <c r="O8882" t="s">
        <v>2766</v>
      </c>
      <c r="T8882" t="s">
        <v>2766</v>
      </c>
    </row>
    <row r="8883" spans="1:20" hidden="1" x14ac:dyDescent="0.3">
      <c r="A8883">
        <v>1094447</v>
      </c>
      <c r="B8883" t="s">
        <v>2964</v>
      </c>
      <c r="C8883">
        <v>18608873</v>
      </c>
      <c r="D8883" s="4">
        <v>43322</v>
      </c>
      <c r="E8883" s="5" t="str">
        <f t="shared" si="453"/>
        <v>2017|8</v>
      </c>
      <c r="F8883" s="4">
        <v>43332</v>
      </c>
      <c r="G8883">
        <v>2017</v>
      </c>
      <c r="H8883" t="s">
        <v>18</v>
      </c>
      <c r="I8883">
        <v>0.6</v>
      </c>
      <c r="J8883">
        <f t="shared" si="452"/>
        <v>2.12</v>
      </c>
      <c r="K8883" s="22">
        <f t="shared" si="454"/>
        <v>0.28301886792452829</v>
      </c>
      <c r="L8883">
        <v>0</v>
      </c>
      <c r="N8883" t="s">
        <v>2766</v>
      </c>
      <c r="O8883" t="s">
        <v>2766</v>
      </c>
      <c r="T8883" t="s">
        <v>2766</v>
      </c>
    </row>
    <row r="8884" spans="1:20" hidden="1" x14ac:dyDescent="0.3">
      <c r="A8884">
        <v>1094447</v>
      </c>
      <c r="B8884" t="s">
        <v>2964</v>
      </c>
      <c r="C8884">
        <v>18863365</v>
      </c>
      <c r="D8884" s="4">
        <v>43412</v>
      </c>
      <c r="E8884" s="5" t="str">
        <f t="shared" si="453"/>
        <v>2017|11</v>
      </c>
      <c r="F8884" s="4">
        <v>43423</v>
      </c>
      <c r="G8884">
        <v>2017</v>
      </c>
      <c r="H8884" t="s">
        <v>24</v>
      </c>
      <c r="I8884">
        <v>0.57999999999999996</v>
      </c>
      <c r="J8884">
        <f t="shared" si="452"/>
        <v>2.12</v>
      </c>
      <c r="K8884" s="22">
        <f t="shared" si="454"/>
        <v>0.27358490566037735</v>
      </c>
      <c r="L8884">
        <v>0</v>
      </c>
      <c r="N8884" t="s">
        <v>2766</v>
      </c>
      <c r="O8884" t="s">
        <v>2766</v>
      </c>
      <c r="T8884" t="s">
        <v>2766</v>
      </c>
    </row>
    <row r="8885" spans="1:20" hidden="1" x14ac:dyDescent="0.3">
      <c r="A8885">
        <v>1094447</v>
      </c>
      <c r="B8885" t="s">
        <v>2964</v>
      </c>
      <c r="C8885">
        <v>19279165</v>
      </c>
      <c r="D8885" s="4">
        <v>43511</v>
      </c>
      <c r="E8885" s="5" t="str">
        <f t="shared" si="453"/>
        <v>2018|2</v>
      </c>
      <c r="F8885" s="4">
        <v>43521</v>
      </c>
      <c r="G8885">
        <v>2018</v>
      </c>
      <c r="H8885" t="s">
        <v>18</v>
      </c>
      <c r="I8885">
        <v>0.51</v>
      </c>
      <c r="J8885">
        <f t="shared" si="452"/>
        <v>1.8199999999999998</v>
      </c>
      <c r="K8885" s="22">
        <f t="shared" si="454"/>
        <v>0.28021978021978022</v>
      </c>
      <c r="L8885">
        <v>0</v>
      </c>
      <c r="N8885" t="s">
        <v>2766</v>
      </c>
      <c r="O8885" t="s">
        <v>2766</v>
      </c>
      <c r="T8885" t="s">
        <v>2766</v>
      </c>
    </row>
    <row r="8886" spans="1:20" hidden="1" x14ac:dyDescent="0.3">
      <c r="A8886">
        <v>1094447</v>
      </c>
      <c r="B8886" t="s">
        <v>2964</v>
      </c>
      <c r="C8886">
        <v>19689306</v>
      </c>
      <c r="D8886" s="4">
        <v>43595</v>
      </c>
      <c r="E8886" s="5" t="str">
        <f t="shared" si="453"/>
        <v>2018|5</v>
      </c>
      <c r="F8886" s="4">
        <v>43605</v>
      </c>
      <c r="G8886">
        <v>2018</v>
      </c>
      <c r="H8886" t="s">
        <v>18</v>
      </c>
      <c r="I8886">
        <v>0.38</v>
      </c>
      <c r="J8886">
        <f t="shared" si="452"/>
        <v>1.8199999999999998</v>
      </c>
      <c r="K8886" s="22">
        <f t="shared" si="454"/>
        <v>0.2087912087912088</v>
      </c>
      <c r="L8886">
        <v>0</v>
      </c>
      <c r="N8886" t="s">
        <v>2766</v>
      </c>
      <c r="O8886" t="s">
        <v>2766</v>
      </c>
      <c r="T8886" t="s">
        <v>2766</v>
      </c>
    </row>
    <row r="8887" spans="1:20" hidden="1" x14ac:dyDescent="0.3">
      <c r="A8887">
        <v>1094447</v>
      </c>
      <c r="B8887" t="s">
        <v>2964</v>
      </c>
      <c r="C8887">
        <v>20064997</v>
      </c>
      <c r="D8887" s="4">
        <v>43690</v>
      </c>
      <c r="E8887" s="5" t="str">
        <f t="shared" si="453"/>
        <v>2018|8</v>
      </c>
      <c r="F8887" s="4">
        <v>43698</v>
      </c>
      <c r="G8887">
        <v>2018</v>
      </c>
      <c r="H8887" t="s">
        <v>18</v>
      </c>
      <c r="I8887">
        <v>0.47</v>
      </c>
      <c r="J8887">
        <f t="shared" si="452"/>
        <v>1.8199999999999998</v>
      </c>
      <c r="K8887" s="22">
        <f t="shared" si="454"/>
        <v>0.25824175824175827</v>
      </c>
      <c r="L8887">
        <v>0</v>
      </c>
      <c r="N8887" t="s">
        <v>2766</v>
      </c>
      <c r="O8887" t="s">
        <v>2766</v>
      </c>
      <c r="T8887" t="s">
        <v>2766</v>
      </c>
    </row>
    <row r="8888" spans="1:20" hidden="1" x14ac:dyDescent="0.3">
      <c r="A8888">
        <v>1094447</v>
      </c>
      <c r="B8888" t="s">
        <v>2964</v>
      </c>
      <c r="C8888">
        <v>20355801</v>
      </c>
      <c r="D8888" s="4">
        <v>43776</v>
      </c>
      <c r="E8888" s="5" t="str">
        <f t="shared" si="453"/>
        <v>2018|11</v>
      </c>
      <c r="F8888" s="4">
        <v>43784</v>
      </c>
      <c r="G8888">
        <v>2018</v>
      </c>
      <c r="H8888" t="s">
        <v>24</v>
      </c>
      <c r="I8888">
        <v>0.46</v>
      </c>
      <c r="J8888">
        <f t="shared" si="452"/>
        <v>1.8199999999999998</v>
      </c>
      <c r="K8888" s="22">
        <f t="shared" si="454"/>
        <v>0.25274725274725279</v>
      </c>
      <c r="L8888">
        <v>0</v>
      </c>
      <c r="N8888" t="s">
        <v>2766</v>
      </c>
      <c r="O8888" t="s">
        <v>2766</v>
      </c>
      <c r="T8888" t="s">
        <v>2766</v>
      </c>
    </row>
    <row r="8889" spans="1:20" hidden="1" x14ac:dyDescent="0.3">
      <c r="A8889">
        <v>1094447</v>
      </c>
      <c r="B8889" t="s">
        <v>2964</v>
      </c>
      <c r="C8889">
        <v>20896643</v>
      </c>
      <c r="D8889" s="4">
        <v>43881</v>
      </c>
      <c r="E8889" s="5" t="str">
        <f t="shared" si="453"/>
        <v>2019|2</v>
      </c>
      <c r="F8889" s="4">
        <v>43889</v>
      </c>
      <c r="G8889">
        <v>2019</v>
      </c>
      <c r="H8889" t="s">
        <v>18</v>
      </c>
      <c r="I8889">
        <v>0.45</v>
      </c>
      <c r="J8889">
        <f t="shared" si="452"/>
        <v>0.68</v>
      </c>
      <c r="K8889" s="22">
        <f t="shared" si="454"/>
        <v>0.66176470588235292</v>
      </c>
      <c r="L8889">
        <v>0</v>
      </c>
      <c r="N8889" t="s">
        <v>2766</v>
      </c>
      <c r="O8889" t="s">
        <v>2766</v>
      </c>
      <c r="T8889" t="s">
        <v>2766</v>
      </c>
    </row>
    <row r="8890" spans="1:20" hidden="1" x14ac:dyDescent="0.3">
      <c r="A8890">
        <v>1094447</v>
      </c>
      <c r="B8890" t="s">
        <v>2964</v>
      </c>
      <c r="C8890">
        <v>21340960</v>
      </c>
      <c r="D8890" s="4">
        <v>43964</v>
      </c>
      <c r="E8890" s="5" t="str">
        <f t="shared" si="453"/>
        <v>2019|5</v>
      </c>
      <c r="F8890" s="4">
        <v>43972</v>
      </c>
      <c r="G8890">
        <v>2019</v>
      </c>
      <c r="H8890" t="s">
        <v>18</v>
      </c>
      <c r="I8890">
        <v>0.1</v>
      </c>
      <c r="J8890">
        <f t="shared" si="452"/>
        <v>0.68</v>
      </c>
      <c r="K8890" s="22">
        <f t="shared" si="454"/>
        <v>0.14705882352941177</v>
      </c>
      <c r="L8890">
        <v>0</v>
      </c>
      <c r="N8890" t="s">
        <v>2766</v>
      </c>
      <c r="O8890" t="s">
        <v>2766</v>
      </c>
      <c r="T8890" t="s">
        <v>2766</v>
      </c>
    </row>
    <row r="8891" spans="1:20" hidden="1" x14ac:dyDescent="0.3">
      <c r="A8891">
        <v>1094447</v>
      </c>
      <c r="B8891" t="s">
        <v>2964</v>
      </c>
      <c r="C8891">
        <v>21665292</v>
      </c>
      <c r="D8891" s="4">
        <v>44055</v>
      </c>
      <c r="E8891" s="5" t="str">
        <f t="shared" si="453"/>
        <v>2019|8</v>
      </c>
      <c r="F8891" s="4">
        <v>44063</v>
      </c>
      <c r="G8891">
        <v>2019</v>
      </c>
      <c r="H8891" t="s">
        <v>18</v>
      </c>
      <c r="I8891">
        <v>0.03</v>
      </c>
      <c r="J8891">
        <f t="shared" si="452"/>
        <v>0.68</v>
      </c>
      <c r="K8891" s="22">
        <f t="shared" si="454"/>
        <v>4.4117647058823525E-2</v>
      </c>
      <c r="L8891">
        <v>0</v>
      </c>
      <c r="N8891" t="s">
        <v>2766</v>
      </c>
      <c r="O8891" t="s">
        <v>2766</v>
      </c>
      <c r="T8891" t="s">
        <v>2766</v>
      </c>
    </row>
    <row r="8892" spans="1:20" hidden="1" x14ac:dyDescent="0.3">
      <c r="A8892">
        <v>1094447</v>
      </c>
      <c r="B8892" t="s">
        <v>2964</v>
      </c>
      <c r="C8892">
        <v>21963618</v>
      </c>
      <c r="D8892" s="4">
        <v>44145</v>
      </c>
      <c r="E8892" s="5" t="str">
        <f t="shared" si="453"/>
        <v>2019|11</v>
      </c>
      <c r="F8892" s="4">
        <v>44154</v>
      </c>
      <c r="G8892">
        <v>2019</v>
      </c>
      <c r="H8892" t="s">
        <v>24</v>
      </c>
      <c r="I8892">
        <v>0.1</v>
      </c>
      <c r="J8892">
        <f t="shared" si="452"/>
        <v>0.68</v>
      </c>
      <c r="K8892" s="22">
        <f t="shared" si="454"/>
        <v>0.14705882352941177</v>
      </c>
      <c r="L8892">
        <v>0</v>
      </c>
      <c r="N8892" t="s">
        <v>2766</v>
      </c>
      <c r="O8892" t="s">
        <v>2766</v>
      </c>
      <c r="T8892" t="s">
        <v>2766</v>
      </c>
    </row>
    <row r="8893" spans="1:20" hidden="1" x14ac:dyDescent="0.3">
      <c r="A8893">
        <v>1094447</v>
      </c>
      <c r="B8893" t="s">
        <v>2964</v>
      </c>
      <c r="C8893">
        <v>22591973</v>
      </c>
      <c r="D8893" s="4">
        <v>44258</v>
      </c>
      <c r="E8893" s="5" t="str">
        <f t="shared" si="453"/>
        <v>2020|3</v>
      </c>
      <c r="F8893" s="4">
        <v>44266</v>
      </c>
      <c r="G8893">
        <v>2020</v>
      </c>
      <c r="H8893" t="s">
        <v>18</v>
      </c>
      <c r="I8893">
        <v>0.14000000000000001</v>
      </c>
      <c r="J8893">
        <f t="shared" si="452"/>
        <v>1.1000000000000001</v>
      </c>
      <c r="K8893" s="22">
        <f t="shared" si="454"/>
        <v>0.12727272727272729</v>
      </c>
      <c r="L8893">
        <v>0</v>
      </c>
      <c r="N8893" t="s">
        <v>2766</v>
      </c>
      <c r="O8893" t="s">
        <v>2766</v>
      </c>
      <c r="T8893" t="s">
        <v>2766</v>
      </c>
    </row>
    <row r="8894" spans="1:20" hidden="1" x14ac:dyDescent="0.3">
      <c r="A8894">
        <v>1094447</v>
      </c>
      <c r="B8894" t="s">
        <v>2964</v>
      </c>
      <c r="C8894">
        <v>22998671</v>
      </c>
      <c r="D8894" s="4">
        <v>44328</v>
      </c>
      <c r="E8894" s="5" t="str">
        <f t="shared" si="453"/>
        <v>2020|5</v>
      </c>
      <c r="F8894" s="4">
        <v>44336</v>
      </c>
      <c r="G8894">
        <v>2020</v>
      </c>
      <c r="H8894" t="s">
        <v>18</v>
      </c>
      <c r="I8894">
        <v>0.25</v>
      </c>
      <c r="J8894">
        <f t="shared" si="452"/>
        <v>1.1000000000000001</v>
      </c>
      <c r="K8894" s="22">
        <f t="shared" si="454"/>
        <v>0.22727272727272727</v>
      </c>
      <c r="L8894">
        <v>0</v>
      </c>
      <c r="N8894" t="s">
        <v>2766</v>
      </c>
      <c r="O8894" t="s">
        <v>2766</v>
      </c>
      <c r="T8894" t="s">
        <v>2766</v>
      </c>
    </row>
    <row r="8895" spans="1:20" hidden="1" x14ac:dyDescent="0.3">
      <c r="A8895">
        <v>1094447</v>
      </c>
      <c r="B8895" t="s">
        <v>2964</v>
      </c>
      <c r="C8895">
        <v>23394196</v>
      </c>
      <c r="D8895" s="4">
        <v>44419</v>
      </c>
      <c r="E8895" s="5" t="str">
        <f t="shared" si="453"/>
        <v>2020|8</v>
      </c>
      <c r="F8895" s="4">
        <v>44427</v>
      </c>
      <c r="G8895">
        <v>2020</v>
      </c>
      <c r="H8895" t="s">
        <v>18</v>
      </c>
      <c r="I8895">
        <v>0.33</v>
      </c>
      <c r="J8895">
        <f t="shared" si="452"/>
        <v>1.1000000000000001</v>
      </c>
      <c r="K8895" s="22">
        <f t="shared" si="454"/>
        <v>0.3</v>
      </c>
      <c r="L8895">
        <v>0</v>
      </c>
      <c r="N8895" t="s">
        <v>2766</v>
      </c>
      <c r="O8895" t="s">
        <v>2766</v>
      </c>
      <c r="T8895" t="s">
        <v>2766</v>
      </c>
    </row>
    <row r="8896" spans="1:20" hidden="1" x14ac:dyDescent="0.3">
      <c r="A8896">
        <v>1094447</v>
      </c>
      <c r="B8896" t="s">
        <v>2964</v>
      </c>
      <c r="C8896">
        <v>23698477</v>
      </c>
      <c r="D8896" s="4">
        <v>44509</v>
      </c>
      <c r="E8896" s="5" t="str">
        <f t="shared" si="453"/>
        <v>2020|11</v>
      </c>
      <c r="F8896" s="4">
        <v>44518</v>
      </c>
      <c r="G8896">
        <v>2020</v>
      </c>
      <c r="H8896" t="s">
        <v>24</v>
      </c>
      <c r="I8896">
        <v>0.38</v>
      </c>
      <c r="J8896">
        <f t="shared" si="452"/>
        <v>1.1000000000000001</v>
      </c>
      <c r="K8896" s="22">
        <f t="shared" si="454"/>
        <v>0.3454545454545454</v>
      </c>
      <c r="L8896">
        <v>0</v>
      </c>
      <c r="N8896" t="s">
        <v>2766</v>
      </c>
      <c r="O8896" t="s">
        <v>2766</v>
      </c>
      <c r="T8896" t="s">
        <v>2766</v>
      </c>
    </row>
    <row r="8897" spans="1:20" hidden="1" x14ac:dyDescent="0.3">
      <c r="A8897">
        <v>1094447</v>
      </c>
      <c r="B8897" t="s">
        <v>2964</v>
      </c>
      <c r="C8897">
        <v>24426868</v>
      </c>
      <c r="D8897" s="4">
        <v>44623</v>
      </c>
      <c r="E8897" s="5" t="str">
        <f t="shared" si="453"/>
        <v>2021|3</v>
      </c>
      <c r="F8897" s="4">
        <v>44631</v>
      </c>
      <c r="G8897">
        <v>2021</v>
      </c>
      <c r="H8897" t="s">
        <v>18</v>
      </c>
      <c r="I8897">
        <v>0.47</v>
      </c>
      <c r="J8897">
        <f t="shared" si="452"/>
        <v>1.9500000000000002</v>
      </c>
      <c r="K8897" s="22">
        <f t="shared" si="454"/>
        <v>0.241025641025641</v>
      </c>
      <c r="L8897">
        <v>0</v>
      </c>
      <c r="N8897" t="s">
        <v>2766</v>
      </c>
      <c r="O8897" t="s">
        <v>2766</v>
      </c>
      <c r="T8897" t="s">
        <v>2766</v>
      </c>
    </row>
    <row r="8898" spans="1:20" hidden="1" x14ac:dyDescent="0.3">
      <c r="A8898">
        <v>1094447</v>
      </c>
      <c r="B8898" t="s">
        <v>2964</v>
      </c>
      <c r="C8898">
        <v>24839397</v>
      </c>
      <c r="D8898" s="4">
        <v>44692</v>
      </c>
      <c r="E8898" s="5" t="str">
        <f t="shared" si="453"/>
        <v>2021|5</v>
      </c>
      <c r="F8898" s="4">
        <v>44700</v>
      </c>
      <c r="G8898">
        <v>2021</v>
      </c>
      <c r="H8898" t="s">
        <v>18</v>
      </c>
      <c r="I8898">
        <v>0.67</v>
      </c>
      <c r="J8898">
        <f t="shared" ref="J8898:J8961" si="455">SUMIFS(I:I, B:B,B8898,G:G,G8898)</f>
        <v>1.9500000000000002</v>
      </c>
      <c r="K8898" s="22">
        <f t="shared" si="454"/>
        <v>0.34358974358974359</v>
      </c>
      <c r="L8898">
        <v>0</v>
      </c>
      <c r="N8898" t="s">
        <v>2766</v>
      </c>
      <c r="O8898" t="s">
        <v>2766</v>
      </c>
      <c r="T8898" t="s">
        <v>2766</v>
      </c>
    </row>
    <row r="8899" spans="1:20" hidden="1" x14ac:dyDescent="0.3">
      <c r="A8899">
        <v>1094447</v>
      </c>
      <c r="B8899" t="s">
        <v>2964</v>
      </c>
      <c r="C8899">
        <v>25264177</v>
      </c>
      <c r="D8899" s="4">
        <v>44788</v>
      </c>
      <c r="E8899" s="5" t="str">
        <f t="shared" si="453"/>
        <v>2021|8</v>
      </c>
      <c r="F8899" s="4">
        <v>44796</v>
      </c>
      <c r="G8899">
        <v>2021</v>
      </c>
      <c r="H8899" t="s">
        <v>18</v>
      </c>
      <c r="I8899">
        <v>0.81</v>
      </c>
      <c r="J8899">
        <f t="shared" si="455"/>
        <v>1.9500000000000002</v>
      </c>
      <c r="K8899" s="22">
        <f t="shared" si="454"/>
        <v>0.41538461538461535</v>
      </c>
      <c r="L8899">
        <v>0</v>
      </c>
      <c r="N8899" t="s">
        <v>2766</v>
      </c>
      <c r="O8899" t="s">
        <v>2766</v>
      </c>
      <c r="T8899" t="s">
        <v>2766</v>
      </c>
    </row>
    <row r="8900" spans="1:20" hidden="1" x14ac:dyDescent="0.3">
      <c r="A8900">
        <v>1094447</v>
      </c>
      <c r="B8900" t="s">
        <v>2964</v>
      </c>
      <c r="C8900">
        <v>25643216</v>
      </c>
      <c r="D8900" s="4">
        <v>44881</v>
      </c>
      <c r="E8900" s="5" t="str">
        <f t="shared" si="453"/>
        <v>2022|11</v>
      </c>
      <c r="F8900" s="4">
        <v>44890</v>
      </c>
      <c r="G8900">
        <v>2022</v>
      </c>
      <c r="H8900" t="s">
        <v>24</v>
      </c>
      <c r="I8900">
        <v>0.49</v>
      </c>
      <c r="J8900">
        <f t="shared" si="455"/>
        <v>0.49</v>
      </c>
      <c r="K8900" s="22">
        <f t="shared" si="454"/>
        <v>1</v>
      </c>
      <c r="L8900">
        <v>0</v>
      </c>
      <c r="N8900" t="s">
        <v>2766</v>
      </c>
      <c r="O8900" t="s">
        <v>2766</v>
      </c>
      <c r="T8900" t="s">
        <v>2766</v>
      </c>
    </row>
    <row r="8901" spans="1:20" hidden="1" x14ac:dyDescent="0.3">
      <c r="A8901">
        <v>1094447</v>
      </c>
      <c r="B8901" t="s">
        <v>2964</v>
      </c>
      <c r="C8901">
        <v>26343443</v>
      </c>
      <c r="D8901" s="4">
        <v>44987</v>
      </c>
      <c r="E8901" s="5" t="str">
        <f t="shared" si="453"/>
        <v>2023|3</v>
      </c>
      <c r="F8901" s="4">
        <v>44995</v>
      </c>
      <c r="G8901">
        <v>2023</v>
      </c>
      <c r="H8901" t="s">
        <v>18</v>
      </c>
      <c r="I8901">
        <v>0.25</v>
      </c>
      <c r="J8901">
        <f t="shared" si="455"/>
        <v>1.04</v>
      </c>
      <c r="K8901" s="22">
        <f>I8901/J8901</f>
        <v>0.24038461538461536</v>
      </c>
      <c r="L8901">
        <v>0</v>
      </c>
      <c r="N8901" t="s">
        <v>2766</v>
      </c>
      <c r="O8901" t="s">
        <v>2766</v>
      </c>
      <c r="T8901" t="s">
        <v>2766</v>
      </c>
    </row>
    <row r="8902" spans="1:20" hidden="1" x14ac:dyDescent="0.3">
      <c r="A8902">
        <v>1094447</v>
      </c>
      <c r="B8902" t="s">
        <v>2964</v>
      </c>
      <c r="C8902">
        <v>26862939</v>
      </c>
      <c r="D8902" s="4">
        <v>45056</v>
      </c>
      <c r="E8902" s="5" t="str">
        <f t="shared" si="453"/>
        <v>2023|5</v>
      </c>
      <c r="F8902" s="4">
        <v>45064</v>
      </c>
      <c r="G8902">
        <v>2023</v>
      </c>
      <c r="H8902" t="s">
        <v>18</v>
      </c>
      <c r="I8902">
        <v>0.25</v>
      </c>
      <c r="J8902">
        <f t="shared" si="455"/>
        <v>1.04</v>
      </c>
      <c r="K8902" s="22">
        <f t="shared" si="454"/>
        <v>0.24038461538461536</v>
      </c>
      <c r="L8902">
        <v>0</v>
      </c>
      <c r="N8902" t="s">
        <v>2766</v>
      </c>
      <c r="O8902" t="s">
        <v>2766</v>
      </c>
      <c r="T8902" t="s">
        <v>2766</v>
      </c>
    </row>
    <row r="8903" spans="1:20" hidden="1" x14ac:dyDescent="0.3">
      <c r="A8903">
        <v>1094447</v>
      </c>
      <c r="B8903" t="s">
        <v>2964</v>
      </c>
      <c r="C8903">
        <v>27366022</v>
      </c>
      <c r="D8903" s="4">
        <v>45148</v>
      </c>
      <c r="E8903" s="5" t="str">
        <f t="shared" si="453"/>
        <v>2023|8</v>
      </c>
      <c r="F8903" s="4">
        <v>45155</v>
      </c>
      <c r="G8903">
        <v>2023</v>
      </c>
      <c r="H8903" t="s">
        <v>18</v>
      </c>
      <c r="I8903">
        <v>0.27</v>
      </c>
      <c r="J8903">
        <f t="shared" si="455"/>
        <v>1.04</v>
      </c>
      <c r="K8903" s="22">
        <f t="shared" si="454"/>
        <v>0.25961538461538464</v>
      </c>
      <c r="L8903">
        <v>0</v>
      </c>
      <c r="N8903" t="s">
        <v>2766</v>
      </c>
      <c r="O8903" t="s">
        <v>2766</v>
      </c>
      <c r="T8903" t="s">
        <v>2766</v>
      </c>
    </row>
    <row r="8904" spans="1:20" hidden="1" x14ac:dyDescent="0.3">
      <c r="A8904">
        <v>1094447</v>
      </c>
      <c r="B8904" t="s">
        <v>2964</v>
      </c>
      <c r="C8904">
        <v>27795920</v>
      </c>
      <c r="D8904" s="4">
        <v>45245</v>
      </c>
      <c r="E8904" s="5" t="str">
        <f t="shared" si="453"/>
        <v>2023|11</v>
      </c>
      <c r="F8904" s="4">
        <v>45254</v>
      </c>
      <c r="G8904">
        <v>2023</v>
      </c>
      <c r="H8904" t="s">
        <v>24</v>
      </c>
      <c r="I8904">
        <v>0.27</v>
      </c>
      <c r="J8904">
        <f t="shared" si="455"/>
        <v>1.04</v>
      </c>
      <c r="K8904" s="22">
        <f t="shared" si="454"/>
        <v>0.25961538461538464</v>
      </c>
      <c r="L8904">
        <v>0</v>
      </c>
      <c r="N8904" t="s">
        <v>2766</v>
      </c>
      <c r="O8904" t="s">
        <v>2766</v>
      </c>
      <c r="T8904" t="s">
        <v>2766</v>
      </c>
    </row>
    <row r="8905" spans="1:20" hidden="1" x14ac:dyDescent="0.3">
      <c r="A8905">
        <v>1094447</v>
      </c>
      <c r="B8905" t="s">
        <v>2964</v>
      </c>
      <c r="C8905">
        <v>28774078</v>
      </c>
      <c r="D8905" s="4">
        <v>45355</v>
      </c>
      <c r="E8905" s="5" t="str">
        <f t="shared" si="453"/>
        <v>2024|3</v>
      </c>
      <c r="F8905" s="4">
        <v>45363</v>
      </c>
      <c r="G8905">
        <v>2024</v>
      </c>
      <c r="H8905" t="s">
        <v>18</v>
      </c>
      <c r="I8905">
        <v>0.27</v>
      </c>
      <c r="J8905">
        <f t="shared" si="455"/>
        <v>1.46</v>
      </c>
      <c r="K8905" s="22">
        <f>I8905/J8905</f>
        <v>0.18493150684931509</v>
      </c>
      <c r="L8905">
        <v>0</v>
      </c>
      <c r="N8905" t="s">
        <v>2766</v>
      </c>
      <c r="O8905" t="s">
        <v>2766</v>
      </c>
      <c r="T8905" t="s">
        <v>2766</v>
      </c>
    </row>
    <row r="8906" spans="1:20" hidden="1" x14ac:dyDescent="0.3">
      <c r="A8906">
        <v>1094447</v>
      </c>
      <c r="B8906" t="s">
        <v>2964</v>
      </c>
      <c r="C8906">
        <v>29284989</v>
      </c>
      <c r="D8906" s="4">
        <v>45426</v>
      </c>
      <c r="E8906" s="5" t="str">
        <f t="shared" si="453"/>
        <v>2024|5</v>
      </c>
      <c r="F8906" s="4">
        <v>45434</v>
      </c>
      <c r="G8906">
        <v>2024</v>
      </c>
      <c r="H8906" t="s">
        <v>18</v>
      </c>
      <c r="I8906">
        <v>0.59</v>
      </c>
      <c r="J8906">
        <f t="shared" si="455"/>
        <v>1.46</v>
      </c>
      <c r="K8906" s="22">
        <f t="shared" si="454"/>
        <v>0.4041095890410959</v>
      </c>
      <c r="L8906">
        <v>0</v>
      </c>
      <c r="N8906" t="s">
        <v>2766</v>
      </c>
      <c r="O8906" t="s">
        <v>2766</v>
      </c>
      <c r="T8906" t="s">
        <v>2766</v>
      </c>
    </row>
    <row r="8907" spans="1:20" hidden="1" x14ac:dyDescent="0.3">
      <c r="A8907">
        <v>1094447</v>
      </c>
      <c r="B8907" t="s">
        <v>2964</v>
      </c>
      <c r="C8907">
        <v>29856487</v>
      </c>
      <c r="D8907" s="4">
        <v>45519</v>
      </c>
      <c r="E8907" s="5" t="str">
        <f t="shared" si="453"/>
        <v>2024|8</v>
      </c>
      <c r="F8907" s="4">
        <v>45526</v>
      </c>
      <c r="G8907">
        <v>2024</v>
      </c>
      <c r="H8907" t="s">
        <v>18</v>
      </c>
      <c r="I8907">
        <v>0.3</v>
      </c>
      <c r="J8907">
        <f t="shared" si="455"/>
        <v>1.46</v>
      </c>
      <c r="K8907" s="22">
        <f t="shared" si="454"/>
        <v>0.20547945205479451</v>
      </c>
      <c r="L8907">
        <v>0</v>
      </c>
      <c r="N8907" t="s">
        <v>2766</v>
      </c>
      <c r="O8907" t="s">
        <v>2766</v>
      </c>
      <c r="T8907" t="s">
        <v>2766</v>
      </c>
    </row>
    <row r="8908" spans="1:20" hidden="1" x14ac:dyDescent="0.3">
      <c r="A8908">
        <v>1094447</v>
      </c>
      <c r="B8908" t="s">
        <v>2964</v>
      </c>
      <c r="C8908">
        <v>30276556</v>
      </c>
      <c r="D8908" s="4">
        <v>45610</v>
      </c>
      <c r="E8908" s="5" t="str">
        <f t="shared" si="453"/>
        <v>2024|11</v>
      </c>
      <c r="F8908" s="4">
        <v>45617</v>
      </c>
      <c r="G8908">
        <v>2024</v>
      </c>
      <c r="H8908" t="s">
        <v>24</v>
      </c>
      <c r="I8908">
        <v>0.3</v>
      </c>
      <c r="J8908">
        <f t="shared" si="455"/>
        <v>1.46</v>
      </c>
      <c r="K8908" s="22">
        <f t="shared" si="454"/>
        <v>0.20547945205479451</v>
      </c>
      <c r="L8908">
        <v>0</v>
      </c>
      <c r="N8908" t="s">
        <v>2766</v>
      </c>
      <c r="O8908" t="s">
        <v>2766</v>
      </c>
      <c r="T8908" t="s">
        <v>2766</v>
      </c>
    </row>
    <row r="8909" spans="1:20" hidden="1" x14ac:dyDescent="0.3">
      <c r="A8909">
        <v>1094448</v>
      </c>
      <c r="B8909" t="s">
        <v>2965</v>
      </c>
      <c r="C8909">
        <v>11962869</v>
      </c>
      <c r="D8909" s="4">
        <v>41423</v>
      </c>
      <c r="E8909" s="5" t="str">
        <f t="shared" si="453"/>
        <v>2013|5</v>
      </c>
      <c r="F8909" s="4">
        <v>41442</v>
      </c>
      <c r="G8909">
        <v>2013</v>
      </c>
      <c r="H8909" t="s">
        <v>18</v>
      </c>
      <c r="I8909">
        <v>0.18</v>
      </c>
      <c r="J8909">
        <f t="shared" si="455"/>
        <v>0.56000000000000005</v>
      </c>
      <c r="K8909" s="22">
        <f t="shared" si="454"/>
        <v>0.3214285714285714</v>
      </c>
      <c r="L8909">
        <v>0</v>
      </c>
      <c r="N8909" t="s">
        <v>2766</v>
      </c>
      <c r="O8909" t="s">
        <v>2766</v>
      </c>
      <c r="T8909" t="s">
        <v>2766</v>
      </c>
    </row>
    <row r="8910" spans="1:20" hidden="1" x14ac:dyDescent="0.3">
      <c r="A8910">
        <v>1094448</v>
      </c>
      <c r="B8910" t="s">
        <v>2965</v>
      </c>
      <c r="C8910">
        <v>12310292</v>
      </c>
      <c r="D8910" s="4">
        <v>41514</v>
      </c>
      <c r="E8910" s="5" t="str">
        <f t="shared" si="453"/>
        <v>2013|8</v>
      </c>
      <c r="F8910" s="4">
        <v>41533</v>
      </c>
      <c r="G8910">
        <v>2013</v>
      </c>
      <c r="H8910" t="s">
        <v>18</v>
      </c>
      <c r="I8910">
        <v>0.18</v>
      </c>
      <c r="J8910">
        <f t="shared" si="455"/>
        <v>0.56000000000000005</v>
      </c>
      <c r="K8910" s="22">
        <f t="shared" si="454"/>
        <v>0.3214285714285714</v>
      </c>
      <c r="L8910">
        <v>0</v>
      </c>
      <c r="N8910" t="s">
        <v>2766</v>
      </c>
      <c r="O8910" t="s">
        <v>2766</v>
      </c>
      <c r="T8910" t="s">
        <v>2766</v>
      </c>
    </row>
    <row r="8911" spans="1:20" hidden="1" x14ac:dyDescent="0.3">
      <c r="A8911">
        <v>1094448</v>
      </c>
      <c r="B8911" t="s">
        <v>2965</v>
      </c>
      <c r="C8911">
        <v>12521640</v>
      </c>
      <c r="D8911" s="4">
        <v>41604</v>
      </c>
      <c r="E8911" s="5" t="str">
        <f t="shared" si="453"/>
        <v>2013|11</v>
      </c>
      <c r="F8911" s="4">
        <v>41624</v>
      </c>
      <c r="G8911">
        <v>2013</v>
      </c>
      <c r="H8911" t="s">
        <v>24</v>
      </c>
      <c r="I8911">
        <v>0.2</v>
      </c>
      <c r="J8911">
        <f t="shared" si="455"/>
        <v>0.56000000000000005</v>
      </c>
      <c r="K8911" s="22">
        <f t="shared" si="454"/>
        <v>0.35714285714285715</v>
      </c>
      <c r="L8911">
        <v>0</v>
      </c>
      <c r="N8911" t="s">
        <v>2766</v>
      </c>
      <c r="O8911" t="s">
        <v>2766</v>
      </c>
      <c r="T8911" t="s">
        <v>2766</v>
      </c>
    </row>
    <row r="8912" spans="1:20" hidden="1" x14ac:dyDescent="0.3">
      <c r="A8912">
        <v>1094448</v>
      </c>
      <c r="B8912" t="s">
        <v>2965</v>
      </c>
      <c r="C8912">
        <v>12775284</v>
      </c>
      <c r="D8912" s="4">
        <v>41696</v>
      </c>
      <c r="E8912" s="5" t="str">
        <f t="shared" si="453"/>
        <v>2014|2</v>
      </c>
      <c r="F8912" s="4">
        <v>41715</v>
      </c>
      <c r="G8912">
        <v>2014</v>
      </c>
      <c r="H8912" t="s">
        <v>18</v>
      </c>
      <c r="I8912">
        <v>0.2</v>
      </c>
      <c r="J8912">
        <f t="shared" si="455"/>
        <v>0.84000000000000008</v>
      </c>
      <c r="K8912" s="22">
        <f t="shared" si="454"/>
        <v>0.23809523809523808</v>
      </c>
      <c r="L8912">
        <v>0</v>
      </c>
      <c r="N8912" t="s">
        <v>2766</v>
      </c>
      <c r="O8912" t="s">
        <v>2766</v>
      </c>
      <c r="T8912" t="s">
        <v>2766</v>
      </c>
    </row>
    <row r="8913" spans="1:20" hidden="1" x14ac:dyDescent="0.3">
      <c r="A8913">
        <v>1094448</v>
      </c>
      <c r="B8913" t="s">
        <v>2965</v>
      </c>
      <c r="C8913">
        <v>13131184</v>
      </c>
      <c r="D8913" s="4">
        <v>41787</v>
      </c>
      <c r="E8913" s="5" t="str">
        <f t="shared" si="453"/>
        <v>2014|5</v>
      </c>
      <c r="F8913" s="4">
        <v>41806</v>
      </c>
      <c r="G8913">
        <v>2014</v>
      </c>
      <c r="H8913" t="s">
        <v>18</v>
      </c>
      <c r="I8913">
        <v>0.2</v>
      </c>
      <c r="J8913">
        <f t="shared" si="455"/>
        <v>0.84000000000000008</v>
      </c>
      <c r="K8913" s="22">
        <f t="shared" si="454"/>
        <v>0.23809523809523808</v>
      </c>
      <c r="L8913">
        <v>0</v>
      </c>
      <c r="N8913" t="s">
        <v>2766</v>
      </c>
      <c r="O8913" t="s">
        <v>2766</v>
      </c>
      <c r="T8913" t="s">
        <v>2766</v>
      </c>
    </row>
    <row r="8914" spans="1:20" hidden="1" x14ac:dyDescent="0.3">
      <c r="A8914">
        <v>1094448</v>
      </c>
      <c r="B8914" t="s">
        <v>2965</v>
      </c>
      <c r="C8914">
        <v>13477567</v>
      </c>
      <c r="D8914" s="4">
        <v>41878</v>
      </c>
      <c r="E8914" s="5" t="str">
        <f t="shared" si="453"/>
        <v>2014|8</v>
      </c>
      <c r="F8914" s="4">
        <v>41897</v>
      </c>
      <c r="G8914">
        <v>2014</v>
      </c>
      <c r="H8914" t="s">
        <v>18</v>
      </c>
      <c r="I8914">
        <v>0.2</v>
      </c>
      <c r="J8914">
        <f t="shared" si="455"/>
        <v>0.84000000000000008</v>
      </c>
      <c r="K8914" s="22">
        <f t="shared" si="454"/>
        <v>0.23809523809523808</v>
      </c>
      <c r="L8914">
        <v>0</v>
      </c>
      <c r="N8914" t="s">
        <v>2766</v>
      </c>
      <c r="O8914" t="s">
        <v>2766</v>
      </c>
      <c r="T8914" t="s">
        <v>2766</v>
      </c>
    </row>
    <row r="8915" spans="1:20" hidden="1" x14ac:dyDescent="0.3">
      <c r="A8915">
        <v>1094448</v>
      </c>
      <c r="B8915" t="s">
        <v>2965</v>
      </c>
      <c r="C8915">
        <v>13654451</v>
      </c>
      <c r="D8915" s="4">
        <v>41968</v>
      </c>
      <c r="E8915" s="5" t="str">
        <f t="shared" si="453"/>
        <v>2014|11</v>
      </c>
      <c r="F8915" s="4">
        <v>41988</v>
      </c>
      <c r="G8915">
        <v>2014</v>
      </c>
      <c r="H8915" t="s">
        <v>24</v>
      </c>
      <c r="I8915">
        <v>0.24</v>
      </c>
      <c r="J8915">
        <f t="shared" si="455"/>
        <v>0.84000000000000008</v>
      </c>
      <c r="K8915" s="22">
        <f t="shared" si="454"/>
        <v>0.2857142857142857</v>
      </c>
      <c r="L8915">
        <v>0</v>
      </c>
      <c r="N8915" t="s">
        <v>2766</v>
      </c>
      <c r="O8915" t="s">
        <v>2766</v>
      </c>
      <c r="T8915" t="s">
        <v>2766</v>
      </c>
    </row>
    <row r="8916" spans="1:20" hidden="1" x14ac:dyDescent="0.3">
      <c r="A8916">
        <v>1094448</v>
      </c>
      <c r="B8916" t="s">
        <v>2965</v>
      </c>
      <c r="C8916">
        <v>13977799</v>
      </c>
      <c r="D8916" s="4">
        <v>42060</v>
      </c>
      <c r="E8916" s="5" t="str">
        <f t="shared" si="453"/>
        <v>2015|2</v>
      </c>
      <c r="F8916" s="4">
        <v>42079</v>
      </c>
      <c r="G8916">
        <v>2015</v>
      </c>
      <c r="H8916" t="s">
        <v>18</v>
      </c>
      <c r="I8916">
        <v>0.24</v>
      </c>
      <c r="J8916">
        <f t="shared" si="455"/>
        <v>1.02</v>
      </c>
      <c r="K8916" s="22">
        <f t="shared" si="454"/>
        <v>0.23529411764705882</v>
      </c>
      <c r="L8916">
        <v>0</v>
      </c>
      <c r="N8916" t="s">
        <v>2766</v>
      </c>
      <c r="O8916" t="s">
        <v>2766</v>
      </c>
      <c r="T8916" t="s">
        <v>2766</v>
      </c>
    </row>
    <row r="8917" spans="1:20" hidden="1" x14ac:dyDescent="0.3">
      <c r="A8917">
        <v>1094448</v>
      </c>
      <c r="B8917" t="s">
        <v>2965</v>
      </c>
      <c r="C8917">
        <v>14377405</v>
      </c>
      <c r="D8917" s="4">
        <v>42151</v>
      </c>
      <c r="E8917" s="5" t="str">
        <f t="shared" si="453"/>
        <v>2015|5</v>
      </c>
      <c r="F8917" s="4">
        <v>42170</v>
      </c>
      <c r="G8917">
        <v>2015</v>
      </c>
      <c r="H8917" t="s">
        <v>18</v>
      </c>
      <c r="I8917">
        <v>0.24</v>
      </c>
      <c r="J8917">
        <f t="shared" si="455"/>
        <v>1.02</v>
      </c>
      <c r="K8917" s="22">
        <f t="shared" si="454"/>
        <v>0.23529411764705882</v>
      </c>
      <c r="L8917">
        <v>0</v>
      </c>
      <c r="N8917" t="s">
        <v>2766</v>
      </c>
      <c r="O8917" t="s">
        <v>2766</v>
      </c>
      <c r="T8917" t="s">
        <v>2766</v>
      </c>
    </row>
    <row r="8918" spans="1:20" hidden="1" x14ac:dyDescent="0.3">
      <c r="A8918">
        <v>1094448</v>
      </c>
      <c r="B8918" t="s">
        <v>2965</v>
      </c>
      <c r="C8918">
        <v>14709016</v>
      </c>
      <c r="D8918" s="4">
        <v>42243</v>
      </c>
      <c r="E8918" s="5" t="str">
        <f t="shared" si="453"/>
        <v>2015|8</v>
      </c>
      <c r="F8918" s="4">
        <v>42262</v>
      </c>
      <c r="G8918">
        <v>2015</v>
      </c>
      <c r="H8918" t="s">
        <v>18</v>
      </c>
      <c r="I8918">
        <v>0.24</v>
      </c>
      <c r="J8918">
        <f t="shared" si="455"/>
        <v>1.02</v>
      </c>
      <c r="K8918" s="22">
        <f t="shared" si="454"/>
        <v>0.23529411764705882</v>
      </c>
      <c r="L8918">
        <v>0</v>
      </c>
      <c r="N8918" t="s">
        <v>2766</v>
      </c>
      <c r="O8918" t="s">
        <v>2766</v>
      </c>
      <c r="T8918" t="s">
        <v>2766</v>
      </c>
    </row>
    <row r="8919" spans="1:20" hidden="1" x14ac:dyDescent="0.3">
      <c r="A8919">
        <v>1094448</v>
      </c>
      <c r="B8919" t="s">
        <v>2965</v>
      </c>
      <c r="C8919">
        <v>14896586</v>
      </c>
      <c r="D8919" s="4">
        <v>42333</v>
      </c>
      <c r="E8919" s="5" t="str">
        <f t="shared" si="453"/>
        <v>2015|11</v>
      </c>
      <c r="F8919" s="4">
        <v>42353</v>
      </c>
      <c r="G8919">
        <v>2015</v>
      </c>
      <c r="H8919" t="s">
        <v>24</v>
      </c>
      <c r="I8919">
        <v>0.3</v>
      </c>
      <c r="J8919">
        <f t="shared" si="455"/>
        <v>1.02</v>
      </c>
      <c r="K8919" s="22">
        <f t="shared" si="454"/>
        <v>0.29411764705882354</v>
      </c>
      <c r="L8919">
        <v>0</v>
      </c>
      <c r="N8919" t="s">
        <v>2766</v>
      </c>
      <c r="O8919" t="s">
        <v>2766</v>
      </c>
      <c r="T8919" t="s">
        <v>2766</v>
      </c>
    </row>
    <row r="8920" spans="1:20" hidden="1" x14ac:dyDescent="0.3">
      <c r="A8920">
        <v>1094448</v>
      </c>
      <c r="B8920" t="s">
        <v>2965</v>
      </c>
      <c r="C8920">
        <v>15177117</v>
      </c>
      <c r="D8920" s="4">
        <v>42425</v>
      </c>
      <c r="E8920" s="5" t="str">
        <f t="shared" si="453"/>
        <v>2016|2</v>
      </c>
      <c r="F8920" s="4">
        <v>42444</v>
      </c>
      <c r="G8920">
        <v>2016</v>
      </c>
      <c r="H8920" t="s">
        <v>18</v>
      </c>
      <c r="I8920">
        <v>0.3</v>
      </c>
      <c r="J8920">
        <f t="shared" si="455"/>
        <v>1.24</v>
      </c>
      <c r="K8920" s="22">
        <f t="shared" si="454"/>
        <v>0.24193548387096772</v>
      </c>
      <c r="L8920">
        <v>0</v>
      </c>
      <c r="N8920" t="s">
        <v>2766</v>
      </c>
      <c r="O8920" t="s">
        <v>2766</v>
      </c>
      <c r="T8920" t="s">
        <v>2766</v>
      </c>
    </row>
    <row r="8921" spans="1:20" hidden="1" x14ac:dyDescent="0.3">
      <c r="A8921">
        <v>1094448</v>
      </c>
      <c r="B8921" t="s">
        <v>2965</v>
      </c>
      <c r="C8921">
        <v>15542632</v>
      </c>
      <c r="D8921" s="4">
        <v>42516</v>
      </c>
      <c r="E8921" s="5" t="str">
        <f t="shared" si="453"/>
        <v>2016|5</v>
      </c>
      <c r="F8921" s="4">
        <v>42536</v>
      </c>
      <c r="G8921">
        <v>2016</v>
      </c>
      <c r="H8921" t="s">
        <v>18</v>
      </c>
      <c r="I8921">
        <v>0.3</v>
      </c>
      <c r="J8921">
        <f t="shared" si="455"/>
        <v>1.24</v>
      </c>
      <c r="K8921" s="22">
        <f t="shared" si="454"/>
        <v>0.24193548387096772</v>
      </c>
      <c r="L8921">
        <v>0</v>
      </c>
      <c r="N8921" t="s">
        <v>2766</v>
      </c>
      <c r="O8921" t="s">
        <v>2766</v>
      </c>
      <c r="T8921" t="s">
        <v>2766</v>
      </c>
    </row>
    <row r="8922" spans="1:20" hidden="1" x14ac:dyDescent="0.3">
      <c r="A8922">
        <v>1094448</v>
      </c>
      <c r="B8922" t="s">
        <v>2965</v>
      </c>
      <c r="C8922">
        <v>16050250</v>
      </c>
      <c r="D8922" s="4">
        <v>42611</v>
      </c>
      <c r="E8922" s="5" t="str">
        <f t="shared" si="453"/>
        <v>2016|8</v>
      </c>
      <c r="F8922" s="4">
        <v>42628</v>
      </c>
      <c r="G8922">
        <v>2016</v>
      </c>
      <c r="H8922" t="s">
        <v>18</v>
      </c>
      <c r="I8922">
        <v>0.3</v>
      </c>
      <c r="J8922">
        <f t="shared" si="455"/>
        <v>1.24</v>
      </c>
      <c r="K8922" s="22">
        <f t="shared" si="454"/>
        <v>0.24193548387096772</v>
      </c>
      <c r="L8922">
        <v>0</v>
      </c>
      <c r="N8922" t="s">
        <v>2766</v>
      </c>
      <c r="O8922" t="s">
        <v>2766</v>
      </c>
      <c r="T8922" t="s">
        <v>2766</v>
      </c>
    </row>
    <row r="8923" spans="1:20" hidden="1" x14ac:dyDescent="0.3">
      <c r="A8923">
        <v>1094448</v>
      </c>
      <c r="B8923" t="s">
        <v>2965</v>
      </c>
      <c r="C8923">
        <v>16218532</v>
      </c>
      <c r="D8923" s="4">
        <v>42702</v>
      </c>
      <c r="E8923" s="5" t="str">
        <f t="shared" si="453"/>
        <v>2016|11</v>
      </c>
      <c r="F8923" s="4">
        <v>42719</v>
      </c>
      <c r="G8923">
        <v>2016</v>
      </c>
      <c r="H8923" t="s">
        <v>24</v>
      </c>
      <c r="I8923">
        <v>0.34</v>
      </c>
      <c r="J8923">
        <f t="shared" si="455"/>
        <v>1.24</v>
      </c>
      <c r="K8923" s="22">
        <f t="shared" si="454"/>
        <v>0.27419354838709681</v>
      </c>
      <c r="L8923">
        <v>0</v>
      </c>
      <c r="N8923" t="s">
        <v>2766</v>
      </c>
      <c r="O8923" t="s">
        <v>2766</v>
      </c>
      <c r="T8923" t="s">
        <v>2766</v>
      </c>
    </row>
    <row r="8924" spans="1:20" hidden="1" x14ac:dyDescent="0.3">
      <c r="A8924">
        <v>1094448</v>
      </c>
      <c r="B8924" t="s">
        <v>2965</v>
      </c>
      <c r="C8924">
        <v>16574807</v>
      </c>
      <c r="D8924" s="4">
        <v>42790</v>
      </c>
      <c r="E8924" s="5" t="str">
        <f t="shared" si="453"/>
        <v>2017|2</v>
      </c>
      <c r="F8924" s="4">
        <v>42809</v>
      </c>
      <c r="G8924">
        <v>2017</v>
      </c>
      <c r="H8924" t="s">
        <v>18</v>
      </c>
      <c r="I8924">
        <v>0.34</v>
      </c>
      <c r="J8924">
        <f t="shared" si="455"/>
        <v>1.4</v>
      </c>
      <c r="K8924" s="22">
        <f t="shared" si="454"/>
        <v>0.24285714285714288</v>
      </c>
      <c r="L8924">
        <v>0</v>
      </c>
      <c r="N8924" t="s">
        <v>2766</v>
      </c>
      <c r="O8924" t="s">
        <v>2766</v>
      </c>
      <c r="T8924" t="s">
        <v>2766</v>
      </c>
    </row>
    <row r="8925" spans="1:20" hidden="1" x14ac:dyDescent="0.3">
      <c r="A8925">
        <v>1094448</v>
      </c>
      <c r="B8925" t="s">
        <v>2965</v>
      </c>
      <c r="C8925">
        <v>16996935</v>
      </c>
      <c r="D8925" s="4">
        <v>42881</v>
      </c>
      <c r="E8925" s="5" t="str">
        <f t="shared" ref="E8925:E8988" si="456">G8925 &amp; "|" &amp;MONTH(D8925)</f>
        <v>2017|5</v>
      </c>
      <c r="F8925" s="4">
        <v>42901</v>
      </c>
      <c r="G8925">
        <v>2017</v>
      </c>
      <c r="H8925" t="s">
        <v>18</v>
      </c>
      <c r="I8925">
        <v>0.34</v>
      </c>
      <c r="J8925">
        <f t="shared" si="455"/>
        <v>1.4</v>
      </c>
      <c r="K8925" s="22">
        <f t="shared" ref="K8925:K8988" si="457">I8925/J8925</f>
        <v>0.24285714285714288</v>
      </c>
      <c r="L8925">
        <v>0</v>
      </c>
      <c r="N8925" t="s">
        <v>2766</v>
      </c>
      <c r="O8925" t="s">
        <v>2766</v>
      </c>
      <c r="T8925" t="s">
        <v>2766</v>
      </c>
    </row>
    <row r="8926" spans="1:20" hidden="1" x14ac:dyDescent="0.3">
      <c r="A8926">
        <v>1094448</v>
      </c>
      <c r="B8926" t="s">
        <v>2965</v>
      </c>
      <c r="C8926">
        <v>17340690</v>
      </c>
      <c r="D8926" s="4">
        <v>42976</v>
      </c>
      <c r="E8926" s="5" t="str">
        <f t="shared" si="456"/>
        <v>2017|8</v>
      </c>
      <c r="F8926" s="4">
        <v>42993</v>
      </c>
      <c r="G8926">
        <v>2017</v>
      </c>
      <c r="H8926" t="s">
        <v>18</v>
      </c>
      <c r="I8926">
        <v>0.34</v>
      </c>
      <c r="J8926">
        <f t="shared" si="455"/>
        <v>1.4</v>
      </c>
      <c r="K8926" s="22">
        <f t="shared" si="457"/>
        <v>0.24285714285714288</v>
      </c>
      <c r="L8926">
        <v>0</v>
      </c>
      <c r="N8926" t="s">
        <v>2766</v>
      </c>
      <c r="O8926" t="s">
        <v>2766</v>
      </c>
      <c r="T8926" t="s">
        <v>2766</v>
      </c>
    </row>
    <row r="8927" spans="1:20" hidden="1" x14ac:dyDescent="0.3">
      <c r="A8927">
        <v>1094448</v>
      </c>
      <c r="B8927" t="s">
        <v>2965</v>
      </c>
      <c r="C8927">
        <v>17530662</v>
      </c>
      <c r="D8927" s="4">
        <v>43068</v>
      </c>
      <c r="E8927" s="5" t="str">
        <f t="shared" si="456"/>
        <v>2017|11</v>
      </c>
      <c r="F8927" s="4">
        <v>43084</v>
      </c>
      <c r="G8927">
        <v>2017</v>
      </c>
      <c r="H8927" t="s">
        <v>24</v>
      </c>
      <c r="I8927">
        <v>0.38</v>
      </c>
      <c r="J8927">
        <f t="shared" si="455"/>
        <v>1.4</v>
      </c>
      <c r="K8927" s="22">
        <f t="shared" si="457"/>
        <v>0.27142857142857146</v>
      </c>
      <c r="L8927">
        <v>0</v>
      </c>
      <c r="N8927" t="s">
        <v>2766</v>
      </c>
      <c r="O8927" t="s">
        <v>2766</v>
      </c>
      <c r="T8927" t="s">
        <v>2766</v>
      </c>
    </row>
    <row r="8928" spans="1:20" hidden="1" x14ac:dyDescent="0.3">
      <c r="A8928">
        <v>1094448</v>
      </c>
      <c r="B8928" t="s">
        <v>2965</v>
      </c>
      <c r="C8928">
        <v>17878545</v>
      </c>
      <c r="D8928" s="4">
        <v>43158</v>
      </c>
      <c r="E8928" s="5" t="str">
        <f t="shared" si="456"/>
        <v>2018|2</v>
      </c>
      <c r="F8928" s="4">
        <v>43174</v>
      </c>
      <c r="G8928">
        <v>2018</v>
      </c>
      <c r="H8928" t="s">
        <v>18</v>
      </c>
      <c r="I8928">
        <v>0.38</v>
      </c>
      <c r="J8928">
        <f t="shared" si="455"/>
        <v>1.57</v>
      </c>
      <c r="K8928" s="22">
        <f t="shared" si="457"/>
        <v>0.24203821656050956</v>
      </c>
      <c r="L8928">
        <v>0</v>
      </c>
      <c r="N8928" t="s">
        <v>2766</v>
      </c>
      <c r="O8928" t="s">
        <v>2766</v>
      </c>
      <c r="T8928" t="s">
        <v>2766</v>
      </c>
    </row>
    <row r="8929" spans="1:20" hidden="1" x14ac:dyDescent="0.3">
      <c r="A8929">
        <v>1094448</v>
      </c>
      <c r="B8929" t="s">
        <v>2965</v>
      </c>
      <c r="C8929">
        <v>18273998</v>
      </c>
      <c r="D8929" s="4">
        <v>43250</v>
      </c>
      <c r="E8929" s="5" t="str">
        <f t="shared" si="456"/>
        <v>2018|5</v>
      </c>
      <c r="F8929" s="4">
        <v>43266</v>
      </c>
      <c r="G8929">
        <v>2018</v>
      </c>
      <c r="H8929" t="s">
        <v>18</v>
      </c>
      <c r="I8929">
        <v>0.38</v>
      </c>
      <c r="J8929">
        <f t="shared" si="455"/>
        <v>1.57</v>
      </c>
      <c r="K8929" s="22">
        <f t="shared" si="457"/>
        <v>0.24203821656050956</v>
      </c>
      <c r="L8929">
        <v>0</v>
      </c>
      <c r="N8929" t="s">
        <v>2766</v>
      </c>
      <c r="O8929" t="s">
        <v>2766</v>
      </c>
      <c r="T8929" t="s">
        <v>2766</v>
      </c>
    </row>
    <row r="8930" spans="1:20" hidden="1" x14ac:dyDescent="0.3">
      <c r="A8930">
        <v>1094448</v>
      </c>
      <c r="B8930" t="s">
        <v>2965</v>
      </c>
      <c r="C8930">
        <v>18692172</v>
      </c>
      <c r="D8930" s="4">
        <v>43342</v>
      </c>
      <c r="E8930" s="5" t="str">
        <f t="shared" si="456"/>
        <v>2018|8</v>
      </c>
      <c r="F8930" s="4">
        <v>43360</v>
      </c>
      <c r="G8930">
        <v>2018</v>
      </c>
      <c r="H8930" t="s">
        <v>18</v>
      </c>
      <c r="I8930">
        <v>0.38</v>
      </c>
      <c r="J8930">
        <f t="shared" si="455"/>
        <v>1.57</v>
      </c>
      <c r="K8930" s="22">
        <f t="shared" si="457"/>
        <v>0.24203821656050956</v>
      </c>
      <c r="L8930">
        <v>0</v>
      </c>
      <c r="N8930" t="s">
        <v>2766</v>
      </c>
      <c r="O8930" t="s">
        <v>2766</v>
      </c>
      <c r="T8930" t="s">
        <v>2766</v>
      </c>
    </row>
    <row r="8931" spans="1:20" hidden="1" x14ac:dyDescent="0.3">
      <c r="A8931">
        <v>1094448</v>
      </c>
      <c r="B8931" t="s">
        <v>2965</v>
      </c>
      <c r="C8931">
        <v>18870635</v>
      </c>
      <c r="D8931" s="4">
        <v>43433</v>
      </c>
      <c r="E8931" s="5" t="str">
        <f t="shared" si="456"/>
        <v>2018|11</v>
      </c>
      <c r="F8931" s="4">
        <v>43451</v>
      </c>
      <c r="G8931">
        <v>2018</v>
      </c>
      <c r="H8931" t="s">
        <v>24</v>
      </c>
      <c r="I8931">
        <v>0.43</v>
      </c>
      <c r="J8931">
        <f t="shared" si="455"/>
        <v>1.57</v>
      </c>
      <c r="K8931" s="22">
        <f t="shared" si="457"/>
        <v>0.27388535031847133</v>
      </c>
      <c r="L8931">
        <v>0</v>
      </c>
      <c r="N8931" t="s">
        <v>2766</v>
      </c>
      <c r="O8931" t="s">
        <v>2766</v>
      </c>
      <c r="T8931" t="s">
        <v>2766</v>
      </c>
    </row>
    <row r="8932" spans="1:20" hidden="1" x14ac:dyDescent="0.3">
      <c r="A8932">
        <v>1094448</v>
      </c>
      <c r="B8932" t="s">
        <v>2965</v>
      </c>
      <c r="C8932">
        <v>19265535</v>
      </c>
      <c r="D8932" s="4">
        <v>43523</v>
      </c>
      <c r="E8932" s="5" t="str">
        <f t="shared" si="456"/>
        <v>2019|2</v>
      </c>
      <c r="F8932" s="4">
        <v>43539</v>
      </c>
      <c r="G8932">
        <v>2019</v>
      </c>
      <c r="H8932" t="s">
        <v>18</v>
      </c>
      <c r="I8932">
        <v>0.43</v>
      </c>
      <c r="J8932">
        <f t="shared" si="455"/>
        <v>1.77</v>
      </c>
      <c r="K8932" s="22">
        <f t="shared" si="457"/>
        <v>0.24293785310734461</v>
      </c>
      <c r="L8932">
        <v>0</v>
      </c>
      <c r="N8932" t="s">
        <v>2766</v>
      </c>
      <c r="O8932" t="s">
        <v>2766</v>
      </c>
      <c r="T8932" t="s">
        <v>2766</v>
      </c>
    </row>
    <row r="8933" spans="1:20" hidden="1" x14ac:dyDescent="0.3">
      <c r="A8933">
        <v>1094448</v>
      </c>
      <c r="B8933" t="s">
        <v>2965</v>
      </c>
      <c r="C8933">
        <v>19694793</v>
      </c>
      <c r="D8933" s="4">
        <v>43615</v>
      </c>
      <c r="E8933" s="5" t="str">
        <f t="shared" si="456"/>
        <v>2019|5</v>
      </c>
      <c r="F8933" s="4">
        <v>43633</v>
      </c>
      <c r="G8933">
        <v>2019</v>
      </c>
      <c r="H8933" t="s">
        <v>18</v>
      </c>
      <c r="I8933">
        <v>0.43</v>
      </c>
      <c r="J8933">
        <f t="shared" si="455"/>
        <v>1.77</v>
      </c>
      <c r="K8933" s="22">
        <f t="shared" si="457"/>
        <v>0.24293785310734461</v>
      </c>
      <c r="L8933">
        <v>0</v>
      </c>
      <c r="N8933" t="s">
        <v>2766</v>
      </c>
      <c r="O8933" t="s">
        <v>2766</v>
      </c>
      <c r="T8933" t="s">
        <v>2766</v>
      </c>
    </row>
    <row r="8934" spans="1:20" hidden="1" x14ac:dyDescent="0.3">
      <c r="A8934">
        <v>1094448</v>
      </c>
      <c r="B8934" t="s">
        <v>2965</v>
      </c>
      <c r="C8934">
        <v>20166456</v>
      </c>
      <c r="D8934" s="4">
        <v>43706</v>
      </c>
      <c r="E8934" s="5" t="str">
        <f t="shared" si="456"/>
        <v>2019|8</v>
      </c>
      <c r="F8934" s="4">
        <v>43724</v>
      </c>
      <c r="G8934">
        <v>2019</v>
      </c>
      <c r="H8934" t="s">
        <v>18</v>
      </c>
      <c r="I8934">
        <v>0.43</v>
      </c>
      <c r="J8934">
        <f t="shared" si="455"/>
        <v>1.77</v>
      </c>
      <c r="K8934" s="22">
        <f t="shared" si="457"/>
        <v>0.24293785310734461</v>
      </c>
      <c r="L8934">
        <v>0</v>
      </c>
      <c r="N8934" t="s">
        <v>2766</v>
      </c>
      <c r="O8934" t="s">
        <v>2766</v>
      </c>
      <c r="T8934" t="s">
        <v>2766</v>
      </c>
    </row>
    <row r="8935" spans="1:20" hidden="1" x14ac:dyDescent="0.3">
      <c r="A8935">
        <v>1094448</v>
      </c>
      <c r="B8935" t="s">
        <v>2965</v>
      </c>
      <c r="C8935">
        <v>20361045</v>
      </c>
      <c r="D8935" s="4">
        <v>43796</v>
      </c>
      <c r="E8935" s="5" t="str">
        <f t="shared" si="456"/>
        <v>2019|11</v>
      </c>
      <c r="F8935" s="4">
        <v>43815</v>
      </c>
      <c r="G8935">
        <v>2019</v>
      </c>
      <c r="H8935" t="s">
        <v>24</v>
      </c>
      <c r="I8935">
        <v>0.48</v>
      </c>
      <c r="J8935">
        <f t="shared" si="455"/>
        <v>1.77</v>
      </c>
      <c r="K8935" s="22">
        <f t="shared" si="457"/>
        <v>0.2711864406779661</v>
      </c>
      <c r="L8935">
        <v>0</v>
      </c>
      <c r="N8935" t="s">
        <v>2766</v>
      </c>
      <c r="O8935" t="s">
        <v>2766</v>
      </c>
      <c r="T8935" t="s">
        <v>2766</v>
      </c>
    </row>
    <row r="8936" spans="1:20" hidden="1" x14ac:dyDescent="0.3">
      <c r="A8936">
        <v>1094448</v>
      </c>
      <c r="B8936" t="s">
        <v>2965</v>
      </c>
      <c r="C8936">
        <v>20835911</v>
      </c>
      <c r="D8936" s="4">
        <v>43888</v>
      </c>
      <c r="E8936" s="5" t="str">
        <f t="shared" si="456"/>
        <v>2020|2</v>
      </c>
      <c r="F8936" s="4">
        <v>43906</v>
      </c>
      <c r="G8936">
        <v>2020</v>
      </c>
      <c r="H8936" t="s">
        <v>18</v>
      </c>
      <c r="I8936">
        <v>0.48</v>
      </c>
      <c r="J8936">
        <f t="shared" si="455"/>
        <v>1.49</v>
      </c>
      <c r="K8936" s="22">
        <f t="shared" si="457"/>
        <v>0.32214765100671139</v>
      </c>
      <c r="L8936">
        <v>0</v>
      </c>
      <c r="N8936" t="s">
        <v>2766</v>
      </c>
      <c r="O8936" t="s">
        <v>2766</v>
      </c>
      <c r="T8936" t="s">
        <v>2766</v>
      </c>
    </row>
    <row r="8937" spans="1:20" hidden="1" x14ac:dyDescent="0.3">
      <c r="A8937">
        <v>1094448</v>
      </c>
      <c r="B8937" t="s">
        <v>2965</v>
      </c>
      <c r="C8937">
        <v>21740961</v>
      </c>
      <c r="D8937" s="4">
        <v>44071</v>
      </c>
      <c r="E8937" s="5" t="str">
        <f t="shared" si="456"/>
        <v>2020|8</v>
      </c>
      <c r="F8937" s="4">
        <v>44089</v>
      </c>
      <c r="G8937">
        <v>2020</v>
      </c>
      <c r="H8937" t="s">
        <v>18</v>
      </c>
      <c r="I8937">
        <v>0.48</v>
      </c>
      <c r="J8937">
        <f t="shared" si="455"/>
        <v>1.49</v>
      </c>
      <c r="K8937" s="22">
        <f t="shared" si="457"/>
        <v>0.32214765100671139</v>
      </c>
      <c r="L8937">
        <v>0</v>
      </c>
      <c r="N8937" t="s">
        <v>2766</v>
      </c>
      <c r="O8937" t="s">
        <v>2766</v>
      </c>
      <c r="T8937" t="s">
        <v>2766</v>
      </c>
    </row>
    <row r="8938" spans="1:20" hidden="1" x14ac:dyDescent="0.3">
      <c r="A8938">
        <v>1094448</v>
      </c>
      <c r="B8938" t="s">
        <v>2965</v>
      </c>
      <c r="C8938">
        <v>21954496</v>
      </c>
      <c r="D8938" s="4">
        <v>44162</v>
      </c>
      <c r="E8938" s="5" t="str">
        <f t="shared" si="456"/>
        <v>2020|11</v>
      </c>
      <c r="F8938" s="4">
        <v>44180</v>
      </c>
      <c r="G8938">
        <v>2020</v>
      </c>
      <c r="H8938" t="s">
        <v>24</v>
      </c>
      <c r="I8938">
        <v>0.53</v>
      </c>
      <c r="J8938">
        <f t="shared" si="455"/>
        <v>1.49</v>
      </c>
      <c r="K8938" s="22">
        <f t="shared" si="457"/>
        <v>0.35570469798657722</v>
      </c>
      <c r="L8938">
        <v>0</v>
      </c>
      <c r="N8938" t="s">
        <v>2766</v>
      </c>
      <c r="O8938" t="s">
        <v>2766</v>
      </c>
      <c r="T8938" t="s">
        <v>2766</v>
      </c>
    </row>
    <row r="8939" spans="1:20" hidden="1" x14ac:dyDescent="0.3">
      <c r="A8939">
        <v>1094448</v>
      </c>
      <c r="B8939" t="s">
        <v>2965</v>
      </c>
      <c r="C8939">
        <v>22498924</v>
      </c>
      <c r="D8939" s="4">
        <v>44252</v>
      </c>
      <c r="E8939" s="5" t="str">
        <f t="shared" si="456"/>
        <v>2021|2</v>
      </c>
      <c r="F8939" s="4">
        <v>44270</v>
      </c>
      <c r="G8939">
        <v>2021</v>
      </c>
      <c r="H8939" t="s">
        <v>18</v>
      </c>
      <c r="I8939">
        <v>0.53</v>
      </c>
      <c r="J8939">
        <f t="shared" si="455"/>
        <v>2.19</v>
      </c>
      <c r="K8939" s="22">
        <f t="shared" si="457"/>
        <v>0.24200913242009134</v>
      </c>
      <c r="L8939">
        <v>0</v>
      </c>
      <c r="N8939" t="s">
        <v>2766</v>
      </c>
      <c r="O8939" t="s">
        <v>2766</v>
      </c>
      <c r="T8939" t="s">
        <v>2766</v>
      </c>
    </row>
    <row r="8940" spans="1:20" hidden="1" x14ac:dyDescent="0.3">
      <c r="A8940">
        <v>1094448</v>
      </c>
      <c r="B8940" t="s">
        <v>2965</v>
      </c>
      <c r="C8940">
        <v>22990486</v>
      </c>
      <c r="D8940" s="4">
        <v>44343</v>
      </c>
      <c r="E8940" s="5" t="str">
        <f t="shared" si="456"/>
        <v>2021|5</v>
      </c>
      <c r="F8940" s="4">
        <v>44362</v>
      </c>
      <c r="G8940">
        <v>2021</v>
      </c>
      <c r="H8940" t="s">
        <v>18</v>
      </c>
      <c r="I8940">
        <v>0.53</v>
      </c>
      <c r="J8940">
        <f t="shared" si="455"/>
        <v>2.19</v>
      </c>
      <c r="K8940" s="22">
        <f t="shared" si="457"/>
        <v>0.24200913242009134</v>
      </c>
      <c r="L8940">
        <v>0</v>
      </c>
      <c r="N8940" t="s">
        <v>2766</v>
      </c>
      <c r="O8940" t="s">
        <v>2766</v>
      </c>
      <c r="T8940" t="s">
        <v>2766</v>
      </c>
    </row>
    <row r="8941" spans="1:20" hidden="1" x14ac:dyDescent="0.3">
      <c r="A8941">
        <v>1094448</v>
      </c>
      <c r="B8941" t="s">
        <v>2965</v>
      </c>
      <c r="C8941">
        <v>23455591</v>
      </c>
      <c r="D8941" s="4">
        <v>44438</v>
      </c>
      <c r="E8941" s="5" t="str">
        <f t="shared" si="456"/>
        <v>2021|8</v>
      </c>
      <c r="F8941" s="4">
        <v>44454</v>
      </c>
      <c r="G8941">
        <v>2021</v>
      </c>
      <c r="H8941" t="s">
        <v>18</v>
      </c>
      <c r="I8941">
        <v>0.53</v>
      </c>
      <c r="J8941">
        <f t="shared" si="455"/>
        <v>2.19</v>
      </c>
      <c r="K8941" s="22">
        <f t="shared" si="457"/>
        <v>0.24200913242009134</v>
      </c>
      <c r="L8941">
        <v>0</v>
      </c>
      <c r="N8941" t="s">
        <v>2766</v>
      </c>
      <c r="O8941" t="s">
        <v>2766</v>
      </c>
      <c r="T8941" t="s">
        <v>2766</v>
      </c>
    </row>
    <row r="8942" spans="1:20" hidden="1" x14ac:dyDescent="0.3">
      <c r="A8942">
        <v>1094448</v>
      </c>
      <c r="B8942" t="s">
        <v>2965</v>
      </c>
      <c r="C8942">
        <v>23698953</v>
      </c>
      <c r="D8942" s="4">
        <v>44529</v>
      </c>
      <c r="E8942" s="5" t="str">
        <f t="shared" si="456"/>
        <v>2021|11</v>
      </c>
      <c r="F8942" s="4">
        <v>44545</v>
      </c>
      <c r="G8942">
        <v>2021</v>
      </c>
      <c r="H8942" t="s">
        <v>24</v>
      </c>
      <c r="I8942">
        <v>0.6</v>
      </c>
      <c r="J8942">
        <f t="shared" si="455"/>
        <v>2.19</v>
      </c>
      <c r="K8942" s="22">
        <f t="shared" si="457"/>
        <v>0.27397260273972601</v>
      </c>
      <c r="L8942">
        <v>0</v>
      </c>
      <c r="N8942" t="s">
        <v>2766</v>
      </c>
      <c r="O8942" t="s">
        <v>2766</v>
      </c>
      <c r="T8942" t="s">
        <v>2766</v>
      </c>
    </row>
    <row r="8943" spans="1:20" hidden="1" x14ac:dyDescent="0.3">
      <c r="A8943">
        <v>1094448</v>
      </c>
      <c r="B8943" t="s">
        <v>2965</v>
      </c>
      <c r="C8943">
        <v>24306079</v>
      </c>
      <c r="D8943" s="4">
        <v>44617</v>
      </c>
      <c r="E8943" s="5" t="str">
        <f t="shared" si="456"/>
        <v>2022|2</v>
      </c>
      <c r="F8943" s="4">
        <v>44635</v>
      </c>
      <c r="G8943">
        <v>2022</v>
      </c>
      <c r="H8943" t="s">
        <v>18</v>
      </c>
      <c r="I8943">
        <v>0.6</v>
      </c>
      <c r="J8943">
        <f t="shared" si="455"/>
        <v>2.46</v>
      </c>
      <c r="K8943" s="22">
        <f t="shared" si="457"/>
        <v>0.24390243902439024</v>
      </c>
      <c r="L8943">
        <v>0</v>
      </c>
      <c r="N8943" t="s">
        <v>2766</v>
      </c>
      <c r="O8943" t="s">
        <v>2766</v>
      </c>
      <c r="T8943" t="s">
        <v>2766</v>
      </c>
    </row>
    <row r="8944" spans="1:20" hidden="1" x14ac:dyDescent="0.3">
      <c r="A8944">
        <v>1094448</v>
      </c>
      <c r="B8944" t="s">
        <v>2965</v>
      </c>
      <c r="C8944">
        <v>24844894</v>
      </c>
      <c r="D8944" s="4">
        <v>44708</v>
      </c>
      <c r="E8944" s="5" t="str">
        <f t="shared" si="456"/>
        <v>2022|5</v>
      </c>
      <c r="F8944" s="4">
        <v>44727</v>
      </c>
      <c r="G8944">
        <v>2022</v>
      </c>
      <c r="H8944" t="s">
        <v>18</v>
      </c>
      <c r="I8944">
        <v>0.6</v>
      </c>
      <c r="J8944">
        <f t="shared" si="455"/>
        <v>2.46</v>
      </c>
      <c r="K8944" s="22">
        <f t="shared" si="457"/>
        <v>0.24390243902439024</v>
      </c>
      <c r="L8944">
        <v>0</v>
      </c>
      <c r="N8944" t="s">
        <v>2766</v>
      </c>
      <c r="O8944" t="s">
        <v>2766</v>
      </c>
      <c r="T8944" t="s">
        <v>2766</v>
      </c>
    </row>
    <row r="8945" spans="1:20" hidden="1" x14ac:dyDescent="0.3">
      <c r="A8945">
        <v>1094448</v>
      </c>
      <c r="B8945" t="s">
        <v>2965</v>
      </c>
      <c r="C8945">
        <v>25335560</v>
      </c>
      <c r="D8945" s="4">
        <v>44803</v>
      </c>
      <c r="E8945" s="5" t="str">
        <f t="shared" si="456"/>
        <v>2022|8</v>
      </c>
      <c r="F8945" s="4">
        <v>44819</v>
      </c>
      <c r="G8945">
        <v>2022</v>
      </c>
      <c r="H8945" t="s">
        <v>18</v>
      </c>
      <c r="I8945">
        <v>0.6</v>
      </c>
      <c r="J8945">
        <f t="shared" si="455"/>
        <v>2.46</v>
      </c>
      <c r="K8945" s="22">
        <f t="shared" si="457"/>
        <v>0.24390243902439024</v>
      </c>
      <c r="L8945">
        <v>0</v>
      </c>
      <c r="N8945" t="s">
        <v>2766</v>
      </c>
      <c r="O8945" t="s">
        <v>2766</v>
      </c>
      <c r="T8945" t="s">
        <v>2766</v>
      </c>
    </row>
    <row r="8946" spans="1:20" hidden="1" x14ac:dyDescent="0.3">
      <c r="A8946">
        <v>1094448</v>
      </c>
      <c r="B8946" t="s">
        <v>2965</v>
      </c>
      <c r="C8946">
        <v>25614505</v>
      </c>
      <c r="D8946" s="4">
        <v>44894</v>
      </c>
      <c r="E8946" s="5" t="str">
        <f t="shared" si="456"/>
        <v>2022|11</v>
      </c>
      <c r="F8946" s="4">
        <v>44910</v>
      </c>
      <c r="G8946">
        <v>2022</v>
      </c>
      <c r="H8946" t="s">
        <v>24</v>
      </c>
      <c r="I8946">
        <v>0.66</v>
      </c>
      <c r="J8946">
        <f t="shared" si="455"/>
        <v>2.46</v>
      </c>
      <c r="K8946" s="22">
        <f t="shared" si="457"/>
        <v>0.26829268292682928</v>
      </c>
      <c r="L8946">
        <v>0</v>
      </c>
      <c r="N8946" t="s">
        <v>2766</v>
      </c>
      <c r="O8946" t="s">
        <v>2766</v>
      </c>
      <c r="T8946" t="s">
        <v>2766</v>
      </c>
    </row>
    <row r="8947" spans="1:20" hidden="1" x14ac:dyDescent="0.3">
      <c r="A8947">
        <v>1094448</v>
      </c>
      <c r="B8947" t="s">
        <v>2965</v>
      </c>
      <c r="C8947">
        <v>26206183</v>
      </c>
      <c r="D8947" s="4">
        <v>44984</v>
      </c>
      <c r="E8947" s="5" t="str">
        <f t="shared" si="456"/>
        <v>2023|2</v>
      </c>
      <c r="F8947" s="4">
        <v>45000</v>
      </c>
      <c r="G8947">
        <v>2023</v>
      </c>
      <c r="H8947" t="s">
        <v>18</v>
      </c>
      <c r="I8947">
        <v>0.66</v>
      </c>
      <c r="J8947">
        <f t="shared" si="455"/>
        <v>2.64</v>
      </c>
      <c r="K8947" s="22">
        <f t="shared" si="457"/>
        <v>0.25</v>
      </c>
      <c r="L8947">
        <v>0</v>
      </c>
      <c r="N8947" t="s">
        <v>2766</v>
      </c>
      <c r="O8947" t="s">
        <v>2766</v>
      </c>
      <c r="T8947" t="s">
        <v>2766</v>
      </c>
    </row>
    <row r="8948" spans="1:20" hidden="1" x14ac:dyDescent="0.3">
      <c r="A8948">
        <v>1094448</v>
      </c>
      <c r="B8948" t="s">
        <v>2965</v>
      </c>
      <c r="C8948">
        <v>26866704</v>
      </c>
      <c r="D8948" s="4">
        <v>45076</v>
      </c>
      <c r="E8948" s="5" t="str">
        <f t="shared" si="456"/>
        <v>2023|5</v>
      </c>
      <c r="F8948" s="4">
        <v>45092</v>
      </c>
      <c r="G8948">
        <v>2023</v>
      </c>
      <c r="H8948" t="s">
        <v>18</v>
      </c>
      <c r="I8948">
        <v>0.66</v>
      </c>
      <c r="J8948">
        <f t="shared" si="455"/>
        <v>2.64</v>
      </c>
      <c r="K8948" s="22">
        <f t="shared" si="457"/>
        <v>0.25</v>
      </c>
      <c r="L8948">
        <v>0</v>
      </c>
      <c r="N8948" t="s">
        <v>2766</v>
      </c>
      <c r="O8948" t="s">
        <v>2766</v>
      </c>
      <c r="T8948" t="s">
        <v>2766</v>
      </c>
    </row>
    <row r="8949" spans="1:20" hidden="1" x14ac:dyDescent="0.3">
      <c r="A8949">
        <v>1094448</v>
      </c>
      <c r="B8949" t="s">
        <v>2965</v>
      </c>
      <c r="C8949">
        <v>27465269</v>
      </c>
      <c r="D8949" s="4">
        <v>45168</v>
      </c>
      <c r="E8949" s="5" t="str">
        <f t="shared" si="456"/>
        <v>2023|8</v>
      </c>
      <c r="F8949" s="4">
        <v>45184</v>
      </c>
      <c r="G8949">
        <v>2023</v>
      </c>
      <c r="H8949" t="s">
        <v>18</v>
      </c>
      <c r="I8949">
        <v>0.66</v>
      </c>
      <c r="J8949">
        <f t="shared" si="455"/>
        <v>2.64</v>
      </c>
      <c r="K8949" s="22">
        <f t="shared" si="457"/>
        <v>0.25</v>
      </c>
      <c r="L8949">
        <v>0</v>
      </c>
      <c r="N8949" t="s">
        <v>2766</v>
      </c>
      <c r="O8949" t="s">
        <v>2766</v>
      </c>
      <c r="T8949" t="s">
        <v>2766</v>
      </c>
    </row>
    <row r="8950" spans="1:20" hidden="1" x14ac:dyDescent="0.3">
      <c r="A8950">
        <v>1094448</v>
      </c>
      <c r="B8950" t="s">
        <v>2965</v>
      </c>
      <c r="C8950">
        <v>27763855</v>
      </c>
      <c r="D8950" s="4">
        <v>45259</v>
      </c>
      <c r="E8950" s="5" t="str">
        <f t="shared" si="456"/>
        <v>2023|11</v>
      </c>
      <c r="F8950" s="4">
        <v>45278</v>
      </c>
      <c r="G8950">
        <v>2023</v>
      </c>
      <c r="H8950" t="s">
        <v>24</v>
      </c>
      <c r="I8950">
        <v>0.66</v>
      </c>
      <c r="J8950">
        <f t="shared" si="455"/>
        <v>2.64</v>
      </c>
      <c r="K8950" s="22">
        <f t="shared" si="457"/>
        <v>0.25</v>
      </c>
      <c r="L8950">
        <v>0</v>
      </c>
      <c r="N8950" t="s">
        <v>2766</v>
      </c>
      <c r="O8950" t="s">
        <v>2766</v>
      </c>
      <c r="T8950" t="s">
        <v>2766</v>
      </c>
    </row>
    <row r="8951" spans="1:20" hidden="1" x14ac:dyDescent="0.3">
      <c r="A8951">
        <v>1094448</v>
      </c>
      <c r="B8951" t="s">
        <v>2965</v>
      </c>
      <c r="C8951">
        <v>28561803</v>
      </c>
      <c r="D8951" s="4">
        <v>45350</v>
      </c>
      <c r="E8951" s="5" t="str">
        <f t="shared" si="456"/>
        <v>2024|2</v>
      </c>
      <c r="F8951" s="4">
        <v>45366</v>
      </c>
      <c r="G8951">
        <v>2024</v>
      </c>
      <c r="H8951" t="s">
        <v>18</v>
      </c>
      <c r="I8951">
        <v>0.66</v>
      </c>
      <c r="J8951">
        <f t="shared" si="455"/>
        <v>2.33</v>
      </c>
      <c r="K8951" s="22">
        <f t="shared" si="457"/>
        <v>0.2832618025751073</v>
      </c>
      <c r="L8951">
        <v>0</v>
      </c>
      <c r="N8951" t="s">
        <v>2766</v>
      </c>
      <c r="O8951" t="s">
        <v>2766</v>
      </c>
      <c r="T8951" t="s">
        <v>2766</v>
      </c>
    </row>
    <row r="8952" spans="1:20" hidden="1" x14ac:dyDescent="0.3">
      <c r="A8952">
        <v>1094448</v>
      </c>
      <c r="B8952" t="s">
        <v>2965</v>
      </c>
      <c r="C8952">
        <v>29283548</v>
      </c>
      <c r="D8952" s="4">
        <v>45443</v>
      </c>
      <c r="E8952" s="5" t="str">
        <f t="shared" si="456"/>
        <v>2024|5</v>
      </c>
      <c r="F8952" s="4">
        <v>45461</v>
      </c>
      <c r="G8952">
        <v>2024</v>
      </c>
      <c r="H8952" t="s">
        <v>18</v>
      </c>
      <c r="I8952">
        <v>0.66</v>
      </c>
      <c r="J8952">
        <f t="shared" si="455"/>
        <v>2.33</v>
      </c>
      <c r="K8952" s="22">
        <f t="shared" si="457"/>
        <v>0.2832618025751073</v>
      </c>
      <c r="L8952">
        <v>0</v>
      </c>
      <c r="N8952" t="s">
        <v>2766</v>
      </c>
      <c r="O8952" t="s">
        <v>2766</v>
      </c>
      <c r="T8952" t="s">
        <v>2766</v>
      </c>
    </row>
    <row r="8953" spans="1:20" hidden="1" x14ac:dyDescent="0.3">
      <c r="A8953">
        <v>1094448</v>
      </c>
      <c r="B8953" t="s">
        <v>2965</v>
      </c>
      <c r="C8953">
        <v>29925537</v>
      </c>
      <c r="D8953" s="4">
        <v>45534</v>
      </c>
      <c r="E8953" s="5" t="str">
        <f t="shared" si="456"/>
        <v>2024|8</v>
      </c>
      <c r="F8953" s="4">
        <v>45551</v>
      </c>
      <c r="G8953">
        <v>2024</v>
      </c>
      <c r="H8953" t="s">
        <v>18</v>
      </c>
      <c r="I8953">
        <v>0.66</v>
      </c>
      <c r="J8953">
        <f t="shared" si="455"/>
        <v>2.33</v>
      </c>
      <c r="K8953" s="22">
        <f t="shared" si="457"/>
        <v>0.2832618025751073</v>
      </c>
      <c r="L8953">
        <v>0</v>
      </c>
      <c r="N8953" t="s">
        <v>2766</v>
      </c>
      <c r="O8953" t="s">
        <v>2766</v>
      </c>
      <c r="T8953" t="s">
        <v>2766</v>
      </c>
    </row>
    <row r="8954" spans="1:20" hidden="1" x14ac:dyDescent="0.3">
      <c r="A8954">
        <v>1094448</v>
      </c>
      <c r="B8954" t="s">
        <v>2965</v>
      </c>
      <c r="C8954">
        <v>30248576</v>
      </c>
      <c r="D8954" s="4">
        <v>45625</v>
      </c>
      <c r="E8954" s="5" t="str">
        <f t="shared" si="456"/>
        <v>2024|11</v>
      </c>
      <c r="F8954" s="4">
        <v>45643</v>
      </c>
      <c r="G8954">
        <v>2024</v>
      </c>
      <c r="H8954" t="s">
        <v>24</v>
      </c>
      <c r="I8954">
        <v>0.35</v>
      </c>
      <c r="J8954">
        <f t="shared" si="455"/>
        <v>2.33</v>
      </c>
      <c r="K8954" s="22">
        <f t="shared" si="457"/>
        <v>0.15021459227467809</v>
      </c>
      <c r="L8954">
        <v>0</v>
      </c>
      <c r="N8954" t="s">
        <v>2766</v>
      </c>
      <c r="O8954" t="s">
        <v>2766</v>
      </c>
      <c r="T8954" t="s">
        <v>2766</v>
      </c>
    </row>
    <row r="8955" spans="1:20" hidden="1" x14ac:dyDescent="0.3">
      <c r="A8955">
        <v>1094457</v>
      </c>
      <c r="B8955" t="s">
        <v>2966</v>
      </c>
      <c r="C8955">
        <v>12716029</v>
      </c>
      <c r="D8955" s="4">
        <v>41712</v>
      </c>
      <c r="E8955" s="5" t="str">
        <f t="shared" si="456"/>
        <v>2014|3</v>
      </c>
      <c r="F8955" s="4">
        <v>41726</v>
      </c>
      <c r="G8955">
        <v>2014</v>
      </c>
      <c r="H8955" t="s">
        <v>18</v>
      </c>
      <c r="I8955">
        <v>0.3</v>
      </c>
      <c r="J8955">
        <f t="shared" si="455"/>
        <v>1.2</v>
      </c>
      <c r="K8955" s="22">
        <f t="shared" si="457"/>
        <v>0.25</v>
      </c>
      <c r="L8955">
        <v>0</v>
      </c>
      <c r="N8955" t="s">
        <v>2766</v>
      </c>
      <c r="O8955" t="s">
        <v>2766</v>
      </c>
      <c r="T8955" t="s">
        <v>2766</v>
      </c>
    </row>
    <row r="8956" spans="1:20" hidden="1" x14ac:dyDescent="0.3">
      <c r="A8956">
        <v>1094457</v>
      </c>
      <c r="B8956" t="s">
        <v>2966</v>
      </c>
      <c r="C8956">
        <v>13040364</v>
      </c>
      <c r="D8956" s="4">
        <v>41796</v>
      </c>
      <c r="E8956" s="5" t="str">
        <f t="shared" si="456"/>
        <v>2014|6</v>
      </c>
      <c r="F8956" s="4">
        <v>41816</v>
      </c>
      <c r="G8956">
        <v>2014</v>
      </c>
      <c r="H8956" t="s">
        <v>18</v>
      </c>
      <c r="I8956">
        <v>0.3</v>
      </c>
      <c r="J8956">
        <f t="shared" si="455"/>
        <v>1.2</v>
      </c>
      <c r="K8956" s="22">
        <f t="shared" si="457"/>
        <v>0.25</v>
      </c>
      <c r="L8956">
        <v>0</v>
      </c>
      <c r="N8956" t="s">
        <v>2766</v>
      </c>
      <c r="O8956" t="s">
        <v>2766</v>
      </c>
      <c r="T8956" t="s">
        <v>2766</v>
      </c>
    </row>
    <row r="8957" spans="1:20" hidden="1" x14ac:dyDescent="0.3">
      <c r="A8957">
        <v>1094457</v>
      </c>
      <c r="B8957" t="s">
        <v>2966</v>
      </c>
      <c r="C8957">
        <v>13464892</v>
      </c>
      <c r="D8957" s="4">
        <v>41890</v>
      </c>
      <c r="E8957" s="5" t="str">
        <f t="shared" si="456"/>
        <v>2014|9</v>
      </c>
      <c r="F8957" s="4">
        <v>41908</v>
      </c>
      <c r="G8957">
        <v>2014</v>
      </c>
      <c r="H8957" t="s">
        <v>18</v>
      </c>
      <c r="I8957">
        <v>0.3</v>
      </c>
      <c r="J8957">
        <f t="shared" si="455"/>
        <v>1.2</v>
      </c>
      <c r="K8957" s="22">
        <f t="shared" si="457"/>
        <v>0.25</v>
      </c>
      <c r="L8957">
        <v>0</v>
      </c>
      <c r="N8957" t="s">
        <v>2766</v>
      </c>
      <c r="O8957" t="s">
        <v>2766</v>
      </c>
      <c r="T8957" t="s">
        <v>2766</v>
      </c>
    </row>
    <row r="8958" spans="1:20" hidden="1" x14ac:dyDescent="0.3">
      <c r="A8958">
        <v>1094457</v>
      </c>
      <c r="B8958" t="s">
        <v>2966</v>
      </c>
      <c r="C8958">
        <v>13597422</v>
      </c>
      <c r="D8958" s="4">
        <v>41981</v>
      </c>
      <c r="E8958" s="5" t="str">
        <f t="shared" si="456"/>
        <v>2014|12</v>
      </c>
      <c r="F8958" s="4">
        <v>41996</v>
      </c>
      <c r="G8958">
        <v>2014</v>
      </c>
      <c r="H8958" t="s">
        <v>24</v>
      </c>
      <c r="I8958">
        <v>0.3</v>
      </c>
      <c r="J8958">
        <f t="shared" si="455"/>
        <v>1.2</v>
      </c>
      <c r="K8958" s="22">
        <f t="shared" si="457"/>
        <v>0.25</v>
      </c>
      <c r="L8958">
        <v>0</v>
      </c>
      <c r="N8958" t="s">
        <v>2766</v>
      </c>
      <c r="O8958" t="s">
        <v>2766</v>
      </c>
      <c r="T8958" t="s">
        <v>2766</v>
      </c>
    </row>
    <row r="8959" spans="1:20" hidden="1" x14ac:dyDescent="0.3">
      <c r="A8959">
        <v>1094457</v>
      </c>
      <c r="B8959" t="s">
        <v>2966</v>
      </c>
      <c r="C8959">
        <v>13928713</v>
      </c>
      <c r="D8959" s="4">
        <v>42072</v>
      </c>
      <c r="E8959" s="5" t="str">
        <f t="shared" si="456"/>
        <v>2015|3</v>
      </c>
      <c r="F8959" s="4">
        <v>42087</v>
      </c>
      <c r="G8959">
        <v>2015</v>
      </c>
      <c r="H8959" t="s">
        <v>18</v>
      </c>
      <c r="I8959">
        <v>0.3</v>
      </c>
      <c r="J8959">
        <f t="shared" si="455"/>
        <v>1.38</v>
      </c>
      <c r="K8959" s="22">
        <f t="shared" si="457"/>
        <v>0.21739130434782611</v>
      </c>
      <c r="L8959">
        <v>0</v>
      </c>
      <c r="N8959" t="s">
        <v>2766</v>
      </c>
      <c r="O8959" t="s">
        <v>2766</v>
      </c>
      <c r="T8959" t="s">
        <v>2766</v>
      </c>
    </row>
    <row r="8960" spans="1:20" hidden="1" x14ac:dyDescent="0.3">
      <c r="A8960">
        <v>1094457</v>
      </c>
      <c r="B8960" t="s">
        <v>2966</v>
      </c>
      <c r="C8960">
        <v>14288153</v>
      </c>
      <c r="D8960" s="4">
        <v>42163</v>
      </c>
      <c r="E8960" s="5" t="str">
        <f t="shared" si="456"/>
        <v>2015|6</v>
      </c>
      <c r="F8960" s="4">
        <v>42178</v>
      </c>
      <c r="G8960">
        <v>2015</v>
      </c>
      <c r="H8960" t="s">
        <v>18</v>
      </c>
      <c r="I8960">
        <v>0.36</v>
      </c>
      <c r="J8960">
        <f t="shared" si="455"/>
        <v>1.38</v>
      </c>
      <c r="K8960" s="22">
        <f t="shared" si="457"/>
        <v>0.2608695652173913</v>
      </c>
      <c r="L8960">
        <v>0</v>
      </c>
      <c r="N8960" t="s">
        <v>2766</v>
      </c>
      <c r="O8960" t="s">
        <v>2766</v>
      </c>
      <c r="T8960" t="s">
        <v>2766</v>
      </c>
    </row>
    <row r="8961" spans="1:20" hidden="1" x14ac:dyDescent="0.3">
      <c r="A8961">
        <v>1094457</v>
      </c>
      <c r="B8961" t="s">
        <v>2966</v>
      </c>
      <c r="C8961">
        <v>14766177</v>
      </c>
      <c r="D8961" s="4">
        <v>42257</v>
      </c>
      <c r="E8961" s="5" t="str">
        <f t="shared" si="456"/>
        <v>2015|9</v>
      </c>
      <c r="F8961" s="4">
        <v>42276</v>
      </c>
      <c r="G8961">
        <v>2015</v>
      </c>
      <c r="H8961" t="s">
        <v>18</v>
      </c>
      <c r="I8961">
        <v>0.36</v>
      </c>
      <c r="J8961">
        <f t="shared" si="455"/>
        <v>1.38</v>
      </c>
      <c r="K8961" s="22">
        <f t="shared" si="457"/>
        <v>0.2608695652173913</v>
      </c>
      <c r="L8961">
        <v>0</v>
      </c>
      <c r="N8961" t="s">
        <v>2766</v>
      </c>
      <c r="O8961" t="s">
        <v>2766</v>
      </c>
      <c r="T8961" t="s">
        <v>2766</v>
      </c>
    </row>
    <row r="8962" spans="1:20" hidden="1" x14ac:dyDescent="0.3">
      <c r="A8962">
        <v>1094457</v>
      </c>
      <c r="B8962" t="s">
        <v>2966</v>
      </c>
      <c r="C8962">
        <v>14989365</v>
      </c>
      <c r="D8962" s="4">
        <v>42354</v>
      </c>
      <c r="E8962" s="5" t="str">
        <f t="shared" si="456"/>
        <v>2015|12</v>
      </c>
      <c r="F8962" s="4">
        <v>42367</v>
      </c>
      <c r="G8962">
        <v>2015</v>
      </c>
      <c r="H8962" t="s">
        <v>24</v>
      </c>
      <c r="I8962">
        <v>0.36</v>
      </c>
      <c r="J8962">
        <f t="shared" ref="J8962:J9025" si="458">SUMIFS(I:I, B:B,B8962,G:G,G8962)</f>
        <v>1.38</v>
      </c>
      <c r="K8962" s="22">
        <f t="shared" si="457"/>
        <v>0.2608695652173913</v>
      </c>
      <c r="L8962">
        <v>0</v>
      </c>
      <c r="N8962" t="s">
        <v>2766</v>
      </c>
      <c r="O8962" t="s">
        <v>2766</v>
      </c>
      <c r="T8962" t="s">
        <v>2766</v>
      </c>
    </row>
    <row r="8963" spans="1:20" hidden="1" x14ac:dyDescent="0.3">
      <c r="A8963">
        <v>1094457</v>
      </c>
      <c r="B8963" t="s">
        <v>2966</v>
      </c>
      <c r="C8963">
        <v>15100772</v>
      </c>
      <c r="D8963" s="4">
        <v>42438</v>
      </c>
      <c r="E8963" s="5" t="str">
        <f t="shared" si="456"/>
        <v>2016|3</v>
      </c>
      <c r="F8963" s="4">
        <v>42453</v>
      </c>
      <c r="G8963">
        <v>2016</v>
      </c>
      <c r="H8963" t="s">
        <v>18</v>
      </c>
      <c r="I8963">
        <v>0.38</v>
      </c>
      <c r="J8963">
        <f t="shared" si="458"/>
        <v>1.52</v>
      </c>
      <c r="K8963" s="22">
        <f t="shared" si="457"/>
        <v>0.25</v>
      </c>
      <c r="L8963">
        <v>0</v>
      </c>
      <c r="N8963" t="s">
        <v>2766</v>
      </c>
      <c r="O8963" t="s">
        <v>2766</v>
      </c>
      <c r="T8963" t="s">
        <v>2766</v>
      </c>
    </row>
    <row r="8964" spans="1:20" hidden="1" x14ac:dyDescent="0.3">
      <c r="A8964">
        <v>1094457</v>
      </c>
      <c r="B8964" t="s">
        <v>2966</v>
      </c>
      <c r="C8964">
        <v>15482140</v>
      </c>
      <c r="D8964" s="4">
        <v>42529</v>
      </c>
      <c r="E8964" s="5" t="str">
        <f t="shared" si="456"/>
        <v>2016|6</v>
      </c>
      <c r="F8964" s="4">
        <v>42544</v>
      </c>
      <c r="G8964">
        <v>2016</v>
      </c>
      <c r="H8964" t="s">
        <v>18</v>
      </c>
      <c r="I8964">
        <v>0.38</v>
      </c>
      <c r="J8964">
        <f t="shared" si="458"/>
        <v>1.52</v>
      </c>
      <c r="K8964" s="22">
        <f t="shared" si="457"/>
        <v>0.25</v>
      </c>
      <c r="L8964">
        <v>0</v>
      </c>
      <c r="N8964" t="s">
        <v>2766</v>
      </c>
      <c r="O8964" t="s">
        <v>2766</v>
      </c>
      <c r="T8964" t="s">
        <v>2766</v>
      </c>
    </row>
    <row r="8965" spans="1:20" hidden="1" x14ac:dyDescent="0.3">
      <c r="A8965">
        <v>1094457</v>
      </c>
      <c r="B8965" t="s">
        <v>2966</v>
      </c>
      <c r="C8965">
        <v>15938316</v>
      </c>
      <c r="D8965" s="4">
        <v>42620</v>
      </c>
      <c r="E8965" s="5" t="str">
        <f t="shared" si="456"/>
        <v>2016|9</v>
      </c>
      <c r="F8965" s="4">
        <v>42636</v>
      </c>
      <c r="G8965">
        <v>2016</v>
      </c>
      <c r="H8965" t="s">
        <v>18</v>
      </c>
      <c r="I8965">
        <v>0.38</v>
      </c>
      <c r="J8965">
        <f t="shared" si="458"/>
        <v>1.52</v>
      </c>
      <c r="K8965" s="22">
        <f t="shared" si="457"/>
        <v>0.25</v>
      </c>
      <c r="L8965">
        <v>0</v>
      </c>
      <c r="N8965" t="s">
        <v>2766</v>
      </c>
      <c r="O8965" t="s">
        <v>2766</v>
      </c>
      <c r="T8965" t="s">
        <v>2766</v>
      </c>
    </row>
    <row r="8966" spans="1:20" hidden="1" x14ac:dyDescent="0.3">
      <c r="A8966">
        <v>1094457</v>
      </c>
      <c r="B8966" t="s">
        <v>2966</v>
      </c>
      <c r="C8966">
        <v>16188575</v>
      </c>
      <c r="D8966" s="4">
        <v>42709</v>
      </c>
      <c r="E8966" s="5" t="str">
        <f t="shared" si="456"/>
        <v>2016|12</v>
      </c>
      <c r="F8966" s="4">
        <v>42726</v>
      </c>
      <c r="G8966">
        <v>2016</v>
      </c>
      <c r="H8966" t="s">
        <v>24</v>
      </c>
      <c r="I8966">
        <v>0.38</v>
      </c>
      <c r="J8966">
        <f t="shared" si="458"/>
        <v>1.52</v>
      </c>
      <c r="K8966" s="22">
        <f t="shared" si="457"/>
        <v>0.25</v>
      </c>
      <c r="L8966">
        <v>0</v>
      </c>
      <c r="N8966" t="s">
        <v>2766</v>
      </c>
      <c r="O8966" t="s">
        <v>2766</v>
      </c>
      <c r="T8966" t="s">
        <v>2766</v>
      </c>
    </row>
    <row r="8967" spans="1:20" hidden="1" x14ac:dyDescent="0.3">
      <c r="A8967">
        <v>1094457</v>
      </c>
      <c r="B8967" t="s">
        <v>2966</v>
      </c>
      <c r="C8967">
        <v>16612814</v>
      </c>
      <c r="D8967" s="4">
        <v>42802</v>
      </c>
      <c r="E8967" s="5" t="str">
        <f t="shared" si="456"/>
        <v>2017|3</v>
      </c>
      <c r="F8967" s="4">
        <v>42818</v>
      </c>
      <c r="G8967">
        <v>2017</v>
      </c>
      <c r="H8967" t="s">
        <v>18</v>
      </c>
      <c r="I8967">
        <v>0.38</v>
      </c>
      <c r="J8967">
        <f t="shared" si="458"/>
        <v>1.52</v>
      </c>
      <c r="K8967" s="22">
        <f t="shared" si="457"/>
        <v>0.25</v>
      </c>
      <c r="L8967">
        <v>0</v>
      </c>
      <c r="N8967" t="s">
        <v>2766</v>
      </c>
      <c r="O8967" t="s">
        <v>2766</v>
      </c>
      <c r="T8967" t="s">
        <v>2766</v>
      </c>
    </row>
    <row r="8968" spans="1:20" hidden="1" x14ac:dyDescent="0.3">
      <c r="A8968">
        <v>1094457</v>
      </c>
      <c r="B8968" t="s">
        <v>2966</v>
      </c>
      <c r="C8968">
        <v>16963049</v>
      </c>
      <c r="D8968" s="4">
        <v>42893</v>
      </c>
      <c r="E8968" s="5" t="str">
        <f t="shared" si="456"/>
        <v>2017|6</v>
      </c>
      <c r="F8968" s="4">
        <v>42909</v>
      </c>
      <c r="G8968">
        <v>2017</v>
      </c>
      <c r="H8968" t="s">
        <v>18</v>
      </c>
      <c r="I8968">
        <v>0.38</v>
      </c>
      <c r="J8968">
        <f t="shared" si="458"/>
        <v>1.52</v>
      </c>
      <c r="K8968" s="22">
        <f t="shared" si="457"/>
        <v>0.25</v>
      </c>
      <c r="L8968">
        <v>0</v>
      </c>
      <c r="N8968" t="s">
        <v>2766</v>
      </c>
      <c r="O8968" t="s">
        <v>2766</v>
      </c>
      <c r="T8968" t="s">
        <v>2766</v>
      </c>
    </row>
    <row r="8969" spans="1:20" hidden="1" x14ac:dyDescent="0.3">
      <c r="A8969">
        <v>1094457</v>
      </c>
      <c r="B8969" t="s">
        <v>2966</v>
      </c>
      <c r="C8969">
        <v>17256101</v>
      </c>
      <c r="D8969" s="4">
        <v>42985</v>
      </c>
      <c r="E8969" s="5" t="str">
        <f t="shared" si="456"/>
        <v>2017|9</v>
      </c>
      <c r="F8969" s="4">
        <v>43000</v>
      </c>
      <c r="G8969">
        <v>2017</v>
      </c>
      <c r="H8969" t="s">
        <v>18</v>
      </c>
      <c r="I8969">
        <v>0.38</v>
      </c>
      <c r="J8969">
        <f t="shared" si="458"/>
        <v>1.52</v>
      </c>
      <c r="K8969" s="22">
        <f t="shared" si="457"/>
        <v>0.25</v>
      </c>
      <c r="L8969">
        <v>0</v>
      </c>
      <c r="N8969" t="s">
        <v>2766</v>
      </c>
      <c r="O8969" t="s">
        <v>2766</v>
      </c>
      <c r="T8969" t="s">
        <v>2766</v>
      </c>
    </row>
    <row r="8970" spans="1:20" hidden="1" x14ac:dyDescent="0.3">
      <c r="A8970">
        <v>1094457</v>
      </c>
      <c r="B8970" t="s">
        <v>2966</v>
      </c>
      <c r="C8970">
        <v>17508396</v>
      </c>
      <c r="D8970" s="4">
        <v>43076</v>
      </c>
      <c r="E8970" s="5" t="str">
        <f t="shared" si="456"/>
        <v>2017|12</v>
      </c>
      <c r="F8970" s="4">
        <v>43090</v>
      </c>
      <c r="G8970">
        <v>2017</v>
      </c>
      <c r="H8970" t="s">
        <v>24</v>
      </c>
      <c r="I8970">
        <v>0.38</v>
      </c>
      <c r="J8970">
        <f t="shared" si="458"/>
        <v>1.52</v>
      </c>
      <c r="K8970" s="22">
        <f t="shared" si="457"/>
        <v>0.25</v>
      </c>
      <c r="L8970">
        <v>0</v>
      </c>
      <c r="N8970" t="s">
        <v>2766</v>
      </c>
      <c r="O8970" t="s">
        <v>2766</v>
      </c>
      <c r="T8970" t="s">
        <v>2766</v>
      </c>
    </row>
    <row r="8971" spans="1:20" hidden="1" x14ac:dyDescent="0.3">
      <c r="A8971">
        <v>1094457</v>
      </c>
      <c r="B8971" t="s">
        <v>2966</v>
      </c>
      <c r="C8971">
        <v>17883258</v>
      </c>
      <c r="D8971" s="4">
        <v>43167</v>
      </c>
      <c r="E8971" s="5" t="str">
        <f t="shared" si="456"/>
        <v>2018|3</v>
      </c>
      <c r="F8971" s="4">
        <v>43182</v>
      </c>
      <c r="G8971">
        <v>2018</v>
      </c>
      <c r="H8971" t="s">
        <v>18</v>
      </c>
      <c r="I8971">
        <v>0.38</v>
      </c>
      <c r="J8971">
        <f t="shared" si="458"/>
        <v>1.52</v>
      </c>
      <c r="K8971" s="22">
        <f t="shared" si="457"/>
        <v>0.25</v>
      </c>
      <c r="L8971">
        <v>0</v>
      </c>
      <c r="N8971" t="s">
        <v>2766</v>
      </c>
      <c r="O8971" t="s">
        <v>2766</v>
      </c>
      <c r="T8971" t="s">
        <v>2766</v>
      </c>
    </row>
    <row r="8972" spans="1:20" hidden="1" x14ac:dyDescent="0.3">
      <c r="A8972">
        <v>1094457</v>
      </c>
      <c r="B8972" t="s">
        <v>2966</v>
      </c>
      <c r="C8972">
        <v>18231164</v>
      </c>
      <c r="D8972" s="4">
        <v>43258</v>
      </c>
      <c r="E8972" s="5" t="str">
        <f t="shared" si="456"/>
        <v>2018|6</v>
      </c>
      <c r="F8972" s="4">
        <v>43273</v>
      </c>
      <c r="G8972">
        <v>2018</v>
      </c>
      <c r="H8972" t="s">
        <v>18</v>
      </c>
      <c r="I8972">
        <v>0.38</v>
      </c>
      <c r="J8972">
        <f t="shared" si="458"/>
        <v>1.52</v>
      </c>
      <c r="K8972" s="22">
        <f t="shared" si="457"/>
        <v>0.25</v>
      </c>
      <c r="L8972">
        <v>0</v>
      </c>
      <c r="N8972" t="s">
        <v>2766</v>
      </c>
      <c r="O8972" t="s">
        <v>2766</v>
      </c>
      <c r="T8972" t="s">
        <v>2766</v>
      </c>
    </row>
    <row r="8973" spans="1:20" hidden="1" x14ac:dyDescent="0.3">
      <c r="A8973">
        <v>1094457</v>
      </c>
      <c r="B8973" t="s">
        <v>2966</v>
      </c>
      <c r="C8973">
        <v>18578820</v>
      </c>
      <c r="D8973" s="4">
        <v>43349</v>
      </c>
      <c r="E8973" s="5" t="str">
        <f t="shared" si="456"/>
        <v>2018|9</v>
      </c>
      <c r="F8973" s="4">
        <v>43364</v>
      </c>
      <c r="G8973">
        <v>2018</v>
      </c>
      <c r="H8973" t="s">
        <v>18</v>
      </c>
      <c r="I8973">
        <v>0.38</v>
      </c>
      <c r="J8973">
        <f t="shared" si="458"/>
        <v>1.52</v>
      </c>
      <c r="K8973" s="22">
        <f t="shared" si="457"/>
        <v>0.25</v>
      </c>
      <c r="L8973">
        <v>0</v>
      </c>
      <c r="N8973" t="s">
        <v>2766</v>
      </c>
      <c r="O8973" t="s">
        <v>2766</v>
      </c>
      <c r="T8973" t="s">
        <v>2766</v>
      </c>
    </row>
    <row r="8974" spans="1:20" hidden="1" x14ac:dyDescent="0.3">
      <c r="A8974">
        <v>1094457</v>
      </c>
      <c r="B8974" t="s">
        <v>2966</v>
      </c>
      <c r="C8974">
        <v>18863520</v>
      </c>
      <c r="D8974" s="4">
        <v>43440</v>
      </c>
      <c r="E8974" s="5" t="str">
        <f t="shared" si="456"/>
        <v>2018|12</v>
      </c>
      <c r="F8974" s="4">
        <v>43454</v>
      </c>
      <c r="G8974">
        <v>2018</v>
      </c>
      <c r="H8974" t="s">
        <v>24</v>
      </c>
      <c r="I8974">
        <v>0.38</v>
      </c>
      <c r="J8974">
        <f t="shared" si="458"/>
        <v>1.52</v>
      </c>
      <c r="K8974" s="22">
        <f t="shared" si="457"/>
        <v>0.25</v>
      </c>
      <c r="L8974">
        <v>0</v>
      </c>
      <c r="N8974" t="s">
        <v>2766</v>
      </c>
      <c r="O8974" t="s">
        <v>2766</v>
      </c>
      <c r="T8974" t="s">
        <v>2766</v>
      </c>
    </row>
    <row r="8975" spans="1:20" hidden="1" x14ac:dyDescent="0.3">
      <c r="A8975">
        <v>1094457</v>
      </c>
      <c r="B8975" t="s">
        <v>2966</v>
      </c>
      <c r="C8975">
        <v>25341831</v>
      </c>
      <c r="D8975" s="4">
        <v>44803</v>
      </c>
      <c r="E8975" s="5" t="str">
        <f t="shared" si="456"/>
        <v>2022|8</v>
      </c>
      <c r="F8975" s="4">
        <v>44819</v>
      </c>
      <c r="G8975">
        <v>2022</v>
      </c>
      <c r="H8975" t="s">
        <v>18</v>
      </c>
      <c r="I8975">
        <v>0.09</v>
      </c>
      <c r="J8975">
        <f t="shared" si="458"/>
        <v>0.18</v>
      </c>
      <c r="K8975" s="22">
        <f t="shared" si="457"/>
        <v>0.5</v>
      </c>
      <c r="L8975">
        <v>0</v>
      </c>
      <c r="N8975" t="s">
        <v>2766</v>
      </c>
      <c r="O8975" t="s">
        <v>2766</v>
      </c>
      <c r="T8975" t="s">
        <v>2766</v>
      </c>
    </row>
    <row r="8976" spans="1:20" hidden="1" x14ac:dyDescent="0.3">
      <c r="A8976">
        <v>1094457</v>
      </c>
      <c r="B8976" t="s">
        <v>2966</v>
      </c>
      <c r="C8976">
        <v>25565318</v>
      </c>
      <c r="D8976" s="4">
        <v>44896</v>
      </c>
      <c r="E8976" s="5" t="str">
        <f t="shared" si="456"/>
        <v>2022|12</v>
      </c>
      <c r="F8976" s="4">
        <v>44910</v>
      </c>
      <c r="G8976">
        <v>2022</v>
      </c>
      <c r="H8976" t="s">
        <v>24</v>
      </c>
      <c r="I8976">
        <v>0.09</v>
      </c>
      <c r="J8976">
        <f t="shared" si="458"/>
        <v>0.18</v>
      </c>
      <c r="K8976" s="22">
        <f t="shared" si="457"/>
        <v>0.5</v>
      </c>
      <c r="L8976">
        <v>0</v>
      </c>
      <c r="N8976" t="s">
        <v>2766</v>
      </c>
      <c r="O8976" t="s">
        <v>2766</v>
      </c>
      <c r="T8976" t="s">
        <v>2766</v>
      </c>
    </row>
    <row r="8977" spans="1:20" hidden="1" x14ac:dyDescent="0.3">
      <c r="A8977">
        <v>1094457</v>
      </c>
      <c r="B8977" t="s">
        <v>2966</v>
      </c>
      <c r="C8977">
        <v>26175248</v>
      </c>
      <c r="D8977" s="4">
        <v>44987</v>
      </c>
      <c r="E8977" s="5" t="str">
        <f t="shared" si="456"/>
        <v>2023|3</v>
      </c>
      <c r="F8977" s="4">
        <v>45001</v>
      </c>
      <c r="G8977">
        <v>2023</v>
      </c>
      <c r="H8977" t="s">
        <v>18</v>
      </c>
      <c r="I8977">
        <v>0.09</v>
      </c>
      <c r="J8977">
        <f t="shared" si="458"/>
        <v>0.36</v>
      </c>
      <c r="K8977" s="22">
        <f t="shared" si="457"/>
        <v>0.25</v>
      </c>
      <c r="L8977">
        <v>0</v>
      </c>
      <c r="N8977" t="s">
        <v>2766</v>
      </c>
      <c r="O8977" t="s">
        <v>2766</v>
      </c>
      <c r="T8977" t="s">
        <v>2766</v>
      </c>
    </row>
    <row r="8978" spans="1:20" hidden="1" x14ac:dyDescent="0.3">
      <c r="A8978">
        <v>1094457</v>
      </c>
      <c r="B8978" t="s">
        <v>2966</v>
      </c>
      <c r="C8978">
        <v>26781953</v>
      </c>
      <c r="D8978" s="4">
        <v>45078</v>
      </c>
      <c r="E8978" s="5" t="str">
        <f t="shared" si="456"/>
        <v>2023|6</v>
      </c>
      <c r="F8978" s="4">
        <v>45092</v>
      </c>
      <c r="G8978">
        <v>2023</v>
      </c>
      <c r="H8978" t="s">
        <v>18</v>
      </c>
      <c r="I8978">
        <v>0.09</v>
      </c>
      <c r="J8978">
        <f t="shared" si="458"/>
        <v>0.36</v>
      </c>
      <c r="K8978" s="22">
        <f t="shared" si="457"/>
        <v>0.25</v>
      </c>
      <c r="L8978">
        <v>0</v>
      </c>
      <c r="N8978" t="s">
        <v>2766</v>
      </c>
      <c r="O8978" t="s">
        <v>2766</v>
      </c>
      <c r="T8978" t="s">
        <v>2766</v>
      </c>
    </row>
    <row r="8979" spans="1:20" hidden="1" x14ac:dyDescent="0.3">
      <c r="A8979">
        <v>1094457</v>
      </c>
      <c r="B8979" t="s">
        <v>2966</v>
      </c>
      <c r="C8979">
        <v>27318048</v>
      </c>
      <c r="D8979" s="4">
        <v>45169</v>
      </c>
      <c r="E8979" s="5" t="str">
        <f t="shared" si="456"/>
        <v>2023|8</v>
      </c>
      <c r="F8979" s="4">
        <v>45183</v>
      </c>
      <c r="G8979">
        <v>2023</v>
      </c>
      <c r="H8979" t="s">
        <v>18</v>
      </c>
      <c r="I8979">
        <v>0.09</v>
      </c>
      <c r="J8979">
        <f t="shared" si="458"/>
        <v>0.36</v>
      </c>
      <c r="K8979" s="22">
        <f t="shared" si="457"/>
        <v>0.25</v>
      </c>
      <c r="L8979">
        <v>0</v>
      </c>
      <c r="N8979" t="s">
        <v>2766</v>
      </c>
      <c r="O8979" t="s">
        <v>2766</v>
      </c>
      <c r="T8979" t="s">
        <v>2766</v>
      </c>
    </row>
    <row r="8980" spans="1:20" hidden="1" x14ac:dyDescent="0.3">
      <c r="A8980">
        <v>1094457</v>
      </c>
      <c r="B8980" t="s">
        <v>2966</v>
      </c>
      <c r="C8980">
        <v>27714403</v>
      </c>
      <c r="D8980" s="4">
        <v>45260</v>
      </c>
      <c r="E8980" s="5" t="str">
        <f t="shared" si="456"/>
        <v>2023|11</v>
      </c>
      <c r="F8980" s="4">
        <v>45274</v>
      </c>
      <c r="G8980">
        <v>2023</v>
      </c>
      <c r="H8980" t="s">
        <v>24</v>
      </c>
      <c r="I8980">
        <v>0.09</v>
      </c>
      <c r="J8980">
        <f t="shared" si="458"/>
        <v>0.36</v>
      </c>
      <c r="K8980" s="22">
        <f t="shared" si="457"/>
        <v>0.25</v>
      </c>
      <c r="L8980">
        <v>0</v>
      </c>
      <c r="N8980" t="s">
        <v>2766</v>
      </c>
      <c r="O8980" t="s">
        <v>2766</v>
      </c>
      <c r="T8980" t="s">
        <v>2766</v>
      </c>
    </row>
    <row r="8981" spans="1:20" hidden="1" x14ac:dyDescent="0.3">
      <c r="A8981">
        <v>1094457</v>
      </c>
      <c r="B8981" t="s">
        <v>2966</v>
      </c>
      <c r="C8981">
        <v>28494235</v>
      </c>
      <c r="D8981" s="4">
        <v>45351</v>
      </c>
      <c r="E8981" s="5" t="str">
        <f t="shared" si="456"/>
        <v>2024|2</v>
      </c>
      <c r="F8981" s="4">
        <v>45365</v>
      </c>
      <c r="G8981">
        <v>2024</v>
      </c>
      <c r="H8981" t="s">
        <v>18</v>
      </c>
      <c r="I8981">
        <v>0.12</v>
      </c>
      <c r="J8981">
        <f t="shared" si="458"/>
        <v>0.48</v>
      </c>
      <c r="K8981" s="22">
        <f t="shared" si="457"/>
        <v>0.25</v>
      </c>
      <c r="L8981">
        <v>0</v>
      </c>
      <c r="N8981" t="s">
        <v>2766</v>
      </c>
      <c r="O8981" t="s">
        <v>2766</v>
      </c>
      <c r="T8981" t="s">
        <v>2766</v>
      </c>
    </row>
    <row r="8982" spans="1:20" hidden="1" x14ac:dyDescent="0.3">
      <c r="A8982">
        <v>1094457</v>
      </c>
      <c r="B8982" t="s">
        <v>2966</v>
      </c>
      <c r="C8982">
        <v>29189262</v>
      </c>
      <c r="D8982" s="4">
        <v>45450</v>
      </c>
      <c r="E8982" s="5" t="str">
        <f t="shared" si="456"/>
        <v>2024|6</v>
      </c>
      <c r="F8982" s="4">
        <v>45463</v>
      </c>
      <c r="G8982">
        <v>2024</v>
      </c>
      <c r="H8982" t="s">
        <v>18</v>
      </c>
      <c r="I8982">
        <v>0.12</v>
      </c>
      <c r="J8982">
        <f t="shared" si="458"/>
        <v>0.48</v>
      </c>
      <c r="K8982" s="22">
        <f t="shared" si="457"/>
        <v>0.25</v>
      </c>
      <c r="L8982">
        <v>0</v>
      </c>
      <c r="N8982" t="s">
        <v>2766</v>
      </c>
      <c r="O8982" t="s">
        <v>2766</v>
      </c>
      <c r="T8982" t="s">
        <v>2766</v>
      </c>
    </row>
    <row r="8983" spans="1:20" hidden="1" x14ac:dyDescent="0.3">
      <c r="A8983">
        <v>1094457</v>
      </c>
      <c r="B8983" t="s">
        <v>2966</v>
      </c>
      <c r="C8983">
        <v>29765223</v>
      </c>
      <c r="D8983" s="4">
        <v>45541</v>
      </c>
      <c r="E8983" s="5" t="str">
        <f t="shared" si="456"/>
        <v>2024|9</v>
      </c>
      <c r="F8983" s="4">
        <v>45554</v>
      </c>
      <c r="G8983">
        <v>2024</v>
      </c>
      <c r="H8983" t="s">
        <v>18</v>
      </c>
      <c r="I8983">
        <v>0.12</v>
      </c>
      <c r="J8983">
        <f t="shared" si="458"/>
        <v>0.48</v>
      </c>
      <c r="K8983" s="22">
        <f t="shared" si="457"/>
        <v>0.25</v>
      </c>
      <c r="L8983">
        <v>0</v>
      </c>
      <c r="N8983" t="s">
        <v>2766</v>
      </c>
      <c r="O8983" t="s">
        <v>2766</v>
      </c>
      <c r="T8983" t="s">
        <v>2766</v>
      </c>
    </row>
    <row r="8984" spans="1:20" hidden="1" x14ac:dyDescent="0.3">
      <c r="A8984">
        <v>1094457</v>
      </c>
      <c r="B8984" t="s">
        <v>2966</v>
      </c>
      <c r="C8984">
        <v>30196355</v>
      </c>
      <c r="D8984" s="4">
        <v>45632</v>
      </c>
      <c r="E8984" s="5" t="str">
        <f t="shared" si="456"/>
        <v>2024|12</v>
      </c>
      <c r="F8984" s="4">
        <v>45645</v>
      </c>
      <c r="G8984">
        <v>2024</v>
      </c>
      <c r="H8984" t="s">
        <v>24</v>
      </c>
      <c r="I8984">
        <v>0.12</v>
      </c>
      <c r="J8984">
        <f t="shared" si="458"/>
        <v>0.48</v>
      </c>
      <c r="K8984" s="22">
        <f t="shared" si="457"/>
        <v>0.25</v>
      </c>
      <c r="L8984">
        <v>0</v>
      </c>
      <c r="N8984" t="s">
        <v>2766</v>
      </c>
      <c r="O8984" t="s">
        <v>2766</v>
      </c>
      <c r="T8984" t="s">
        <v>2766</v>
      </c>
    </row>
    <row r="8985" spans="1:20" hidden="1" x14ac:dyDescent="0.3">
      <c r="A8985">
        <v>1096714</v>
      </c>
      <c r="B8985" t="s">
        <v>2967</v>
      </c>
      <c r="C8985">
        <v>12174765</v>
      </c>
      <c r="D8985" s="4">
        <v>41457</v>
      </c>
      <c r="E8985" s="5" t="str">
        <f t="shared" si="456"/>
        <v>2013|7</v>
      </c>
      <c r="F8985" s="4">
        <v>41464</v>
      </c>
      <c r="G8985">
        <v>2013</v>
      </c>
      <c r="H8985" t="s">
        <v>18</v>
      </c>
      <c r="I8985">
        <v>0.47135899999999997</v>
      </c>
      <c r="J8985">
        <f t="shared" si="458"/>
        <v>1.447438</v>
      </c>
      <c r="K8985" s="22">
        <f t="shared" si="457"/>
        <v>0.32565056327110381</v>
      </c>
      <c r="L8985">
        <v>0</v>
      </c>
      <c r="N8985" t="s">
        <v>2773</v>
      </c>
      <c r="O8985" t="s">
        <v>2766</v>
      </c>
      <c r="T8985" t="s">
        <v>2773</v>
      </c>
    </row>
    <row r="8986" spans="1:20" hidden="1" x14ac:dyDescent="0.3">
      <c r="A8986">
        <v>1096714</v>
      </c>
      <c r="B8986" t="s">
        <v>2967</v>
      </c>
      <c r="C8986">
        <v>12440535</v>
      </c>
      <c r="D8986" s="4">
        <v>41541</v>
      </c>
      <c r="E8986" s="5" t="str">
        <f t="shared" si="456"/>
        <v>2013|9</v>
      </c>
      <c r="F8986" s="4">
        <v>41547</v>
      </c>
      <c r="G8986">
        <v>2013</v>
      </c>
      <c r="H8986" t="s">
        <v>18</v>
      </c>
      <c r="I8986">
        <v>0.420101</v>
      </c>
      <c r="J8986">
        <f t="shared" si="458"/>
        <v>1.447438</v>
      </c>
      <c r="K8986" s="22">
        <f t="shared" si="457"/>
        <v>0.29023764748472819</v>
      </c>
      <c r="L8986">
        <v>0</v>
      </c>
      <c r="N8986" t="s">
        <v>2773</v>
      </c>
      <c r="O8986" t="s">
        <v>2766</v>
      </c>
      <c r="T8986" t="s">
        <v>2773</v>
      </c>
    </row>
    <row r="8987" spans="1:20" hidden="1" x14ac:dyDescent="0.3">
      <c r="A8987">
        <v>1096714</v>
      </c>
      <c r="B8987" t="s">
        <v>2967</v>
      </c>
      <c r="C8987">
        <v>12660553</v>
      </c>
      <c r="D8987" s="4">
        <v>41631</v>
      </c>
      <c r="E8987" s="5" t="str">
        <f t="shared" si="456"/>
        <v>2013|12</v>
      </c>
      <c r="F8987" s="4">
        <v>41638</v>
      </c>
      <c r="G8987">
        <v>2013</v>
      </c>
      <c r="H8987" t="s">
        <v>24</v>
      </c>
      <c r="I8987">
        <v>0.55597799999999997</v>
      </c>
      <c r="J8987">
        <f t="shared" si="458"/>
        <v>1.447438</v>
      </c>
      <c r="K8987" s="22">
        <f t="shared" si="457"/>
        <v>0.38411178924416794</v>
      </c>
      <c r="L8987">
        <v>0</v>
      </c>
      <c r="N8987" t="s">
        <v>2773</v>
      </c>
      <c r="O8987" t="s">
        <v>2766</v>
      </c>
      <c r="T8987" t="s">
        <v>2773</v>
      </c>
    </row>
    <row r="8988" spans="1:20" hidden="1" x14ac:dyDescent="0.3">
      <c r="A8988">
        <v>1096714</v>
      </c>
      <c r="B8988" t="s">
        <v>2967</v>
      </c>
      <c r="C8988">
        <v>12985115</v>
      </c>
      <c r="D8988" s="4">
        <v>41723</v>
      </c>
      <c r="E8988" s="5" t="str">
        <f t="shared" si="456"/>
        <v>2014|3</v>
      </c>
      <c r="F8988" s="4">
        <v>41729</v>
      </c>
      <c r="G8988">
        <v>2014</v>
      </c>
      <c r="H8988" t="s">
        <v>18</v>
      </c>
      <c r="I8988">
        <v>0.47290199999999999</v>
      </c>
      <c r="J8988">
        <f t="shared" si="458"/>
        <v>1.6127749999999998</v>
      </c>
      <c r="K8988" s="22">
        <f t="shared" si="457"/>
        <v>0.29322255119281987</v>
      </c>
      <c r="L8988">
        <v>0</v>
      </c>
      <c r="N8988" t="s">
        <v>2773</v>
      </c>
      <c r="O8988" t="s">
        <v>2766</v>
      </c>
      <c r="T8988" t="s">
        <v>2773</v>
      </c>
    </row>
    <row r="8989" spans="1:20" hidden="1" x14ac:dyDescent="0.3">
      <c r="A8989">
        <v>1096714</v>
      </c>
      <c r="B8989" t="s">
        <v>2967</v>
      </c>
      <c r="C8989">
        <v>13341810</v>
      </c>
      <c r="D8989" s="4">
        <v>41822</v>
      </c>
      <c r="E8989" s="5" t="str">
        <f t="shared" ref="E8989:E9051" si="459">G8989 &amp; "|" &amp;MONTH(D8989)</f>
        <v>2014|7</v>
      </c>
      <c r="F8989" s="4">
        <v>41829</v>
      </c>
      <c r="G8989">
        <v>2014</v>
      </c>
      <c r="H8989" t="s">
        <v>18</v>
      </c>
      <c r="I8989">
        <v>0.52172799999999997</v>
      </c>
      <c r="J8989">
        <f t="shared" si="458"/>
        <v>1.6127749999999998</v>
      </c>
      <c r="K8989" s="22">
        <f t="shared" ref="K8989:K9051" si="460">I8989/J8989</f>
        <v>0.32349707801770244</v>
      </c>
      <c r="L8989">
        <v>0</v>
      </c>
      <c r="N8989" t="s">
        <v>2773</v>
      </c>
      <c r="O8989" t="s">
        <v>2766</v>
      </c>
      <c r="T8989" t="s">
        <v>2773</v>
      </c>
    </row>
    <row r="8990" spans="1:20" hidden="1" x14ac:dyDescent="0.3">
      <c r="A8990">
        <v>1096714</v>
      </c>
      <c r="B8990" t="s">
        <v>2967</v>
      </c>
      <c r="C8990">
        <v>13866604</v>
      </c>
      <c r="D8990" s="4">
        <v>41997</v>
      </c>
      <c r="E8990" s="5" t="str">
        <f t="shared" si="459"/>
        <v>2014|12</v>
      </c>
      <c r="F8990" s="4">
        <v>42004</v>
      </c>
      <c r="G8990">
        <v>2014</v>
      </c>
      <c r="H8990" t="s">
        <v>24</v>
      </c>
      <c r="I8990">
        <v>0.61814499999999994</v>
      </c>
      <c r="J8990">
        <f t="shared" si="458"/>
        <v>1.6127749999999998</v>
      </c>
      <c r="K8990" s="22">
        <f t="shared" si="460"/>
        <v>0.38328037078947774</v>
      </c>
      <c r="L8990">
        <v>0</v>
      </c>
      <c r="N8990" t="s">
        <v>2773</v>
      </c>
      <c r="O8990" t="s">
        <v>2766</v>
      </c>
      <c r="T8990" t="s">
        <v>2773</v>
      </c>
    </row>
    <row r="8991" spans="1:20" hidden="1" x14ac:dyDescent="0.3">
      <c r="A8991">
        <v>1096714</v>
      </c>
      <c r="B8991" t="s">
        <v>2967</v>
      </c>
      <c r="C8991">
        <v>14222519</v>
      </c>
      <c r="D8991" s="4">
        <v>42088</v>
      </c>
      <c r="E8991" s="5" t="str">
        <f t="shared" si="459"/>
        <v>2015|3</v>
      </c>
      <c r="F8991" s="4">
        <v>42094</v>
      </c>
      <c r="G8991">
        <v>2015</v>
      </c>
      <c r="H8991" t="s">
        <v>18</v>
      </c>
      <c r="I8991">
        <v>0.51437699999999997</v>
      </c>
      <c r="J8991">
        <f t="shared" si="458"/>
        <v>2.4209800000000001</v>
      </c>
      <c r="K8991" s="22">
        <f t="shared" si="460"/>
        <v>0.2124664392105676</v>
      </c>
      <c r="L8991">
        <v>0</v>
      </c>
      <c r="N8991" t="s">
        <v>2773</v>
      </c>
      <c r="O8991" t="s">
        <v>2766</v>
      </c>
      <c r="T8991" t="s">
        <v>2773</v>
      </c>
    </row>
    <row r="8992" spans="1:20" hidden="1" x14ac:dyDescent="0.3">
      <c r="A8992">
        <v>1096714</v>
      </c>
      <c r="B8992" t="s">
        <v>2967</v>
      </c>
      <c r="C8992">
        <v>14592995</v>
      </c>
      <c r="D8992" s="4">
        <v>42187</v>
      </c>
      <c r="E8992" s="5" t="str">
        <f t="shared" si="459"/>
        <v>2015|7</v>
      </c>
      <c r="F8992" s="4">
        <v>42194</v>
      </c>
      <c r="G8992">
        <v>2015</v>
      </c>
      <c r="H8992" t="s">
        <v>18</v>
      </c>
      <c r="I8992">
        <v>0.72369099999999997</v>
      </c>
      <c r="J8992">
        <f t="shared" si="458"/>
        <v>2.4209800000000001</v>
      </c>
      <c r="K8992" s="22">
        <f t="shared" si="460"/>
        <v>0.29892481557055406</v>
      </c>
      <c r="L8992">
        <v>0</v>
      </c>
      <c r="N8992" t="s">
        <v>2773</v>
      </c>
      <c r="O8992" t="s">
        <v>2766</v>
      </c>
      <c r="T8992" t="s">
        <v>2773</v>
      </c>
    </row>
    <row r="8993" spans="1:20" hidden="1" x14ac:dyDescent="0.3">
      <c r="A8993">
        <v>1096714</v>
      </c>
      <c r="B8993" t="s">
        <v>2967</v>
      </c>
      <c r="C8993">
        <v>14819459</v>
      </c>
      <c r="D8993" s="4">
        <v>42272</v>
      </c>
      <c r="E8993" s="5" t="str">
        <f t="shared" si="459"/>
        <v>2015|9</v>
      </c>
      <c r="F8993" s="4">
        <v>42278</v>
      </c>
      <c r="G8993">
        <v>2015</v>
      </c>
      <c r="H8993" t="s">
        <v>18</v>
      </c>
      <c r="I8993">
        <v>0.515544</v>
      </c>
      <c r="J8993">
        <f t="shared" si="458"/>
        <v>2.4209800000000001</v>
      </c>
      <c r="K8993" s="22">
        <f t="shared" si="460"/>
        <v>0.21294847541078404</v>
      </c>
      <c r="L8993">
        <v>0</v>
      </c>
      <c r="N8993" t="s">
        <v>2773</v>
      </c>
      <c r="O8993" t="s">
        <v>2766</v>
      </c>
      <c r="T8993" t="s">
        <v>2773</v>
      </c>
    </row>
    <row r="8994" spans="1:20" hidden="1" x14ac:dyDescent="0.3">
      <c r="A8994">
        <v>1096714</v>
      </c>
      <c r="B8994" t="s">
        <v>2967</v>
      </c>
      <c r="C8994">
        <v>15051818</v>
      </c>
      <c r="D8994" s="4">
        <v>42362</v>
      </c>
      <c r="E8994" s="5" t="str">
        <f t="shared" si="459"/>
        <v>2015|12</v>
      </c>
      <c r="F8994" s="4">
        <v>42369</v>
      </c>
      <c r="G8994">
        <v>2015</v>
      </c>
      <c r="H8994" t="s">
        <v>24</v>
      </c>
      <c r="I8994">
        <v>0.66736799999999996</v>
      </c>
      <c r="J8994">
        <f t="shared" si="458"/>
        <v>2.4209800000000001</v>
      </c>
      <c r="K8994" s="22">
        <f t="shared" si="460"/>
        <v>0.27566026980809422</v>
      </c>
      <c r="L8994">
        <v>0</v>
      </c>
      <c r="N8994" t="s">
        <v>2773</v>
      </c>
      <c r="O8994" t="s">
        <v>2766</v>
      </c>
      <c r="T8994" t="s">
        <v>2773</v>
      </c>
    </row>
    <row r="8995" spans="1:20" hidden="1" x14ac:dyDescent="0.3">
      <c r="A8995">
        <v>1096714</v>
      </c>
      <c r="B8995" t="s">
        <v>2967</v>
      </c>
      <c r="C8995">
        <v>22322774</v>
      </c>
      <c r="D8995" s="4">
        <v>44543</v>
      </c>
      <c r="E8995" s="5" t="str">
        <f t="shared" si="459"/>
        <v>2021|12</v>
      </c>
      <c r="F8995" s="4">
        <v>44547</v>
      </c>
      <c r="G8995">
        <v>2021</v>
      </c>
      <c r="H8995" t="s">
        <v>24</v>
      </c>
      <c r="I8995">
        <v>0.71619500000000003</v>
      </c>
      <c r="J8995">
        <f t="shared" si="458"/>
        <v>2.7281070000000001</v>
      </c>
      <c r="K8995" s="22">
        <f t="shared" si="460"/>
        <v>0.26252452708049939</v>
      </c>
      <c r="L8995">
        <v>0</v>
      </c>
      <c r="N8995" t="s">
        <v>2773</v>
      </c>
      <c r="O8995" t="s">
        <v>2766</v>
      </c>
      <c r="T8995" t="s">
        <v>2773</v>
      </c>
    </row>
    <row r="8996" spans="1:20" hidden="1" x14ac:dyDescent="0.3">
      <c r="A8996">
        <v>1096714</v>
      </c>
      <c r="B8996" t="s">
        <v>2967</v>
      </c>
      <c r="C8996">
        <v>22323184</v>
      </c>
      <c r="D8996" s="4">
        <v>44280</v>
      </c>
      <c r="E8996" s="5" t="str">
        <f t="shared" si="459"/>
        <v>2021|3</v>
      </c>
      <c r="F8996" s="4">
        <v>44286</v>
      </c>
      <c r="G8996">
        <v>2021</v>
      </c>
      <c r="H8996" t="s">
        <v>18</v>
      </c>
      <c r="I8996">
        <v>0.61365700000000001</v>
      </c>
      <c r="J8996">
        <f t="shared" si="458"/>
        <v>2.7281070000000001</v>
      </c>
      <c r="K8996" s="22">
        <f t="shared" si="460"/>
        <v>0.22493875790062487</v>
      </c>
      <c r="L8996">
        <v>0</v>
      </c>
      <c r="N8996" t="s">
        <v>2773</v>
      </c>
      <c r="O8996" t="s">
        <v>2766</v>
      </c>
      <c r="T8996" t="s">
        <v>2773</v>
      </c>
    </row>
    <row r="8997" spans="1:20" hidden="1" x14ac:dyDescent="0.3">
      <c r="A8997">
        <v>1096714</v>
      </c>
      <c r="B8997" t="s">
        <v>2967</v>
      </c>
      <c r="C8997">
        <v>22323230</v>
      </c>
      <c r="D8997" s="4">
        <v>44357</v>
      </c>
      <c r="E8997" s="5" t="str">
        <f t="shared" si="459"/>
        <v>2021|6</v>
      </c>
      <c r="F8997" s="4">
        <v>44363</v>
      </c>
      <c r="G8997">
        <v>2021</v>
      </c>
      <c r="H8997" t="s">
        <v>18</v>
      </c>
      <c r="I8997">
        <v>0.58496000000000004</v>
      </c>
      <c r="J8997">
        <f t="shared" si="458"/>
        <v>2.7281070000000001</v>
      </c>
      <c r="K8997" s="22">
        <f t="shared" si="460"/>
        <v>0.21441974233415331</v>
      </c>
      <c r="L8997">
        <v>0</v>
      </c>
      <c r="N8997" t="s">
        <v>2773</v>
      </c>
      <c r="O8997" t="s">
        <v>2766</v>
      </c>
      <c r="T8997" t="s">
        <v>2773</v>
      </c>
    </row>
    <row r="8998" spans="1:20" hidden="1" x14ac:dyDescent="0.3">
      <c r="A8998">
        <v>1096714</v>
      </c>
      <c r="B8998" t="s">
        <v>2967</v>
      </c>
      <c r="C8998">
        <v>22323276</v>
      </c>
      <c r="D8998" s="4">
        <v>44463</v>
      </c>
      <c r="E8998" s="5" t="str">
        <f t="shared" si="459"/>
        <v>2021|9</v>
      </c>
      <c r="F8998" s="4">
        <v>44469</v>
      </c>
      <c r="G8998">
        <v>2021</v>
      </c>
      <c r="H8998" t="s">
        <v>18</v>
      </c>
      <c r="I8998">
        <v>0.81329499999999999</v>
      </c>
      <c r="J8998">
        <f t="shared" si="458"/>
        <v>2.7281070000000001</v>
      </c>
      <c r="K8998" s="22">
        <f t="shared" si="460"/>
        <v>0.29811697268472243</v>
      </c>
      <c r="L8998">
        <v>0</v>
      </c>
      <c r="N8998" t="s">
        <v>2773</v>
      </c>
      <c r="O8998" t="s">
        <v>2766</v>
      </c>
      <c r="T8998" t="s">
        <v>2773</v>
      </c>
    </row>
    <row r="8999" spans="1:20" hidden="1" x14ac:dyDescent="0.3">
      <c r="A8999">
        <v>1096714</v>
      </c>
      <c r="B8999" t="s">
        <v>2967</v>
      </c>
      <c r="C8999">
        <v>24201025</v>
      </c>
      <c r="D8999" s="4">
        <v>44644</v>
      </c>
      <c r="E8999" s="5" t="str">
        <f t="shared" si="459"/>
        <v>2022|3</v>
      </c>
      <c r="F8999" s="4">
        <v>44650</v>
      </c>
      <c r="G8999">
        <v>2022</v>
      </c>
      <c r="H8999" t="s">
        <v>18</v>
      </c>
      <c r="I8999">
        <v>0.70242700000000002</v>
      </c>
      <c r="J8999">
        <f t="shared" si="458"/>
        <v>3.2538610000000001</v>
      </c>
      <c r="K8999" s="22">
        <f t="shared" si="460"/>
        <v>0.21587492520424198</v>
      </c>
      <c r="L8999">
        <v>0</v>
      </c>
      <c r="N8999" t="s">
        <v>2773</v>
      </c>
      <c r="O8999" t="s">
        <v>2766</v>
      </c>
      <c r="T8999" t="s">
        <v>2773</v>
      </c>
    </row>
    <row r="9000" spans="1:20" hidden="1" x14ac:dyDescent="0.3">
      <c r="A9000">
        <v>1096714</v>
      </c>
      <c r="B9000" t="s">
        <v>2967</v>
      </c>
      <c r="C9000">
        <v>24201071</v>
      </c>
      <c r="D9000" s="4">
        <v>44721</v>
      </c>
      <c r="E9000" s="5" t="str">
        <f t="shared" si="459"/>
        <v>2022|6</v>
      </c>
      <c r="F9000" s="4">
        <v>44727</v>
      </c>
      <c r="G9000">
        <v>2022</v>
      </c>
      <c r="H9000" t="s">
        <v>18</v>
      </c>
      <c r="I9000">
        <v>0.64395100000000005</v>
      </c>
      <c r="J9000">
        <f t="shared" si="458"/>
        <v>3.2538610000000001</v>
      </c>
      <c r="K9000" s="22">
        <f t="shared" si="460"/>
        <v>0.19790365968306575</v>
      </c>
      <c r="L9000">
        <v>0</v>
      </c>
      <c r="N9000" t="s">
        <v>2773</v>
      </c>
      <c r="O9000" t="s">
        <v>2766</v>
      </c>
      <c r="T9000" t="s">
        <v>2773</v>
      </c>
    </row>
    <row r="9001" spans="1:20" hidden="1" x14ac:dyDescent="0.3">
      <c r="A9001">
        <v>1096714</v>
      </c>
      <c r="B9001" t="s">
        <v>2967</v>
      </c>
      <c r="C9001">
        <v>24201117</v>
      </c>
      <c r="D9001" s="4">
        <v>44830</v>
      </c>
      <c r="E9001" s="5" t="str">
        <f t="shared" si="459"/>
        <v>2022|9</v>
      </c>
      <c r="F9001" s="4">
        <v>44834</v>
      </c>
      <c r="G9001">
        <v>2022</v>
      </c>
      <c r="H9001" t="s">
        <v>18</v>
      </c>
      <c r="I9001">
        <v>0.93272200000000005</v>
      </c>
      <c r="J9001">
        <f t="shared" si="458"/>
        <v>3.2538610000000001</v>
      </c>
      <c r="K9001" s="22">
        <f t="shared" si="460"/>
        <v>0.28665084341340952</v>
      </c>
      <c r="L9001">
        <v>0</v>
      </c>
      <c r="N9001" t="s">
        <v>2773</v>
      </c>
      <c r="O9001" t="s">
        <v>2766</v>
      </c>
      <c r="T9001" t="s">
        <v>2773</v>
      </c>
    </row>
    <row r="9002" spans="1:20" hidden="1" x14ac:dyDescent="0.3">
      <c r="A9002">
        <v>1096714</v>
      </c>
      <c r="B9002" t="s">
        <v>2967</v>
      </c>
      <c r="C9002">
        <v>24201163</v>
      </c>
      <c r="D9002" s="4">
        <v>44908</v>
      </c>
      <c r="E9002" s="5" t="str">
        <f t="shared" si="459"/>
        <v>2022|12</v>
      </c>
      <c r="F9002" s="4">
        <v>44914</v>
      </c>
      <c r="G9002">
        <v>2022</v>
      </c>
      <c r="H9002" t="s">
        <v>24</v>
      </c>
      <c r="I9002">
        <v>0.97476099999999999</v>
      </c>
      <c r="J9002">
        <f t="shared" si="458"/>
        <v>3.2538610000000001</v>
      </c>
      <c r="K9002" s="22">
        <f t="shared" si="460"/>
        <v>0.29957057169928275</v>
      </c>
      <c r="L9002">
        <v>0</v>
      </c>
      <c r="N9002" t="s">
        <v>2773</v>
      </c>
      <c r="O9002" t="s">
        <v>2766</v>
      </c>
      <c r="T9002" t="s">
        <v>2773</v>
      </c>
    </row>
    <row r="9003" spans="1:20" hidden="1" x14ac:dyDescent="0.3">
      <c r="A9003">
        <v>1096714</v>
      </c>
      <c r="B9003" t="s">
        <v>2967</v>
      </c>
      <c r="C9003">
        <v>25776411</v>
      </c>
      <c r="D9003" s="4">
        <v>45008</v>
      </c>
      <c r="E9003" s="5" t="str">
        <f t="shared" si="459"/>
        <v>2023|3</v>
      </c>
      <c r="F9003" s="4">
        <v>45014</v>
      </c>
      <c r="G9003">
        <v>2023</v>
      </c>
      <c r="H9003" t="s">
        <v>18</v>
      </c>
      <c r="I9003">
        <v>0.76317199999999996</v>
      </c>
      <c r="J9003">
        <f t="shared" si="458"/>
        <v>3.3381469999999998</v>
      </c>
      <c r="K9003" s="22">
        <f t="shared" si="460"/>
        <v>0.22862144776727927</v>
      </c>
      <c r="L9003">
        <v>0</v>
      </c>
      <c r="N9003" t="s">
        <v>2773</v>
      </c>
      <c r="O9003" t="s">
        <v>2766</v>
      </c>
      <c r="T9003" t="s">
        <v>2773</v>
      </c>
    </row>
    <row r="9004" spans="1:20" hidden="1" x14ac:dyDescent="0.3">
      <c r="A9004">
        <v>1096714</v>
      </c>
      <c r="B9004" t="s">
        <v>2967</v>
      </c>
      <c r="C9004">
        <v>25776461</v>
      </c>
      <c r="D9004" s="4">
        <v>45084</v>
      </c>
      <c r="E9004" s="5" t="str">
        <f t="shared" si="459"/>
        <v>2023|6</v>
      </c>
      <c r="F9004" s="4">
        <v>45090</v>
      </c>
      <c r="G9004">
        <v>2023</v>
      </c>
      <c r="H9004" t="s">
        <v>18</v>
      </c>
      <c r="I9004">
        <v>0.626892</v>
      </c>
      <c r="J9004">
        <f t="shared" si="458"/>
        <v>3.3381469999999998</v>
      </c>
      <c r="K9004" s="22">
        <f t="shared" si="460"/>
        <v>0.1877964032141185</v>
      </c>
      <c r="L9004">
        <v>0</v>
      </c>
      <c r="N9004" t="s">
        <v>2773</v>
      </c>
      <c r="O9004" t="s">
        <v>2766</v>
      </c>
      <c r="T9004" t="s">
        <v>2773</v>
      </c>
    </row>
    <row r="9005" spans="1:20" hidden="1" x14ac:dyDescent="0.3">
      <c r="A9005">
        <v>1096714</v>
      </c>
      <c r="B9005" t="s">
        <v>2967</v>
      </c>
      <c r="C9005">
        <v>25776511</v>
      </c>
      <c r="D9005" s="4">
        <v>45195</v>
      </c>
      <c r="E9005" s="5" t="str">
        <f t="shared" si="459"/>
        <v>2023|9</v>
      </c>
      <c r="F9005" s="4">
        <v>45201</v>
      </c>
      <c r="G9005">
        <v>2023</v>
      </c>
      <c r="H9005" t="s">
        <v>18</v>
      </c>
      <c r="I9005">
        <v>0.98554799999999998</v>
      </c>
      <c r="J9005">
        <f t="shared" si="458"/>
        <v>3.3381469999999998</v>
      </c>
      <c r="K9005" s="22">
        <f t="shared" si="460"/>
        <v>0.29523804673670756</v>
      </c>
      <c r="L9005">
        <v>0</v>
      </c>
      <c r="N9005" t="s">
        <v>2773</v>
      </c>
      <c r="O9005" t="s">
        <v>2766</v>
      </c>
      <c r="T9005" t="s">
        <v>2773</v>
      </c>
    </row>
    <row r="9006" spans="1:20" hidden="1" x14ac:dyDescent="0.3">
      <c r="A9006">
        <v>1096714</v>
      </c>
      <c r="B9006" t="s">
        <v>2967</v>
      </c>
      <c r="C9006">
        <v>25776561</v>
      </c>
      <c r="D9006" s="4">
        <v>45280</v>
      </c>
      <c r="E9006" s="5" t="str">
        <f t="shared" si="459"/>
        <v>2023|12</v>
      </c>
      <c r="F9006" s="4">
        <v>45287</v>
      </c>
      <c r="G9006">
        <v>2023</v>
      </c>
      <c r="H9006" t="s">
        <v>24</v>
      </c>
      <c r="I9006">
        <v>0.96253500000000003</v>
      </c>
      <c r="J9006">
        <f t="shared" si="458"/>
        <v>3.3381469999999998</v>
      </c>
      <c r="K9006" s="22">
        <f t="shared" si="460"/>
        <v>0.28834410228189472</v>
      </c>
      <c r="L9006">
        <v>0</v>
      </c>
      <c r="N9006" t="s">
        <v>2773</v>
      </c>
      <c r="O9006" t="s">
        <v>2766</v>
      </c>
      <c r="T9006" t="s">
        <v>2773</v>
      </c>
    </row>
    <row r="9007" spans="1:20" hidden="1" x14ac:dyDescent="0.3">
      <c r="A9007">
        <v>1096714</v>
      </c>
      <c r="B9007" t="s">
        <v>2967</v>
      </c>
      <c r="C9007">
        <v>27945106</v>
      </c>
      <c r="D9007" s="4">
        <v>45373</v>
      </c>
      <c r="E9007" s="5" t="str">
        <f t="shared" si="459"/>
        <v>2024|3</v>
      </c>
      <c r="F9007" s="4">
        <v>45378</v>
      </c>
      <c r="G9007">
        <v>2024</v>
      </c>
      <c r="H9007" t="s">
        <v>18</v>
      </c>
      <c r="I9007">
        <v>0.76966400000000001</v>
      </c>
      <c r="J9007">
        <f t="shared" si="458"/>
        <v>2.4912099999999997</v>
      </c>
      <c r="K9007" s="22">
        <f t="shared" si="460"/>
        <v>0.30895187479176789</v>
      </c>
      <c r="L9007">
        <v>0</v>
      </c>
      <c r="N9007" t="s">
        <v>2773</v>
      </c>
      <c r="O9007" t="s">
        <v>2766</v>
      </c>
      <c r="T9007" t="s">
        <v>2773</v>
      </c>
    </row>
    <row r="9008" spans="1:20" hidden="1" x14ac:dyDescent="0.3">
      <c r="A9008">
        <v>1096714</v>
      </c>
      <c r="B9008" t="s">
        <v>2967</v>
      </c>
      <c r="C9008">
        <v>27945155</v>
      </c>
      <c r="D9008" s="4">
        <v>45454</v>
      </c>
      <c r="E9008" s="5" t="str">
        <f t="shared" si="459"/>
        <v>2024|6</v>
      </c>
      <c r="F9008" s="4">
        <v>45461</v>
      </c>
      <c r="G9008">
        <v>2024</v>
      </c>
      <c r="H9008" t="s">
        <v>18</v>
      </c>
      <c r="I9008">
        <v>0.69851399999999997</v>
      </c>
      <c r="J9008">
        <f t="shared" si="458"/>
        <v>2.4912099999999997</v>
      </c>
      <c r="K9008" s="22">
        <f t="shared" si="460"/>
        <v>0.28039145636056378</v>
      </c>
      <c r="L9008">
        <v>0</v>
      </c>
      <c r="N9008" t="s">
        <v>2773</v>
      </c>
      <c r="O9008" t="s">
        <v>2766</v>
      </c>
      <c r="T9008" t="s">
        <v>2773</v>
      </c>
    </row>
    <row r="9009" spans="1:20" hidden="1" x14ac:dyDescent="0.3">
      <c r="A9009">
        <v>1096714</v>
      </c>
      <c r="B9009" t="s">
        <v>2967</v>
      </c>
      <c r="C9009">
        <v>27945204</v>
      </c>
      <c r="D9009" s="4">
        <v>45560</v>
      </c>
      <c r="E9009" s="5" t="str">
        <f t="shared" si="459"/>
        <v>2024|9</v>
      </c>
      <c r="F9009" s="4">
        <v>45565</v>
      </c>
      <c r="G9009">
        <v>2024</v>
      </c>
      <c r="H9009" t="s">
        <v>18</v>
      </c>
      <c r="I9009">
        <v>1.0230319999999999</v>
      </c>
      <c r="J9009">
        <f t="shared" si="458"/>
        <v>2.4912099999999997</v>
      </c>
      <c r="K9009" s="22">
        <f t="shared" si="460"/>
        <v>0.41065666884766844</v>
      </c>
      <c r="L9009">
        <v>0</v>
      </c>
      <c r="N9009" t="s">
        <v>2773</v>
      </c>
      <c r="O9009" t="s">
        <v>2766</v>
      </c>
      <c r="T9009" t="s">
        <v>2773</v>
      </c>
    </row>
    <row r="9010" spans="1:20" hidden="1" x14ac:dyDescent="0.3">
      <c r="A9010">
        <v>1097835</v>
      </c>
      <c r="B9010" t="s">
        <v>2968</v>
      </c>
      <c r="C9010">
        <v>13101974</v>
      </c>
      <c r="D9010" s="4">
        <v>41816</v>
      </c>
      <c r="E9010" s="5" t="str">
        <f t="shared" si="459"/>
        <v>2013|6</v>
      </c>
      <c r="F9010" s="4">
        <v>41835</v>
      </c>
      <c r="G9010">
        <v>2013</v>
      </c>
      <c r="H9010" t="s">
        <v>18</v>
      </c>
      <c r="I9010">
        <v>7.1367E-2</v>
      </c>
      <c r="J9010">
        <f t="shared" si="458"/>
        <v>0.142734</v>
      </c>
      <c r="K9010" s="22">
        <f t="shared" si="460"/>
        <v>0.5</v>
      </c>
      <c r="L9010">
        <v>0</v>
      </c>
      <c r="N9010" t="s">
        <v>2766</v>
      </c>
      <c r="O9010" t="s">
        <v>2847</v>
      </c>
      <c r="T9010" t="s">
        <v>2766</v>
      </c>
    </row>
    <row r="9011" spans="1:20" hidden="1" x14ac:dyDescent="0.3">
      <c r="A9011">
        <v>1097835</v>
      </c>
      <c r="B9011" t="s">
        <v>2968</v>
      </c>
      <c r="C9011">
        <v>13405212</v>
      </c>
      <c r="D9011" s="4">
        <v>41908</v>
      </c>
      <c r="E9011" s="5" t="str">
        <f t="shared" si="459"/>
        <v>2013|9</v>
      </c>
      <c r="F9011" s="4">
        <v>41927</v>
      </c>
      <c r="G9011">
        <v>2013</v>
      </c>
      <c r="H9011" t="s">
        <v>24</v>
      </c>
      <c r="I9011">
        <v>7.1367E-2</v>
      </c>
      <c r="J9011">
        <f t="shared" si="458"/>
        <v>0.142734</v>
      </c>
      <c r="K9011" s="22">
        <f t="shared" si="460"/>
        <v>0.5</v>
      </c>
      <c r="L9011">
        <v>0</v>
      </c>
      <c r="N9011" t="s">
        <v>2766</v>
      </c>
      <c r="O9011" t="s">
        <v>2847</v>
      </c>
      <c r="T9011" t="s">
        <v>2766</v>
      </c>
    </row>
    <row r="9012" spans="1:20" hidden="1" x14ac:dyDescent="0.3">
      <c r="A9012">
        <v>1097835</v>
      </c>
      <c r="B9012" t="s">
        <v>2968</v>
      </c>
      <c r="C9012">
        <v>13780056</v>
      </c>
      <c r="D9012" s="4">
        <v>42002</v>
      </c>
      <c r="E9012" s="5" t="str">
        <f t="shared" si="459"/>
        <v>2014|12</v>
      </c>
      <c r="F9012" s="4">
        <v>42019</v>
      </c>
      <c r="G9012">
        <v>2014</v>
      </c>
      <c r="H9012" t="s">
        <v>18</v>
      </c>
      <c r="I9012">
        <v>7.1367E-2</v>
      </c>
      <c r="J9012">
        <f t="shared" si="458"/>
        <v>0.285468</v>
      </c>
      <c r="K9012" s="22">
        <f t="shared" si="460"/>
        <v>0.25</v>
      </c>
      <c r="L9012">
        <v>0</v>
      </c>
      <c r="N9012" t="s">
        <v>2766</v>
      </c>
      <c r="O9012" t="s">
        <v>2847</v>
      </c>
      <c r="T9012" t="s">
        <v>2766</v>
      </c>
    </row>
    <row r="9013" spans="1:20" hidden="1" x14ac:dyDescent="0.3">
      <c r="A9013">
        <v>1097835</v>
      </c>
      <c r="B9013" t="s">
        <v>2968</v>
      </c>
      <c r="C9013">
        <v>13980078</v>
      </c>
      <c r="D9013" s="4">
        <v>42090</v>
      </c>
      <c r="E9013" s="5" t="str">
        <f t="shared" si="459"/>
        <v>2014|3</v>
      </c>
      <c r="F9013" s="4">
        <v>42109</v>
      </c>
      <c r="G9013">
        <v>2014</v>
      </c>
      <c r="H9013" t="s">
        <v>18</v>
      </c>
      <c r="I9013">
        <v>7.1367E-2</v>
      </c>
      <c r="J9013">
        <f t="shared" si="458"/>
        <v>0.285468</v>
      </c>
      <c r="K9013" s="22">
        <f t="shared" si="460"/>
        <v>0.25</v>
      </c>
      <c r="L9013">
        <v>0</v>
      </c>
      <c r="N9013" t="s">
        <v>2766</v>
      </c>
      <c r="O9013" t="s">
        <v>2847</v>
      </c>
      <c r="T9013" t="s">
        <v>2766</v>
      </c>
    </row>
    <row r="9014" spans="1:20" hidden="1" x14ac:dyDescent="0.3">
      <c r="A9014">
        <v>1097835</v>
      </c>
      <c r="B9014" t="s">
        <v>2968</v>
      </c>
      <c r="C9014">
        <v>14347058</v>
      </c>
      <c r="D9014" s="4">
        <v>42181</v>
      </c>
      <c r="E9014" s="5" t="str">
        <f t="shared" si="459"/>
        <v>2014|6</v>
      </c>
      <c r="F9014" s="4">
        <v>42200</v>
      </c>
      <c r="G9014">
        <v>2014</v>
      </c>
      <c r="H9014" t="s">
        <v>18</v>
      </c>
      <c r="I9014">
        <v>7.1367E-2</v>
      </c>
      <c r="J9014">
        <f t="shared" si="458"/>
        <v>0.285468</v>
      </c>
      <c r="K9014" s="22">
        <f t="shared" si="460"/>
        <v>0.25</v>
      </c>
      <c r="L9014">
        <v>0</v>
      </c>
      <c r="N9014" t="s">
        <v>2766</v>
      </c>
      <c r="O9014" t="s">
        <v>2847</v>
      </c>
      <c r="T9014" t="s">
        <v>2766</v>
      </c>
    </row>
    <row r="9015" spans="1:20" hidden="1" x14ac:dyDescent="0.3">
      <c r="A9015">
        <v>1097835</v>
      </c>
      <c r="B9015" t="s">
        <v>2968</v>
      </c>
      <c r="C9015">
        <v>14654926</v>
      </c>
      <c r="D9015" s="4">
        <v>42275</v>
      </c>
      <c r="E9015" s="5" t="str">
        <f t="shared" si="459"/>
        <v>2014|9</v>
      </c>
      <c r="F9015" s="4">
        <v>42292</v>
      </c>
      <c r="G9015">
        <v>2014</v>
      </c>
      <c r="H9015" t="s">
        <v>24</v>
      </c>
      <c r="I9015">
        <v>7.1367E-2</v>
      </c>
      <c r="J9015">
        <f t="shared" si="458"/>
        <v>0.285468</v>
      </c>
      <c r="K9015" s="22">
        <f t="shared" si="460"/>
        <v>0.25</v>
      </c>
      <c r="L9015">
        <v>0</v>
      </c>
      <c r="N9015" t="s">
        <v>2766</v>
      </c>
      <c r="O9015" t="s">
        <v>2847</v>
      </c>
      <c r="T9015" t="s">
        <v>2766</v>
      </c>
    </row>
    <row r="9016" spans="1:20" hidden="1" x14ac:dyDescent="0.3">
      <c r="A9016">
        <v>1097835</v>
      </c>
      <c r="B9016" t="s">
        <v>2968</v>
      </c>
      <c r="C9016">
        <v>14983498</v>
      </c>
      <c r="D9016" s="4">
        <v>42367</v>
      </c>
      <c r="E9016" s="5" t="str">
        <f t="shared" si="459"/>
        <v>2015|12</v>
      </c>
      <c r="F9016" s="4">
        <v>42384</v>
      </c>
      <c r="G9016">
        <v>2015</v>
      </c>
      <c r="H9016" t="s">
        <v>18</v>
      </c>
      <c r="I9016">
        <v>7.1367E-2</v>
      </c>
      <c r="J9016">
        <f t="shared" si="458"/>
        <v>0.285468</v>
      </c>
      <c r="K9016" s="22">
        <f t="shared" si="460"/>
        <v>0.25</v>
      </c>
      <c r="L9016">
        <v>0</v>
      </c>
      <c r="N9016" t="s">
        <v>2766</v>
      </c>
      <c r="O9016" t="s">
        <v>2847</v>
      </c>
      <c r="T9016" t="s">
        <v>2766</v>
      </c>
    </row>
    <row r="9017" spans="1:20" hidden="1" x14ac:dyDescent="0.3">
      <c r="A9017">
        <v>1097835</v>
      </c>
      <c r="B9017" t="s">
        <v>2968</v>
      </c>
      <c r="C9017">
        <v>15174614</v>
      </c>
      <c r="D9017" s="4">
        <v>42458</v>
      </c>
      <c r="E9017" s="5" t="str">
        <f t="shared" si="459"/>
        <v>2015|3</v>
      </c>
      <c r="F9017" s="4">
        <v>42475</v>
      </c>
      <c r="G9017">
        <v>2015</v>
      </c>
      <c r="H9017" t="s">
        <v>18</v>
      </c>
      <c r="I9017">
        <v>7.1367E-2</v>
      </c>
      <c r="J9017">
        <f t="shared" si="458"/>
        <v>0.285468</v>
      </c>
      <c r="K9017" s="22">
        <f t="shared" si="460"/>
        <v>0.25</v>
      </c>
      <c r="L9017">
        <v>0</v>
      </c>
      <c r="N9017" t="s">
        <v>2766</v>
      </c>
      <c r="O9017" t="s">
        <v>2847</v>
      </c>
      <c r="T9017" t="s">
        <v>2766</v>
      </c>
    </row>
    <row r="9018" spans="1:20" hidden="1" x14ac:dyDescent="0.3">
      <c r="A9018">
        <v>1097835</v>
      </c>
      <c r="B9018" t="s">
        <v>2968</v>
      </c>
      <c r="C9018">
        <v>15529356</v>
      </c>
      <c r="D9018" s="4">
        <v>42549</v>
      </c>
      <c r="E9018" s="5" t="str">
        <f t="shared" si="459"/>
        <v>2015|6</v>
      </c>
      <c r="F9018" s="4">
        <v>42566</v>
      </c>
      <c r="G9018">
        <v>2015</v>
      </c>
      <c r="H9018" t="s">
        <v>18</v>
      </c>
      <c r="I9018">
        <v>7.1367E-2</v>
      </c>
      <c r="J9018">
        <f t="shared" si="458"/>
        <v>0.285468</v>
      </c>
      <c r="K9018" s="22">
        <f t="shared" si="460"/>
        <v>0.25</v>
      </c>
      <c r="L9018">
        <v>0</v>
      </c>
      <c r="N9018" t="s">
        <v>2766</v>
      </c>
      <c r="O9018" t="s">
        <v>2847</v>
      </c>
      <c r="T9018" t="s">
        <v>2766</v>
      </c>
    </row>
    <row r="9019" spans="1:20" hidden="1" x14ac:dyDescent="0.3">
      <c r="A9019">
        <v>1097835</v>
      </c>
      <c r="B9019" t="s">
        <v>2968</v>
      </c>
      <c r="C9019">
        <v>15964501</v>
      </c>
      <c r="D9019" s="4">
        <v>42641</v>
      </c>
      <c r="E9019" s="5" t="str">
        <f t="shared" si="459"/>
        <v>2015|9</v>
      </c>
      <c r="F9019" s="4">
        <v>42657</v>
      </c>
      <c r="G9019">
        <v>2015</v>
      </c>
      <c r="H9019" t="s">
        <v>24</v>
      </c>
      <c r="I9019">
        <v>7.1367E-2</v>
      </c>
      <c r="J9019">
        <f t="shared" si="458"/>
        <v>0.285468</v>
      </c>
      <c r="K9019" s="22">
        <f t="shared" si="460"/>
        <v>0.25</v>
      </c>
      <c r="L9019">
        <v>0</v>
      </c>
      <c r="N9019" t="s">
        <v>2766</v>
      </c>
      <c r="O9019" t="s">
        <v>2847</v>
      </c>
      <c r="T9019" t="s">
        <v>2766</v>
      </c>
    </row>
    <row r="9020" spans="1:20" hidden="1" x14ac:dyDescent="0.3">
      <c r="A9020">
        <v>1097835</v>
      </c>
      <c r="B9020" t="s">
        <v>2968</v>
      </c>
      <c r="C9020">
        <v>16622841</v>
      </c>
      <c r="D9020" s="4">
        <v>42823</v>
      </c>
      <c r="E9020" s="5" t="str">
        <f t="shared" si="459"/>
        <v>2017|3</v>
      </c>
      <c r="F9020" s="4">
        <v>42838</v>
      </c>
      <c r="G9020">
        <v>2017</v>
      </c>
      <c r="H9020" t="s">
        <v>18</v>
      </c>
      <c r="I9020">
        <v>7.1367E-2</v>
      </c>
      <c r="J9020">
        <f t="shared" si="458"/>
        <v>0.285468</v>
      </c>
      <c r="K9020" s="22">
        <f t="shared" si="460"/>
        <v>0.25</v>
      </c>
      <c r="L9020">
        <v>0</v>
      </c>
      <c r="N9020" t="s">
        <v>2766</v>
      </c>
      <c r="O9020" t="s">
        <v>2847</v>
      </c>
      <c r="T9020" t="s">
        <v>2766</v>
      </c>
    </row>
    <row r="9021" spans="1:20" hidden="1" x14ac:dyDescent="0.3">
      <c r="A9021">
        <v>1097835</v>
      </c>
      <c r="B9021" t="s">
        <v>2968</v>
      </c>
      <c r="C9021">
        <v>16975371</v>
      </c>
      <c r="D9021" s="4">
        <v>42914</v>
      </c>
      <c r="E9021" s="5" t="str">
        <f t="shared" si="459"/>
        <v>2017|6</v>
      </c>
      <c r="F9021" s="4">
        <v>42930</v>
      </c>
      <c r="G9021">
        <v>2017</v>
      </c>
      <c r="H9021" t="s">
        <v>18</v>
      </c>
      <c r="I9021">
        <v>7.1367E-2</v>
      </c>
      <c r="J9021">
        <f t="shared" si="458"/>
        <v>0.285468</v>
      </c>
      <c r="K9021" s="22">
        <f t="shared" si="460"/>
        <v>0.25</v>
      </c>
      <c r="L9021">
        <v>0</v>
      </c>
      <c r="N9021" t="s">
        <v>2766</v>
      </c>
      <c r="O9021" t="s">
        <v>2847</v>
      </c>
      <c r="T9021" t="s">
        <v>2766</v>
      </c>
    </row>
    <row r="9022" spans="1:20" hidden="1" x14ac:dyDescent="0.3">
      <c r="A9022">
        <v>1097835</v>
      </c>
      <c r="B9022" t="s">
        <v>2968</v>
      </c>
      <c r="C9022">
        <v>17268595</v>
      </c>
      <c r="D9022" s="4">
        <v>43006</v>
      </c>
      <c r="E9022" s="5" t="str">
        <f t="shared" si="459"/>
        <v>2017|9</v>
      </c>
      <c r="F9022" s="4">
        <v>43021</v>
      </c>
      <c r="G9022">
        <v>2017</v>
      </c>
      <c r="H9022" t="s">
        <v>18</v>
      </c>
      <c r="I9022">
        <v>7.1367E-2</v>
      </c>
      <c r="J9022">
        <f t="shared" si="458"/>
        <v>0.285468</v>
      </c>
      <c r="K9022" s="22">
        <f t="shared" si="460"/>
        <v>0.25</v>
      </c>
      <c r="L9022">
        <v>0</v>
      </c>
      <c r="N9022" t="s">
        <v>2766</v>
      </c>
      <c r="O9022" t="s">
        <v>2847</v>
      </c>
      <c r="T9022" t="s">
        <v>2766</v>
      </c>
    </row>
    <row r="9023" spans="1:20" hidden="1" x14ac:dyDescent="0.3">
      <c r="A9023">
        <v>1097835</v>
      </c>
      <c r="B9023" t="s">
        <v>2968</v>
      </c>
      <c r="C9023">
        <v>17522584</v>
      </c>
      <c r="D9023" s="4">
        <v>43097</v>
      </c>
      <c r="E9023" s="5" t="str">
        <f t="shared" si="459"/>
        <v>2017|12</v>
      </c>
      <c r="F9023" s="4">
        <v>43115</v>
      </c>
      <c r="G9023">
        <v>2017</v>
      </c>
      <c r="H9023" t="s">
        <v>24</v>
      </c>
      <c r="I9023">
        <v>7.1367E-2</v>
      </c>
      <c r="J9023">
        <f t="shared" si="458"/>
        <v>0.285468</v>
      </c>
      <c r="K9023" s="22">
        <f t="shared" si="460"/>
        <v>0.25</v>
      </c>
      <c r="L9023">
        <v>0</v>
      </c>
      <c r="N9023" t="s">
        <v>2766</v>
      </c>
      <c r="O9023" t="s">
        <v>2847</v>
      </c>
      <c r="T9023" t="s">
        <v>2766</v>
      </c>
    </row>
    <row r="9024" spans="1:20" hidden="1" x14ac:dyDescent="0.3">
      <c r="A9024">
        <v>1097835</v>
      </c>
      <c r="B9024" t="s">
        <v>2968</v>
      </c>
      <c r="C9024">
        <v>18532680</v>
      </c>
      <c r="D9024" s="4">
        <v>43433</v>
      </c>
      <c r="E9024" s="5" t="str">
        <f t="shared" si="459"/>
        <v>2018|11</v>
      </c>
      <c r="F9024" s="4">
        <v>43448</v>
      </c>
      <c r="G9024">
        <v>2018</v>
      </c>
      <c r="H9024" t="s">
        <v>24</v>
      </c>
      <c r="I9024">
        <v>5.7093999999999999E-2</v>
      </c>
      <c r="J9024">
        <f t="shared" si="458"/>
        <v>5.7093999999999999E-2</v>
      </c>
      <c r="K9024" s="22">
        <f t="shared" si="460"/>
        <v>1</v>
      </c>
      <c r="L9024">
        <v>0</v>
      </c>
      <c r="N9024" t="s">
        <v>2766</v>
      </c>
      <c r="O9024" t="s">
        <v>2847</v>
      </c>
      <c r="T9024" t="s">
        <v>2766</v>
      </c>
    </row>
    <row r="9025" spans="1:20" hidden="1" x14ac:dyDescent="0.3">
      <c r="A9025">
        <v>1097835</v>
      </c>
      <c r="B9025" t="s">
        <v>2968</v>
      </c>
      <c r="C9025">
        <v>20368726</v>
      </c>
      <c r="D9025" s="4">
        <v>43795</v>
      </c>
      <c r="E9025" s="5" t="str">
        <f t="shared" si="459"/>
        <v>2019|11</v>
      </c>
      <c r="F9025" s="4">
        <v>43812</v>
      </c>
      <c r="G9025">
        <v>2019</v>
      </c>
      <c r="H9025" t="s">
        <v>24</v>
      </c>
      <c r="I9025">
        <v>5.7093999999999999E-2</v>
      </c>
      <c r="J9025">
        <f t="shared" si="458"/>
        <v>5.7093999999999999E-2</v>
      </c>
      <c r="K9025" s="22">
        <f t="shared" si="460"/>
        <v>1</v>
      </c>
      <c r="L9025">
        <v>0</v>
      </c>
      <c r="N9025" t="s">
        <v>2766</v>
      </c>
      <c r="O9025" t="s">
        <v>2847</v>
      </c>
      <c r="T9025" t="s">
        <v>2766</v>
      </c>
    </row>
    <row r="9026" spans="1:20" hidden="1" x14ac:dyDescent="0.3">
      <c r="A9026">
        <v>1097835</v>
      </c>
      <c r="B9026" t="s">
        <v>2968</v>
      </c>
      <c r="C9026">
        <v>21968768</v>
      </c>
      <c r="D9026" s="4">
        <v>44162</v>
      </c>
      <c r="E9026" s="5" t="str">
        <f t="shared" si="459"/>
        <v>2020|11</v>
      </c>
      <c r="F9026" s="4">
        <v>44180</v>
      </c>
      <c r="G9026">
        <v>2020</v>
      </c>
      <c r="H9026" t="s">
        <v>24</v>
      </c>
      <c r="I9026">
        <v>5.7093999999999999E-2</v>
      </c>
      <c r="J9026">
        <f t="shared" ref="J9026:J9089" si="461">SUMIFS(I:I, B:B,B9026,G:G,G9026)</f>
        <v>5.7093999999999999E-2</v>
      </c>
      <c r="K9026" s="22">
        <f t="shared" si="460"/>
        <v>1</v>
      </c>
      <c r="L9026">
        <v>0</v>
      </c>
      <c r="N9026" t="s">
        <v>2766</v>
      </c>
      <c r="O9026" t="s">
        <v>2847</v>
      </c>
      <c r="T9026" t="s">
        <v>2766</v>
      </c>
    </row>
    <row r="9027" spans="1:20" hidden="1" x14ac:dyDescent="0.3">
      <c r="A9027">
        <v>1097835</v>
      </c>
      <c r="B9027" t="s">
        <v>2968</v>
      </c>
      <c r="C9027">
        <v>23681130</v>
      </c>
      <c r="D9027" s="4">
        <v>44529</v>
      </c>
      <c r="E9027" s="5" t="str">
        <f t="shared" si="459"/>
        <v>2021|11</v>
      </c>
      <c r="F9027" s="4">
        <v>44545</v>
      </c>
      <c r="G9027">
        <v>2021</v>
      </c>
      <c r="H9027" t="s">
        <v>24</v>
      </c>
      <c r="I9027">
        <v>5.7093999999999999E-2</v>
      </c>
      <c r="J9027">
        <f t="shared" si="461"/>
        <v>5.7093999999999999E-2</v>
      </c>
      <c r="K9027" s="22">
        <f t="shared" si="460"/>
        <v>1</v>
      </c>
      <c r="L9027">
        <v>0</v>
      </c>
      <c r="N9027" t="s">
        <v>2766</v>
      </c>
      <c r="O9027" t="s">
        <v>2847</v>
      </c>
      <c r="T9027" t="s">
        <v>2766</v>
      </c>
    </row>
    <row r="9028" spans="1:20" hidden="1" x14ac:dyDescent="0.3">
      <c r="A9028">
        <v>1097835</v>
      </c>
      <c r="B9028" t="s">
        <v>2968</v>
      </c>
      <c r="C9028">
        <v>24339998</v>
      </c>
      <c r="D9028" s="4">
        <v>44894</v>
      </c>
      <c r="E9028" s="5" t="str">
        <f t="shared" si="459"/>
        <v>2022|11</v>
      </c>
      <c r="F9028" s="4">
        <v>44910</v>
      </c>
      <c r="G9028">
        <v>2022</v>
      </c>
      <c r="H9028" t="s">
        <v>24</v>
      </c>
      <c r="I9028">
        <v>8.5640999999999995E-2</v>
      </c>
      <c r="J9028">
        <f t="shared" si="461"/>
        <v>8.5640999999999995E-2</v>
      </c>
      <c r="K9028" s="22">
        <f t="shared" si="460"/>
        <v>1</v>
      </c>
      <c r="L9028">
        <v>0</v>
      </c>
      <c r="N9028" t="s">
        <v>2766</v>
      </c>
      <c r="O9028" t="s">
        <v>2847</v>
      </c>
      <c r="T9028" t="s">
        <v>2766</v>
      </c>
    </row>
    <row r="9029" spans="1:20" hidden="1" x14ac:dyDescent="0.3">
      <c r="A9029">
        <v>1097835</v>
      </c>
      <c r="B9029" t="s">
        <v>2968</v>
      </c>
      <c r="C9029">
        <v>27753212</v>
      </c>
      <c r="D9029" s="4">
        <v>45259</v>
      </c>
      <c r="E9029" s="5" t="str">
        <f t="shared" si="459"/>
        <v>2023|11</v>
      </c>
      <c r="F9029" s="4">
        <v>45278</v>
      </c>
      <c r="G9029">
        <v>2023</v>
      </c>
      <c r="H9029" t="s">
        <v>24</v>
      </c>
      <c r="I9029">
        <v>8.5640999999999995E-2</v>
      </c>
      <c r="J9029">
        <f t="shared" si="461"/>
        <v>8.5640999999999995E-2</v>
      </c>
      <c r="K9029" s="22">
        <f t="shared" si="460"/>
        <v>1</v>
      </c>
      <c r="L9029">
        <v>0</v>
      </c>
      <c r="N9029" t="s">
        <v>2766</v>
      </c>
      <c r="O9029" t="s">
        <v>2847</v>
      </c>
      <c r="T9029" t="s">
        <v>2766</v>
      </c>
    </row>
    <row r="9030" spans="1:20" hidden="1" x14ac:dyDescent="0.3">
      <c r="A9030">
        <v>1097835</v>
      </c>
      <c r="B9030" t="s">
        <v>2968</v>
      </c>
      <c r="C9030">
        <v>30291769</v>
      </c>
      <c r="D9030" s="4">
        <v>45623</v>
      </c>
      <c r="E9030" s="5" t="str">
        <f t="shared" si="459"/>
        <v>2024|11</v>
      </c>
      <c r="F9030" s="4">
        <v>45639</v>
      </c>
      <c r="G9030">
        <v>2024</v>
      </c>
      <c r="H9030" t="s">
        <v>24</v>
      </c>
      <c r="I9030">
        <v>0.114188</v>
      </c>
      <c r="J9030">
        <f t="shared" si="461"/>
        <v>0.114188</v>
      </c>
      <c r="K9030" s="22">
        <f t="shared" si="460"/>
        <v>1</v>
      </c>
      <c r="L9030">
        <v>0</v>
      </c>
      <c r="N9030" t="s">
        <v>2766</v>
      </c>
      <c r="O9030" t="s">
        <v>2847</v>
      </c>
      <c r="T9030" t="s">
        <v>2766</v>
      </c>
    </row>
    <row r="9031" spans="1:20" hidden="1" x14ac:dyDescent="0.3">
      <c r="A9031">
        <v>1098706</v>
      </c>
      <c r="B9031" t="s">
        <v>2969</v>
      </c>
      <c r="C9031">
        <v>24451577</v>
      </c>
      <c r="D9031" s="4">
        <v>44670</v>
      </c>
      <c r="E9031" s="5" t="str">
        <f t="shared" si="459"/>
        <v>2022|4</v>
      </c>
      <c r="F9031" s="4">
        <v>44680</v>
      </c>
      <c r="G9031">
        <v>2022</v>
      </c>
      <c r="H9031" t="s">
        <v>18</v>
      </c>
      <c r="I9031">
        <v>0.33</v>
      </c>
      <c r="J9031">
        <f t="shared" si="461"/>
        <v>1.32</v>
      </c>
      <c r="K9031" s="22">
        <f t="shared" si="460"/>
        <v>0.25</v>
      </c>
      <c r="L9031">
        <v>0</v>
      </c>
      <c r="N9031" t="s">
        <v>2766</v>
      </c>
      <c r="O9031" t="s">
        <v>2766</v>
      </c>
      <c r="T9031" t="s">
        <v>2766</v>
      </c>
    </row>
    <row r="9032" spans="1:20" hidden="1" x14ac:dyDescent="0.3">
      <c r="A9032">
        <v>1098706</v>
      </c>
      <c r="B9032" t="s">
        <v>2969</v>
      </c>
      <c r="C9032">
        <v>25042846</v>
      </c>
      <c r="D9032" s="4">
        <v>44761</v>
      </c>
      <c r="E9032" s="5" t="str">
        <f t="shared" si="459"/>
        <v>2022|7</v>
      </c>
      <c r="F9032" s="4">
        <v>44771</v>
      </c>
      <c r="G9032">
        <v>2022</v>
      </c>
      <c r="H9032" t="s">
        <v>18</v>
      </c>
      <c r="I9032">
        <v>0.33</v>
      </c>
      <c r="J9032">
        <f t="shared" si="461"/>
        <v>1.32</v>
      </c>
      <c r="K9032" s="22">
        <f t="shared" si="460"/>
        <v>0.25</v>
      </c>
      <c r="L9032">
        <v>0</v>
      </c>
      <c r="N9032" t="s">
        <v>2766</v>
      </c>
      <c r="O9032" t="s">
        <v>2766</v>
      </c>
      <c r="T9032" t="s">
        <v>2766</v>
      </c>
    </row>
    <row r="9033" spans="1:20" hidden="1" x14ac:dyDescent="0.3">
      <c r="A9033">
        <v>1098706</v>
      </c>
      <c r="B9033" t="s">
        <v>2969</v>
      </c>
      <c r="C9033">
        <v>25407298</v>
      </c>
      <c r="D9033" s="4">
        <v>44852</v>
      </c>
      <c r="E9033" s="5" t="str">
        <f t="shared" si="459"/>
        <v>2022|10</v>
      </c>
      <c r="F9033" s="4">
        <v>44862</v>
      </c>
      <c r="G9033">
        <v>2022</v>
      </c>
      <c r="H9033" t="s">
        <v>18</v>
      </c>
      <c r="I9033">
        <v>0.33</v>
      </c>
      <c r="J9033">
        <f t="shared" si="461"/>
        <v>1.32</v>
      </c>
      <c r="K9033" s="22">
        <f t="shared" si="460"/>
        <v>0.25</v>
      </c>
      <c r="L9033">
        <v>0</v>
      </c>
      <c r="N9033" t="s">
        <v>2766</v>
      </c>
      <c r="O9033" t="s">
        <v>2766</v>
      </c>
      <c r="T9033" t="s">
        <v>2766</v>
      </c>
    </row>
    <row r="9034" spans="1:20" hidden="1" x14ac:dyDescent="0.3">
      <c r="A9034">
        <v>1098706</v>
      </c>
      <c r="B9034" t="s">
        <v>2969</v>
      </c>
      <c r="C9034">
        <v>25833158</v>
      </c>
      <c r="D9034" s="4">
        <v>44950</v>
      </c>
      <c r="E9034" s="5" t="str">
        <f t="shared" si="459"/>
        <v>2022|1</v>
      </c>
      <c r="F9034" s="4">
        <v>44960</v>
      </c>
      <c r="G9034">
        <v>2022</v>
      </c>
      <c r="H9034" t="s">
        <v>24</v>
      </c>
      <c r="I9034">
        <v>0.33</v>
      </c>
      <c r="J9034">
        <f t="shared" si="461"/>
        <v>1.32</v>
      </c>
      <c r="K9034" s="22">
        <f t="shared" si="460"/>
        <v>0.25</v>
      </c>
      <c r="L9034">
        <v>0</v>
      </c>
      <c r="N9034" t="s">
        <v>2766</v>
      </c>
      <c r="O9034" t="s">
        <v>2766</v>
      </c>
      <c r="T9034" t="s">
        <v>2766</v>
      </c>
    </row>
    <row r="9035" spans="1:20" hidden="1" x14ac:dyDescent="0.3">
      <c r="A9035">
        <v>1098706</v>
      </c>
      <c r="B9035" t="s">
        <v>2969</v>
      </c>
      <c r="C9035">
        <v>26419622</v>
      </c>
      <c r="D9035" s="4">
        <v>45040</v>
      </c>
      <c r="E9035" s="5" t="str">
        <f t="shared" si="459"/>
        <v>2023|4</v>
      </c>
      <c r="F9035" s="4">
        <v>45051</v>
      </c>
      <c r="G9035">
        <v>2023</v>
      </c>
      <c r="H9035" t="s">
        <v>18</v>
      </c>
      <c r="I9035">
        <v>0.37</v>
      </c>
      <c r="J9035">
        <f t="shared" si="461"/>
        <v>1.48</v>
      </c>
      <c r="K9035" s="22">
        <f t="shared" si="460"/>
        <v>0.25</v>
      </c>
      <c r="L9035">
        <v>0</v>
      </c>
      <c r="N9035" t="s">
        <v>2766</v>
      </c>
      <c r="O9035" t="s">
        <v>2766</v>
      </c>
      <c r="T9035" t="s">
        <v>2766</v>
      </c>
    </row>
    <row r="9036" spans="1:20" hidden="1" x14ac:dyDescent="0.3">
      <c r="A9036">
        <v>1098706</v>
      </c>
      <c r="B9036" t="s">
        <v>2969</v>
      </c>
      <c r="C9036">
        <v>27150374</v>
      </c>
      <c r="D9036" s="4">
        <v>45131</v>
      </c>
      <c r="E9036" s="5" t="str">
        <f t="shared" si="459"/>
        <v>2023|7</v>
      </c>
      <c r="F9036" s="4">
        <v>45142</v>
      </c>
      <c r="G9036">
        <v>2023</v>
      </c>
      <c r="H9036" t="s">
        <v>18</v>
      </c>
      <c r="I9036">
        <v>0.37</v>
      </c>
      <c r="J9036">
        <f t="shared" si="461"/>
        <v>1.48</v>
      </c>
      <c r="K9036" s="22">
        <f t="shared" si="460"/>
        <v>0.25</v>
      </c>
      <c r="L9036">
        <v>0</v>
      </c>
      <c r="N9036" t="s">
        <v>2766</v>
      </c>
      <c r="O9036" t="s">
        <v>2766</v>
      </c>
      <c r="T9036" t="s">
        <v>2766</v>
      </c>
    </row>
    <row r="9037" spans="1:20" hidden="1" x14ac:dyDescent="0.3">
      <c r="A9037">
        <v>1098706</v>
      </c>
      <c r="B9037" t="s">
        <v>2969</v>
      </c>
      <c r="C9037">
        <v>27628097</v>
      </c>
      <c r="D9037" s="4">
        <v>45222</v>
      </c>
      <c r="E9037" s="5" t="str">
        <f t="shared" si="459"/>
        <v>2023|10</v>
      </c>
      <c r="F9037" s="4">
        <v>45233</v>
      </c>
      <c r="G9037">
        <v>2023</v>
      </c>
      <c r="H9037" t="s">
        <v>18</v>
      </c>
      <c r="I9037">
        <v>0.37</v>
      </c>
      <c r="J9037">
        <f t="shared" si="461"/>
        <v>1.48</v>
      </c>
      <c r="K9037" s="22">
        <f t="shared" si="460"/>
        <v>0.25</v>
      </c>
      <c r="L9037">
        <v>0</v>
      </c>
      <c r="N9037" t="s">
        <v>2766</v>
      </c>
      <c r="O9037" t="s">
        <v>2766</v>
      </c>
      <c r="T9037" t="s">
        <v>2766</v>
      </c>
    </row>
    <row r="9038" spans="1:20" hidden="1" x14ac:dyDescent="0.3">
      <c r="A9038">
        <v>1098706</v>
      </c>
      <c r="B9038" t="s">
        <v>2969</v>
      </c>
      <c r="C9038">
        <v>28042896</v>
      </c>
      <c r="D9038" s="4">
        <v>45313</v>
      </c>
      <c r="E9038" s="5" t="str">
        <f t="shared" si="459"/>
        <v>2023|1</v>
      </c>
      <c r="F9038" s="4">
        <v>45324</v>
      </c>
      <c r="G9038">
        <v>2023</v>
      </c>
      <c r="H9038" t="s">
        <v>24</v>
      </c>
      <c r="I9038">
        <v>0.37</v>
      </c>
      <c r="J9038">
        <f t="shared" si="461"/>
        <v>1.48</v>
      </c>
      <c r="K9038" s="22">
        <f t="shared" si="460"/>
        <v>0.25</v>
      </c>
      <c r="L9038">
        <v>0</v>
      </c>
      <c r="N9038" t="s">
        <v>2766</v>
      </c>
      <c r="O9038" t="s">
        <v>2766</v>
      </c>
      <c r="T9038" t="s">
        <v>2766</v>
      </c>
    </row>
    <row r="9039" spans="1:20" hidden="1" x14ac:dyDescent="0.3">
      <c r="A9039">
        <v>1098706</v>
      </c>
      <c r="B9039" t="s">
        <v>2969</v>
      </c>
      <c r="C9039">
        <v>28873510</v>
      </c>
      <c r="D9039" s="4">
        <v>45404</v>
      </c>
      <c r="E9039" s="5" t="str">
        <f t="shared" si="459"/>
        <v>2024|4</v>
      </c>
      <c r="F9039" s="4">
        <v>45415</v>
      </c>
      <c r="G9039">
        <v>2024</v>
      </c>
      <c r="H9039" t="s">
        <v>18</v>
      </c>
      <c r="I9039">
        <v>0.44500000000000001</v>
      </c>
      <c r="J9039">
        <f t="shared" si="461"/>
        <v>1.335</v>
      </c>
      <c r="K9039" s="22">
        <f t="shared" si="460"/>
        <v>0.33333333333333337</v>
      </c>
      <c r="L9039">
        <v>0</v>
      </c>
      <c r="N9039" t="s">
        <v>2766</v>
      </c>
      <c r="O9039" t="s">
        <v>2766</v>
      </c>
      <c r="T9039" t="s">
        <v>2766</v>
      </c>
    </row>
    <row r="9040" spans="1:20" hidden="1" x14ac:dyDescent="0.3">
      <c r="A9040">
        <v>1098706</v>
      </c>
      <c r="B9040" t="s">
        <v>2969</v>
      </c>
      <c r="C9040">
        <v>29568263</v>
      </c>
      <c r="D9040" s="4">
        <v>45496</v>
      </c>
      <c r="E9040" s="5" t="str">
        <f t="shared" si="459"/>
        <v>2024|7</v>
      </c>
      <c r="F9040" s="4">
        <v>45506</v>
      </c>
      <c r="G9040">
        <v>2024</v>
      </c>
      <c r="H9040" t="s">
        <v>18</v>
      </c>
      <c r="I9040">
        <v>0.44500000000000001</v>
      </c>
      <c r="J9040">
        <f t="shared" si="461"/>
        <v>1.335</v>
      </c>
      <c r="K9040" s="22">
        <f t="shared" si="460"/>
        <v>0.33333333333333337</v>
      </c>
      <c r="L9040">
        <v>0</v>
      </c>
      <c r="N9040" t="s">
        <v>2766</v>
      </c>
      <c r="O9040" t="s">
        <v>2766</v>
      </c>
      <c r="T9040" t="s">
        <v>2766</v>
      </c>
    </row>
    <row r="9041" spans="1:20" hidden="1" x14ac:dyDescent="0.3">
      <c r="A9041">
        <v>1098706</v>
      </c>
      <c r="B9041" t="s">
        <v>2969</v>
      </c>
      <c r="C9041">
        <v>30071618</v>
      </c>
      <c r="D9041" s="4">
        <v>45587</v>
      </c>
      <c r="E9041" s="5" t="str">
        <f t="shared" si="459"/>
        <v>2024|10</v>
      </c>
      <c r="F9041" s="4">
        <v>45597</v>
      </c>
      <c r="G9041">
        <v>2024</v>
      </c>
      <c r="H9041" t="s">
        <v>18</v>
      </c>
      <c r="I9041">
        <v>0.44500000000000001</v>
      </c>
      <c r="J9041">
        <f t="shared" si="461"/>
        <v>1.335</v>
      </c>
      <c r="K9041" s="22">
        <f t="shared" si="460"/>
        <v>0.33333333333333337</v>
      </c>
      <c r="L9041">
        <v>0</v>
      </c>
      <c r="N9041" t="s">
        <v>2766</v>
      </c>
      <c r="O9041" t="s">
        <v>2766</v>
      </c>
      <c r="T9041" t="s">
        <v>2766</v>
      </c>
    </row>
    <row r="9042" spans="1:20" hidden="1" x14ac:dyDescent="0.3">
      <c r="A9042">
        <v>1098761</v>
      </c>
      <c r="B9042" t="s">
        <v>2970</v>
      </c>
      <c r="C9042">
        <v>19400155</v>
      </c>
      <c r="D9042" s="4">
        <v>43538</v>
      </c>
      <c r="E9042" s="5" t="str">
        <f t="shared" si="459"/>
        <v>2019|3</v>
      </c>
      <c r="F9042" s="4">
        <v>43553</v>
      </c>
      <c r="G9042">
        <v>2019</v>
      </c>
      <c r="H9042" t="s">
        <v>18</v>
      </c>
      <c r="I9042">
        <v>0.125</v>
      </c>
      <c r="J9042">
        <f t="shared" si="461"/>
        <v>0.5</v>
      </c>
      <c r="K9042" s="22">
        <f t="shared" si="460"/>
        <v>0.25</v>
      </c>
      <c r="L9042">
        <v>0</v>
      </c>
      <c r="N9042" t="s">
        <v>2766</v>
      </c>
      <c r="O9042" t="s">
        <v>2766</v>
      </c>
      <c r="T9042" t="s">
        <v>2766</v>
      </c>
    </row>
    <row r="9043" spans="1:20" hidden="1" x14ac:dyDescent="0.3">
      <c r="A9043">
        <v>1098761</v>
      </c>
      <c r="B9043" t="s">
        <v>2970</v>
      </c>
      <c r="C9043">
        <v>19858550</v>
      </c>
      <c r="D9043" s="4">
        <v>43629</v>
      </c>
      <c r="E9043" s="5" t="str">
        <f t="shared" si="459"/>
        <v>2019|6</v>
      </c>
      <c r="F9043" s="4">
        <v>43644</v>
      </c>
      <c r="G9043">
        <v>2019</v>
      </c>
      <c r="H9043" t="s">
        <v>18</v>
      </c>
      <c r="I9043">
        <v>0.125</v>
      </c>
      <c r="J9043">
        <f t="shared" si="461"/>
        <v>0.5</v>
      </c>
      <c r="K9043" s="22">
        <f t="shared" si="460"/>
        <v>0.25</v>
      </c>
      <c r="L9043">
        <v>0</v>
      </c>
      <c r="N9043" t="s">
        <v>2766</v>
      </c>
      <c r="O9043" t="s">
        <v>2766</v>
      </c>
      <c r="T9043" t="s">
        <v>2766</v>
      </c>
    </row>
    <row r="9044" spans="1:20" hidden="1" x14ac:dyDescent="0.3">
      <c r="A9044">
        <v>1098761</v>
      </c>
      <c r="B9044" t="s">
        <v>2970</v>
      </c>
      <c r="C9044">
        <v>20203376</v>
      </c>
      <c r="D9044" s="4">
        <v>43721</v>
      </c>
      <c r="E9044" s="5" t="str">
        <f t="shared" si="459"/>
        <v>2019|9</v>
      </c>
      <c r="F9044" s="4">
        <v>43738</v>
      </c>
      <c r="G9044">
        <v>2019</v>
      </c>
      <c r="H9044" t="s">
        <v>18</v>
      </c>
      <c r="I9044">
        <v>0.125</v>
      </c>
      <c r="J9044">
        <f t="shared" si="461"/>
        <v>0.5</v>
      </c>
      <c r="K9044" s="22">
        <f t="shared" si="460"/>
        <v>0.25</v>
      </c>
      <c r="L9044">
        <v>0</v>
      </c>
      <c r="N9044" t="s">
        <v>2766</v>
      </c>
      <c r="O9044" t="s">
        <v>2766</v>
      </c>
      <c r="T9044" t="s">
        <v>2766</v>
      </c>
    </row>
    <row r="9045" spans="1:20" hidden="1" x14ac:dyDescent="0.3">
      <c r="A9045">
        <v>1098761</v>
      </c>
      <c r="B9045" t="s">
        <v>2970</v>
      </c>
      <c r="C9045">
        <v>20357978</v>
      </c>
      <c r="D9045" s="4">
        <v>43812</v>
      </c>
      <c r="E9045" s="5" t="str">
        <f t="shared" si="459"/>
        <v>2019|12</v>
      </c>
      <c r="F9045" s="4">
        <v>43829</v>
      </c>
      <c r="G9045">
        <v>2019</v>
      </c>
      <c r="H9045" t="s">
        <v>24</v>
      </c>
      <c r="I9045">
        <v>0.125</v>
      </c>
      <c r="J9045">
        <f t="shared" si="461"/>
        <v>0.5</v>
      </c>
      <c r="K9045" s="22">
        <f t="shared" si="460"/>
        <v>0.25</v>
      </c>
      <c r="L9045">
        <v>0</v>
      </c>
      <c r="N9045" t="s">
        <v>2766</v>
      </c>
      <c r="O9045" t="s">
        <v>2766</v>
      </c>
      <c r="T9045" t="s">
        <v>2766</v>
      </c>
    </row>
    <row r="9046" spans="1:20" hidden="1" x14ac:dyDescent="0.3">
      <c r="A9046">
        <v>1098761</v>
      </c>
      <c r="B9046" t="s">
        <v>2970</v>
      </c>
      <c r="C9046">
        <v>21020978</v>
      </c>
      <c r="D9046" s="4">
        <v>43906</v>
      </c>
      <c r="E9046" s="5" t="str">
        <f t="shared" si="459"/>
        <v>2020|3</v>
      </c>
      <c r="F9046" s="4">
        <v>43921</v>
      </c>
      <c r="G9046">
        <v>2020</v>
      </c>
      <c r="H9046" t="s">
        <v>18</v>
      </c>
      <c r="I9046">
        <v>0.13500000000000001</v>
      </c>
      <c r="J9046">
        <f t="shared" si="461"/>
        <v>0.54</v>
      </c>
      <c r="K9046" s="22">
        <f t="shared" si="460"/>
        <v>0.25</v>
      </c>
      <c r="L9046">
        <v>0</v>
      </c>
      <c r="N9046" t="s">
        <v>2766</v>
      </c>
      <c r="O9046" t="s">
        <v>2766</v>
      </c>
      <c r="T9046" t="s">
        <v>2766</v>
      </c>
    </row>
    <row r="9047" spans="1:20" hidden="1" x14ac:dyDescent="0.3">
      <c r="A9047">
        <v>1098761</v>
      </c>
      <c r="B9047" t="s">
        <v>2970</v>
      </c>
      <c r="C9047">
        <v>21316052</v>
      </c>
      <c r="D9047" s="4">
        <v>43997</v>
      </c>
      <c r="E9047" s="5" t="str">
        <f t="shared" si="459"/>
        <v>2020|6</v>
      </c>
      <c r="F9047" s="4">
        <v>44012</v>
      </c>
      <c r="G9047">
        <v>2020</v>
      </c>
      <c r="H9047" t="s">
        <v>18</v>
      </c>
      <c r="I9047">
        <v>0.13500000000000001</v>
      </c>
      <c r="J9047">
        <f t="shared" si="461"/>
        <v>0.54</v>
      </c>
      <c r="K9047" s="22">
        <f t="shared" si="460"/>
        <v>0.25</v>
      </c>
      <c r="L9047">
        <v>0</v>
      </c>
      <c r="N9047" t="s">
        <v>2766</v>
      </c>
      <c r="O9047" t="s">
        <v>2766</v>
      </c>
      <c r="T9047" t="s">
        <v>2766</v>
      </c>
    </row>
    <row r="9048" spans="1:20" hidden="1" x14ac:dyDescent="0.3">
      <c r="A9048">
        <v>1098761</v>
      </c>
      <c r="B9048" t="s">
        <v>2970</v>
      </c>
      <c r="C9048">
        <v>21642000</v>
      </c>
      <c r="D9048" s="4">
        <v>44089</v>
      </c>
      <c r="E9048" s="5" t="str">
        <f t="shared" si="459"/>
        <v>2020|9</v>
      </c>
      <c r="F9048" s="4">
        <v>44104</v>
      </c>
      <c r="G9048">
        <v>2020</v>
      </c>
      <c r="H9048" t="s">
        <v>18</v>
      </c>
      <c r="I9048">
        <v>0.13500000000000001</v>
      </c>
      <c r="J9048">
        <f t="shared" si="461"/>
        <v>0.54</v>
      </c>
      <c r="K9048" s="22">
        <f t="shared" si="460"/>
        <v>0.25</v>
      </c>
      <c r="L9048">
        <v>0</v>
      </c>
      <c r="N9048" t="s">
        <v>2766</v>
      </c>
      <c r="O9048" t="s">
        <v>2766</v>
      </c>
      <c r="T9048" t="s">
        <v>2766</v>
      </c>
    </row>
    <row r="9049" spans="1:20" hidden="1" x14ac:dyDescent="0.3">
      <c r="A9049">
        <v>1098761</v>
      </c>
      <c r="B9049" t="s">
        <v>2970</v>
      </c>
      <c r="C9049">
        <v>21927041</v>
      </c>
      <c r="D9049" s="4">
        <v>44180</v>
      </c>
      <c r="E9049" s="5" t="str">
        <f t="shared" si="459"/>
        <v>2020|12</v>
      </c>
      <c r="F9049" s="4">
        <v>44195</v>
      </c>
      <c r="G9049">
        <v>2020</v>
      </c>
      <c r="H9049" t="s">
        <v>24</v>
      </c>
      <c r="I9049">
        <v>0.13500000000000001</v>
      </c>
      <c r="J9049">
        <f t="shared" si="461"/>
        <v>0.54</v>
      </c>
      <c r="K9049" s="22">
        <f t="shared" si="460"/>
        <v>0.25</v>
      </c>
      <c r="L9049">
        <v>0</v>
      </c>
      <c r="N9049" t="s">
        <v>2766</v>
      </c>
      <c r="O9049" t="s">
        <v>2766</v>
      </c>
      <c r="T9049" t="s">
        <v>2766</v>
      </c>
    </row>
    <row r="9050" spans="1:20" hidden="1" x14ac:dyDescent="0.3">
      <c r="A9050">
        <v>1098761</v>
      </c>
      <c r="B9050" t="s">
        <v>2970</v>
      </c>
      <c r="C9050">
        <v>22599288</v>
      </c>
      <c r="D9050" s="4">
        <v>44271</v>
      </c>
      <c r="E9050" s="5" t="str">
        <f t="shared" si="459"/>
        <v>2021|3</v>
      </c>
      <c r="F9050" s="4">
        <v>44286</v>
      </c>
      <c r="G9050">
        <v>2021</v>
      </c>
      <c r="H9050" t="s">
        <v>18</v>
      </c>
      <c r="I9050">
        <v>0.15</v>
      </c>
      <c r="J9050">
        <f t="shared" si="461"/>
        <v>0.6</v>
      </c>
      <c r="K9050" s="22">
        <f t="shared" si="460"/>
        <v>0.25</v>
      </c>
      <c r="L9050">
        <v>0</v>
      </c>
      <c r="N9050" t="s">
        <v>2766</v>
      </c>
      <c r="O9050" t="s">
        <v>2766</v>
      </c>
      <c r="T9050" t="s">
        <v>2766</v>
      </c>
    </row>
    <row r="9051" spans="1:20" hidden="1" x14ac:dyDescent="0.3">
      <c r="A9051">
        <v>1098761</v>
      </c>
      <c r="B9051" t="s">
        <v>2970</v>
      </c>
      <c r="C9051">
        <v>22969069</v>
      </c>
      <c r="D9051" s="4">
        <v>44362</v>
      </c>
      <c r="E9051" s="5" t="str">
        <f t="shared" si="459"/>
        <v>2021|6</v>
      </c>
      <c r="F9051" s="4">
        <v>44377</v>
      </c>
      <c r="G9051">
        <v>2021</v>
      </c>
      <c r="H9051" t="s">
        <v>18</v>
      </c>
      <c r="I9051">
        <v>0.15</v>
      </c>
      <c r="J9051">
        <f t="shared" si="461"/>
        <v>0.6</v>
      </c>
      <c r="K9051" s="22">
        <f t="shared" si="460"/>
        <v>0.25</v>
      </c>
      <c r="L9051">
        <v>0</v>
      </c>
      <c r="N9051" t="s">
        <v>2766</v>
      </c>
      <c r="O9051" t="s">
        <v>2766</v>
      </c>
      <c r="T9051" t="s">
        <v>2766</v>
      </c>
    </row>
    <row r="9052" spans="1:20" hidden="1" x14ac:dyDescent="0.3">
      <c r="A9052">
        <v>1098761</v>
      </c>
      <c r="B9052" t="s">
        <v>2970</v>
      </c>
      <c r="C9052">
        <v>23364387</v>
      </c>
      <c r="D9052" s="4">
        <v>44454</v>
      </c>
      <c r="E9052" s="5" t="str">
        <f t="shared" ref="E9052:E9115" si="462">G9052 &amp; "|" &amp;MONTH(D9052)</f>
        <v>2021|9</v>
      </c>
      <c r="F9052" s="4">
        <v>44469</v>
      </c>
      <c r="G9052">
        <v>2021</v>
      </c>
      <c r="H9052" t="s">
        <v>18</v>
      </c>
      <c r="I9052">
        <v>0.15</v>
      </c>
      <c r="J9052">
        <f t="shared" si="461"/>
        <v>0.6</v>
      </c>
      <c r="K9052" s="22">
        <f t="shared" ref="K9052:K9115" si="463">I9052/J9052</f>
        <v>0.25</v>
      </c>
      <c r="L9052">
        <v>0</v>
      </c>
      <c r="N9052" t="s">
        <v>2766</v>
      </c>
      <c r="O9052" t="s">
        <v>2766</v>
      </c>
      <c r="T9052" t="s">
        <v>2766</v>
      </c>
    </row>
    <row r="9053" spans="1:20" hidden="1" x14ac:dyDescent="0.3">
      <c r="A9053">
        <v>1098761</v>
      </c>
      <c r="B9053" t="s">
        <v>2970</v>
      </c>
      <c r="C9053">
        <v>23669427</v>
      </c>
      <c r="D9053" s="4">
        <v>44545</v>
      </c>
      <c r="E9053" s="5" t="str">
        <f t="shared" si="462"/>
        <v>2021|12</v>
      </c>
      <c r="F9053" s="4">
        <v>44560</v>
      </c>
      <c r="G9053">
        <v>2021</v>
      </c>
      <c r="H9053" t="s">
        <v>24</v>
      </c>
      <c r="I9053">
        <v>0.15</v>
      </c>
      <c r="J9053">
        <f t="shared" si="461"/>
        <v>0.6</v>
      </c>
      <c r="K9053" s="22">
        <f t="shared" si="463"/>
        <v>0.25</v>
      </c>
      <c r="L9053">
        <v>0</v>
      </c>
      <c r="N9053" t="s">
        <v>2766</v>
      </c>
      <c r="O9053" t="s">
        <v>2766</v>
      </c>
      <c r="T9053" t="s">
        <v>2766</v>
      </c>
    </row>
    <row r="9054" spans="1:20" hidden="1" x14ac:dyDescent="0.3">
      <c r="A9054">
        <v>1098761</v>
      </c>
      <c r="B9054" t="s">
        <v>2970</v>
      </c>
      <c r="C9054">
        <v>24437755</v>
      </c>
      <c r="D9054" s="4">
        <v>44641</v>
      </c>
      <c r="E9054" s="5" t="str">
        <f t="shared" si="462"/>
        <v>2022|3</v>
      </c>
      <c r="F9054" s="4">
        <v>44651</v>
      </c>
      <c r="G9054">
        <v>2022</v>
      </c>
      <c r="H9054" t="s">
        <v>18</v>
      </c>
      <c r="I9054">
        <v>0.17</v>
      </c>
      <c r="J9054">
        <f t="shared" si="461"/>
        <v>0.72399999999999998</v>
      </c>
      <c r="K9054" s="22">
        <f t="shared" si="463"/>
        <v>0.23480662983425415</v>
      </c>
      <c r="L9054">
        <v>0</v>
      </c>
      <c r="N9054" t="s">
        <v>2766</v>
      </c>
      <c r="O9054" t="s">
        <v>2766</v>
      </c>
      <c r="T9054" t="s">
        <v>2766</v>
      </c>
    </row>
    <row r="9055" spans="1:20" hidden="1" x14ac:dyDescent="0.3">
      <c r="A9055">
        <v>1098761</v>
      </c>
      <c r="B9055" t="s">
        <v>2970</v>
      </c>
      <c r="C9055">
        <v>24853368</v>
      </c>
      <c r="D9055" s="4">
        <v>44733</v>
      </c>
      <c r="E9055" s="5" t="str">
        <f t="shared" si="462"/>
        <v>2022|6</v>
      </c>
      <c r="F9055" s="4">
        <v>44742</v>
      </c>
      <c r="G9055">
        <v>2022</v>
      </c>
      <c r="H9055" t="s">
        <v>18</v>
      </c>
      <c r="I9055">
        <v>0.17699999999999999</v>
      </c>
      <c r="J9055">
        <f t="shared" si="461"/>
        <v>0.72399999999999998</v>
      </c>
      <c r="K9055" s="22">
        <f t="shared" si="463"/>
        <v>0.24447513812154695</v>
      </c>
      <c r="L9055">
        <v>0</v>
      </c>
      <c r="N9055" t="s">
        <v>2766</v>
      </c>
      <c r="O9055" t="s">
        <v>2766</v>
      </c>
      <c r="T9055" t="s">
        <v>2766</v>
      </c>
    </row>
    <row r="9056" spans="1:20" hidden="1" x14ac:dyDescent="0.3">
      <c r="A9056">
        <v>1098761</v>
      </c>
      <c r="B9056" t="s">
        <v>2970</v>
      </c>
      <c r="C9056">
        <v>25244492</v>
      </c>
      <c r="D9056" s="4">
        <v>44824</v>
      </c>
      <c r="E9056" s="5" t="str">
        <f t="shared" si="462"/>
        <v>2022|9</v>
      </c>
      <c r="F9056" s="4">
        <v>44834</v>
      </c>
      <c r="G9056">
        <v>2022</v>
      </c>
      <c r="H9056" t="s">
        <v>18</v>
      </c>
      <c r="I9056">
        <v>0.184</v>
      </c>
      <c r="J9056">
        <f t="shared" si="461"/>
        <v>0.72399999999999998</v>
      </c>
      <c r="K9056" s="22">
        <f t="shared" si="463"/>
        <v>0.2541436464088398</v>
      </c>
      <c r="L9056">
        <v>0</v>
      </c>
      <c r="N9056" t="s">
        <v>2766</v>
      </c>
      <c r="O9056" t="s">
        <v>2766</v>
      </c>
      <c r="T9056" t="s">
        <v>2766</v>
      </c>
    </row>
    <row r="9057" spans="1:20" hidden="1" x14ac:dyDescent="0.3">
      <c r="A9057">
        <v>1098761</v>
      </c>
      <c r="B9057" t="s">
        <v>2970</v>
      </c>
      <c r="C9057">
        <v>25594731</v>
      </c>
      <c r="D9057" s="4">
        <v>44914</v>
      </c>
      <c r="E9057" s="5" t="str">
        <f t="shared" si="462"/>
        <v>2022|12</v>
      </c>
      <c r="F9057" s="4">
        <v>44924</v>
      </c>
      <c r="G9057">
        <v>2022</v>
      </c>
      <c r="H9057" t="s">
        <v>24</v>
      </c>
      <c r="I9057">
        <v>0.193</v>
      </c>
      <c r="J9057">
        <f t="shared" si="461"/>
        <v>0.72399999999999998</v>
      </c>
      <c r="K9057" s="22">
        <f t="shared" si="463"/>
        <v>0.26657458563535913</v>
      </c>
      <c r="L9057">
        <v>0</v>
      </c>
      <c r="N9057" t="s">
        <v>2766</v>
      </c>
      <c r="O9057" t="s">
        <v>2766</v>
      </c>
      <c r="T9057" t="s">
        <v>2766</v>
      </c>
    </row>
    <row r="9058" spans="1:20" hidden="1" x14ac:dyDescent="0.3">
      <c r="A9058">
        <v>1098761</v>
      </c>
      <c r="B9058" t="s">
        <v>2970</v>
      </c>
      <c r="C9058">
        <v>26361288</v>
      </c>
      <c r="D9058" s="4">
        <v>45007</v>
      </c>
      <c r="E9058" s="5" t="str">
        <f t="shared" si="462"/>
        <v>2023|3</v>
      </c>
      <c r="F9058" s="4">
        <v>45016</v>
      </c>
      <c r="G9058">
        <v>2023</v>
      </c>
      <c r="H9058" t="s">
        <v>18</v>
      </c>
      <c r="I9058">
        <v>0.19750000000000001</v>
      </c>
      <c r="J9058">
        <f t="shared" si="461"/>
        <v>0.8204999999999999</v>
      </c>
      <c r="K9058" s="22">
        <f t="shared" si="463"/>
        <v>0.24070688604509449</v>
      </c>
      <c r="L9058">
        <v>0</v>
      </c>
      <c r="N9058" t="s">
        <v>2766</v>
      </c>
      <c r="O9058" t="s">
        <v>2766</v>
      </c>
      <c r="T9058" t="s">
        <v>2766</v>
      </c>
    </row>
    <row r="9059" spans="1:20" hidden="1" x14ac:dyDescent="0.3">
      <c r="A9059">
        <v>1098761</v>
      </c>
      <c r="B9059" t="s">
        <v>2970</v>
      </c>
      <c r="C9059">
        <v>26872587</v>
      </c>
      <c r="D9059" s="4">
        <v>45097</v>
      </c>
      <c r="E9059" s="5" t="str">
        <f t="shared" si="462"/>
        <v>2023|6</v>
      </c>
      <c r="F9059" s="4">
        <v>45107</v>
      </c>
      <c r="G9059">
        <v>2023</v>
      </c>
      <c r="H9059" t="s">
        <v>18</v>
      </c>
      <c r="I9059">
        <v>0.20399999999999999</v>
      </c>
      <c r="J9059">
        <f t="shared" si="461"/>
        <v>0.8204999999999999</v>
      </c>
      <c r="K9059" s="22">
        <f t="shared" si="463"/>
        <v>0.24862888482632542</v>
      </c>
      <c r="L9059">
        <v>0</v>
      </c>
      <c r="N9059" t="s">
        <v>2766</v>
      </c>
      <c r="O9059" t="s">
        <v>2766</v>
      </c>
      <c r="T9059" t="s">
        <v>2766</v>
      </c>
    </row>
    <row r="9060" spans="1:20" hidden="1" x14ac:dyDescent="0.3">
      <c r="A9060">
        <v>1098761</v>
      </c>
      <c r="B9060" t="s">
        <v>2970</v>
      </c>
      <c r="C9060">
        <v>27388359</v>
      </c>
      <c r="D9060" s="4">
        <v>45188</v>
      </c>
      <c r="E9060" s="5" t="str">
        <f t="shared" si="462"/>
        <v>2023|9</v>
      </c>
      <c r="F9060" s="4">
        <v>45198</v>
      </c>
      <c r="G9060">
        <v>2023</v>
      </c>
      <c r="H9060" t="s">
        <v>18</v>
      </c>
      <c r="I9060">
        <v>0.20599999999999999</v>
      </c>
      <c r="J9060">
        <f t="shared" si="461"/>
        <v>0.8204999999999999</v>
      </c>
      <c r="K9060" s="22">
        <f t="shared" si="463"/>
        <v>0.25106642291285802</v>
      </c>
      <c r="L9060">
        <v>0</v>
      </c>
      <c r="N9060" t="s">
        <v>2766</v>
      </c>
      <c r="O9060" t="s">
        <v>2766</v>
      </c>
      <c r="T9060" t="s">
        <v>2766</v>
      </c>
    </row>
    <row r="9061" spans="1:20" hidden="1" x14ac:dyDescent="0.3">
      <c r="A9061">
        <v>1098761</v>
      </c>
      <c r="B9061" t="s">
        <v>2970</v>
      </c>
      <c r="C9061">
        <v>27773794</v>
      </c>
      <c r="D9061" s="4">
        <v>45279</v>
      </c>
      <c r="E9061" s="5" t="str">
        <f t="shared" si="462"/>
        <v>2023|12</v>
      </c>
      <c r="F9061" s="4">
        <v>45289</v>
      </c>
      <c r="G9061">
        <v>2023</v>
      </c>
      <c r="H9061" t="s">
        <v>24</v>
      </c>
      <c r="I9061">
        <v>0.21299999999999999</v>
      </c>
      <c r="J9061">
        <f t="shared" si="461"/>
        <v>0.8204999999999999</v>
      </c>
      <c r="K9061" s="22">
        <f t="shared" si="463"/>
        <v>0.25959780621572215</v>
      </c>
      <c r="L9061">
        <v>0</v>
      </c>
      <c r="N9061" t="s">
        <v>2766</v>
      </c>
      <c r="O9061" t="s">
        <v>2766</v>
      </c>
      <c r="T9061" t="s">
        <v>2766</v>
      </c>
    </row>
    <row r="9062" spans="1:20" hidden="1" x14ac:dyDescent="0.3">
      <c r="A9062">
        <v>1098761</v>
      </c>
      <c r="B9062" t="s">
        <v>2970</v>
      </c>
      <c r="C9062">
        <v>28811092</v>
      </c>
      <c r="D9062" s="4">
        <v>45370</v>
      </c>
      <c r="E9062" s="5" t="str">
        <f t="shared" si="462"/>
        <v>2024|3</v>
      </c>
      <c r="F9062" s="4">
        <v>45384</v>
      </c>
      <c r="G9062">
        <v>2024</v>
      </c>
      <c r="H9062" t="s">
        <v>18</v>
      </c>
      <c r="I9062">
        <v>0.215</v>
      </c>
      <c r="J9062">
        <f t="shared" si="461"/>
        <v>0.87350000000000005</v>
      </c>
      <c r="K9062" s="22">
        <f t="shared" si="463"/>
        <v>0.24613623354321693</v>
      </c>
      <c r="L9062">
        <v>0</v>
      </c>
      <c r="N9062" t="s">
        <v>2766</v>
      </c>
      <c r="O9062" t="s">
        <v>2766</v>
      </c>
      <c r="T9062" t="s">
        <v>2766</v>
      </c>
    </row>
    <row r="9063" spans="1:20" hidden="1" x14ac:dyDescent="0.3">
      <c r="A9063">
        <v>1098761</v>
      </c>
      <c r="B9063" t="s">
        <v>2970</v>
      </c>
      <c r="C9063">
        <v>29304216</v>
      </c>
      <c r="D9063" s="4">
        <v>45461</v>
      </c>
      <c r="E9063" s="5" t="str">
        <f t="shared" si="462"/>
        <v>2024|6</v>
      </c>
      <c r="F9063" s="4">
        <v>45471</v>
      </c>
      <c r="G9063">
        <v>2024</v>
      </c>
      <c r="H9063" t="s">
        <v>18</v>
      </c>
      <c r="I9063">
        <v>0.2175</v>
      </c>
      <c r="J9063">
        <f t="shared" si="461"/>
        <v>0.87350000000000005</v>
      </c>
      <c r="K9063" s="22">
        <f t="shared" si="463"/>
        <v>0.24899828277046362</v>
      </c>
      <c r="L9063">
        <v>0</v>
      </c>
      <c r="N9063" t="s">
        <v>2766</v>
      </c>
      <c r="O9063" t="s">
        <v>2766</v>
      </c>
      <c r="T9063" t="s">
        <v>2766</v>
      </c>
    </row>
    <row r="9064" spans="1:20" hidden="1" x14ac:dyDescent="0.3">
      <c r="A9064">
        <v>1098761</v>
      </c>
      <c r="B9064" t="s">
        <v>2970</v>
      </c>
      <c r="C9064">
        <v>29829133</v>
      </c>
      <c r="D9064" s="4">
        <v>45555</v>
      </c>
      <c r="E9064" s="5" t="str">
        <f t="shared" si="462"/>
        <v>2024|9</v>
      </c>
      <c r="F9064" s="4">
        <v>45565</v>
      </c>
      <c r="G9064">
        <v>2024</v>
      </c>
      <c r="H9064" t="s">
        <v>18</v>
      </c>
      <c r="I9064">
        <v>0.2195</v>
      </c>
      <c r="J9064">
        <f t="shared" si="461"/>
        <v>0.87350000000000005</v>
      </c>
      <c r="K9064" s="22">
        <f t="shared" si="463"/>
        <v>0.25128792215226098</v>
      </c>
      <c r="L9064">
        <v>0</v>
      </c>
      <c r="N9064" t="s">
        <v>2766</v>
      </c>
      <c r="O9064" t="s">
        <v>2766</v>
      </c>
      <c r="T9064" t="s">
        <v>2766</v>
      </c>
    </row>
    <row r="9065" spans="1:20" hidden="1" x14ac:dyDescent="0.3">
      <c r="A9065">
        <v>1098761</v>
      </c>
      <c r="B9065" t="s">
        <v>2970</v>
      </c>
      <c r="C9065">
        <v>30240801</v>
      </c>
      <c r="D9065" s="4">
        <v>45646</v>
      </c>
      <c r="E9065" s="5" t="str">
        <f t="shared" si="462"/>
        <v>2024|12</v>
      </c>
      <c r="F9065" s="4">
        <v>45657</v>
      </c>
      <c r="G9065">
        <v>2024</v>
      </c>
      <c r="H9065" t="s">
        <v>24</v>
      </c>
      <c r="I9065">
        <v>0.2215</v>
      </c>
      <c r="J9065">
        <f t="shared" si="461"/>
        <v>0.87350000000000005</v>
      </c>
      <c r="K9065" s="22">
        <f t="shared" si="463"/>
        <v>0.25357756153405836</v>
      </c>
      <c r="L9065">
        <v>0</v>
      </c>
      <c r="N9065" t="s">
        <v>2766</v>
      </c>
      <c r="O9065" t="s">
        <v>2766</v>
      </c>
      <c r="T9065" t="s">
        <v>2766</v>
      </c>
    </row>
    <row r="9066" spans="1:20" hidden="1" x14ac:dyDescent="0.3">
      <c r="A9066">
        <v>1098804</v>
      </c>
      <c r="B9066" t="s">
        <v>2971</v>
      </c>
      <c r="C9066">
        <v>12675512</v>
      </c>
      <c r="D9066" s="4">
        <v>41635</v>
      </c>
      <c r="E9066" s="5" t="str">
        <f t="shared" si="462"/>
        <v>2013|12</v>
      </c>
      <c r="F9066" s="4">
        <v>41647</v>
      </c>
      <c r="G9066">
        <v>2013</v>
      </c>
      <c r="H9066" t="s">
        <v>24</v>
      </c>
      <c r="I9066">
        <v>8.2809999999999995E-2</v>
      </c>
      <c r="J9066">
        <f t="shared" si="461"/>
        <v>8.2809999999999995E-2</v>
      </c>
      <c r="K9066" s="22">
        <f t="shared" si="463"/>
        <v>1</v>
      </c>
      <c r="L9066">
        <v>0</v>
      </c>
      <c r="N9066" t="s">
        <v>2766</v>
      </c>
      <c r="O9066" t="s">
        <v>2766</v>
      </c>
      <c r="T9066" t="s">
        <v>2766</v>
      </c>
    </row>
    <row r="9067" spans="1:20" hidden="1" x14ac:dyDescent="0.3">
      <c r="A9067">
        <v>1098804</v>
      </c>
      <c r="B9067" t="s">
        <v>2971</v>
      </c>
      <c r="C9067">
        <v>13877840</v>
      </c>
      <c r="D9067" s="4">
        <v>42002</v>
      </c>
      <c r="E9067" s="5" t="str">
        <f t="shared" si="462"/>
        <v>2014|12</v>
      </c>
      <c r="F9067" s="4">
        <v>42012</v>
      </c>
      <c r="G9067">
        <v>2014</v>
      </c>
      <c r="H9067" t="s">
        <v>24</v>
      </c>
      <c r="I9067">
        <v>0.48565000000000003</v>
      </c>
      <c r="J9067">
        <f t="shared" si="461"/>
        <v>0.48565000000000003</v>
      </c>
      <c r="K9067" s="22">
        <f t="shared" si="463"/>
        <v>1</v>
      </c>
      <c r="L9067">
        <v>0</v>
      </c>
      <c r="N9067" t="s">
        <v>2766</v>
      </c>
      <c r="O9067" t="s">
        <v>2766</v>
      </c>
      <c r="T9067" t="s">
        <v>2766</v>
      </c>
    </row>
    <row r="9068" spans="1:20" hidden="1" x14ac:dyDescent="0.3">
      <c r="A9068">
        <v>1098804</v>
      </c>
      <c r="B9068" t="s">
        <v>2971</v>
      </c>
      <c r="C9068">
        <v>15061545</v>
      </c>
      <c r="D9068" s="4">
        <v>42367</v>
      </c>
      <c r="E9068" s="5" t="str">
        <f t="shared" si="462"/>
        <v>2015|12</v>
      </c>
      <c r="F9068" s="4">
        <v>42377</v>
      </c>
      <c r="G9068">
        <v>2015</v>
      </c>
      <c r="H9068" t="s">
        <v>24</v>
      </c>
      <c r="I9068">
        <v>0.27420600000000001</v>
      </c>
      <c r="J9068">
        <f t="shared" si="461"/>
        <v>0.27420600000000001</v>
      </c>
      <c r="K9068" s="22">
        <f t="shared" si="463"/>
        <v>1</v>
      </c>
      <c r="L9068">
        <v>0</v>
      </c>
      <c r="N9068" t="s">
        <v>2766</v>
      </c>
      <c r="O9068" t="s">
        <v>2766</v>
      </c>
      <c r="T9068" t="s">
        <v>2766</v>
      </c>
    </row>
    <row r="9069" spans="1:20" hidden="1" x14ac:dyDescent="0.3">
      <c r="A9069">
        <v>1098804</v>
      </c>
      <c r="B9069" t="s">
        <v>2971</v>
      </c>
      <c r="C9069">
        <v>16267443</v>
      </c>
      <c r="D9069" s="4">
        <v>42732</v>
      </c>
      <c r="E9069" s="5" t="str">
        <f t="shared" si="462"/>
        <v>2016|12</v>
      </c>
      <c r="F9069" s="4">
        <v>42741</v>
      </c>
      <c r="G9069">
        <v>2016</v>
      </c>
      <c r="H9069" t="s">
        <v>24</v>
      </c>
      <c r="I9069">
        <v>0.93650100000000003</v>
      </c>
      <c r="J9069">
        <f t="shared" si="461"/>
        <v>0.93650100000000003</v>
      </c>
      <c r="K9069" s="22">
        <f t="shared" si="463"/>
        <v>1</v>
      </c>
      <c r="L9069">
        <v>0</v>
      </c>
      <c r="N9069" t="s">
        <v>2766</v>
      </c>
      <c r="O9069" t="s">
        <v>2766</v>
      </c>
      <c r="T9069" t="s">
        <v>2766</v>
      </c>
    </row>
    <row r="9070" spans="1:20" hidden="1" x14ac:dyDescent="0.3">
      <c r="A9070">
        <v>1098804</v>
      </c>
      <c r="B9070" t="s">
        <v>2971</v>
      </c>
      <c r="C9070">
        <v>17617437</v>
      </c>
      <c r="D9070" s="4">
        <v>43097</v>
      </c>
      <c r="E9070" s="5" t="str">
        <f t="shared" si="462"/>
        <v>2017|12</v>
      </c>
      <c r="F9070" s="4">
        <v>43109</v>
      </c>
      <c r="G9070">
        <v>2017</v>
      </c>
      <c r="H9070" t="s">
        <v>24</v>
      </c>
      <c r="I9070">
        <v>0.30618000000000001</v>
      </c>
      <c r="J9070">
        <f t="shared" si="461"/>
        <v>0.30618000000000001</v>
      </c>
      <c r="K9070" s="22">
        <f t="shared" si="463"/>
        <v>1</v>
      </c>
      <c r="L9070">
        <v>0</v>
      </c>
      <c r="N9070" t="s">
        <v>2766</v>
      </c>
      <c r="O9070" t="s">
        <v>2766</v>
      </c>
      <c r="T9070" t="s">
        <v>2766</v>
      </c>
    </row>
    <row r="9071" spans="1:20" hidden="1" x14ac:dyDescent="0.3">
      <c r="A9071">
        <v>1098804</v>
      </c>
      <c r="B9071" t="s">
        <v>2971</v>
      </c>
      <c r="C9071">
        <v>18963714</v>
      </c>
      <c r="D9071" s="4">
        <v>43462</v>
      </c>
      <c r="E9071" s="5" t="str">
        <f t="shared" si="462"/>
        <v>2018|12</v>
      </c>
      <c r="F9071" s="4">
        <v>43473</v>
      </c>
      <c r="G9071">
        <v>2018</v>
      </c>
      <c r="H9071" t="s">
        <v>24</v>
      </c>
      <c r="I9071">
        <v>5.1624999999999997E-2</v>
      </c>
      <c r="J9071">
        <f t="shared" si="461"/>
        <v>5.1624999999999997E-2</v>
      </c>
      <c r="K9071" s="22">
        <f t="shared" si="463"/>
        <v>1</v>
      </c>
      <c r="L9071">
        <v>0</v>
      </c>
      <c r="N9071" t="s">
        <v>2766</v>
      </c>
      <c r="O9071" t="s">
        <v>2766</v>
      </c>
      <c r="T9071" t="s">
        <v>2766</v>
      </c>
    </row>
    <row r="9072" spans="1:20" hidden="1" x14ac:dyDescent="0.3">
      <c r="A9072">
        <v>1098804</v>
      </c>
      <c r="B9072" t="s">
        <v>2971</v>
      </c>
      <c r="C9072">
        <v>19834343</v>
      </c>
      <c r="D9072" s="4">
        <v>43643</v>
      </c>
      <c r="E9072" s="5" t="str">
        <f t="shared" si="462"/>
        <v>2019|6</v>
      </c>
      <c r="F9072" s="4">
        <v>43654</v>
      </c>
      <c r="G9072">
        <v>2019</v>
      </c>
      <c r="H9072" t="s">
        <v>18</v>
      </c>
      <c r="I9072">
        <v>0.103724</v>
      </c>
      <c r="J9072">
        <f t="shared" si="461"/>
        <v>0.183527</v>
      </c>
      <c r="K9072" s="22">
        <f t="shared" si="463"/>
        <v>0.56517024742953348</v>
      </c>
      <c r="L9072">
        <v>0</v>
      </c>
      <c r="N9072" t="s">
        <v>2766</v>
      </c>
      <c r="O9072" t="s">
        <v>2766</v>
      </c>
      <c r="T9072" t="s">
        <v>2766</v>
      </c>
    </row>
    <row r="9073" spans="1:20" hidden="1" x14ac:dyDescent="0.3">
      <c r="A9073">
        <v>1098804</v>
      </c>
      <c r="B9073" t="s">
        <v>2971</v>
      </c>
      <c r="C9073">
        <v>20403861</v>
      </c>
      <c r="D9073" s="4">
        <v>43829</v>
      </c>
      <c r="E9073" s="5" t="str">
        <f t="shared" si="462"/>
        <v>2019|12</v>
      </c>
      <c r="F9073" s="4">
        <v>43838</v>
      </c>
      <c r="G9073">
        <v>2019</v>
      </c>
      <c r="H9073" t="s">
        <v>24</v>
      </c>
      <c r="I9073">
        <v>7.9802999999999999E-2</v>
      </c>
      <c r="J9073">
        <f t="shared" si="461"/>
        <v>0.183527</v>
      </c>
      <c r="K9073" s="22">
        <f t="shared" si="463"/>
        <v>0.43482975257046647</v>
      </c>
      <c r="L9073">
        <v>0</v>
      </c>
      <c r="N9073" t="s">
        <v>2766</v>
      </c>
      <c r="O9073" t="s">
        <v>2766</v>
      </c>
      <c r="T9073" t="s">
        <v>2766</v>
      </c>
    </row>
    <row r="9074" spans="1:20" hidden="1" x14ac:dyDescent="0.3">
      <c r="A9074">
        <v>1098804</v>
      </c>
      <c r="B9074" t="s">
        <v>2971</v>
      </c>
      <c r="C9074">
        <v>21551416</v>
      </c>
      <c r="D9074" s="4">
        <v>44011</v>
      </c>
      <c r="E9074" s="5" t="str">
        <f t="shared" si="462"/>
        <v>2020|6</v>
      </c>
      <c r="F9074" s="4">
        <v>44020</v>
      </c>
      <c r="G9074">
        <v>2020</v>
      </c>
      <c r="H9074" t="s">
        <v>18</v>
      </c>
      <c r="I9074">
        <v>0.155779</v>
      </c>
      <c r="J9074">
        <f t="shared" si="461"/>
        <v>0.258969</v>
      </c>
      <c r="K9074" s="22">
        <f t="shared" si="463"/>
        <v>0.60153531889917322</v>
      </c>
      <c r="L9074">
        <v>0</v>
      </c>
      <c r="N9074" t="s">
        <v>2766</v>
      </c>
      <c r="O9074" t="s">
        <v>2766</v>
      </c>
      <c r="T9074" t="s">
        <v>2766</v>
      </c>
    </row>
    <row r="9075" spans="1:20" hidden="1" x14ac:dyDescent="0.3">
      <c r="A9075">
        <v>1098804</v>
      </c>
      <c r="B9075" t="s">
        <v>2971</v>
      </c>
      <c r="C9075">
        <v>22190395</v>
      </c>
      <c r="D9075" s="4">
        <v>44195</v>
      </c>
      <c r="E9075" s="5" t="str">
        <f t="shared" si="462"/>
        <v>2020|12</v>
      </c>
      <c r="F9075" s="4">
        <v>44204</v>
      </c>
      <c r="G9075">
        <v>2020</v>
      </c>
      <c r="H9075" t="s">
        <v>24</v>
      </c>
      <c r="I9075">
        <v>0.10319</v>
      </c>
      <c r="J9075">
        <f t="shared" si="461"/>
        <v>0.258969</v>
      </c>
      <c r="K9075" s="22">
        <f t="shared" si="463"/>
        <v>0.39846468110082672</v>
      </c>
      <c r="L9075">
        <v>0</v>
      </c>
      <c r="N9075" t="s">
        <v>2766</v>
      </c>
      <c r="O9075" t="s">
        <v>2766</v>
      </c>
      <c r="T9075" t="s">
        <v>2766</v>
      </c>
    </row>
    <row r="9076" spans="1:20" hidden="1" x14ac:dyDescent="0.3">
      <c r="A9076">
        <v>1098804</v>
      </c>
      <c r="B9076" t="s">
        <v>2971</v>
      </c>
      <c r="C9076">
        <v>22328997</v>
      </c>
      <c r="D9076" s="4">
        <v>44376</v>
      </c>
      <c r="E9076" s="5" t="str">
        <f t="shared" si="462"/>
        <v>2021|6</v>
      </c>
      <c r="F9076" s="4">
        <v>44385</v>
      </c>
      <c r="G9076">
        <v>2021</v>
      </c>
      <c r="H9076" t="s">
        <v>18</v>
      </c>
      <c r="I9076">
        <v>2.4819000000000001E-2</v>
      </c>
      <c r="J9076">
        <f t="shared" si="461"/>
        <v>1.3337839999999999</v>
      </c>
      <c r="K9076" s="22">
        <f t="shared" si="463"/>
        <v>1.8607960509347841E-2</v>
      </c>
      <c r="L9076">
        <v>0</v>
      </c>
      <c r="N9076" t="s">
        <v>2766</v>
      </c>
      <c r="O9076" t="s">
        <v>2766</v>
      </c>
      <c r="T9076" t="s">
        <v>2766</v>
      </c>
    </row>
    <row r="9077" spans="1:20" hidden="1" x14ac:dyDescent="0.3">
      <c r="A9077">
        <v>1098804</v>
      </c>
      <c r="B9077" t="s">
        <v>2971</v>
      </c>
      <c r="C9077">
        <v>22329039</v>
      </c>
      <c r="D9077" s="4">
        <v>44560</v>
      </c>
      <c r="E9077" s="5" t="str">
        <f t="shared" si="462"/>
        <v>2021|12</v>
      </c>
      <c r="F9077" s="4">
        <v>44568</v>
      </c>
      <c r="G9077">
        <v>2021</v>
      </c>
      <c r="H9077" t="s">
        <v>24</v>
      </c>
      <c r="I9077">
        <v>1.3089649999999999</v>
      </c>
      <c r="J9077">
        <f t="shared" si="461"/>
        <v>1.3337839999999999</v>
      </c>
      <c r="K9077" s="22">
        <f t="shared" si="463"/>
        <v>0.98139203949065223</v>
      </c>
      <c r="L9077">
        <v>0</v>
      </c>
      <c r="N9077" t="s">
        <v>2766</v>
      </c>
      <c r="O9077" t="s">
        <v>2766</v>
      </c>
      <c r="T9077" t="s">
        <v>2766</v>
      </c>
    </row>
    <row r="9078" spans="1:20" hidden="1" x14ac:dyDescent="0.3">
      <c r="A9078">
        <v>1098804</v>
      </c>
      <c r="B9078" t="s">
        <v>2971</v>
      </c>
      <c r="C9078">
        <v>25128765</v>
      </c>
      <c r="D9078" s="4">
        <v>44741</v>
      </c>
      <c r="E9078" s="5" t="str">
        <f t="shared" si="462"/>
        <v>2022|6</v>
      </c>
      <c r="F9078" s="4">
        <v>44750</v>
      </c>
      <c r="G9078">
        <v>2022</v>
      </c>
      <c r="H9078" t="s">
        <v>18</v>
      </c>
      <c r="I9078">
        <v>0.103143</v>
      </c>
      <c r="J9078">
        <f t="shared" si="461"/>
        <v>0.15231500000000001</v>
      </c>
      <c r="K9078" s="22">
        <f t="shared" si="463"/>
        <v>0.67716902471851093</v>
      </c>
      <c r="L9078">
        <v>0</v>
      </c>
      <c r="N9078" t="s">
        <v>2766</v>
      </c>
      <c r="O9078" t="s">
        <v>2766</v>
      </c>
      <c r="T9078" t="s">
        <v>2766</v>
      </c>
    </row>
    <row r="9079" spans="1:20" hidden="1" x14ac:dyDescent="0.3">
      <c r="A9079">
        <v>1098804</v>
      </c>
      <c r="B9079" t="s">
        <v>2971</v>
      </c>
      <c r="C9079">
        <v>26023506</v>
      </c>
      <c r="D9079" s="4">
        <v>44924</v>
      </c>
      <c r="E9079" s="5" t="str">
        <f t="shared" si="462"/>
        <v>2022|12</v>
      </c>
      <c r="F9079" s="4">
        <v>44935</v>
      </c>
      <c r="G9079">
        <v>2022</v>
      </c>
      <c r="H9079" t="s">
        <v>24</v>
      </c>
      <c r="I9079">
        <v>4.9172E-2</v>
      </c>
      <c r="J9079">
        <f t="shared" si="461"/>
        <v>0.15231500000000001</v>
      </c>
      <c r="K9079" s="22">
        <f t="shared" si="463"/>
        <v>0.32283097528148902</v>
      </c>
      <c r="L9079">
        <v>0</v>
      </c>
      <c r="N9079" t="s">
        <v>2766</v>
      </c>
      <c r="O9079" t="s">
        <v>2766</v>
      </c>
      <c r="T9079" t="s">
        <v>2766</v>
      </c>
    </row>
    <row r="9080" spans="1:20" hidden="1" x14ac:dyDescent="0.3">
      <c r="A9080">
        <v>1098804</v>
      </c>
      <c r="B9080" t="s">
        <v>2971</v>
      </c>
      <c r="C9080">
        <v>28240631</v>
      </c>
      <c r="D9080" s="4">
        <v>45288</v>
      </c>
      <c r="E9080" s="5" t="str">
        <f t="shared" si="462"/>
        <v>2023|12</v>
      </c>
      <c r="F9080" s="4">
        <v>45299</v>
      </c>
      <c r="G9080">
        <v>2023</v>
      </c>
      <c r="H9080" t="s">
        <v>24</v>
      </c>
      <c r="I9080">
        <v>1.6815990000000001</v>
      </c>
      <c r="J9080">
        <f t="shared" si="461"/>
        <v>1.6815990000000001</v>
      </c>
      <c r="K9080" s="22">
        <f t="shared" si="463"/>
        <v>1</v>
      </c>
      <c r="L9080">
        <v>0</v>
      </c>
      <c r="N9080" t="s">
        <v>2766</v>
      </c>
      <c r="O9080" t="s">
        <v>2766</v>
      </c>
      <c r="T9080" t="s">
        <v>2766</v>
      </c>
    </row>
    <row r="9081" spans="1:20" hidden="1" x14ac:dyDescent="0.3">
      <c r="A9081">
        <v>1098804</v>
      </c>
      <c r="B9081" t="s">
        <v>2971</v>
      </c>
      <c r="C9081">
        <v>28475673</v>
      </c>
      <c r="D9081" s="4">
        <v>45106</v>
      </c>
      <c r="E9081" s="5" t="str">
        <f t="shared" si="462"/>
        <v>2023|6</v>
      </c>
      <c r="F9081" s="4">
        <v>45117</v>
      </c>
      <c r="G9081">
        <v>2023</v>
      </c>
      <c r="H9081" t="s">
        <v>18</v>
      </c>
      <c r="I9081">
        <v>0</v>
      </c>
      <c r="J9081">
        <f t="shared" si="461"/>
        <v>1.6815990000000001</v>
      </c>
      <c r="K9081" s="22">
        <f t="shared" si="463"/>
        <v>0</v>
      </c>
      <c r="L9081">
        <v>0</v>
      </c>
      <c r="N9081" t="s">
        <v>2766</v>
      </c>
      <c r="O9081" t="s">
        <v>2766</v>
      </c>
      <c r="T9081" t="s">
        <v>2766</v>
      </c>
    </row>
    <row r="9082" spans="1:20" hidden="1" x14ac:dyDescent="0.3">
      <c r="A9082">
        <v>1098804</v>
      </c>
      <c r="B9082" t="s">
        <v>2971</v>
      </c>
      <c r="C9082">
        <v>28477168</v>
      </c>
      <c r="D9082" s="4">
        <v>45470</v>
      </c>
      <c r="E9082" s="5" t="str">
        <f t="shared" si="462"/>
        <v>2024|6</v>
      </c>
      <c r="F9082" s="4">
        <v>45478</v>
      </c>
      <c r="G9082">
        <v>2024</v>
      </c>
      <c r="H9082" t="s">
        <v>18</v>
      </c>
      <c r="I9082">
        <v>2.495E-2</v>
      </c>
      <c r="J9082">
        <f t="shared" si="461"/>
        <v>2.495E-2</v>
      </c>
      <c r="K9082" s="22">
        <f t="shared" si="463"/>
        <v>1</v>
      </c>
      <c r="L9082">
        <v>0</v>
      </c>
      <c r="N9082" t="s">
        <v>2766</v>
      </c>
      <c r="O9082" t="s">
        <v>2766</v>
      </c>
      <c r="T9082" t="s">
        <v>2766</v>
      </c>
    </row>
    <row r="9083" spans="1:20" hidden="1" x14ac:dyDescent="0.3">
      <c r="A9083">
        <v>1098954</v>
      </c>
      <c r="B9083" t="s">
        <v>2972</v>
      </c>
      <c r="C9083">
        <v>11950047</v>
      </c>
      <c r="D9083" s="4">
        <v>41395</v>
      </c>
      <c r="E9083" s="5" t="str">
        <f t="shared" si="462"/>
        <v>2013|5</v>
      </c>
      <c r="F9083" s="4">
        <v>41401</v>
      </c>
      <c r="G9083">
        <v>2013</v>
      </c>
      <c r="H9083" t="s">
        <v>18</v>
      </c>
      <c r="I9083">
        <v>0.468136</v>
      </c>
      <c r="J9083">
        <f t="shared" si="461"/>
        <v>3.7049370000000001</v>
      </c>
      <c r="K9083" s="22">
        <f t="shared" si="463"/>
        <v>0.12635464516670594</v>
      </c>
      <c r="L9083">
        <v>0</v>
      </c>
      <c r="N9083" t="s">
        <v>2773</v>
      </c>
      <c r="O9083" t="s">
        <v>2766</v>
      </c>
      <c r="T9083" t="s">
        <v>2773</v>
      </c>
    </row>
    <row r="9084" spans="1:20" hidden="1" x14ac:dyDescent="0.3">
      <c r="A9084">
        <v>1098954</v>
      </c>
      <c r="B9084" t="s">
        <v>2972</v>
      </c>
      <c r="C9084">
        <v>12089032</v>
      </c>
      <c r="D9084" s="4">
        <v>41428</v>
      </c>
      <c r="E9084" s="5" t="str">
        <f t="shared" si="462"/>
        <v>2013|6</v>
      </c>
      <c r="F9084" s="4">
        <v>41432</v>
      </c>
      <c r="G9084">
        <v>2013</v>
      </c>
      <c r="H9084" t="s">
        <v>18</v>
      </c>
      <c r="I9084">
        <v>0.47908800000000001</v>
      </c>
      <c r="J9084">
        <f t="shared" si="461"/>
        <v>3.7049370000000001</v>
      </c>
      <c r="K9084" s="22">
        <f t="shared" si="463"/>
        <v>0.1293107008297307</v>
      </c>
      <c r="L9084">
        <v>0</v>
      </c>
      <c r="N9084" t="s">
        <v>2773</v>
      </c>
      <c r="O9084" t="s">
        <v>2766</v>
      </c>
      <c r="T9084" t="s">
        <v>2773</v>
      </c>
    </row>
    <row r="9085" spans="1:20" hidden="1" x14ac:dyDescent="0.3">
      <c r="A9085">
        <v>1098954</v>
      </c>
      <c r="B9085" t="s">
        <v>2972</v>
      </c>
      <c r="C9085">
        <v>12170512</v>
      </c>
      <c r="D9085" s="4">
        <v>41456</v>
      </c>
      <c r="E9085" s="5" t="str">
        <f t="shared" si="462"/>
        <v>2013|7</v>
      </c>
      <c r="F9085" s="4">
        <v>41463</v>
      </c>
      <c r="G9085">
        <v>2013</v>
      </c>
      <c r="H9085" t="s">
        <v>18</v>
      </c>
      <c r="I9085">
        <v>0.47970499999999999</v>
      </c>
      <c r="J9085">
        <f t="shared" si="461"/>
        <v>3.7049370000000001</v>
      </c>
      <c r="K9085" s="22">
        <f t="shared" si="463"/>
        <v>0.12947723537539235</v>
      </c>
      <c r="L9085">
        <v>0</v>
      </c>
      <c r="N9085" t="s">
        <v>2773</v>
      </c>
      <c r="O9085" t="s">
        <v>2766</v>
      </c>
      <c r="T9085" t="s">
        <v>2773</v>
      </c>
    </row>
    <row r="9086" spans="1:20" hidden="1" x14ac:dyDescent="0.3">
      <c r="A9086">
        <v>1098954</v>
      </c>
      <c r="B9086" t="s">
        <v>2972</v>
      </c>
      <c r="C9086">
        <v>12255160</v>
      </c>
      <c r="D9086" s="4">
        <v>41487</v>
      </c>
      <c r="E9086" s="5" t="str">
        <f t="shared" si="462"/>
        <v>2013|8</v>
      </c>
      <c r="F9086" s="4">
        <v>41493</v>
      </c>
      <c r="G9086">
        <v>2013</v>
      </c>
      <c r="H9086" t="s">
        <v>18</v>
      </c>
      <c r="I9086">
        <v>0.453073</v>
      </c>
      <c r="J9086">
        <f t="shared" si="461"/>
        <v>3.7049370000000001</v>
      </c>
      <c r="K9086" s="22">
        <f t="shared" si="463"/>
        <v>0.12228898898955637</v>
      </c>
      <c r="L9086">
        <v>0</v>
      </c>
      <c r="N9086" t="s">
        <v>2773</v>
      </c>
      <c r="O9086" t="s">
        <v>2766</v>
      </c>
      <c r="T9086" t="s">
        <v>2773</v>
      </c>
    </row>
    <row r="9087" spans="1:20" hidden="1" x14ac:dyDescent="0.3">
      <c r="A9087">
        <v>1098954</v>
      </c>
      <c r="B9087" t="s">
        <v>2972</v>
      </c>
      <c r="C9087">
        <v>12379216</v>
      </c>
      <c r="D9087" s="4">
        <v>41520</v>
      </c>
      <c r="E9087" s="5" t="str">
        <f t="shared" si="462"/>
        <v>2013|9</v>
      </c>
      <c r="F9087" s="4">
        <v>41526</v>
      </c>
      <c r="G9087">
        <v>2013</v>
      </c>
      <c r="H9087" t="s">
        <v>18</v>
      </c>
      <c r="I9087">
        <v>0.479987</v>
      </c>
      <c r="J9087">
        <f t="shared" si="461"/>
        <v>3.7049370000000001</v>
      </c>
      <c r="K9087" s="22">
        <f t="shared" si="463"/>
        <v>0.12955335002997351</v>
      </c>
      <c r="L9087">
        <v>0</v>
      </c>
      <c r="N9087" t="s">
        <v>2773</v>
      </c>
      <c r="O9087" t="s">
        <v>2766</v>
      </c>
      <c r="T9087" t="s">
        <v>2773</v>
      </c>
    </row>
    <row r="9088" spans="1:20" hidden="1" x14ac:dyDescent="0.3">
      <c r="A9088">
        <v>1098954</v>
      </c>
      <c r="B9088" t="s">
        <v>2972</v>
      </c>
      <c r="C9088">
        <v>12461686</v>
      </c>
      <c r="D9088" s="4">
        <v>41548</v>
      </c>
      <c r="E9088" s="5" t="str">
        <f t="shared" si="462"/>
        <v>2013|10</v>
      </c>
      <c r="F9088" s="4">
        <v>41554</v>
      </c>
      <c r="G9088">
        <v>2013</v>
      </c>
      <c r="H9088" t="s">
        <v>18</v>
      </c>
      <c r="I9088">
        <v>0.444772</v>
      </c>
      <c r="J9088">
        <f t="shared" si="461"/>
        <v>3.7049370000000001</v>
      </c>
      <c r="K9088" s="22">
        <f t="shared" si="463"/>
        <v>0.12004846506161913</v>
      </c>
      <c r="L9088">
        <v>0</v>
      </c>
      <c r="N9088" t="s">
        <v>2773</v>
      </c>
      <c r="O9088" t="s">
        <v>2766</v>
      </c>
      <c r="T9088" t="s">
        <v>2773</v>
      </c>
    </row>
    <row r="9089" spans="1:20" hidden="1" x14ac:dyDescent="0.3">
      <c r="A9089">
        <v>1098954</v>
      </c>
      <c r="B9089" t="s">
        <v>2972</v>
      </c>
      <c r="C9089">
        <v>12525409</v>
      </c>
      <c r="D9089" s="4">
        <v>41579</v>
      </c>
      <c r="E9089" s="5" t="str">
        <f t="shared" si="462"/>
        <v>2013|11</v>
      </c>
      <c r="F9089" s="4">
        <v>41585</v>
      </c>
      <c r="G9089">
        <v>2013</v>
      </c>
      <c r="H9089" t="s">
        <v>18</v>
      </c>
      <c r="I9089">
        <v>0.45016200000000001</v>
      </c>
      <c r="J9089">
        <f t="shared" si="461"/>
        <v>3.7049370000000001</v>
      </c>
      <c r="K9089" s="22">
        <f t="shared" si="463"/>
        <v>0.12150328062258549</v>
      </c>
      <c r="L9089">
        <v>0</v>
      </c>
      <c r="N9089" t="s">
        <v>2773</v>
      </c>
      <c r="O9089" t="s">
        <v>2766</v>
      </c>
      <c r="T9089" t="s">
        <v>2773</v>
      </c>
    </row>
    <row r="9090" spans="1:20" hidden="1" x14ac:dyDescent="0.3">
      <c r="A9090">
        <v>1098954</v>
      </c>
      <c r="B9090" t="s">
        <v>2972</v>
      </c>
      <c r="C9090">
        <v>12596399</v>
      </c>
      <c r="D9090" s="4">
        <v>41610</v>
      </c>
      <c r="E9090" s="5" t="str">
        <f t="shared" si="462"/>
        <v>2013|12</v>
      </c>
      <c r="F9090" s="4">
        <v>41614</v>
      </c>
      <c r="G9090">
        <v>2013</v>
      </c>
      <c r="H9090" t="s">
        <v>24</v>
      </c>
      <c r="I9090">
        <v>0.45001400000000003</v>
      </c>
      <c r="J9090">
        <f t="shared" ref="J9090:J9153" si="464">SUMIFS(I:I, B:B,B9090,G:G,G9090)</f>
        <v>3.7049370000000001</v>
      </c>
      <c r="K9090" s="22">
        <f t="shared" si="463"/>
        <v>0.12146333392443651</v>
      </c>
      <c r="L9090">
        <v>0</v>
      </c>
      <c r="N9090" t="s">
        <v>2773</v>
      </c>
      <c r="O9090" t="s">
        <v>2766</v>
      </c>
      <c r="T9090" t="s">
        <v>2773</v>
      </c>
    </row>
    <row r="9091" spans="1:20" hidden="1" x14ac:dyDescent="0.3">
      <c r="A9091">
        <v>1098954</v>
      </c>
      <c r="B9091" t="s">
        <v>2972</v>
      </c>
      <c r="C9091">
        <v>12672984</v>
      </c>
      <c r="D9091" s="4">
        <v>41634</v>
      </c>
      <c r="E9091" s="5" t="str">
        <f t="shared" si="462"/>
        <v>2014|12</v>
      </c>
      <c r="F9091" s="4">
        <v>41641</v>
      </c>
      <c r="G9091">
        <v>2014</v>
      </c>
      <c r="H9091" t="s">
        <v>18</v>
      </c>
      <c r="I9091">
        <v>0.46726800000000002</v>
      </c>
      <c r="J9091">
        <f t="shared" si="464"/>
        <v>5.1779390000000003</v>
      </c>
      <c r="K9091" s="22">
        <f t="shared" si="463"/>
        <v>9.0242082805533239E-2</v>
      </c>
      <c r="L9091">
        <v>0</v>
      </c>
      <c r="N9091" t="s">
        <v>2773</v>
      </c>
      <c r="O9091" t="s">
        <v>2766</v>
      </c>
      <c r="T9091" t="s">
        <v>2773</v>
      </c>
    </row>
    <row r="9092" spans="1:20" hidden="1" x14ac:dyDescent="0.3">
      <c r="A9092">
        <v>1098954</v>
      </c>
      <c r="B9092" t="s">
        <v>2972</v>
      </c>
      <c r="C9092">
        <v>12759793</v>
      </c>
      <c r="D9092" s="4">
        <v>41673</v>
      </c>
      <c r="E9092" s="5" t="str">
        <f t="shared" si="462"/>
        <v>2014|2</v>
      </c>
      <c r="F9092" s="4">
        <v>41677</v>
      </c>
      <c r="G9092">
        <v>2014</v>
      </c>
      <c r="H9092" t="s">
        <v>18</v>
      </c>
      <c r="I9092">
        <v>0.46152100000000001</v>
      </c>
      <c r="J9092">
        <f t="shared" si="464"/>
        <v>5.1779390000000003</v>
      </c>
      <c r="K9092" s="22">
        <f t="shared" si="463"/>
        <v>8.9132181742581362E-2</v>
      </c>
      <c r="L9092">
        <v>0</v>
      </c>
      <c r="N9092" t="s">
        <v>2773</v>
      </c>
      <c r="O9092" t="s">
        <v>2766</v>
      </c>
      <c r="T9092" t="s">
        <v>2773</v>
      </c>
    </row>
    <row r="9093" spans="1:20" hidden="1" x14ac:dyDescent="0.3">
      <c r="A9093">
        <v>1098954</v>
      </c>
      <c r="B9093" t="s">
        <v>2972</v>
      </c>
      <c r="C9093">
        <v>12887364</v>
      </c>
      <c r="D9093" s="4">
        <v>41701</v>
      </c>
      <c r="E9093" s="5" t="str">
        <f t="shared" si="462"/>
        <v>2014|3</v>
      </c>
      <c r="F9093" s="4">
        <v>41705</v>
      </c>
      <c r="G9093">
        <v>2014</v>
      </c>
      <c r="H9093" t="s">
        <v>18</v>
      </c>
      <c r="I9093">
        <v>0.46327800000000002</v>
      </c>
      <c r="J9093">
        <f t="shared" si="464"/>
        <v>5.1779390000000003</v>
      </c>
      <c r="K9093" s="22">
        <f t="shared" si="463"/>
        <v>8.9471505940877244E-2</v>
      </c>
      <c r="L9093">
        <v>0</v>
      </c>
      <c r="N9093" t="s">
        <v>2773</v>
      </c>
      <c r="O9093" t="s">
        <v>2766</v>
      </c>
      <c r="T9093" t="s">
        <v>2773</v>
      </c>
    </row>
    <row r="9094" spans="1:20" hidden="1" x14ac:dyDescent="0.3">
      <c r="A9094">
        <v>1098954</v>
      </c>
      <c r="B9094" t="s">
        <v>2972</v>
      </c>
      <c r="C9094">
        <v>13018674</v>
      </c>
      <c r="D9094" s="4">
        <v>41730</v>
      </c>
      <c r="E9094" s="5" t="str">
        <f t="shared" si="462"/>
        <v>2014|4</v>
      </c>
      <c r="F9094" s="4">
        <v>41736</v>
      </c>
      <c r="G9094">
        <v>2014</v>
      </c>
      <c r="H9094" t="s">
        <v>18</v>
      </c>
      <c r="I9094">
        <v>0.44539499999999999</v>
      </c>
      <c r="J9094">
        <f t="shared" si="464"/>
        <v>5.1779390000000003</v>
      </c>
      <c r="K9094" s="22">
        <f t="shared" si="463"/>
        <v>8.6017815196355138E-2</v>
      </c>
      <c r="L9094">
        <v>0</v>
      </c>
      <c r="N9094" t="s">
        <v>2773</v>
      </c>
      <c r="O9094" t="s">
        <v>2766</v>
      </c>
      <c r="T9094" t="s">
        <v>2773</v>
      </c>
    </row>
    <row r="9095" spans="1:20" hidden="1" x14ac:dyDescent="0.3">
      <c r="A9095">
        <v>1098954</v>
      </c>
      <c r="B9095" t="s">
        <v>2972</v>
      </c>
      <c r="C9095">
        <v>13117682</v>
      </c>
      <c r="D9095" s="4">
        <v>41760</v>
      </c>
      <c r="E9095" s="5" t="str">
        <f t="shared" si="462"/>
        <v>2014|5</v>
      </c>
      <c r="F9095" s="4">
        <v>41766</v>
      </c>
      <c r="G9095">
        <v>2014</v>
      </c>
      <c r="H9095" t="s">
        <v>18</v>
      </c>
      <c r="I9095">
        <v>0.423375</v>
      </c>
      <c r="J9095">
        <f t="shared" si="464"/>
        <v>5.1779390000000003</v>
      </c>
      <c r="K9095" s="22">
        <f t="shared" si="463"/>
        <v>8.1765157913216049E-2</v>
      </c>
      <c r="L9095">
        <v>0</v>
      </c>
      <c r="N9095" t="s">
        <v>2773</v>
      </c>
      <c r="O9095" t="s">
        <v>2766</v>
      </c>
      <c r="T9095" t="s">
        <v>2773</v>
      </c>
    </row>
    <row r="9096" spans="1:20" hidden="1" x14ac:dyDescent="0.3">
      <c r="A9096">
        <v>1098954</v>
      </c>
      <c r="B9096" t="s">
        <v>2972</v>
      </c>
      <c r="C9096">
        <v>13260115</v>
      </c>
      <c r="D9096" s="4">
        <v>41792</v>
      </c>
      <c r="E9096" s="5" t="str">
        <f t="shared" si="462"/>
        <v>2014|6</v>
      </c>
      <c r="F9096" s="4">
        <v>41796</v>
      </c>
      <c r="G9096">
        <v>2014</v>
      </c>
      <c r="H9096" t="s">
        <v>18</v>
      </c>
      <c r="I9096">
        <v>0.42942399999999997</v>
      </c>
      <c r="J9096">
        <f t="shared" si="464"/>
        <v>5.1779390000000003</v>
      </c>
      <c r="K9096" s="22">
        <f t="shared" si="463"/>
        <v>8.2933383340359934E-2</v>
      </c>
      <c r="L9096">
        <v>0</v>
      </c>
      <c r="N9096" t="s">
        <v>2773</v>
      </c>
      <c r="O9096" t="s">
        <v>2766</v>
      </c>
      <c r="T9096" t="s">
        <v>2773</v>
      </c>
    </row>
    <row r="9097" spans="1:20" hidden="1" x14ac:dyDescent="0.3">
      <c r="A9097">
        <v>1098954</v>
      </c>
      <c r="B9097" t="s">
        <v>2972</v>
      </c>
      <c r="C9097">
        <v>13337353</v>
      </c>
      <c r="D9097" s="4">
        <v>41821</v>
      </c>
      <c r="E9097" s="5" t="str">
        <f t="shared" si="462"/>
        <v>2014|7</v>
      </c>
      <c r="F9097" s="4">
        <v>41828</v>
      </c>
      <c r="G9097">
        <v>2014</v>
      </c>
      <c r="H9097" t="s">
        <v>18</v>
      </c>
      <c r="I9097">
        <v>0.41504200000000002</v>
      </c>
      <c r="J9097">
        <f t="shared" si="464"/>
        <v>5.1779390000000003</v>
      </c>
      <c r="K9097" s="22">
        <f t="shared" si="463"/>
        <v>8.0155830340990886E-2</v>
      </c>
      <c r="L9097">
        <v>0</v>
      </c>
      <c r="N9097" t="s">
        <v>2773</v>
      </c>
      <c r="O9097" t="s">
        <v>2766</v>
      </c>
      <c r="T9097" t="s">
        <v>2773</v>
      </c>
    </row>
    <row r="9098" spans="1:20" hidden="1" x14ac:dyDescent="0.3">
      <c r="A9098">
        <v>1098954</v>
      </c>
      <c r="B9098" t="s">
        <v>2972</v>
      </c>
      <c r="C9098">
        <v>13410093</v>
      </c>
      <c r="D9098" s="4">
        <v>41852</v>
      </c>
      <c r="E9098" s="5" t="str">
        <f t="shared" si="462"/>
        <v>2014|8</v>
      </c>
      <c r="F9098" s="4">
        <v>41858</v>
      </c>
      <c r="G9098">
        <v>2014</v>
      </c>
      <c r="H9098" t="s">
        <v>18</v>
      </c>
      <c r="I9098">
        <v>0.43091000000000002</v>
      </c>
      <c r="J9098">
        <f t="shared" si="464"/>
        <v>5.1779390000000003</v>
      </c>
      <c r="K9098" s="22">
        <f t="shared" si="463"/>
        <v>8.3220370112510017E-2</v>
      </c>
      <c r="L9098">
        <v>0</v>
      </c>
      <c r="N9098" t="s">
        <v>2773</v>
      </c>
      <c r="O9098" t="s">
        <v>2766</v>
      </c>
      <c r="T9098" t="s">
        <v>2773</v>
      </c>
    </row>
    <row r="9099" spans="1:20" hidden="1" x14ac:dyDescent="0.3">
      <c r="A9099">
        <v>1098954</v>
      </c>
      <c r="B9099" t="s">
        <v>2972</v>
      </c>
      <c r="C9099">
        <v>13446908</v>
      </c>
      <c r="D9099" s="4">
        <v>41884</v>
      </c>
      <c r="E9099" s="5" t="str">
        <f t="shared" si="462"/>
        <v>2014|9</v>
      </c>
      <c r="F9099" s="4">
        <v>41890</v>
      </c>
      <c r="G9099">
        <v>2014</v>
      </c>
      <c r="H9099" t="s">
        <v>18</v>
      </c>
      <c r="I9099">
        <v>0.42990200000000001</v>
      </c>
      <c r="J9099">
        <f t="shared" si="464"/>
        <v>5.1779390000000003</v>
      </c>
      <c r="K9099" s="22">
        <f t="shared" si="463"/>
        <v>8.302569806249166E-2</v>
      </c>
      <c r="L9099">
        <v>0</v>
      </c>
      <c r="N9099" t="s">
        <v>2773</v>
      </c>
      <c r="O9099" t="s">
        <v>2766</v>
      </c>
      <c r="T9099" t="s">
        <v>2773</v>
      </c>
    </row>
    <row r="9100" spans="1:20" hidden="1" x14ac:dyDescent="0.3">
      <c r="A9100">
        <v>1098954</v>
      </c>
      <c r="B9100" t="s">
        <v>2972</v>
      </c>
      <c r="C9100">
        <v>13550930</v>
      </c>
      <c r="D9100" s="4">
        <v>41913</v>
      </c>
      <c r="E9100" s="5" t="str">
        <f t="shared" si="462"/>
        <v>2014|10</v>
      </c>
      <c r="F9100" s="4">
        <v>41919</v>
      </c>
      <c r="G9100">
        <v>2014</v>
      </c>
      <c r="H9100" t="s">
        <v>18</v>
      </c>
      <c r="I9100">
        <v>0.39084200000000002</v>
      </c>
      <c r="J9100">
        <f t="shared" si="464"/>
        <v>5.1779390000000003</v>
      </c>
      <c r="K9100" s="22">
        <f t="shared" si="463"/>
        <v>7.5482156124280331E-2</v>
      </c>
      <c r="L9100">
        <v>0</v>
      </c>
      <c r="N9100" t="s">
        <v>2773</v>
      </c>
      <c r="O9100" t="s">
        <v>2766</v>
      </c>
      <c r="T9100" t="s">
        <v>2773</v>
      </c>
    </row>
    <row r="9101" spans="1:20" hidden="1" x14ac:dyDescent="0.3">
      <c r="A9101">
        <v>1098954</v>
      </c>
      <c r="B9101" t="s">
        <v>2972</v>
      </c>
      <c r="C9101">
        <v>13647172</v>
      </c>
      <c r="D9101" s="4">
        <v>41946</v>
      </c>
      <c r="E9101" s="5" t="str">
        <f t="shared" si="462"/>
        <v>2014|11</v>
      </c>
      <c r="F9101" s="4">
        <v>41950</v>
      </c>
      <c r="G9101">
        <v>2014</v>
      </c>
      <c r="H9101" t="s">
        <v>18</v>
      </c>
      <c r="I9101">
        <v>0.40413300000000002</v>
      </c>
      <c r="J9101">
        <f t="shared" si="464"/>
        <v>5.1779390000000003</v>
      </c>
      <c r="K9101" s="22">
        <f t="shared" si="463"/>
        <v>7.804900752982992E-2</v>
      </c>
      <c r="L9101">
        <v>0</v>
      </c>
      <c r="N9101" t="s">
        <v>2773</v>
      </c>
      <c r="O9101" t="s">
        <v>2766</v>
      </c>
      <c r="T9101" t="s">
        <v>2773</v>
      </c>
    </row>
    <row r="9102" spans="1:20" hidden="1" x14ac:dyDescent="0.3">
      <c r="A9102">
        <v>1098954</v>
      </c>
      <c r="B9102" t="s">
        <v>2972</v>
      </c>
      <c r="C9102">
        <v>13715763</v>
      </c>
      <c r="D9102" s="4">
        <v>41974</v>
      </c>
      <c r="E9102" s="5" t="str">
        <f t="shared" si="462"/>
        <v>2014|12</v>
      </c>
      <c r="F9102" s="4">
        <v>41978</v>
      </c>
      <c r="G9102">
        <v>2014</v>
      </c>
      <c r="H9102" t="s">
        <v>24</v>
      </c>
      <c r="I9102">
        <v>0.41684900000000003</v>
      </c>
      <c r="J9102">
        <f t="shared" si="464"/>
        <v>5.1779390000000003</v>
      </c>
      <c r="K9102" s="22">
        <f t="shared" si="463"/>
        <v>8.0504810890974193E-2</v>
      </c>
      <c r="L9102">
        <v>0</v>
      </c>
      <c r="N9102" t="s">
        <v>2773</v>
      </c>
      <c r="O9102" t="s">
        <v>2766</v>
      </c>
      <c r="T9102" t="s">
        <v>2773</v>
      </c>
    </row>
    <row r="9103" spans="1:20" hidden="1" x14ac:dyDescent="0.3">
      <c r="A9103">
        <v>1098954</v>
      </c>
      <c r="B9103" t="s">
        <v>2972</v>
      </c>
      <c r="C9103">
        <v>13865254</v>
      </c>
      <c r="D9103" s="4">
        <v>41997</v>
      </c>
      <c r="E9103" s="5" t="str">
        <f t="shared" si="462"/>
        <v>2015|12</v>
      </c>
      <c r="F9103" s="4">
        <v>42004</v>
      </c>
      <c r="G9103">
        <v>2015</v>
      </c>
      <c r="H9103" t="s">
        <v>18</v>
      </c>
      <c r="I9103">
        <v>0.38611699999999999</v>
      </c>
      <c r="J9103">
        <f t="shared" si="464"/>
        <v>4.7185160000000002</v>
      </c>
      <c r="K9103" s="22">
        <f t="shared" si="463"/>
        <v>8.1830177115008187E-2</v>
      </c>
      <c r="L9103">
        <v>0</v>
      </c>
      <c r="N9103" t="s">
        <v>2773</v>
      </c>
      <c r="O9103" t="s">
        <v>2766</v>
      </c>
      <c r="T9103" t="s">
        <v>2773</v>
      </c>
    </row>
    <row r="9104" spans="1:20" hidden="1" x14ac:dyDescent="0.3">
      <c r="A9104">
        <v>1098954</v>
      </c>
      <c r="B9104" t="s">
        <v>2972</v>
      </c>
      <c r="C9104">
        <v>13957518</v>
      </c>
      <c r="D9104" s="4">
        <v>42037</v>
      </c>
      <c r="E9104" s="5" t="str">
        <f t="shared" si="462"/>
        <v>2015|2</v>
      </c>
      <c r="F9104" s="4">
        <v>42041</v>
      </c>
      <c r="G9104">
        <v>2015</v>
      </c>
      <c r="H9104" t="s">
        <v>18</v>
      </c>
      <c r="I9104">
        <v>0.36489100000000002</v>
      </c>
      <c r="J9104">
        <f t="shared" si="464"/>
        <v>4.7185160000000002</v>
      </c>
      <c r="K9104" s="22">
        <f t="shared" si="463"/>
        <v>7.7331728874078201E-2</v>
      </c>
      <c r="L9104">
        <v>0</v>
      </c>
      <c r="N9104" t="s">
        <v>2773</v>
      </c>
      <c r="O9104" t="s">
        <v>2766</v>
      </c>
      <c r="T9104" t="s">
        <v>2773</v>
      </c>
    </row>
    <row r="9105" spans="1:20" hidden="1" x14ac:dyDescent="0.3">
      <c r="A9105">
        <v>1098954</v>
      </c>
      <c r="B9105" t="s">
        <v>2972</v>
      </c>
      <c r="C9105">
        <v>14087132</v>
      </c>
      <c r="D9105" s="4">
        <v>42065</v>
      </c>
      <c r="E9105" s="5" t="str">
        <f t="shared" si="462"/>
        <v>2015|3</v>
      </c>
      <c r="F9105" s="4">
        <v>42069</v>
      </c>
      <c r="G9105">
        <v>2015</v>
      </c>
      <c r="H9105" t="s">
        <v>18</v>
      </c>
      <c r="I9105">
        <v>0.39318799999999998</v>
      </c>
      <c r="J9105">
        <f t="shared" si="464"/>
        <v>4.7185160000000002</v>
      </c>
      <c r="K9105" s="22">
        <f t="shared" si="463"/>
        <v>8.3328741494147734E-2</v>
      </c>
      <c r="L9105">
        <v>0</v>
      </c>
      <c r="N9105" t="s">
        <v>2773</v>
      </c>
      <c r="O9105" t="s">
        <v>2766</v>
      </c>
      <c r="T9105" t="s">
        <v>2773</v>
      </c>
    </row>
    <row r="9106" spans="1:20" hidden="1" x14ac:dyDescent="0.3">
      <c r="A9106">
        <v>1098954</v>
      </c>
      <c r="B9106" t="s">
        <v>2972</v>
      </c>
      <c r="C9106">
        <v>14257964</v>
      </c>
      <c r="D9106" s="4">
        <v>42095</v>
      </c>
      <c r="E9106" s="5" t="str">
        <f t="shared" si="462"/>
        <v>2015|4</v>
      </c>
      <c r="F9106" s="4">
        <v>42102</v>
      </c>
      <c r="G9106">
        <v>2015</v>
      </c>
      <c r="H9106" t="s">
        <v>18</v>
      </c>
      <c r="I9106">
        <v>0.405613</v>
      </c>
      <c r="J9106">
        <f t="shared" si="464"/>
        <v>4.7185160000000002</v>
      </c>
      <c r="K9106" s="22">
        <f t="shared" si="463"/>
        <v>8.5961984657888194E-2</v>
      </c>
      <c r="L9106">
        <v>0</v>
      </c>
      <c r="N9106" t="s">
        <v>2773</v>
      </c>
      <c r="O9106" t="s">
        <v>2766</v>
      </c>
      <c r="T9106" t="s">
        <v>2773</v>
      </c>
    </row>
    <row r="9107" spans="1:20" hidden="1" x14ac:dyDescent="0.3">
      <c r="A9107">
        <v>1098954</v>
      </c>
      <c r="B9107" t="s">
        <v>2972</v>
      </c>
      <c r="C9107">
        <v>14360365</v>
      </c>
      <c r="D9107" s="4">
        <v>42125</v>
      </c>
      <c r="E9107" s="5" t="str">
        <f t="shared" si="462"/>
        <v>2015|5</v>
      </c>
      <c r="F9107" s="4">
        <v>42131</v>
      </c>
      <c r="G9107">
        <v>2015</v>
      </c>
      <c r="H9107" t="s">
        <v>18</v>
      </c>
      <c r="I9107">
        <v>0.40243600000000002</v>
      </c>
      <c r="J9107">
        <f t="shared" si="464"/>
        <v>4.7185160000000002</v>
      </c>
      <c r="K9107" s="22">
        <f t="shared" si="463"/>
        <v>8.528867974592011E-2</v>
      </c>
      <c r="L9107">
        <v>0</v>
      </c>
      <c r="N9107" t="s">
        <v>2773</v>
      </c>
      <c r="O9107" t="s">
        <v>2766</v>
      </c>
      <c r="T9107" t="s">
        <v>2773</v>
      </c>
    </row>
    <row r="9108" spans="1:20" hidden="1" x14ac:dyDescent="0.3">
      <c r="A9108">
        <v>1098954</v>
      </c>
      <c r="B9108" t="s">
        <v>2972</v>
      </c>
      <c r="C9108">
        <v>14501864</v>
      </c>
      <c r="D9108" s="4">
        <v>42156</v>
      </c>
      <c r="E9108" s="5" t="str">
        <f t="shared" si="462"/>
        <v>2015|6</v>
      </c>
      <c r="F9108" s="4">
        <v>42160</v>
      </c>
      <c r="G9108">
        <v>2015</v>
      </c>
      <c r="H9108" t="s">
        <v>18</v>
      </c>
      <c r="I9108">
        <v>0.401837</v>
      </c>
      <c r="J9108">
        <f t="shared" si="464"/>
        <v>4.7185160000000002</v>
      </c>
      <c r="K9108" s="22">
        <f t="shared" si="463"/>
        <v>8.5161733053358293E-2</v>
      </c>
      <c r="L9108">
        <v>0</v>
      </c>
      <c r="N9108" t="s">
        <v>2773</v>
      </c>
      <c r="O9108" t="s">
        <v>2766</v>
      </c>
      <c r="T9108" t="s">
        <v>2773</v>
      </c>
    </row>
    <row r="9109" spans="1:20" hidden="1" x14ac:dyDescent="0.3">
      <c r="A9109">
        <v>1098954</v>
      </c>
      <c r="B9109" t="s">
        <v>2972</v>
      </c>
      <c r="C9109">
        <v>14586174</v>
      </c>
      <c r="D9109" s="4">
        <v>42186</v>
      </c>
      <c r="E9109" s="5" t="str">
        <f t="shared" si="462"/>
        <v>2015|7</v>
      </c>
      <c r="F9109" s="4">
        <v>42193</v>
      </c>
      <c r="G9109">
        <v>2015</v>
      </c>
      <c r="H9109" t="s">
        <v>18</v>
      </c>
      <c r="I9109">
        <v>0.39471499999999998</v>
      </c>
      <c r="J9109">
        <f t="shared" si="464"/>
        <v>4.7185160000000002</v>
      </c>
      <c r="K9109" s="22">
        <f t="shared" si="463"/>
        <v>8.3652360191212652E-2</v>
      </c>
      <c r="L9109">
        <v>0</v>
      </c>
      <c r="N9109" t="s">
        <v>2773</v>
      </c>
      <c r="O9109" t="s">
        <v>2766</v>
      </c>
      <c r="T9109" t="s">
        <v>2773</v>
      </c>
    </row>
    <row r="9110" spans="1:20" hidden="1" x14ac:dyDescent="0.3">
      <c r="A9110">
        <v>1098954</v>
      </c>
      <c r="B9110" t="s">
        <v>2972</v>
      </c>
      <c r="C9110">
        <v>14661194</v>
      </c>
      <c r="D9110" s="4">
        <v>42219</v>
      </c>
      <c r="E9110" s="5" t="str">
        <f t="shared" si="462"/>
        <v>2015|8</v>
      </c>
      <c r="F9110" s="4">
        <v>42223</v>
      </c>
      <c r="G9110">
        <v>2015</v>
      </c>
      <c r="H9110" t="s">
        <v>18</v>
      </c>
      <c r="I9110">
        <v>0.396117</v>
      </c>
      <c r="J9110">
        <f t="shared" si="464"/>
        <v>4.7185160000000002</v>
      </c>
      <c r="K9110" s="22">
        <f t="shared" si="463"/>
        <v>8.3949487508360676E-2</v>
      </c>
      <c r="L9110">
        <v>0</v>
      </c>
      <c r="N9110" t="s">
        <v>2773</v>
      </c>
      <c r="O9110" t="s">
        <v>2766</v>
      </c>
      <c r="T9110" t="s">
        <v>2773</v>
      </c>
    </row>
    <row r="9111" spans="1:20" hidden="1" x14ac:dyDescent="0.3">
      <c r="A9111">
        <v>1098954</v>
      </c>
      <c r="B9111" t="s">
        <v>2972</v>
      </c>
      <c r="C9111">
        <v>14757084</v>
      </c>
      <c r="D9111" s="4">
        <v>42248</v>
      </c>
      <c r="E9111" s="5" t="str">
        <f t="shared" si="462"/>
        <v>2015|9</v>
      </c>
      <c r="F9111" s="4">
        <v>42255</v>
      </c>
      <c r="G9111">
        <v>2015</v>
      </c>
      <c r="H9111" t="s">
        <v>18</v>
      </c>
      <c r="I9111">
        <v>0.38335599999999997</v>
      </c>
      <c r="J9111">
        <f t="shared" si="464"/>
        <v>4.7185160000000002</v>
      </c>
      <c r="K9111" s="22">
        <f t="shared" si="463"/>
        <v>8.124503551540356E-2</v>
      </c>
      <c r="L9111">
        <v>0</v>
      </c>
      <c r="N9111" t="s">
        <v>2773</v>
      </c>
      <c r="O9111" t="s">
        <v>2766</v>
      </c>
      <c r="T9111" t="s">
        <v>2773</v>
      </c>
    </row>
    <row r="9112" spans="1:20" hidden="1" x14ac:dyDescent="0.3">
      <c r="A9112">
        <v>1098954</v>
      </c>
      <c r="B9112" t="s">
        <v>2972</v>
      </c>
      <c r="C9112">
        <v>14828887</v>
      </c>
      <c r="D9112" s="4">
        <v>42278</v>
      </c>
      <c r="E9112" s="5" t="str">
        <f t="shared" si="462"/>
        <v>2015|10</v>
      </c>
      <c r="F9112" s="4">
        <v>42284</v>
      </c>
      <c r="G9112">
        <v>2015</v>
      </c>
      <c r="H9112" t="s">
        <v>18</v>
      </c>
      <c r="I9112">
        <v>0.398339</v>
      </c>
      <c r="J9112">
        <f t="shared" si="464"/>
        <v>4.7185160000000002</v>
      </c>
      <c r="K9112" s="22">
        <f t="shared" si="463"/>
        <v>8.4420398277763598E-2</v>
      </c>
      <c r="L9112">
        <v>0</v>
      </c>
      <c r="N9112" t="s">
        <v>2773</v>
      </c>
      <c r="O9112" t="s">
        <v>2766</v>
      </c>
      <c r="T9112" t="s">
        <v>2773</v>
      </c>
    </row>
    <row r="9113" spans="1:20" hidden="1" x14ac:dyDescent="0.3">
      <c r="A9113">
        <v>1098954</v>
      </c>
      <c r="B9113" t="s">
        <v>2972</v>
      </c>
      <c r="C9113">
        <v>14891601</v>
      </c>
      <c r="D9113" s="4">
        <v>42310</v>
      </c>
      <c r="E9113" s="5" t="str">
        <f t="shared" si="462"/>
        <v>2015|11</v>
      </c>
      <c r="F9113" s="4">
        <v>42314</v>
      </c>
      <c r="G9113">
        <v>2015</v>
      </c>
      <c r="H9113" t="s">
        <v>18</v>
      </c>
      <c r="I9113">
        <v>0.39380500000000002</v>
      </c>
      <c r="J9113">
        <f t="shared" si="464"/>
        <v>4.7185160000000002</v>
      </c>
      <c r="K9113" s="22">
        <f t="shared" si="463"/>
        <v>8.3459502945417582E-2</v>
      </c>
      <c r="L9113">
        <v>0</v>
      </c>
      <c r="N9113" t="s">
        <v>2773</v>
      </c>
      <c r="O9113" t="s">
        <v>2766</v>
      </c>
      <c r="T9113" t="s">
        <v>2773</v>
      </c>
    </row>
    <row r="9114" spans="1:20" hidden="1" x14ac:dyDescent="0.3">
      <c r="A9114">
        <v>1098954</v>
      </c>
      <c r="B9114" t="s">
        <v>2972</v>
      </c>
      <c r="C9114">
        <v>14966950</v>
      </c>
      <c r="D9114" s="4">
        <v>42339</v>
      </c>
      <c r="E9114" s="5" t="str">
        <f t="shared" si="462"/>
        <v>2015|12</v>
      </c>
      <c r="F9114" s="4">
        <v>42345</v>
      </c>
      <c r="G9114">
        <v>2015</v>
      </c>
      <c r="H9114" t="s">
        <v>24</v>
      </c>
      <c r="I9114">
        <v>0.39810200000000001</v>
      </c>
      <c r="J9114">
        <f t="shared" si="464"/>
        <v>4.7185160000000002</v>
      </c>
      <c r="K9114" s="22">
        <f t="shared" si="463"/>
        <v>8.4370170621441143E-2</v>
      </c>
      <c r="L9114">
        <v>0</v>
      </c>
      <c r="N9114" t="s">
        <v>2773</v>
      </c>
      <c r="O9114" t="s">
        <v>2766</v>
      </c>
      <c r="T9114" t="s">
        <v>2773</v>
      </c>
    </row>
    <row r="9115" spans="1:20" hidden="1" x14ac:dyDescent="0.3">
      <c r="A9115">
        <v>1098954</v>
      </c>
      <c r="B9115" t="s">
        <v>2972</v>
      </c>
      <c r="C9115">
        <v>15050244</v>
      </c>
      <c r="D9115" s="4">
        <v>42362</v>
      </c>
      <c r="E9115" s="5" t="str">
        <f t="shared" si="462"/>
        <v>2016|12</v>
      </c>
      <c r="F9115" s="4">
        <v>42369</v>
      </c>
      <c r="G9115">
        <v>2016</v>
      </c>
      <c r="H9115" t="s">
        <v>18</v>
      </c>
      <c r="I9115">
        <v>0.42383100000000001</v>
      </c>
      <c r="J9115">
        <f t="shared" si="464"/>
        <v>4.6996709999999995</v>
      </c>
      <c r="K9115" s="22">
        <f t="shared" si="463"/>
        <v>9.0183121329131352E-2</v>
      </c>
      <c r="L9115">
        <v>0</v>
      </c>
      <c r="N9115" t="s">
        <v>2773</v>
      </c>
      <c r="O9115" t="s">
        <v>2766</v>
      </c>
      <c r="T9115" t="s">
        <v>2773</v>
      </c>
    </row>
    <row r="9116" spans="1:20" hidden="1" x14ac:dyDescent="0.3">
      <c r="A9116">
        <v>1098954</v>
      </c>
      <c r="B9116" t="s">
        <v>2972</v>
      </c>
      <c r="C9116">
        <v>15150693</v>
      </c>
      <c r="D9116" s="4">
        <v>42401</v>
      </c>
      <c r="E9116" s="5" t="str">
        <f t="shared" ref="E9116:E9179" si="465">G9116 &amp; "|" &amp;MONTH(D9116)</f>
        <v>2016|2</v>
      </c>
      <c r="F9116" s="4">
        <v>42405</v>
      </c>
      <c r="G9116">
        <v>2016</v>
      </c>
      <c r="H9116" t="s">
        <v>18</v>
      </c>
      <c r="I9116">
        <v>0.39105699999999999</v>
      </c>
      <c r="J9116">
        <f t="shared" si="464"/>
        <v>4.6996709999999995</v>
      </c>
      <c r="K9116" s="22">
        <f t="shared" ref="K9116:K9179" si="466">I9116/J9116</f>
        <v>8.3209441682194352E-2</v>
      </c>
      <c r="L9116">
        <v>0</v>
      </c>
      <c r="N9116" t="s">
        <v>2773</v>
      </c>
      <c r="O9116" t="s">
        <v>2766</v>
      </c>
      <c r="T9116" t="s">
        <v>2773</v>
      </c>
    </row>
    <row r="9117" spans="1:20" hidden="1" x14ac:dyDescent="0.3">
      <c r="A9117">
        <v>1098954</v>
      </c>
      <c r="B9117" t="s">
        <v>2972</v>
      </c>
      <c r="C9117">
        <v>15210343</v>
      </c>
      <c r="D9117" s="4">
        <v>42430</v>
      </c>
      <c r="E9117" s="5" t="str">
        <f t="shared" si="465"/>
        <v>2016|3</v>
      </c>
      <c r="F9117" s="4">
        <v>42436</v>
      </c>
      <c r="G9117">
        <v>2016</v>
      </c>
      <c r="H9117" t="s">
        <v>18</v>
      </c>
      <c r="I9117">
        <v>0.41870499999999999</v>
      </c>
      <c r="J9117">
        <f t="shared" si="464"/>
        <v>4.6996709999999995</v>
      </c>
      <c r="K9117" s="22">
        <f t="shared" si="466"/>
        <v>8.9092406681233652E-2</v>
      </c>
      <c r="L9117">
        <v>0</v>
      </c>
      <c r="N9117" t="s">
        <v>2773</v>
      </c>
      <c r="O9117" t="s">
        <v>2766</v>
      </c>
      <c r="T9117" t="s">
        <v>2773</v>
      </c>
    </row>
    <row r="9118" spans="1:20" hidden="1" x14ac:dyDescent="0.3">
      <c r="A9118">
        <v>1098954</v>
      </c>
      <c r="B9118" t="s">
        <v>2972</v>
      </c>
      <c r="C9118">
        <v>15359801</v>
      </c>
      <c r="D9118" s="4">
        <v>42461</v>
      </c>
      <c r="E9118" s="5" t="str">
        <f t="shared" si="465"/>
        <v>2016|4</v>
      </c>
      <c r="F9118" s="4">
        <v>42467</v>
      </c>
      <c r="G9118">
        <v>2016</v>
      </c>
      <c r="H9118" t="s">
        <v>18</v>
      </c>
      <c r="I9118">
        <v>0.379276</v>
      </c>
      <c r="J9118">
        <f t="shared" si="464"/>
        <v>4.6996709999999995</v>
      </c>
      <c r="K9118" s="22">
        <f t="shared" si="466"/>
        <v>8.0702670463528206E-2</v>
      </c>
      <c r="L9118">
        <v>0</v>
      </c>
      <c r="N9118" t="s">
        <v>2773</v>
      </c>
      <c r="O9118" t="s">
        <v>2766</v>
      </c>
      <c r="T9118" t="s">
        <v>2773</v>
      </c>
    </row>
    <row r="9119" spans="1:20" hidden="1" x14ac:dyDescent="0.3">
      <c r="A9119">
        <v>1098954</v>
      </c>
      <c r="B9119" t="s">
        <v>2972</v>
      </c>
      <c r="C9119">
        <v>15456009</v>
      </c>
      <c r="D9119" s="4">
        <v>42492</v>
      </c>
      <c r="E9119" s="5" t="str">
        <f t="shared" si="465"/>
        <v>2016|5</v>
      </c>
      <c r="F9119" s="4">
        <v>42496</v>
      </c>
      <c r="G9119">
        <v>2016</v>
      </c>
      <c r="H9119" t="s">
        <v>18</v>
      </c>
      <c r="I9119">
        <v>0.38191900000000001</v>
      </c>
      <c r="J9119">
        <f t="shared" si="464"/>
        <v>4.6996709999999995</v>
      </c>
      <c r="K9119" s="22">
        <f t="shared" si="466"/>
        <v>8.1265050255645566E-2</v>
      </c>
      <c r="L9119">
        <v>0</v>
      </c>
      <c r="N9119" t="s">
        <v>2773</v>
      </c>
      <c r="O9119" t="s">
        <v>2766</v>
      </c>
      <c r="T9119" t="s">
        <v>2773</v>
      </c>
    </row>
    <row r="9120" spans="1:20" hidden="1" x14ac:dyDescent="0.3">
      <c r="A9120">
        <v>1098954</v>
      </c>
      <c r="B9120" t="s">
        <v>2972</v>
      </c>
      <c r="C9120">
        <v>15632929</v>
      </c>
      <c r="D9120" s="4">
        <v>42522</v>
      </c>
      <c r="E9120" s="5" t="str">
        <f t="shared" si="465"/>
        <v>2016|6</v>
      </c>
      <c r="F9120" s="4">
        <v>42528</v>
      </c>
      <c r="G9120">
        <v>2016</v>
      </c>
      <c r="H9120" t="s">
        <v>18</v>
      </c>
      <c r="I9120">
        <v>0.40157999999999999</v>
      </c>
      <c r="J9120">
        <f t="shared" si="464"/>
        <v>4.6996709999999995</v>
      </c>
      <c r="K9120" s="22">
        <f t="shared" si="466"/>
        <v>8.5448534588910594E-2</v>
      </c>
      <c r="L9120">
        <v>0</v>
      </c>
      <c r="N9120" t="s">
        <v>2773</v>
      </c>
      <c r="O9120" t="s">
        <v>2766</v>
      </c>
      <c r="T9120" t="s">
        <v>2773</v>
      </c>
    </row>
    <row r="9121" spans="1:20" hidden="1" x14ac:dyDescent="0.3">
      <c r="A9121">
        <v>1098954</v>
      </c>
      <c r="B9121" t="s">
        <v>2972</v>
      </c>
      <c r="C9121">
        <v>15712278</v>
      </c>
      <c r="D9121" s="4">
        <v>42552</v>
      </c>
      <c r="E9121" s="5" t="str">
        <f t="shared" si="465"/>
        <v>2016|7</v>
      </c>
      <c r="F9121" s="4">
        <v>42559</v>
      </c>
      <c r="G9121">
        <v>2016</v>
      </c>
      <c r="H9121" t="s">
        <v>18</v>
      </c>
      <c r="I9121">
        <v>0.396762</v>
      </c>
      <c r="J9121">
        <f t="shared" si="464"/>
        <v>4.6996709999999995</v>
      </c>
      <c r="K9121" s="22">
        <f t="shared" si="466"/>
        <v>8.4423356443461689E-2</v>
      </c>
      <c r="L9121">
        <v>0</v>
      </c>
      <c r="N9121" t="s">
        <v>2773</v>
      </c>
      <c r="O9121" t="s">
        <v>2766</v>
      </c>
      <c r="T9121" t="s">
        <v>2773</v>
      </c>
    </row>
    <row r="9122" spans="1:20" hidden="1" x14ac:dyDescent="0.3">
      <c r="A9122">
        <v>1098954</v>
      </c>
      <c r="B9122" t="s">
        <v>2972</v>
      </c>
      <c r="C9122">
        <v>15893506</v>
      </c>
      <c r="D9122" s="4">
        <v>42583</v>
      </c>
      <c r="E9122" s="5" t="str">
        <f t="shared" si="465"/>
        <v>2016|8</v>
      </c>
      <c r="F9122" s="4">
        <v>42587</v>
      </c>
      <c r="G9122">
        <v>2016</v>
      </c>
      <c r="H9122" t="s">
        <v>18</v>
      </c>
      <c r="I9122">
        <v>0.38315300000000002</v>
      </c>
      <c r="J9122">
        <f t="shared" si="464"/>
        <v>4.6996709999999995</v>
      </c>
      <c r="K9122" s="22">
        <f t="shared" si="466"/>
        <v>8.152762182714493E-2</v>
      </c>
      <c r="L9122">
        <v>0</v>
      </c>
      <c r="N9122" t="s">
        <v>2773</v>
      </c>
      <c r="O9122" t="s">
        <v>2766</v>
      </c>
      <c r="T9122" t="s">
        <v>2773</v>
      </c>
    </row>
    <row r="9123" spans="1:20" hidden="1" x14ac:dyDescent="0.3">
      <c r="A9123">
        <v>1098954</v>
      </c>
      <c r="B9123" t="s">
        <v>2972</v>
      </c>
      <c r="C9123">
        <v>16001045</v>
      </c>
      <c r="D9123" s="4">
        <v>42614</v>
      </c>
      <c r="E9123" s="5" t="str">
        <f t="shared" si="465"/>
        <v>2016|9</v>
      </c>
      <c r="F9123" s="4">
        <v>42621</v>
      </c>
      <c r="G9123">
        <v>2016</v>
      </c>
      <c r="H9123" t="s">
        <v>18</v>
      </c>
      <c r="I9123">
        <v>0.37115799999999999</v>
      </c>
      <c r="J9123">
        <f t="shared" si="464"/>
        <v>4.6996709999999995</v>
      </c>
      <c r="K9123" s="22">
        <f t="shared" si="466"/>
        <v>7.8975315506127991E-2</v>
      </c>
      <c r="L9123">
        <v>0</v>
      </c>
      <c r="N9123" t="s">
        <v>2773</v>
      </c>
      <c r="O9123" t="s">
        <v>2766</v>
      </c>
      <c r="T9123" t="s">
        <v>2773</v>
      </c>
    </row>
    <row r="9124" spans="1:20" hidden="1" x14ac:dyDescent="0.3">
      <c r="A9124">
        <v>1098954</v>
      </c>
      <c r="B9124" t="s">
        <v>2972</v>
      </c>
      <c r="C9124">
        <v>16073113</v>
      </c>
      <c r="D9124" s="4">
        <v>42646</v>
      </c>
      <c r="E9124" s="5" t="str">
        <f t="shared" si="465"/>
        <v>2016|10</v>
      </c>
      <c r="F9124" s="4">
        <v>42650</v>
      </c>
      <c r="G9124">
        <v>2016</v>
      </c>
      <c r="H9124" t="s">
        <v>18</v>
      </c>
      <c r="I9124">
        <v>0.385741</v>
      </c>
      <c r="J9124">
        <f t="shared" si="464"/>
        <v>4.6996709999999995</v>
      </c>
      <c r="K9124" s="22">
        <f t="shared" si="466"/>
        <v>8.2078298672396438E-2</v>
      </c>
      <c r="L9124">
        <v>0</v>
      </c>
      <c r="N9124" t="s">
        <v>2773</v>
      </c>
      <c r="O9124" t="s">
        <v>2766</v>
      </c>
      <c r="T9124" t="s">
        <v>2773</v>
      </c>
    </row>
    <row r="9125" spans="1:20" hidden="1" x14ac:dyDescent="0.3">
      <c r="A9125">
        <v>1098954</v>
      </c>
      <c r="B9125" t="s">
        <v>2972</v>
      </c>
      <c r="C9125">
        <v>16141243</v>
      </c>
      <c r="D9125" s="4">
        <v>42675</v>
      </c>
      <c r="E9125" s="5" t="str">
        <f t="shared" si="465"/>
        <v>2016|11</v>
      </c>
      <c r="F9125" s="4">
        <v>42681</v>
      </c>
      <c r="G9125">
        <v>2016</v>
      </c>
      <c r="H9125" t="s">
        <v>18</v>
      </c>
      <c r="I9125">
        <v>0.38580999999999999</v>
      </c>
      <c r="J9125">
        <f t="shared" si="464"/>
        <v>4.6996709999999995</v>
      </c>
      <c r="K9125" s="22">
        <f t="shared" si="466"/>
        <v>8.2092980551191783E-2</v>
      </c>
      <c r="L9125">
        <v>0</v>
      </c>
      <c r="N9125" t="s">
        <v>2773</v>
      </c>
      <c r="O9125" t="s">
        <v>2766</v>
      </c>
      <c r="T9125" t="s">
        <v>2773</v>
      </c>
    </row>
    <row r="9126" spans="1:20" hidden="1" x14ac:dyDescent="0.3">
      <c r="A9126">
        <v>1098954</v>
      </c>
      <c r="B9126" t="s">
        <v>2972</v>
      </c>
      <c r="C9126">
        <v>16246251</v>
      </c>
      <c r="D9126" s="4">
        <v>42705</v>
      </c>
      <c r="E9126" s="5" t="str">
        <f t="shared" si="465"/>
        <v>2016|12</v>
      </c>
      <c r="F9126" s="4">
        <v>42711</v>
      </c>
      <c r="G9126">
        <v>2016</v>
      </c>
      <c r="H9126" t="s">
        <v>24</v>
      </c>
      <c r="I9126">
        <v>0.38067899999999999</v>
      </c>
      <c r="J9126">
        <f t="shared" si="464"/>
        <v>4.6996709999999995</v>
      </c>
      <c r="K9126" s="22">
        <f t="shared" si="466"/>
        <v>8.1001201999033559E-2</v>
      </c>
      <c r="L9126">
        <v>0</v>
      </c>
      <c r="N9126" t="s">
        <v>2773</v>
      </c>
      <c r="O9126" t="s">
        <v>2766</v>
      </c>
      <c r="T9126" t="s">
        <v>2773</v>
      </c>
    </row>
    <row r="9127" spans="1:20" hidden="1" x14ac:dyDescent="0.3">
      <c r="A9127">
        <v>1098954</v>
      </c>
      <c r="B9127" t="s">
        <v>2972</v>
      </c>
      <c r="C9127">
        <v>16246285</v>
      </c>
      <c r="D9127" s="4">
        <v>42726</v>
      </c>
      <c r="E9127" s="5" t="str">
        <f t="shared" si="465"/>
        <v>2017|12</v>
      </c>
      <c r="F9127" s="4">
        <v>42733</v>
      </c>
      <c r="G9127">
        <v>2017</v>
      </c>
      <c r="H9127" t="s">
        <v>18</v>
      </c>
      <c r="I9127">
        <v>0.28559200000000001</v>
      </c>
      <c r="J9127">
        <f t="shared" si="464"/>
        <v>4.3943099999999999</v>
      </c>
      <c r="K9127" s="22">
        <f t="shared" si="466"/>
        <v>6.4991318318461833E-2</v>
      </c>
      <c r="L9127">
        <v>0</v>
      </c>
      <c r="N9127" t="s">
        <v>2773</v>
      </c>
      <c r="O9127" t="s">
        <v>2766</v>
      </c>
      <c r="T9127" t="s">
        <v>2773</v>
      </c>
    </row>
    <row r="9128" spans="1:20" hidden="1" x14ac:dyDescent="0.3">
      <c r="A9128">
        <v>1098954</v>
      </c>
      <c r="B9128" t="s">
        <v>2972</v>
      </c>
      <c r="C9128">
        <v>16494336</v>
      </c>
      <c r="D9128" s="4">
        <v>42767</v>
      </c>
      <c r="E9128" s="5" t="str">
        <f t="shared" si="465"/>
        <v>2017|2</v>
      </c>
      <c r="F9128" s="4">
        <v>42773</v>
      </c>
      <c r="G9128">
        <v>2017</v>
      </c>
      <c r="H9128" t="s">
        <v>18</v>
      </c>
      <c r="I9128">
        <v>0.382193</v>
      </c>
      <c r="J9128">
        <f t="shared" si="464"/>
        <v>4.3943099999999999</v>
      </c>
      <c r="K9128" s="22">
        <f t="shared" si="466"/>
        <v>8.6974519321577223E-2</v>
      </c>
      <c r="L9128">
        <v>0</v>
      </c>
      <c r="N9128" t="s">
        <v>2773</v>
      </c>
      <c r="O9128" t="s">
        <v>2766</v>
      </c>
      <c r="T9128" t="s">
        <v>2773</v>
      </c>
    </row>
    <row r="9129" spans="1:20" hidden="1" x14ac:dyDescent="0.3">
      <c r="A9129">
        <v>1098954</v>
      </c>
      <c r="B9129" t="s">
        <v>2972</v>
      </c>
      <c r="C9129">
        <v>16688689</v>
      </c>
      <c r="D9129" s="4">
        <v>42795</v>
      </c>
      <c r="E9129" s="5" t="str">
        <f t="shared" si="465"/>
        <v>2017|3</v>
      </c>
      <c r="F9129" s="4">
        <v>42801</v>
      </c>
      <c r="G9129">
        <v>2017</v>
      </c>
      <c r="H9129" t="s">
        <v>18</v>
      </c>
      <c r="I9129">
        <v>0.38393500000000003</v>
      </c>
      <c r="J9129">
        <f t="shared" si="464"/>
        <v>4.3943099999999999</v>
      </c>
      <c r="K9129" s="22">
        <f t="shared" si="466"/>
        <v>8.7370941057868023E-2</v>
      </c>
      <c r="L9129">
        <v>0</v>
      </c>
      <c r="N9129" t="s">
        <v>2773</v>
      </c>
      <c r="O9129" t="s">
        <v>2766</v>
      </c>
      <c r="T9129" t="s">
        <v>2773</v>
      </c>
    </row>
    <row r="9130" spans="1:20" hidden="1" x14ac:dyDescent="0.3">
      <c r="A9130">
        <v>1098954</v>
      </c>
      <c r="B9130" t="s">
        <v>2972</v>
      </c>
      <c r="C9130">
        <v>16757064</v>
      </c>
      <c r="D9130" s="4">
        <v>42828</v>
      </c>
      <c r="E9130" s="5" t="str">
        <f t="shared" si="465"/>
        <v>2017|4</v>
      </c>
      <c r="F9130" s="4">
        <v>42832</v>
      </c>
      <c r="G9130">
        <v>2017</v>
      </c>
      <c r="H9130" t="s">
        <v>18</v>
      </c>
      <c r="I9130">
        <v>0.37258200000000002</v>
      </c>
      <c r="J9130">
        <f t="shared" si="464"/>
        <v>4.3943099999999999</v>
      </c>
      <c r="K9130" s="22">
        <f t="shared" si="466"/>
        <v>8.4787372761593982E-2</v>
      </c>
      <c r="L9130">
        <v>0</v>
      </c>
      <c r="N9130" t="s">
        <v>2773</v>
      </c>
      <c r="O9130" t="s">
        <v>2766</v>
      </c>
      <c r="T9130" t="s">
        <v>2773</v>
      </c>
    </row>
    <row r="9131" spans="1:20" hidden="1" x14ac:dyDescent="0.3">
      <c r="A9131">
        <v>1098954</v>
      </c>
      <c r="B9131" t="s">
        <v>2972</v>
      </c>
      <c r="C9131">
        <v>16827752</v>
      </c>
      <c r="D9131" s="4">
        <v>42856</v>
      </c>
      <c r="E9131" s="5" t="str">
        <f t="shared" si="465"/>
        <v>2017|5</v>
      </c>
      <c r="F9131" s="4">
        <v>42862</v>
      </c>
      <c r="G9131">
        <v>2017</v>
      </c>
      <c r="H9131" t="s">
        <v>18</v>
      </c>
      <c r="I9131">
        <v>0.37451600000000002</v>
      </c>
      <c r="J9131">
        <f t="shared" si="464"/>
        <v>4.3943099999999999</v>
      </c>
      <c r="K9131" s="22">
        <f t="shared" si="466"/>
        <v>8.5227487364341617E-2</v>
      </c>
      <c r="L9131">
        <v>0</v>
      </c>
      <c r="N9131" t="s">
        <v>2773</v>
      </c>
      <c r="O9131" t="s">
        <v>2766</v>
      </c>
      <c r="T9131" t="s">
        <v>2773</v>
      </c>
    </row>
    <row r="9132" spans="1:20" hidden="1" x14ac:dyDescent="0.3">
      <c r="A9132">
        <v>1098954</v>
      </c>
      <c r="B9132" t="s">
        <v>2972</v>
      </c>
      <c r="C9132">
        <v>16936592</v>
      </c>
      <c r="D9132" s="4">
        <v>42887</v>
      </c>
      <c r="E9132" s="5" t="str">
        <f t="shared" si="465"/>
        <v>2017|6</v>
      </c>
      <c r="F9132" s="4">
        <v>42893</v>
      </c>
      <c r="G9132">
        <v>2017</v>
      </c>
      <c r="H9132" t="s">
        <v>18</v>
      </c>
      <c r="I9132">
        <v>0.37717600000000001</v>
      </c>
      <c r="J9132">
        <f t="shared" si="464"/>
        <v>4.3943099999999999</v>
      </c>
      <c r="K9132" s="22">
        <f t="shared" si="466"/>
        <v>8.583281561837923E-2</v>
      </c>
      <c r="L9132">
        <v>0</v>
      </c>
      <c r="N9132" t="s">
        <v>2773</v>
      </c>
      <c r="O9132" t="s">
        <v>2766</v>
      </c>
      <c r="T9132" t="s">
        <v>2773</v>
      </c>
    </row>
    <row r="9133" spans="1:20" hidden="1" x14ac:dyDescent="0.3">
      <c r="A9133">
        <v>1098954</v>
      </c>
      <c r="B9133" t="s">
        <v>2972</v>
      </c>
      <c r="C9133">
        <v>17138759</v>
      </c>
      <c r="D9133" s="4">
        <v>42919</v>
      </c>
      <c r="E9133" s="5" t="str">
        <f t="shared" si="465"/>
        <v>2017|7</v>
      </c>
      <c r="F9133" s="4">
        <v>42926</v>
      </c>
      <c r="G9133">
        <v>2017</v>
      </c>
      <c r="H9133" t="s">
        <v>18</v>
      </c>
      <c r="I9133">
        <v>0.37743900000000002</v>
      </c>
      <c r="J9133">
        <f t="shared" si="464"/>
        <v>4.3943099999999999</v>
      </c>
      <c r="K9133" s="22">
        <f t="shared" si="466"/>
        <v>8.5892665742744595E-2</v>
      </c>
      <c r="L9133">
        <v>0</v>
      </c>
      <c r="N9133" t="s">
        <v>2773</v>
      </c>
      <c r="O9133" t="s">
        <v>2766</v>
      </c>
      <c r="T9133" t="s">
        <v>2773</v>
      </c>
    </row>
    <row r="9134" spans="1:20" hidden="1" x14ac:dyDescent="0.3">
      <c r="A9134">
        <v>1098954</v>
      </c>
      <c r="B9134" t="s">
        <v>2972</v>
      </c>
      <c r="C9134">
        <v>17223643</v>
      </c>
      <c r="D9134" s="4">
        <v>42948</v>
      </c>
      <c r="E9134" s="5" t="str">
        <f t="shared" si="465"/>
        <v>2017|8</v>
      </c>
      <c r="F9134" s="4">
        <v>42954</v>
      </c>
      <c r="G9134">
        <v>2017</v>
      </c>
      <c r="H9134" t="s">
        <v>18</v>
      </c>
      <c r="I9134">
        <v>0.36769000000000002</v>
      </c>
      <c r="J9134">
        <f t="shared" si="464"/>
        <v>4.3943099999999999</v>
      </c>
      <c r="K9134" s="22">
        <f t="shared" si="466"/>
        <v>8.3674114934995492E-2</v>
      </c>
      <c r="L9134">
        <v>0</v>
      </c>
      <c r="N9134" t="s">
        <v>2773</v>
      </c>
      <c r="O9134" t="s">
        <v>2766</v>
      </c>
      <c r="T9134" t="s">
        <v>2773</v>
      </c>
    </row>
    <row r="9135" spans="1:20" hidden="1" x14ac:dyDescent="0.3">
      <c r="A9135">
        <v>1098954</v>
      </c>
      <c r="B9135" t="s">
        <v>2972</v>
      </c>
      <c r="C9135">
        <v>17349845</v>
      </c>
      <c r="D9135" s="4">
        <v>42979</v>
      </c>
      <c r="E9135" s="5" t="str">
        <f t="shared" si="465"/>
        <v>2017|9</v>
      </c>
      <c r="F9135" s="4">
        <v>42986</v>
      </c>
      <c r="G9135">
        <v>2017</v>
      </c>
      <c r="H9135" t="s">
        <v>18</v>
      </c>
      <c r="I9135">
        <v>0.37031199999999997</v>
      </c>
      <c r="J9135">
        <f t="shared" si="464"/>
        <v>4.3943099999999999</v>
      </c>
      <c r="K9135" s="22">
        <f t="shared" si="466"/>
        <v>8.4270795642546831E-2</v>
      </c>
      <c r="L9135">
        <v>0</v>
      </c>
      <c r="N9135" t="s">
        <v>2773</v>
      </c>
      <c r="O9135" t="s">
        <v>2766</v>
      </c>
      <c r="T9135" t="s">
        <v>2773</v>
      </c>
    </row>
    <row r="9136" spans="1:20" hidden="1" x14ac:dyDescent="0.3">
      <c r="A9136">
        <v>1098954</v>
      </c>
      <c r="B9136" t="s">
        <v>2972</v>
      </c>
      <c r="C9136">
        <v>17413158</v>
      </c>
      <c r="D9136" s="4">
        <v>43010</v>
      </c>
      <c r="E9136" s="5" t="str">
        <f t="shared" si="465"/>
        <v>2017|10</v>
      </c>
      <c r="F9136" s="4">
        <v>43014</v>
      </c>
      <c r="G9136">
        <v>2017</v>
      </c>
      <c r="H9136" t="s">
        <v>18</v>
      </c>
      <c r="I9136">
        <v>0.36501</v>
      </c>
      <c r="J9136">
        <f t="shared" si="464"/>
        <v>4.3943099999999999</v>
      </c>
      <c r="K9136" s="22">
        <f t="shared" si="466"/>
        <v>8.3064235340701953E-2</v>
      </c>
      <c r="L9136">
        <v>0</v>
      </c>
      <c r="N9136" t="s">
        <v>2773</v>
      </c>
      <c r="O9136" t="s">
        <v>2766</v>
      </c>
      <c r="T9136" t="s">
        <v>2773</v>
      </c>
    </row>
    <row r="9137" spans="1:20" hidden="1" x14ac:dyDescent="0.3">
      <c r="A9137">
        <v>1098954</v>
      </c>
      <c r="B9137" t="s">
        <v>2972</v>
      </c>
      <c r="C9137">
        <v>17479158</v>
      </c>
      <c r="D9137" s="4">
        <v>43040</v>
      </c>
      <c r="E9137" s="5" t="str">
        <f t="shared" si="465"/>
        <v>2017|11</v>
      </c>
      <c r="F9137" s="4">
        <v>43046</v>
      </c>
      <c r="G9137">
        <v>2017</v>
      </c>
      <c r="H9137" t="s">
        <v>18</v>
      </c>
      <c r="I9137">
        <v>0.36559700000000001</v>
      </c>
      <c r="J9137">
        <f t="shared" si="464"/>
        <v>4.3943099999999999</v>
      </c>
      <c r="K9137" s="22">
        <f t="shared" si="466"/>
        <v>8.3197817177213265E-2</v>
      </c>
      <c r="L9137">
        <v>0</v>
      </c>
      <c r="N9137" t="s">
        <v>2773</v>
      </c>
      <c r="O9137" t="s">
        <v>2766</v>
      </c>
      <c r="T9137" t="s">
        <v>2773</v>
      </c>
    </row>
    <row r="9138" spans="1:20" hidden="1" x14ac:dyDescent="0.3">
      <c r="A9138">
        <v>1098954</v>
      </c>
      <c r="B9138" t="s">
        <v>2972</v>
      </c>
      <c r="C9138">
        <v>17594436</v>
      </c>
      <c r="D9138" s="4">
        <v>43070</v>
      </c>
      <c r="E9138" s="5" t="str">
        <f t="shared" si="465"/>
        <v>2017|12</v>
      </c>
      <c r="F9138" s="4">
        <v>43076</v>
      </c>
      <c r="G9138">
        <v>2017</v>
      </c>
      <c r="H9138" t="s">
        <v>24</v>
      </c>
      <c r="I9138">
        <v>0.37226799999999999</v>
      </c>
      <c r="J9138">
        <f t="shared" si="464"/>
        <v>4.3943099999999999</v>
      </c>
      <c r="K9138" s="22">
        <f t="shared" si="466"/>
        <v>8.4715916719575998E-2</v>
      </c>
      <c r="L9138">
        <v>0</v>
      </c>
      <c r="N9138" t="s">
        <v>2773</v>
      </c>
      <c r="O9138" t="s">
        <v>2766</v>
      </c>
      <c r="T9138" t="s">
        <v>2773</v>
      </c>
    </row>
    <row r="9139" spans="1:20" hidden="1" x14ac:dyDescent="0.3">
      <c r="A9139">
        <v>1098954</v>
      </c>
      <c r="B9139" t="s">
        <v>2972</v>
      </c>
      <c r="C9139">
        <v>17594457</v>
      </c>
      <c r="D9139" s="4">
        <v>43090</v>
      </c>
      <c r="E9139" s="5" t="str">
        <f t="shared" si="465"/>
        <v>2018|12</v>
      </c>
      <c r="F9139" s="4">
        <v>43097</v>
      </c>
      <c r="G9139">
        <v>2018</v>
      </c>
      <c r="H9139" t="s">
        <v>18</v>
      </c>
      <c r="I9139">
        <v>0.36076200000000003</v>
      </c>
      <c r="J9139">
        <f t="shared" si="464"/>
        <v>4.4646059999999999</v>
      </c>
      <c r="K9139" s="22">
        <f t="shared" si="466"/>
        <v>8.0804890733919194E-2</v>
      </c>
      <c r="L9139">
        <v>0</v>
      </c>
      <c r="N9139" t="s">
        <v>2773</v>
      </c>
      <c r="O9139" t="s">
        <v>2766</v>
      </c>
      <c r="T9139" t="s">
        <v>2773</v>
      </c>
    </row>
    <row r="9140" spans="1:20" hidden="1" x14ac:dyDescent="0.3">
      <c r="A9140">
        <v>1098954</v>
      </c>
      <c r="B9140" t="s">
        <v>2972</v>
      </c>
      <c r="C9140">
        <v>17811218</v>
      </c>
      <c r="D9140" s="4">
        <v>43132</v>
      </c>
      <c r="E9140" s="5" t="str">
        <f t="shared" si="465"/>
        <v>2018|2</v>
      </c>
      <c r="F9140" s="4">
        <v>43138</v>
      </c>
      <c r="G9140">
        <v>2018</v>
      </c>
      <c r="H9140" t="s">
        <v>18</v>
      </c>
      <c r="I9140">
        <v>0.36627999999999999</v>
      </c>
      <c r="J9140">
        <f t="shared" si="464"/>
        <v>4.4646059999999999</v>
      </c>
      <c r="K9140" s="22">
        <f t="shared" si="466"/>
        <v>8.2040834062401022E-2</v>
      </c>
      <c r="L9140">
        <v>0</v>
      </c>
      <c r="N9140" t="s">
        <v>2773</v>
      </c>
      <c r="O9140" t="s">
        <v>2766</v>
      </c>
      <c r="T9140" t="s">
        <v>2773</v>
      </c>
    </row>
    <row r="9141" spans="1:20" hidden="1" x14ac:dyDescent="0.3">
      <c r="A9141">
        <v>1098954</v>
      </c>
      <c r="B9141" t="s">
        <v>2972</v>
      </c>
      <c r="C9141">
        <v>17975490</v>
      </c>
      <c r="D9141" s="4">
        <v>43160</v>
      </c>
      <c r="E9141" s="5" t="str">
        <f t="shared" si="465"/>
        <v>2018|3</v>
      </c>
      <c r="F9141" s="4">
        <v>43166</v>
      </c>
      <c r="G9141">
        <v>2018</v>
      </c>
      <c r="H9141" t="s">
        <v>18</v>
      </c>
      <c r="I9141">
        <v>0.34128199999999997</v>
      </c>
      <c r="J9141">
        <f t="shared" si="464"/>
        <v>4.4646059999999999</v>
      </c>
      <c r="K9141" s="22">
        <f t="shared" si="466"/>
        <v>7.644168376783976E-2</v>
      </c>
      <c r="L9141">
        <v>0</v>
      </c>
      <c r="N9141" t="s">
        <v>2773</v>
      </c>
      <c r="O9141" t="s">
        <v>2766</v>
      </c>
      <c r="T9141" t="s">
        <v>2773</v>
      </c>
    </row>
    <row r="9142" spans="1:20" hidden="1" x14ac:dyDescent="0.3">
      <c r="A9142">
        <v>1098954</v>
      </c>
      <c r="B9142" t="s">
        <v>2972</v>
      </c>
      <c r="C9142">
        <v>18080166</v>
      </c>
      <c r="D9142" s="4">
        <v>43192</v>
      </c>
      <c r="E9142" s="5" t="str">
        <f t="shared" si="465"/>
        <v>2018|4</v>
      </c>
      <c r="F9142" s="4">
        <v>43196</v>
      </c>
      <c r="G9142">
        <v>2018</v>
      </c>
      <c r="H9142" t="s">
        <v>18</v>
      </c>
      <c r="I9142">
        <v>0.349414</v>
      </c>
      <c r="J9142">
        <f t="shared" si="464"/>
        <v>4.4646059999999999</v>
      </c>
      <c r="K9142" s="22">
        <f t="shared" si="466"/>
        <v>7.8263121090640472E-2</v>
      </c>
      <c r="L9142">
        <v>0</v>
      </c>
      <c r="N9142" t="s">
        <v>2773</v>
      </c>
      <c r="O9142" t="s">
        <v>2766</v>
      </c>
      <c r="T9142" t="s">
        <v>2773</v>
      </c>
    </row>
    <row r="9143" spans="1:20" hidden="1" x14ac:dyDescent="0.3">
      <c r="A9143">
        <v>1098954</v>
      </c>
      <c r="B9143" t="s">
        <v>2972</v>
      </c>
      <c r="C9143">
        <v>18177776</v>
      </c>
      <c r="D9143" s="4">
        <v>43221</v>
      </c>
      <c r="E9143" s="5" t="str">
        <f t="shared" si="465"/>
        <v>2018|5</v>
      </c>
      <c r="F9143" s="4">
        <v>43227</v>
      </c>
      <c r="G9143">
        <v>2018</v>
      </c>
      <c r="H9143" t="s">
        <v>18</v>
      </c>
      <c r="I9143">
        <v>0.36270599999999997</v>
      </c>
      <c r="J9143">
        <f t="shared" si="464"/>
        <v>4.4646059999999999</v>
      </c>
      <c r="K9143" s="22">
        <f t="shared" si="466"/>
        <v>8.1240315494805135E-2</v>
      </c>
      <c r="L9143">
        <v>0</v>
      </c>
      <c r="N9143" t="s">
        <v>2773</v>
      </c>
      <c r="O9143" t="s">
        <v>2766</v>
      </c>
      <c r="T9143" t="s">
        <v>2773</v>
      </c>
    </row>
    <row r="9144" spans="1:20" hidden="1" x14ac:dyDescent="0.3">
      <c r="A9144">
        <v>1098954</v>
      </c>
      <c r="B9144" t="s">
        <v>2972</v>
      </c>
      <c r="C9144">
        <v>18362704</v>
      </c>
      <c r="D9144" s="4">
        <v>43252</v>
      </c>
      <c r="E9144" s="5" t="str">
        <f t="shared" si="465"/>
        <v>2018|6</v>
      </c>
      <c r="F9144" s="4">
        <v>43258</v>
      </c>
      <c r="G9144">
        <v>2018</v>
      </c>
      <c r="H9144" t="s">
        <v>18</v>
      </c>
      <c r="I9144">
        <v>0.38437100000000002</v>
      </c>
      <c r="J9144">
        <f t="shared" si="464"/>
        <v>4.4646059999999999</v>
      </c>
      <c r="K9144" s="22">
        <f t="shared" si="466"/>
        <v>8.6092927349020285E-2</v>
      </c>
      <c r="L9144">
        <v>0</v>
      </c>
      <c r="N9144" t="s">
        <v>2773</v>
      </c>
      <c r="O9144" t="s">
        <v>2766</v>
      </c>
      <c r="T9144" t="s">
        <v>2773</v>
      </c>
    </row>
    <row r="9145" spans="1:20" hidden="1" x14ac:dyDescent="0.3">
      <c r="A9145">
        <v>1098954</v>
      </c>
      <c r="B9145" t="s">
        <v>2972</v>
      </c>
      <c r="C9145">
        <v>18469215</v>
      </c>
      <c r="D9145" s="4">
        <v>43283</v>
      </c>
      <c r="E9145" s="5" t="str">
        <f t="shared" si="465"/>
        <v>2018|7</v>
      </c>
      <c r="F9145" s="4">
        <v>43290</v>
      </c>
      <c r="G9145">
        <v>2018</v>
      </c>
      <c r="H9145" t="s">
        <v>18</v>
      </c>
      <c r="I9145">
        <v>0.381054</v>
      </c>
      <c r="J9145">
        <f t="shared" si="464"/>
        <v>4.4646059999999999</v>
      </c>
      <c r="K9145" s="22">
        <f t="shared" si="466"/>
        <v>8.5349972651562092E-2</v>
      </c>
      <c r="L9145">
        <v>0</v>
      </c>
      <c r="N9145" t="s">
        <v>2773</v>
      </c>
      <c r="O9145" t="s">
        <v>2766</v>
      </c>
      <c r="T9145" t="s">
        <v>2773</v>
      </c>
    </row>
    <row r="9146" spans="1:20" hidden="1" x14ac:dyDescent="0.3">
      <c r="A9146">
        <v>1098954</v>
      </c>
      <c r="B9146" t="s">
        <v>2972</v>
      </c>
      <c r="C9146">
        <v>18539127</v>
      </c>
      <c r="D9146" s="4">
        <v>43313</v>
      </c>
      <c r="E9146" s="5" t="str">
        <f t="shared" si="465"/>
        <v>2018|8</v>
      </c>
      <c r="F9146" s="4">
        <v>43319</v>
      </c>
      <c r="G9146">
        <v>2018</v>
      </c>
      <c r="H9146" t="s">
        <v>18</v>
      </c>
      <c r="I9146">
        <v>0.36681000000000002</v>
      </c>
      <c r="J9146">
        <f t="shared" si="464"/>
        <v>4.4646059999999999</v>
      </c>
      <c r="K9146" s="22">
        <f t="shared" si="466"/>
        <v>8.2159545545564386E-2</v>
      </c>
      <c r="L9146">
        <v>0</v>
      </c>
      <c r="N9146" t="s">
        <v>2773</v>
      </c>
      <c r="O9146" t="s">
        <v>2766</v>
      </c>
      <c r="T9146" t="s">
        <v>2773</v>
      </c>
    </row>
    <row r="9147" spans="1:20" hidden="1" x14ac:dyDescent="0.3">
      <c r="A9147">
        <v>1098954</v>
      </c>
      <c r="B9147" t="s">
        <v>2972</v>
      </c>
      <c r="C9147">
        <v>18660422</v>
      </c>
      <c r="D9147" s="4">
        <v>43347</v>
      </c>
      <c r="E9147" s="5" t="str">
        <f t="shared" si="465"/>
        <v>2018|9</v>
      </c>
      <c r="F9147" s="4">
        <v>43353</v>
      </c>
      <c r="G9147">
        <v>2018</v>
      </c>
      <c r="H9147" t="s">
        <v>18</v>
      </c>
      <c r="I9147">
        <v>0.371392</v>
      </c>
      <c r="J9147">
        <f t="shared" si="464"/>
        <v>4.4646059999999999</v>
      </c>
      <c r="K9147" s="22">
        <f t="shared" si="466"/>
        <v>8.3185839915101131E-2</v>
      </c>
      <c r="L9147">
        <v>0</v>
      </c>
      <c r="N9147" t="s">
        <v>2773</v>
      </c>
      <c r="O9147" t="s">
        <v>2766</v>
      </c>
      <c r="T9147" t="s">
        <v>2773</v>
      </c>
    </row>
    <row r="9148" spans="1:20" hidden="1" x14ac:dyDescent="0.3">
      <c r="A9148">
        <v>1098954</v>
      </c>
      <c r="B9148" t="s">
        <v>2972</v>
      </c>
      <c r="C9148">
        <v>18744751</v>
      </c>
      <c r="D9148" s="4">
        <v>43374</v>
      </c>
      <c r="E9148" s="5" t="str">
        <f t="shared" si="465"/>
        <v>2018|10</v>
      </c>
      <c r="F9148" s="4">
        <v>43378</v>
      </c>
      <c r="G9148">
        <v>2018</v>
      </c>
      <c r="H9148" t="s">
        <v>18</v>
      </c>
      <c r="I9148">
        <v>0.38913199999999998</v>
      </c>
      <c r="J9148">
        <f t="shared" si="464"/>
        <v>4.4646059999999999</v>
      </c>
      <c r="K9148" s="22">
        <f t="shared" si="466"/>
        <v>8.7159314842115962E-2</v>
      </c>
      <c r="L9148">
        <v>0</v>
      </c>
      <c r="N9148" t="s">
        <v>2773</v>
      </c>
      <c r="O9148" t="s">
        <v>2766</v>
      </c>
      <c r="T9148" t="s">
        <v>2773</v>
      </c>
    </row>
    <row r="9149" spans="1:20" hidden="1" x14ac:dyDescent="0.3">
      <c r="A9149">
        <v>1098954</v>
      </c>
      <c r="B9149" t="s">
        <v>2972</v>
      </c>
      <c r="C9149">
        <v>18805403</v>
      </c>
      <c r="D9149" s="4">
        <v>43405</v>
      </c>
      <c r="E9149" s="5" t="str">
        <f t="shared" si="465"/>
        <v>2018|11</v>
      </c>
      <c r="F9149" s="4">
        <v>43411</v>
      </c>
      <c r="G9149">
        <v>2018</v>
      </c>
      <c r="H9149" t="s">
        <v>18</v>
      </c>
      <c r="I9149">
        <v>0.415016</v>
      </c>
      <c r="J9149">
        <f t="shared" si="464"/>
        <v>4.4646059999999999</v>
      </c>
      <c r="K9149" s="22">
        <f t="shared" si="466"/>
        <v>9.2956914899097479E-2</v>
      </c>
      <c r="L9149">
        <v>0</v>
      </c>
      <c r="N9149" t="s">
        <v>2773</v>
      </c>
      <c r="O9149" t="s">
        <v>2766</v>
      </c>
      <c r="T9149" t="s">
        <v>2773</v>
      </c>
    </row>
    <row r="9150" spans="1:20" hidden="1" x14ac:dyDescent="0.3">
      <c r="A9150">
        <v>1098954</v>
      </c>
      <c r="B9150" t="s">
        <v>2972</v>
      </c>
      <c r="C9150">
        <v>18947735</v>
      </c>
      <c r="D9150" s="4">
        <v>43437</v>
      </c>
      <c r="E9150" s="5" t="str">
        <f t="shared" si="465"/>
        <v>2018|12</v>
      </c>
      <c r="F9150" s="4">
        <v>43441</v>
      </c>
      <c r="G9150">
        <v>2018</v>
      </c>
      <c r="H9150" t="s">
        <v>24</v>
      </c>
      <c r="I9150">
        <v>0.37638700000000003</v>
      </c>
      <c r="J9150">
        <f t="shared" si="464"/>
        <v>4.4646059999999999</v>
      </c>
      <c r="K9150" s="22">
        <f t="shared" si="466"/>
        <v>8.4304639647933111E-2</v>
      </c>
      <c r="L9150">
        <v>0</v>
      </c>
      <c r="N9150" t="s">
        <v>2773</v>
      </c>
      <c r="O9150" t="s">
        <v>2766</v>
      </c>
      <c r="T9150" t="s">
        <v>2773</v>
      </c>
    </row>
    <row r="9151" spans="1:20" hidden="1" x14ac:dyDescent="0.3">
      <c r="A9151">
        <v>1098954</v>
      </c>
      <c r="B9151" t="s">
        <v>2972</v>
      </c>
      <c r="C9151">
        <v>18947781</v>
      </c>
      <c r="D9151" s="4">
        <v>43452</v>
      </c>
      <c r="E9151" s="5" t="str">
        <f t="shared" si="465"/>
        <v>2019|12</v>
      </c>
      <c r="F9151" s="4">
        <v>43458</v>
      </c>
      <c r="G9151">
        <v>2019</v>
      </c>
      <c r="H9151" t="s">
        <v>18</v>
      </c>
      <c r="I9151">
        <v>0.39105000000000001</v>
      </c>
      <c r="J9151">
        <f t="shared" si="464"/>
        <v>4.4683969999999995</v>
      </c>
      <c r="K9151" s="22">
        <f t="shared" si="466"/>
        <v>8.7514605349524682E-2</v>
      </c>
      <c r="L9151">
        <v>0</v>
      </c>
      <c r="N9151" t="s">
        <v>2773</v>
      </c>
      <c r="O9151" t="s">
        <v>2766</v>
      </c>
      <c r="T9151" t="s">
        <v>2773</v>
      </c>
    </row>
    <row r="9152" spans="1:20" hidden="1" x14ac:dyDescent="0.3">
      <c r="A9152">
        <v>1098954</v>
      </c>
      <c r="B9152" t="s">
        <v>2972</v>
      </c>
      <c r="C9152">
        <v>19191054</v>
      </c>
      <c r="D9152" s="4">
        <v>43497</v>
      </c>
      <c r="E9152" s="5" t="str">
        <f t="shared" si="465"/>
        <v>2019|2</v>
      </c>
      <c r="F9152" s="4">
        <v>43503</v>
      </c>
      <c r="G9152">
        <v>2019</v>
      </c>
      <c r="H9152" t="s">
        <v>18</v>
      </c>
      <c r="I9152">
        <v>0.38859900000000003</v>
      </c>
      <c r="J9152">
        <f t="shared" si="464"/>
        <v>4.4683969999999995</v>
      </c>
      <c r="K9152" s="22">
        <f t="shared" si="466"/>
        <v>8.6966086495895517E-2</v>
      </c>
      <c r="L9152">
        <v>0</v>
      </c>
      <c r="N9152" t="s">
        <v>2773</v>
      </c>
      <c r="O9152" t="s">
        <v>2766</v>
      </c>
      <c r="T9152" t="s">
        <v>2773</v>
      </c>
    </row>
    <row r="9153" spans="1:20" hidden="1" x14ac:dyDescent="0.3">
      <c r="A9153">
        <v>1098954</v>
      </c>
      <c r="B9153" t="s">
        <v>2972</v>
      </c>
      <c r="C9153">
        <v>19345089</v>
      </c>
      <c r="D9153" s="4">
        <v>43525</v>
      </c>
      <c r="E9153" s="5" t="str">
        <f t="shared" si="465"/>
        <v>2019|3</v>
      </c>
      <c r="F9153" s="4">
        <v>43531</v>
      </c>
      <c r="G9153">
        <v>2019</v>
      </c>
      <c r="H9153" t="s">
        <v>18</v>
      </c>
      <c r="I9153">
        <v>0.38176300000000002</v>
      </c>
      <c r="J9153">
        <f t="shared" si="464"/>
        <v>4.4683969999999995</v>
      </c>
      <c r="K9153" s="22">
        <f t="shared" si="466"/>
        <v>8.5436231382305564E-2</v>
      </c>
      <c r="L9153">
        <v>0</v>
      </c>
      <c r="N9153" t="s">
        <v>2773</v>
      </c>
      <c r="O9153" t="s">
        <v>2766</v>
      </c>
      <c r="T9153" t="s">
        <v>2773</v>
      </c>
    </row>
    <row r="9154" spans="1:20" hidden="1" x14ac:dyDescent="0.3">
      <c r="A9154">
        <v>1098954</v>
      </c>
      <c r="B9154" t="s">
        <v>2972</v>
      </c>
      <c r="C9154">
        <v>19490999</v>
      </c>
      <c r="D9154" s="4">
        <v>43556</v>
      </c>
      <c r="E9154" s="5" t="str">
        <f t="shared" si="465"/>
        <v>2019|4</v>
      </c>
      <c r="F9154" s="4">
        <v>43560</v>
      </c>
      <c r="G9154">
        <v>2019</v>
      </c>
      <c r="H9154" t="s">
        <v>18</v>
      </c>
      <c r="I9154">
        <v>0.37870700000000002</v>
      </c>
      <c r="J9154">
        <f t="shared" ref="J9154:J9217" si="467">SUMIFS(I:I, B:B,B9154,G:G,G9154)</f>
        <v>4.4683969999999995</v>
      </c>
      <c r="K9154" s="22">
        <f t="shared" si="466"/>
        <v>8.4752317218009063E-2</v>
      </c>
      <c r="L9154">
        <v>0</v>
      </c>
      <c r="N9154" t="s">
        <v>2773</v>
      </c>
      <c r="O9154" t="s">
        <v>2766</v>
      </c>
      <c r="T9154" t="s">
        <v>2773</v>
      </c>
    </row>
    <row r="9155" spans="1:20" hidden="1" x14ac:dyDescent="0.3">
      <c r="A9155">
        <v>1098954</v>
      </c>
      <c r="B9155" t="s">
        <v>2972</v>
      </c>
      <c r="C9155">
        <v>19610580</v>
      </c>
      <c r="D9155" s="4">
        <v>43586</v>
      </c>
      <c r="E9155" s="5" t="str">
        <f t="shared" si="465"/>
        <v>2019|5</v>
      </c>
      <c r="F9155" s="4">
        <v>43592</v>
      </c>
      <c r="G9155">
        <v>2019</v>
      </c>
      <c r="H9155" t="s">
        <v>18</v>
      </c>
      <c r="I9155">
        <v>0.36638300000000001</v>
      </c>
      <c r="J9155">
        <f t="shared" si="467"/>
        <v>4.4683969999999995</v>
      </c>
      <c r="K9155" s="22">
        <f t="shared" si="466"/>
        <v>8.1994281170630109E-2</v>
      </c>
      <c r="L9155">
        <v>0</v>
      </c>
      <c r="N9155" t="s">
        <v>2773</v>
      </c>
      <c r="O9155" t="s">
        <v>2766</v>
      </c>
      <c r="T9155" t="s">
        <v>2773</v>
      </c>
    </row>
    <row r="9156" spans="1:20" hidden="1" x14ac:dyDescent="0.3">
      <c r="A9156">
        <v>1098954</v>
      </c>
      <c r="B9156" t="s">
        <v>2972</v>
      </c>
      <c r="C9156">
        <v>19838149</v>
      </c>
      <c r="D9156" s="4">
        <v>43619</v>
      </c>
      <c r="E9156" s="5" t="str">
        <f t="shared" si="465"/>
        <v>2019|6</v>
      </c>
      <c r="F9156" s="4">
        <v>43623</v>
      </c>
      <c r="G9156">
        <v>2019</v>
      </c>
      <c r="H9156" t="s">
        <v>18</v>
      </c>
      <c r="I9156">
        <v>0.38591999999999999</v>
      </c>
      <c r="J9156">
        <f t="shared" si="467"/>
        <v>4.4683969999999995</v>
      </c>
      <c r="K9156" s="22">
        <f t="shared" si="466"/>
        <v>8.6366542632626428E-2</v>
      </c>
      <c r="L9156">
        <v>0</v>
      </c>
      <c r="N9156" t="s">
        <v>2773</v>
      </c>
      <c r="O9156" t="s">
        <v>2766</v>
      </c>
      <c r="T9156" t="s">
        <v>2773</v>
      </c>
    </row>
    <row r="9157" spans="1:20" hidden="1" x14ac:dyDescent="0.3">
      <c r="A9157">
        <v>1098954</v>
      </c>
      <c r="B9157" t="s">
        <v>2972</v>
      </c>
      <c r="C9157">
        <v>19922575</v>
      </c>
      <c r="D9157" s="4">
        <v>43647</v>
      </c>
      <c r="E9157" s="5" t="str">
        <f t="shared" si="465"/>
        <v>2019|7</v>
      </c>
      <c r="F9157" s="4">
        <v>43654</v>
      </c>
      <c r="G9157">
        <v>2019</v>
      </c>
      <c r="H9157" t="s">
        <v>18</v>
      </c>
      <c r="I9157">
        <v>0.385826</v>
      </c>
      <c r="J9157">
        <f t="shared" si="467"/>
        <v>4.4683969999999995</v>
      </c>
      <c r="K9157" s="22">
        <f t="shared" si="466"/>
        <v>8.6345506005845063E-2</v>
      </c>
      <c r="L9157">
        <v>0</v>
      </c>
      <c r="N9157" t="s">
        <v>2773</v>
      </c>
      <c r="O9157" t="s">
        <v>2766</v>
      </c>
      <c r="T9157" t="s">
        <v>2773</v>
      </c>
    </row>
    <row r="9158" spans="1:20" hidden="1" x14ac:dyDescent="0.3">
      <c r="A9158">
        <v>1098954</v>
      </c>
      <c r="B9158" t="s">
        <v>2972</v>
      </c>
      <c r="C9158">
        <v>20013237</v>
      </c>
      <c r="D9158" s="4">
        <v>43678</v>
      </c>
      <c r="E9158" s="5" t="str">
        <f t="shared" si="465"/>
        <v>2019|8</v>
      </c>
      <c r="F9158" s="4">
        <v>43684</v>
      </c>
      <c r="G9158">
        <v>2019</v>
      </c>
      <c r="H9158" t="s">
        <v>18</v>
      </c>
      <c r="I9158">
        <v>0.36718899999999999</v>
      </c>
      <c r="J9158">
        <f t="shared" si="467"/>
        <v>4.4683969999999995</v>
      </c>
      <c r="K9158" s="22">
        <f t="shared" si="466"/>
        <v>8.217465905558527E-2</v>
      </c>
      <c r="L9158">
        <v>0</v>
      </c>
      <c r="N9158" t="s">
        <v>2773</v>
      </c>
      <c r="O9158" t="s">
        <v>2766</v>
      </c>
      <c r="T9158" t="s">
        <v>2773</v>
      </c>
    </row>
    <row r="9159" spans="1:20" hidden="1" x14ac:dyDescent="0.3">
      <c r="A9159">
        <v>1098954</v>
      </c>
      <c r="B9159" t="s">
        <v>2972</v>
      </c>
      <c r="C9159">
        <v>20161151</v>
      </c>
      <c r="D9159" s="4">
        <v>43711</v>
      </c>
      <c r="E9159" s="5" t="str">
        <f t="shared" si="465"/>
        <v>2019|9</v>
      </c>
      <c r="F9159" s="4">
        <v>43717</v>
      </c>
      <c r="G9159">
        <v>2019</v>
      </c>
      <c r="H9159" t="s">
        <v>18</v>
      </c>
      <c r="I9159">
        <v>0.37098999999999999</v>
      </c>
      <c r="J9159">
        <f t="shared" si="467"/>
        <v>4.4683969999999995</v>
      </c>
      <c r="K9159" s="22">
        <f t="shared" si="466"/>
        <v>8.3025299676819236E-2</v>
      </c>
      <c r="L9159">
        <v>0</v>
      </c>
      <c r="N9159" t="s">
        <v>2773</v>
      </c>
      <c r="O9159" t="s">
        <v>2766</v>
      </c>
      <c r="T9159" t="s">
        <v>2773</v>
      </c>
    </row>
    <row r="9160" spans="1:20" hidden="1" x14ac:dyDescent="0.3">
      <c r="A9160">
        <v>1098954</v>
      </c>
      <c r="B9160" t="s">
        <v>2972</v>
      </c>
      <c r="C9160">
        <v>20226964</v>
      </c>
      <c r="D9160" s="4">
        <v>43739</v>
      </c>
      <c r="E9160" s="5" t="str">
        <f t="shared" si="465"/>
        <v>2019|10</v>
      </c>
      <c r="F9160" s="4">
        <v>43745</v>
      </c>
      <c r="G9160">
        <v>2019</v>
      </c>
      <c r="H9160" t="s">
        <v>18</v>
      </c>
      <c r="I9160">
        <v>0.35002</v>
      </c>
      <c r="J9160">
        <f t="shared" si="467"/>
        <v>4.4683969999999995</v>
      </c>
      <c r="K9160" s="22">
        <f t="shared" si="466"/>
        <v>7.8332341553357956E-2</v>
      </c>
      <c r="L9160">
        <v>0</v>
      </c>
      <c r="N9160" t="s">
        <v>2773</v>
      </c>
      <c r="O9160" t="s">
        <v>2766</v>
      </c>
      <c r="T9160" t="s">
        <v>2773</v>
      </c>
    </row>
    <row r="9161" spans="1:20" hidden="1" x14ac:dyDescent="0.3">
      <c r="A9161">
        <v>1098954</v>
      </c>
      <c r="B9161" t="s">
        <v>2972</v>
      </c>
      <c r="C9161">
        <v>20299822</v>
      </c>
      <c r="D9161" s="4">
        <v>43770</v>
      </c>
      <c r="E9161" s="5" t="str">
        <f t="shared" si="465"/>
        <v>2019|11</v>
      </c>
      <c r="F9161" s="4">
        <v>43776</v>
      </c>
      <c r="G9161">
        <v>2019</v>
      </c>
      <c r="H9161" t="s">
        <v>18</v>
      </c>
      <c r="I9161">
        <v>0.36118400000000001</v>
      </c>
      <c r="J9161">
        <f t="shared" si="467"/>
        <v>4.4683969999999995</v>
      </c>
      <c r="K9161" s="22">
        <f t="shared" si="466"/>
        <v>8.0830776674498714E-2</v>
      </c>
      <c r="L9161">
        <v>0</v>
      </c>
      <c r="N9161" t="s">
        <v>2773</v>
      </c>
      <c r="O9161" t="s">
        <v>2766</v>
      </c>
      <c r="T9161" t="s">
        <v>2773</v>
      </c>
    </row>
    <row r="9162" spans="1:20" hidden="1" x14ac:dyDescent="0.3">
      <c r="A9162">
        <v>1098954</v>
      </c>
      <c r="B9162" t="s">
        <v>2972</v>
      </c>
      <c r="C9162">
        <v>20416127</v>
      </c>
      <c r="D9162" s="4">
        <v>43818</v>
      </c>
      <c r="E9162" s="5" t="str">
        <f t="shared" si="465"/>
        <v>2020|12</v>
      </c>
      <c r="F9162" s="4">
        <v>43825</v>
      </c>
      <c r="G9162">
        <v>2020</v>
      </c>
      <c r="H9162" t="s">
        <v>18</v>
      </c>
      <c r="I9162">
        <v>0.31421700000000002</v>
      </c>
      <c r="J9162">
        <f t="shared" si="467"/>
        <v>4.2172970000000003</v>
      </c>
      <c r="K9162" s="22">
        <f t="shared" si="466"/>
        <v>7.4506727887554511E-2</v>
      </c>
      <c r="L9162">
        <v>0</v>
      </c>
      <c r="N9162" t="s">
        <v>2773</v>
      </c>
      <c r="O9162" t="s">
        <v>2766</v>
      </c>
      <c r="T9162" t="s">
        <v>2773</v>
      </c>
    </row>
    <row r="9163" spans="1:20" hidden="1" x14ac:dyDescent="0.3">
      <c r="A9163">
        <v>1098954</v>
      </c>
      <c r="B9163" t="s">
        <v>2972</v>
      </c>
      <c r="C9163">
        <v>20433771</v>
      </c>
      <c r="D9163" s="4">
        <v>43801</v>
      </c>
      <c r="E9163" s="5" t="str">
        <f t="shared" si="465"/>
        <v>2019|12</v>
      </c>
      <c r="F9163" s="4">
        <v>43805</v>
      </c>
      <c r="G9163">
        <v>2019</v>
      </c>
      <c r="H9163" t="s">
        <v>24</v>
      </c>
      <c r="I9163">
        <v>0.34076600000000001</v>
      </c>
      <c r="J9163">
        <f t="shared" si="467"/>
        <v>4.4683969999999995</v>
      </c>
      <c r="K9163" s="22">
        <f t="shared" si="466"/>
        <v>7.6261352784902522E-2</v>
      </c>
      <c r="L9163">
        <v>0</v>
      </c>
      <c r="N9163" t="s">
        <v>2773</v>
      </c>
      <c r="O9163" t="s">
        <v>2766</v>
      </c>
      <c r="T9163" t="s">
        <v>2773</v>
      </c>
    </row>
    <row r="9164" spans="1:20" hidden="1" x14ac:dyDescent="0.3">
      <c r="A9164">
        <v>1098954</v>
      </c>
      <c r="B9164" t="s">
        <v>2972</v>
      </c>
      <c r="C9164">
        <v>20773173</v>
      </c>
      <c r="D9164" s="4">
        <v>43864</v>
      </c>
      <c r="E9164" s="5" t="str">
        <f t="shared" si="465"/>
        <v>2020|2</v>
      </c>
      <c r="F9164" s="4">
        <v>43868</v>
      </c>
      <c r="G9164">
        <v>2020</v>
      </c>
      <c r="H9164" t="s">
        <v>18</v>
      </c>
      <c r="I9164">
        <v>0.36582700000000001</v>
      </c>
      <c r="J9164">
        <f t="shared" si="467"/>
        <v>4.2172970000000003</v>
      </c>
      <c r="K9164" s="22">
        <f t="shared" si="466"/>
        <v>8.6744424212949672E-2</v>
      </c>
      <c r="L9164">
        <v>0</v>
      </c>
      <c r="N9164" t="s">
        <v>2773</v>
      </c>
      <c r="O9164" t="s">
        <v>2766</v>
      </c>
      <c r="T9164" t="s">
        <v>2773</v>
      </c>
    </row>
    <row r="9165" spans="1:20" hidden="1" x14ac:dyDescent="0.3">
      <c r="A9165">
        <v>1098954</v>
      </c>
      <c r="B9165" t="s">
        <v>2972</v>
      </c>
      <c r="C9165">
        <v>21054273</v>
      </c>
      <c r="D9165" s="4">
        <v>43892</v>
      </c>
      <c r="E9165" s="5" t="str">
        <f t="shared" si="465"/>
        <v>2020|3</v>
      </c>
      <c r="F9165" s="4">
        <v>43896</v>
      </c>
      <c r="G9165">
        <v>2020</v>
      </c>
      <c r="H9165" t="s">
        <v>18</v>
      </c>
      <c r="I9165">
        <v>0.37998399999999999</v>
      </c>
      <c r="J9165">
        <f t="shared" si="467"/>
        <v>4.2172970000000003</v>
      </c>
      <c r="K9165" s="22">
        <f t="shared" si="466"/>
        <v>9.0101313708757041E-2</v>
      </c>
      <c r="L9165">
        <v>0</v>
      </c>
      <c r="N9165" t="s">
        <v>2773</v>
      </c>
      <c r="O9165" t="s">
        <v>2766</v>
      </c>
      <c r="T9165" t="s">
        <v>2773</v>
      </c>
    </row>
    <row r="9166" spans="1:20" hidden="1" x14ac:dyDescent="0.3">
      <c r="A9166">
        <v>1098954</v>
      </c>
      <c r="B9166" t="s">
        <v>2972</v>
      </c>
      <c r="C9166">
        <v>21199226</v>
      </c>
      <c r="D9166" s="4">
        <v>43922</v>
      </c>
      <c r="E9166" s="5" t="str">
        <f t="shared" si="465"/>
        <v>2020|4</v>
      </c>
      <c r="F9166" s="4">
        <v>43928</v>
      </c>
      <c r="G9166">
        <v>2020</v>
      </c>
      <c r="H9166" t="s">
        <v>18</v>
      </c>
      <c r="I9166">
        <v>0.38537100000000002</v>
      </c>
      <c r="J9166">
        <f t="shared" si="467"/>
        <v>4.2172970000000003</v>
      </c>
      <c r="K9166" s="22">
        <f t="shared" si="466"/>
        <v>9.1378672168452926E-2</v>
      </c>
      <c r="L9166">
        <v>0</v>
      </c>
      <c r="N9166" t="s">
        <v>2773</v>
      </c>
      <c r="O9166" t="s">
        <v>2766</v>
      </c>
      <c r="T9166" t="s">
        <v>2773</v>
      </c>
    </row>
    <row r="9167" spans="1:20" hidden="1" x14ac:dyDescent="0.3">
      <c r="A9167">
        <v>1098954</v>
      </c>
      <c r="B9167" t="s">
        <v>2972</v>
      </c>
      <c r="C9167">
        <v>21319950</v>
      </c>
      <c r="D9167" s="4">
        <v>43952</v>
      </c>
      <c r="E9167" s="5" t="str">
        <f t="shared" si="465"/>
        <v>2020|5</v>
      </c>
      <c r="F9167" s="4">
        <v>43958</v>
      </c>
      <c r="G9167">
        <v>2020</v>
      </c>
      <c r="H9167" t="s">
        <v>18</v>
      </c>
      <c r="I9167">
        <v>0.36884299999999998</v>
      </c>
      <c r="J9167">
        <f t="shared" si="467"/>
        <v>4.2172970000000003</v>
      </c>
      <c r="K9167" s="22">
        <f t="shared" si="466"/>
        <v>8.7459574224912295E-2</v>
      </c>
      <c r="L9167">
        <v>0</v>
      </c>
      <c r="N9167" t="s">
        <v>2773</v>
      </c>
      <c r="O9167" t="s">
        <v>2766</v>
      </c>
      <c r="T9167" t="s">
        <v>2773</v>
      </c>
    </row>
    <row r="9168" spans="1:20" hidden="1" x14ac:dyDescent="0.3">
      <c r="A9168">
        <v>1098954</v>
      </c>
      <c r="B9168" t="s">
        <v>2972</v>
      </c>
      <c r="C9168">
        <v>21461120</v>
      </c>
      <c r="D9168" s="4">
        <v>43983</v>
      </c>
      <c r="E9168" s="5" t="str">
        <f t="shared" si="465"/>
        <v>2020|6</v>
      </c>
      <c r="F9168" s="4">
        <v>43987</v>
      </c>
      <c r="G9168">
        <v>2020</v>
      </c>
      <c r="H9168" t="s">
        <v>18</v>
      </c>
      <c r="I9168">
        <v>0.32056499999999999</v>
      </c>
      <c r="J9168">
        <f t="shared" si="467"/>
        <v>4.2172970000000003</v>
      </c>
      <c r="K9168" s="22">
        <f t="shared" si="466"/>
        <v>7.6011957422016982E-2</v>
      </c>
      <c r="L9168">
        <v>0</v>
      </c>
      <c r="N9168" t="s">
        <v>2773</v>
      </c>
      <c r="O9168" t="s">
        <v>2766</v>
      </c>
      <c r="T9168" t="s">
        <v>2773</v>
      </c>
    </row>
    <row r="9169" spans="1:20" hidden="1" x14ac:dyDescent="0.3">
      <c r="A9169">
        <v>1098954</v>
      </c>
      <c r="B9169" t="s">
        <v>2972</v>
      </c>
      <c r="C9169">
        <v>21560199</v>
      </c>
      <c r="D9169" s="4">
        <v>44013</v>
      </c>
      <c r="E9169" s="5" t="str">
        <f t="shared" si="465"/>
        <v>2020|7</v>
      </c>
      <c r="F9169" s="4">
        <v>44020</v>
      </c>
      <c r="G9169">
        <v>2020</v>
      </c>
      <c r="H9169" t="s">
        <v>18</v>
      </c>
      <c r="I9169">
        <v>0.34342800000000001</v>
      </c>
      <c r="J9169">
        <f t="shared" si="467"/>
        <v>4.2172970000000003</v>
      </c>
      <c r="K9169" s="22">
        <f t="shared" si="466"/>
        <v>8.1433202356865075E-2</v>
      </c>
      <c r="L9169">
        <v>0</v>
      </c>
      <c r="N9169" t="s">
        <v>2773</v>
      </c>
      <c r="O9169" t="s">
        <v>2766</v>
      </c>
      <c r="T9169" t="s">
        <v>2773</v>
      </c>
    </row>
    <row r="9170" spans="1:20" hidden="1" x14ac:dyDescent="0.3">
      <c r="A9170">
        <v>1098954</v>
      </c>
      <c r="B9170" t="s">
        <v>2972</v>
      </c>
      <c r="C9170">
        <v>21660974</v>
      </c>
      <c r="D9170" s="4">
        <v>44046</v>
      </c>
      <c r="E9170" s="5" t="str">
        <f t="shared" si="465"/>
        <v>2020|8</v>
      </c>
      <c r="F9170" s="4">
        <v>44050</v>
      </c>
      <c r="G9170">
        <v>2020</v>
      </c>
      <c r="H9170" t="s">
        <v>18</v>
      </c>
      <c r="I9170">
        <v>0.34053600000000001</v>
      </c>
      <c r="J9170">
        <f t="shared" si="467"/>
        <v>4.2172970000000003</v>
      </c>
      <c r="K9170" s="22">
        <f t="shared" si="466"/>
        <v>8.0747455064227147E-2</v>
      </c>
      <c r="L9170">
        <v>0</v>
      </c>
      <c r="N9170" t="s">
        <v>2773</v>
      </c>
      <c r="O9170" t="s">
        <v>2766</v>
      </c>
      <c r="T9170" t="s">
        <v>2773</v>
      </c>
    </row>
    <row r="9171" spans="1:20" hidden="1" x14ac:dyDescent="0.3">
      <c r="A9171">
        <v>1098954</v>
      </c>
      <c r="B9171" t="s">
        <v>2972</v>
      </c>
      <c r="C9171">
        <v>21754912</v>
      </c>
      <c r="D9171" s="4">
        <v>44075</v>
      </c>
      <c r="E9171" s="5" t="str">
        <f t="shared" si="465"/>
        <v>2020|9</v>
      </c>
      <c r="F9171" s="4">
        <v>44082</v>
      </c>
      <c r="G9171">
        <v>2020</v>
      </c>
      <c r="H9171" t="s">
        <v>18</v>
      </c>
      <c r="I9171">
        <v>0.340694</v>
      </c>
      <c r="J9171">
        <f t="shared" si="467"/>
        <v>4.2172970000000003</v>
      </c>
      <c r="K9171" s="22">
        <f t="shared" si="466"/>
        <v>8.0784919819495746E-2</v>
      </c>
      <c r="L9171">
        <v>0</v>
      </c>
      <c r="N9171" t="s">
        <v>2773</v>
      </c>
      <c r="O9171" t="s">
        <v>2766</v>
      </c>
      <c r="T9171" t="s">
        <v>2773</v>
      </c>
    </row>
    <row r="9172" spans="1:20" hidden="1" x14ac:dyDescent="0.3">
      <c r="A9172">
        <v>1098954</v>
      </c>
      <c r="B9172" t="s">
        <v>2972</v>
      </c>
      <c r="C9172">
        <v>21858979</v>
      </c>
      <c r="D9172" s="4">
        <v>44105</v>
      </c>
      <c r="E9172" s="5" t="str">
        <f t="shared" si="465"/>
        <v>2020|10</v>
      </c>
      <c r="F9172" s="4">
        <v>44111</v>
      </c>
      <c r="G9172">
        <v>2020</v>
      </c>
      <c r="H9172" t="s">
        <v>18</v>
      </c>
      <c r="I9172">
        <v>0.35739900000000002</v>
      </c>
      <c r="J9172">
        <f t="shared" si="467"/>
        <v>4.2172970000000003</v>
      </c>
      <c r="K9172" s="22">
        <f t="shared" si="466"/>
        <v>8.4745987773685375E-2</v>
      </c>
      <c r="L9172">
        <v>0</v>
      </c>
      <c r="N9172" t="s">
        <v>2773</v>
      </c>
      <c r="O9172" t="s">
        <v>2766</v>
      </c>
      <c r="T9172" t="s">
        <v>2773</v>
      </c>
    </row>
    <row r="9173" spans="1:20" hidden="1" x14ac:dyDescent="0.3">
      <c r="A9173">
        <v>1098954</v>
      </c>
      <c r="B9173" t="s">
        <v>2972</v>
      </c>
      <c r="C9173">
        <v>21951944</v>
      </c>
      <c r="D9173" s="4">
        <v>44137</v>
      </c>
      <c r="E9173" s="5" t="str">
        <f t="shared" si="465"/>
        <v>2020|11</v>
      </c>
      <c r="F9173" s="4">
        <v>44141</v>
      </c>
      <c r="G9173">
        <v>2020</v>
      </c>
      <c r="H9173" t="s">
        <v>18</v>
      </c>
      <c r="I9173">
        <v>0.35902000000000001</v>
      </c>
      <c r="J9173">
        <f t="shared" si="467"/>
        <v>4.2172970000000003</v>
      </c>
      <c r="K9173" s="22">
        <f t="shared" si="466"/>
        <v>8.5130357193244868E-2</v>
      </c>
      <c r="L9173">
        <v>0</v>
      </c>
      <c r="N9173" t="s">
        <v>2773</v>
      </c>
      <c r="O9173" t="s">
        <v>2766</v>
      </c>
      <c r="T9173" t="s">
        <v>2773</v>
      </c>
    </row>
    <row r="9174" spans="1:20" hidden="1" x14ac:dyDescent="0.3">
      <c r="A9174">
        <v>1098954</v>
      </c>
      <c r="B9174" t="s">
        <v>2972</v>
      </c>
      <c r="C9174">
        <v>22064633</v>
      </c>
      <c r="D9174" s="4">
        <v>44166</v>
      </c>
      <c r="E9174" s="5" t="str">
        <f t="shared" si="465"/>
        <v>2020|12</v>
      </c>
      <c r="F9174" s="4">
        <v>44172</v>
      </c>
      <c r="G9174">
        <v>2020</v>
      </c>
      <c r="H9174" t="s">
        <v>24</v>
      </c>
      <c r="I9174">
        <v>0.34141300000000002</v>
      </c>
      <c r="J9174">
        <f t="shared" si="467"/>
        <v>4.2172970000000003</v>
      </c>
      <c r="K9174" s="22">
        <f t="shared" si="466"/>
        <v>8.0955408167838305E-2</v>
      </c>
      <c r="L9174">
        <v>0</v>
      </c>
      <c r="N9174" t="s">
        <v>2773</v>
      </c>
      <c r="O9174" t="s">
        <v>2766</v>
      </c>
      <c r="T9174" t="s">
        <v>2773</v>
      </c>
    </row>
    <row r="9175" spans="1:20" hidden="1" x14ac:dyDescent="0.3">
      <c r="A9175">
        <v>1098954</v>
      </c>
      <c r="B9175" t="s">
        <v>2972</v>
      </c>
      <c r="C9175">
        <v>22135260</v>
      </c>
      <c r="D9175" s="4">
        <v>44182</v>
      </c>
      <c r="E9175" s="5" t="str">
        <f t="shared" si="465"/>
        <v>2021|12</v>
      </c>
      <c r="F9175" s="4">
        <v>44188</v>
      </c>
      <c r="G9175">
        <v>2021</v>
      </c>
      <c r="H9175" t="s">
        <v>18</v>
      </c>
      <c r="I9175">
        <v>0.35915399999999997</v>
      </c>
      <c r="J9175">
        <f t="shared" si="467"/>
        <v>3.5602</v>
      </c>
      <c r="K9175" s="22">
        <f t="shared" si="466"/>
        <v>0.10088028762429076</v>
      </c>
      <c r="L9175">
        <v>0</v>
      </c>
      <c r="N9175" t="s">
        <v>2773</v>
      </c>
      <c r="O9175" t="s">
        <v>2766</v>
      </c>
      <c r="T9175" t="s">
        <v>2773</v>
      </c>
    </row>
    <row r="9176" spans="1:20" hidden="1" x14ac:dyDescent="0.3">
      <c r="A9176">
        <v>1098954</v>
      </c>
      <c r="B9176" t="s">
        <v>2972</v>
      </c>
      <c r="C9176">
        <v>22344769</v>
      </c>
      <c r="D9176" s="4">
        <v>44228</v>
      </c>
      <c r="E9176" s="5" t="str">
        <f t="shared" si="465"/>
        <v>2021|2</v>
      </c>
      <c r="F9176" s="4">
        <v>44232</v>
      </c>
      <c r="G9176">
        <v>2021</v>
      </c>
      <c r="H9176" t="s">
        <v>18</v>
      </c>
      <c r="I9176">
        <v>0.31824000000000002</v>
      </c>
      <c r="J9176">
        <f t="shared" si="467"/>
        <v>3.5602</v>
      </c>
      <c r="K9176" s="22">
        <f t="shared" si="466"/>
        <v>8.9388236615920463E-2</v>
      </c>
      <c r="L9176">
        <v>0</v>
      </c>
      <c r="N9176" t="s">
        <v>2773</v>
      </c>
      <c r="O9176" t="s">
        <v>2766</v>
      </c>
      <c r="T9176" t="s">
        <v>2773</v>
      </c>
    </row>
    <row r="9177" spans="1:20" hidden="1" x14ac:dyDescent="0.3">
      <c r="A9177">
        <v>1098954</v>
      </c>
      <c r="B9177" t="s">
        <v>2972</v>
      </c>
      <c r="C9177">
        <v>22344883</v>
      </c>
      <c r="D9177" s="4">
        <v>44287</v>
      </c>
      <c r="E9177" s="5" t="str">
        <f t="shared" si="465"/>
        <v>2021|4</v>
      </c>
      <c r="F9177" s="4">
        <v>44294</v>
      </c>
      <c r="G9177">
        <v>2021</v>
      </c>
      <c r="H9177" t="s">
        <v>18</v>
      </c>
      <c r="I9177">
        <v>0.29354799999999998</v>
      </c>
      <c r="J9177">
        <f t="shared" si="467"/>
        <v>3.5602</v>
      </c>
      <c r="K9177" s="22">
        <f t="shared" si="466"/>
        <v>8.2452671198247285E-2</v>
      </c>
      <c r="L9177">
        <v>0</v>
      </c>
      <c r="N9177" t="s">
        <v>2773</v>
      </c>
      <c r="O9177" t="s">
        <v>2766</v>
      </c>
      <c r="T9177" t="s">
        <v>2773</v>
      </c>
    </row>
    <row r="9178" spans="1:20" hidden="1" x14ac:dyDescent="0.3">
      <c r="A9178">
        <v>1098954</v>
      </c>
      <c r="B9178" t="s">
        <v>2972</v>
      </c>
      <c r="C9178">
        <v>22344940</v>
      </c>
      <c r="D9178" s="4">
        <v>44319</v>
      </c>
      <c r="E9178" s="5" t="str">
        <f t="shared" si="465"/>
        <v>2021|5</v>
      </c>
      <c r="F9178" s="4">
        <v>44323</v>
      </c>
      <c r="G9178">
        <v>2021</v>
      </c>
      <c r="H9178" t="s">
        <v>18</v>
      </c>
      <c r="I9178">
        <v>0.29394300000000001</v>
      </c>
      <c r="J9178">
        <f t="shared" si="467"/>
        <v>3.5602</v>
      </c>
      <c r="K9178" s="22">
        <f t="shared" si="466"/>
        <v>8.2563620021347123E-2</v>
      </c>
      <c r="L9178">
        <v>0</v>
      </c>
      <c r="N9178" t="s">
        <v>2773</v>
      </c>
      <c r="O9178" t="s">
        <v>2766</v>
      </c>
      <c r="T9178" t="s">
        <v>2773</v>
      </c>
    </row>
    <row r="9179" spans="1:20" hidden="1" x14ac:dyDescent="0.3">
      <c r="A9179">
        <v>1098954</v>
      </c>
      <c r="B9179" t="s">
        <v>2972</v>
      </c>
      <c r="C9179">
        <v>22344997</v>
      </c>
      <c r="D9179" s="4">
        <v>44348</v>
      </c>
      <c r="E9179" s="5" t="str">
        <f t="shared" si="465"/>
        <v>2021|6</v>
      </c>
      <c r="F9179" s="4">
        <v>44354</v>
      </c>
      <c r="G9179">
        <v>2021</v>
      </c>
      <c r="H9179" t="s">
        <v>18</v>
      </c>
      <c r="I9179">
        <v>0.29093000000000002</v>
      </c>
      <c r="J9179">
        <f t="shared" si="467"/>
        <v>3.5602</v>
      </c>
      <c r="K9179" s="22">
        <f t="shared" si="466"/>
        <v>8.1717319251727441E-2</v>
      </c>
      <c r="L9179">
        <v>0</v>
      </c>
      <c r="N9179" t="s">
        <v>2773</v>
      </c>
      <c r="O9179" t="s">
        <v>2766</v>
      </c>
      <c r="T9179" t="s">
        <v>2773</v>
      </c>
    </row>
    <row r="9180" spans="1:20" hidden="1" x14ac:dyDescent="0.3">
      <c r="A9180">
        <v>1098954</v>
      </c>
      <c r="B9180" t="s">
        <v>2972</v>
      </c>
      <c r="C9180">
        <v>22345054</v>
      </c>
      <c r="D9180" s="4">
        <v>44378</v>
      </c>
      <c r="E9180" s="5" t="str">
        <f t="shared" ref="E9180:E9243" si="468">G9180 &amp; "|" &amp;MONTH(D9180)</f>
        <v>2021|7</v>
      </c>
      <c r="F9180" s="4">
        <v>44385</v>
      </c>
      <c r="G9180">
        <v>2021</v>
      </c>
      <c r="H9180" t="s">
        <v>18</v>
      </c>
      <c r="I9180">
        <v>0.29152099999999997</v>
      </c>
      <c r="J9180">
        <f t="shared" si="467"/>
        <v>3.5602</v>
      </c>
      <c r="K9180" s="22">
        <f t="shared" ref="K9180:K9243" si="469">I9180/J9180</f>
        <v>8.1883321161732484E-2</v>
      </c>
      <c r="L9180">
        <v>0</v>
      </c>
      <c r="N9180" t="s">
        <v>2773</v>
      </c>
      <c r="O9180" t="s">
        <v>2766</v>
      </c>
      <c r="T9180" t="s">
        <v>2773</v>
      </c>
    </row>
    <row r="9181" spans="1:20" hidden="1" x14ac:dyDescent="0.3">
      <c r="A9181">
        <v>1098954</v>
      </c>
      <c r="B9181" t="s">
        <v>2972</v>
      </c>
      <c r="C9181">
        <v>22345111</v>
      </c>
      <c r="D9181" s="4">
        <v>44410</v>
      </c>
      <c r="E9181" s="5" t="str">
        <f t="shared" si="468"/>
        <v>2021|8</v>
      </c>
      <c r="F9181" s="4">
        <v>44414</v>
      </c>
      <c r="G9181">
        <v>2021</v>
      </c>
      <c r="H9181" t="s">
        <v>18</v>
      </c>
      <c r="I9181">
        <v>0.28287800000000002</v>
      </c>
      <c r="J9181">
        <f t="shared" si="467"/>
        <v>3.5602</v>
      </c>
      <c r="K9181" s="22">
        <f t="shared" si="469"/>
        <v>7.9455648559069725E-2</v>
      </c>
      <c r="L9181">
        <v>0</v>
      </c>
      <c r="N9181" t="s">
        <v>2773</v>
      </c>
      <c r="O9181" t="s">
        <v>2766</v>
      </c>
      <c r="T9181" t="s">
        <v>2773</v>
      </c>
    </row>
    <row r="9182" spans="1:20" hidden="1" x14ac:dyDescent="0.3">
      <c r="A9182">
        <v>1098954</v>
      </c>
      <c r="B9182" t="s">
        <v>2972</v>
      </c>
      <c r="C9182">
        <v>22345168</v>
      </c>
      <c r="D9182" s="4">
        <v>44440</v>
      </c>
      <c r="E9182" s="5" t="str">
        <f t="shared" si="468"/>
        <v>2021|9</v>
      </c>
      <c r="F9182" s="4">
        <v>44447</v>
      </c>
      <c r="G9182">
        <v>2021</v>
      </c>
      <c r="H9182" t="s">
        <v>18</v>
      </c>
      <c r="I9182">
        <v>0.27508300000000002</v>
      </c>
      <c r="J9182">
        <f t="shared" si="467"/>
        <v>3.5602</v>
      </c>
      <c r="K9182" s="22">
        <f t="shared" si="469"/>
        <v>7.7266164822201E-2</v>
      </c>
      <c r="L9182">
        <v>0</v>
      </c>
      <c r="N9182" t="s">
        <v>2773</v>
      </c>
      <c r="O9182" t="s">
        <v>2766</v>
      </c>
      <c r="T9182" t="s">
        <v>2773</v>
      </c>
    </row>
    <row r="9183" spans="1:20" hidden="1" x14ac:dyDescent="0.3">
      <c r="A9183">
        <v>1098954</v>
      </c>
      <c r="B9183" t="s">
        <v>2972</v>
      </c>
      <c r="C9183">
        <v>22345225</v>
      </c>
      <c r="D9183" s="4">
        <v>44470</v>
      </c>
      <c r="E9183" s="5" t="str">
        <f t="shared" si="468"/>
        <v>2021|10</v>
      </c>
      <c r="F9183" s="4">
        <v>44476</v>
      </c>
      <c r="G9183">
        <v>2021</v>
      </c>
      <c r="H9183" t="s">
        <v>18</v>
      </c>
      <c r="I9183">
        <v>0.28945300000000002</v>
      </c>
      <c r="J9183">
        <f t="shared" si="467"/>
        <v>3.5602</v>
      </c>
      <c r="K9183" s="22">
        <f t="shared" si="469"/>
        <v>8.1302454918263017E-2</v>
      </c>
      <c r="L9183">
        <v>0</v>
      </c>
      <c r="N9183" t="s">
        <v>2773</v>
      </c>
      <c r="O9183" t="s">
        <v>2766</v>
      </c>
      <c r="T9183" t="s">
        <v>2773</v>
      </c>
    </row>
    <row r="9184" spans="1:20" hidden="1" x14ac:dyDescent="0.3">
      <c r="A9184">
        <v>1098954</v>
      </c>
      <c r="B9184" t="s">
        <v>2972</v>
      </c>
      <c r="C9184">
        <v>22345282</v>
      </c>
      <c r="D9184" s="4">
        <v>44501</v>
      </c>
      <c r="E9184" s="5" t="str">
        <f t="shared" si="468"/>
        <v>2021|11</v>
      </c>
      <c r="F9184" s="4">
        <v>44505</v>
      </c>
      <c r="G9184">
        <v>2021</v>
      </c>
      <c r="H9184" t="s">
        <v>18</v>
      </c>
      <c r="I9184">
        <v>0.27710299999999999</v>
      </c>
      <c r="J9184">
        <f t="shared" si="467"/>
        <v>3.5602</v>
      </c>
      <c r="K9184" s="22">
        <f t="shared" si="469"/>
        <v>7.7833548677040607E-2</v>
      </c>
      <c r="L9184">
        <v>0</v>
      </c>
      <c r="N9184" t="s">
        <v>2773</v>
      </c>
      <c r="O9184" t="s">
        <v>2766</v>
      </c>
      <c r="T9184" t="s">
        <v>2773</v>
      </c>
    </row>
    <row r="9185" spans="1:20" hidden="1" x14ac:dyDescent="0.3">
      <c r="A9185">
        <v>1098954</v>
      </c>
      <c r="B9185" t="s">
        <v>2972</v>
      </c>
      <c r="C9185">
        <v>22345339</v>
      </c>
      <c r="D9185" s="4">
        <v>44531</v>
      </c>
      <c r="E9185" s="5" t="str">
        <f t="shared" si="468"/>
        <v>2021|12</v>
      </c>
      <c r="F9185" s="4">
        <v>44537</v>
      </c>
      <c r="G9185">
        <v>2021</v>
      </c>
      <c r="H9185" t="s">
        <v>24</v>
      </c>
      <c r="I9185">
        <v>0.28150799999999998</v>
      </c>
      <c r="J9185">
        <f t="shared" si="467"/>
        <v>3.5602</v>
      </c>
      <c r="K9185" s="22">
        <f t="shared" si="469"/>
        <v>7.9070838716926009E-2</v>
      </c>
      <c r="L9185">
        <v>0</v>
      </c>
      <c r="N9185" t="s">
        <v>2773</v>
      </c>
      <c r="O9185" t="s">
        <v>2766</v>
      </c>
      <c r="T9185" t="s">
        <v>2773</v>
      </c>
    </row>
    <row r="9186" spans="1:20" hidden="1" x14ac:dyDescent="0.3">
      <c r="A9186">
        <v>1098954</v>
      </c>
      <c r="B9186" t="s">
        <v>2972</v>
      </c>
      <c r="C9186">
        <v>22345396</v>
      </c>
      <c r="D9186" s="4">
        <v>44546</v>
      </c>
      <c r="E9186" s="5" t="str">
        <f t="shared" si="468"/>
        <v>2022|12</v>
      </c>
      <c r="F9186" s="4">
        <v>44552</v>
      </c>
      <c r="G9186">
        <v>2022</v>
      </c>
      <c r="H9186" t="s">
        <v>18</v>
      </c>
      <c r="I9186">
        <v>0.29622999999999999</v>
      </c>
      <c r="J9186">
        <f t="shared" si="467"/>
        <v>4.2002110000000004</v>
      </c>
      <c r="K9186" s="22">
        <f t="shared" si="469"/>
        <v>7.0527409218251166E-2</v>
      </c>
      <c r="L9186">
        <v>0</v>
      </c>
      <c r="N9186" t="s">
        <v>2773</v>
      </c>
      <c r="O9186" t="s">
        <v>2766</v>
      </c>
      <c r="T9186" t="s">
        <v>2773</v>
      </c>
    </row>
    <row r="9187" spans="1:20" hidden="1" x14ac:dyDescent="0.3">
      <c r="A9187">
        <v>1098954</v>
      </c>
      <c r="B9187" t="s">
        <v>2972</v>
      </c>
      <c r="C9187">
        <v>22345453</v>
      </c>
      <c r="D9187" s="4">
        <v>44560</v>
      </c>
      <c r="E9187" s="5" t="str">
        <f t="shared" si="468"/>
        <v>2022|12</v>
      </c>
      <c r="F9187" s="4">
        <v>44566</v>
      </c>
      <c r="G9187">
        <v>2022</v>
      </c>
      <c r="H9187" t="s">
        <v>18</v>
      </c>
      <c r="I9187">
        <v>0</v>
      </c>
      <c r="J9187">
        <f t="shared" si="467"/>
        <v>4.2002110000000004</v>
      </c>
      <c r="K9187" s="22">
        <f t="shared" si="469"/>
        <v>0</v>
      </c>
      <c r="L9187">
        <v>0</v>
      </c>
      <c r="N9187" t="s">
        <v>2773</v>
      </c>
      <c r="O9187" t="s">
        <v>2766</v>
      </c>
      <c r="T9187" t="s">
        <v>2773</v>
      </c>
    </row>
    <row r="9188" spans="1:20" hidden="1" x14ac:dyDescent="0.3">
      <c r="A9188">
        <v>1098954</v>
      </c>
      <c r="B9188" t="s">
        <v>2972</v>
      </c>
      <c r="C9188">
        <v>22637390</v>
      </c>
      <c r="D9188" s="4">
        <v>44256</v>
      </c>
      <c r="E9188" s="5" t="str">
        <f t="shared" si="468"/>
        <v>2021|3</v>
      </c>
      <c r="F9188" s="4">
        <v>44260</v>
      </c>
      <c r="G9188">
        <v>2021</v>
      </c>
      <c r="H9188" t="s">
        <v>18</v>
      </c>
      <c r="I9188">
        <v>0.30683899999999997</v>
      </c>
      <c r="J9188">
        <f t="shared" si="467"/>
        <v>3.5602</v>
      </c>
      <c r="K9188" s="22">
        <f t="shared" si="469"/>
        <v>8.6185888433234076E-2</v>
      </c>
      <c r="L9188">
        <v>0</v>
      </c>
      <c r="N9188" t="s">
        <v>2773</v>
      </c>
      <c r="O9188" t="s">
        <v>2766</v>
      </c>
      <c r="T9188" t="s">
        <v>2773</v>
      </c>
    </row>
    <row r="9189" spans="1:20" hidden="1" x14ac:dyDescent="0.3">
      <c r="A9189">
        <v>1098954</v>
      </c>
      <c r="B9189" t="s">
        <v>2972</v>
      </c>
      <c r="C9189">
        <v>24176253</v>
      </c>
      <c r="D9189" s="4">
        <v>44621</v>
      </c>
      <c r="E9189" s="5" t="str">
        <f t="shared" si="468"/>
        <v>2022|3</v>
      </c>
      <c r="F9189" s="4">
        <v>44627</v>
      </c>
      <c r="G9189">
        <v>2022</v>
      </c>
      <c r="H9189" t="s">
        <v>18</v>
      </c>
      <c r="I9189">
        <v>0.307473</v>
      </c>
      <c r="J9189">
        <f t="shared" si="467"/>
        <v>4.2002110000000004</v>
      </c>
      <c r="K9189" s="22">
        <f t="shared" si="469"/>
        <v>7.3204179504315375E-2</v>
      </c>
      <c r="L9189">
        <v>0</v>
      </c>
      <c r="N9189" t="s">
        <v>2773</v>
      </c>
      <c r="O9189" t="s">
        <v>2766</v>
      </c>
      <c r="T9189" t="s">
        <v>2773</v>
      </c>
    </row>
    <row r="9190" spans="1:20" hidden="1" x14ac:dyDescent="0.3">
      <c r="A9190">
        <v>1098954</v>
      </c>
      <c r="B9190" t="s">
        <v>2972</v>
      </c>
      <c r="C9190">
        <v>24176318</v>
      </c>
      <c r="D9190" s="4">
        <v>44652</v>
      </c>
      <c r="E9190" s="5" t="str">
        <f t="shared" si="468"/>
        <v>2022|4</v>
      </c>
      <c r="F9190" s="4">
        <v>44658</v>
      </c>
      <c r="G9190">
        <v>2022</v>
      </c>
      <c r="H9190" t="s">
        <v>18</v>
      </c>
      <c r="I9190">
        <v>0.33355499999999999</v>
      </c>
      <c r="J9190">
        <f t="shared" si="467"/>
        <v>4.2002110000000004</v>
      </c>
      <c r="K9190" s="22">
        <f t="shared" si="469"/>
        <v>7.9413867541416369E-2</v>
      </c>
      <c r="L9190">
        <v>0</v>
      </c>
      <c r="N9190" t="s">
        <v>2773</v>
      </c>
      <c r="O9190" t="s">
        <v>2766</v>
      </c>
      <c r="T9190" t="s">
        <v>2773</v>
      </c>
    </row>
    <row r="9191" spans="1:20" hidden="1" x14ac:dyDescent="0.3">
      <c r="A9191">
        <v>1098954</v>
      </c>
      <c r="B9191" t="s">
        <v>2972</v>
      </c>
      <c r="C9191">
        <v>24176373</v>
      </c>
      <c r="D9191" s="4">
        <v>44683</v>
      </c>
      <c r="E9191" s="5" t="str">
        <f t="shared" si="468"/>
        <v>2022|5</v>
      </c>
      <c r="F9191" s="4">
        <v>44687</v>
      </c>
      <c r="G9191">
        <v>2022</v>
      </c>
      <c r="H9191" t="s">
        <v>18</v>
      </c>
      <c r="I9191">
        <v>0.30502600000000002</v>
      </c>
      <c r="J9191">
        <f t="shared" si="467"/>
        <v>4.2002110000000004</v>
      </c>
      <c r="K9191" s="22">
        <f t="shared" si="469"/>
        <v>7.2621589724897156E-2</v>
      </c>
      <c r="L9191">
        <v>0</v>
      </c>
      <c r="N9191" t="s">
        <v>2773</v>
      </c>
      <c r="O9191" t="s">
        <v>2766</v>
      </c>
      <c r="T9191" t="s">
        <v>2773</v>
      </c>
    </row>
    <row r="9192" spans="1:20" hidden="1" x14ac:dyDescent="0.3">
      <c r="A9192">
        <v>1098954</v>
      </c>
      <c r="B9192" t="s">
        <v>2972</v>
      </c>
      <c r="C9192">
        <v>24176428</v>
      </c>
      <c r="D9192" s="4">
        <v>44713</v>
      </c>
      <c r="E9192" s="5" t="str">
        <f t="shared" si="468"/>
        <v>2022|6</v>
      </c>
      <c r="F9192" s="4">
        <v>44719</v>
      </c>
      <c r="G9192">
        <v>2022</v>
      </c>
      <c r="H9192" t="s">
        <v>18</v>
      </c>
      <c r="I9192">
        <v>0.306921</v>
      </c>
      <c r="J9192">
        <f t="shared" si="467"/>
        <v>4.2002110000000004</v>
      </c>
      <c r="K9192" s="22">
        <f t="shared" si="469"/>
        <v>7.30727575352762E-2</v>
      </c>
      <c r="L9192">
        <v>0</v>
      </c>
      <c r="N9192" t="s">
        <v>2773</v>
      </c>
      <c r="O9192" t="s">
        <v>2766</v>
      </c>
      <c r="T9192" t="s">
        <v>2773</v>
      </c>
    </row>
    <row r="9193" spans="1:20" hidden="1" x14ac:dyDescent="0.3">
      <c r="A9193">
        <v>1098954</v>
      </c>
      <c r="B9193" t="s">
        <v>2972</v>
      </c>
      <c r="C9193">
        <v>24176483</v>
      </c>
      <c r="D9193" s="4">
        <v>44743</v>
      </c>
      <c r="E9193" s="5" t="str">
        <f t="shared" si="468"/>
        <v>2022|7</v>
      </c>
      <c r="F9193" s="4">
        <v>44750</v>
      </c>
      <c r="G9193">
        <v>2022</v>
      </c>
      <c r="H9193" t="s">
        <v>18</v>
      </c>
      <c r="I9193">
        <v>0.329181</v>
      </c>
      <c r="J9193">
        <f t="shared" si="467"/>
        <v>4.2002110000000004</v>
      </c>
      <c r="K9193" s="22">
        <f t="shared" si="469"/>
        <v>7.8372491286747253E-2</v>
      </c>
      <c r="L9193">
        <v>0</v>
      </c>
      <c r="N9193" t="s">
        <v>2773</v>
      </c>
      <c r="O9193" t="s">
        <v>2766</v>
      </c>
      <c r="T9193" t="s">
        <v>2773</v>
      </c>
    </row>
    <row r="9194" spans="1:20" hidden="1" x14ac:dyDescent="0.3">
      <c r="A9194">
        <v>1098954</v>
      </c>
      <c r="B9194" t="s">
        <v>2972</v>
      </c>
      <c r="C9194">
        <v>24176538</v>
      </c>
      <c r="D9194" s="4">
        <v>44774</v>
      </c>
      <c r="E9194" s="5" t="str">
        <f t="shared" si="468"/>
        <v>2022|8</v>
      </c>
      <c r="F9194" s="4">
        <v>44778</v>
      </c>
      <c r="G9194">
        <v>2022</v>
      </c>
      <c r="H9194" t="s">
        <v>18</v>
      </c>
      <c r="I9194">
        <v>0.30383100000000002</v>
      </c>
      <c r="J9194">
        <f t="shared" si="467"/>
        <v>4.2002110000000004</v>
      </c>
      <c r="K9194" s="22">
        <f t="shared" si="469"/>
        <v>7.2337080208589519E-2</v>
      </c>
      <c r="L9194">
        <v>0</v>
      </c>
      <c r="N9194" t="s">
        <v>2773</v>
      </c>
      <c r="O9194" t="s">
        <v>2766</v>
      </c>
      <c r="T9194" t="s">
        <v>2773</v>
      </c>
    </row>
    <row r="9195" spans="1:20" hidden="1" x14ac:dyDescent="0.3">
      <c r="A9195">
        <v>1098954</v>
      </c>
      <c r="B9195" t="s">
        <v>2972</v>
      </c>
      <c r="C9195">
        <v>24176593</v>
      </c>
      <c r="D9195" s="4">
        <v>44805</v>
      </c>
      <c r="E9195" s="5" t="str">
        <f t="shared" si="468"/>
        <v>2022|9</v>
      </c>
      <c r="F9195" s="4">
        <v>44812</v>
      </c>
      <c r="G9195">
        <v>2022</v>
      </c>
      <c r="H9195" t="s">
        <v>18</v>
      </c>
      <c r="I9195">
        <v>0.366033</v>
      </c>
      <c r="J9195">
        <f t="shared" si="467"/>
        <v>4.2002110000000004</v>
      </c>
      <c r="K9195" s="22">
        <f t="shared" si="469"/>
        <v>8.7146336219775619E-2</v>
      </c>
      <c r="L9195">
        <v>0</v>
      </c>
      <c r="N9195" t="s">
        <v>2773</v>
      </c>
      <c r="O9195" t="s">
        <v>2766</v>
      </c>
      <c r="T9195" t="s">
        <v>2773</v>
      </c>
    </row>
    <row r="9196" spans="1:20" hidden="1" x14ac:dyDescent="0.3">
      <c r="A9196">
        <v>1098954</v>
      </c>
      <c r="B9196" t="s">
        <v>2972</v>
      </c>
      <c r="C9196">
        <v>24176648</v>
      </c>
      <c r="D9196" s="4">
        <v>44837</v>
      </c>
      <c r="E9196" s="5" t="str">
        <f t="shared" si="468"/>
        <v>2022|10</v>
      </c>
      <c r="F9196" s="4">
        <v>44841</v>
      </c>
      <c r="G9196">
        <v>2022</v>
      </c>
      <c r="H9196" t="s">
        <v>18</v>
      </c>
      <c r="I9196">
        <v>0.35103099999999998</v>
      </c>
      <c r="J9196">
        <f t="shared" si="467"/>
        <v>4.2002110000000004</v>
      </c>
      <c r="K9196" s="22">
        <f t="shared" si="469"/>
        <v>8.3574610894547902E-2</v>
      </c>
      <c r="L9196">
        <v>0</v>
      </c>
      <c r="N9196" t="s">
        <v>2773</v>
      </c>
      <c r="O9196" t="s">
        <v>2766</v>
      </c>
      <c r="T9196" t="s">
        <v>2773</v>
      </c>
    </row>
    <row r="9197" spans="1:20" hidden="1" x14ac:dyDescent="0.3">
      <c r="A9197">
        <v>1098954</v>
      </c>
      <c r="B9197" t="s">
        <v>2972</v>
      </c>
      <c r="C9197">
        <v>24176703</v>
      </c>
      <c r="D9197" s="4">
        <v>44866</v>
      </c>
      <c r="E9197" s="5" t="str">
        <f t="shared" si="468"/>
        <v>2022|11</v>
      </c>
      <c r="F9197" s="4">
        <v>44872</v>
      </c>
      <c r="G9197">
        <v>2022</v>
      </c>
      <c r="H9197" t="s">
        <v>18</v>
      </c>
      <c r="I9197">
        <v>0.27999000000000002</v>
      </c>
      <c r="J9197">
        <f t="shared" si="467"/>
        <v>4.2002110000000004</v>
      </c>
      <c r="K9197" s="22">
        <f t="shared" si="469"/>
        <v>6.6660936795794309E-2</v>
      </c>
      <c r="L9197">
        <v>0</v>
      </c>
      <c r="N9197" t="s">
        <v>2773</v>
      </c>
      <c r="O9197" t="s">
        <v>2766</v>
      </c>
      <c r="T9197" t="s">
        <v>2773</v>
      </c>
    </row>
    <row r="9198" spans="1:20" hidden="1" x14ac:dyDescent="0.3">
      <c r="A9198">
        <v>1098954</v>
      </c>
      <c r="B9198" t="s">
        <v>2972</v>
      </c>
      <c r="C9198">
        <v>24280980</v>
      </c>
      <c r="D9198" s="4">
        <v>44593</v>
      </c>
      <c r="E9198" s="5" t="str">
        <f t="shared" si="468"/>
        <v>2022|2</v>
      </c>
      <c r="F9198" s="4">
        <v>44599</v>
      </c>
      <c r="G9198">
        <v>2022</v>
      </c>
      <c r="H9198" t="s">
        <v>18</v>
      </c>
      <c r="I9198">
        <v>0.30538100000000001</v>
      </c>
      <c r="J9198">
        <f t="shared" si="467"/>
        <v>4.2002110000000004</v>
      </c>
      <c r="K9198" s="22">
        <f t="shared" si="469"/>
        <v>7.2706109288319082E-2</v>
      </c>
      <c r="L9198">
        <v>0</v>
      </c>
      <c r="N9198" t="s">
        <v>2773</v>
      </c>
      <c r="O9198" t="s">
        <v>2766</v>
      </c>
      <c r="T9198" t="s">
        <v>2773</v>
      </c>
    </row>
    <row r="9199" spans="1:20" hidden="1" x14ac:dyDescent="0.3">
      <c r="A9199">
        <v>1098954</v>
      </c>
      <c r="B9199" t="s">
        <v>2972</v>
      </c>
      <c r="C9199">
        <v>25715573</v>
      </c>
      <c r="D9199" s="4">
        <v>44958</v>
      </c>
      <c r="E9199" s="5" t="str">
        <f t="shared" si="468"/>
        <v>2023|2</v>
      </c>
      <c r="F9199" s="4">
        <v>44964</v>
      </c>
      <c r="G9199">
        <v>2023</v>
      </c>
      <c r="H9199" t="s">
        <v>18</v>
      </c>
      <c r="I9199">
        <v>0.36849399999999999</v>
      </c>
      <c r="J9199">
        <f t="shared" si="467"/>
        <v>4.4450310000000002</v>
      </c>
      <c r="K9199" s="22">
        <f t="shared" si="469"/>
        <v>8.2900209244884907E-2</v>
      </c>
      <c r="L9199">
        <v>0</v>
      </c>
      <c r="N9199" t="s">
        <v>2773</v>
      </c>
      <c r="O9199" t="s">
        <v>2766</v>
      </c>
      <c r="T9199" t="s">
        <v>2773</v>
      </c>
    </row>
    <row r="9200" spans="1:20" hidden="1" x14ac:dyDescent="0.3">
      <c r="A9200">
        <v>1098954</v>
      </c>
      <c r="B9200" t="s">
        <v>2972</v>
      </c>
      <c r="C9200">
        <v>25716621</v>
      </c>
      <c r="D9200" s="4">
        <v>44986</v>
      </c>
      <c r="E9200" s="5" t="str">
        <f t="shared" si="468"/>
        <v>2023|3</v>
      </c>
      <c r="F9200" s="4">
        <v>44992</v>
      </c>
      <c r="G9200">
        <v>2023</v>
      </c>
      <c r="H9200" t="s">
        <v>18</v>
      </c>
      <c r="I9200">
        <v>0.449625</v>
      </c>
      <c r="J9200">
        <f t="shared" si="467"/>
        <v>4.4450310000000002</v>
      </c>
      <c r="K9200" s="22">
        <f t="shared" si="469"/>
        <v>0.10115227542845033</v>
      </c>
      <c r="L9200">
        <v>0</v>
      </c>
      <c r="N9200" t="s">
        <v>2773</v>
      </c>
      <c r="O9200" t="s">
        <v>2766</v>
      </c>
      <c r="T9200" t="s">
        <v>2773</v>
      </c>
    </row>
    <row r="9201" spans="1:20" hidden="1" x14ac:dyDescent="0.3">
      <c r="A9201">
        <v>1098954</v>
      </c>
      <c r="B9201" t="s">
        <v>2972</v>
      </c>
      <c r="C9201">
        <v>25718223</v>
      </c>
      <c r="D9201" s="4">
        <v>45019</v>
      </c>
      <c r="E9201" s="5" t="str">
        <f t="shared" si="468"/>
        <v>2023|4</v>
      </c>
      <c r="F9201" s="4">
        <v>45027</v>
      </c>
      <c r="G9201">
        <v>2023</v>
      </c>
      <c r="H9201" t="s">
        <v>18</v>
      </c>
      <c r="I9201">
        <v>0.34171499999999999</v>
      </c>
      <c r="J9201">
        <f t="shared" si="467"/>
        <v>4.4450310000000002</v>
      </c>
      <c r="K9201" s="22">
        <f t="shared" si="469"/>
        <v>7.6875729325622241E-2</v>
      </c>
      <c r="L9201">
        <v>0</v>
      </c>
      <c r="N9201" t="s">
        <v>2773</v>
      </c>
      <c r="O9201" t="s">
        <v>2766</v>
      </c>
      <c r="T9201" t="s">
        <v>2773</v>
      </c>
    </row>
    <row r="9202" spans="1:20" hidden="1" x14ac:dyDescent="0.3">
      <c r="A9202">
        <v>1098954</v>
      </c>
      <c r="B9202" t="s">
        <v>2972</v>
      </c>
      <c r="C9202">
        <v>25719306</v>
      </c>
      <c r="D9202" s="4">
        <v>45048</v>
      </c>
      <c r="E9202" s="5" t="str">
        <f t="shared" si="468"/>
        <v>2023|5</v>
      </c>
      <c r="F9202" s="4">
        <v>45051</v>
      </c>
      <c r="G9202">
        <v>2023</v>
      </c>
      <c r="H9202" t="s">
        <v>18</v>
      </c>
      <c r="I9202">
        <v>0.325847</v>
      </c>
      <c r="J9202">
        <f t="shared" si="467"/>
        <v>4.4450310000000002</v>
      </c>
      <c r="K9202" s="22">
        <f t="shared" si="469"/>
        <v>7.3305900453787612E-2</v>
      </c>
      <c r="L9202">
        <v>0</v>
      </c>
      <c r="N9202" t="s">
        <v>2773</v>
      </c>
      <c r="O9202" t="s">
        <v>2766</v>
      </c>
      <c r="T9202" t="s">
        <v>2773</v>
      </c>
    </row>
    <row r="9203" spans="1:20" hidden="1" x14ac:dyDescent="0.3">
      <c r="A9203">
        <v>1098954</v>
      </c>
      <c r="B9203" t="s">
        <v>2972</v>
      </c>
      <c r="C9203">
        <v>25720532</v>
      </c>
      <c r="D9203" s="4">
        <v>45078</v>
      </c>
      <c r="E9203" s="5" t="str">
        <f t="shared" si="468"/>
        <v>2023|6</v>
      </c>
      <c r="F9203" s="4">
        <v>45084</v>
      </c>
      <c r="G9203">
        <v>2023</v>
      </c>
      <c r="H9203" t="s">
        <v>18</v>
      </c>
      <c r="I9203">
        <v>0.35305700000000001</v>
      </c>
      <c r="J9203">
        <f t="shared" si="467"/>
        <v>4.4450310000000002</v>
      </c>
      <c r="K9203" s="22">
        <f t="shared" si="469"/>
        <v>7.9427342576463472E-2</v>
      </c>
      <c r="L9203">
        <v>0</v>
      </c>
      <c r="N9203" t="s">
        <v>2773</v>
      </c>
      <c r="O9203" t="s">
        <v>2766</v>
      </c>
      <c r="T9203" t="s">
        <v>2773</v>
      </c>
    </row>
    <row r="9204" spans="1:20" hidden="1" x14ac:dyDescent="0.3">
      <c r="A9204">
        <v>1098954</v>
      </c>
      <c r="B9204" t="s">
        <v>2972</v>
      </c>
      <c r="C9204">
        <v>25721609</v>
      </c>
      <c r="D9204" s="4">
        <v>45110</v>
      </c>
      <c r="E9204" s="5" t="str">
        <f t="shared" si="468"/>
        <v>2023|7</v>
      </c>
      <c r="F9204" s="4">
        <v>45117</v>
      </c>
      <c r="G9204">
        <v>2023</v>
      </c>
      <c r="H9204" t="s">
        <v>18</v>
      </c>
      <c r="I9204">
        <v>0.40276499999999998</v>
      </c>
      <c r="J9204">
        <f t="shared" si="467"/>
        <v>4.4450310000000002</v>
      </c>
      <c r="K9204" s="22">
        <f t="shared" si="469"/>
        <v>9.0610166723246691E-2</v>
      </c>
      <c r="L9204">
        <v>0</v>
      </c>
      <c r="N9204" t="s">
        <v>2773</v>
      </c>
      <c r="O9204" t="s">
        <v>2766</v>
      </c>
      <c r="T9204" t="s">
        <v>2773</v>
      </c>
    </row>
    <row r="9205" spans="1:20" hidden="1" x14ac:dyDescent="0.3">
      <c r="A9205">
        <v>1098954</v>
      </c>
      <c r="B9205" t="s">
        <v>2972</v>
      </c>
      <c r="C9205">
        <v>25735395</v>
      </c>
      <c r="D9205" s="4">
        <v>45139</v>
      </c>
      <c r="E9205" s="5" t="str">
        <f t="shared" si="468"/>
        <v>2023|8</v>
      </c>
      <c r="F9205" s="4">
        <v>45145</v>
      </c>
      <c r="G9205">
        <v>2023</v>
      </c>
      <c r="H9205" t="s">
        <v>18</v>
      </c>
      <c r="I9205">
        <v>0.35782700000000001</v>
      </c>
      <c r="J9205">
        <f t="shared" si="467"/>
        <v>4.4450310000000002</v>
      </c>
      <c r="K9205" s="22">
        <f t="shared" si="469"/>
        <v>8.0500450952985483E-2</v>
      </c>
      <c r="L9205">
        <v>0</v>
      </c>
      <c r="N9205" t="s">
        <v>2773</v>
      </c>
      <c r="O9205" t="s">
        <v>2766</v>
      </c>
      <c r="T9205" t="s">
        <v>2773</v>
      </c>
    </row>
    <row r="9206" spans="1:20" hidden="1" x14ac:dyDescent="0.3">
      <c r="A9206">
        <v>1098954</v>
      </c>
      <c r="B9206" t="s">
        <v>2972</v>
      </c>
      <c r="C9206">
        <v>25737019</v>
      </c>
      <c r="D9206" s="4">
        <v>45170</v>
      </c>
      <c r="E9206" s="5" t="str">
        <f t="shared" si="468"/>
        <v>2023|9</v>
      </c>
      <c r="F9206" s="4">
        <v>45177</v>
      </c>
      <c r="G9206">
        <v>2023</v>
      </c>
      <c r="H9206" t="s">
        <v>18</v>
      </c>
      <c r="I9206">
        <v>0.35068100000000002</v>
      </c>
      <c r="J9206">
        <f t="shared" si="467"/>
        <v>4.4450310000000002</v>
      </c>
      <c r="K9206" s="22">
        <f t="shared" si="469"/>
        <v>7.8892813120988364E-2</v>
      </c>
      <c r="L9206">
        <v>0</v>
      </c>
      <c r="N9206" t="s">
        <v>2773</v>
      </c>
      <c r="O9206" t="s">
        <v>2766</v>
      </c>
      <c r="T9206" t="s">
        <v>2773</v>
      </c>
    </row>
    <row r="9207" spans="1:20" hidden="1" x14ac:dyDescent="0.3">
      <c r="A9207">
        <v>1098954</v>
      </c>
      <c r="B9207" t="s">
        <v>2972</v>
      </c>
      <c r="C9207">
        <v>25738136</v>
      </c>
      <c r="D9207" s="4">
        <v>45201</v>
      </c>
      <c r="E9207" s="5" t="str">
        <f t="shared" si="468"/>
        <v>2023|10</v>
      </c>
      <c r="F9207" s="4">
        <v>45205</v>
      </c>
      <c r="G9207">
        <v>2023</v>
      </c>
      <c r="H9207" t="s">
        <v>18</v>
      </c>
      <c r="I9207">
        <v>0.38517600000000002</v>
      </c>
      <c r="J9207">
        <f t="shared" si="467"/>
        <v>4.4450310000000002</v>
      </c>
      <c r="K9207" s="22">
        <f t="shared" si="469"/>
        <v>8.665316394868787E-2</v>
      </c>
      <c r="L9207">
        <v>0</v>
      </c>
      <c r="N9207" t="s">
        <v>2773</v>
      </c>
      <c r="O9207" t="s">
        <v>2766</v>
      </c>
      <c r="T9207" t="s">
        <v>2773</v>
      </c>
    </row>
    <row r="9208" spans="1:20" hidden="1" x14ac:dyDescent="0.3">
      <c r="A9208">
        <v>1098954</v>
      </c>
      <c r="B9208" t="s">
        <v>2972</v>
      </c>
      <c r="C9208">
        <v>25739253</v>
      </c>
      <c r="D9208" s="4">
        <v>45231</v>
      </c>
      <c r="E9208" s="5" t="str">
        <f t="shared" si="468"/>
        <v>2023|11</v>
      </c>
      <c r="F9208" s="4">
        <v>45237</v>
      </c>
      <c r="G9208">
        <v>2023</v>
      </c>
      <c r="H9208" t="s">
        <v>18</v>
      </c>
      <c r="I9208">
        <v>0.38751200000000002</v>
      </c>
      <c r="J9208">
        <f t="shared" si="467"/>
        <v>4.4450310000000002</v>
      </c>
      <c r="K9208" s="22">
        <f t="shared" si="469"/>
        <v>8.717869459178125E-2</v>
      </c>
      <c r="L9208">
        <v>0</v>
      </c>
      <c r="N9208" t="s">
        <v>2773</v>
      </c>
      <c r="O9208" t="s">
        <v>2766</v>
      </c>
      <c r="T9208" t="s">
        <v>2773</v>
      </c>
    </row>
    <row r="9209" spans="1:20" hidden="1" x14ac:dyDescent="0.3">
      <c r="A9209">
        <v>1098954</v>
      </c>
      <c r="B9209" t="s">
        <v>2972</v>
      </c>
      <c r="C9209">
        <v>25740332</v>
      </c>
      <c r="D9209" s="4">
        <v>45261</v>
      </c>
      <c r="E9209" s="5" t="str">
        <f t="shared" si="468"/>
        <v>2023|12</v>
      </c>
      <c r="F9209" s="4">
        <v>45267</v>
      </c>
      <c r="G9209">
        <v>2023</v>
      </c>
      <c r="H9209" t="s">
        <v>18</v>
      </c>
      <c r="I9209">
        <v>0.343862</v>
      </c>
      <c r="J9209">
        <f t="shared" si="467"/>
        <v>4.4450310000000002</v>
      </c>
      <c r="K9209" s="22">
        <f t="shared" si="469"/>
        <v>7.7358740580211929E-2</v>
      </c>
      <c r="L9209">
        <v>0</v>
      </c>
      <c r="N9209" t="s">
        <v>2773</v>
      </c>
      <c r="O9209" t="s">
        <v>2766</v>
      </c>
      <c r="T9209" t="s">
        <v>2773</v>
      </c>
    </row>
    <row r="9210" spans="1:20" hidden="1" x14ac:dyDescent="0.3">
      <c r="A9210">
        <v>1098954</v>
      </c>
      <c r="B9210" t="s">
        <v>2972</v>
      </c>
      <c r="C9210">
        <v>25741487</v>
      </c>
      <c r="D9210" s="4">
        <v>45274</v>
      </c>
      <c r="E9210" s="5" t="str">
        <f t="shared" si="468"/>
        <v>2023|12</v>
      </c>
      <c r="F9210" s="4">
        <v>45280</v>
      </c>
      <c r="G9210">
        <v>2023</v>
      </c>
      <c r="H9210" t="s">
        <v>24</v>
      </c>
      <c r="I9210">
        <v>0.37846999999999997</v>
      </c>
      <c r="J9210">
        <f t="shared" si="467"/>
        <v>4.4450310000000002</v>
      </c>
      <c r="K9210" s="22">
        <f t="shared" si="469"/>
        <v>8.5144513052889836E-2</v>
      </c>
      <c r="L9210">
        <v>0</v>
      </c>
      <c r="N9210" t="s">
        <v>2773</v>
      </c>
      <c r="O9210" t="s">
        <v>2766</v>
      </c>
      <c r="T9210" t="s">
        <v>2773</v>
      </c>
    </row>
    <row r="9211" spans="1:20" hidden="1" x14ac:dyDescent="0.3">
      <c r="A9211">
        <v>1098954</v>
      </c>
      <c r="B9211" t="s">
        <v>2972</v>
      </c>
      <c r="C9211">
        <v>25806761</v>
      </c>
      <c r="D9211" s="4">
        <v>44896</v>
      </c>
      <c r="E9211" s="5" t="str">
        <f t="shared" si="468"/>
        <v>2022|12</v>
      </c>
      <c r="F9211" s="4">
        <v>44902</v>
      </c>
      <c r="G9211">
        <v>2022</v>
      </c>
      <c r="H9211" t="s">
        <v>18</v>
      </c>
      <c r="I9211">
        <v>0.31922699999999998</v>
      </c>
      <c r="J9211">
        <f t="shared" si="467"/>
        <v>4.2002110000000004</v>
      </c>
      <c r="K9211" s="22">
        <f t="shared" si="469"/>
        <v>7.6002610345051708E-2</v>
      </c>
      <c r="L9211">
        <v>0</v>
      </c>
      <c r="N9211" t="s">
        <v>2773</v>
      </c>
      <c r="O9211" t="s">
        <v>2766</v>
      </c>
      <c r="T9211" t="s">
        <v>2773</v>
      </c>
    </row>
    <row r="9212" spans="1:20" hidden="1" x14ac:dyDescent="0.3">
      <c r="A9212">
        <v>1098954</v>
      </c>
      <c r="B9212" t="s">
        <v>2972</v>
      </c>
      <c r="C9212">
        <v>25899548</v>
      </c>
      <c r="D9212" s="4">
        <v>44910</v>
      </c>
      <c r="E9212" s="5" t="str">
        <f t="shared" si="468"/>
        <v>2022|12</v>
      </c>
      <c r="F9212" s="4">
        <v>44916</v>
      </c>
      <c r="G9212">
        <v>2022</v>
      </c>
      <c r="H9212" t="s">
        <v>24</v>
      </c>
      <c r="I9212">
        <v>0.39633200000000002</v>
      </c>
      <c r="J9212">
        <f t="shared" si="467"/>
        <v>4.2002110000000004</v>
      </c>
      <c r="K9212" s="22">
        <f t="shared" si="469"/>
        <v>9.4360021437018285E-2</v>
      </c>
      <c r="L9212">
        <v>0</v>
      </c>
      <c r="N9212" t="s">
        <v>2773</v>
      </c>
      <c r="O9212" t="s">
        <v>2766</v>
      </c>
      <c r="T9212" t="s">
        <v>2773</v>
      </c>
    </row>
    <row r="9213" spans="1:20" hidden="1" x14ac:dyDescent="0.3">
      <c r="A9213">
        <v>1098954</v>
      </c>
      <c r="B9213" t="s">
        <v>2972</v>
      </c>
      <c r="C9213">
        <v>27997543</v>
      </c>
      <c r="D9213" s="4">
        <v>45323</v>
      </c>
      <c r="E9213" s="5" t="str">
        <f t="shared" si="468"/>
        <v>2024|2</v>
      </c>
      <c r="F9213" s="4">
        <v>45329</v>
      </c>
      <c r="G9213">
        <v>2024</v>
      </c>
      <c r="H9213" t="s">
        <v>18</v>
      </c>
      <c r="I9213">
        <v>0.38383099999999998</v>
      </c>
      <c r="J9213">
        <f t="shared" si="467"/>
        <v>3.9533810000000007</v>
      </c>
      <c r="K9213" s="22">
        <f t="shared" si="469"/>
        <v>9.7089301537089376E-2</v>
      </c>
      <c r="L9213">
        <v>0</v>
      </c>
      <c r="N9213" t="s">
        <v>2773</v>
      </c>
      <c r="O9213" t="s">
        <v>2766</v>
      </c>
      <c r="T9213" t="s">
        <v>2773</v>
      </c>
    </row>
    <row r="9214" spans="1:20" hidden="1" x14ac:dyDescent="0.3">
      <c r="A9214">
        <v>1098954</v>
      </c>
      <c r="B9214" t="s">
        <v>2972</v>
      </c>
      <c r="C9214">
        <v>27997599</v>
      </c>
      <c r="D9214" s="4">
        <v>45352</v>
      </c>
      <c r="E9214" s="5" t="str">
        <f t="shared" si="468"/>
        <v>2024|3</v>
      </c>
      <c r="F9214" s="4">
        <v>45358</v>
      </c>
      <c r="G9214">
        <v>2024</v>
      </c>
      <c r="H9214" t="s">
        <v>18</v>
      </c>
      <c r="I9214">
        <v>0.43823099999999998</v>
      </c>
      <c r="J9214">
        <f t="shared" si="467"/>
        <v>3.9533810000000007</v>
      </c>
      <c r="K9214" s="22">
        <f t="shared" si="469"/>
        <v>0.11084967525265081</v>
      </c>
      <c r="L9214">
        <v>0</v>
      </c>
      <c r="N9214" t="s">
        <v>2773</v>
      </c>
      <c r="O9214" t="s">
        <v>2766</v>
      </c>
      <c r="T9214" t="s">
        <v>2773</v>
      </c>
    </row>
    <row r="9215" spans="1:20" hidden="1" x14ac:dyDescent="0.3">
      <c r="A9215">
        <v>1098954</v>
      </c>
      <c r="B9215" t="s">
        <v>2972</v>
      </c>
      <c r="C9215">
        <v>27997655</v>
      </c>
      <c r="D9215" s="4">
        <v>45384</v>
      </c>
      <c r="E9215" s="5" t="str">
        <f t="shared" si="468"/>
        <v>2024|4</v>
      </c>
      <c r="F9215" s="4">
        <v>45387</v>
      </c>
      <c r="G9215">
        <v>2024</v>
      </c>
      <c r="H9215" t="s">
        <v>18</v>
      </c>
      <c r="I9215">
        <v>0.39510899999999999</v>
      </c>
      <c r="J9215">
        <f t="shared" si="467"/>
        <v>3.9533810000000007</v>
      </c>
      <c r="K9215" s="22">
        <f t="shared" si="469"/>
        <v>9.9942049602605956E-2</v>
      </c>
      <c r="L9215">
        <v>0</v>
      </c>
      <c r="N9215" t="s">
        <v>2773</v>
      </c>
      <c r="O9215" t="s">
        <v>2766</v>
      </c>
      <c r="T9215" t="s">
        <v>2773</v>
      </c>
    </row>
    <row r="9216" spans="1:20" hidden="1" x14ac:dyDescent="0.3">
      <c r="A9216">
        <v>1098954</v>
      </c>
      <c r="B9216" t="s">
        <v>2972</v>
      </c>
      <c r="C9216">
        <v>27997711</v>
      </c>
      <c r="D9216" s="4">
        <v>45414</v>
      </c>
      <c r="E9216" s="5" t="str">
        <f t="shared" si="468"/>
        <v>2024|5</v>
      </c>
      <c r="F9216" s="4">
        <v>45419</v>
      </c>
      <c r="G9216">
        <v>2024</v>
      </c>
      <c r="H9216" t="s">
        <v>18</v>
      </c>
      <c r="I9216">
        <v>0.39979900000000002</v>
      </c>
      <c r="J9216">
        <f t="shared" si="467"/>
        <v>3.9533810000000007</v>
      </c>
      <c r="K9216" s="22">
        <f t="shared" si="469"/>
        <v>0.10112837593948065</v>
      </c>
      <c r="L9216">
        <v>0</v>
      </c>
      <c r="N9216" t="s">
        <v>2773</v>
      </c>
      <c r="O9216" t="s">
        <v>2766</v>
      </c>
      <c r="T9216" t="s">
        <v>2773</v>
      </c>
    </row>
    <row r="9217" spans="1:20" hidden="1" x14ac:dyDescent="0.3">
      <c r="A9217">
        <v>1098954</v>
      </c>
      <c r="B9217" t="s">
        <v>2972</v>
      </c>
      <c r="C9217">
        <v>27997767</v>
      </c>
      <c r="D9217" s="4">
        <v>45446</v>
      </c>
      <c r="E9217" s="5" t="str">
        <f t="shared" si="468"/>
        <v>2024|6</v>
      </c>
      <c r="F9217" s="4">
        <v>45450</v>
      </c>
      <c r="G9217">
        <v>2024</v>
      </c>
      <c r="H9217" t="s">
        <v>18</v>
      </c>
      <c r="I9217">
        <v>0.358103</v>
      </c>
      <c r="J9217">
        <f t="shared" si="467"/>
        <v>3.9533810000000007</v>
      </c>
      <c r="K9217" s="22">
        <f t="shared" si="469"/>
        <v>9.0581454203376793E-2</v>
      </c>
      <c r="L9217">
        <v>0</v>
      </c>
      <c r="N9217" t="s">
        <v>2773</v>
      </c>
      <c r="O9217" t="s">
        <v>2766</v>
      </c>
      <c r="T9217" t="s">
        <v>2773</v>
      </c>
    </row>
    <row r="9218" spans="1:20" hidden="1" x14ac:dyDescent="0.3">
      <c r="A9218">
        <v>1098954</v>
      </c>
      <c r="B9218" t="s">
        <v>2972</v>
      </c>
      <c r="C9218">
        <v>27997823</v>
      </c>
      <c r="D9218" s="4">
        <v>45474</v>
      </c>
      <c r="E9218" s="5" t="str">
        <f t="shared" si="468"/>
        <v>2024|7</v>
      </c>
      <c r="F9218" s="4">
        <v>45478</v>
      </c>
      <c r="G9218">
        <v>2024</v>
      </c>
      <c r="H9218" t="s">
        <v>18</v>
      </c>
      <c r="I9218">
        <v>0.40492299999999998</v>
      </c>
      <c r="J9218">
        <f t="shared" ref="J9218:J9281" si="470">SUMIFS(I:I, B:B,B9218,G:G,G9218)</f>
        <v>3.9533810000000007</v>
      </c>
      <c r="K9218" s="22">
        <f t="shared" si="469"/>
        <v>0.10242448172842433</v>
      </c>
      <c r="L9218">
        <v>0</v>
      </c>
      <c r="N9218" t="s">
        <v>2773</v>
      </c>
      <c r="O9218" t="s">
        <v>2766</v>
      </c>
      <c r="T9218" t="s">
        <v>2773</v>
      </c>
    </row>
    <row r="9219" spans="1:20" hidden="1" x14ac:dyDescent="0.3">
      <c r="A9219">
        <v>1098954</v>
      </c>
      <c r="B9219" t="s">
        <v>2972</v>
      </c>
      <c r="C9219">
        <v>27997879</v>
      </c>
      <c r="D9219" s="4">
        <v>45505</v>
      </c>
      <c r="E9219" s="5" t="str">
        <f t="shared" si="468"/>
        <v>2024|8</v>
      </c>
      <c r="F9219" s="4">
        <v>45510</v>
      </c>
      <c r="G9219">
        <v>2024</v>
      </c>
      <c r="H9219" t="s">
        <v>18</v>
      </c>
      <c r="I9219">
        <v>0.40900399999999998</v>
      </c>
      <c r="J9219">
        <f t="shared" si="470"/>
        <v>3.9533810000000007</v>
      </c>
      <c r="K9219" s="22">
        <f t="shared" si="469"/>
        <v>0.10345676270513768</v>
      </c>
      <c r="L9219">
        <v>0</v>
      </c>
      <c r="N9219" t="s">
        <v>2773</v>
      </c>
      <c r="O9219" t="s">
        <v>2766</v>
      </c>
      <c r="T9219" t="s">
        <v>2773</v>
      </c>
    </row>
    <row r="9220" spans="1:20" hidden="1" x14ac:dyDescent="0.3">
      <c r="A9220">
        <v>1098954</v>
      </c>
      <c r="B9220" t="s">
        <v>2972</v>
      </c>
      <c r="C9220">
        <v>27997935</v>
      </c>
      <c r="D9220" s="4">
        <v>45538</v>
      </c>
      <c r="E9220" s="5" t="str">
        <f t="shared" si="468"/>
        <v>2024|9</v>
      </c>
      <c r="F9220" s="4">
        <v>45541</v>
      </c>
      <c r="G9220">
        <v>2024</v>
      </c>
      <c r="H9220" t="s">
        <v>18</v>
      </c>
      <c r="I9220">
        <v>0.37953500000000001</v>
      </c>
      <c r="J9220">
        <f t="shared" si="470"/>
        <v>3.9533810000000007</v>
      </c>
      <c r="K9220" s="22">
        <f t="shared" si="469"/>
        <v>9.6002636730434007E-2</v>
      </c>
      <c r="L9220">
        <v>0</v>
      </c>
      <c r="N9220" t="s">
        <v>2773</v>
      </c>
      <c r="O9220" t="s">
        <v>2766</v>
      </c>
      <c r="T9220" t="s">
        <v>2773</v>
      </c>
    </row>
    <row r="9221" spans="1:20" hidden="1" x14ac:dyDescent="0.3">
      <c r="A9221">
        <v>1098954</v>
      </c>
      <c r="B9221" t="s">
        <v>2972</v>
      </c>
      <c r="C9221">
        <v>27997991</v>
      </c>
      <c r="D9221" s="4">
        <v>45566</v>
      </c>
      <c r="E9221" s="5" t="str">
        <f t="shared" si="468"/>
        <v>2024|10</v>
      </c>
      <c r="F9221" s="4">
        <v>45569</v>
      </c>
      <c r="G9221">
        <v>2024</v>
      </c>
      <c r="H9221" t="s">
        <v>18</v>
      </c>
      <c r="I9221">
        <v>0.39029000000000003</v>
      </c>
      <c r="J9221">
        <f t="shared" si="470"/>
        <v>3.9533810000000007</v>
      </c>
      <c r="K9221" s="22">
        <f t="shared" si="469"/>
        <v>9.872309296776606E-2</v>
      </c>
      <c r="L9221">
        <v>0</v>
      </c>
      <c r="N9221" t="s">
        <v>2773</v>
      </c>
      <c r="O9221" t="s">
        <v>2766</v>
      </c>
      <c r="T9221" t="s">
        <v>2773</v>
      </c>
    </row>
    <row r="9222" spans="1:20" hidden="1" x14ac:dyDescent="0.3">
      <c r="A9222">
        <v>1098954</v>
      </c>
      <c r="B9222" t="s">
        <v>2972</v>
      </c>
      <c r="C9222">
        <v>27998047</v>
      </c>
      <c r="D9222" s="4">
        <v>45597</v>
      </c>
      <c r="E9222" s="5" t="str">
        <f t="shared" si="468"/>
        <v>2024|11</v>
      </c>
      <c r="F9222" s="4">
        <v>45602</v>
      </c>
      <c r="G9222">
        <v>2024</v>
      </c>
      <c r="H9222" t="s">
        <v>18</v>
      </c>
      <c r="I9222">
        <v>0.39455600000000002</v>
      </c>
      <c r="J9222">
        <f t="shared" si="470"/>
        <v>3.9533810000000007</v>
      </c>
      <c r="K9222" s="22">
        <f t="shared" si="469"/>
        <v>9.9802169333034166E-2</v>
      </c>
      <c r="L9222">
        <v>0</v>
      </c>
      <c r="N9222" t="s">
        <v>2773</v>
      </c>
      <c r="O9222" t="s">
        <v>2766</v>
      </c>
      <c r="T9222" t="s">
        <v>2773</v>
      </c>
    </row>
    <row r="9223" spans="1:20" hidden="1" x14ac:dyDescent="0.3">
      <c r="A9223">
        <v>1098957</v>
      </c>
      <c r="B9223" t="s">
        <v>2973</v>
      </c>
      <c r="C9223">
        <v>11925335</v>
      </c>
      <c r="D9223" s="4">
        <v>41424</v>
      </c>
      <c r="E9223" s="5" t="str">
        <f t="shared" si="468"/>
        <v>2013|5</v>
      </c>
      <c r="F9223" s="4">
        <v>41453</v>
      </c>
      <c r="G9223">
        <v>2013</v>
      </c>
      <c r="H9223" t="s">
        <v>18</v>
      </c>
      <c r="I9223">
        <v>1.1499999999999999</v>
      </c>
      <c r="J9223">
        <f t="shared" si="470"/>
        <v>3.63</v>
      </c>
      <c r="K9223" s="22">
        <f t="shared" si="469"/>
        <v>0.3168044077134986</v>
      </c>
      <c r="L9223">
        <v>0</v>
      </c>
      <c r="N9223" t="s">
        <v>2766</v>
      </c>
      <c r="O9223" t="s">
        <v>2766</v>
      </c>
      <c r="T9223" t="s">
        <v>2766</v>
      </c>
    </row>
    <row r="9224" spans="1:20" hidden="1" x14ac:dyDescent="0.3">
      <c r="A9224">
        <v>1098957</v>
      </c>
      <c r="B9224" t="s">
        <v>2973</v>
      </c>
      <c r="C9224">
        <v>12161896</v>
      </c>
      <c r="D9224" s="4">
        <v>41515</v>
      </c>
      <c r="E9224" s="5" t="str">
        <f t="shared" si="468"/>
        <v>2013|8</v>
      </c>
      <c r="F9224" s="4">
        <v>41544</v>
      </c>
      <c r="G9224">
        <v>2013</v>
      </c>
      <c r="H9224" t="s">
        <v>18</v>
      </c>
      <c r="I9224">
        <v>1.1499999999999999</v>
      </c>
      <c r="J9224">
        <f t="shared" si="470"/>
        <v>3.63</v>
      </c>
      <c r="K9224" s="22">
        <f t="shared" si="469"/>
        <v>0.3168044077134986</v>
      </c>
      <c r="L9224">
        <v>0</v>
      </c>
      <c r="N9224" t="s">
        <v>2766</v>
      </c>
      <c r="O9224" t="s">
        <v>2766</v>
      </c>
      <c r="T9224" t="s">
        <v>2766</v>
      </c>
    </row>
    <row r="9225" spans="1:20" hidden="1" x14ac:dyDescent="0.3">
      <c r="A9225">
        <v>1098957</v>
      </c>
      <c r="B9225" t="s">
        <v>2973</v>
      </c>
      <c r="C9225">
        <v>12451872</v>
      </c>
      <c r="D9225" s="4">
        <v>41605</v>
      </c>
      <c r="E9225" s="5" t="str">
        <f t="shared" si="468"/>
        <v>2013|11</v>
      </c>
      <c r="F9225" s="4">
        <v>41635</v>
      </c>
      <c r="G9225">
        <v>2013</v>
      </c>
      <c r="H9225" t="s">
        <v>24</v>
      </c>
      <c r="I9225">
        <v>1.33</v>
      </c>
      <c r="J9225">
        <f t="shared" si="470"/>
        <v>3.63</v>
      </c>
      <c r="K9225" s="22">
        <f t="shared" si="469"/>
        <v>0.36639118457300279</v>
      </c>
      <c r="L9225">
        <v>0</v>
      </c>
      <c r="N9225" t="s">
        <v>2766</v>
      </c>
      <c r="O9225" t="s">
        <v>2766</v>
      </c>
      <c r="T9225" t="s">
        <v>2766</v>
      </c>
    </row>
    <row r="9226" spans="1:20" hidden="1" x14ac:dyDescent="0.3">
      <c r="A9226">
        <v>1098957</v>
      </c>
      <c r="B9226" t="s">
        <v>2973</v>
      </c>
      <c r="C9226">
        <v>12734785</v>
      </c>
      <c r="D9226" s="4">
        <v>41697</v>
      </c>
      <c r="E9226" s="5" t="str">
        <f t="shared" si="468"/>
        <v>2014|2</v>
      </c>
      <c r="F9226" s="4">
        <v>41726</v>
      </c>
      <c r="G9226">
        <v>2014</v>
      </c>
      <c r="H9226" t="s">
        <v>18</v>
      </c>
      <c r="I9226">
        <v>1.33</v>
      </c>
      <c r="J9226">
        <f t="shared" si="470"/>
        <v>5.49</v>
      </c>
      <c r="K9226" s="22">
        <f t="shared" si="469"/>
        <v>0.24225865209471767</v>
      </c>
      <c r="L9226">
        <v>0</v>
      </c>
      <c r="N9226" t="s">
        <v>2766</v>
      </c>
      <c r="O9226" t="s">
        <v>2766</v>
      </c>
      <c r="T9226" t="s">
        <v>2766</v>
      </c>
    </row>
    <row r="9227" spans="1:20" hidden="1" x14ac:dyDescent="0.3">
      <c r="A9227">
        <v>1098957</v>
      </c>
      <c r="B9227" t="s">
        <v>2973</v>
      </c>
      <c r="C9227">
        <v>13083494</v>
      </c>
      <c r="D9227" s="4">
        <v>41788</v>
      </c>
      <c r="E9227" s="5" t="str">
        <f t="shared" si="468"/>
        <v>2014|5</v>
      </c>
      <c r="F9227" s="4">
        <v>41817</v>
      </c>
      <c r="G9227">
        <v>2014</v>
      </c>
      <c r="H9227" t="s">
        <v>18</v>
      </c>
      <c r="I9227">
        <v>1.33</v>
      </c>
      <c r="J9227">
        <f t="shared" si="470"/>
        <v>5.49</v>
      </c>
      <c r="K9227" s="22">
        <f t="shared" si="469"/>
        <v>0.24225865209471767</v>
      </c>
      <c r="L9227">
        <v>0</v>
      </c>
      <c r="N9227" t="s">
        <v>2766</v>
      </c>
      <c r="O9227" t="s">
        <v>2766</v>
      </c>
      <c r="T9227" t="s">
        <v>2766</v>
      </c>
    </row>
    <row r="9228" spans="1:20" hidden="1" x14ac:dyDescent="0.3">
      <c r="A9228">
        <v>1098957</v>
      </c>
      <c r="B9228" t="s">
        <v>2973</v>
      </c>
      <c r="C9228">
        <v>13328863</v>
      </c>
      <c r="D9228" s="4">
        <v>41879</v>
      </c>
      <c r="E9228" s="5" t="str">
        <f t="shared" si="468"/>
        <v>2014|8</v>
      </c>
      <c r="F9228" s="4">
        <v>41908</v>
      </c>
      <c r="G9228">
        <v>2014</v>
      </c>
      <c r="H9228" t="s">
        <v>18</v>
      </c>
      <c r="I9228">
        <v>1.33</v>
      </c>
      <c r="J9228">
        <f t="shared" si="470"/>
        <v>5.49</v>
      </c>
      <c r="K9228" s="22">
        <f t="shared" si="469"/>
        <v>0.24225865209471767</v>
      </c>
      <c r="L9228">
        <v>0</v>
      </c>
      <c r="N9228" t="s">
        <v>2766</v>
      </c>
      <c r="O9228" t="s">
        <v>2766</v>
      </c>
      <c r="T9228" t="s">
        <v>2766</v>
      </c>
    </row>
    <row r="9229" spans="1:20" hidden="1" x14ac:dyDescent="0.3">
      <c r="A9229">
        <v>1098957</v>
      </c>
      <c r="B9229" t="s">
        <v>2973</v>
      </c>
      <c r="C9229">
        <v>13577196</v>
      </c>
      <c r="D9229" s="4">
        <v>41969</v>
      </c>
      <c r="E9229" s="5" t="str">
        <f t="shared" si="468"/>
        <v>2014|11</v>
      </c>
      <c r="F9229" s="4">
        <v>41999</v>
      </c>
      <c r="G9229">
        <v>2014</v>
      </c>
      <c r="H9229" t="s">
        <v>24</v>
      </c>
      <c r="I9229">
        <v>1.5</v>
      </c>
      <c r="J9229">
        <f t="shared" si="470"/>
        <v>5.49</v>
      </c>
      <c r="K9229" s="22">
        <f t="shared" si="469"/>
        <v>0.27322404371584696</v>
      </c>
      <c r="L9229">
        <v>0</v>
      </c>
      <c r="N9229" t="s">
        <v>2766</v>
      </c>
      <c r="O9229" t="s">
        <v>2766</v>
      </c>
      <c r="T9229" t="s">
        <v>2766</v>
      </c>
    </row>
    <row r="9230" spans="1:20" hidden="1" x14ac:dyDescent="0.3">
      <c r="A9230">
        <v>1098957</v>
      </c>
      <c r="B9230" t="s">
        <v>2973</v>
      </c>
      <c r="C9230">
        <v>13949951</v>
      </c>
      <c r="D9230" s="4">
        <v>42061</v>
      </c>
      <c r="E9230" s="5" t="str">
        <f t="shared" si="468"/>
        <v>2015|2</v>
      </c>
      <c r="F9230" s="4">
        <v>42090</v>
      </c>
      <c r="G9230">
        <v>2015</v>
      </c>
      <c r="H9230" t="s">
        <v>18</v>
      </c>
      <c r="I9230">
        <v>1.5</v>
      </c>
      <c r="J9230">
        <f t="shared" si="470"/>
        <v>6.15</v>
      </c>
      <c r="K9230" s="22">
        <f t="shared" si="469"/>
        <v>0.24390243902439024</v>
      </c>
      <c r="L9230">
        <v>0</v>
      </c>
      <c r="N9230" t="s">
        <v>2766</v>
      </c>
      <c r="O9230" t="s">
        <v>2766</v>
      </c>
      <c r="T9230" t="s">
        <v>2766</v>
      </c>
    </row>
    <row r="9231" spans="1:20" hidden="1" x14ac:dyDescent="0.3">
      <c r="A9231">
        <v>1098957</v>
      </c>
      <c r="B9231" t="s">
        <v>2973</v>
      </c>
      <c r="C9231">
        <v>14320318</v>
      </c>
      <c r="D9231" s="4">
        <v>42152</v>
      </c>
      <c r="E9231" s="5" t="str">
        <f t="shared" si="468"/>
        <v>2015|5</v>
      </c>
      <c r="F9231" s="4">
        <v>42181</v>
      </c>
      <c r="G9231">
        <v>2015</v>
      </c>
      <c r="H9231" t="s">
        <v>18</v>
      </c>
      <c r="I9231">
        <v>1.5</v>
      </c>
      <c r="J9231">
        <f t="shared" si="470"/>
        <v>6.15</v>
      </c>
      <c r="K9231" s="22">
        <f t="shared" si="469"/>
        <v>0.24390243902439024</v>
      </c>
      <c r="L9231">
        <v>0</v>
      </c>
      <c r="N9231" t="s">
        <v>2766</v>
      </c>
      <c r="O9231" t="s">
        <v>2766</v>
      </c>
      <c r="T9231" t="s">
        <v>2766</v>
      </c>
    </row>
    <row r="9232" spans="1:20" hidden="1" x14ac:dyDescent="0.3">
      <c r="A9232">
        <v>1098957</v>
      </c>
      <c r="B9232" t="s">
        <v>2973</v>
      </c>
      <c r="C9232">
        <v>14575974</v>
      </c>
      <c r="D9232" s="4">
        <v>42244</v>
      </c>
      <c r="E9232" s="5" t="str">
        <f t="shared" si="468"/>
        <v>2015|8</v>
      </c>
      <c r="F9232" s="4">
        <v>42272</v>
      </c>
      <c r="G9232">
        <v>2015</v>
      </c>
      <c r="H9232" t="s">
        <v>18</v>
      </c>
      <c r="I9232">
        <v>1.5</v>
      </c>
      <c r="J9232">
        <f t="shared" si="470"/>
        <v>6.15</v>
      </c>
      <c r="K9232" s="22">
        <f t="shared" si="469"/>
        <v>0.24390243902439024</v>
      </c>
      <c r="L9232">
        <v>0</v>
      </c>
      <c r="N9232" t="s">
        <v>2766</v>
      </c>
      <c r="O9232" t="s">
        <v>2766</v>
      </c>
      <c r="T9232" t="s">
        <v>2766</v>
      </c>
    </row>
    <row r="9233" spans="1:20" hidden="1" x14ac:dyDescent="0.3">
      <c r="A9233">
        <v>1098957</v>
      </c>
      <c r="B9233" t="s">
        <v>2973</v>
      </c>
      <c r="C9233">
        <v>14817793</v>
      </c>
      <c r="D9233" s="4">
        <v>42335</v>
      </c>
      <c r="E9233" s="5" t="str">
        <f t="shared" si="468"/>
        <v>2015|11</v>
      </c>
      <c r="F9233" s="4">
        <v>42362</v>
      </c>
      <c r="G9233">
        <v>2015</v>
      </c>
      <c r="H9233" t="s">
        <v>24</v>
      </c>
      <c r="I9233">
        <v>1.65</v>
      </c>
      <c r="J9233">
        <f t="shared" si="470"/>
        <v>6.15</v>
      </c>
      <c r="K9233" s="22">
        <f t="shared" si="469"/>
        <v>0.26829268292682923</v>
      </c>
      <c r="L9233">
        <v>0</v>
      </c>
      <c r="N9233" t="s">
        <v>2766</v>
      </c>
      <c r="O9233" t="s">
        <v>2766</v>
      </c>
      <c r="T9233" t="s">
        <v>2766</v>
      </c>
    </row>
    <row r="9234" spans="1:20" hidden="1" x14ac:dyDescent="0.3">
      <c r="A9234">
        <v>1098957</v>
      </c>
      <c r="B9234" t="s">
        <v>2973</v>
      </c>
      <c r="C9234">
        <v>15141834</v>
      </c>
      <c r="D9234" s="4">
        <v>42426</v>
      </c>
      <c r="E9234" s="5" t="str">
        <f t="shared" si="468"/>
        <v>2016|2</v>
      </c>
      <c r="F9234" s="4">
        <v>42453</v>
      </c>
      <c r="G9234">
        <v>2016</v>
      </c>
      <c r="H9234" t="s">
        <v>18</v>
      </c>
      <c r="I9234">
        <v>1.65</v>
      </c>
      <c r="J9234">
        <f t="shared" si="470"/>
        <v>6.77</v>
      </c>
      <c r="K9234" s="22">
        <f t="shared" si="469"/>
        <v>0.24372230428360414</v>
      </c>
      <c r="L9234">
        <v>0</v>
      </c>
      <c r="N9234" t="s">
        <v>2766</v>
      </c>
      <c r="O9234" t="s">
        <v>2766</v>
      </c>
      <c r="T9234" t="s">
        <v>2766</v>
      </c>
    </row>
    <row r="9235" spans="1:20" hidden="1" x14ac:dyDescent="0.3">
      <c r="A9235">
        <v>1098957</v>
      </c>
      <c r="B9235" t="s">
        <v>2973</v>
      </c>
      <c r="C9235">
        <v>15512178</v>
      </c>
      <c r="D9235" s="4">
        <v>42517</v>
      </c>
      <c r="E9235" s="5" t="str">
        <f t="shared" si="468"/>
        <v>2016|5</v>
      </c>
      <c r="F9235" s="4">
        <v>42545</v>
      </c>
      <c r="G9235">
        <v>2016</v>
      </c>
      <c r="H9235" t="s">
        <v>18</v>
      </c>
      <c r="I9235">
        <v>1.65</v>
      </c>
      <c r="J9235">
        <f t="shared" si="470"/>
        <v>6.77</v>
      </c>
      <c r="K9235" s="22">
        <f t="shared" si="469"/>
        <v>0.24372230428360414</v>
      </c>
      <c r="L9235">
        <v>0</v>
      </c>
      <c r="N9235" t="s">
        <v>2766</v>
      </c>
      <c r="O9235" t="s">
        <v>2766</v>
      </c>
      <c r="T9235" t="s">
        <v>2766</v>
      </c>
    </row>
    <row r="9236" spans="1:20" hidden="1" x14ac:dyDescent="0.3">
      <c r="A9236">
        <v>1098957</v>
      </c>
      <c r="B9236" t="s">
        <v>2973</v>
      </c>
      <c r="C9236">
        <v>15885266</v>
      </c>
      <c r="D9236" s="4">
        <v>42612</v>
      </c>
      <c r="E9236" s="5" t="str">
        <f t="shared" si="468"/>
        <v>2016|8</v>
      </c>
      <c r="F9236" s="4">
        <v>42636</v>
      </c>
      <c r="G9236">
        <v>2016</v>
      </c>
      <c r="H9236" t="s">
        <v>18</v>
      </c>
      <c r="I9236">
        <v>1.65</v>
      </c>
      <c r="J9236">
        <f t="shared" si="470"/>
        <v>6.77</v>
      </c>
      <c r="K9236" s="22">
        <f t="shared" si="469"/>
        <v>0.24372230428360414</v>
      </c>
      <c r="L9236">
        <v>0</v>
      </c>
      <c r="N9236" t="s">
        <v>2766</v>
      </c>
      <c r="O9236" t="s">
        <v>2766</v>
      </c>
      <c r="T9236" t="s">
        <v>2766</v>
      </c>
    </row>
    <row r="9237" spans="1:20" hidden="1" x14ac:dyDescent="0.3">
      <c r="A9237">
        <v>1098957</v>
      </c>
      <c r="B9237" t="s">
        <v>2973</v>
      </c>
      <c r="C9237">
        <v>16128938</v>
      </c>
      <c r="D9237" s="4">
        <v>42703</v>
      </c>
      <c r="E9237" s="5" t="str">
        <f t="shared" si="468"/>
        <v>2016|11</v>
      </c>
      <c r="F9237" s="4">
        <v>42734</v>
      </c>
      <c r="G9237">
        <v>2016</v>
      </c>
      <c r="H9237" t="s">
        <v>24</v>
      </c>
      <c r="I9237">
        <v>1.82</v>
      </c>
      <c r="J9237">
        <f t="shared" si="470"/>
        <v>6.77</v>
      </c>
      <c r="K9237" s="22">
        <f t="shared" si="469"/>
        <v>0.26883308714918763</v>
      </c>
      <c r="L9237">
        <v>0</v>
      </c>
      <c r="N9237" t="s">
        <v>2766</v>
      </c>
      <c r="O9237" t="s">
        <v>2766</v>
      </c>
      <c r="T9237" t="s">
        <v>2766</v>
      </c>
    </row>
    <row r="9238" spans="1:20" hidden="1" x14ac:dyDescent="0.3">
      <c r="A9238">
        <v>1098957</v>
      </c>
      <c r="B9238" t="s">
        <v>2973</v>
      </c>
      <c r="C9238">
        <v>16548306</v>
      </c>
      <c r="D9238" s="4">
        <v>42793</v>
      </c>
      <c r="E9238" s="5" t="str">
        <f t="shared" si="468"/>
        <v>2017|2</v>
      </c>
      <c r="F9238" s="4">
        <v>42818</v>
      </c>
      <c r="G9238">
        <v>2017</v>
      </c>
      <c r="H9238" t="s">
        <v>18</v>
      </c>
      <c r="I9238">
        <v>1.82</v>
      </c>
      <c r="J9238">
        <f t="shared" si="470"/>
        <v>7.46</v>
      </c>
      <c r="K9238" s="22">
        <f t="shared" si="469"/>
        <v>0.24396782841823056</v>
      </c>
      <c r="L9238">
        <v>0</v>
      </c>
      <c r="N9238" t="s">
        <v>2766</v>
      </c>
      <c r="O9238" t="s">
        <v>2766</v>
      </c>
      <c r="T9238" t="s">
        <v>2766</v>
      </c>
    </row>
    <row r="9239" spans="1:20" hidden="1" x14ac:dyDescent="0.3">
      <c r="A9239">
        <v>1098957</v>
      </c>
      <c r="B9239" t="s">
        <v>2973</v>
      </c>
      <c r="C9239">
        <v>16955087</v>
      </c>
      <c r="D9239" s="4">
        <v>42885</v>
      </c>
      <c r="E9239" s="5" t="str">
        <f t="shared" si="468"/>
        <v>2017|5</v>
      </c>
      <c r="F9239" s="4">
        <v>42909</v>
      </c>
      <c r="G9239">
        <v>2017</v>
      </c>
      <c r="H9239" t="s">
        <v>18</v>
      </c>
      <c r="I9239">
        <v>1.82</v>
      </c>
      <c r="J9239">
        <f t="shared" si="470"/>
        <v>7.46</v>
      </c>
      <c r="K9239" s="22">
        <f t="shared" si="469"/>
        <v>0.24396782841823056</v>
      </c>
      <c r="L9239">
        <v>0</v>
      </c>
      <c r="N9239" t="s">
        <v>2766</v>
      </c>
      <c r="O9239" t="s">
        <v>2766</v>
      </c>
      <c r="T9239" t="s">
        <v>2766</v>
      </c>
    </row>
    <row r="9240" spans="1:20" hidden="1" x14ac:dyDescent="0.3">
      <c r="A9240">
        <v>1098957</v>
      </c>
      <c r="B9240" t="s">
        <v>2973</v>
      </c>
      <c r="C9240">
        <v>17191095</v>
      </c>
      <c r="D9240" s="4">
        <v>42977</v>
      </c>
      <c r="E9240" s="5" t="str">
        <f t="shared" si="468"/>
        <v>2017|8</v>
      </c>
      <c r="F9240" s="4">
        <v>43000</v>
      </c>
      <c r="G9240">
        <v>2017</v>
      </c>
      <c r="H9240" t="s">
        <v>18</v>
      </c>
      <c r="I9240">
        <v>1.82</v>
      </c>
      <c r="J9240">
        <f t="shared" si="470"/>
        <v>7.46</v>
      </c>
      <c r="K9240" s="22">
        <f t="shared" si="469"/>
        <v>0.24396782841823056</v>
      </c>
      <c r="L9240">
        <v>0</v>
      </c>
      <c r="N9240" t="s">
        <v>2766</v>
      </c>
      <c r="O9240" t="s">
        <v>2766</v>
      </c>
      <c r="T9240" t="s">
        <v>2766</v>
      </c>
    </row>
    <row r="9241" spans="1:20" hidden="1" x14ac:dyDescent="0.3">
      <c r="A9241">
        <v>1098957</v>
      </c>
      <c r="B9241" t="s">
        <v>2973</v>
      </c>
      <c r="C9241">
        <v>17455785</v>
      </c>
      <c r="D9241" s="4">
        <v>43069</v>
      </c>
      <c r="E9241" s="5" t="str">
        <f t="shared" si="468"/>
        <v>2017|11</v>
      </c>
      <c r="F9241" s="4">
        <v>43098</v>
      </c>
      <c r="G9241">
        <v>2017</v>
      </c>
      <c r="H9241" t="s">
        <v>24</v>
      </c>
      <c r="I9241">
        <v>2</v>
      </c>
      <c r="J9241">
        <f t="shared" si="470"/>
        <v>7.46</v>
      </c>
      <c r="K9241" s="22">
        <f t="shared" si="469"/>
        <v>0.26809651474530832</v>
      </c>
      <c r="L9241">
        <v>0</v>
      </c>
      <c r="N9241" t="s">
        <v>2766</v>
      </c>
      <c r="O9241" t="s">
        <v>2766</v>
      </c>
      <c r="T9241" t="s">
        <v>2766</v>
      </c>
    </row>
    <row r="9242" spans="1:20" hidden="1" x14ac:dyDescent="0.3">
      <c r="A9242">
        <v>1098957</v>
      </c>
      <c r="B9242" t="s">
        <v>2973</v>
      </c>
      <c r="C9242">
        <v>17849834</v>
      </c>
      <c r="D9242" s="4">
        <v>43159</v>
      </c>
      <c r="E9242" s="5" t="str">
        <f t="shared" si="468"/>
        <v>2018|2</v>
      </c>
      <c r="F9242" s="4">
        <v>43182</v>
      </c>
      <c r="G9242">
        <v>2018</v>
      </c>
      <c r="H9242" t="s">
        <v>18</v>
      </c>
      <c r="I9242">
        <v>2</v>
      </c>
      <c r="J9242">
        <f t="shared" si="470"/>
        <v>8.1999999999999993</v>
      </c>
      <c r="K9242" s="22">
        <f t="shared" si="469"/>
        <v>0.24390243902439027</v>
      </c>
      <c r="L9242">
        <v>0</v>
      </c>
      <c r="N9242" t="s">
        <v>2766</v>
      </c>
      <c r="O9242" t="s">
        <v>2766</v>
      </c>
      <c r="T9242" t="s">
        <v>2766</v>
      </c>
    </row>
    <row r="9243" spans="1:20" hidden="1" x14ac:dyDescent="0.3">
      <c r="A9243">
        <v>1098957</v>
      </c>
      <c r="B9243" t="s">
        <v>2973</v>
      </c>
      <c r="C9243">
        <v>18233549</v>
      </c>
      <c r="D9243" s="4">
        <v>43251</v>
      </c>
      <c r="E9243" s="5" t="str">
        <f t="shared" si="468"/>
        <v>2018|5</v>
      </c>
      <c r="F9243" s="4">
        <v>43273</v>
      </c>
      <c r="G9243">
        <v>2018</v>
      </c>
      <c r="H9243" t="s">
        <v>18</v>
      </c>
      <c r="I9243">
        <v>2</v>
      </c>
      <c r="J9243">
        <f t="shared" si="470"/>
        <v>8.1999999999999993</v>
      </c>
      <c r="K9243" s="22">
        <f t="shared" si="469"/>
        <v>0.24390243902439027</v>
      </c>
      <c r="L9243">
        <v>0</v>
      </c>
      <c r="N9243" t="s">
        <v>2766</v>
      </c>
      <c r="O9243" t="s">
        <v>2766</v>
      </c>
      <c r="T9243" t="s">
        <v>2766</v>
      </c>
    </row>
    <row r="9244" spans="1:20" hidden="1" x14ac:dyDescent="0.3">
      <c r="A9244">
        <v>1098957</v>
      </c>
      <c r="B9244" t="s">
        <v>2973</v>
      </c>
      <c r="C9244">
        <v>18512943</v>
      </c>
      <c r="D9244" s="4">
        <v>43343</v>
      </c>
      <c r="E9244" s="5" t="str">
        <f t="shared" ref="E9244:E9307" si="471">G9244 &amp; "|" &amp;MONTH(D9244)</f>
        <v>2018|8</v>
      </c>
      <c r="F9244" s="4">
        <v>43371</v>
      </c>
      <c r="G9244">
        <v>2018</v>
      </c>
      <c r="H9244" t="s">
        <v>18</v>
      </c>
      <c r="I9244">
        <v>2</v>
      </c>
      <c r="J9244">
        <f t="shared" si="470"/>
        <v>8.1999999999999993</v>
      </c>
      <c r="K9244" s="22">
        <f t="shared" ref="K9244:K9307" si="472">I9244/J9244</f>
        <v>0.24390243902439027</v>
      </c>
      <c r="L9244">
        <v>0</v>
      </c>
      <c r="N9244" t="s">
        <v>2766</v>
      </c>
      <c r="O9244" t="s">
        <v>2766</v>
      </c>
      <c r="T9244" t="s">
        <v>2766</v>
      </c>
    </row>
    <row r="9245" spans="1:20" hidden="1" x14ac:dyDescent="0.3">
      <c r="A9245">
        <v>1098957</v>
      </c>
      <c r="B9245" t="s">
        <v>2973</v>
      </c>
      <c r="C9245">
        <v>18788214</v>
      </c>
      <c r="D9245" s="4">
        <v>43434</v>
      </c>
      <c r="E9245" s="5" t="str">
        <f t="shared" si="471"/>
        <v>2018|11</v>
      </c>
      <c r="F9245" s="4">
        <v>43462</v>
      </c>
      <c r="G9245">
        <v>2018</v>
      </c>
      <c r="H9245" t="s">
        <v>24</v>
      </c>
      <c r="I9245">
        <v>2.2000000000000002</v>
      </c>
      <c r="J9245">
        <f t="shared" si="470"/>
        <v>8.1999999999999993</v>
      </c>
      <c r="K9245" s="22">
        <f t="shared" si="472"/>
        <v>0.26829268292682934</v>
      </c>
      <c r="L9245">
        <v>0</v>
      </c>
      <c r="N9245" t="s">
        <v>2766</v>
      </c>
      <c r="O9245" t="s">
        <v>2766</v>
      </c>
      <c r="T9245" t="s">
        <v>2766</v>
      </c>
    </row>
    <row r="9246" spans="1:20" hidden="1" x14ac:dyDescent="0.3">
      <c r="A9246">
        <v>1098957</v>
      </c>
      <c r="B9246" t="s">
        <v>2973</v>
      </c>
      <c r="C9246">
        <v>19226903</v>
      </c>
      <c r="D9246" s="4">
        <v>43524</v>
      </c>
      <c r="E9246" s="5" t="str">
        <f t="shared" si="471"/>
        <v>2019|2</v>
      </c>
      <c r="F9246" s="4">
        <v>43553</v>
      </c>
      <c r="G9246">
        <v>2019</v>
      </c>
      <c r="H9246" t="s">
        <v>18</v>
      </c>
      <c r="I9246">
        <v>2.2000000000000002</v>
      </c>
      <c r="J9246">
        <f t="shared" si="470"/>
        <v>9</v>
      </c>
      <c r="K9246" s="22">
        <f t="shared" si="472"/>
        <v>0.24444444444444446</v>
      </c>
      <c r="L9246">
        <v>0</v>
      </c>
      <c r="N9246" t="s">
        <v>2766</v>
      </c>
      <c r="O9246" t="s">
        <v>2766</v>
      </c>
      <c r="T9246" t="s">
        <v>2766</v>
      </c>
    </row>
    <row r="9247" spans="1:20" hidden="1" x14ac:dyDescent="0.3">
      <c r="A9247">
        <v>1098957</v>
      </c>
      <c r="B9247" t="s">
        <v>2973</v>
      </c>
      <c r="C9247">
        <v>19652179</v>
      </c>
      <c r="D9247" s="4">
        <v>43616</v>
      </c>
      <c r="E9247" s="5" t="str">
        <f t="shared" si="471"/>
        <v>2019|5</v>
      </c>
      <c r="F9247" s="4">
        <v>43644</v>
      </c>
      <c r="G9247">
        <v>2019</v>
      </c>
      <c r="H9247" t="s">
        <v>18</v>
      </c>
      <c r="I9247">
        <v>2.2000000000000002</v>
      </c>
      <c r="J9247">
        <f t="shared" si="470"/>
        <v>9</v>
      </c>
      <c r="K9247" s="22">
        <f t="shared" si="472"/>
        <v>0.24444444444444446</v>
      </c>
      <c r="L9247">
        <v>0</v>
      </c>
      <c r="N9247" t="s">
        <v>2766</v>
      </c>
      <c r="O9247" t="s">
        <v>2766</v>
      </c>
      <c r="T9247" t="s">
        <v>2766</v>
      </c>
    </row>
    <row r="9248" spans="1:20" hidden="1" x14ac:dyDescent="0.3">
      <c r="A9248">
        <v>1098957</v>
      </c>
      <c r="B9248" t="s">
        <v>2973</v>
      </c>
      <c r="C9248">
        <v>19970870</v>
      </c>
      <c r="D9248" s="4">
        <v>43707</v>
      </c>
      <c r="E9248" s="5" t="str">
        <f t="shared" si="471"/>
        <v>2019|8</v>
      </c>
      <c r="F9248" s="4">
        <v>43735</v>
      </c>
      <c r="G9248">
        <v>2019</v>
      </c>
      <c r="H9248" t="s">
        <v>18</v>
      </c>
      <c r="I9248">
        <v>2.2000000000000002</v>
      </c>
      <c r="J9248">
        <f t="shared" si="470"/>
        <v>9</v>
      </c>
      <c r="K9248" s="22">
        <f t="shared" si="472"/>
        <v>0.24444444444444446</v>
      </c>
      <c r="L9248">
        <v>0</v>
      </c>
      <c r="N9248" t="s">
        <v>2766</v>
      </c>
      <c r="O9248" t="s">
        <v>2766</v>
      </c>
      <c r="T9248" t="s">
        <v>2766</v>
      </c>
    </row>
    <row r="9249" spans="1:20" hidden="1" x14ac:dyDescent="0.3">
      <c r="A9249">
        <v>1098957</v>
      </c>
      <c r="B9249" t="s">
        <v>2973</v>
      </c>
      <c r="C9249">
        <v>20269157</v>
      </c>
      <c r="D9249" s="4">
        <v>43798</v>
      </c>
      <c r="E9249" s="5" t="str">
        <f t="shared" si="471"/>
        <v>2019|11</v>
      </c>
      <c r="F9249" s="4">
        <v>43826</v>
      </c>
      <c r="G9249">
        <v>2019</v>
      </c>
      <c r="H9249" t="s">
        <v>24</v>
      </c>
      <c r="I9249">
        <v>2.4</v>
      </c>
      <c r="J9249">
        <f t="shared" si="470"/>
        <v>9</v>
      </c>
      <c r="K9249" s="22">
        <f t="shared" si="472"/>
        <v>0.26666666666666666</v>
      </c>
      <c r="L9249">
        <v>0</v>
      </c>
      <c r="N9249" t="s">
        <v>2766</v>
      </c>
      <c r="O9249" t="s">
        <v>2766</v>
      </c>
      <c r="T9249" t="s">
        <v>2766</v>
      </c>
    </row>
    <row r="9250" spans="1:20" hidden="1" x14ac:dyDescent="0.3">
      <c r="A9250">
        <v>1098957</v>
      </c>
      <c r="B9250" t="s">
        <v>2973</v>
      </c>
      <c r="C9250">
        <v>20732233</v>
      </c>
      <c r="D9250" s="4">
        <v>43889</v>
      </c>
      <c r="E9250" s="5" t="str">
        <f t="shared" si="471"/>
        <v>2020|2</v>
      </c>
      <c r="F9250" s="4">
        <v>43917</v>
      </c>
      <c r="G9250">
        <v>2020</v>
      </c>
      <c r="H9250" t="s">
        <v>18</v>
      </c>
      <c r="I9250">
        <v>2.4</v>
      </c>
      <c r="J9250">
        <f t="shared" si="470"/>
        <v>9.7999999999999989</v>
      </c>
      <c r="K9250" s="22">
        <f t="shared" si="472"/>
        <v>0.24489795918367349</v>
      </c>
      <c r="L9250">
        <v>0</v>
      </c>
      <c r="N9250" t="s">
        <v>2766</v>
      </c>
      <c r="O9250" t="s">
        <v>2766</v>
      </c>
      <c r="T9250" t="s">
        <v>2766</v>
      </c>
    </row>
    <row r="9251" spans="1:20" hidden="1" x14ac:dyDescent="0.3">
      <c r="A9251">
        <v>1098957</v>
      </c>
      <c r="B9251" t="s">
        <v>2973</v>
      </c>
      <c r="C9251">
        <v>21277184</v>
      </c>
      <c r="D9251" s="4">
        <v>43980</v>
      </c>
      <c r="E9251" s="5" t="str">
        <f t="shared" si="471"/>
        <v>2020|5</v>
      </c>
      <c r="F9251" s="4">
        <v>44008</v>
      </c>
      <c r="G9251">
        <v>2020</v>
      </c>
      <c r="H9251" t="s">
        <v>18</v>
      </c>
      <c r="I9251">
        <v>2.4</v>
      </c>
      <c r="J9251">
        <f t="shared" si="470"/>
        <v>9.7999999999999989</v>
      </c>
      <c r="K9251" s="22">
        <f t="shared" si="472"/>
        <v>0.24489795918367349</v>
      </c>
      <c r="L9251">
        <v>0</v>
      </c>
      <c r="N9251" t="s">
        <v>2766</v>
      </c>
      <c r="O9251" t="s">
        <v>2766</v>
      </c>
      <c r="T9251" t="s">
        <v>2766</v>
      </c>
    </row>
    <row r="9252" spans="1:20" hidden="1" x14ac:dyDescent="0.3">
      <c r="A9252">
        <v>1098957</v>
      </c>
      <c r="B9252" t="s">
        <v>2973</v>
      </c>
      <c r="C9252">
        <v>21544283</v>
      </c>
      <c r="D9252" s="4">
        <v>44074</v>
      </c>
      <c r="E9252" s="5" t="str">
        <f t="shared" si="471"/>
        <v>2020|8</v>
      </c>
      <c r="F9252" s="4">
        <v>44099</v>
      </c>
      <c r="G9252">
        <v>2020</v>
      </c>
      <c r="H9252" t="s">
        <v>18</v>
      </c>
      <c r="I9252">
        <v>2.4</v>
      </c>
      <c r="J9252">
        <f t="shared" si="470"/>
        <v>9.7999999999999989</v>
      </c>
      <c r="K9252" s="22">
        <f t="shared" si="472"/>
        <v>0.24489795918367349</v>
      </c>
      <c r="L9252">
        <v>0</v>
      </c>
      <c r="N9252" t="s">
        <v>2766</v>
      </c>
      <c r="O9252" t="s">
        <v>2766</v>
      </c>
      <c r="T9252" t="s">
        <v>2766</v>
      </c>
    </row>
    <row r="9253" spans="1:20" hidden="1" x14ac:dyDescent="0.3">
      <c r="A9253">
        <v>1098957</v>
      </c>
      <c r="B9253" t="s">
        <v>2973</v>
      </c>
      <c r="C9253">
        <v>21851517</v>
      </c>
      <c r="D9253" s="4">
        <v>44165</v>
      </c>
      <c r="E9253" s="5" t="str">
        <f t="shared" si="471"/>
        <v>2020|11</v>
      </c>
      <c r="F9253" s="4">
        <v>44189</v>
      </c>
      <c r="G9253">
        <v>2020</v>
      </c>
      <c r="H9253" t="s">
        <v>24</v>
      </c>
      <c r="I9253">
        <v>2.6</v>
      </c>
      <c r="J9253">
        <f t="shared" si="470"/>
        <v>9.7999999999999989</v>
      </c>
      <c r="K9253" s="22">
        <f t="shared" si="472"/>
        <v>0.26530612244897961</v>
      </c>
      <c r="L9253">
        <v>0</v>
      </c>
      <c r="N9253" t="s">
        <v>2766</v>
      </c>
      <c r="O9253" t="s">
        <v>2766</v>
      </c>
      <c r="T9253" t="s">
        <v>2766</v>
      </c>
    </row>
    <row r="9254" spans="1:20" hidden="1" x14ac:dyDescent="0.3">
      <c r="A9254">
        <v>1098957</v>
      </c>
      <c r="B9254" t="s">
        <v>2973</v>
      </c>
      <c r="C9254">
        <v>22455774</v>
      </c>
      <c r="D9254" s="4">
        <v>44253</v>
      </c>
      <c r="E9254" s="5" t="str">
        <f t="shared" si="471"/>
        <v>2021|2</v>
      </c>
      <c r="F9254" s="4">
        <v>44281</v>
      </c>
      <c r="G9254">
        <v>2021</v>
      </c>
      <c r="H9254" t="s">
        <v>18</v>
      </c>
      <c r="I9254">
        <v>2.6</v>
      </c>
      <c r="J9254">
        <f t="shared" si="470"/>
        <v>10.600000000000001</v>
      </c>
      <c r="K9254" s="22">
        <f t="shared" si="472"/>
        <v>0.2452830188679245</v>
      </c>
      <c r="L9254">
        <v>0</v>
      </c>
      <c r="N9254" t="s">
        <v>2766</v>
      </c>
      <c r="O9254" t="s">
        <v>2766</v>
      </c>
      <c r="T9254" t="s">
        <v>2766</v>
      </c>
    </row>
    <row r="9255" spans="1:20" hidden="1" x14ac:dyDescent="0.3">
      <c r="A9255">
        <v>1098957</v>
      </c>
      <c r="B9255" t="s">
        <v>2973</v>
      </c>
      <c r="C9255">
        <v>22911802</v>
      </c>
      <c r="D9255" s="4">
        <v>44344</v>
      </c>
      <c r="E9255" s="5" t="str">
        <f t="shared" si="471"/>
        <v>2021|5</v>
      </c>
      <c r="F9255" s="4">
        <v>44372</v>
      </c>
      <c r="G9255">
        <v>2021</v>
      </c>
      <c r="H9255" t="s">
        <v>18</v>
      </c>
      <c r="I9255">
        <v>2.6</v>
      </c>
      <c r="J9255">
        <f t="shared" si="470"/>
        <v>10.600000000000001</v>
      </c>
      <c r="K9255" s="22">
        <f t="shared" si="472"/>
        <v>0.2452830188679245</v>
      </c>
      <c r="L9255">
        <v>0</v>
      </c>
      <c r="N9255" t="s">
        <v>2766</v>
      </c>
      <c r="O9255" t="s">
        <v>2766</v>
      </c>
      <c r="T9255" t="s">
        <v>2766</v>
      </c>
    </row>
    <row r="9256" spans="1:20" hidden="1" x14ac:dyDescent="0.3">
      <c r="A9256">
        <v>1098957</v>
      </c>
      <c r="B9256" t="s">
        <v>2973</v>
      </c>
      <c r="C9256">
        <v>23252253</v>
      </c>
      <c r="D9256" s="4">
        <v>44439</v>
      </c>
      <c r="E9256" s="5" t="str">
        <f t="shared" si="471"/>
        <v>2021|8</v>
      </c>
      <c r="F9256" s="4">
        <v>44463</v>
      </c>
      <c r="G9256">
        <v>2021</v>
      </c>
      <c r="H9256" t="s">
        <v>18</v>
      </c>
      <c r="I9256">
        <v>2.6</v>
      </c>
      <c r="J9256">
        <f t="shared" si="470"/>
        <v>10.600000000000001</v>
      </c>
      <c r="K9256" s="22">
        <f t="shared" si="472"/>
        <v>0.2452830188679245</v>
      </c>
      <c r="L9256">
        <v>0</v>
      </c>
      <c r="N9256" t="s">
        <v>2766</v>
      </c>
      <c r="O9256" t="s">
        <v>2766</v>
      </c>
      <c r="T9256" t="s">
        <v>2766</v>
      </c>
    </row>
    <row r="9257" spans="1:20" hidden="1" x14ac:dyDescent="0.3">
      <c r="A9257">
        <v>1098957</v>
      </c>
      <c r="B9257" t="s">
        <v>2973</v>
      </c>
      <c r="C9257">
        <v>23574595</v>
      </c>
      <c r="D9257" s="4">
        <v>44530</v>
      </c>
      <c r="E9257" s="5" t="str">
        <f t="shared" si="471"/>
        <v>2021|11</v>
      </c>
      <c r="F9257" s="4">
        <v>44557</v>
      </c>
      <c r="G9257">
        <v>2021</v>
      </c>
      <c r="H9257" t="s">
        <v>24</v>
      </c>
      <c r="I9257">
        <v>2.8</v>
      </c>
      <c r="J9257">
        <f t="shared" si="470"/>
        <v>10.600000000000001</v>
      </c>
      <c r="K9257" s="22">
        <f t="shared" si="472"/>
        <v>0.26415094339622636</v>
      </c>
      <c r="L9257">
        <v>0</v>
      </c>
      <c r="N9257" t="s">
        <v>2766</v>
      </c>
      <c r="O9257" t="s">
        <v>2766</v>
      </c>
      <c r="T9257" t="s">
        <v>2766</v>
      </c>
    </row>
    <row r="9258" spans="1:20" hidden="1" x14ac:dyDescent="0.3">
      <c r="A9258">
        <v>1098957</v>
      </c>
      <c r="B9258" t="s">
        <v>2973</v>
      </c>
      <c r="C9258">
        <v>24265834</v>
      </c>
      <c r="D9258" s="4">
        <v>44620</v>
      </c>
      <c r="E9258" s="5" t="str">
        <f t="shared" si="471"/>
        <v>2022|2</v>
      </c>
      <c r="F9258" s="4">
        <v>44645</v>
      </c>
      <c r="G9258">
        <v>2022</v>
      </c>
      <c r="H9258" t="s">
        <v>18</v>
      </c>
      <c r="I9258">
        <v>2.8</v>
      </c>
      <c r="J9258">
        <f t="shared" si="470"/>
        <v>11.399999999999999</v>
      </c>
      <c r="K9258" s="22">
        <f t="shared" si="472"/>
        <v>0.24561403508771931</v>
      </c>
      <c r="L9258">
        <v>0</v>
      </c>
      <c r="N9258" t="s">
        <v>2766</v>
      </c>
      <c r="O9258" t="s">
        <v>2766</v>
      </c>
      <c r="T9258" t="s">
        <v>2766</v>
      </c>
    </row>
    <row r="9259" spans="1:20" hidden="1" x14ac:dyDescent="0.3">
      <c r="A9259">
        <v>1098957</v>
      </c>
      <c r="B9259" t="s">
        <v>2973</v>
      </c>
      <c r="C9259">
        <v>24756964</v>
      </c>
      <c r="D9259" s="4">
        <v>44712</v>
      </c>
      <c r="E9259" s="5" t="str">
        <f t="shared" si="471"/>
        <v>2022|5</v>
      </c>
      <c r="F9259" s="4">
        <v>44736</v>
      </c>
      <c r="G9259">
        <v>2022</v>
      </c>
      <c r="H9259" t="s">
        <v>18</v>
      </c>
      <c r="I9259">
        <v>2.8</v>
      </c>
      <c r="J9259">
        <f t="shared" si="470"/>
        <v>11.399999999999999</v>
      </c>
      <c r="K9259" s="22">
        <f t="shared" si="472"/>
        <v>0.24561403508771931</v>
      </c>
      <c r="L9259">
        <v>0</v>
      </c>
      <c r="N9259" t="s">
        <v>2766</v>
      </c>
      <c r="O9259" t="s">
        <v>2766</v>
      </c>
      <c r="T9259" t="s">
        <v>2766</v>
      </c>
    </row>
    <row r="9260" spans="1:20" hidden="1" x14ac:dyDescent="0.3">
      <c r="A9260">
        <v>1098957</v>
      </c>
      <c r="B9260" t="s">
        <v>2973</v>
      </c>
      <c r="C9260">
        <v>25108211</v>
      </c>
      <c r="D9260" s="4">
        <v>44804</v>
      </c>
      <c r="E9260" s="5" t="str">
        <f t="shared" si="471"/>
        <v>2022|8</v>
      </c>
      <c r="F9260" s="4">
        <v>44827</v>
      </c>
      <c r="G9260">
        <v>2022</v>
      </c>
      <c r="H9260" t="s">
        <v>18</v>
      </c>
      <c r="I9260">
        <v>2.8</v>
      </c>
      <c r="J9260">
        <f t="shared" si="470"/>
        <v>11.399999999999999</v>
      </c>
      <c r="K9260" s="22">
        <f t="shared" si="472"/>
        <v>0.24561403508771931</v>
      </c>
      <c r="L9260">
        <v>0</v>
      </c>
      <c r="N9260" t="s">
        <v>2766</v>
      </c>
      <c r="O9260" t="s">
        <v>2766</v>
      </c>
      <c r="T9260" t="s">
        <v>2766</v>
      </c>
    </row>
    <row r="9261" spans="1:20" hidden="1" x14ac:dyDescent="0.3">
      <c r="A9261">
        <v>1098957</v>
      </c>
      <c r="B9261" t="s">
        <v>2973</v>
      </c>
      <c r="C9261">
        <v>25497107</v>
      </c>
      <c r="D9261" s="4">
        <v>44895</v>
      </c>
      <c r="E9261" s="5" t="str">
        <f t="shared" si="471"/>
        <v>2022|11</v>
      </c>
      <c r="F9261" s="4">
        <v>44925</v>
      </c>
      <c r="G9261">
        <v>2022</v>
      </c>
      <c r="H9261" t="s">
        <v>24</v>
      </c>
      <c r="I9261">
        <v>3</v>
      </c>
      <c r="J9261">
        <f t="shared" si="470"/>
        <v>11.399999999999999</v>
      </c>
      <c r="K9261" s="22">
        <f t="shared" si="472"/>
        <v>0.26315789473684215</v>
      </c>
      <c r="L9261">
        <v>0</v>
      </c>
      <c r="N9261" t="s">
        <v>2766</v>
      </c>
      <c r="O9261" t="s">
        <v>2766</v>
      </c>
      <c r="T9261" t="s">
        <v>2766</v>
      </c>
    </row>
    <row r="9262" spans="1:20" hidden="1" x14ac:dyDescent="0.3">
      <c r="A9262">
        <v>1098957</v>
      </c>
      <c r="B9262" t="s">
        <v>2973</v>
      </c>
      <c r="C9262">
        <v>26159756</v>
      </c>
      <c r="D9262" s="4">
        <v>44985</v>
      </c>
      <c r="E9262" s="5" t="str">
        <f t="shared" si="471"/>
        <v>2023|2</v>
      </c>
      <c r="F9262" s="4">
        <v>45009</v>
      </c>
      <c r="G9262">
        <v>2023</v>
      </c>
      <c r="H9262" t="s">
        <v>18</v>
      </c>
      <c r="I9262">
        <v>3</v>
      </c>
      <c r="J9262">
        <f t="shared" si="470"/>
        <v>12.15</v>
      </c>
      <c r="K9262" s="22">
        <f t="shared" si="472"/>
        <v>0.24691358024691357</v>
      </c>
      <c r="L9262">
        <v>0</v>
      </c>
      <c r="N9262" t="s">
        <v>2766</v>
      </c>
      <c r="O9262" t="s">
        <v>2766</v>
      </c>
      <c r="T9262" t="s">
        <v>2766</v>
      </c>
    </row>
    <row r="9263" spans="1:20" hidden="1" x14ac:dyDescent="0.3">
      <c r="A9263">
        <v>1098957</v>
      </c>
      <c r="B9263" t="s">
        <v>2973</v>
      </c>
      <c r="C9263">
        <v>26809686</v>
      </c>
      <c r="D9263" s="4">
        <v>45077</v>
      </c>
      <c r="E9263" s="5" t="str">
        <f t="shared" si="471"/>
        <v>2023|5</v>
      </c>
      <c r="F9263" s="4">
        <v>45100</v>
      </c>
      <c r="G9263">
        <v>2023</v>
      </c>
      <c r="H9263" t="s">
        <v>18</v>
      </c>
      <c r="I9263">
        <v>3</v>
      </c>
      <c r="J9263">
        <f t="shared" si="470"/>
        <v>12.15</v>
      </c>
      <c r="K9263" s="22">
        <f t="shared" si="472"/>
        <v>0.24691358024691357</v>
      </c>
      <c r="L9263">
        <v>0</v>
      </c>
      <c r="N9263" t="s">
        <v>2766</v>
      </c>
      <c r="O9263" t="s">
        <v>2766</v>
      </c>
      <c r="T9263" t="s">
        <v>2766</v>
      </c>
    </row>
    <row r="9264" spans="1:20" hidden="1" x14ac:dyDescent="0.3">
      <c r="A9264">
        <v>1098957</v>
      </c>
      <c r="B9264" t="s">
        <v>2973</v>
      </c>
      <c r="C9264">
        <v>27183038</v>
      </c>
      <c r="D9264" s="4">
        <v>45169</v>
      </c>
      <c r="E9264" s="5" t="str">
        <f t="shared" si="471"/>
        <v>2023|8</v>
      </c>
      <c r="F9264" s="4">
        <v>45191</v>
      </c>
      <c r="G9264">
        <v>2023</v>
      </c>
      <c r="H9264" t="s">
        <v>18</v>
      </c>
      <c r="I9264">
        <v>3</v>
      </c>
      <c r="J9264">
        <f t="shared" si="470"/>
        <v>12.15</v>
      </c>
      <c r="K9264" s="22">
        <f t="shared" si="472"/>
        <v>0.24691358024691357</v>
      </c>
      <c r="L9264">
        <v>0</v>
      </c>
      <c r="N9264" t="s">
        <v>2766</v>
      </c>
      <c r="O9264" t="s">
        <v>2766</v>
      </c>
      <c r="T9264" t="s">
        <v>2766</v>
      </c>
    </row>
    <row r="9265" spans="1:20" hidden="1" x14ac:dyDescent="0.3">
      <c r="A9265">
        <v>1098957</v>
      </c>
      <c r="B9265" t="s">
        <v>2973</v>
      </c>
      <c r="C9265">
        <v>27664472</v>
      </c>
      <c r="D9265" s="4">
        <v>45260</v>
      </c>
      <c r="E9265" s="5" t="str">
        <f t="shared" si="471"/>
        <v>2023|11</v>
      </c>
      <c r="F9265" s="4">
        <v>45289</v>
      </c>
      <c r="G9265">
        <v>2023</v>
      </c>
      <c r="H9265" t="s">
        <v>24</v>
      </c>
      <c r="I9265">
        <v>3.15</v>
      </c>
      <c r="J9265">
        <f t="shared" si="470"/>
        <v>12.15</v>
      </c>
      <c r="K9265" s="22">
        <f t="shared" si="472"/>
        <v>0.25925925925925924</v>
      </c>
      <c r="L9265">
        <v>0</v>
      </c>
      <c r="N9265" t="s">
        <v>2766</v>
      </c>
      <c r="O9265" t="s">
        <v>2766</v>
      </c>
      <c r="T9265" t="s">
        <v>2766</v>
      </c>
    </row>
    <row r="9266" spans="1:20" hidden="1" x14ac:dyDescent="0.3">
      <c r="A9266">
        <v>1098957</v>
      </c>
      <c r="B9266" t="s">
        <v>2973</v>
      </c>
      <c r="C9266">
        <v>28422784</v>
      </c>
      <c r="D9266" s="4">
        <v>45351</v>
      </c>
      <c r="E9266" s="5" t="str">
        <f t="shared" si="471"/>
        <v>2024|2</v>
      </c>
      <c r="F9266" s="4">
        <v>45384</v>
      </c>
      <c r="G9266">
        <v>2024</v>
      </c>
      <c r="H9266" t="s">
        <v>18</v>
      </c>
      <c r="I9266">
        <v>3.15</v>
      </c>
      <c r="J9266">
        <f t="shared" si="470"/>
        <v>12.75</v>
      </c>
      <c r="K9266" s="22">
        <f t="shared" si="472"/>
        <v>0.24705882352941175</v>
      </c>
      <c r="L9266">
        <v>0</v>
      </c>
      <c r="N9266" t="s">
        <v>2766</v>
      </c>
      <c r="O9266" t="s">
        <v>2766</v>
      </c>
      <c r="T9266" t="s">
        <v>2766</v>
      </c>
    </row>
    <row r="9267" spans="1:20" hidden="1" x14ac:dyDescent="0.3">
      <c r="A9267">
        <v>1098957</v>
      </c>
      <c r="B9267" t="s">
        <v>2973</v>
      </c>
      <c r="C9267">
        <v>29302440</v>
      </c>
      <c r="D9267" s="4">
        <v>45446</v>
      </c>
      <c r="E9267" s="5" t="str">
        <f t="shared" si="471"/>
        <v>2024|6</v>
      </c>
      <c r="F9267" s="4">
        <v>45471</v>
      </c>
      <c r="G9267">
        <v>2024</v>
      </c>
      <c r="H9267" t="s">
        <v>18</v>
      </c>
      <c r="I9267">
        <v>3.15</v>
      </c>
      <c r="J9267">
        <f t="shared" si="470"/>
        <v>12.75</v>
      </c>
      <c r="K9267" s="22">
        <f t="shared" si="472"/>
        <v>0.24705882352941175</v>
      </c>
      <c r="L9267">
        <v>0</v>
      </c>
      <c r="N9267" t="s">
        <v>2766</v>
      </c>
      <c r="O9267" t="s">
        <v>2766</v>
      </c>
      <c r="T9267" t="s">
        <v>2766</v>
      </c>
    </row>
    <row r="9268" spans="1:20" hidden="1" x14ac:dyDescent="0.3">
      <c r="A9268">
        <v>1098957</v>
      </c>
      <c r="B9268" t="s">
        <v>2973</v>
      </c>
      <c r="C9268">
        <v>29679831</v>
      </c>
      <c r="D9268" s="4">
        <v>45538</v>
      </c>
      <c r="E9268" s="5" t="str">
        <f t="shared" si="471"/>
        <v>2024|9</v>
      </c>
      <c r="F9268" s="4">
        <v>45562</v>
      </c>
      <c r="G9268">
        <v>2024</v>
      </c>
      <c r="H9268" t="s">
        <v>18</v>
      </c>
      <c r="I9268">
        <v>3.15</v>
      </c>
      <c r="J9268">
        <f t="shared" si="470"/>
        <v>12.75</v>
      </c>
      <c r="K9268" s="22">
        <f t="shared" si="472"/>
        <v>0.24705882352941175</v>
      </c>
      <c r="L9268">
        <v>0</v>
      </c>
      <c r="N9268" t="s">
        <v>2766</v>
      </c>
      <c r="O9268" t="s">
        <v>2766</v>
      </c>
      <c r="T9268" t="s">
        <v>2766</v>
      </c>
    </row>
    <row r="9269" spans="1:20" hidden="1" x14ac:dyDescent="0.3">
      <c r="A9269">
        <v>1098957</v>
      </c>
      <c r="B9269" t="s">
        <v>2973</v>
      </c>
      <c r="C9269">
        <v>30151361</v>
      </c>
      <c r="D9269" s="4">
        <v>45628</v>
      </c>
      <c r="E9269" s="5" t="str">
        <f t="shared" si="471"/>
        <v>2024|12</v>
      </c>
      <c r="F9269" s="4">
        <v>45653</v>
      </c>
      <c r="G9269">
        <v>2024</v>
      </c>
      <c r="H9269" t="s">
        <v>24</v>
      </c>
      <c r="I9269">
        <v>3.3</v>
      </c>
      <c r="J9269">
        <f t="shared" si="470"/>
        <v>12.75</v>
      </c>
      <c r="K9269" s="22">
        <f t="shared" si="472"/>
        <v>0.25882352941176467</v>
      </c>
      <c r="L9269">
        <v>0</v>
      </c>
      <c r="N9269" t="s">
        <v>2766</v>
      </c>
      <c r="O9269" t="s">
        <v>2766</v>
      </c>
      <c r="T9269" t="s">
        <v>2766</v>
      </c>
    </row>
    <row r="9270" spans="1:20" hidden="1" x14ac:dyDescent="0.3">
      <c r="A9270">
        <v>1098966</v>
      </c>
      <c r="B9270" t="s">
        <v>2974</v>
      </c>
      <c r="C9270">
        <v>12118441</v>
      </c>
      <c r="D9270" s="4">
        <v>41466</v>
      </c>
      <c r="E9270" s="5" t="str">
        <f t="shared" si="471"/>
        <v>2012|7</v>
      </c>
      <c r="F9270" s="4">
        <v>41501</v>
      </c>
      <c r="G9270">
        <v>2012</v>
      </c>
      <c r="H9270" t="s">
        <v>18</v>
      </c>
      <c r="I9270">
        <v>0.14000000000000001</v>
      </c>
      <c r="J9270">
        <f t="shared" si="470"/>
        <v>0.28000000000000003</v>
      </c>
      <c r="K9270" s="22">
        <f t="shared" si="472"/>
        <v>0.5</v>
      </c>
      <c r="L9270">
        <v>0</v>
      </c>
      <c r="N9270" t="s">
        <v>2766</v>
      </c>
      <c r="O9270" t="s">
        <v>2766</v>
      </c>
      <c r="T9270" t="s">
        <v>2766</v>
      </c>
    </row>
    <row r="9271" spans="1:20" hidden="1" x14ac:dyDescent="0.3">
      <c r="A9271">
        <v>1098966</v>
      </c>
      <c r="B9271" t="s">
        <v>2974</v>
      </c>
      <c r="C9271">
        <v>12408380</v>
      </c>
      <c r="D9271" s="4">
        <v>41557</v>
      </c>
      <c r="E9271" s="5" t="str">
        <f t="shared" si="471"/>
        <v>2012|10</v>
      </c>
      <c r="F9271" s="4">
        <v>41593</v>
      </c>
      <c r="G9271">
        <v>2012</v>
      </c>
      <c r="H9271" t="s">
        <v>24</v>
      </c>
      <c r="I9271">
        <v>0.14000000000000001</v>
      </c>
      <c r="J9271">
        <f t="shared" si="470"/>
        <v>0.28000000000000003</v>
      </c>
      <c r="K9271" s="22">
        <f t="shared" si="472"/>
        <v>0.5</v>
      </c>
      <c r="L9271">
        <v>0</v>
      </c>
      <c r="N9271" t="s">
        <v>2766</v>
      </c>
      <c r="O9271" t="s">
        <v>2766</v>
      </c>
      <c r="T9271" t="s">
        <v>2766</v>
      </c>
    </row>
    <row r="9272" spans="1:20" hidden="1" x14ac:dyDescent="0.3">
      <c r="A9272">
        <v>1098966</v>
      </c>
      <c r="B9272" t="s">
        <v>2974</v>
      </c>
      <c r="C9272">
        <v>12489452</v>
      </c>
      <c r="D9272" s="4">
        <v>41652</v>
      </c>
      <c r="E9272" s="5" t="str">
        <f t="shared" si="471"/>
        <v>2013|1</v>
      </c>
      <c r="F9272" s="4">
        <v>41685</v>
      </c>
      <c r="G9272">
        <v>2013</v>
      </c>
      <c r="H9272" t="s">
        <v>18</v>
      </c>
      <c r="I9272">
        <v>0.22</v>
      </c>
      <c r="J9272">
        <f t="shared" si="470"/>
        <v>0.88</v>
      </c>
      <c r="K9272" s="22">
        <f t="shared" si="472"/>
        <v>0.25</v>
      </c>
      <c r="L9272">
        <v>0</v>
      </c>
      <c r="N9272" t="s">
        <v>2766</v>
      </c>
      <c r="O9272" t="s">
        <v>2766</v>
      </c>
      <c r="T9272" t="s">
        <v>2766</v>
      </c>
    </row>
    <row r="9273" spans="1:20" hidden="1" x14ac:dyDescent="0.3">
      <c r="A9273">
        <v>1098966</v>
      </c>
      <c r="B9273" t="s">
        <v>2974</v>
      </c>
      <c r="C9273">
        <v>12847338</v>
      </c>
      <c r="D9273" s="4">
        <v>41740</v>
      </c>
      <c r="E9273" s="5" t="str">
        <f t="shared" si="471"/>
        <v>2013|4</v>
      </c>
      <c r="F9273" s="4">
        <v>41774</v>
      </c>
      <c r="G9273">
        <v>2013</v>
      </c>
      <c r="H9273" t="s">
        <v>18</v>
      </c>
      <c r="I9273">
        <v>0.22</v>
      </c>
      <c r="J9273">
        <f t="shared" si="470"/>
        <v>0.88</v>
      </c>
      <c r="K9273" s="22">
        <f t="shared" si="472"/>
        <v>0.25</v>
      </c>
      <c r="L9273">
        <v>0</v>
      </c>
      <c r="N9273" t="s">
        <v>2766</v>
      </c>
      <c r="O9273" t="s">
        <v>2766</v>
      </c>
      <c r="T9273" t="s">
        <v>2766</v>
      </c>
    </row>
    <row r="9274" spans="1:20" hidden="1" x14ac:dyDescent="0.3">
      <c r="A9274">
        <v>1098966</v>
      </c>
      <c r="B9274" t="s">
        <v>2974</v>
      </c>
      <c r="C9274">
        <v>13288243</v>
      </c>
      <c r="D9274" s="4">
        <v>41831</v>
      </c>
      <c r="E9274" s="5" t="str">
        <f t="shared" si="471"/>
        <v>2013|7</v>
      </c>
      <c r="F9274" s="4">
        <v>41866</v>
      </c>
      <c r="G9274">
        <v>2013</v>
      </c>
      <c r="H9274" t="s">
        <v>18</v>
      </c>
      <c r="I9274">
        <v>0.22</v>
      </c>
      <c r="J9274">
        <f t="shared" si="470"/>
        <v>0.88</v>
      </c>
      <c r="K9274" s="22">
        <f t="shared" si="472"/>
        <v>0.25</v>
      </c>
      <c r="L9274">
        <v>0</v>
      </c>
      <c r="N9274" t="s">
        <v>2766</v>
      </c>
      <c r="O9274" t="s">
        <v>2766</v>
      </c>
      <c r="T9274" t="s">
        <v>2766</v>
      </c>
    </row>
    <row r="9275" spans="1:20" hidden="1" x14ac:dyDescent="0.3">
      <c r="A9275">
        <v>1098966</v>
      </c>
      <c r="B9275" t="s">
        <v>2974</v>
      </c>
      <c r="C9275">
        <v>13554528</v>
      </c>
      <c r="D9275" s="4">
        <v>41922</v>
      </c>
      <c r="E9275" s="5" t="str">
        <f t="shared" si="471"/>
        <v>2013|10</v>
      </c>
      <c r="F9275" s="4">
        <v>41958</v>
      </c>
      <c r="G9275">
        <v>2013</v>
      </c>
      <c r="H9275" t="s">
        <v>24</v>
      </c>
      <c r="I9275">
        <v>0.22</v>
      </c>
      <c r="J9275">
        <f t="shared" si="470"/>
        <v>0.88</v>
      </c>
      <c r="K9275" s="22">
        <f t="shared" si="472"/>
        <v>0.25</v>
      </c>
      <c r="L9275">
        <v>0</v>
      </c>
      <c r="N9275" t="s">
        <v>2766</v>
      </c>
      <c r="O9275" t="s">
        <v>2766</v>
      </c>
      <c r="T9275" t="s">
        <v>2766</v>
      </c>
    </row>
    <row r="9276" spans="1:20" hidden="1" x14ac:dyDescent="0.3">
      <c r="A9276">
        <v>1098966</v>
      </c>
      <c r="B9276" t="s">
        <v>2974</v>
      </c>
      <c r="C9276">
        <v>13817047</v>
      </c>
      <c r="D9276" s="4">
        <v>42017</v>
      </c>
      <c r="E9276" s="5" t="str">
        <f t="shared" si="471"/>
        <v>2014|1</v>
      </c>
      <c r="F9276" s="4">
        <v>42048</v>
      </c>
      <c r="G9276">
        <v>2014</v>
      </c>
      <c r="H9276" t="s">
        <v>18</v>
      </c>
      <c r="I9276">
        <v>0.24</v>
      </c>
      <c r="J9276">
        <f t="shared" si="470"/>
        <v>0.96</v>
      </c>
      <c r="K9276" s="22">
        <f t="shared" si="472"/>
        <v>0.25</v>
      </c>
      <c r="L9276">
        <v>0</v>
      </c>
      <c r="N9276" t="s">
        <v>2766</v>
      </c>
      <c r="O9276" t="s">
        <v>2766</v>
      </c>
      <c r="T9276" t="s">
        <v>2766</v>
      </c>
    </row>
    <row r="9277" spans="1:20" hidden="1" x14ac:dyDescent="0.3">
      <c r="A9277">
        <v>1098966</v>
      </c>
      <c r="B9277" t="s">
        <v>2974</v>
      </c>
      <c r="C9277">
        <v>14045199</v>
      </c>
      <c r="D9277" s="4">
        <v>42107</v>
      </c>
      <c r="E9277" s="5" t="str">
        <f t="shared" si="471"/>
        <v>2014|4</v>
      </c>
      <c r="F9277" s="4">
        <v>42139</v>
      </c>
      <c r="G9277">
        <v>2014</v>
      </c>
      <c r="H9277" t="s">
        <v>18</v>
      </c>
      <c r="I9277">
        <v>0.24</v>
      </c>
      <c r="J9277">
        <f t="shared" si="470"/>
        <v>0.96</v>
      </c>
      <c r="K9277" s="22">
        <f t="shared" si="472"/>
        <v>0.25</v>
      </c>
      <c r="L9277">
        <v>0</v>
      </c>
      <c r="N9277" t="s">
        <v>2766</v>
      </c>
      <c r="O9277" t="s">
        <v>2766</v>
      </c>
      <c r="T9277" t="s">
        <v>2766</v>
      </c>
    </row>
    <row r="9278" spans="1:20" hidden="1" x14ac:dyDescent="0.3">
      <c r="A9278">
        <v>1098966</v>
      </c>
      <c r="B9278" t="s">
        <v>2974</v>
      </c>
      <c r="C9278">
        <v>14530600</v>
      </c>
      <c r="D9278" s="4">
        <v>42198</v>
      </c>
      <c r="E9278" s="5" t="str">
        <f t="shared" si="471"/>
        <v>2014|7</v>
      </c>
      <c r="F9278" s="4">
        <v>42231</v>
      </c>
      <c r="G9278">
        <v>2014</v>
      </c>
      <c r="H9278" t="s">
        <v>18</v>
      </c>
      <c r="I9278">
        <v>0.24</v>
      </c>
      <c r="J9278">
        <f t="shared" si="470"/>
        <v>0.96</v>
      </c>
      <c r="K9278" s="22">
        <f t="shared" si="472"/>
        <v>0.25</v>
      </c>
      <c r="L9278">
        <v>0</v>
      </c>
      <c r="N9278" t="s">
        <v>2766</v>
      </c>
      <c r="O9278" t="s">
        <v>2766</v>
      </c>
      <c r="T9278" t="s">
        <v>2766</v>
      </c>
    </row>
    <row r="9279" spans="1:20" hidden="1" x14ac:dyDescent="0.3">
      <c r="A9279">
        <v>1098966</v>
      </c>
      <c r="B9279" t="s">
        <v>2974</v>
      </c>
      <c r="C9279">
        <v>14789772</v>
      </c>
      <c r="D9279" s="4">
        <v>42290</v>
      </c>
      <c r="E9279" s="5" t="str">
        <f t="shared" si="471"/>
        <v>2014|10</v>
      </c>
      <c r="F9279" s="4">
        <v>42323</v>
      </c>
      <c r="G9279">
        <v>2014</v>
      </c>
      <c r="H9279" t="s">
        <v>24</v>
      </c>
      <c r="I9279">
        <v>0.24</v>
      </c>
      <c r="J9279">
        <f t="shared" si="470"/>
        <v>0.96</v>
      </c>
      <c r="K9279" s="22">
        <f t="shared" si="472"/>
        <v>0.25</v>
      </c>
      <c r="L9279">
        <v>0</v>
      </c>
      <c r="N9279" t="s">
        <v>2766</v>
      </c>
      <c r="O9279" t="s">
        <v>2766</v>
      </c>
      <c r="T9279" t="s">
        <v>2766</v>
      </c>
    </row>
    <row r="9280" spans="1:20" hidden="1" x14ac:dyDescent="0.3">
      <c r="A9280">
        <v>1098966</v>
      </c>
      <c r="B9280" t="s">
        <v>2974</v>
      </c>
      <c r="C9280">
        <v>14998265</v>
      </c>
      <c r="D9280" s="4">
        <v>42382</v>
      </c>
      <c r="E9280" s="5" t="str">
        <f t="shared" si="471"/>
        <v>2015|1</v>
      </c>
      <c r="F9280" s="4">
        <v>42416</v>
      </c>
      <c r="G9280">
        <v>2015</v>
      </c>
      <c r="H9280" t="s">
        <v>18</v>
      </c>
      <c r="I9280">
        <v>0.26</v>
      </c>
      <c r="J9280">
        <f t="shared" si="470"/>
        <v>1.04</v>
      </c>
      <c r="K9280" s="22">
        <f t="shared" si="472"/>
        <v>0.25</v>
      </c>
      <c r="L9280">
        <v>0</v>
      </c>
      <c r="N9280" t="s">
        <v>2766</v>
      </c>
      <c r="O9280" t="s">
        <v>2766</v>
      </c>
      <c r="T9280" t="s">
        <v>2766</v>
      </c>
    </row>
    <row r="9281" spans="1:20" hidden="1" x14ac:dyDescent="0.3">
      <c r="A9281">
        <v>1098966</v>
      </c>
      <c r="B9281" t="s">
        <v>2974</v>
      </c>
      <c r="C9281">
        <v>15257809</v>
      </c>
      <c r="D9281" s="4">
        <v>42473</v>
      </c>
      <c r="E9281" s="5" t="str">
        <f t="shared" si="471"/>
        <v>2015|4</v>
      </c>
      <c r="F9281" s="4">
        <v>42506</v>
      </c>
      <c r="G9281">
        <v>2015</v>
      </c>
      <c r="H9281" t="s">
        <v>18</v>
      </c>
      <c r="I9281">
        <v>0.26</v>
      </c>
      <c r="J9281">
        <f t="shared" si="470"/>
        <v>1.04</v>
      </c>
      <c r="K9281" s="22">
        <f t="shared" si="472"/>
        <v>0.25</v>
      </c>
      <c r="L9281">
        <v>0</v>
      </c>
      <c r="N9281" t="s">
        <v>2766</v>
      </c>
      <c r="O9281" t="s">
        <v>2766</v>
      </c>
      <c r="T9281" t="s">
        <v>2766</v>
      </c>
    </row>
    <row r="9282" spans="1:20" hidden="1" x14ac:dyDescent="0.3">
      <c r="A9282">
        <v>1098966</v>
      </c>
      <c r="B9282" t="s">
        <v>2974</v>
      </c>
      <c r="C9282">
        <v>15720394</v>
      </c>
      <c r="D9282" s="4">
        <v>42564</v>
      </c>
      <c r="E9282" s="5" t="str">
        <f t="shared" si="471"/>
        <v>2015|7</v>
      </c>
      <c r="F9282" s="4">
        <v>42597</v>
      </c>
      <c r="G9282">
        <v>2015</v>
      </c>
      <c r="H9282" t="s">
        <v>18</v>
      </c>
      <c r="I9282">
        <v>0.26</v>
      </c>
      <c r="J9282">
        <f t="shared" ref="J9282:J9345" si="473">SUMIFS(I:I, B:B,B9282,G:G,G9282)</f>
        <v>1.04</v>
      </c>
      <c r="K9282" s="22">
        <f t="shared" si="472"/>
        <v>0.25</v>
      </c>
      <c r="L9282">
        <v>0</v>
      </c>
      <c r="N9282" t="s">
        <v>2766</v>
      </c>
      <c r="O9282" t="s">
        <v>2766</v>
      </c>
      <c r="T9282" t="s">
        <v>2766</v>
      </c>
    </row>
    <row r="9283" spans="1:20" hidden="1" x14ac:dyDescent="0.3">
      <c r="A9283">
        <v>1098966</v>
      </c>
      <c r="B9283" t="s">
        <v>2974</v>
      </c>
      <c r="C9283">
        <v>16111699</v>
      </c>
      <c r="D9283" s="4">
        <v>42655</v>
      </c>
      <c r="E9283" s="5" t="str">
        <f t="shared" si="471"/>
        <v>2015|10</v>
      </c>
      <c r="F9283" s="4">
        <v>42689</v>
      </c>
      <c r="G9283">
        <v>2015</v>
      </c>
      <c r="H9283" t="s">
        <v>24</v>
      </c>
      <c r="I9283">
        <v>0.26</v>
      </c>
      <c r="J9283">
        <f t="shared" si="473"/>
        <v>1.04</v>
      </c>
      <c r="K9283" s="22">
        <f t="shared" si="472"/>
        <v>0.25</v>
      </c>
      <c r="L9283">
        <v>0</v>
      </c>
      <c r="N9283" t="s">
        <v>2766</v>
      </c>
      <c r="O9283" t="s">
        <v>2766</v>
      </c>
      <c r="T9283" t="s">
        <v>2766</v>
      </c>
    </row>
    <row r="9284" spans="1:20" hidden="1" x14ac:dyDescent="0.3">
      <c r="A9284">
        <v>1098966</v>
      </c>
      <c r="B9284" t="s">
        <v>2974</v>
      </c>
      <c r="C9284">
        <v>16421729</v>
      </c>
      <c r="D9284" s="4">
        <v>42746</v>
      </c>
      <c r="E9284" s="5" t="str">
        <f t="shared" si="471"/>
        <v>2016|1</v>
      </c>
      <c r="F9284" s="4">
        <v>42781</v>
      </c>
      <c r="G9284">
        <v>2016</v>
      </c>
      <c r="H9284" t="s">
        <v>18</v>
      </c>
      <c r="I9284">
        <v>0.26500000000000001</v>
      </c>
      <c r="J9284">
        <f t="shared" si="473"/>
        <v>1.06</v>
      </c>
      <c r="K9284" s="22">
        <f t="shared" si="472"/>
        <v>0.25</v>
      </c>
      <c r="L9284">
        <v>0</v>
      </c>
      <c r="N9284" t="s">
        <v>2766</v>
      </c>
      <c r="O9284" t="s">
        <v>2766</v>
      </c>
      <c r="T9284" t="s">
        <v>2766</v>
      </c>
    </row>
    <row r="9285" spans="1:20" hidden="1" x14ac:dyDescent="0.3">
      <c r="A9285">
        <v>1098966</v>
      </c>
      <c r="B9285" t="s">
        <v>2974</v>
      </c>
      <c r="C9285">
        <v>16688029</v>
      </c>
      <c r="D9285" s="4">
        <v>42836</v>
      </c>
      <c r="E9285" s="5" t="str">
        <f t="shared" si="471"/>
        <v>2016|4</v>
      </c>
      <c r="F9285" s="4">
        <v>42870</v>
      </c>
      <c r="G9285">
        <v>2016</v>
      </c>
      <c r="H9285" t="s">
        <v>18</v>
      </c>
      <c r="I9285">
        <v>0.26500000000000001</v>
      </c>
      <c r="J9285">
        <f t="shared" si="473"/>
        <v>1.06</v>
      </c>
      <c r="K9285" s="22">
        <f t="shared" si="472"/>
        <v>0.25</v>
      </c>
      <c r="L9285">
        <v>0</v>
      </c>
      <c r="N9285" t="s">
        <v>2766</v>
      </c>
      <c r="O9285" t="s">
        <v>2766</v>
      </c>
      <c r="T9285" t="s">
        <v>2766</v>
      </c>
    </row>
    <row r="9286" spans="1:20" hidden="1" x14ac:dyDescent="0.3">
      <c r="A9286">
        <v>1098966</v>
      </c>
      <c r="B9286" t="s">
        <v>2974</v>
      </c>
      <c r="C9286">
        <v>17164745</v>
      </c>
      <c r="D9286" s="4">
        <v>42928</v>
      </c>
      <c r="E9286" s="5" t="str">
        <f t="shared" si="471"/>
        <v>2016|7</v>
      </c>
      <c r="F9286" s="4">
        <v>42962</v>
      </c>
      <c r="G9286">
        <v>2016</v>
      </c>
      <c r="H9286" t="s">
        <v>18</v>
      </c>
      <c r="I9286">
        <v>0.26500000000000001</v>
      </c>
      <c r="J9286">
        <f t="shared" si="473"/>
        <v>1.06</v>
      </c>
      <c r="K9286" s="22">
        <f t="shared" si="472"/>
        <v>0.25</v>
      </c>
      <c r="L9286">
        <v>0</v>
      </c>
      <c r="N9286" t="s">
        <v>2766</v>
      </c>
      <c r="O9286" t="s">
        <v>2766</v>
      </c>
      <c r="T9286" t="s">
        <v>2766</v>
      </c>
    </row>
    <row r="9287" spans="1:20" hidden="1" x14ac:dyDescent="0.3">
      <c r="A9287">
        <v>1098966</v>
      </c>
      <c r="B9287" t="s">
        <v>2974</v>
      </c>
      <c r="C9287">
        <v>17427044</v>
      </c>
      <c r="D9287" s="4">
        <v>43020</v>
      </c>
      <c r="E9287" s="5" t="str">
        <f t="shared" si="471"/>
        <v>2016|10</v>
      </c>
      <c r="F9287" s="4">
        <v>43054</v>
      </c>
      <c r="G9287">
        <v>2016</v>
      </c>
      <c r="H9287" t="s">
        <v>24</v>
      </c>
      <c r="I9287">
        <v>0.26500000000000001</v>
      </c>
      <c r="J9287">
        <f t="shared" si="473"/>
        <v>1.06</v>
      </c>
      <c r="K9287" s="22">
        <f t="shared" si="472"/>
        <v>0.25</v>
      </c>
      <c r="L9287">
        <v>0</v>
      </c>
      <c r="N9287" t="s">
        <v>2766</v>
      </c>
      <c r="O9287" t="s">
        <v>2766</v>
      </c>
      <c r="T9287" t="s">
        <v>2766</v>
      </c>
    </row>
    <row r="9288" spans="1:20" hidden="1" x14ac:dyDescent="0.3">
      <c r="A9288">
        <v>1098966</v>
      </c>
      <c r="B9288" t="s">
        <v>2974</v>
      </c>
      <c r="C9288">
        <v>17701073</v>
      </c>
      <c r="D9288" s="4">
        <v>43111</v>
      </c>
      <c r="E9288" s="5" t="str">
        <f t="shared" si="471"/>
        <v>2017|1</v>
      </c>
      <c r="F9288" s="4">
        <v>43146</v>
      </c>
      <c r="G9288">
        <v>2017</v>
      </c>
      <c r="H9288" t="s">
        <v>18</v>
      </c>
      <c r="I9288">
        <v>0.28000000000000003</v>
      </c>
      <c r="J9288">
        <f t="shared" si="473"/>
        <v>1.1200000000000001</v>
      </c>
      <c r="K9288" s="22">
        <f t="shared" si="472"/>
        <v>0.25</v>
      </c>
      <c r="L9288">
        <v>0</v>
      </c>
      <c r="N9288" t="s">
        <v>2766</v>
      </c>
      <c r="O9288" t="s">
        <v>2766</v>
      </c>
      <c r="T9288" t="s">
        <v>2766</v>
      </c>
    </row>
    <row r="9289" spans="1:20" hidden="1" x14ac:dyDescent="0.3">
      <c r="A9289">
        <v>1098966</v>
      </c>
      <c r="B9289" t="s">
        <v>2974</v>
      </c>
      <c r="C9289">
        <v>17941052</v>
      </c>
      <c r="D9289" s="4">
        <v>43202</v>
      </c>
      <c r="E9289" s="5" t="str">
        <f t="shared" si="471"/>
        <v>2017|4</v>
      </c>
      <c r="F9289" s="4">
        <v>43235</v>
      </c>
      <c r="G9289">
        <v>2017</v>
      </c>
      <c r="H9289" t="s">
        <v>18</v>
      </c>
      <c r="I9289">
        <v>0.28000000000000003</v>
      </c>
      <c r="J9289">
        <f t="shared" si="473"/>
        <v>1.1200000000000001</v>
      </c>
      <c r="K9289" s="22">
        <f t="shared" si="472"/>
        <v>0.25</v>
      </c>
      <c r="L9289">
        <v>0</v>
      </c>
      <c r="N9289" t="s">
        <v>2766</v>
      </c>
      <c r="O9289" t="s">
        <v>2766</v>
      </c>
      <c r="T9289" t="s">
        <v>2766</v>
      </c>
    </row>
    <row r="9290" spans="1:20" hidden="1" x14ac:dyDescent="0.3">
      <c r="A9290">
        <v>1098966</v>
      </c>
      <c r="B9290" t="s">
        <v>2974</v>
      </c>
      <c r="C9290">
        <v>18459298</v>
      </c>
      <c r="D9290" s="4">
        <v>43293</v>
      </c>
      <c r="E9290" s="5" t="str">
        <f t="shared" si="471"/>
        <v>2017|7</v>
      </c>
      <c r="F9290" s="4">
        <v>43327</v>
      </c>
      <c r="G9290">
        <v>2017</v>
      </c>
      <c r="H9290" t="s">
        <v>18</v>
      </c>
      <c r="I9290">
        <v>0.28000000000000003</v>
      </c>
      <c r="J9290">
        <f t="shared" si="473"/>
        <v>1.1200000000000001</v>
      </c>
      <c r="K9290" s="22">
        <f t="shared" si="472"/>
        <v>0.25</v>
      </c>
      <c r="L9290">
        <v>0</v>
      </c>
      <c r="N9290" t="s">
        <v>2766</v>
      </c>
      <c r="O9290" t="s">
        <v>2766</v>
      </c>
      <c r="T9290" t="s">
        <v>2766</v>
      </c>
    </row>
    <row r="9291" spans="1:20" hidden="1" x14ac:dyDescent="0.3">
      <c r="A9291">
        <v>1098966</v>
      </c>
      <c r="B9291" t="s">
        <v>2974</v>
      </c>
      <c r="C9291">
        <v>18756150</v>
      </c>
      <c r="D9291" s="4">
        <v>43385</v>
      </c>
      <c r="E9291" s="5" t="str">
        <f t="shared" si="471"/>
        <v>2017|10</v>
      </c>
      <c r="F9291" s="4">
        <v>43419</v>
      </c>
      <c r="G9291">
        <v>2017</v>
      </c>
      <c r="H9291" t="s">
        <v>24</v>
      </c>
      <c r="I9291">
        <v>0.28000000000000003</v>
      </c>
      <c r="J9291">
        <f t="shared" si="473"/>
        <v>1.1200000000000001</v>
      </c>
      <c r="K9291" s="22">
        <f t="shared" si="472"/>
        <v>0.25</v>
      </c>
      <c r="L9291">
        <v>0</v>
      </c>
      <c r="N9291" t="s">
        <v>2766</v>
      </c>
      <c r="O9291" t="s">
        <v>2766</v>
      </c>
      <c r="T9291" t="s">
        <v>2766</v>
      </c>
    </row>
    <row r="9292" spans="1:20" hidden="1" x14ac:dyDescent="0.3">
      <c r="A9292">
        <v>1098966</v>
      </c>
      <c r="B9292" t="s">
        <v>2974</v>
      </c>
      <c r="C9292">
        <v>19050710</v>
      </c>
      <c r="D9292" s="4">
        <v>43479</v>
      </c>
      <c r="E9292" s="5" t="str">
        <f t="shared" si="471"/>
        <v>2018|1</v>
      </c>
      <c r="F9292" s="4">
        <v>43511</v>
      </c>
      <c r="G9292">
        <v>2018</v>
      </c>
      <c r="H9292" t="s">
        <v>18</v>
      </c>
      <c r="I9292">
        <v>0.32</v>
      </c>
      <c r="J9292">
        <f t="shared" si="473"/>
        <v>1.28</v>
      </c>
      <c r="K9292" s="22">
        <f t="shared" si="472"/>
        <v>0.25</v>
      </c>
      <c r="L9292">
        <v>0</v>
      </c>
      <c r="N9292" t="s">
        <v>2766</v>
      </c>
      <c r="O9292" t="s">
        <v>2766</v>
      </c>
      <c r="T9292" t="s">
        <v>2766</v>
      </c>
    </row>
    <row r="9293" spans="1:20" hidden="1" x14ac:dyDescent="0.3">
      <c r="A9293">
        <v>1098966</v>
      </c>
      <c r="B9293" t="s">
        <v>2974</v>
      </c>
      <c r="C9293">
        <v>19385871</v>
      </c>
      <c r="D9293" s="4">
        <v>43567</v>
      </c>
      <c r="E9293" s="5" t="str">
        <f t="shared" si="471"/>
        <v>2018|4</v>
      </c>
      <c r="F9293" s="4">
        <v>43600</v>
      </c>
      <c r="G9293">
        <v>2018</v>
      </c>
      <c r="H9293" t="s">
        <v>18</v>
      </c>
      <c r="I9293">
        <v>0.32</v>
      </c>
      <c r="J9293">
        <f t="shared" si="473"/>
        <v>1.28</v>
      </c>
      <c r="K9293" s="22">
        <f t="shared" si="472"/>
        <v>0.25</v>
      </c>
      <c r="L9293">
        <v>0</v>
      </c>
      <c r="N9293" t="s">
        <v>2766</v>
      </c>
      <c r="O9293" t="s">
        <v>2766</v>
      </c>
      <c r="T9293" t="s">
        <v>2766</v>
      </c>
    </row>
    <row r="9294" spans="1:20" hidden="1" x14ac:dyDescent="0.3">
      <c r="A9294">
        <v>1098966</v>
      </c>
      <c r="B9294" t="s">
        <v>2974</v>
      </c>
      <c r="C9294">
        <v>19939334</v>
      </c>
      <c r="D9294" s="4">
        <v>43658</v>
      </c>
      <c r="E9294" s="5" t="str">
        <f t="shared" si="471"/>
        <v>2018|7</v>
      </c>
      <c r="F9294" s="4">
        <v>43692</v>
      </c>
      <c r="G9294">
        <v>2018</v>
      </c>
      <c r="H9294" t="s">
        <v>18</v>
      </c>
      <c r="I9294">
        <v>0.32</v>
      </c>
      <c r="J9294">
        <f t="shared" si="473"/>
        <v>1.28</v>
      </c>
      <c r="K9294" s="22">
        <f t="shared" si="472"/>
        <v>0.25</v>
      </c>
      <c r="L9294">
        <v>0</v>
      </c>
      <c r="N9294" t="s">
        <v>2766</v>
      </c>
      <c r="O9294" t="s">
        <v>2766</v>
      </c>
      <c r="T9294" t="s">
        <v>2766</v>
      </c>
    </row>
    <row r="9295" spans="1:20" hidden="1" x14ac:dyDescent="0.3">
      <c r="A9295">
        <v>1098966</v>
      </c>
      <c r="B9295" t="s">
        <v>2974</v>
      </c>
      <c r="C9295">
        <v>20234378</v>
      </c>
      <c r="D9295" s="4">
        <v>43749</v>
      </c>
      <c r="E9295" s="5" t="str">
        <f t="shared" si="471"/>
        <v>2018|10</v>
      </c>
      <c r="F9295" s="4">
        <v>43784</v>
      </c>
      <c r="G9295">
        <v>2018</v>
      </c>
      <c r="H9295" t="s">
        <v>24</v>
      </c>
      <c r="I9295">
        <v>0.32</v>
      </c>
      <c r="J9295">
        <f t="shared" si="473"/>
        <v>1.28</v>
      </c>
      <c r="K9295" s="22">
        <f t="shared" si="472"/>
        <v>0.25</v>
      </c>
      <c r="L9295">
        <v>0</v>
      </c>
      <c r="N9295" t="s">
        <v>2766</v>
      </c>
      <c r="O9295" t="s">
        <v>2766</v>
      </c>
      <c r="T9295" t="s">
        <v>2766</v>
      </c>
    </row>
    <row r="9296" spans="1:20" hidden="1" x14ac:dyDescent="0.3">
      <c r="A9296">
        <v>1098966</v>
      </c>
      <c r="B9296" t="s">
        <v>2974</v>
      </c>
      <c r="C9296">
        <v>20550771</v>
      </c>
      <c r="D9296" s="4">
        <v>43844</v>
      </c>
      <c r="E9296" s="5" t="str">
        <f t="shared" si="471"/>
        <v>2019|1</v>
      </c>
      <c r="F9296" s="4">
        <v>43875</v>
      </c>
      <c r="G9296">
        <v>2019</v>
      </c>
      <c r="H9296" t="s">
        <v>18</v>
      </c>
      <c r="I9296">
        <v>0.36</v>
      </c>
      <c r="J9296">
        <f t="shared" si="473"/>
        <v>1.44</v>
      </c>
      <c r="K9296" s="22">
        <f t="shared" si="472"/>
        <v>0.25</v>
      </c>
      <c r="L9296">
        <v>0</v>
      </c>
      <c r="N9296" t="s">
        <v>2766</v>
      </c>
      <c r="O9296" t="s">
        <v>2766</v>
      </c>
      <c r="T9296" t="s">
        <v>2766</v>
      </c>
    </row>
    <row r="9297" spans="1:20" hidden="1" x14ac:dyDescent="0.3">
      <c r="A9297">
        <v>1098966</v>
      </c>
      <c r="B9297" t="s">
        <v>2974</v>
      </c>
      <c r="C9297">
        <v>21006870</v>
      </c>
      <c r="D9297" s="4">
        <v>43935</v>
      </c>
      <c r="E9297" s="5" t="str">
        <f t="shared" si="471"/>
        <v>2019|4</v>
      </c>
      <c r="F9297" s="4">
        <v>43966</v>
      </c>
      <c r="G9297">
        <v>2019</v>
      </c>
      <c r="H9297" t="s">
        <v>18</v>
      </c>
      <c r="I9297">
        <v>0.36</v>
      </c>
      <c r="J9297">
        <f t="shared" si="473"/>
        <v>1.44</v>
      </c>
      <c r="K9297" s="22">
        <f t="shared" si="472"/>
        <v>0.25</v>
      </c>
      <c r="L9297">
        <v>0</v>
      </c>
      <c r="N9297" t="s">
        <v>2766</v>
      </c>
      <c r="O9297" t="s">
        <v>2766</v>
      </c>
      <c r="T9297" t="s">
        <v>2766</v>
      </c>
    </row>
    <row r="9298" spans="1:20" hidden="1" x14ac:dyDescent="0.3">
      <c r="A9298">
        <v>1098966</v>
      </c>
      <c r="B9298" t="s">
        <v>2974</v>
      </c>
      <c r="C9298">
        <v>21499798</v>
      </c>
      <c r="D9298" s="4">
        <v>44026</v>
      </c>
      <c r="E9298" s="5" t="str">
        <f t="shared" si="471"/>
        <v>2019|7</v>
      </c>
      <c r="F9298" s="4">
        <v>44060</v>
      </c>
      <c r="G9298">
        <v>2019</v>
      </c>
      <c r="H9298" t="s">
        <v>18</v>
      </c>
      <c r="I9298">
        <v>0.36</v>
      </c>
      <c r="J9298">
        <f t="shared" si="473"/>
        <v>1.44</v>
      </c>
      <c r="K9298" s="22">
        <f t="shared" si="472"/>
        <v>0.25</v>
      </c>
      <c r="L9298">
        <v>0</v>
      </c>
      <c r="N9298" t="s">
        <v>2766</v>
      </c>
      <c r="O9298" t="s">
        <v>2766</v>
      </c>
      <c r="T9298" t="s">
        <v>2766</v>
      </c>
    </row>
    <row r="9299" spans="1:20" hidden="1" x14ac:dyDescent="0.3">
      <c r="A9299">
        <v>1098966</v>
      </c>
      <c r="B9299" t="s">
        <v>2974</v>
      </c>
      <c r="C9299">
        <v>21826866</v>
      </c>
      <c r="D9299" s="4">
        <v>44118</v>
      </c>
      <c r="E9299" s="5" t="str">
        <f t="shared" si="471"/>
        <v>2019|10</v>
      </c>
      <c r="F9299" s="4">
        <v>44151</v>
      </c>
      <c r="G9299">
        <v>2019</v>
      </c>
      <c r="H9299" t="s">
        <v>24</v>
      </c>
      <c r="I9299">
        <v>0.36</v>
      </c>
      <c r="J9299">
        <f t="shared" si="473"/>
        <v>1.44</v>
      </c>
      <c r="K9299" s="22">
        <f t="shared" si="472"/>
        <v>0.25</v>
      </c>
      <c r="L9299">
        <v>0</v>
      </c>
      <c r="N9299" t="s">
        <v>2766</v>
      </c>
      <c r="O9299" t="s">
        <v>2766</v>
      </c>
      <c r="T9299" t="s">
        <v>2766</v>
      </c>
    </row>
    <row r="9300" spans="1:20" hidden="1" x14ac:dyDescent="0.3">
      <c r="A9300">
        <v>1098966</v>
      </c>
      <c r="B9300" t="s">
        <v>2974</v>
      </c>
      <c r="C9300">
        <v>22112111</v>
      </c>
      <c r="D9300" s="4">
        <v>44210</v>
      </c>
      <c r="E9300" s="5" t="str">
        <f t="shared" si="471"/>
        <v>2020|1</v>
      </c>
      <c r="F9300" s="4">
        <v>44243</v>
      </c>
      <c r="G9300">
        <v>2020</v>
      </c>
      <c r="H9300" t="s">
        <v>18</v>
      </c>
      <c r="I9300">
        <v>0.45</v>
      </c>
      <c r="J9300">
        <f t="shared" si="473"/>
        <v>1.8</v>
      </c>
      <c r="K9300" s="22">
        <f t="shared" si="472"/>
        <v>0.25</v>
      </c>
      <c r="L9300">
        <v>0</v>
      </c>
      <c r="N9300" t="s">
        <v>2766</v>
      </c>
      <c r="O9300" t="s">
        <v>2766</v>
      </c>
      <c r="T9300" t="s">
        <v>2766</v>
      </c>
    </row>
    <row r="9301" spans="1:20" hidden="1" x14ac:dyDescent="0.3">
      <c r="A9301">
        <v>1098966</v>
      </c>
      <c r="B9301" t="s">
        <v>2974</v>
      </c>
      <c r="C9301">
        <v>22584821</v>
      </c>
      <c r="D9301" s="4">
        <v>44300</v>
      </c>
      <c r="E9301" s="5" t="str">
        <f t="shared" si="471"/>
        <v>2020|4</v>
      </c>
      <c r="F9301" s="4">
        <v>44333</v>
      </c>
      <c r="G9301">
        <v>2020</v>
      </c>
      <c r="H9301" t="s">
        <v>18</v>
      </c>
      <c r="I9301">
        <v>0.45</v>
      </c>
      <c r="J9301">
        <f t="shared" si="473"/>
        <v>1.8</v>
      </c>
      <c r="K9301" s="22">
        <f t="shared" si="472"/>
        <v>0.25</v>
      </c>
      <c r="L9301">
        <v>0</v>
      </c>
      <c r="N9301" t="s">
        <v>2766</v>
      </c>
      <c r="O9301" t="s">
        <v>2766</v>
      </c>
      <c r="T9301" t="s">
        <v>2766</v>
      </c>
    </row>
    <row r="9302" spans="1:20" hidden="1" x14ac:dyDescent="0.3">
      <c r="A9302">
        <v>1098966</v>
      </c>
      <c r="B9302" t="s">
        <v>2974</v>
      </c>
      <c r="C9302">
        <v>23196229</v>
      </c>
      <c r="D9302" s="4">
        <v>44391</v>
      </c>
      <c r="E9302" s="5" t="str">
        <f t="shared" si="471"/>
        <v>2020|7</v>
      </c>
      <c r="F9302" s="4">
        <v>44424</v>
      </c>
      <c r="G9302">
        <v>2020</v>
      </c>
      <c r="H9302" t="s">
        <v>18</v>
      </c>
      <c r="I9302">
        <v>0.45</v>
      </c>
      <c r="J9302">
        <f t="shared" si="473"/>
        <v>1.8</v>
      </c>
      <c r="K9302" s="22">
        <f t="shared" si="472"/>
        <v>0.25</v>
      </c>
      <c r="L9302">
        <v>0</v>
      </c>
      <c r="N9302" t="s">
        <v>2766</v>
      </c>
      <c r="O9302" t="s">
        <v>2766</v>
      </c>
      <c r="T9302" t="s">
        <v>2766</v>
      </c>
    </row>
    <row r="9303" spans="1:20" hidden="1" x14ac:dyDescent="0.3">
      <c r="A9303">
        <v>1098966</v>
      </c>
      <c r="B9303" t="s">
        <v>2974</v>
      </c>
      <c r="C9303">
        <v>23532745</v>
      </c>
      <c r="D9303" s="4">
        <v>44483</v>
      </c>
      <c r="E9303" s="5" t="str">
        <f t="shared" si="471"/>
        <v>2020|10</v>
      </c>
      <c r="F9303" s="4">
        <v>44515</v>
      </c>
      <c r="G9303">
        <v>2020</v>
      </c>
      <c r="H9303" t="s">
        <v>24</v>
      </c>
      <c r="I9303">
        <v>0.45</v>
      </c>
      <c r="J9303">
        <f t="shared" si="473"/>
        <v>1.8</v>
      </c>
      <c r="K9303" s="22">
        <f t="shared" si="472"/>
        <v>0.25</v>
      </c>
      <c r="L9303">
        <v>0</v>
      </c>
      <c r="N9303" t="s">
        <v>2766</v>
      </c>
      <c r="O9303" t="s">
        <v>2766</v>
      </c>
      <c r="T9303" t="s">
        <v>2766</v>
      </c>
    </row>
    <row r="9304" spans="1:20" hidden="1" x14ac:dyDescent="0.3">
      <c r="A9304">
        <v>1098966</v>
      </c>
      <c r="B9304" t="s">
        <v>2974</v>
      </c>
      <c r="C9304">
        <v>23862703</v>
      </c>
      <c r="D9304" s="4">
        <v>44574</v>
      </c>
      <c r="E9304" s="5" t="str">
        <f t="shared" si="471"/>
        <v>2021|1</v>
      </c>
      <c r="F9304" s="4">
        <v>44607</v>
      </c>
      <c r="G9304">
        <v>2021</v>
      </c>
      <c r="H9304" t="s">
        <v>18</v>
      </c>
      <c r="I9304">
        <v>0.47</v>
      </c>
      <c r="J9304">
        <f t="shared" si="473"/>
        <v>1.88</v>
      </c>
      <c r="K9304" s="22">
        <f t="shared" si="472"/>
        <v>0.25</v>
      </c>
      <c r="L9304">
        <v>0</v>
      </c>
      <c r="N9304" t="s">
        <v>2766</v>
      </c>
      <c r="O9304" t="s">
        <v>2766</v>
      </c>
      <c r="T9304" t="s">
        <v>2766</v>
      </c>
    </row>
    <row r="9305" spans="1:20" hidden="1" x14ac:dyDescent="0.3">
      <c r="A9305">
        <v>1098966</v>
      </c>
      <c r="B9305" t="s">
        <v>2974</v>
      </c>
      <c r="C9305">
        <v>24413625</v>
      </c>
      <c r="D9305" s="4">
        <v>44664</v>
      </c>
      <c r="E9305" s="5" t="str">
        <f t="shared" si="471"/>
        <v>2021|4</v>
      </c>
      <c r="F9305" s="4">
        <v>44697</v>
      </c>
      <c r="G9305">
        <v>2021</v>
      </c>
      <c r="H9305" t="s">
        <v>18</v>
      </c>
      <c r="I9305">
        <v>0.47</v>
      </c>
      <c r="J9305">
        <f t="shared" si="473"/>
        <v>1.88</v>
      </c>
      <c r="K9305" s="22">
        <f t="shared" si="472"/>
        <v>0.25</v>
      </c>
      <c r="L9305">
        <v>0</v>
      </c>
      <c r="N9305" t="s">
        <v>2766</v>
      </c>
      <c r="O9305" t="s">
        <v>2766</v>
      </c>
      <c r="T9305" t="s">
        <v>2766</v>
      </c>
    </row>
    <row r="9306" spans="1:20" hidden="1" x14ac:dyDescent="0.3">
      <c r="A9306">
        <v>1098966</v>
      </c>
      <c r="B9306" t="s">
        <v>2974</v>
      </c>
      <c r="C9306">
        <v>25057835</v>
      </c>
      <c r="D9306" s="4">
        <v>44756</v>
      </c>
      <c r="E9306" s="5" t="str">
        <f t="shared" si="471"/>
        <v>2021|7</v>
      </c>
      <c r="F9306" s="4">
        <v>44788</v>
      </c>
      <c r="G9306">
        <v>2021</v>
      </c>
      <c r="H9306" t="s">
        <v>18</v>
      </c>
      <c r="I9306">
        <v>0.47</v>
      </c>
      <c r="J9306">
        <f t="shared" si="473"/>
        <v>1.88</v>
      </c>
      <c r="K9306" s="22">
        <f t="shared" si="472"/>
        <v>0.25</v>
      </c>
      <c r="L9306">
        <v>0</v>
      </c>
      <c r="N9306" t="s">
        <v>2766</v>
      </c>
      <c r="O9306" t="s">
        <v>2766</v>
      </c>
      <c r="T9306" t="s">
        <v>2766</v>
      </c>
    </row>
    <row r="9307" spans="1:20" hidden="1" x14ac:dyDescent="0.3">
      <c r="A9307">
        <v>1098966</v>
      </c>
      <c r="B9307" t="s">
        <v>2974</v>
      </c>
      <c r="C9307">
        <v>25434927</v>
      </c>
      <c r="D9307" s="4">
        <v>44847</v>
      </c>
      <c r="E9307" s="5" t="str">
        <f t="shared" si="471"/>
        <v>2021|10</v>
      </c>
      <c r="F9307" s="4">
        <v>44880</v>
      </c>
      <c r="G9307">
        <v>2021</v>
      </c>
      <c r="H9307" t="s">
        <v>24</v>
      </c>
      <c r="I9307">
        <v>0.47</v>
      </c>
      <c r="J9307">
        <f t="shared" si="473"/>
        <v>1.88</v>
      </c>
      <c r="K9307" s="22">
        <f t="shared" si="472"/>
        <v>0.25</v>
      </c>
      <c r="L9307">
        <v>0</v>
      </c>
      <c r="N9307" t="s">
        <v>2766</v>
      </c>
      <c r="O9307" t="s">
        <v>2766</v>
      </c>
      <c r="T9307" t="s">
        <v>2766</v>
      </c>
    </row>
    <row r="9308" spans="1:20" hidden="1" x14ac:dyDescent="0.3">
      <c r="A9308">
        <v>1098966</v>
      </c>
      <c r="B9308" t="s">
        <v>2974</v>
      </c>
      <c r="C9308">
        <v>25874178</v>
      </c>
      <c r="D9308" s="4">
        <v>44938</v>
      </c>
      <c r="E9308" s="5" t="str">
        <f t="shared" ref="E9308:E9371" si="474">G9308 &amp; "|" &amp;MONTH(D9308)</f>
        <v>2022|1</v>
      </c>
      <c r="F9308" s="4">
        <v>44972</v>
      </c>
      <c r="G9308">
        <v>2022</v>
      </c>
      <c r="H9308" t="s">
        <v>18</v>
      </c>
      <c r="I9308">
        <v>0.51</v>
      </c>
      <c r="J9308">
        <f t="shared" si="473"/>
        <v>2.04</v>
      </c>
      <c r="K9308" s="22">
        <f t="shared" ref="K9308:K9371" si="475">I9308/J9308</f>
        <v>0.25</v>
      </c>
      <c r="L9308">
        <v>0</v>
      </c>
      <c r="N9308" t="s">
        <v>2766</v>
      </c>
      <c r="O9308" t="s">
        <v>2766</v>
      </c>
      <c r="T9308" t="s">
        <v>2766</v>
      </c>
    </row>
    <row r="9309" spans="1:20" hidden="1" x14ac:dyDescent="0.3">
      <c r="A9309">
        <v>1098966</v>
      </c>
      <c r="B9309" t="s">
        <v>2974</v>
      </c>
      <c r="C9309">
        <v>26318582</v>
      </c>
      <c r="D9309" s="4">
        <v>45029</v>
      </c>
      <c r="E9309" s="5" t="str">
        <f t="shared" si="474"/>
        <v>2022|4</v>
      </c>
      <c r="F9309" s="4">
        <v>45061</v>
      </c>
      <c r="G9309">
        <v>2022</v>
      </c>
      <c r="H9309" t="s">
        <v>18</v>
      </c>
      <c r="I9309">
        <v>0.51</v>
      </c>
      <c r="J9309">
        <f t="shared" si="473"/>
        <v>2.04</v>
      </c>
      <c r="K9309" s="22">
        <f t="shared" si="475"/>
        <v>0.25</v>
      </c>
      <c r="L9309">
        <v>0</v>
      </c>
      <c r="N9309" t="s">
        <v>2766</v>
      </c>
      <c r="O9309" t="s">
        <v>2766</v>
      </c>
      <c r="T9309" t="s">
        <v>2766</v>
      </c>
    </row>
    <row r="9310" spans="1:20" hidden="1" x14ac:dyDescent="0.3">
      <c r="A9310">
        <v>1098966</v>
      </c>
      <c r="B9310" t="s">
        <v>2974</v>
      </c>
      <c r="C9310">
        <v>27118875</v>
      </c>
      <c r="D9310" s="4">
        <v>45120</v>
      </c>
      <c r="E9310" s="5" t="str">
        <f t="shared" si="474"/>
        <v>2022|7</v>
      </c>
      <c r="F9310" s="4">
        <v>45153</v>
      </c>
      <c r="G9310">
        <v>2022</v>
      </c>
      <c r="H9310" t="s">
        <v>18</v>
      </c>
      <c r="I9310">
        <v>0.51</v>
      </c>
      <c r="J9310">
        <f t="shared" si="473"/>
        <v>2.04</v>
      </c>
      <c r="K9310" s="22">
        <f t="shared" si="475"/>
        <v>0.25</v>
      </c>
      <c r="L9310">
        <v>0</v>
      </c>
      <c r="N9310" t="s">
        <v>2766</v>
      </c>
      <c r="O9310" t="s">
        <v>2766</v>
      </c>
      <c r="T9310" t="s">
        <v>2766</v>
      </c>
    </row>
    <row r="9311" spans="1:20" hidden="1" x14ac:dyDescent="0.3">
      <c r="A9311">
        <v>1098966</v>
      </c>
      <c r="B9311" t="s">
        <v>2974</v>
      </c>
      <c r="C9311">
        <v>27599371</v>
      </c>
      <c r="D9311" s="4">
        <v>45211</v>
      </c>
      <c r="E9311" s="5" t="str">
        <f t="shared" si="474"/>
        <v>2022|10</v>
      </c>
      <c r="F9311" s="4">
        <v>45245</v>
      </c>
      <c r="G9311">
        <v>2022</v>
      </c>
      <c r="H9311" t="s">
        <v>24</v>
      </c>
      <c r="I9311">
        <v>0.51</v>
      </c>
      <c r="J9311">
        <f t="shared" si="473"/>
        <v>2.04</v>
      </c>
      <c r="K9311" s="22">
        <f t="shared" si="475"/>
        <v>0.25</v>
      </c>
      <c r="L9311">
        <v>0</v>
      </c>
      <c r="N9311" t="s">
        <v>2766</v>
      </c>
      <c r="O9311" t="s">
        <v>2766</v>
      </c>
      <c r="T9311" t="s">
        <v>2766</v>
      </c>
    </row>
    <row r="9312" spans="1:20" hidden="1" x14ac:dyDescent="0.3">
      <c r="A9312">
        <v>1098966</v>
      </c>
      <c r="B9312" t="s">
        <v>2974</v>
      </c>
      <c r="C9312">
        <v>28102770</v>
      </c>
      <c r="D9312" s="4">
        <v>45302</v>
      </c>
      <c r="E9312" s="5" t="str">
        <f t="shared" si="474"/>
        <v>2023|1</v>
      </c>
      <c r="F9312" s="4">
        <v>45337</v>
      </c>
      <c r="G9312">
        <v>2023</v>
      </c>
      <c r="H9312" t="s">
        <v>18</v>
      </c>
      <c r="I9312">
        <v>0.55000000000000004</v>
      </c>
      <c r="J9312">
        <f t="shared" si="473"/>
        <v>2.2000000000000002</v>
      </c>
      <c r="K9312" s="22">
        <f t="shared" si="475"/>
        <v>0.25</v>
      </c>
      <c r="L9312">
        <v>0</v>
      </c>
      <c r="N9312" t="s">
        <v>2766</v>
      </c>
      <c r="O9312" t="s">
        <v>2766</v>
      </c>
      <c r="T9312" t="s">
        <v>2766</v>
      </c>
    </row>
    <row r="9313" spans="1:20" hidden="1" x14ac:dyDescent="0.3">
      <c r="A9313">
        <v>1098966</v>
      </c>
      <c r="B9313" t="s">
        <v>2974</v>
      </c>
      <c r="C9313">
        <v>28753261</v>
      </c>
      <c r="D9313" s="4">
        <v>45394</v>
      </c>
      <c r="E9313" s="5" t="str">
        <f t="shared" si="474"/>
        <v>2023|4</v>
      </c>
      <c r="F9313" s="4">
        <v>45427</v>
      </c>
      <c r="G9313">
        <v>2023</v>
      </c>
      <c r="H9313" t="s">
        <v>18</v>
      </c>
      <c r="I9313">
        <v>0.55000000000000004</v>
      </c>
      <c r="J9313">
        <f t="shared" si="473"/>
        <v>2.2000000000000002</v>
      </c>
      <c r="K9313" s="22">
        <f t="shared" si="475"/>
        <v>0.25</v>
      </c>
      <c r="L9313">
        <v>0</v>
      </c>
      <c r="N9313" t="s">
        <v>2766</v>
      </c>
      <c r="O9313" t="s">
        <v>2766</v>
      </c>
      <c r="T9313" t="s">
        <v>2766</v>
      </c>
    </row>
    <row r="9314" spans="1:20" hidden="1" x14ac:dyDescent="0.3">
      <c r="A9314">
        <v>1098966</v>
      </c>
      <c r="B9314" t="s">
        <v>2974</v>
      </c>
      <c r="C9314">
        <v>29594794</v>
      </c>
      <c r="D9314" s="4">
        <v>45488</v>
      </c>
      <c r="E9314" s="5" t="str">
        <f t="shared" si="474"/>
        <v>2023|7</v>
      </c>
      <c r="F9314" s="4">
        <v>45519</v>
      </c>
      <c r="G9314">
        <v>2023</v>
      </c>
      <c r="H9314" t="s">
        <v>18</v>
      </c>
      <c r="I9314">
        <v>0.55000000000000004</v>
      </c>
      <c r="J9314">
        <f t="shared" si="473"/>
        <v>2.2000000000000002</v>
      </c>
      <c r="K9314" s="22">
        <f t="shared" si="475"/>
        <v>0.25</v>
      </c>
      <c r="L9314">
        <v>0</v>
      </c>
      <c r="N9314" t="s">
        <v>2766</v>
      </c>
      <c r="O9314" t="s">
        <v>2766</v>
      </c>
      <c r="T9314" t="s">
        <v>2766</v>
      </c>
    </row>
    <row r="9315" spans="1:20" hidden="1" x14ac:dyDescent="0.3">
      <c r="A9315">
        <v>1098966</v>
      </c>
      <c r="B9315" t="s">
        <v>2974</v>
      </c>
      <c r="C9315">
        <v>30077965</v>
      </c>
      <c r="D9315" s="4">
        <v>45580</v>
      </c>
      <c r="E9315" s="5" t="str">
        <f t="shared" si="474"/>
        <v>2023|10</v>
      </c>
      <c r="F9315" s="4">
        <v>45611</v>
      </c>
      <c r="G9315">
        <v>2023</v>
      </c>
      <c r="H9315" t="s">
        <v>24</v>
      </c>
      <c r="I9315">
        <v>0.55000000000000004</v>
      </c>
      <c r="J9315">
        <f t="shared" si="473"/>
        <v>2.2000000000000002</v>
      </c>
      <c r="K9315" s="22">
        <f t="shared" si="475"/>
        <v>0.25</v>
      </c>
      <c r="L9315">
        <v>0</v>
      </c>
      <c r="N9315" t="s">
        <v>2766</v>
      </c>
      <c r="O9315" t="s">
        <v>2766</v>
      </c>
      <c r="T9315" t="s">
        <v>2766</v>
      </c>
    </row>
    <row r="9316" spans="1:20" hidden="1" x14ac:dyDescent="0.3">
      <c r="A9316">
        <v>1099103</v>
      </c>
      <c r="B9316" t="s">
        <v>2975</v>
      </c>
      <c r="C9316">
        <v>13060250</v>
      </c>
      <c r="D9316" s="4">
        <v>41757</v>
      </c>
      <c r="E9316" s="5" t="str">
        <f t="shared" si="474"/>
        <v>2013|4</v>
      </c>
      <c r="F9316" s="4">
        <v>41778</v>
      </c>
      <c r="G9316">
        <v>2013</v>
      </c>
      <c r="H9316" t="s">
        <v>18</v>
      </c>
      <c r="I9316">
        <v>0.3</v>
      </c>
      <c r="J9316">
        <f t="shared" si="473"/>
        <v>0.94</v>
      </c>
      <c r="K9316" s="22">
        <f t="shared" si="475"/>
        <v>0.31914893617021278</v>
      </c>
      <c r="L9316">
        <v>0</v>
      </c>
      <c r="N9316" t="s">
        <v>2766</v>
      </c>
      <c r="O9316" t="s">
        <v>2766</v>
      </c>
      <c r="T9316" t="s">
        <v>2766</v>
      </c>
    </row>
    <row r="9317" spans="1:20" hidden="1" x14ac:dyDescent="0.3">
      <c r="A9317">
        <v>1099103</v>
      </c>
      <c r="B9317" t="s">
        <v>2975</v>
      </c>
      <c r="C9317">
        <v>13370928</v>
      </c>
      <c r="D9317" s="4">
        <v>41849</v>
      </c>
      <c r="E9317" s="5" t="str">
        <f t="shared" si="474"/>
        <v>2013|7</v>
      </c>
      <c r="F9317" s="4">
        <v>41869</v>
      </c>
      <c r="G9317">
        <v>2013</v>
      </c>
      <c r="H9317" t="s">
        <v>18</v>
      </c>
      <c r="I9317">
        <v>0.3</v>
      </c>
      <c r="J9317">
        <f t="shared" si="473"/>
        <v>0.94</v>
      </c>
      <c r="K9317" s="22">
        <f t="shared" si="475"/>
        <v>0.31914893617021278</v>
      </c>
      <c r="L9317">
        <v>0</v>
      </c>
      <c r="N9317" t="s">
        <v>2766</v>
      </c>
      <c r="O9317" t="s">
        <v>2766</v>
      </c>
      <c r="T9317" t="s">
        <v>2766</v>
      </c>
    </row>
    <row r="9318" spans="1:20" hidden="1" x14ac:dyDescent="0.3">
      <c r="A9318">
        <v>1099103</v>
      </c>
      <c r="B9318" t="s">
        <v>2975</v>
      </c>
      <c r="C9318">
        <v>13565934</v>
      </c>
      <c r="D9318" s="4">
        <v>41941</v>
      </c>
      <c r="E9318" s="5" t="str">
        <f t="shared" si="474"/>
        <v>2013|10</v>
      </c>
      <c r="F9318" s="4">
        <v>41960</v>
      </c>
      <c r="G9318">
        <v>2013</v>
      </c>
      <c r="H9318" t="s">
        <v>24</v>
      </c>
      <c r="I9318">
        <v>0.34</v>
      </c>
      <c r="J9318">
        <f t="shared" si="473"/>
        <v>0.94</v>
      </c>
      <c r="K9318" s="22">
        <f t="shared" si="475"/>
        <v>0.36170212765957449</v>
      </c>
      <c r="L9318">
        <v>0</v>
      </c>
      <c r="N9318" t="s">
        <v>2766</v>
      </c>
      <c r="O9318" t="s">
        <v>2766</v>
      </c>
      <c r="T9318" t="s">
        <v>2766</v>
      </c>
    </row>
    <row r="9319" spans="1:20" hidden="1" x14ac:dyDescent="0.3">
      <c r="A9319">
        <v>1099103</v>
      </c>
      <c r="B9319" t="s">
        <v>2975</v>
      </c>
      <c r="C9319">
        <v>13919170</v>
      </c>
      <c r="D9319" s="4">
        <v>42032</v>
      </c>
      <c r="E9319" s="5" t="str">
        <f t="shared" si="474"/>
        <v>2014|1</v>
      </c>
      <c r="F9319" s="4">
        <v>42044</v>
      </c>
      <c r="G9319">
        <v>2014</v>
      </c>
      <c r="H9319" t="s">
        <v>18</v>
      </c>
      <c r="I9319">
        <v>0.34</v>
      </c>
      <c r="J9319">
        <f t="shared" si="473"/>
        <v>1.4</v>
      </c>
      <c r="K9319" s="22">
        <f t="shared" si="475"/>
        <v>0.24285714285714288</v>
      </c>
      <c r="L9319">
        <v>0</v>
      </c>
      <c r="N9319" t="s">
        <v>2766</v>
      </c>
      <c r="O9319" t="s">
        <v>2766</v>
      </c>
      <c r="T9319" t="s">
        <v>2766</v>
      </c>
    </row>
    <row r="9320" spans="1:20" hidden="1" x14ac:dyDescent="0.3">
      <c r="A9320">
        <v>1099103</v>
      </c>
      <c r="B9320" t="s">
        <v>2975</v>
      </c>
      <c r="C9320">
        <v>14296138</v>
      </c>
      <c r="D9320" s="4">
        <v>42122</v>
      </c>
      <c r="E9320" s="5" t="str">
        <f t="shared" si="474"/>
        <v>2014|4</v>
      </c>
      <c r="F9320" s="4">
        <v>42142</v>
      </c>
      <c r="G9320">
        <v>2014</v>
      </c>
      <c r="H9320" t="s">
        <v>18</v>
      </c>
      <c r="I9320">
        <v>0.34</v>
      </c>
      <c r="J9320">
        <f t="shared" si="473"/>
        <v>1.4</v>
      </c>
      <c r="K9320" s="22">
        <f t="shared" si="475"/>
        <v>0.24285714285714288</v>
      </c>
      <c r="L9320">
        <v>0</v>
      </c>
      <c r="N9320" t="s">
        <v>2766</v>
      </c>
      <c r="O9320" t="s">
        <v>2766</v>
      </c>
      <c r="T9320" t="s">
        <v>2766</v>
      </c>
    </row>
    <row r="9321" spans="1:20" hidden="1" x14ac:dyDescent="0.3">
      <c r="A9321">
        <v>1099103</v>
      </c>
      <c r="B9321" t="s">
        <v>2975</v>
      </c>
      <c r="C9321">
        <v>14617008</v>
      </c>
      <c r="D9321" s="4">
        <v>42214</v>
      </c>
      <c r="E9321" s="5" t="str">
        <f t="shared" si="474"/>
        <v>2014|7</v>
      </c>
      <c r="F9321" s="4">
        <v>42233</v>
      </c>
      <c r="G9321">
        <v>2014</v>
      </c>
      <c r="H9321" t="s">
        <v>18</v>
      </c>
      <c r="I9321">
        <v>0.34</v>
      </c>
      <c r="J9321">
        <f t="shared" si="473"/>
        <v>1.4</v>
      </c>
      <c r="K9321" s="22">
        <f t="shared" si="475"/>
        <v>0.24285714285714288</v>
      </c>
      <c r="L9321">
        <v>0</v>
      </c>
      <c r="N9321" t="s">
        <v>2766</v>
      </c>
      <c r="O9321" t="s">
        <v>2766</v>
      </c>
      <c r="T9321" t="s">
        <v>2766</v>
      </c>
    </row>
    <row r="9322" spans="1:20" hidden="1" x14ac:dyDescent="0.3">
      <c r="A9322">
        <v>1099103</v>
      </c>
      <c r="B9322" t="s">
        <v>2975</v>
      </c>
      <c r="C9322">
        <v>14791139</v>
      </c>
      <c r="D9322" s="4">
        <v>42305</v>
      </c>
      <c r="E9322" s="5" t="str">
        <f t="shared" si="474"/>
        <v>2014|10</v>
      </c>
      <c r="F9322" s="4">
        <v>42324</v>
      </c>
      <c r="G9322">
        <v>2014</v>
      </c>
      <c r="H9322" t="s">
        <v>24</v>
      </c>
      <c r="I9322">
        <v>0.38</v>
      </c>
      <c r="J9322">
        <f t="shared" si="473"/>
        <v>1.4</v>
      </c>
      <c r="K9322" s="22">
        <f t="shared" si="475"/>
        <v>0.27142857142857146</v>
      </c>
      <c r="L9322">
        <v>0</v>
      </c>
      <c r="N9322" t="s">
        <v>2766</v>
      </c>
      <c r="O9322" t="s">
        <v>2766</v>
      </c>
      <c r="T9322" t="s">
        <v>2766</v>
      </c>
    </row>
    <row r="9323" spans="1:20" hidden="1" x14ac:dyDescent="0.3">
      <c r="A9323">
        <v>1099103</v>
      </c>
      <c r="B9323" t="s">
        <v>2975</v>
      </c>
      <c r="C9323">
        <v>15126082</v>
      </c>
      <c r="D9323" s="4">
        <v>42397</v>
      </c>
      <c r="E9323" s="5" t="str">
        <f t="shared" si="474"/>
        <v>2015|1</v>
      </c>
      <c r="F9323" s="4">
        <v>42408</v>
      </c>
      <c r="G9323">
        <v>2015</v>
      </c>
      <c r="H9323" t="s">
        <v>18</v>
      </c>
      <c r="I9323">
        <v>0.38</v>
      </c>
      <c r="J9323">
        <f t="shared" si="473"/>
        <v>1.6400000000000001</v>
      </c>
      <c r="K9323" s="22">
        <f t="shared" si="475"/>
        <v>0.23170731707317072</v>
      </c>
      <c r="L9323">
        <v>0</v>
      </c>
      <c r="N9323" t="s">
        <v>2766</v>
      </c>
      <c r="O9323" t="s">
        <v>2766</v>
      </c>
      <c r="T9323" t="s">
        <v>2766</v>
      </c>
    </row>
    <row r="9324" spans="1:20" hidden="1" x14ac:dyDescent="0.3">
      <c r="A9324">
        <v>1099103</v>
      </c>
      <c r="B9324" t="s">
        <v>2975</v>
      </c>
      <c r="C9324">
        <v>15483204</v>
      </c>
      <c r="D9324" s="4">
        <v>42488</v>
      </c>
      <c r="E9324" s="5" t="str">
        <f t="shared" si="474"/>
        <v>2015|4</v>
      </c>
      <c r="F9324" s="4">
        <v>42506</v>
      </c>
      <c r="G9324">
        <v>2015</v>
      </c>
      <c r="H9324" t="s">
        <v>18</v>
      </c>
      <c r="I9324">
        <v>0.38</v>
      </c>
      <c r="J9324">
        <f t="shared" si="473"/>
        <v>1.6400000000000001</v>
      </c>
      <c r="K9324" s="22">
        <f t="shared" si="475"/>
        <v>0.23170731707317072</v>
      </c>
      <c r="L9324">
        <v>0</v>
      </c>
      <c r="N9324" t="s">
        <v>2766</v>
      </c>
      <c r="O9324" t="s">
        <v>2766</v>
      </c>
      <c r="T9324" t="s">
        <v>2766</v>
      </c>
    </row>
    <row r="9325" spans="1:20" hidden="1" x14ac:dyDescent="0.3">
      <c r="A9325">
        <v>1099103</v>
      </c>
      <c r="B9325" t="s">
        <v>2975</v>
      </c>
      <c r="C9325">
        <v>15942635</v>
      </c>
      <c r="D9325" s="4">
        <v>42579</v>
      </c>
      <c r="E9325" s="5" t="str">
        <f t="shared" si="474"/>
        <v>2015|7</v>
      </c>
      <c r="F9325" s="4">
        <v>42597</v>
      </c>
      <c r="G9325">
        <v>2015</v>
      </c>
      <c r="H9325" t="s">
        <v>18</v>
      </c>
      <c r="I9325">
        <v>0.38</v>
      </c>
      <c r="J9325">
        <f t="shared" si="473"/>
        <v>1.6400000000000001</v>
      </c>
      <c r="K9325" s="22">
        <f t="shared" si="475"/>
        <v>0.23170731707317072</v>
      </c>
      <c r="L9325">
        <v>0</v>
      </c>
      <c r="N9325" t="s">
        <v>2766</v>
      </c>
      <c r="O9325" t="s">
        <v>2766</v>
      </c>
      <c r="T9325" t="s">
        <v>2766</v>
      </c>
    </row>
    <row r="9326" spans="1:20" hidden="1" x14ac:dyDescent="0.3">
      <c r="A9326">
        <v>1099103</v>
      </c>
      <c r="B9326" t="s">
        <v>2975</v>
      </c>
      <c r="C9326">
        <v>16195756</v>
      </c>
      <c r="D9326" s="4">
        <v>42677</v>
      </c>
      <c r="E9326" s="5" t="str">
        <f t="shared" si="474"/>
        <v>2015|11</v>
      </c>
      <c r="F9326" s="4">
        <v>42695</v>
      </c>
      <c r="G9326">
        <v>2015</v>
      </c>
      <c r="H9326" t="s">
        <v>24</v>
      </c>
      <c r="I9326">
        <v>0.5</v>
      </c>
      <c r="J9326">
        <f t="shared" si="473"/>
        <v>1.6400000000000001</v>
      </c>
      <c r="K9326" s="22">
        <f t="shared" si="475"/>
        <v>0.3048780487804878</v>
      </c>
      <c r="L9326">
        <v>0</v>
      </c>
      <c r="N9326" t="s">
        <v>2766</v>
      </c>
      <c r="O9326" t="s">
        <v>2766</v>
      </c>
      <c r="T9326" t="s">
        <v>2766</v>
      </c>
    </row>
    <row r="9327" spans="1:20" hidden="1" x14ac:dyDescent="0.3">
      <c r="A9327">
        <v>1099103</v>
      </c>
      <c r="B9327" t="s">
        <v>2975</v>
      </c>
      <c r="C9327">
        <v>16527054</v>
      </c>
      <c r="D9327" s="4">
        <v>42762</v>
      </c>
      <c r="E9327" s="5" t="str">
        <f t="shared" si="474"/>
        <v>2016|1</v>
      </c>
      <c r="F9327" s="4">
        <v>42779</v>
      </c>
      <c r="G9327">
        <v>2016</v>
      </c>
      <c r="H9327" t="s">
        <v>18</v>
      </c>
      <c r="I9327">
        <v>0.5</v>
      </c>
      <c r="J9327">
        <f t="shared" si="473"/>
        <v>2.12</v>
      </c>
      <c r="K9327" s="22">
        <f t="shared" si="475"/>
        <v>0.23584905660377356</v>
      </c>
      <c r="L9327">
        <v>0</v>
      </c>
      <c r="N9327" t="s">
        <v>2766</v>
      </c>
      <c r="O9327" t="s">
        <v>2766</v>
      </c>
      <c r="T9327" t="s">
        <v>2766</v>
      </c>
    </row>
    <row r="9328" spans="1:20" hidden="1" x14ac:dyDescent="0.3">
      <c r="A9328">
        <v>1099103</v>
      </c>
      <c r="B9328" t="s">
        <v>2975</v>
      </c>
      <c r="C9328">
        <v>16907962</v>
      </c>
      <c r="D9328" s="4">
        <v>42852</v>
      </c>
      <c r="E9328" s="5" t="str">
        <f t="shared" si="474"/>
        <v>2016|4</v>
      </c>
      <c r="F9328" s="4">
        <v>42870</v>
      </c>
      <c r="G9328">
        <v>2016</v>
      </c>
      <c r="H9328" t="s">
        <v>18</v>
      </c>
      <c r="I9328">
        <v>0.5</v>
      </c>
      <c r="J9328">
        <f t="shared" si="473"/>
        <v>2.12</v>
      </c>
      <c r="K9328" s="22">
        <f t="shared" si="475"/>
        <v>0.23584905660377356</v>
      </c>
      <c r="L9328">
        <v>0</v>
      </c>
      <c r="N9328" t="s">
        <v>2766</v>
      </c>
      <c r="O9328" t="s">
        <v>2766</v>
      </c>
      <c r="T9328" t="s">
        <v>2766</v>
      </c>
    </row>
    <row r="9329" spans="1:20" hidden="1" x14ac:dyDescent="0.3">
      <c r="A9329">
        <v>1099103</v>
      </c>
      <c r="B9329" t="s">
        <v>2975</v>
      </c>
      <c r="C9329">
        <v>17246459</v>
      </c>
      <c r="D9329" s="4">
        <v>42943</v>
      </c>
      <c r="E9329" s="5" t="str">
        <f t="shared" si="474"/>
        <v>2016|7</v>
      </c>
      <c r="F9329" s="4">
        <v>42961</v>
      </c>
      <c r="G9329">
        <v>2016</v>
      </c>
      <c r="H9329" t="s">
        <v>18</v>
      </c>
      <c r="I9329">
        <v>0.5</v>
      </c>
      <c r="J9329">
        <f t="shared" si="473"/>
        <v>2.12</v>
      </c>
      <c r="K9329" s="22">
        <f t="shared" si="475"/>
        <v>0.23584905660377356</v>
      </c>
      <c r="L9329">
        <v>0</v>
      </c>
      <c r="N9329" t="s">
        <v>2766</v>
      </c>
      <c r="O9329" t="s">
        <v>2766</v>
      </c>
      <c r="T9329" t="s">
        <v>2766</v>
      </c>
    </row>
    <row r="9330" spans="1:20" hidden="1" x14ac:dyDescent="0.3">
      <c r="A9330">
        <v>1099103</v>
      </c>
      <c r="B9330" t="s">
        <v>2975</v>
      </c>
      <c r="C9330">
        <v>17444463</v>
      </c>
      <c r="D9330" s="4">
        <v>43038</v>
      </c>
      <c r="E9330" s="5" t="str">
        <f t="shared" si="474"/>
        <v>2016|10</v>
      </c>
      <c r="F9330" s="4">
        <v>43052</v>
      </c>
      <c r="G9330">
        <v>2016</v>
      </c>
      <c r="H9330" t="s">
        <v>24</v>
      </c>
      <c r="I9330">
        <v>0.62</v>
      </c>
      <c r="J9330">
        <f t="shared" si="473"/>
        <v>2.12</v>
      </c>
      <c r="K9330" s="22">
        <f t="shared" si="475"/>
        <v>0.29245283018867924</v>
      </c>
      <c r="L9330">
        <v>0</v>
      </c>
      <c r="N9330" t="s">
        <v>2766</v>
      </c>
      <c r="O9330" t="s">
        <v>2766</v>
      </c>
      <c r="T9330" t="s">
        <v>2766</v>
      </c>
    </row>
    <row r="9331" spans="1:20" hidden="1" x14ac:dyDescent="0.3">
      <c r="A9331">
        <v>1099103</v>
      </c>
      <c r="B9331" t="s">
        <v>2975</v>
      </c>
      <c r="C9331">
        <v>17827224</v>
      </c>
      <c r="D9331" s="4">
        <v>43130</v>
      </c>
      <c r="E9331" s="5" t="str">
        <f t="shared" si="474"/>
        <v>2017|1</v>
      </c>
      <c r="F9331" s="4">
        <v>43143</v>
      </c>
      <c r="G9331">
        <v>2017</v>
      </c>
      <c r="H9331" t="s">
        <v>18</v>
      </c>
      <c r="I9331">
        <v>0.62</v>
      </c>
      <c r="J9331">
        <f t="shared" si="473"/>
        <v>2.63</v>
      </c>
      <c r="K9331" s="22">
        <f t="shared" si="475"/>
        <v>0.23574144486692017</v>
      </c>
      <c r="L9331">
        <v>0</v>
      </c>
      <c r="N9331" t="s">
        <v>2766</v>
      </c>
      <c r="O9331" t="s">
        <v>2766</v>
      </c>
      <c r="T9331" t="s">
        <v>2766</v>
      </c>
    </row>
    <row r="9332" spans="1:20" hidden="1" x14ac:dyDescent="0.3">
      <c r="A9332">
        <v>1099103</v>
      </c>
      <c r="B9332" t="s">
        <v>2975</v>
      </c>
      <c r="C9332">
        <v>18244474</v>
      </c>
      <c r="D9332" s="4">
        <v>43224</v>
      </c>
      <c r="E9332" s="5" t="str">
        <f t="shared" si="474"/>
        <v>2017|5</v>
      </c>
      <c r="F9332" s="4">
        <v>43241</v>
      </c>
      <c r="G9332">
        <v>2017</v>
      </c>
      <c r="H9332" t="s">
        <v>18</v>
      </c>
      <c r="I9332">
        <v>0.62</v>
      </c>
      <c r="J9332">
        <f t="shared" si="473"/>
        <v>2.63</v>
      </c>
      <c r="K9332" s="22">
        <f t="shared" si="475"/>
        <v>0.23574144486692017</v>
      </c>
      <c r="L9332">
        <v>0</v>
      </c>
      <c r="N9332" t="s">
        <v>2766</v>
      </c>
      <c r="O9332" t="s">
        <v>2766</v>
      </c>
      <c r="T9332" t="s">
        <v>2766</v>
      </c>
    </row>
    <row r="9333" spans="1:20" hidden="1" x14ac:dyDescent="0.3">
      <c r="A9333">
        <v>1099103</v>
      </c>
      <c r="B9333" t="s">
        <v>2975</v>
      </c>
      <c r="C9333">
        <v>18566836</v>
      </c>
      <c r="D9333" s="4">
        <v>43311</v>
      </c>
      <c r="E9333" s="5" t="str">
        <f t="shared" si="474"/>
        <v>2017|7</v>
      </c>
      <c r="F9333" s="4">
        <v>43325</v>
      </c>
      <c r="G9333">
        <v>2017</v>
      </c>
      <c r="H9333" t="s">
        <v>18</v>
      </c>
      <c r="I9333">
        <v>0.62</v>
      </c>
      <c r="J9333">
        <f t="shared" si="473"/>
        <v>2.63</v>
      </c>
      <c r="K9333" s="22">
        <f t="shared" si="475"/>
        <v>0.23574144486692017</v>
      </c>
      <c r="L9333">
        <v>0</v>
      </c>
      <c r="N9333" t="s">
        <v>2766</v>
      </c>
      <c r="O9333" t="s">
        <v>2766</v>
      </c>
      <c r="T9333" t="s">
        <v>2766</v>
      </c>
    </row>
    <row r="9334" spans="1:20" hidden="1" x14ac:dyDescent="0.3">
      <c r="A9334">
        <v>1099103</v>
      </c>
      <c r="B9334" t="s">
        <v>2975</v>
      </c>
      <c r="C9334">
        <v>18774553</v>
      </c>
      <c r="D9334" s="4">
        <v>43403</v>
      </c>
      <c r="E9334" s="5" t="str">
        <f t="shared" si="474"/>
        <v>2017|10</v>
      </c>
      <c r="F9334" s="4">
        <v>43423</v>
      </c>
      <c r="G9334">
        <v>2017</v>
      </c>
      <c r="H9334" t="s">
        <v>24</v>
      </c>
      <c r="I9334">
        <v>0.77</v>
      </c>
      <c r="J9334">
        <f t="shared" si="473"/>
        <v>2.63</v>
      </c>
      <c r="K9334" s="22">
        <f t="shared" si="475"/>
        <v>0.29277566539923955</v>
      </c>
      <c r="L9334">
        <v>0</v>
      </c>
      <c r="N9334" t="s">
        <v>2766</v>
      </c>
      <c r="O9334" t="s">
        <v>2766</v>
      </c>
      <c r="T9334" t="s">
        <v>2766</v>
      </c>
    </row>
    <row r="9335" spans="1:20" hidden="1" x14ac:dyDescent="0.3">
      <c r="A9335">
        <v>1099103</v>
      </c>
      <c r="B9335" t="s">
        <v>2975</v>
      </c>
      <c r="C9335">
        <v>19205697</v>
      </c>
      <c r="D9335" s="4">
        <v>43495</v>
      </c>
      <c r="E9335" s="5" t="str">
        <f t="shared" si="474"/>
        <v>2018|1</v>
      </c>
      <c r="F9335" s="4">
        <v>43507</v>
      </c>
      <c r="G9335">
        <v>2018</v>
      </c>
      <c r="H9335" t="s">
        <v>18</v>
      </c>
      <c r="I9335">
        <v>0.77</v>
      </c>
      <c r="J9335">
        <f t="shared" si="473"/>
        <v>3.21</v>
      </c>
      <c r="K9335" s="22">
        <f t="shared" si="475"/>
        <v>0.23987538940809969</v>
      </c>
      <c r="L9335">
        <v>0</v>
      </c>
      <c r="N9335" t="s">
        <v>2766</v>
      </c>
      <c r="O9335" t="s">
        <v>2766</v>
      </c>
      <c r="T9335" t="s">
        <v>2766</v>
      </c>
    </row>
    <row r="9336" spans="1:20" hidden="1" x14ac:dyDescent="0.3">
      <c r="A9336">
        <v>1099103</v>
      </c>
      <c r="B9336" t="s">
        <v>2975</v>
      </c>
      <c r="C9336">
        <v>19661357</v>
      </c>
      <c r="D9336" s="4">
        <v>43588</v>
      </c>
      <c r="E9336" s="5" t="str">
        <f t="shared" si="474"/>
        <v>2018|5</v>
      </c>
      <c r="F9336" s="4">
        <v>43605</v>
      </c>
      <c r="G9336">
        <v>2018</v>
      </c>
      <c r="H9336" t="s">
        <v>18</v>
      </c>
      <c r="I9336">
        <v>0.77</v>
      </c>
      <c r="J9336">
        <f t="shared" si="473"/>
        <v>3.21</v>
      </c>
      <c r="K9336" s="22">
        <f t="shared" si="475"/>
        <v>0.23987538940809969</v>
      </c>
      <c r="L9336">
        <v>0</v>
      </c>
      <c r="N9336" t="s">
        <v>2766</v>
      </c>
      <c r="O9336" t="s">
        <v>2766</v>
      </c>
      <c r="T9336" t="s">
        <v>2766</v>
      </c>
    </row>
    <row r="9337" spans="1:20" hidden="1" x14ac:dyDescent="0.3">
      <c r="A9337">
        <v>1099103</v>
      </c>
      <c r="B9337" t="s">
        <v>2975</v>
      </c>
      <c r="C9337">
        <v>20027513</v>
      </c>
      <c r="D9337" s="4">
        <v>43676</v>
      </c>
      <c r="E9337" s="5" t="str">
        <f t="shared" si="474"/>
        <v>2018|7</v>
      </c>
      <c r="F9337" s="4">
        <v>43689</v>
      </c>
      <c r="G9337">
        <v>2018</v>
      </c>
      <c r="H9337" t="s">
        <v>18</v>
      </c>
      <c r="I9337">
        <v>0.77</v>
      </c>
      <c r="J9337">
        <f t="shared" si="473"/>
        <v>3.21</v>
      </c>
      <c r="K9337" s="22">
        <f t="shared" si="475"/>
        <v>0.23987538940809969</v>
      </c>
      <c r="L9337">
        <v>0</v>
      </c>
      <c r="N9337" t="s">
        <v>2766</v>
      </c>
      <c r="O9337" t="s">
        <v>2766</v>
      </c>
      <c r="T9337" t="s">
        <v>2766</v>
      </c>
    </row>
    <row r="9338" spans="1:20" hidden="1" x14ac:dyDescent="0.3">
      <c r="A9338">
        <v>1099103</v>
      </c>
      <c r="B9338" t="s">
        <v>2975</v>
      </c>
      <c r="C9338">
        <v>20252396</v>
      </c>
      <c r="D9338" s="4">
        <v>43768</v>
      </c>
      <c r="E9338" s="5" t="str">
        <f t="shared" si="474"/>
        <v>2018|10</v>
      </c>
      <c r="F9338" s="4">
        <v>43787</v>
      </c>
      <c r="G9338">
        <v>2018</v>
      </c>
      <c r="H9338" t="s">
        <v>24</v>
      </c>
      <c r="I9338">
        <v>0.9</v>
      </c>
      <c r="J9338">
        <f t="shared" si="473"/>
        <v>3.21</v>
      </c>
      <c r="K9338" s="22">
        <f t="shared" si="475"/>
        <v>0.28037383177570097</v>
      </c>
      <c r="L9338">
        <v>0</v>
      </c>
      <c r="N9338" t="s">
        <v>2766</v>
      </c>
      <c r="O9338" t="s">
        <v>2766</v>
      </c>
      <c r="T9338" t="s">
        <v>2766</v>
      </c>
    </row>
    <row r="9339" spans="1:20" hidden="1" x14ac:dyDescent="0.3">
      <c r="A9339">
        <v>1099103</v>
      </c>
      <c r="B9339" t="s">
        <v>2975</v>
      </c>
      <c r="C9339">
        <v>20711674</v>
      </c>
      <c r="D9339" s="4">
        <v>43860</v>
      </c>
      <c r="E9339" s="5" t="str">
        <f t="shared" si="474"/>
        <v>2019|1</v>
      </c>
      <c r="F9339" s="4">
        <v>43871</v>
      </c>
      <c r="G9339">
        <v>2019</v>
      </c>
      <c r="H9339" t="s">
        <v>18</v>
      </c>
      <c r="I9339">
        <v>0.9</v>
      </c>
      <c r="J9339">
        <f t="shared" si="473"/>
        <v>3.72</v>
      </c>
      <c r="K9339" s="22">
        <f t="shared" si="475"/>
        <v>0.24193548387096772</v>
      </c>
      <c r="L9339">
        <v>0</v>
      </c>
      <c r="N9339" t="s">
        <v>2766</v>
      </c>
      <c r="O9339" t="s">
        <v>2766</v>
      </c>
      <c r="T9339" t="s">
        <v>2766</v>
      </c>
    </row>
    <row r="9340" spans="1:20" hidden="1" x14ac:dyDescent="0.3">
      <c r="A9340">
        <v>1099103</v>
      </c>
      <c r="B9340" t="s">
        <v>2975</v>
      </c>
      <c r="C9340">
        <v>21282909</v>
      </c>
      <c r="D9340" s="4">
        <v>43952</v>
      </c>
      <c r="E9340" s="5" t="str">
        <f t="shared" si="474"/>
        <v>2019|5</v>
      </c>
      <c r="F9340" s="4">
        <v>43969</v>
      </c>
      <c r="G9340">
        <v>2019</v>
      </c>
      <c r="H9340" t="s">
        <v>18</v>
      </c>
      <c r="I9340">
        <v>0.9</v>
      </c>
      <c r="J9340">
        <f t="shared" si="473"/>
        <v>3.72</v>
      </c>
      <c r="K9340" s="22">
        <f t="shared" si="475"/>
        <v>0.24193548387096772</v>
      </c>
      <c r="L9340">
        <v>0</v>
      </c>
      <c r="N9340" t="s">
        <v>2766</v>
      </c>
      <c r="O9340" t="s">
        <v>2766</v>
      </c>
      <c r="T9340" t="s">
        <v>2766</v>
      </c>
    </row>
    <row r="9341" spans="1:20" hidden="1" x14ac:dyDescent="0.3">
      <c r="A9341">
        <v>1099103</v>
      </c>
      <c r="B9341" t="s">
        <v>2975</v>
      </c>
      <c r="C9341">
        <v>21603398</v>
      </c>
      <c r="D9341" s="4">
        <v>44042</v>
      </c>
      <c r="E9341" s="5" t="str">
        <f t="shared" si="474"/>
        <v>2019|7</v>
      </c>
      <c r="F9341" s="4">
        <v>44060</v>
      </c>
      <c r="G9341">
        <v>2019</v>
      </c>
      <c r="H9341" t="s">
        <v>18</v>
      </c>
      <c r="I9341">
        <v>0.9</v>
      </c>
      <c r="J9341">
        <f t="shared" si="473"/>
        <v>3.72</v>
      </c>
      <c r="K9341" s="22">
        <f t="shared" si="475"/>
        <v>0.24193548387096772</v>
      </c>
      <c r="L9341">
        <v>0</v>
      </c>
      <c r="N9341" t="s">
        <v>2766</v>
      </c>
      <c r="O9341" t="s">
        <v>2766</v>
      </c>
      <c r="T9341" t="s">
        <v>2766</v>
      </c>
    </row>
    <row r="9342" spans="1:20" hidden="1" x14ac:dyDescent="0.3">
      <c r="A9342">
        <v>1099103</v>
      </c>
      <c r="B9342" t="s">
        <v>2975</v>
      </c>
      <c r="C9342">
        <v>21828241</v>
      </c>
      <c r="D9342" s="4">
        <v>44133</v>
      </c>
      <c r="E9342" s="5" t="str">
        <f t="shared" si="474"/>
        <v>2019|10</v>
      </c>
      <c r="F9342" s="4">
        <v>44151</v>
      </c>
      <c r="G9342">
        <v>2019</v>
      </c>
      <c r="H9342" t="s">
        <v>24</v>
      </c>
      <c r="I9342">
        <v>1.02</v>
      </c>
      <c r="J9342">
        <f t="shared" si="473"/>
        <v>3.72</v>
      </c>
      <c r="K9342" s="22">
        <f t="shared" si="475"/>
        <v>0.27419354838709675</v>
      </c>
      <c r="L9342">
        <v>0</v>
      </c>
      <c r="N9342" t="s">
        <v>2766</v>
      </c>
      <c r="O9342" t="s">
        <v>2766</v>
      </c>
      <c r="T9342" t="s">
        <v>2766</v>
      </c>
    </row>
    <row r="9343" spans="1:20" hidden="1" x14ac:dyDescent="0.3">
      <c r="A9343">
        <v>1099103</v>
      </c>
      <c r="B9343" t="s">
        <v>2975</v>
      </c>
      <c r="C9343">
        <v>22387116</v>
      </c>
      <c r="D9343" s="4">
        <v>44225</v>
      </c>
      <c r="E9343" s="5" t="str">
        <f t="shared" si="474"/>
        <v>2020|1</v>
      </c>
      <c r="F9343" s="4">
        <v>44235</v>
      </c>
      <c r="G9343">
        <v>2020</v>
      </c>
      <c r="H9343" t="s">
        <v>18</v>
      </c>
      <c r="I9343">
        <v>1.02</v>
      </c>
      <c r="J9343">
        <f t="shared" si="473"/>
        <v>4.21</v>
      </c>
      <c r="K9343" s="22">
        <f t="shared" si="475"/>
        <v>0.24228028503562946</v>
      </c>
      <c r="L9343">
        <v>0</v>
      </c>
      <c r="N9343" t="s">
        <v>2766</v>
      </c>
      <c r="O9343" t="s">
        <v>2766</v>
      </c>
      <c r="T9343" t="s">
        <v>2766</v>
      </c>
    </row>
    <row r="9344" spans="1:20" hidden="1" x14ac:dyDescent="0.3">
      <c r="A9344">
        <v>1099103</v>
      </c>
      <c r="B9344" t="s">
        <v>2975</v>
      </c>
      <c r="C9344">
        <v>22919839</v>
      </c>
      <c r="D9344" s="4">
        <v>44316</v>
      </c>
      <c r="E9344" s="5" t="str">
        <f t="shared" si="474"/>
        <v>2020|4</v>
      </c>
      <c r="F9344" s="4">
        <v>44333</v>
      </c>
      <c r="G9344">
        <v>2020</v>
      </c>
      <c r="H9344" t="s">
        <v>18</v>
      </c>
      <c r="I9344">
        <v>1.02</v>
      </c>
      <c r="J9344">
        <f t="shared" si="473"/>
        <v>4.21</v>
      </c>
      <c r="K9344" s="22">
        <f t="shared" si="475"/>
        <v>0.24228028503562946</v>
      </c>
      <c r="L9344">
        <v>0</v>
      </c>
      <c r="N9344" t="s">
        <v>2766</v>
      </c>
      <c r="O9344" t="s">
        <v>2766</v>
      </c>
      <c r="T9344" t="s">
        <v>2766</v>
      </c>
    </row>
    <row r="9345" spans="1:20" hidden="1" x14ac:dyDescent="0.3">
      <c r="A9345">
        <v>1099103</v>
      </c>
      <c r="B9345" t="s">
        <v>2975</v>
      </c>
      <c r="C9345">
        <v>23313406</v>
      </c>
      <c r="D9345" s="4">
        <v>44400</v>
      </c>
      <c r="E9345" s="5" t="str">
        <f t="shared" si="474"/>
        <v>2020|7</v>
      </c>
      <c r="F9345" s="4">
        <v>44417</v>
      </c>
      <c r="G9345">
        <v>2020</v>
      </c>
      <c r="H9345" t="s">
        <v>18</v>
      </c>
      <c r="I9345">
        <v>1.02</v>
      </c>
      <c r="J9345">
        <f t="shared" si="473"/>
        <v>4.21</v>
      </c>
      <c r="K9345" s="22">
        <f t="shared" si="475"/>
        <v>0.24228028503562946</v>
      </c>
      <c r="L9345">
        <v>0</v>
      </c>
      <c r="N9345" t="s">
        <v>2766</v>
      </c>
      <c r="O9345" t="s">
        <v>2766</v>
      </c>
      <c r="T9345" t="s">
        <v>2766</v>
      </c>
    </row>
    <row r="9346" spans="1:20" hidden="1" x14ac:dyDescent="0.3">
      <c r="A9346">
        <v>1099103</v>
      </c>
      <c r="B9346" t="s">
        <v>2975</v>
      </c>
      <c r="C9346">
        <v>23533134</v>
      </c>
      <c r="D9346" s="4">
        <v>44498</v>
      </c>
      <c r="E9346" s="5" t="str">
        <f t="shared" si="474"/>
        <v>2020|10</v>
      </c>
      <c r="F9346" s="4">
        <v>44515</v>
      </c>
      <c r="G9346">
        <v>2020</v>
      </c>
      <c r="H9346" t="s">
        <v>24</v>
      </c>
      <c r="I9346">
        <v>1.1499999999999999</v>
      </c>
      <c r="J9346">
        <f t="shared" ref="J9346:J9409" si="476">SUMIFS(I:I, B:B,B9346,G:G,G9346)</f>
        <v>4.21</v>
      </c>
      <c r="K9346" s="22">
        <f t="shared" si="475"/>
        <v>0.27315914489311161</v>
      </c>
      <c r="L9346">
        <v>0</v>
      </c>
      <c r="N9346" t="s">
        <v>2766</v>
      </c>
      <c r="O9346" t="s">
        <v>2766</v>
      </c>
      <c r="T9346" t="s">
        <v>2766</v>
      </c>
    </row>
    <row r="9347" spans="1:20" hidden="1" x14ac:dyDescent="0.3">
      <c r="A9347">
        <v>1099103</v>
      </c>
      <c r="B9347" t="s">
        <v>2975</v>
      </c>
      <c r="C9347">
        <v>24232643</v>
      </c>
      <c r="D9347" s="4">
        <v>44589</v>
      </c>
      <c r="E9347" s="5" t="str">
        <f t="shared" si="474"/>
        <v>2021|1</v>
      </c>
      <c r="F9347" s="4">
        <v>44599</v>
      </c>
      <c r="G9347">
        <v>2021</v>
      </c>
      <c r="H9347" t="s">
        <v>18</v>
      </c>
      <c r="I9347">
        <v>1.1499999999999999</v>
      </c>
      <c r="J9347">
        <f t="shared" si="476"/>
        <v>4.6899999999999995</v>
      </c>
      <c r="K9347" s="22">
        <f t="shared" si="475"/>
        <v>0.24520255863539447</v>
      </c>
      <c r="L9347">
        <v>0</v>
      </c>
      <c r="N9347" t="s">
        <v>2766</v>
      </c>
      <c r="O9347" t="s">
        <v>2766</v>
      </c>
      <c r="T9347" t="s">
        <v>2766</v>
      </c>
    </row>
    <row r="9348" spans="1:20" hidden="1" x14ac:dyDescent="0.3">
      <c r="A9348">
        <v>1099103</v>
      </c>
      <c r="B9348" t="s">
        <v>2975</v>
      </c>
      <c r="C9348">
        <v>24815370</v>
      </c>
      <c r="D9348" s="4">
        <v>44687</v>
      </c>
      <c r="E9348" s="5" t="str">
        <f t="shared" si="474"/>
        <v>2021|5</v>
      </c>
      <c r="F9348" s="4">
        <v>44698</v>
      </c>
      <c r="G9348">
        <v>2021</v>
      </c>
      <c r="H9348" t="s">
        <v>18</v>
      </c>
      <c r="I9348">
        <v>1.1499999999999999</v>
      </c>
      <c r="J9348">
        <f t="shared" si="476"/>
        <v>4.6899999999999995</v>
      </c>
      <c r="K9348" s="22">
        <f t="shared" si="475"/>
        <v>0.24520255863539447</v>
      </c>
      <c r="L9348">
        <v>0</v>
      </c>
      <c r="N9348" t="s">
        <v>2766</v>
      </c>
      <c r="O9348" t="s">
        <v>2766</v>
      </c>
      <c r="T9348" t="s">
        <v>2766</v>
      </c>
    </row>
    <row r="9349" spans="1:20" hidden="1" x14ac:dyDescent="0.3">
      <c r="A9349">
        <v>1099103</v>
      </c>
      <c r="B9349" t="s">
        <v>2975</v>
      </c>
      <c r="C9349">
        <v>25204180</v>
      </c>
      <c r="D9349" s="4">
        <v>44771</v>
      </c>
      <c r="E9349" s="5" t="str">
        <f t="shared" si="474"/>
        <v>2021|7</v>
      </c>
      <c r="F9349" s="4">
        <v>44789</v>
      </c>
      <c r="G9349">
        <v>2021</v>
      </c>
      <c r="H9349" t="s">
        <v>18</v>
      </c>
      <c r="I9349">
        <v>1.1499999999999999</v>
      </c>
      <c r="J9349">
        <f t="shared" si="476"/>
        <v>4.6899999999999995</v>
      </c>
      <c r="K9349" s="22">
        <f t="shared" si="475"/>
        <v>0.24520255863539447</v>
      </c>
      <c r="L9349">
        <v>0</v>
      </c>
      <c r="N9349" t="s">
        <v>2766</v>
      </c>
      <c r="O9349" t="s">
        <v>2766</v>
      </c>
      <c r="T9349" t="s">
        <v>2766</v>
      </c>
    </row>
    <row r="9350" spans="1:20" hidden="1" x14ac:dyDescent="0.3">
      <c r="A9350">
        <v>1099103</v>
      </c>
      <c r="B9350" t="s">
        <v>2975</v>
      </c>
      <c r="C9350">
        <v>25435644</v>
      </c>
      <c r="D9350" s="4">
        <v>44862</v>
      </c>
      <c r="E9350" s="5" t="str">
        <f t="shared" si="474"/>
        <v>2021|10</v>
      </c>
      <c r="F9350" s="4">
        <v>44880</v>
      </c>
      <c r="G9350">
        <v>2021</v>
      </c>
      <c r="H9350" t="s">
        <v>24</v>
      </c>
      <c r="I9350">
        <v>1.24</v>
      </c>
      <c r="J9350">
        <f t="shared" si="476"/>
        <v>4.6899999999999995</v>
      </c>
      <c r="K9350" s="22">
        <f t="shared" si="475"/>
        <v>0.26439232409381663</v>
      </c>
      <c r="L9350">
        <v>0</v>
      </c>
      <c r="N9350" t="s">
        <v>2766</v>
      </c>
      <c r="O9350" t="s">
        <v>2766</v>
      </c>
      <c r="T9350" t="s">
        <v>2766</v>
      </c>
    </row>
    <row r="9351" spans="1:20" hidden="1" x14ac:dyDescent="0.3">
      <c r="A9351">
        <v>1099103</v>
      </c>
      <c r="B9351" t="s">
        <v>2975</v>
      </c>
      <c r="C9351">
        <v>26119263</v>
      </c>
      <c r="D9351" s="4">
        <v>44956</v>
      </c>
      <c r="E9351" s="5" t="str">
        <f t="shared" si="474"/>
        <v>2022|1</v>
      </c>
      <c r="F9351" s="4">
        <v>44971</v>
      </c>
      <c r="G9351">
        <v>2022</v>
      </c>
      <c r="H9351" t="s">
        <v>18</v>
      </c>
      <c r="I9351">
        <v>1.24</v>
      </c>
      <c r="J9351">
        <f t="shared" si="476"/>
        <v>5.0199999999999996</v>
      </c>
      <c r="K9351" s="22">
        <f t="shared" si="475"/>
        <v>0.24701195219123509</v>
      </c>
      <c r="L9351">
        <v>0</v>
      </c>
      <c r="N9351" t="s">
        <v>2766</v>
      </c>
      <c r="O9351" t="s">
        <v>2766</v>
      </c>
      <c r="T9351" t="s">
        <v>2766</v>
      </c>
    </row>
    <row r="9352" spans="1:20" hidden="1" x14ac:dyDescent="0.3">
      <c r="A9352">
        <v>1099103</v>
      </c>
      <c r="B9352" t="s">
        <v>2975</v>
      </c>
      <c r="C9352">
        <v>26822940</v>
      </c>
      <c r="D9352" s="4">
        <v>45051</v>
      </c>
      <c r="E9352" s="5" t="str">
        <f t="shared" si="474"/>
        <v>2022|5</v>
      </c>
      <c r="F9352" s="4">
        <v>45062</v>
      </c>
      <c r="G9352">
        <v>2022</v>
      </c>
      <c r="H9352" t="s">
        <v>18</v>
      </c>
      <c r="I9352">
        <v>1.24</v>
      </c>
      <c r="J9352">
        <f t="shared" si="476"/>
        <v>5.0199999999999996</v>
      </c>
      <c r="K9352" s="22">
        <f t="shared" si="475"/>
        <v>0.24701195219123509</v>
      </c>
      <c r="L9352">
        <v>0</v>
      </c>
      <c r="N9352" t="s">
        <v>2766</v>
      </c>
      <c r="O9352" t="s">
        <v>2766</v>
      </c>
      <c r="T9352" t="s">
        <v>2766</v>
      </c>
    </row>
    <row r="9353" spans="1:20" hidden="1" x14ac:dyDescent="0.3">
      <c r="A9353">
        <v>1099103</v>
      </c>
      <c r="B9353" t="s">
        <v>2975</v>
      </c>
      <c r="C9353">
        <v>27302392</v>
      </c>
      <c r="D9353" s="4">
        <v>45135</v>
      </c>
      <c r="E9353" s="5" t="str">
        <f t="shared" si="474"/>
        <v>2022|7</v>
      </c>
      <c r="F9353" s="4">
        <v>45153</v>
      </c>
      <c r="G9353">
        <v>2022</v>
      </c>
      <c r="H9353" t="s">
        <v>18</v>
      </c>
      <c r="I9353">
        <v>1.24</v>
      </c>
      <c r="J9353">
        <f t="shared" si="476"/>
        <v>5.0199999999999996</v>
      </c>
      <c r="K9353" s="22">
        <f t="shared" si="475"/>
        <v>0.24701195219123509</v>
      </c>
      <c r="L9353">
        <v>0</v>
      </c>
      <c r="N9353" t="s">
        <v>2766</v>
      </c>
      <c r="O9353" t="s">
        <v>2766</v>
      </c>
      <c r="T9353" t="s">
        <v>2766</v>
      </c>
    </row>
    <row r="9354" spans="1:20" hidden="1" x14ac:dyDescent="0.3">
      <c r="A9354">
        <v>1099103</v>
      </c>
      <c r="B9354" t="s">
        <v>2975</v>
      </c>
      <c r="C9354">
        <v>27599636</v>
      </c>
      <c r="D9354" s="4">
        <v>45229</v>
      </c>
      <c r="E9354" s="5" t="str">
        <f t="shared" si="474"/>
        <v>2022|10</v>
      </c>
      <c r="F9354" s="4">
        <v>45244</v>
      </c>
      <c r="G9354">
        <v>2022</v>
      </c>
      <c r="H9354" t="s">
        <v>24</v>
      </c>
      <c r="I9354">
        <v>1.3</v>
      </c>
      <c r="J9354">
        <f t="shared" si="476"/>
        <v>5.0199999999999996</v>
      </c>
      <c r="K9354" s="22">
        <f t="shared" si="475"/>
        <v>0.25896414342629487</v>
      </c>
      <c r="L9354">
        <v>0</v>
      </c>
      <c r="N9354" t="s">
        <v>2766</v>
      </c>
      <c r="O9354" t="s">
        <v>2766</v>
      </c>
      <c r="T9354" t="s">
        <v>2766</v>
      </c>
    </row>
    <row r="9355" spans="1:20" hidden="1" x14ac:dyDescent="0.3">
      <c r="A9355">
        <v>1099103</v>
      </c>
      <c r="B9355" t="s">
        <v>2975</v>
      </c>
      <c r="C9355">
        <v>28382220</v>
      </c>
      <c r="D9355" s="4">
        <v>45321</v>
      </c>
      <c r="E9355" s="5" t="str">
        <f t="shared" si="474"/>
        <v>2023|1</v>
      </c>
      <c r="F9355" s="4">
        <v>45335</v>
      </c>
      <c r="G9355">
        <v>2023</v>
      </c>
      <c r="H9355" t="s">
        <v>18</v>
      </c>
      <c r="I9355">
        <v>1.3</v>
      </c>
      <c r="J9355">
        <f t="shared" si="476"/>
        <v>5.2600000000000007</v>
      </c>
      <c r="K9355" s="22">
        <f t="shared" si="475"/>
        <v>0.24714828897338401</v>
      </c>
      <c r="L9355">
        <v>0</v>
      </c>
      <c r="N9355" t="s">
        <v>2766</v>
      </c>
      <c r="O9355" t="s">
        <v>2766</v>
      </c>
      <c r="T9355" t="s">
        <v>2766</v>
      </c>
    </row>
    <row r="9356" spans="1:20" hidden="1" x14ac:dyDescent="0.3">
      <c r="A9356">
        <v>1099103</v>
      </c>
      <c r="B9356" t="s">
        <v>2975</v>
      </c>
      <c r="C9356">
        <v>29239660</v>
      </c>
      <c r="D9356" s="4">
        <v>45419</v>
      </c>
      <c r="E9356" s="5" t="str">
        <f t="shared" si="474"/>
        <v>2023|5</v>
      </c>
      <c r="F9356" s="4">
        <v>45433</v>
      </c>
      <c r="G9356">
        <v>2023</v>
      </c>
      <c r="H9356" t="s">
        <v>18</v>
      </c>
      <c r="I9356">
        <v>1.3</v>
      </c>
      <c r="J9356">
        <f t="shared" si="476"/>
        <v>5.2600000000000007</v>
      </c>
      <c r="K9356" s="22">
        <f t="shared" si="475"/>
        <v>0.24714828897338401</v>
      </c>
      <c r="L9356">
        <v>0</v>
      </c>
      <c r="N9356" t="s">
        <v>2766</v>
      </c>
      <c r="O9356" t="s">
        <v>2766</v>
      </c>
      <c r="T9356" t="s">
        <v>2766</v>
      </c>
    </row>
    <row r="9357" spans="1:20" hidden="1" x14ac:dyDescent="0.3">
      <c r="A9357">
        <v>1099103</v>
      </c>
      <c r="B9357" t="s">
        <v>2975</v>
      </c>
      <c r="C9357">
        <v>29757979</v>
      </c>
      <c r="D9357" s="4">
        <v>45504</v>
      </c>
      <c r="E9357" s="5" t="str">
        <f t="shared" si="474"/>
        <v>2023|7</v>
      </c>
      <c r="F9357" s="4">
        <v>45517</v>
      </c>
      <c r="G9357">
        <v>2023</v>
      </c>
      <c r="H9357" t="s">
        <v>18</v>
      </c>
      <c r="I9357">
        <v>1.3</v>
      </c>
      <c r="J9357">
        <f t="shared" si="476"/>
        <v>5.2600000000000007</v>
      </c>
      <c r="K9357" s="22">
        <f t="shared" si="475"/>
        <v>0.24714828897338401</v>
      </c>
      <c r="L9357">
        <v>0</v>
      </c>
      <c r="N9357" t="s">
        <v>2766</v>
      </c>
      <c r="O9357" t="s">
        <v>2766</v>
      </c>
      <c r="T9357" t="s">
        <v>2766</v>
      </c>
    </row>
    <row r="9358" spans="1:20" hidden="1" x14ac:dyDescent="0.3">
      <c r="A9358">
        <v>1099103</v>
      </c>
      <c r="B9358" t="s">
        <v>2975</v>
      </c>
      <c r="C9358">
        <v>30077031</v>
      </c>
      <c r="D9358" s="4">
        <v>45596</v>
      </c>
      <c r="E9358" s="5" t="str">
        <f t="shared" si="474"/>
        <v>2023|10</v>
      </c>
      <c r="F9358" s="4">
        <v>45608</v>
      </c>
      <c r="G9358">
        <v>2023</v>
      </c>
      <c r="H9358" t="s">
        <v>24</v>
      </c>
      <c r="I9358">
        <v>1.36</v>
      </c>
      <c r="J9358">
        <f t="shared" si="476"/>
        <v>5.2600000000000007</v>
      </c>
      <c r="K9358" s="22">
        <f t="shared" si="475"/>
        <v>0.2585551330798479</v>
      </c>
      <c r="L9358">
        <v>0</v>
      </c>
      <c r="N9358" t="s">
        <v>2766</v>
      </c>
      <c r="O9358" t="s">
        <v>2766</v>
      </c>
      <c r="T9358" t="s">
        <v>2766</v>
      </c>
    </row>
    <row r="9359" spans="1:20" hidden="1" x14ac:dyDescent="0.3">
      <c r="A9359">
        <v>1099839</v>
      </c>
      <c r="B9359" t="s">
        <v>2976</v>
      </c>
      <c r="C9359">
        <v>12023694</v>
      </c>
      <c r="D9359" s="4">
        <v>41416</v>
      </c>
      <c r="E9359" s="5" t="str">
        <f t="shared" si="474"/>
        <v>2013|5</v>
      </c>
      <c r="F9359" s="4">
        <v>41428</v>
      </c>
      <c r="G9359">
        <v>2013</v>
      </c>
      <c r="H9359" t="s">
        <v>18</v>
      </c>
      <c r="I9359">
        <v>0.66</v>
      </c>
      <c r="J9359">
        <f t="shared" si="476"/>
        <v>2.04</v>
      </c>
      <c r="K9359" s="22">
        <f t="shared" si="475"/>
        <v>0.3235294117647059</v>
      </c>
      <c r="L9359">
        <v>0</v>
      </c>
      <c r="N9359" t="s">
        <v>2766</v>
      </c>
      <c r="O9359" t="s">
        <v>2766</v>
      </c>
      <c r="T9359" t="s">
        <v>2766</v>
      </c>
    </row>
    <row r="9360" spans="1:20" hidden="1" x14ac:dyDescent="0.3">
      <c r="A9360">
        <v>1099839</v>
      </c>
      <c r="B9360" t="s">
        <v>2976</v>
      </c>
      <c r="C9360">
        <v>12195145</v>
      </c>
      <c r="D9360" s="4">
        <v>41473</v>
      </c>
      <c r="E9360" s="5" t="str">
        <f t="shared" si="474"/>
        <v>2013|7</v>
      </c>
      <c r="F9360" s="4">
        <v>41520</v>
      </c>
      <c r="G9360">
        <v>2013</v>
      </c>
      <c r="H9360" t="s">
        <v>18</v>
      </c>
      <c r="I9360">
        <v>0.69</v>
      </c>
      <c r="J9360">
        <f t="shared" si="476"/>
        <v>2.04</v>
      </c>
      <c r="K9360" s="22">
        <f t="shared" si="475"/>
        <v>0.33823529411764702</v>
      </c>
      <c r="L9360">
        <v>0</v>
      </c>
      <c r="N9360" t="s">
        <v>2766</v>
      </c>
      <c r="O9360" t="s">
        <v>2766</v>
      </c>
      <c r="T9360" t="s">
        <v>2766</v>
      </c>
    </row>
    <row r="9361" spans="1:20" hidden="1" x14ac:dyDescent="0.3">
      <c r="A9361">
        <v>1099839</v>
      </c>
      <c r="B9361" t="s">
        <v>2976</v>
      </c>
      <c r="C9361">
        <v>12475007</v>
      </c>
      <c r="D9361" s="4">
        <v>41557</v>
      </c>
      <c r="E9361" s="5" t="str">
        <f t="shared" si="474"/>
        <v>2013|10</v>
      </c>
      <c r="F9361" s="4">
        <v>41610</v>
      </c>
      <c r="G9361">
        <v>2013</v>
      </c>
      <c r="H9361" t="s">
        <v>24</v>
      </c>
      <c r="I9361">
        <v>0.69</v>
      </c>
      <c r="J9361">
        <f t="shared" si="476"/>
        <v>2.04</v>
      </c>
      <c r="K9361" s="22">
        <f t="shared" si="475"/>
        <v>0.33823529411764702</v>
      </c>
      <c r="L9361">
        <v>0</v>
      </c>
      <c r="N9361" t="s">
        <v>2766</v>
      </c>
      <c r="O9361" t="s">
        <v>2766</v>
      </c>
      <c r="T9361" t="s">
        <v>2766</v>
      </c>
    </row>
    <row r="9362" spans="1:20" hidden="1" x14ac:dyDescent="0.3">
      <c r="A9362">
        <v>1099839</v>
      </c>
      <c r="B9362" t="s">
        <v>2976</v>
      </c>
      <c r="C9362">
        <v>12775608</v>
      </c>
      <c r="D9362" s="4">
        <v>41683</v>
      </c>
      <c r="E9362" s="5" t="str">
        <f t="shared" si="474"/>
        <v>2014|2</v>
      </c>
      <c r="F9362" s="4">
        <v>41701</v>
      </c>
      <c r="G9362">
        <v>2014</v>
      </c>
      <c r="H9362" t="s">
        <v>18</v>
      </c>
      <c r="I9362">
        <v>0.69</v>
      </c>
      <c r="J9362">
        <f t="shared" si="476"/>
        <v>2.84</v>
      </c>
      <c r="K9362" s="22">
        <f t="shared" si="475"/>
        <v>0.24295774647887322</v>
      </c>
      <c r="L9362">
        <v>0</v>
      </c>
      <c r="N9362" t="s">
        <v>2766</v>
      </c>
      <c r="O9362" t="s">
        <v>2766</v>
      </c>
      <c r="T9362" t="s">
        <v>2766</v>
      </c>
    </row>
    <row r="9363" spans="1:20" hidden="1" x14ac:dyDescent="0.3">
      <c r="A9363">
        <v>1099839</v>
      </c>
      <c r="B9363" t="s">
        <v>2976</v>
      </c>
      <c r="C9363">
        <v>13185758</v>
      </c>
      <c r="D9363" s="4">
        <v>41780</v>
      </c>
      <c r="E9363" s="5" t="str">
        <f t="shared" si="474"/>
        <v>2014|5</v>
      </c>
      <c r="F9363" s="4">
        <v>41792</v>
      </c>
      <c r="G9363">
        <v>2014</v>
      </c>
      <c r="H9363" t="s">
        <v>18</v>
      </c>
      <c r="I9363">
        <v>0.69</v>
      </c>
      <c r="J9363">
        <f t="shared" si="476"/>
        <v>2.84</v>
      </c>
      <c r="K9363" s="22">
        <f t="shared" si="475"/>
        <v>0.24295774647887322</v>
      </c>
      <c r="L9363">
        <v>0</v>
      </c>
      <c r="N9363" t="s">
        <v>2766</v>
      </c>
      <c r="O9363" t="s">
        <v>2766</v>
      </c>
      <c r="T9363" t="s">
        <v>2766</v>
      </c>
    </row>
    <row r="9364" spans="1:20" hidden="1" x14ac:dyDescent="0.3">
      <c r="A9364">
        <v>1099839</v>
      </c>
      <c r="B9364" t="s">
        <v>2976</v>
      </c>
      <c r="C9364">
        <v>13358556</v>
      </c>
      <c r="D9364" s="4">
        <v>41837</v>
      </c>
      <c r="E9364" s="5" t="str">
        <f t="shared" si="474"/>
        <v>2014|7</v>
      </c>
      <c r="F9364" s="4">
        <v>41884</v>
      </c>
      <c r="G9364">
        <v>2014</v>
      </c>
      <c r="H9364" t="s">
        <v>18</v>
      </c>
      <c r="I9364">
        <v>0.73</v>
      </c>
      <c r="J9364">
        <f t="shared" si="476"/>
        <v>2.84</v>
      </c>
      <c r="K9364" s="22">
        <f t="shared" si="475"/>
        <v>0.25704225352112675</v>
      </c>
      <c r="L9364">
        <v>0</v>
      </c>
      <c r="N9364" t="s">
        <v>2766</v>
      </c>
      <c r="O9364" t="s">
        <v>2766</v>
      </c>
      <c r="T9364" t="s">
        <v>2766</v>
      </c>
    </row>
    <row r="9365" spans="1:20" hidden="1" x14ac:dyDescent="0.3">
      <c r="A9365">
        <v>1099839</v>
      </c>
      <c r="B9365" t="s">
        <v>2976</v>
      </c>
      <c r="C9365">
        <v>13593229</v>
      </c>
      <c r="D9365" s="4">
        <v>41921</v>
      </c>
      <c r="E9365" s="5" t="str">
        <f t="shared" si="474"/>
        <v>2014|10</v>
      </c>
      <c r="F9365" s="4">
        <v>41974</v>
      </c>
      <c r="G9365">
        <v>2014</v>
      </c>
      <c r="H9365" t="s">
        <v>24</v>
      </c>
      <c r="I9365">
        <v>0.73</v>
      </c>
      <c r="J9365">
        <f t="shared" si="476"/>
        <v>2.84</v>
      </c>
      <c r="K9365" s="22">
        <f t="shared" si="475"/>
        <v>0.25704225352112675</v>
      </c>
      <c r="L9365">
        <v>0</v>
      </c>
      <c r="N9365" t="s">
        <v>2766</v>
      </c>
      <c r="O9365" t="s">
        <v>2766</v>
      </c>
      <c r="T9365" t="s">
        <v>2766</v>
      </c>
    </row>
    <row r="9366" spans="1:20" hidden="1" x14ac:dyDescent="0.3">
      <c r="A9366">
        <v>1099839</v>
      </c>
      <c r="B9366" t="s">
        <v>2976</v>
      </c>
      <c r="C9366">
        <v>13972673</v>
      </c>
      <c r="D9366" s="4">
        <v>42047</v>
      </c>
      <c r="E9366" s="5" t="str">
        <f t="shared" si="474"/>
        <v>2015|2</v>
      </c>
      <c r="F9366" s="4">
        <v>42065</v>
      </c>
      <c r="G9366">
        <v>2015</v>
      </c>
      <c r="H9366" t="s">
        <v>18</v>
      </c>
      <c r="I9366">
        <v>0.73</v>
      </c>
      <c r="J9366">
        <f t="shared" si="476"/>
        <v>2.9400000000000004</v>
      </c>
      <c r="K9366" s="22">
        <f t="shared" si="475"/>
        <v>0.24829931972789113</v>
      </c>
      <c r="L9366">
        <v>0</v>
      </c>
      <c r="N9366" t="s">
        <v>2766</v>
      </c>
      <c r="O9366" t="s">
        <v>2766</v>
      </c>
      <c r="T9366" t="s">
        <v>2766</v>
      </c>
    </row>
    <row r="9367" spans="1:20" hidden="1" x14ac:dyDescent="0.3">
      <c r="A9367">
        <v>1099839</v>
      </c>
      <c r="B9367" t="s">
        <v>2976</v>
      </c>
      <c r="C9367">
        <v>14422463</v>
      </c>
      <c r="D9367" s="4">
        <v>42144</v>
      </c>
      <c r="E9367" s="5" t="str">
        <f t="shared" si="474"/>
        <v>2015|5</v>
      </c>
      <c r="F9367" s="4">
        <v>42156</v>
      </c>
      <c r="G9367">
        <v>2015</v>
      </c>
      <c r="H9367" t="s">
        <v>18</v>
      </c>
      <c r="I9367">
        <v>0.73</v>
      </c>
      <c r="J9367">
        <f t="shared" si="476"/>
        <v>2.9400000000000004</v>
      </c>
      <c r="K9367" s="22">
        <f t="shared" si="475"/>
        <v>0.24829931972789113</v>
      </c>
      <c r="L9367">
        <v>0</v>
      </c>
      <c r="N9367" t="s">
        <v>2766</v>
      </c>
      <c r="O9367" t="s">
        <v>2766</v>
      </c>
      <c r="T9367" t="s">
        <v>2766</v>
      </c>
    </row>
    <row r="9368" spans="1:20" hidden="1" x14ac:dyDescent="0.3">
      <c r="A9368">
        <v>1099839</v>
      </c>
      <c r="B9368" t="s">
        <v>2976</v>
      </c>
      <c r="C9368">
        <v>14616952</v>
      </c>
      <c r="D9368" s="4">
        <v>42208</v>
      </c>
      <c r="E9368" s="5" t="str">
        <f t="shared" si="474"/>
        <v>2015|7</v>
      </c>
      <c r="F9368" s="4">
        <v>42248</v>
      </c>
      <c r="G9368">
        <v>2015</v>
      </c>
      <c r="H9368" t="s">
        <v>18</v>
      </c>
      <c r="I9368">
        <v>0.74</v>
      </c>
      <c r="J9368">
        <f t="shared" si="476"/>
        <v>2.9400000000000004</v>
      </c>
      <c r="K9368" s="22">
        <f t="shared" si="475"/>
        <v>0.25170068027210879</v>
      </c>
      <c r="L9368">
        <v>0</v>
      </c>
      <c r="N9368" t="s">
        <v>2766</v>
      </c>
      <c r="O9368" t="s">
        <v>2766</v>
      </c>
      <c r="T9368" t="s">
        <v>2766</v>
      </c>
    </row>
    <row r="9369" spans="1:20" hidden="1" x14ac:dyDescent="0.3">
      <c r="A9369">
        <v>1099839</v>
      </c>
      <c r="B9369" t="s">
        <v>2976</v>
      </c>
      <c r="C9369">
        <v>14847190</v>
      </c>
      <c r="D9369" s="4">
        <v>42292</v>
      </c>
      <c r="E9369" s="5" t="str">
        <f t="shared" si="474"/>
        <v>2015|10</v>
      </c>
      <c r="F9369" s="4">
        <v>42339</v>
      </c>
      <c r="G9369">
        <v>2015</v>
      </c>
      <c r="H9369" t="s">
        <v>24</v>
      </c>
      <c r="I9369">
        <v>0.74</v>
      </c>
      <c r="J9369">
        <f t="shared" si="476"/>
        <v>2.9400000000000004</v>
      </c>
      <c r="K9369" s="22">
        <f t="shared" si="475"/>
        <v>0.25170068027210879</v>
      </c>
      <c r="L9369">
        <v>0</v>
      </c>
      <c r="N9369" t="s">
        <v>2766</v>
      </c>
      <c r="O9369" t="s">
        <v>2766</v>
      </c>
      <c r="T9369" t="s">
        <v>2766</v>
      </c>
    </row>
    <row r="9370" spans="1:20" hidden="1" x14ac:dyDescent="0.3">
      <c r="A9370">
        <v>1099839</v>
      </c>
      <c r="B9370" t="s">
        <v>2976</v>
      </c>
      <c r="C9370">
        <v>15171537</v>
      </c>
      <c r="D9370" s="4">
        <v>42411</v>
      </c>
      <c r="E9370" s="5" t="str">
        <f t="shared" si="474"/>
        <v>2016|2</v>
      </c>
      <c r="F9370" s="4">
        <v>42430</v>
      </c>
      <c r="G9370">
        <v>2016</v>
      </c>
      <c r="H9370" t="s">
        <v>18</v>
      </c>
      <c r="I9370">
        <v>0.25</v>
      </c>
      <c r="J9370">
        <f t="shared" si="476"/>
        <v>1</v>
      </c>
      <c r="K9370" s="22">
        <f t="shared" si="475"/>
        <v>0.25</v>
      </c>
      <c r="L9370">
        <v>0</v>
      </c>
      <c r="N9370" t="s">
        <v>2766</v>
      </c>
      <c r="O9370" t="s">
        <v>2766</v>
      </c>
      <c r="T9370" t="s">
        <v>2766</v>
      </c>
    </row>
    <row r="9371" spans="1:20" hidden="1" x14ac:dyDescent="0.3">
      <c r="A9371">
        <v>1099839</v>
      </c>
      <c r="B9371" t="s">
        <v>2976</v>
      </c>
      <c r="C9371">
        <v>15574617</v>
      </c>
      <c r="D9371" s="4">
        <v>42508</v>
      </c>
      <c r="E9371" s="5" t="str">
        <f t="shared" si="474"/>
        <v>2016|5</v>
      </c>
      <c r="F9371" s="4">
        <v>42522</v>
      </c>
      <c r="G9371">
        <v>2016</v>
      </c>
      <c r="H9371" t="s">
        <v>18</v>
      </c>
      <c r="I9371">
        <v>0.25</v>
      </c>
      <c r="J9371">
        <f t="shared" si="476"/>
        <v>1</v>
      </c>
      <c r="K9371" s="22">
        <f t="shared" si="475"/>
        <v>0.25</v>
      </c>
      <c r="L9371">
        <v>0</v>
      </c>
      <c r="N9371" t="s">
        <v>2766</v>
      </c>
      <c r="O9371" t="s">
        <v>2766</v>
      </c>
      <c r="T9371" t="s">
        <v>2766</v>
      </c>
    </row>
    <row r="9372" spans="1:20" hidden="1" x14ac:dyDescent="0.3">
      <c r="A9372">
        <v>1099839</v>
      </c>
      <c r="B9372" t="s">
        <v>2976</v>
      </c>
      <c r="C9372">
        <v>15925069</v>
      </c>
      <c r="D9372" s="4">
        <v>42572</v>
      </c>
      <c r="E9372" s="5" t="str">
        <f t="shared" ref="E9372:E9424" si="477">G9372 &amp; "|" &amp;MONTH(D9372)</f>
        <v>2016|7</v>
      </c>
      <c r="F9372" s="4">
        <v>42614</v>
      </c>
      <c r="G9372">
        <v>2016</v>
      </c>
      <c r="H9372" t="s">
        <v>18</v>
      </c>
      <c r="I9372">
        <v>0.25</v>
      </c>
      <c r="J9372">
        <f t="shared" si="476"/>
        <v>1</v>
      </c>
      <c r="K9372" s="22">
        <f t="shared" ref="K9372:K9424" si="478">I9372/J9372</f>
        <v>0.25</v>
      </c>
      <c r="L9372">
        <v>0</v>
      </c>
      <c r="N9372" t="s">
        <v>2766</v>
      </c>
      <c r="O9372" t="s">
        <v>2766</v>
      </c>
      <c r="T9372" t="s">
        <v>2766</v>
      </c>
    </row>
    <row r="9373" spans="1:20" hidden="1" x14ac:dyDescent="0.3">
      <c r="A9373">
        <v>1099839</v>
      </c>
      <c r="B9373" t="s">
        <v>2976</v>
      </c>
      <c r="C9373">
        <v>16160691</v>
      </c>
      <c r="D9373" s="4">
        <v>42656</v>
      </c>
      <c r="E9373" s="5" t="str">
        <f t="shared" si="477"/>
        <v>2016|10</v>
      </c>
      <c r="F9373" s="4">
        <v>42705</v>
      </c>
      <c r="G9373">
        <v>2016</v>
      </c>
      <c r="H9373" t="s">
        <v>24</v>
      </c>
      <c r="I9373">
        <v>0.25</v>
      </c>
      <c r="J9373">
        <f t="shared" si="476"/>
        <v>1</v>
      </c>
      <c r="K9373" s="22">
        <f t="shared" si="478"/>
        <v>0.25</v>
      </c>
      <c r="L9373">
        <v>0</v>
      </c>
      <c r="N9373" t="s">
        <v>2766</v>
      </c>
      <c r="O9373" t="s">
        <v>2766</v>
      </c>
      <c r="T9373" t="s">
        <v>2766</v>
      </c>
    </row>
    <row r="9374" spans="1:20" hidden="1" x14ac:dyDescent="0.3">
      <c r="A9374">
        <v>1099839</v>
      </c>
      <c r="B9374" t="s">
        <v>2976</v>
      </c>
      <c r="C9374">
        <v>16561308</v>
      </c>
      <c r="D9374" s="4">
        <v>42776</v>
      </c>
      <c r="E9374" s="5" t="str">
        <f t="shared" si="477"/>
        <v>2017|2</v>
      </c>
      <c r="F9374" s="4">
        <v>42795</v>
      </c>
      <c r="G9374">
        <v>2017</v>
      </c>
      <c r="H9374" t="s">
        <v>18</v>
      </c>
      <c r="I9374">
        <v>0.26500000000000001</v>
      </c>
      <c r="J9374">
        <f t="shared" si="476"/>
        <v>1.06</v>
      </c>
      <c r="K9374" s="22">
        <f t="shared" si="478"/>
        <v>0.25</v>
      </c>
      <c r="L9374">
        <v>0</v>
      </c>
      <c r="N9374" t="s">
        <v>2766</v>
      </c>
      <c r="O9374" t="s">
        <v>2766</v>
      </c>
      <c r="T9374" t="s">
        <v>2766</v>
      </c>
    </row>
    <row r="9375" spans="1:20" hidden="1" x14ac:dyDescent="0.3">
      <c r="A9375">
        <v>1099839</v>
      </c>
      <c r="B9375" t="s">
        <v>2976</v>
      </c>
      <c r="C9375">
        <v>17014253</v>
      </c>
      <c r="D9375" s="4">
        <v>42866</v>
      </c>
      <c r="E9375" s="5" t="str">
        <f t="shared" si="477"/>
        <v>2017|5</v>
      </c>
      <c r="F9375" s="4">
        <v>42887</v>
      </c>
      <c r="G9375">
        <v>2017</v>
      </c>
      <c r="H9375" t="s">
        <v>18</v>
      </c>
      <c r="I9375">
        <v>0.26500000000000001</v>
      </c>
      <c r="J9375">
        <f t="shared" si="476"/>
        <v>1.06</v>
      </c>
      <c r="K9375" s="22">
        <f t="shared" si="478"/>
        <v>0.25</v>
      </c>
      <c r="L9375">
        <v>0</v>
      </c>
      <c r="N9375" t="s">
        <v>2766</v>
      </c>
      <c r="O9375" t="s">
        <v>2766</v>
      </c>
      <c r="T9375" t="s">
        <v>2766</v>
      </c>
    </row>
    <row r="9376" spans="1:20" hidden="1" x14ac:dyDescent="0.3">
      <c r="A9376">
        <v>1099839</v>
      </c>
      <c r="B9376" t="s">
        <v>2976</v>
      </c>
      <c r="C9376">
        <v>17233324</v>
      </c>
      <c r="D9376" s="4">
        <v>42936</v>
      </c>
      <c r="E9376" s="5" t="str">
        <f t="shared" si="477"/>
        <v>2017|7</v>
      </c>
      <c r="F9376" s="4">
        <v>42979</v>
      </c>
      <c r="G9376">
        <v>2017</v>
      </c>
      <c r="H9376" t="s">
        <v>18</v>
      </c>
      <c r="I9376">
        <v>0.26500000000000001</v>
      </c>
      <c r="J9376">
        <f t="shared" si="476"/>
        <v>1.06</v>
      </c>
      <c r="K9376" s="22">
        <f t="shared" si="478"/>
        <v>0.25</v>
      </c>
      <c r="L9376">
        <v>0</v>
      </c>
      <c r="N9376" t="s">
        <v>2766</v>
      </c>
      <c r="O9376" t="s">
        <v>2766</v>
      </c>
      <c r="T9376" t="s">
        <v>2766</v>
      </c>
    </row>
    <row r="9377" spans="1:20" hidden="1" x14ac:dyDescent="0.3">
      <c r="A9377">
        <v>1099839</v>
      </c>
      <c r="B9377" t="s">
        <v>2976</v>
      </c>
      <c r="C9377">
        <v>17472764</v>
      </c>
      <c r="D9377" s="4">
        <v>43021</v>
      </c>
      <c r="E9377" s="5" t="str">
        <f t="shared" si="477"/>
        <v>2017|10</v>
      </c>
      <c r="F9377" s="4">
        <v>43070</v>
      </c>
      <c r="G9377">
        <v>2017</v>
      </c>
      <c r="H9377" t="s">
        <v>24</v>
      </c>
      <c r="I9377">
        <v>0.26500000000000001</v>
      </c>
      <c r="J9377">
        <f t="shared" si="476"/>
        <v>1.06</v>
      </c>
      <c r="K9377" s="22">
        <f t="shared" si="478"/>
        <v>0.25</v>
      </c>
      <c r="L9377">
        <v>0</v>
      </c>
      <c r="N9377" t="s">
        <v>2766</v>
      </c>
      <c r="O9377" t="s">
        <v>2766</v>
      </c>
      <c r="T9377" t="s">
        <v>2766</v>
      </c>
    </row>
    <row r="9378" spans="1:20" hidden="1" x14ac:dyDescent="0.3">
      <c r="A9378">
        <v>1099839</v>
      </c>
      <c r="B9378" t="s">
        <v>2976</v>
      </c>
      <c r="C9378">
        <v>17868503</v>
      </c>
      <c r="D9378" s="4">
        <v>43140</v>
      </c>
      <c r="E9378" s="5" t="str">
        <f t="shared" si="477"/>
        <v>2018|2</v>
      </c>
      <c r="F9378" s="4">
        <v>43160</v>
      </c>
      <c r="G9378">
        <v>2018</v>
      </c>
      <c r="H9378" t="s">
        <v>18</v>
      </c>
      <c r="I9378">
        <v>0.28499999999999998</v>
      </c>
      <c r="J9378">
        <f t="shared" si="476"/>
        <v>1.1599999999999999</v>
      </c>
      <c r="K9378" s="22">
        <f t="shared" si="478"/>
        <v>0.24568965517241378</v>
      </c>
      <c r="L9378">
        <v>0</v>
      </c>
      <c r="N9378" t="s">
        <v>2766</v>
      </c>
      <c r="O9378" t="s">
        <v>2766</v>
      </c>
      <c r="T9378" t="s">
        <v>2766</v>
      </c>
    </row>
    <row r="9379" spans="1:20" hidden="1" x14ac:dyDescent="0.3">
      <c r="A9379">
        <v>1099839</v>
      </c>
      <c r="B9379" t="s">
        <v>2976</v>
      </c>
      <c r="C9379">
        <v>18285719</v>
      </c>
      <c r="D9379" s="4">
        <v>43231</v>
      </c>
      <c r="E9379" s="5" t="str">
        <f t="shared" si="477"/>
        <v>2018|5</v>
      </c>
      <c r="F9379" s="4">
        <v>43252</v>
      </c>
      <c r="G9379">
        <v>2018</v>
      </c>
      <c r="H9379" t="s">
        <v>18</v>
      </c>
      <c r="I9379">
        <v>0.28499999999999998</v>
      </c>
      <c r="J9379">
        <f t="shared" si="476"/>
        <v>1.1599999999999999</v>
      </c>
      <c r="K9379" s="22">
        <f t="shared" si="478"/>
        <v>0.24568965517241378</v>
      </c>
      <c r="L9379">
        <v>0</v>
      </c>
      <c r="N9379" t="s">
        <v>2766</v>
      </c>
      <c r="O9379" t="s">
        <v>2766</v>
      </c>
      <c r="T9379" t="s">
        <v>2766</v>
      </c>
    </row>
    <row r="9380" spans="1:20" hidden="1" x14ac:dyDescent="0.3">
      <c r="A9380">
        <v>1099839</v>
      </c>
      <c r="B9380" t="s">
        <v>2976</v>
      </c>
      <c r="C9380">
        <v>18547422</v>
      </c>
      <c r="D9380" s="4">
        <v>43301</v>
      </c>
      <c r="E9380" s="5" t="str">
        <f t="shared" si="477"/>
        <v>2018|7</v>
      </c>
      <c r="F9380" s="4">
        <v>43347</v>
      </c>
      <c r="G9380">
        <v>2018</v>
      </c>
      <c r="H9380" t="s">
        <v>18</v>
      </c>
      <c r="I9380">
        <v>0.28499999999999998</v>
      </c>
      <c r="J9380">
        <f t="shared" si="476"/>
        <v>1.1599999999999999</v>
      </c>
      <c r="K9380" s="22">
        <f t="shared" si="478"/>
        <v>0.24568965517241378</v>
      </c>
      <c r="L9380">
        <v>0</v>
      </c>
      <c r="N9380" t="s">
        <v>2766</v>
      </c>
      <c r="O9380" t="s">
        <v>2766</v>
      </c>
      <c r="T9380" t="s">
        <v>2766</v>
      </c>
    </row>
    <row r="9381" spans="1:20" hidden="1" x14ac:dyDescent="0.3">
      <c r="A9381">
        <v>1099839</v>
      </c>
      <c r="B9381" t="s">
        <v>2976</v>
      </c>
      <c r="C9381">
        <v>18814045</v>
      </c>
      <c r="D9381" s="4">
        <v>43385</v>
      </c>
      <c r="E9381" s="5" t="str">
        <f t="shared" si="477"/>
        <v>2018|10</v>
      </c>
      <c r="F9381" s="4">
        <v>43437</v>
      </c>
      <c r="G9381">
        <v>2018</v>
      </c>
      <c r="H9381" t="s">
        <v>24</v>
      </c>
      <c r="I9381">
        <v>0.30499999999999999</v>
      </c>
      <c r="J9381">
        <f t="shared" si="476"/>
        <v>1.1599999999999999</v>
      </c>
      <c r="K9381" s="22">
        <f t="shared" si="478"/>
        <v>0.26293103448275862</v>
      </c>
      <c r="L9381">
        <v>0</v>
      </c>
      <c r="N9381" t="s">
        <v>2766</v>
      </c>
      <c r="O9381" t="s">
        <v>2766</v>
      </c>
      <c r="T9381" t="s">
        <v>2766</v>
      </c>
    </row>
    <row r="9382" spans="1:20" hidden="1" x14ac:dyDescent="0.3">
      <c r="A9382">
        <v>1099839</v>
      </c>
      <c r="B9382" t="s">
        <v>2976</v>
      </c>
      <c r="C9382">
        <v>19242462</v>
      </c>
      <c r="D9382" s="4">
        <v>43504</v>
      </c>
      <c r="E9382" s="5" t="str">
        <f t="shared" si="477"/>
        <v>2019|2</v>
      </c>
      <c r="F9382" s="4">
        <v>43525</v>
      </c>
      <c r="G9382">
        <v>2019</v>
      </c>
      <c r="H9382" t="s">
        <v>18</v>
      </c>
      <c r="I9382">
        <v>0.30499999999999999</v>
      </c>
      <c r="J9382">
        <f t="shared" si="476"/>
        <v>1.335</v>
      </c>
      <c r="K9382" s="22">
        <f t="shared" si="478"/>
        <v>0.22846441947565543</v>
      </c>
      <c r="L9382">
        <v>0</v>
      </c>
      <c r="N9382" t="s">
        <v>2766</v>
      </c>
      <c r="O9382" t="s">
        <v>2766</v>
      </c>
      <c r="T9382" t="s">
        <v>2766</v>
      </c>
    </row>
    <row r="9383" spans="1:20" hidden="1" x14ac:dyDescent="0.3">
      <c r="A9383">
        <v>1099839</v>
      </c>
      <c r="B9383" t="s">
        <v>2976</v>
      </c>
      <c r="C9383">
        <v>19695171</v>
      </c>
      <c r="D9383" s="4">
        <v>43595</v>
      </c>
      <c r="E9383" s="5" t="str">
        <f t="shared" si="477"/>
        <v>2019|5</v>
      </c>
      <c r="F9383" s="4">
        <v>43619</v>
      </c>
      <c r="G9383">
        <v>2019</v>
      </c>
      <c r="H9383" t="s">
        <v>18</v>
      </c>
      <c r="I9383">
        <v>0.30499999999999999</v>
      </c>
      <c r="J9383">
        <f t="shared" si="476"/>
        <v>1.335</v>
      </c>
      <c r="K9383" s="22">
        <f t="shared" si="478"/>
        <v>0.22846441947565543</v>
      </c>
      <c r="L9383">
        <v>0</v>
      </c>
      <c r="N9383" t="s">
        <v>2766</v>
      </c>
      <c r="O9383" t="s">
        <v>2766</v>
      </c>
      <c r="T9383" t="s">
        <v>2766</v>
      </c>
    </row>
    <row r="9384" spans="1:20" hidden="1" x14ac:dyDescent="0.3">
      <c r="A9384">
        <v>1099839</v>
      </c>
      <c r="B9384" t="s">
        <v>2976</v>
      </c>
      <c r="C9384">
        <v>20001886</v>
      </c>
      <c r="D9384" s="4">
        <v>43665</v>
      </c>
      <c r="E9384" s="5" t="str">
        <f t="shared" si="477"/>
        <v>2019|7</v>
      </c>
      <c r="F9384" s="4">
        <v>43711</v>
      </c>
      <c r="G9384">
        <v>2019</v>
      </c>
      <c r="H9384" t="s">
        <v>18</v>
      </c>
      <c r="I9384">
        <v>0.30499999999999999</v>
      </c>
      <c r="J9384">
        <f t="shared" si="476"/>
        <v>1.335</v>
      </c>
      <c r="K9384" s="22">
        <f t="shared" si="478"/>
        <v>0.22846441947565543</v>
      </c>
      <c r="L9384">
        <v>0</v>
      </c>
      <c r="N9384" t="s">
        <v>2766</v>
      </c>
      <c r="O9384" t="s">
        <v>2766</v>
      </c>
      <c r="T9384" t="s">
        <v>2766</v>
      </c>
    </row>
    <row r="9385" spans="1:20" hidden="1" x14ac:dyDescent="0.3">
      <c r="A9385">
        <v>1099839</v>
      </c>
      <c r="B9385" t="s">
        <v>2976</v>
      </c>
      <c r="C9385">
        <v>20289607</v>
      </c>
      <c r="D9385" s="4">
        <v>43754</v>
      </c>
      <c r="E9385" s="5" t="str">
        <f t="shared" si="477"/>
        <v>2019|10</v>
      </c>
      <c r="F9385" s="4">
        <v>43801</v>
      </c>
      <c r="G9385">
        <v>2019</v>
      </c>
      <c r="H9385" t="s">
        <v>24</v>
      </c>
      <c r="I9385">
        <v>0.42</v>
      </c>
      <c r="J9385">
        <f t="shared" si="476"/>
        <v>1.335</v>
      </c>
      <c r="K9385" s="22">
        <f t="shared" si="478"/>
        <v>0.3146067415730337</v>
      </c>
      <c r="L9385">
        <v>0</v>
      </c>
      <c r="N9385" t="s">
        <v>2766</v>
      </c>
      <c r="O9385" t="s">
        <v>2766</v>
      </c>
      <c r="T9385" t="s">
        <v>2766</v>
      </c>
    </row>
    <row r="9386" spans="1:20" hidden="1" x14ac:dyDescent="0.3">
      <c r="A9386">
        <v>1099839</v>
      </c>
      <c r="B9386" t="s">
        <v>2976</v>
      </c>
      <c r="C9386">
        <v>20808094</v>
      </c>
      <c r="D9386" s="4">
        <v>43874</v>
      </c>
      <c r="E9386" s="5" t="str">
        <f t="shared" si="477"/>
        <v>2020|2</v>
      </c>
      <c r="F9386" s="4">
        <v>43892</v>
      </c>
      <c r="G9386">
        <v>2020</v>
      </c>
      <c r="H9386" t="s">
        <v>18</v>
      </c>
      <c r="I9386">
        <v>0.42</v>
      </c>
      <c r="J9386">
        <f t="shared" si="476"/>
        <v>1.69</v>
      </c>
      <c r="K9386" s="22">
        <f t="shared" si="478"/>
        <v>0.24852071005917159</v>
      </c>
      <c r="L9386">
        <v>0</v>
      </c>
      <c r="N9386" t="s">
        <v>2766</v>
      </c>
      <c r="O9386" t="s">
        <v>2766</v>
      </c>
      <c r="T9386" t="s">
        <v>2766</v>
      </c>
    </row>
    <row r="9387" spans="1:20" hidden="1" x14ac:dyDescent="0.3">
      <c r="A9387">
        <v>1099839</v>
      </c>
      <c r="B9387" t="s">
        <v>2976</v>
      </c>
      <c r="C9387">
        <v>21313763</v>
      </c>
      <c r="D9387" s="4">
        <v>43959</v>
      </c>
      <c r="E9387" s="5" t="str">
        <f t="shared" si="477"/>
        <v>2020|5</v>
      </c>
      <c r="F9387" s="4">
        <v>43983</v>
      </c>
      <c r="G9387">
        <v>2020</v>
      </c>
      <c r="H9387" t="s">
        <v>18</v>
      </c>
      <c r="I9387">
        <v>0.42</v>
      </c>
      <c r="J9387">
        <f t="shared" si="476"/>
        <v>1.69</v>
      </c>
      <c r="K9387" s="22">
        <f t="shared" si="478"/>
        <v>0.24852071005917159</v>
      </c>
      <c r="L9387">
        <v>0</v>
      </c>
      <c r="N9387" t="s">
        <v>2766</v>
      </c>
      <c r="O9387" t="s">
        <v>2766</v>
      </c>
      <c r="T9387" t="s">
        <v>2766</v>
      </c>
    </row>
    <row r="9388" spans="1:20" hidden="1" x14ac:dyDescent="0.3">
      <c r="A9388">
        <v>1099839</v>
      </c>
      <c r="B9388" t="s">
        <v>2976</v>
      </c>
      <c r="C9388">
        <v>21581534</v>
      </c>
      <c r="D9388" s="4">
        <v>44029</v>
      </c>
      <c r="E9388" s="5" t="str">
        <f t="shared" si="477"/>
        <v>2020|7</v>
      </c>
      <c r="F9388" s="4">
        <v>44075</v>
      </c>
      <c r="G9388">
        <v>2020</v>
      </c>
      <c r="H9388" t="s">
        <v>18</v>
      </c>
      <c r="I9388">
        <v>0.42</v>
      </c>
      <c r="J9388">
        <f t="shared" si="476"/>
        <v>1.69</v>
      </c>
      <c r="K9388" s="22">
        <f t="shared" si="478"/>
        <v>0.24852071005917159</v>
      </c>
      <c r="L9388">
        <v>0</v>
      </c>
      <c r="N9388" t="s">
        <v>2766</v>
      </c>
      <c r="O9388" t="s">
        <v>2766</v>
      </c>
      <c r="T9388" t="s">
        <v>2766</v>
      </c>
    </row>
    <row r="9389" spans="1:20" hidden="1" x14ac:dyDescent="0.3">
      <c r="A9389">
        <v>1099839</v>
      </c>
      <c r="B9389" t="s">
        <v>2976</v>
      </c>
      <c r="C9389">
        <v>21885584</v>
      </c>
      <c r="D9389" s="4">
        <v>44120</v>
      </c>
      <c r="E9389" s="5" t="str">
        <f t="shared" si="477"/>
        <v>2020|10</v>
      </c>
      <c r="F9389" s="4">
        <v>44166</v>
      </c>
      <c r="G9389">
        <v>2020</v>
      </c>
      <c r="H9389" t="s">
        <v>24</v>
      </c>
      <c r="I9389">
        <v>0.43</v>
      </c>
      <c r="J9389">
        <f t="shared" si="476"/>
        <v>1.69</v>
      </c>
      <c r="K9389" s="22">
        <f t="shared" si="478"/>
        <v>0.25443786982248523</v>
      </c>
      <c r="L9389">
        <v>0</v>
      </c>
      <c r="N9389" t="s">
        <v>2766</v>
      </c>
      <c r="O9389" t="s">
        <v>2766</v>
      </c>
      <c r="T9389" t="s">
        <v>2766</v>
      </c>
    </row>
    <row r="9390" spans="1:20" hidden="1" x14ac:dyDescent="0.3">
      <c r="A9390">
        <v>1099839</v>
      </c>
      <c r="B9390" t="s">
        <v>2976</v>
      </c>
      <c r="C9390">
        <v>22475771</v>
      </c>
      <c r="D9390" s="4">
        <v>44238</v>
      </c>
      <c r="E9390" s="5" t="str">
        <f t="shared" si="477"/>
        <v>2021|2</v>
      </c>
      <c r="F9390" s="4">
        <v>44256</v>
      </c>
      <c r="G9390">
        <v>2021</v>
      </c>
      <c r="H9390" t="s">
        <v>18</v>
      </c>
      <c r="I9390">
        <v>0.43</v>
      </c>
      <c r="J9390">
        <f t="shared" si="476"/>
        <v>1.75</v>
      </c>
      <c r="K9390" s="22">
        <f t="shared" si="478"/>
        <v>0.24571428571428572</v>
      </c>
      <c r="L9390">
        <v>0</v>
      </c>
      <c r="N9390" t="s">
        <v>2766</v>
      </c>
      <c r="O9390" t="s">
        <v>2766</v>
      </c>
      <c r="T9390" t="s">
        <v>2766</v>
      </c>
    </row>
    <row r="9391" spans="1:20" hidden="1" x14ac:dyDescent="0.3">
      <c r="A9391">
        <v>1099839</v>
      </c>
      <c r="B9391" t="s">
        <v>2976</v>
      </c>
      <c r="C9391">
        <v>23000890</v>
      </c>
      <c r="D9391" s="4">
        <v>44329</v>
      </c>
      <c r="E9391" s="5" t="str">
        <f t="shared" si="477"/>
        <v>2021|5</v>
      </c>
      <c r="F9391" s="4">
        <v>44348</v>
      </c>
      <c r="G9391">
        <v>2021</v>
      </c>
      <c r="H9391" t="s">
        <v>18</v>
      </c>
      <c r="I9391">
        <v>0.43</v>
      </c>
      <c r="J9391">
        <f t="shared" si="476"/>
        <v>1.75</v>
      </c>
      <c r="K9391" s="22">
        <f t="shared" si="478"/>
        <v>0.24571428571428572</v>
      </c>
      <c r="L9391">
        <v>0</v>
      </c>
      <c r="N9391" t="s">
        <v>2766</v>
      </c>
      <c r="O9391" t="s">
        <v>2766</v>
      </c>
      <c r="T9391" t="s">
        <v>2766</v>
      </c>
    </row>
    <row r="9392" spans="1:20" hidden="1" x14ac:dyDescent="0.3">
      <c r="A9392">
        <v>1099839</v>
      </c>
      <c r="B9392" t="s">
        <v>2976</v>
      </c>
      <c r="C9392">
        <v>23302683</v>
      </c>
      <c r="D9392" s="4">
        <v>44400</v>
      </c>
      <c r="E9392" s="5" t="str">
        <f t="shared" si="477"/>
        <v>2021|7</v>
      </c>
      <c r="F9392" s="4">
        <v>44440</v>
      </c>
      <c r="G9392">
        <v>2021</v>
      </c>
      <c r="H9392" t="s">
        <v>18</v>
      </c>
      <c r="I9392">
        <v>0.43</v>
      </c>
      <c r="J9392">
        <f t="shared" si="476"/>
        <v>1.75</v>
      </c>
      <c r="K9392" s="22">
        <f t="shared" si="478"/>
        <v>0.24571428571428572</v>
      </c>
      <c r="L9392">
        <v>0</v>
      </c>
      <c r="N9392" t="s">
        <v>2766</v>
      </c>
      <c r="O9392" t="s">
        <v>2766</v>
      </c>
      <c r="T9392" t="s">
        <v>2766</v>
      </c>
    </row>
    <row r="9393" spans="1:20" hidden="1" x14ac:dyDescent="0.3">
      <c r="A9393">
        <v>1099839</v>
      </c>
      <c r="B9393" t="s">
        <v>2976</v>
      </c>
      <c r="C9393">
        <v>23550289</v>
      </c>
      <c r="D9393" s="4">
        <v>44496</v>
      </c>
      <c r="E9393" s="5" t="str">
        <f t="shared" si="477"/>
        <v>2021|10</v>
      </c>
      <c r="F9393" s="4">
        <v>44531</v>
      </c>
      <c r="G9393">
        <v>2021</v>
      </c>
      <c r="H9393" t="s">
        <v>24</v>
      </c>
      <c r="I9393">
        <v>0.46</v>
      </c>
      <c r="J9393">
        <f t="shared" si="476"/>
        <v>1.75</v>
      </c>
      <c r="K9393" s="22">
        <f t="shared" si="478"/>
        <v>0.26285714285714284</v>
      </c>
      <c r="L9393">
        <v>0</v>
      </c>
      <c r="N9393" t="s">
        <v>2766</v>
      </c>
      <c r="O9393" t="s">
        <v>2766</v>
      </c>
      <c r="T9393" t="s">
        <v>2766</v>
      </c>
    </row>
    <row r="9394" spans="1:20" hidden="1" x14ac:dyDescent="0.3">
      <c r="A9394">
        <v>1099839</v>
      </c>
      <c r="B9394" t="s">
        <v>2976</v>
      </c>
      <c r="C9394">
        <v>24307116</v>
      </c>
      <c r="D9394" s="4">
        <v>44603</v>
      </c>
      <c r="E9394" s="5" t="str">
        <f t="shared" si="477"/>
        <v>2022|2</v>
      </c>
      <c r="F9394" s="4">
        <v>44621</v>
      </c>
      <c r="G9394">
        <v>2022</v>
      </c>
      <c r="H9394" t="s">
        <v>18</v>
      </c>
      <c r="I9394">
        <v>0.46</v>
      </c>
      <c r="J9394">
        <f t="shared" si="476"/>
        <v>1.8900000000000001</v>
      </c>
      <c r="K9394" s="22">
        <f t="shared" si="478"/>
        <v>0.24338624338624337</v>
      </c>
      <c r="L9394">
        <v>0</v>
      </c>
      <c r="N9394" t="s">
        <v>2766</v>
      </c>
      <c r="O9394" t="s">
        <v>2766</v>
      </c>
      <c r="T9394" t="s">
        <v>2766</v>
      </c>
    </row>
    <row r="9395" spans="1:20" hidden="1" x14ac:dyDescent="0.3">
      <c r="A9395">
        <v>1099839</v>
      </c>
      <c r="B9395" t="s">
        <v>2976</v>
      </c>
      <c r="C9395">
        <v>24863186</v>
      </c>
      <c r="D9395" s="4">
        <v>44697</v>
      </c>
      <c r="E9395" s="5" t="str">
        <f t="shared" si="477"/>
        <v>2022|5</v>
      </c>
      <c r="F9395" s="4">
        <v>44713</v>
      </c>
      <c r="G9395">
        <v>2022</v>
      </c>
      <c r="H9395" t="s">
        <v>18</v>
      </c>
      <c r="I9395">
        <v>0.46</v>
      </c>
      <c r="J9395">
        <f t="shared" si="476"/>
        <v>1.8900000000000001</v>
      </c>
      <c r="K9395" s="22">
        <f t="shared" si="478"/>
        <v>0.24338624338624337</v>
      </c>
      <c r="L9395">
        <v>0</v>
      </c>
      <c r="N9395" t="s">
        <v>2766</v>
      </c>
      <c r="O9395" t="s">
        <v>2766</v>
      </c>
      <c r="T9395" t="s">
        <v>2766</v>
      </c>
    </row>
    <row r="9396" spans="1:20" hidden="1" x14ac:dyDescent="0.3">
      <c r="A9396">
        <v>1099839</v>
      </c>
      <c r="B9396" t="s">
        <v>2976</v>
      </c>
      <c r="C9396">
        <v>25281316</v>
      </c>
      <c r="D9396" s="4">
        <v>44788</v>
      </c>
      <c r="E9396" s="5" t="str">
        <f t="shared" si="477"/>
        <v>2022|8</v>
      </c>
      <c r="F9396" s="4">
        <v>44805</v>
      </c>
      <c r="G9396">
        <v>2022</v>
      </c>
      <c r="H9396" t="s">
        <v>18</v>
      </c>
      <c r="I9396">
        <v>0.46</v>
      </c>
      <c r="J9396">
        <f t="shared" si="476"/>
        <v>1.8900000000000001</v>
      </c>
      <c r="K9396" s="22">
        <f t="shared" si="478"/>
        <v>0.24338624338624337</v>
      </c>
      <c r="L9396">
        <v>0</v>
      </c>
      <c r="N9396" t="s">
        <v>2766</v>
      </c>
      <c r="O9396" t="s">
        <v>2766</v>
      </c>
      <c r="T9396" t="s">
        <v>2766</v>
      </c>
    </row>
    <row r="9397" spans="1:20" hidden="1" x14ac:dyDescent="0.3">
      <c r="A9397">
        <v>1099839</v>
      </c>
      <c r="B9397" t="s">
        <v>2976</v>
      </c>
      <c r="C9397">
        <v>25622878</v>
      </c>
      <c r="D9397" s="4">
        <v>44879</v>
      </c>
      <c r="E9397" s="5" t="str">
        <f t="shared" si="477"/>
        <v>2022|11</v>
      </c>
      <c r="F9397" s="4">
        <v>44896</v>
      </c>
      <c r="G9397">
        <v>2022</v>
      </c>
      <c r="H9397" t="s">
        <v>24</v>
      </c>
      <c r="I9397">
        <v>0.51</v>
      </c>
      <c r="J9397">
        <f t="shared" si="476"/>
        <v>1.8900000000000001</v>
      </c>
      <c r="K9397" s="22">
        <f t="shared" si="478"/>
        <v>0.26984126984126983</v>
      </c>
      <c r="L9397">
        <v>0</v>
      </c>
      <c r="N9397" t="s">
        <v>2766</v>
      </c>
      <c r="O9397" t="s">
        <v>2766</v>
      </c>
      <c r="T9397" t="s">
        <v>2766</v>
      </c>
    </row>
    <row r="9398" spans="1:20" hidden="1" x14ac:dyDescent="0.3">
      <c r="A9398">
        <v>1099839</v>
      </c>
      <c r="B9398" t="s">
        <v>2976</v>
      </c>
      <c r="C9398">
        <v>26207366</v>
      </c>
      <c r="D9398" s="4">
        <v>44970</v>
      </c>
      <c r="E9398" s="5" t="str">
        <f t="shared" si="477"/>
        <v>2023|2</v>
      </c>
      <c r="F9398" s="4">
        <v>44986</v>
      </c>
      <c r="G9398">
        <v>2023</v>
      </c>
      <c r="H9398" t="s">
        <v>18</v>
      </c>
      <c r="I9398">
        <v>0.51</v>
      </c>
      <c r="J9398">
        <f t="shared" si="476"/>
        <v>2.11</v>
      </c>
      <c r="K9398" s="22">
        <f t="shared" si="478"/>
        <v>0.24170616113744078</v>
      </c>
      <c r="L9398">
        <v>0</v>
      </c>
      <c r="N9398" t="s">
        <v>2766</v>
      </c>
      <c r="O9398" t="s">
        <v>2766</v>
      </c>
      <c r="T9398" t="s">
        <v>2766</v>
      </c>
    </row>
    <row r="9399" spans="1:20" hidden="1" x14ac:dyDescent="0.3">
      <c r="A9399">
        <v>1099839</v>
      </c>
      <c r="B9399" t="s">
        <v>2976</v>
      </c>
      <c r="C9399">
        <v>26874552</v>
      </c>
      <c r="D9399" s="4">
        <v>45061</v>
      </c>
      <c r="E9399" s="5" t="str">
        <f t="shared" si="477"/>
        <v>2023|5</v>
      </c>
      <c r="F9399" s="4">
        <v>45078</v>
      </c>
      <c r="G9399">
        <v>2023</v>
      </c>
      <c r="H9399" t="s">
        <v>18</v>
      </c>
      <c r="I9399">
        <v>0.51</v>
      </c>
      <c r="J9399">
        <f t="shared" si="476"/>
        <v>2.11</v>
      </c>
      <c r="K9399" s="22">
        <f t="shared" si="478"/>
        <v>0.24170616113744078</v>
      </c>
      <c r="L9399">
        <v>0</v>
      </c>
      <c r="N9399" t="s">
        <v>2766</v>
      </c>
      <c r="O9399" t="s">
        <v>2766</v>
      </c>
      <c r="T9399" t="s">
        <v>2766</v>
      </c>
    </row>
    <row r="9400" spans="1:20" hidden="1" x14ac:dyDescent="0.3">
      <c r="A9400">
        <v>1099839</v>
      </c>
      <c r="B9400" t="s">
        <v>2976</v>
      </c>
      <c r="C9400">
        <v>27382412</v>
      </c>
      <c r="D9400" s="4">
        <v>45153</v>
      </c>
      <c r="E9400" s="5" t="str">
        <f t="shared" si="477"/>
        <v>2023|8</v>
      </c>
      <c r="F9400" s="4">
        <v>45170</v>
      </c>
      <c r="G9400">
        <v>2023</v>
      </c>
      <c r="H9400" t="s">
        <v>18</v>
      </c>
      <c r="I9400">
        <v>0.51</v>
      </c>
      <c r="J9400">
        <f t="shared" si="476"/>
        <v>2.11</v>
      </c>
      <c r="K9400" s="22">
        <f t="shared" si="478"/>
        <v>0.24170616113744078</v>
      </c>
      <c r="L9400">
        <v>0</v>
      </c>
      <c r="N9400" t="s">
        <v>2766</v>
      </c>
      <c r="O9400" t="s">
        <v>2766</v>
      </c>
      <c r="T9400" t="s">
        <v>2766</v>
      </c>
    </row>
    <row r="9401" spans="1:20" hidden="1" x14ac:dyDescent="0.3">
      <c r="A9401">
        <v>1099839</v>
      </c>
      <c r="B9401" t="s">
        <v>2976</v>
      </c>
      <c r="C9401">
        <v>27778224</v>
      </c>
      <c r="D9401" s="4">
        <v>45243</v>
      </c>
      <c r="E9401" s="5" t="str">
        <f t="shared" si="477"/>
        <v>2023|11</v>
      </c>
      <c r="F9401" s="4">
        <v>45261</v>
      </c>
      <c r="G9401">
        <v>2023</v>
      </c>
      <c r="H9401" t="s">
        <v>24</v>
      </c>
      <c r="I9401">
        <v>0.57999999999999996</v>
      </c>
      <c r="J9401">
        <f t="shared" si="476"/>
        <v>2.11</v>
      </c>
      <c r="K9401" s="22">
        <f t="shared" si="478"/>
        <v>0.27488151658767773</v>
      </c>
      <c r="L9401">
        <v>0</v>
      </c>
      <c r="N9401" t="s">
        <v>2766</v>
      </c>
      <c r="O9401" t="s">
        <v>2766</v>
      </c>
      <c r="T9401" t="s">
        <v>2766</v>
      </c>
    </row>
    <row r="9402" spans="1:20" hidden="1" x14ac:dyDescent="0.3">
      <c r="A9402">
        <v>1099839</v>
      </c>
      <c r="B9402" t="s">
        <v>2976</v>
      </c>
      <c r="C9402">
        <v>28642239</v>
      </c>
      <c r="D9402" s="4">
        <v>45337</v>
      </c>
      <c r="E9402" s="5" t="str">
        <f t="shared" si="477"/>
        <v>2024|2</v>
      </c>
      <c r="F9402" s="4">
        <v>45352</v>
      </c>
      <c r="G9402">
        <v>2024</v>
      </c>
      <c r="H9402" t="s">
        <v>18</v>
      </c>
      <c r="I9402">
        <v>0.57999999999999996</v>
      </c>
      <c r="J9402">
        <f t="shared" si="476"/>
        <v>2.5199999999999996</v>
      </c>
      <c r="K9402" s="22">
        <f t="shared" si="478"/>
        <v>0.23015873015873017</v>
      </c>
      <c r="L9402">
        <v>0</v>
      </c>
      <c r="N9402" t="s">
        <v>2766</v>
      </c>
      <c r="O9402" t="s">
        <v>2766</v>
      </c>
      <c r="T9402" t="s">
        <v>2766</v>
      </c>
    </row>
    <row r="9403" spans="1:20" hidden="1" x14ac:dyDescent="0.3">
      <c r="A9403">
        <v>1099839</v>
      </c>
      <c r="B9403" t="s">
        <v>2976</v>
      </c>
      <c r="C9403">
        <v>29298571</v>
      </c>
      <c r="D9403" s="4">
        <v>45422</v>
      </c>
      <c r="E9403" s="5" t="str">
        <f t="shared" si="477"/>
        <v>2024|5</v>
      </c>
      <c r="F9403" s="4">
        <v>45446</v>
      </c>
      <c r="G9403">
        <v>2024</v>
      </c>
      <c r="H9403" t="s">
        <v>18</v>
      </c>
      <c r="I9403">
        <v>0.57999999999999996</v>
      </c>
      <c r="J9403">
        <f t="shared" si="476"/>
        <v>2.5199999999999996</v>
      </c>
      <c r="K9403" s="22">
        <f t="shared" si="478"/>
        <v>0.23015873015873017</v>
      </c>
      <c r="L9403">
        <v>0</v>
      </c>
      <c r="N9403" t="s">
        <v>2766</v>
      </c>
      <c r="O9403" t="s">
        <v>2766</v>
      </c>
      <c r="T9403" t="s">
        <v>2766</v>
      </c>
    </row>
    <row r="9404" spans="1:20" hidden="1" x14ac:dyDescent="0.3">
      <c r="A9404">
        <v>1099839</v>
      </c>
      <c r="B9404" t="s">
        <v>2976</v>
      </c>
      <c r="C9404">
        <v>29835079</v>
      </c>
      <c r="D9404" s="4">
        <v>45516</v>
      </c>
      <c r="E9404" s="5" t="str">
        <f t="shared" si="477"/>
        <v>2024|8</v>
      </c>
      <c r="F9404" s="4">
        <v>45538</v>
      </c>
      <c r="G9404">
        <v>2024</v>
      </c>
      <c r="H9404" t="s">
        <v>18</v>
      </c>
      <c r="I9404">
        <v>0.57999999999999996</v>
      </c>
      <c r="J9404">
        <f t="shared" si="476"/>
        <v>2.5199999999999996</v>
      </c>
      <c r="K9404" s="22">
        <f t="shared" si="478"/>
        <v>0.23015873015873017</v>
      </c>
      <c r="L9404">
        <v>0</v>
      </c>
      <c r="N9404" t="s">
        <v>2766</v>
      </c>
      <c r="O9404" t="s">
        <v>2766</v>
      </c>
      <c r="T9404" t="s">
        <v>2766</v>
      </c>
    </row>
    <row r="9405" spans="1:20" hidden="1" x14ac:dyDescent="0.3">
      <c r="A9405">
        <v>1099839</v>
      </c>
      <c r="B9405" t="s">
        <v>2976</v>
      </c>
      <c r="C9405">
        <v>30248683</v>
      </c>
      <c r="D9405" s="4">
        <v>45604</v>
      </c>
      <c r="E9405" s="5" t="str">
        <f t="shared" si="477"/>
        <v>2024|11</v>
      </c>
      <c r="F9405" s="4">
        <v>45628</v>
      </c>
      <c r="G9405">
        <v>2024</v>
      </c>
      <c r="H9405" t="s">
        <v>24</v>
      </c>
      <c r="I9405">
        <v>0.78</v>
      </c>
      <c r="J9405">
        <f t="shared" si="476"/>
        <v>2.5199999999999996</v>
      </c>
      <c r="K9405" s="22">
        <f t="shared" si="478"/>
        <v>0.30952380952380959</v>
      </c>
      <c r="L9405">
        <v>0</v>
      </c>
      <c r="N9405" t="s">
        <v>2766</v>
      </c>
      <c r="O9405" t="s">
        <v>2766</v>
      </c>
      <c r="T9405" t="s">
        <v>2766</v>
      </c>
    </row>
    <row r="9406" spans="1:20" hidden="1" x14ac:dyDescent="0.3">
      <c r="A9406">
        <v>1099844</v>
      </c>
      <c r="B9406" t="s">
        <v>2977</v>
      </c>
      <c r="C9406">
        <v>11919199</v>
      </c>
      <c r="D9406" s="4">
        <v>41402</v>
      </c>
      <c r="E9406" s="5" t="str">
        <f t="shared" si="477"/>
        <v>2012|5</v>
      </c>
      <c r="F9406" s="4">
        <v>41418</v>
      </c>
      <c r="G9406">
        <v>2012</v>
      </c>
      <c r="H9406" t="s">
        <v>18</v>
      </c>
      <c r="I9406">
        <v>0.06</v>
      </c>
      <c r="J9406">
        <f t="shared" si="476"/>
        <v>0.18</v>
      </c>
      <c r="K9406" s="22">
        <f t="shared" si="478"/>
        <v>0.33333333333333331</v>
      </c>
      <c r="L9406">
        <v>0</v>
      </c>
      <c r="N9406" t="s">
        <v>2766</v>
      </c>
      <c r="O9406" t="s">
        <v>2766</v>
      </c>
      <c r="T9406" t="s">
        <v>2766</v>
      </c>
    </row>
    <row r="9407" spans="1:20" hidden="1" x14ac:dyDescent="0.3">
      <c r="A9407">
        <v>1099844</v>
      </c>
      <c r="B9407" t="s">
        <v>2977</v>
      </c>
      <c r="C9407">
        <v>12232851</v>
      </c>
      <c r="D9407" s="4">
        <v>41493</v>
      </c>
      <c r="E9407" s="5" t="str">
        <f t="shared" si="477"/>
        <v>2012|8</v>
      </c>
      <c r="F9407" s="4">
        <v>41509</v>
      </c>
      <c r="G9407">
        <v>2012</v>
      </c>
      <c r="H9407" t="s">
        <v>18</v>
      </c>
      <c r="I9407">
        <v>0.06</v>
      </c>
      <c r="J9407">
        <f t="shared" si="476"/>
        <v>0.18</v>
      </c>
      <c r="K9407" s="22">
        <f t="shared" si="478"/>
        <v>0.33333333333333331</v>
      </c>
      <c r="L9407">
        <v>0</v>
      </c>
      <c r="N9407" t="s">
        <v>2766</v>
      </c>
      <c r="O9407" t="s">
        <v>2766</v>
      </c>
      <c r="T9407" t="s">
        <v>2766</v>
      </c>
    </row>
    <row r="9408" spans="1:20" hidden="1" x14ac:dyDescent="0.3">
      <c r="A9408">
        <v>1099844</v>
      </c>
      <c r="B9408" t="s">
        <v>2977</v>
      </c>
      <c r="C9408">
        <v>12508228</v>
      </c>
      <c r="D9408" s="4">
        <v>41584</v>
      </c>
      <c r="E9408" s="5" t="str">
        <f t="shared" si="477"/>
        <v>2012|11</v>
      </c>
      <c r="F9408" s="4">
        <v>41600</v>
      </c>
      <c r="G9408">
        <v>2012</v>
      </c>
      <c r="H9408" t="s">
        <v>24</v>
      </c>
      <c r="I9408">
        <v>0.06</v>
      </c>
      <c r="J9408">
        <f t="shared" si="476"/>
        <v>0.18</v>
      </c>
      <c r="K9408" s="22">
        <f t="shared" si="478"/>
        <v>0.33333333333333331</v>
      </c>
      <c r="L9408">
        <v>0</v>
      </c>
      <c r="N9408" t="s">
        <v>2766</v>
      </c>
      <c r="O9408" t="s">
        <v>2766</v>
      </c>
      <c r="T9408" t="s">
        <v>2766</v>
      </c>
    </row>
    <row r="9409" spans="1:20" hidden="1" x14ac:dyDescent="0.3">
      <c r="A9409">
        <v>1099844</v>
      </c>
      <c r="B9409" t="s">
        <v>2977</v>
      </c>
      <c r="C9409">
        <v>12753648</v>
      </c>
      <c r="D9409" s="4">
        <v>41675</v>
      </c>
      <c r="E9409" s="5" t="str">
        <f t="shared" si="477"/>
        <v>2013|2</v>
      </c>
      <c r="F9409" s="4">
        <v>41691</v>
      </c>
      <c r="G9409">
        <v>2013</v>
      </c>
      <c r="H9409" t="s">
        <v>18</v>
      </c>
      <c r="I9409">
        <v>0.06</v>
      </c>
      <c r="J9409">
        <f t="shared" si="476"/>
        <v>0.24</v>
      </c>
      <c r="K9409" s="22">
        <f t="shared" si="478"/>
        <v>0.25</v>
      </c>
      <c r="L9409">
        <v>0</v>
      </c>
      <c r="N9409" t="s">
        <v>2766</v>
      </c>
      <c r="O9409" t="s">
        <v>2766</v>
      </c>
      <c r="T9409" t="s">
        <v>2766</v>
      </c>
    </row>
    <row r="9410" spans="1:20" hidden="1" x14ac:dyDescent="0.3">
      <c r="A9410">
        <v>1099844</v>
      </c>
      <c r="B9410" t="s">
        <v>2977</v>
      </c>
      <c r="C9410">
        <v>13078368</v>
      </c>
      <c r="D9410" s="4">
        <v>41766</v>
      </c>
      <c r="E9410" s="5" t="str">
        <f t="shared" si="477"/>
        <v>2013|5</v>
      </c>
      <c r="F9410" s="4">
        <v>41782</v>
      </c>
      <c r="G9410">
        <v>2013</v>
      </c>
      <c r="H9410" t="s">
        <v>18</v>
      </c>
      <c r="I9410">
        <v>0.06</v>
      </c>
      <c r="J9410">
        <f t="shared" ref="J9410:J9473" si="479">SUMIFS(I:I, B:B,B9410,G:G,G9410)</f>
        <v>0.24</v>
      </c>
      <c r="K9410" s="22">
        <f t="shared" si="478"/>
        <v>0.25</v>
      </c>
      <c r="L9410">
        <v>0</v>
      </c>
      <c r="N9410" t="s">
        <v>2766</v>
      </c>
      <c r="O9410" t="s">
        <v>2766</v>
      </c>
      <c r="T9410" t="s">
        <v>2766</v>
      </c>
    </row>
    <row r="9411" spans="1:20" hidden="1" x14ac:dyDescent="0.3">
      <c r="A9411">
        <v>1099844</v>
      </c>
      <c r="B9411" t="s">
        <v>2977</v>
      </c>
      <c r="C9411">
        <v>13388316</v>
      </c>
      <c r="D9411" s="4">
        <v>41857</v>
      </c>
      <c r="E9411" s="5" t="str">
        <f t="shared" si="477"/>
        <v>2013|8</v>
      </c>
      <c r="F9411" s="4">
        <v>41873</v>
      </c>
      <c r="G9411">
        <v>2013</v>
      </c>
      <c r="H9411" t="s">
        <v>18</v>
      </c>
      <c r="I9411">
        <v>0.06</v>
      </c>
      <c r="J9411">
        <f t="shared" si="479"/>
        <v>0.24</v>
      </c>
      <c r="K9411" s="22">
        <f t="shared" si="478"/>
        <v>0.25</v>
      </c>
      <c r="L9411">
        <v>0</v>
      </c>
      <c r="N9411" t="s">
        <v>2766</v>
      </c>
      <c r="O9411" t="s">
        <v>2766</v>
      </c>
      <c r="T9411" t="s">
        <v>2766</v>
      </c>
    </row>
    <row r="9412" spans="1:20" hidden="1" x14ac:dyDescent="0.3">
      <c r="A9412">
        <v>1099844</v>
      </c>
      <c r="B9412" t="s">
        <v>2977</v>
      </c>
      <c r="C9412">
        <v>13626056</v>
      </c>
      <c r="D9412" s="4">
        <v>41948</v>
      </c>
      <c r="E9412" s="5" t="str">
        <f t="shared" si="477"/>
        <v>2013|11</v>
      </c>
      <c r="F9412" s="4">
        <v>41964</v>
      </c>
      <c r="G9412">
        <v>2013</v>
      </c>
      <c r="H9412" t="s">
        <v>24</v>
      </c>
      <c r="I9412">
        <v>0.06</v>
      </c>
      <c r="J9412">
        <f t="shared" si="479"/>
        <v>0.24</v>
      </c>
      <c r="K9412" s="22">
        <f t="shared" si="478"/>
        <v>0.25</v>
      </c>
      <c r="L9412">
        <v>0</v>
      </c>
      <c r="N9412" t="s">
        <v>2766</v>
      </c>
      <c r="O9412" t="s">
        <v>2766</v>
      </c>
      <c r="T9412" t="s">
        <v>2766</v>
      </c>
    </row>
    <row r="9413" spans="1:20" hidden="1" x14ac:dyDescent="0.3">
      <c r="A9413">
        <v>1099844</v>
      </c>
      <c r="B9413" t="s">
        <v>2977</v>
      </c>
      <c r="C9413">
        <v>13958577</v>
      </c>
      <c r="D9413" s="4">
        <v>42040</v>
      </c>
      <c r="E9413" s="5" t="str">
        <f t="shared" si="477"/>
        <v>2014|2</v>
      </c>
      <c r="F9413" s="4">
        <v>42055</v>
      </c>
      <c r="G9413">
        <v>2014</v>
      </c>
      <c r="H9413" t="s">
        <v>18</v>
      </c>
      <c r="I9413">
        <v>0.06</v>
      </c>
      <c r="J9413">
        <f t="shared" si="479"/>
        <v>0.24</v>
      </c>
      <c r="K9413" s="22">
        <f t="shared" si="478"/>
        <v>0.25</v>
      </c>
      <c r="L9413">
        <v>0</v>
      </c>
      <c r="N9413" t="s">
        <v>2766</v>
      </c>
      <c r="O9413" t="s">
        <v>2766</v>
      </c>
      <c r="T9413" t="s">
        <v>2766</v>
      </c>
    </row>
    <row r="9414" spans="1:20" hidden="1" x14ac:dyDescent="0.3">
      <c r="A9414">
        <v>1099844</v>
      </c>
      <c r="B9414" t="s">
        <v>2977</v>
      </c>
      <c r="C9414">
        <v>14318308</v>
      </c>
      <c r="D9414" s="4">
        <v>42130</v>
      </c>
      <c r="E9414" s="5" t="str">
        <f t="shared" si="477"/>
        <v>2014|5</v>
      </c>
      <c r="F9414" s="4">
        <v>42146</v>
      </c>
      <c r="G9414">
        <v>2014</v>
      </c>
      <c r="H9414" t="s">
        <v>18</v>
      </c>
      <c r="I9414">
        <v>0.06</v>
      </c>
      <c r="J9414">
        <f t="shared" si="479"/>
        <v>0.24</v>
      </c>
      <c r="K9414" s="22">
        <f t="shared" si="478"/>
        <v>0.25</v>
      </c>
      <c r="L9414">
        <v>0</v>
      </c>
      <c r="N9414" t="s">
        <v>2766</v>
      </c>
      <c r="O9414" t="s">
        <v>2766</v>
      </c>
      <c r="T9414" t="s">
        <v>2766</v>
      </c>
    </row>
    <row r="9415" spans="1:20" hidden="1" x14ac:dyDescent="0.3">
      <c r="A9415">
        <v>1099844</v>
      </c>
      <c r="B9415" t="s">
        <v>2977</v>
      </c>
      <c r="C9415">
        <v>14636191</v>
      </c>
      <c r="D9415" s="4">
        <v>42221</v>
      </c>
      <c r="E9415" s="5" t="str">
        <f t="shared" si="477"/>
        <v>2014|8</v>
      </c>
      <c r="F9415" s="4">
        <v>42237</v>
      </c>
      <c r="G9415">
        <v>2014</v>
      </c>
      <c r="H9415" t="s">
        <v>18</v>
      </c>
      <c r="I9415">
        <v>0.06</v>
      </c>
      <c r="J9415">
        <f t="shared" si="479"/>
        <v>0.24</v>
      </c>
      <c r="K9415" s="22">
        <f t="shared" si="478"/>
        <v>0.25</v>
      </c>
      <c r="L9415">
        <v>0</v>
      </c>
      <c r="N9415" t="s">
        <v>2766</v>
      </c>
      <c r="O9415" t="s">
        <v>2766</v>
      </c>
      <c r="T9415" t="s">
        <v>2766</v>
      </c>
    </row>
    <row r="9416" spans="1:20" hidden="1" x14ac:dyDescent="0.3">
      <c r="A9416">
        <v>1099844</v>
      </c>
      <c r="B9416" t="s">
        <v>2977</v>
      </c>
      <c r="C9416">
        <v>14871122</v>
      </c>
      <c r="D9416" s="4">
        <v>42312</v>
      </c>
      <c r="E9416" s="5" t="str">
        <f t="shared" si="477"/>
        <v>2014|11</v>
      </c>
      <c r="F9416" s="4">
        <v>42328</v>
      </c>
      <c r="G9416">
        <v>2014</v>
      </c>
      <c r="H9416" t="s">
        <v>24</v>
      </c>
      <c r="I9416">
        <v>0.06</v>
      </c>
      <c r="J9416">
        <f t="shared" si="479"/>
        <v>0.24</v>
      </c>
      <c r="K9416" s="22">
        <f t="shared" si="478"/>
        <v>0.25</v>
      </c>
      <c r="L9416">
        <v>0</v>
      </c>
      <c r="N9416" t="s">
        <v>2766</v>
      </c>
      <c r="O9416" t="s">
        <v>2766</v>
      </c>
      <c r="T9416" t="s">
        <v>2766</v>
      </c>
    </row>
    <row r="9417" spans="1:20" hidden="1" x14ac:dyDescent="0.3">
      <c r="A9417">
        <v>1099844</v>
      </c>
      <c r="B9417" t="s">
        <v>2977</v>
      </c>
      <c r="C9417">
        <v>15143769</v>
      </c>
      <c r="D9417" s="4">
        <v>42410</v>
      </c>
      <c r="E9417" s="5" t="str">
        <f t="shared" si="477"/>
        <v>2015|2</v>
      </c>
      <c r="F9417" s="4">
        <v>42426</v>
      </c>
      <c r="G9417">
        <v>2015</v>
      </c>
      <c r="H9417" t="s">
        <v>18</v>
      </c>
      <c r="I9417">
        <v>0.06</v>
      </c>
      <c r="J9417">
        <f t="shared" si="479"/>
        <v>0.27</v>
      </c>
      <c r="K9417" s="22">
        <f t="shared" si="478"/>
        <v>0.22222222222222221</v>
      </c>
      <c r="L9417">
        <v>0</v>
      </c>
      <c r="N9417" t="s">
        <v>2766</v>
      </c>
      <c r="O9417" t="s">
        <v>2766</v>
      </c>
      <c r="T9417" t="s">
        <v>2766</v>
      </c>
    </row>
    <row r="9418" spans="1:20" hidden="1" x14ac:dyDescent="0.3">
      <c r="A9418">
        <v>1099844</v>
      </c>
      <c r="B9418" t="s">
        <v>2977</v>
      </c>
      <c r="C9418">
        <v>15488099</v>
      </c>
      <c r="D9418" s="4">
        <v>42501</v>
      </c>
      <c r="E9418" s="5" t="str">
        <f t="shared" si="477"/>
        <v>2015|5</v>
      </c>
      <c r="F9418" s="4">
        <v>42517</v>
      </c>
      <c r="G9418">
        <v>2015</v>
      </c>
      <c r="H9418" t="s">
        <v>18</v>
      </c>
      <c r="I9418">
        <v>7.0000000000000007E-2</v>
      </c>
      <c r="J9418">
        <f t="shared" si="479"/>
        <v>0.27</v>
      </c>
      <c r="K9418" s="22">
        <f t="shared" si="478"/>
        <v>0.25925925925925924</v>
      </c>
      <c r="L9418">
        <v>0</v>
      </c>
      <c r="N9418" t="s">
        <v>2766</v>
      </c>
      <c r="O9418" t="s">
        <v>2766</v>
      </c>
      <c r="T9418" t="s">
        <v>2766</v>
      </c>
    </row>
    <row r="9419" spans="1:20" hidden="1" x14ac:dyDescent="0.3">
      <c r="A9419">
        <v>1099844</v>
      </c>
      <c r="B9419" t="s">
        <v>2977</v>
      </c>
      <c r="C9419">
        <v>15943164</v>
      </c>
      <c r="D9419" s="4">
        <v>42592</v>
      </c>
      <c r="E9419" s="5" t="str">
        <f t="shared" si="477"/>
        <v>2015|8</v>
      </c>
      <c r="F9419" s="4">
        <v>42608</v>
      </c>
      <c r="G9419">
        <v>2015</v>
      </c>
      <c r="H9419" t="s">
        <v>18</v>
      </c>
      <c r="I9419">
        <v>7.0000000000000007E-2</v>
      </c>
      <c r="J9419">
        <f t="shared" si="479"/>
        <v>0.27</v>
      </c>
      <c r="K9419" s="22">
        <f t="shared" si="478"/>
        <v>0.25925925925925924</v>
      </c>
      <c r="L9419">
        <v>0</v>
      </c>
      <c r="N9419" t="s">
        <v>2766</v>
      </c>
      <c r="O9419" t="s">
        <v>2766</v>
      </c>
      <c r="T9419" t="s">
        <v>2766</v>
      </c>
    </row>
    <row r="9420" spans="1:20" hidden="1" x14ac:dyDescent="0.3">
      <c r="A9420">
        <v>1099844</v>
      </c>
      <c r="B9420" t="s">
        <v>2977</v>
      </c>
      <c r="C9420">
        <v>16184893</v>
      </c>
      <c r="D9420" s="4">
        <v>42683</v>
      </c>
      <c r="E9420" s="5" t="str">
        <f t="shared" si="477"/>
        <v>2015|11</v>
      </c>
      <c r="F9420" s="4">
        <v>42702</v>
      </c>
      <c r="G9420">
        <v>2015</v>
      </c>
      <c r="H9420" t="s">
        <v>24</v>
      </c>
      <c r="I9420">
        <v>7.0000000000000007E-2</v>
      </c>
      <c r="J9420">
        <f t="shared" si="479"/>
        <v>0.27</v>
      </c>
      <c r="K9420" s="22">
        <f t="shared" si="478"/>
        <v>0.25925925925925924</v>
      </c>
      <c r="L9420">
        <v>0</v>
      </c>
      <c r="N9420" t="s">
        <v>2766</v>
      </c>
      <c r="O9420" t="s">
        <v>2766</v>
      </c>
      <c r="T9420" t="s">
        <v>2766</v>
      </c>
    </row>
    <row r="9421" spans="1:20" hidden="1" x14ac:dyDescent="0.3">
      <c r="A9421">
        <v>1099844</v>
      </c>
      <c r="B9421" t="s">
        <v>2977</v>
      </c>
      <c r="C9421">
        <v>16550001</v>
      </c>
      <c r="D9421" s="4">
        <v>42774</v>
      </c>
      <c r="E9421" s="5" t="str">
        <f t="shared" si="477"/>
        <v>2016|2</v>
      </c>
      <c r="F9421" s="4">
        <v>42790</v>
      </c>
      <c r="G9421">
        <v>2016</v>
      </c>
      <c r="H9421" t="s">
        <v>18</v>
      </c>
      <c r="I9421">
        <v>0.08</v>
      </c>
      <c r="J9421">
        <f t="shared" si="479"/>
        <v>0.32</v>
      </c>
      <c r="K9421" s="22">
        <f t="shared" si="478"/>
        <v>0.25</v>
      </c>
      <c r="L9421">
        <v>0</v>
      </c>
      <c r="N9421" t="s">
        <v>2766</v>
      </c>
      <c r="O9421" t="s">
        <v>2766</v>
      </c>
      <c r="T9421" t="s">
        <v>2766</v>
      </c>
    </row>
    <row r="9422" spans="1:20" hidden="1" x14ac:dyDescent="0.3">
      <c r="A9422">
        <v>1099844</v>
      </c>
      <c r="B9422" t="s">
        <v>2977</v>
      </c>
      <c r="C9422">
        <v>16913167</v>
      </c>
      <c r="D9422" s="4">
        <v>42865</v>
      </c>
      <c r="E9422" s="5" t="str">
        <f t="shared" si="477"/>
        <v>2016|5</v>
      </c>
      <c r="F9422" s="4">
        <v>42881</v>
      </c>
      <c r="G9422">
        <v>2016</v>
      </c>
      <c r="H9422" t="s">
        <v>18</v>
      </c>
      <c r="I9422">
        <v>0.08</v>
      </c>
      <c r="J9422">
        <f t="shared" si="479"/>
        <v>0.32</v>
      </c>
      <c r="K9422" s="22">
        <f t="shared" si="478"/>
        <v>0.25</v>
      </c>
      <c r="L9422">
        <v>0</v>
      </c>
      <c r="N9422" t="s">
        <v>2766</v>
      </c>
      <c r="O9422" t="s">
        <v>2766</v>
      </c>
      <c r="T9422" t="s">
        <v>2766</v>
      </c>
    </row>
    <row r="9423" spans="1:20" hidden="1" x14ac:dyDescent="0.3">
      <c r="A9423">
        <v>1099844</v>
      </c>
      <c r="B9423" t="s">
        <v>2977</v>
      </c>
      <c r="C9423">
        <v>17251158</v>
      </c>
      <c r="D9423" s="4">
        <v>42956</v>
      </c>
      <c r="E9423" s="5" t="str">
        <f t="shared" si="477"/>
        <v>2016|8</v>
      </c>
      <c r="F9423" s="4">
        <v>42972</v>
      </c>
      <c r="G9423">
        <v>2016</v>
      </c>
      <c r="H9423" t="s">
        <v>18</v>
      </c>
      <c r="I9423">
        <v>0.08</v>
      </c>
      <c r="J9423">
        <f t="shared" si="479"/>
        <v>0.32</v>
      </c>
      <c r="K9423" s="22">
        <f t="shared" si="478"/>
        <v>0.25</v>
      </c>
      <c r="L9423">
        <v>0</v>
      </c>
      <c r="N9423" t="s">
        <v>2766</v>
      </c>
      <c r="O9423" t="s">
        <v>2766</v>
      </c>
      <c r="T9423" t="s">
        <v>2766</v>
      </c>
    </row>
    <row r="9424" spans="1:20" hidden="1" x14ac:dyDescent="0.3">
      <c r="A9424">
        <v>1099844</v>
      </c>
      <c r="B9424" t="s">
        <v>2977</v>
      </c>
      <c r="C9424">
        <v>17501030</v>
      </c>
      <c r="D9424" s="4">
        <v>43048</v>
      </c>
      <c r="E9424" s="5" t="str">
        <f t="shared" si="477"/>
        <v>2016|11</v>
      </c>
      <c r="F9424" s="4">
        <v>43063</v>
      </c>
      <c r="G9424">
        <v>2016</v>
      </c>
      <c r="H9424" t="s">
        <v>24</v>
      </c>
      <c r="I9424">
        <v>0.08</v>
      </c>
      <c r="J9424">
        <f t="shared" si="479"/>
        <v>0.32</v>
      </c>
      <c r="K9424" s="22">
        <f t="shared" si="478"/>
        <v>0.25</v>
      </c>
      <c r="L9424">
        <v>0</v>
      </c>
      <c r="N9424" t="s">
        <v>2766</v>
      </c>
      <c r="O9424" t="s">
        <v>2766</v>
      </c>
      <c r="T9424" t="s">
        <v>2766</v>
      </c>
    </row>
    <row r="9425" spans="1:20" hidden="1" x14ac:dyDescent="0.3">
      <c r="A9425">
        <v>1099844</v>
      </c>
      <c r="B9425" t="s">
        <v>2977</v>
      </c>
      <c r="C9425">
        <v>17851334</v>
      </c>
      <c r="D9425" s="4">
        <v>43139</v>
      </c>
      <c r="E9425" s="5" t="str">
        <f t="shared" ref="E9425:E9488" si="480">G9425 &amp; "|" &amp;MONTH(D9425)</f>
        <v>2017|2</v>
      </c>
      <c r="F9425" s="4">
        <v>43154</v>
      </c>
      <c r="G9425">
        <v>2017</v>
      </c>
      <c r="H9425" t="s">
        <v>18</v>
      </c>
      <c r="I9425">
        <v>0.1</v>
      </c>
      <c r="J9425">
        <f t="shared" si="479"/>
        <v>0.46</v>
      </c>
      <c r="K9425" s="22">
        <f t="shared" ref="K9425:K9488" si="481">I9425/J9425</f>
        <v>0.21739130434782608</v>
      </c>
      <c r="L9425">
        <v>0</v>
      </c>
      <c r="N9425" t="s">
        <v>2766</v>
      </c>
      <c r="O9425" t="s">
        <v>2766</v>
      </c>
      <c r="T9425" t="s">
        <v>2766</v>
      </c>
    </row>
    <row r="9426" spans="1:20" hidden="1" x14ac:dyDescent="0.3">
      <c r="A9426">
        <v>1099844</v>
      </c>
      <c r="B9426" t="s">
        <v>2977</v>
      </c>
      <c r="C9426">
        <v>18211034</v>
      </c>
      <c r="D9426" s="4">
        <v>43230</v>
      </c>
      <c r="E9426" s="5" t="str">
        <f t="shared" si="480"/>
        <v>2017|5</v>
      </c>
      <c r="F9426" s="4">
        <v>43245</v>
      </c>
      <c r="G9426">
        <v>2017</v>
      </c>
      <c r="H9426" t="s">
        <v>18</v>
      </c>
      <c r="I9426">
        <v>0.1</v>
      </c>
      <c r="J9426">
        <f t="shared" si="479"/>
        <v>0.46</v>
      </c>
      <c r="K9426" s="22">
        <f t="shared" si="481"/>
        <v>0.21739130434782608</v>
      </c>
      <c r="L9426">
        <v>0</v>
      </c>
      <c r="N9426" t="s">
        <v>2766</v>
      </c>
      <c r="O9426" t="s">
        <v>2766</v>
      </c>
      <c r="T9426" t="s">
        <v>2766</v>
      </c>
    </row>
    <row r="9427" spans="1:20" hidden="1" x14ac:dyDescent="0.3">
      <c r="A9427">
        <v>1099844</v>
      </c>
      <c r="B9427" t="s">
        <v>2977</v>
      </c>
      <c r="C9427">
        <v>18583721</v>
      </c>
      <c r="D9427" s="4">
        <v>43321</v>
      </c>
      <c r="E9427" s="5" t="str">
        <f t="shared" si="480"/>
        <v>2017|8</v>
      </c>
      <c r="F9427" s="4">
        <v>43336</v>
      </c>
      <c r="G9427">
        <v>2017</v>
      </c>
      <c r="H9427" t="s">
        <v>18</v>
      </c>
      <c r="I9427">
        <v>0.13</v>
      </c>
      <c r="J9427">
        <f t="shared" si="479"/>
        <v>0.46</v>
      </c>
      <c r="K9427" s="22">
        <f t="shared" si="481"/>
        <v>0.28260869565217389</v>
      </c>
      <c r="L9427">
        <v>0</v>
      </c>
      <c r="N9427" t="s">
        <v>2766</v>
      </c>
      <c r="O9427" t="s">
        <v>2766</v>
      </c>
      <c r="T9427" t="s">
        <v>2766</v>
      </c>
    </row>
    <row r="9428" spans="1:20" hidden="1" x14ac:dyDescent="0.3">
      <c r="A9428">
        <v>1099844</v>
      </c>
      <c r="B9428" t="s">
        <v>2977</v>
      </c>
      <c r="C9428">
        <v>18855427</v>
      </c>
      <c r="D9428" s="4">
        <v>43412</v>
      </c>
      <c r="E9428" s="5" t="str">
        <f t="shared" si="480"/>
        <v>2017|11</v>
      </c>
      <c r="F9428" s="4">
        <v>43427</v>
      </c>
      <c r="G9428">
        <v>2017</v>
      </c>
      <c r="H9428" t="s">
        <v>24</v>
      </c>
      <c r="I9428">
        <v>0.13</v>
      </c>
      <c r="J9428">
        <f t="shared" si="479"/>
        <v>0.46</v>
      </c>
      <c r="K9428" s="22">
        <f t="shared" si="481"/>
        <v>0.28260869565217389</v>
      </c>
      <c r="L9428">
        <v>0</v>
      </c>
      <c r="N9428" t="s">
        <v>2766</v>
      </c>
      <c r="O9428" t="s">
        <v>2766</v>
      </c>
      <c r="T9428" t="s">
        <v>2766</v>
      </c>
    </row>
    <row r="9429" spans="1:20" hidden="1" x14ac:dyDescent="0.3">
      <c r="A9429">
        <v>1099844</v>
      </c>
      <c r="B9429" t="s">
        <v>2977</v>
      </c>
      <c r="C9429">
        <v>19244100</v>
      </c>
      <c r="D9429" s="4">
        <v>43509</v>
      </c>
      <c r="E9429" s="5" t="str">
        <f t="shared" si="480"/>
        <v>2018|2</v>
      </c>
      <c r="F9429" s="4">
        <v>43524</v>
      </c>
      <c r="G9429">
        <v>2018</v>
      </c>
      <c r="H9429" t="s">
        <v>18</v>
      </c>
      <c r="I9429">
        <v>0.17</v>
      </c>
      <c r="J9429">
        <f t="shared" si="479"/>
        <v>0.68</v>
      </c>
      <c r="K9429" s="22">
        <f t="shared" si="481"/>
        <v>0.25</v>
      </c>
      <c r="L9429">
        <v>0</v>
      </c>
      <c r="N9429" t="s">
        <v>2766</v>
      </c>
      <c r="O9429" t="s">
        <v>2766</v>
      </c>
      <c r="T9429" t="s">
        <v>2766</v>
      </c>
    </row>
    <row r="9430" spans="1:20" hidden="1" x14ac:dyDescent="0.3">
      <c r="A9430">
        <v>1099844</v>
      </c>
      <c r="B9430" t="s">
        <v>2977</v>
      </c>
      <c r="C9430">
        <v>19691825</v>
      </c>
      <c r="D9430" s="4">
        <v>43599</v>
      </c>
      <c r="E9430" s="5" t="str">
        <f t="shared" si="480"/>
        <v>2018|5</v>
      </c>
      <c r="F9430" s="4">
        <v>43614</v>
      </c>
      <c r="G9430">
        <v>2018</v>
      </c>
      <c r="H9430" t="s">
        <v>18</v>
      </c>
      <c r="I9430">
        <v>0.17</v>
      </c>
      <c r="J9430">
        <f t="shared" si="479"/>
        <v>0.68</v>
      </c>
      <c r="K9430" s="22">
        <f t="shared" si="481"/>
        <v>0.25</v>
      </c>
      <c r="L9430">
        <v>0</v>
      </c>
      <c r="N9430" t="s">
        <v>2766</v>
      </c>
      <c r="O9430" t="s">
        <v>2766</v>
      </c>
      <c r="T9430" t="s">
        <v>2766</v>
      </c>
    </row>
    <row r="9431" spans="1:20" hidden="1" x14ac:dyDescent="0.3">
      <c r="A9431">
        <v>1099844</v>
      </c>
      <c r="B9431" t="s">
        <v>2977</v>
      </c>
      <c r="C9431">
        <v>20045127</v>
      </c>
      <c r="D9431" s="4">
        <v>43685</v>
      </c>
      <c r="E9431" s="5" t="str">
        <f t="shared" si="480"/>
        <v>2018|8</v>
      </c>
      <c r="F9431" s="4">
        <v>43700</v>
      </c>
      <c r="G9431">
        <v>2018</v>
      </c>
      <c r="H9431" t="s">
        <v>18</v>
      </c>
      <c r="I9431">
        <v>0.17</v>
      </c>
      <c r="J9431">
        <f t="shared" si="479"/>
        <v>0.68</v>
      </c>
      <c r="K9431" s="22">
        <f t="shared" si="481"/>
        <v>0.25</v>
      </c>
      <c r="L9431">
        <v>0</v>
      </c>
      <c r="N9431" t="s">
        <v>2766</v>
      </c>
      <c r="O9431" t="s">
        <v>2766</v>
      </c>
      <c r="T9431" t="s">
        <v>2766</v>
      </c>
    </row>
    <row r="9432" spans="1:20" hidden="1" x14ac:dyDescent="0.3">
      <c r="A9432">
        <v>1099844</v>
      </c>
      <c r="B9432" t="s">
        <v>2977</v>
      </c>
      <c r="C9432">
        <v>20332782</v>
      </c>
      <c r="D9432" s="4">
        <v>43776</v>
      </c>
      <c r="E9432" s="5" t="str">
        <f t="shared" si="480"/>
        <v>2018|11</v>
      </c>
      <c r="F9432" s="4">
        <v>43791</v>
      </c>
      <c r="G9432">
        <v>2018</v>
      </c>
      <c r="H9432" t="s">
        <v>24</v>
      </c>
      <c r="I9432">
        <v>0.17</v>
      </c>
      <c r="J9432">
        <f t="shared" si="479"/>
        <v>0.68</v>
      </c>
      <c r="K9432" s="22">
        <f t="shared" si="481"/>
        <v>0.25</v>
      </c>
      <c r="L9432">
        <v>0</v>
      </c>
      <c r="N9432" t="s">
        <v>2766</v>
      </c>
      <c r="O9432" t="s">
        <v>2766</v>
      </c>
      <c r="T9432" t="s">
        <v>2766</v>
      </c>
    </row>
    <row r="9433" spans="1:20" hidden="1" x14ac:dyDescent="0.3">
      <c r="A9433">
        <v>1099844</v>
      </c>
      <c r="B9433" t="s">
        <v>2977</v>
      </c>
      <c r="C9433">
        <v>20749580</v>
      </c>
      <c r="D9433" s="4">
        <v>43874</v>
      </c>
      <c r="E9433" s="5" t="str">
        <f t="shared" si="480"/>
        <v>2019|2</v>
      </c>
      <c r="F9433" s="4">
        <v>43889</v>
      </c>
      <c r="G9433">
        <v>2019</v>
      </c>
      <c r="H9433" t="s">
        <v>18</v>
      </c>
      <c r="I9433">
        <v>0.18</v>
      </c>
      <c r="J9433">
        <f t="shared" si="479"/>
        <v>0.72</v>
      </c>
      <c r="K9433" s="22">
        <f t="shared" si="481"/>
        <v>0.25</v>
      </c>
      <c r="L9433">
        <v>0</v>
      </c>
      <c r="N9433" t="s">
        <v>2766</v>
      </c>
      <c r="O9433" t="s">
        <v>2766</v>
      </c>
      <c r="T9433" t="s">
        <v>2766</v>
      </c>
    </row>
    <row r="9434" spans="1:20" hidden="1" x14ac:dyDescent="0.3">
      <c r="A9434">
        <v>1099844</v>
      </c>
      <c r="B9434" t="s">
        <v>2977</v>
      </c>
      <c r="C9434">
        <v>21276765</v>
      </c>
      <c r="D9434" s="4">
        <v>43958</v>
      </c>
      <c r="E9434" s="5" t="str">
        <f t="shared" si="480"/>
        <v>2019|5</v>
      </c>
      <c r="F9434" s="4">
        <v>43973</v>
      </c>
      <c r="G9434">
        <v>2019</v>
      </c>
      <c r="H9434" t="s">
        <v>18</v>
      </c>
      <c r="I9434">
        <v>0.18</v>
      </c>
      <c r="J9434">
        <f t="shared" si="479"/>
        <v>0.72</v>
      </c>
      <c r="K9434" s="22">
        <f t="shared" si="481"/>
        <v>0.25</v>
      </c>
      <c r="L9434">
        <v>0</v>
      </c>
      <c r="N9434" t="s">
        <v>2766</v>
      </c>
      <c r="O9434" t="s">
        <v>2766</v>
      </c>
      <c r="T9434" t="s">
        <v>2766</v>
      </c>
    </row>
    <row r="9435" spans="1:20" hidden="1" x14ac:dyDescent="0.3">
      <c r="A9435">
        <v>1099844</v>
      </c>
      <c r="B9435" t="s">
        <v>2977</v>
      </c>
      <c r="C9435">
        <v>21620044</v>
      </c>
      <c r="D9435" s="4">
        <v>44049</v>
      </c>
      <c r="E9435" s="5" t="str">
        <f t="shared" si="480"/>
        <v>2019|8</v>
      </c>
      <c r="F9435" s="4">
        <v>44071</v>
      </c>
      <c r="G9435">
        <v>2019</v>
      </c>
      <c r="H9435" t="s">
        <v>18</v>
      </c>
      <c r="I9435">
        <v>0.18</v>
      </c>
      <c r="J9435">
        <f t="shared" si="479"/>
        <v>0.72</v>
      </c>
      <c r="K9435" s="22">
        <f t="shared" si="481"/>
        <v>0.25</v>
      </c>
      <c r="L9435">
        <v>0</v>
      </c>
      <c r="N9435" t="s">
        <v>2766</v>
      </c>
      <c r="O9435" t="s">
        <v>2766</v>
      </c>
      <c r="T9435" t="s">
        <v>2766</v>
      </c>
    </row>
    <row r="9436" spans="1:20" hidden="1" x14ac:dyDescent="0.3">
      <c r="A9436">
        <v>1099844</v>
      </c>
      <c r="B9436" t="s">
        <v>2977</v>
      </c>
      <c r="C9436">
        <v>21915339</v>
      </c>
      <c r="D9436" s="4">
        <v>44147</v>
      </c>
      <c r="E9436" s="5" t="str">
        <f t="shared" si="480"/>
        <v>2019|11</v>
      </c>
      <c r="F9436" s="4">
        <v>44162</v>
      </c>
      <c r="G9436">
        <v>2019</v>
      </c>
      <c r="H9436" t="s">
        <v>24</v>
      </c>
      <c r="I9436">
        <v>0.18</v>
      </c>
      <c r="J9436">
        <f t="shared" si="479"/>
        <v>0.72</v>
      </c>
      <c r="K9436" s="22">
        <f t="shared" si="481"/>
        <v>0.25</v>
      </c>
      <c r="L9436">
        <v>0</v>
      </c>
      <c r="N9436" t="s">
        <v>2766</v>
      </c>
      <c r="O9436" t="s">
        <v>2766</v>
      </c>
      <c r="T9436" t="s">
        <v>2766</v>
      </c>
    </row>
    <row r="9437" spans="1:20" hidden="1" x14ac:dyDescent="0.3">
      <c r="A9437">
        <v>1099844</v>
      </c>
      <c r="B9437" t="s">
        <v>2977</v>
      </c>
      <c r="C9437">
        <v>22449450</v>
      </c>
      <c r="D9437" s="4">
        <v>44238</v>
      </c>
      <c r="E9437" s="5" t="str">
        <f t="shared" si="480"/>
        <v>2020|2</v>
      </c>
      <c r="F9437" s="4">
        <v>44253</v>
      </c>
      <c r="G9437">
        <v>2020</v>
      </c>
      <c r="H9437" t="s">
        <v>18</v>
      </c>
      <c r="I9437">
        <v>0.18</v>
      </c>
      <c r="J9437">
        <f t="shared" si="479"/>
        <v>0.72</v>
      </c>
      <c r="K9437" s="22">
        <f t="shared" si="481"/>
        <v>0.25</v>
      </c>
      <c r="L9437">
        <v>0</v>
      </c>
      <c r="N9437" t="s">
        <v>2766</v>
      </c>
      <c r="O9437" t="s">
        <v>2766</v>
      </c>
      <c r="T9437" t="s">
        <v>2766</v>
      </c>
    </row>
    <row r="9438" spans="1:20" hidden="1" x14ac:dyDescent="0.3">
      <c r="A9438">
        <v>1099844</v>
      </c>
      <c r="B9438" t="s">
        <v>2977</v>
      </c>
      <c r="C9438">
        <v>22945974</v>
      </c>
      <c r="D9438" s="4">
        <v>44329</v>
      </c>
      <c r="E9438" s="5" t="str">
        <f t="shared" si="480"/>
        <v>2020|5</v>
      </c>
      <c r="F9438" s="4">
        <v>44344</v>
      </c>
      <c r="G9438">
        <v>2020</v>
      </c>
      <c r="H9438" t="s">
        <v>18</v>
      </c>
      <c r="I9438">
        <v>0.18</v>
      </c>
      <c r="J9438">
        <f t="shared" si="479"/>
        <v>0.72</v>
      </c>
      <c r="K9438" s="22">
        <f t="shared" si="481"/>
        <v>0.25</v>
      </c>
      <c r="L9438">
        <v>0</v>
      </c>
      <c r="N9438" t="s">
        <v>2766</v>
      </c>
      <c r="O9438" t="s">
        <v>2766</v>
      </c>
      <c r="T9438" t="s">
        <v>2766</v>
      </c>
    </row>
    <row r="9439" spans="1:20" hidden="1" x14ac:dyDescent="0.3">
      <c r="A9439">
        <v>1099844</v>
      </c>
      <c r="B9439" t="s">
        <v>2977</v>
      </c>
      <c r="C9439">
        <v>23337459</v>
      </c>
      <c r="D9439" s="4">
        <v>44420</v>
      </c>
      <c r="E9439" s="5" t="str">
        <f t="shared" si="480"/>
        <v>2020|8</v>
      </c>
      <c r="F9439" s="4">
        <v>44435</v>
      </c>
      <c r="G9439">
        <v>2020</v>
      </c>
      <c r="H9439" t="s">
        <v>18</v>
      </c>
      <c r="I9439">
        <v>0.18</v>
      </c>
      <c r="J9439">
        <f t="shared" si="479"/>
        <v>0.72</v>
      </c>
      <c r="K9439" s="22">
        <f t="shared" si="481"/>
        <v>0.25</v>
      </c>
      <c r="L9439">
        <v>0</v>
      </c>
      <c r="N9439" t="s">
        <v>2766</v>
      </c>
      <c r="O9439" t="s">
        <v>2766</v>
      </c>
      <c r="T9439" t="s">
        <v>2766</v>
      </c>
    </row>
    <row r="9440" spans="1:20" hidden="1" x14ac:dyDescent="0.3">
      <c r="A9440">
        <v>1099844</v>
      </c>
      <c r="B9440" t="s">
        <v>2977</v>
      </c>
      <c r="C9440">
        <v>23662163</v>
      </c>
      <c r="D9440" s="4">
        <v>44510</v>
      </c>
      <c r="E9440" s="5" t="str">
        <f t="shared" si="480"/>
        <v>2020|11</v>
      </c>
      <c r="F9440" s="4">
        <v>44526</v>
      </c>
      <c r="G9440">
        <v>2020</v>
      </c>
      <c r="H9440" t="s">
        <v>24</v>
      </c>
      <c r="I9440">
        <v>0.18</v>
      </c>
      <c r="J9440">
        <f t="shared" si="479"/>
        <v>0.72</v>
      </c>
      <c r="K9440" s="22">
        <f t="shared" si="481"/>
        <v>0.25</v>
      </c>
      <c r="L9440">
        <v>0</v>
      </c>
      <c r="N9440" t="s">
        <v>2766</v>
      </c>
      <c r="O9440" t="s">
        <v>2766</v>
      </c>
      <c r="T9440" t="s">
        <v>2766</v>
      </c>
    </row>
    <row r="9441" spans="1:20" hidden="1" x14ac:dyDescent="0.3">
      <c r="A9441">
        <v>1099844</v>
      </c>
      <c r="B9441" t="s">
        <v>2977</v>
      </c>
      <c r="C9441">
        <v>24256987</v>
      </c>
      <c r="D9441" s="4">
        <v>44602</v>
      </c>
      <c r="E9441" s="5" t="str">
        <f t="shared" si="480"/>
        <v>2021|2</v>
      </c>
      <c r="F9441" s="4">
        <v>44617</v>
      </c>
      <c r="G9441">
        <v>2021</v>
      </c>
      <c r="H9441" t="s">
        <v>18</v>
      </c>
      <c r="I9441">
        <v>0.2</v>
      </c>
      <c r="J9441">
        <f t="shared" si="479"/>
        <v>0.84</v>
      </c>
      <c r="K9441" s="22">
        <f t="shared" si="481"/>
        <v>0.23809523809523811</v>
      </c>
      <c r="L9441">
        <v>0</v>
      </c>
      <c r="N9441" t="s">
        <v>2766</v>
      </c>
      <c r="O9441" t="s">
        <v>2766</v>
      </c>
      <c r="T9441" t="s">
        <v>2766</v>
      </c>
    </row>
    <row r="9442" spans="1:20" hidden="1" x14ac:dyDescent="0.3">
      <c r="A9442">
        <v>1099844</v>
      </c>
      <c r="B9442" t="s">
        <v>2977</v>
      </c>
      <c r="C9442">
        <v>24800074</v>
      </c>
      <c r="D9442" s="4">
        <v>44693</v>
      </c>
      <c r="E9442" s="5" t="str">
        <f t="shared" si="480"/>
        <v>2021|5</v>
      </c>
      <c r="F9442" s="4">
        <v>44708</v>
      </c>
      <c r="G9442">
        <v>2021</v>
      </c>
      <c r="H9442" t="s">
        <v>18</v>
      </c>
      <c r="I9442">
        <v>0.2</v>
      </c>
      <c r="J9442">
        <f t="shared" si="479"/>
        <v>0.84</v>
      </c>
      <c r="K9442" s="22">
        <f t="shared" si="481"/>
        <v>0.23809523809523811</v>
      </c>
      <c r="L9442">
        <v>0</v>
      </c>
      <c r="N9442" t="s">
        <v>2766</v>
      </c>
      <c r="O9442" t="s">
        <v>2766</v>
      </c>
      <c r="T9442" t="s">
        <v>2766</v>
      </c>
    </row>
    <row r="9443" spans="1:20" hidden="1" x14ac:dyDescent="0.3">
      <c r="A9443">
        <v>1099844</v>
      </c>
      <c r="B9443" t="s">
        <v>2977</v>
      </c>
      <c r="C9443">
        <v>25233225</v>
      </c>
      <c r="D9443" s="4">
        <v>44784</v>
      </c>
      <c r="E9443" s="5" t="str">
        <f t="shared" si="480"/>
        <v>2021|8</v>
      </c>
      <c r="F9443" s="4">
        <v>44799</v>
      </c>
      <c r="G9443">
        <v>2021</v>
      </c>
      <c r="H9443" t="s">
        <v>18</v>
      </c>
      <c r="I9443">
        <v>0.22</v>
      </c>
      <c r="J9443">
        <f t="shared" si="479"/>
        <v>0.84</v>
      </c>
      <c r="K9443" s="22">
        <f t="shared" si="481"/>
        <v>0.26190476190476192</v>
      </c>
      <c r="L9443">
        <v>0</v>
      </c>
      <c r="N9443" t="s">
        <v>2766</v>
      </c>
      <c r="O9443" t="s">
        <v>2766</v>
      </c>
      <c r="T9443" t="s">
        <v>2766</v>
      </c>
    </row>
    <row r="9444" spans="1:20" hidden="1" x14ac:dyDescent="0.3">
      <c r="A9444">
        <v>1099844</v>
      </c>
      <c r="B9444" t="s">
        <v>2977</v>
      </c>
      <c r="C9444">
        <v>25577317</v>
      </c>
      <c r="D9444" s="4">
        <v>44874</v>
      </c>
      <c r="E9444" s="5" t="str">
        <f t="shared" si="480"/>
        <v>2021|11</v>
      </c>
      <c r="F9444" s="4">
        <v>44890</v>
      </c>
      <c r="G9444">
        <v>2021</v>
      </c>
      <c r="H9444" t="s">
        <v>24</v>
      </c>
      <c r="I9444">
        <v>0.22</v>
      </c>
      <c r="J9444">
        <f t="shared" si="479"/>
        <v>0.84</v>
      </c>
      <c r="K9444" s="22">
        <f t="shared" si="481"/>
        <v>0.26190476190476192</v>
      </c>
      <c r="L9444">
        <v>0</v>
      </c>
      <c r="N9444" t="s">
        <v>2766</v>
      </c>
      <c r="O9444" t="s">
        <v>2766</v>
      </c>
      <c r="T9444" t="s">
        <v>2766</v>
      </c>
    </row>
    <row r="9445" spans="1:20" hidden="1" x14ac:dyDescent="0.3">
      <c r="A9445">
        <v>1099844</v>
      </c>
      <c r="B9445" t="s">
        <v>2977</v>
      </c>
      <c r="C9445">
        <v>26160791</v>
      </c>
      <c r="D9445" s="4">
        <v>44966</v>
      </c>
      <c r="E9445" s="5" t="str">
        <f t="shared" si="480"/>
        <v>2022|2</v>
      </c>
      <c r="F9445" s="4">
        <v>44981</v>
      </c>
      <c r="G9445">
        <v>2022</v>
      </c>
      <c r="H9445" t="s">
        <v>18</v>
      </c>
      <c r="I9445">
        <v>0.25</v>
      </c>
      <c r="J9445">
        <f t="shared" si="479"/>
        <v>1</v>
      </c>
      <c r="K9445" s="22">
        <f t="shared" si="481"/>
        <v>0.25</v>
      </c>
      <c r="L9445">
        <v>0</v>
      </c>
      <c r="N9445" t="s">
        <v>2766</v>
      </c>
      <c r="O9445" t="s">
        <v>2766</v>
      </c>
      <c r="T9445" t="s">
        <v>2766</v>
      </c>
    </row>
    <row r="9446" spans="1:20" hidden="1" x14ac:dyDescent="0.3">
      <c r="A9446">
        <v>1099844</v>
      </c>
      <c r="B9446" t="s">
        <v>2977</v>
      </c>
      <c r="C9446">
        <v>26806399</v>
      </c>
      <c r="D9446" s="4">
        <v>45057</v>
      </c>
      <c r="E9446" s="5" t="str">
        <f t="shared" si="480"/>
        <v>2022|5</v>
      </c>
      <c r="F9446" s="4">
        <v>45072</v>
      </c>
      <c r="G9446">
        <v>2022</v>
      </c>
      <c r="H9446" t="s">
        <v>18</v>
      </c>
      <c r="I9446">
        <v>0.25</v>
      </c>
      <c r="J9446">
        <f t="shared" si="479"/>
        <v>1</v>
      </c>
      <c r="K9446" s="22">
        <f t="shared" si="481"/>
        <v>0.25</v>
      </c>
      <c r="L9446">
        <v>0</v>
      </c>
      <c r="N9446" t="s">
        <v>2766</v>
      </c>
      <c r="O9446" t="s">
        <v>2766</v>
      </c>
      <c r="T9446" t="s">
        <v>2766</v>
      </c>
    </row>
    <row r="9447" spans="1:20" hidden="1" x14ac:dyDescent="0.3">
      <c r="A9447">
        <v>1099844</v>
      </c>
      <c r="B9447" t="s">
        <v>2977</v>
      </c>
      <c r="C9447">
        <v>27342543</v>
      </c>
      <c r="D9447" s="4">
        <v>45148</v>
      </c>
      <c r="E9447" s="5" t="str">
        <f t="shared" si="480"/>
        <v>2022|8</v>
      </c>
      <c r="F9447" s="4">
        <v>45163</v>
      </c>
      <c r="G9447">
        <v>2022</v>
      </c>
      <c r="H9447" t="s">
        <v>18</v>
      </c>
      <c r="I9447">
        <v>0.25</v>
      </c>
      <c r="J9447">
        <f t="shared" si="479"/>
        <v>1</v>
      </c>
      <c r="K9447" s="22">
        <f t="shared" si="481"/>
        <v>0.25</v>
      </c>
      <c r="L9447">
        <v>0</v>
      </c>
      <c r="N9447" t="s">
        <v>2766</v>
      </c>
      <c r="O9447" t="s">
        <v>2766</v>
      </c>
      <c r="T9447" t="s">
        <v>2766</v>
      </c>
    </row>
    <row r="9448" spans="1:20" hidden="1" x14ac:dyDescent="0.3">
      <c r="A9448">
        <v>1099844</v>
      </c>
      <c r="B9448" t="s">
        <v>2977</v>
      </c>
      <c r="C9448">
        <v>27705684</v>
      </c>
      <c r="D9448" s="4">
        <v>45239</v>
      </c>
      <c r="E9448" s="5" t="str">
        <f t="shared" si="480"/>
        <v>2022|11</v>
      </c>
      <c r="F9448" s="4">
        <v>45254</v>
      </c>
      <c r="G9448">
        <v>2022</v>
      </c>
      <c r="H9448" t="s">
        <v>24</v>
      </c>
      <c r="I9448">
        <v>0.25</v>
      </c>
      <c r="J9448">
        <f t="shared" si="479"/>
        <v>1</v>
      </c>
      <c r="K9448" s="22">
        <f t="shared" si="481"/>
        <v>0.25</v>
      </c>
      <c r="L9448">
        <v>0</v>
      </c>
      <c r="N9448" t="s">
        <v>2766</v>
      </c>
      <c r="O9448" t="s">
        <v>2766</v>
      </c>
      <c r="T9448" t="s">
        <v>2766</v>
      </c>
    </row>
    <row r="9449" spans="1:20" hidden="1" x14ac:dyDescent="0.3">
      <c r="A9449">
        <v>1099844</v>
      </c>
      <c r="B9449" t="s">
        <v>2977</v>
      </c>
      <c r="C9449">
        <v>28449459</v>
      </c>
      <c r="D9449" s="4">
        <v>45330</v>
      </c>
      <c r="E9449" s="5" t="str">
        <f t="shared" si="480"/>
        <v>2023|2</v>
      </c>
      <c r="F9449" s="4">
        <v>45345</v>
      </c>
      <c r="G9449">
        <v>2023</v>
      </c>
      <c r="H9449" t="s">
        <v>18</v>
      </c>
      <c r="I9449">
        <v>0.25</v>
      </c>
      <c r="J9449">
        <f t="shared" si="479"/>
        <v>1</v>
      </c>
      <c r="K9449" s="22">
        <f t="shared" si="481"/>
        <v>0.25</v>
      </c>
      <c r="L9449">
        <v>0</v>
      </c>
      <c r="N9449" t="s">
        <v>2766</v>
      </c>
      <c r="O9449" t="s">
        <v>2766</v>
      </c>
      <c r="T9449" t="s">
        <v>2766</v>
      </c>
    </row>
    <row r="9450" spans="1:20" hidden="1" x14ac:dyDescent="0.3">
      <c r="A9450">
        <v>1099844</v>
      </c>
      <c r="B9450" t="s">
        <v>2977</v>
      </c>
      <c r="C9450">
        <v>29219734</v>
      </c>
      <c r="D9450" s="4">
        <v>45421</v>
      </c>
      <c r="E9450" s="5" t="str">
        <f t="shared" si="480"/>
        <v>2023|5</v>
      </c>
      <c r="F9450" s="4">
        <v>45436</v>
      </c>
      <c r="G9450">
        <v>2023</v>
      </c>
      <c r="H9450" t="s">
        <v>18</v>
      </c>
      <c r="I9450">
        <v>0.25</v>
      </c>
      <c r="J9450">
        <f t="shared" si="479"/>
        <v>1</v>
      </c>
      <c r="K9450" s="22">
        <f t="shared" si="481"/>
        <v>0.25</v>
      </c>
      <c r="L9450">
        <v>0</v>
      </c>
      <c r="N9450" t="s">
        <v>2766</v>
      </c>
      <c r="O9450" t="s">
        <v>2766</v>
      </c>
      <c r="T9450" t="s">
        <v>2766</v>
      </c>
    </row>
    <row r="9451" spans="1:20" hidden="1" x14ac:dyDescent="0.3">
      <c r="A9451">
        <v>1099844</v>
      </c>
      <c r="B9451" t="s">
        <v>2977</v>
      </c>
      <c r="C9451">
        <v>29782936</v>
      </c>
      <c r="D9451" s="4">
        <v>45516</v>
      </c>
      <c r="E9451" s="5" t="str">
        <f t="shared" si="480"/>
        <v>2023|8</v>
      </c>
      <c r="F9451" s="4">
        <v>45527</v>
      </c>
      <c r="G9451">
        <v>2023</v>
      </c>
      <c r="H9451" t="s">
        <v>18</v>
      </c>
      <c r="I9451">
        <v>0.25</v>
      </c>
      <c r="J9451">
        <f t="shared" si="479"/>
        <v>1</v>
      </c>
      <c r="K9451" s="22">
        <f t="shared" si="481"/>
        <v>0.25</v>
      </c>
      <c r="L9451">
        <v>0</v>
      </c>
      <c r="N9451" t="s">
        <v>2766</v>
      </c>
      <c r="O9451" t="s">
        <v>2766</v>
      </c>
      <c r="T9451" t="s">
        <v>2766</v>
      </c>
    </row>
    <row r="9452" spans="1:20" hidden="1" x14ac:dyDescent="0.3">
      <c r="A9452">
        <v>1099844</v>
      </c>
      <c r="B9452" t="s">
        <v>2977</v>
      </c>
      <c r="C9452">
        <v>30204090</v>
      </c>
      <c r="D9452" s="4">
        <v>45604</v>
      </c>
      <c r="E9452" s="5" t="str">
        <f t="shared" si="480"/>
        <v>2023|11</v>
      </c>
      <c r="F9452" s="4">
        <v>45618</v>
      </c>
      <c r="G9452">
        <v>2023</v>
      </c>
      <c r="H9452" t="s">
        <v>24</v>
      </c>
      <c r="I9452">
        <v>0.25</v>
      </c>
      <c r="J9452">
        <f t="shared" si="479"/>
        <v>1</v>
      </c>
      <c r="K9452" s="22">
        <f t="shared" si="481"/>
        <v>0.25</v>
      </c>
      <c r="L9452">
        <v>0</v>
      </c>
      <c r="N9452" t="s">
        <v>2766</v>
      </c>
      <c r="O9452" t="s">
        <v>2766</v>
      </c>
      <c r="T9452" t="s">
        <v>2766</v>
      </c>
    </row>
    <row r="9453" spans="1:20" hidden="1" x14ac:dyDescent="0.3">
      <c r="A9453">
        <v>1099878</v>
      </c>
      <c r="B9453" t="s">
        <v>2978</v>
      </c>
      <c r="C9453">
        <v>11925966</v>
      </c>
      <c r="D9453" s="4">
        <v>41437</v>
      </c>
      <c r="E9453" s="5" t="str">
        <f t="shared" si="480"/>
        <v>2012|6</v>
      </c>
      <c r="F9453" s="4">
        <v>41456</v>
      </c>
      <c r="G9453">
        <v>2012</v>
      </c>
      <c r="H9453" t="s">
        <v>18</v>
      </c>
      <c r="I9453">
        <v>0.28000000000000003</v>
      </c>
      <c r="J9453">
        <f t="shared" si="479"/>
        <v>0.56000000000000005</v>
      </c>
      <c r="K9453" s="22">
        <f t="shared" si="481"/>
        <v>0.5</v>
      </c>
      <c r="L9453">
        <v>0</v>
      </c>
      <c r="N9453" t="s">
        <v>2766</v>
      </c>
      <c r="O9453" t="s">
        <v>2766</v>
      </c>
      <c r="T9453" t="s">
        <v>2766</v>
      </c>
    </row>
    <row r="9454" spans="1:20" hidden="1" x14ac:dyDescent="0.3">
      <c r="A9454">
        <v>1099878</v>
      </c>
      <c r="B9454" t="s">
        <v>2978</v>
      </c>
      <c r="C9454">
        <v>12211282</v>
      </c>
      <c r="D9454" s="4">
        <v>41529</v>
      </c>
      <c r="E9454" s="5" t="str">
        <f t="shared" si="480"/>
        <v>2012|9</v>
      </c>
      <c r="F9454" s="4">
        <v>41548</v>
      </c>
      <c r="G9454">
        <v>2012</v>
      </c>
      <c r="H9454" t="s">
        <v>24</v>
      </c>
      <c r="I9454">
        <v>0.28000000000000003</v>
      </c>
      <c r="J9454">
        <f t="shared" si="479"/>
        <v>0.56000000000000005</v>
      </c>
      <c r="K9454" s="22">
        <f t="shared" si="481"/>
        <v>0.5</v>
      </c>
      <c r="L9454">
        <v>0</v>
      </c>
      <c r="N9454" t="s">
        <v>2766</v>
      </c>
      <c r="O9454" t="s">
        <v>2766</v>
      </c>
      <c r="T9454" t="s">
        <v>2766</v>
      </c>
    </row>
    <row r="9455" spans="1:20" hidden="1" x14ac:dyDescent="0.3">
      <c r="A9455">
        <v>1099878</v>
      </c>
      <c r="B9455" t="s">
        <v>2978</v>
      </c>
      <c r="C9455">
        <v>12492641</v>
      </c>
      <c r="D9455" s="4">
        <v>41605</v>
      </c>
      <c r="E9455" s="5" t="str">
        <f t="shared" si="480"/>
        <v>2013|11</v>
      </c>
      <c r="F9455" s="4">
        <v>41624</v>
      </c>
      <c r="G9455">
        <v>2013</v>
      </c>
      <c r="H9455" t="s">
        <v>18</v>
      </c>
      <c r="I9455">
        <v>0.28000000000000003</v>
      </c>
      <c r="J9455">
        <f t="shared" si="479"/>
        <v>1.1949999999999998</v>
      </c>
      <c r="K9455" s="22">
        <f t="shared" si="481"/>
        <v>0.2343096234309624</v>
      </c>
      <c r="L9455">
        <v>0</v>
      </c>
      <c r="N9455" t="s">
        <v>2766</v>
      </c>
      <c r="O9455" t="s">
        <v>2766</v>
      </c>
      <c r="T9455" t="s">
        <v>2766</v>
      </c>
    </row>
    <row r="9456" spans="1:20" hidden="1" x14ac:dyDescent="0.3">
      <c r="A9456">
        <v>1099878</v>
      </c>
      <c r="B9456" t="s">
        <v>2978</v>
      </c>
      <c r="C9456">
        <v>12840830</v>
      </c>
      <c r="D9456" s="4">
        <v>41710</v>
      </c>
      <c r="E9456" s="5" t="str">
        <f t="shared" si="480"/>
        <v>2013|3</v>
      </c>
      <c r="F9456" s="4">
        <v>41730</v>
      </c>
      <c r="G9456">
        <v>2013</v>
      </c>
      <c r="H9456" t="s">
        <v>18</v>
      </c>
      <c r="I9456">
        <v>0.30499999999999999</v>
      </c>
      <c r="J9456">
        <f t="shared" si="479"/>
        <v>1.1949999999999998</v>
      </c>
      <c r="K9456" s="22">
        <f t="shared" si="481"/>
        <v>0.25523012552301261</v>
      </c>
      <c r="L9456">
        <v>0</v>
      </c>
      <c r="N9456" t="s">
        <v>2766</v>
      </c>
      <c r="O9456" t="s">
        <v>2766</v>
      </c>
      <c r="T9456" t="s">
        <v>2766</v>
      </c>
    </row>
    <row r="9457" spans="1:20" hidden="1" x14ac:dyDescent="0.3">
      <c r="A9457">
        <v>1099878</v>
      </c>
      <c r="B9457" t="s">
        <v>2978</v>
      </c>
      <c r="C9457">
        <v>13083899</v>
      </c>
      <c r="D9457" s="4">
        <v>41802</v>
      </c>
      <c r="E9457" s="5" t="str">
        <f t="shared" si="480"/>
        <v>2013|6</v>
      </c>
      <c r="F9457" s="4">
        <v>41821</v>
      </c>
      <c r="G9457">
        <v>2013</v>
      </c>
      <c r="H9457" t="s">
        <v>18</v>
      </c>
      <c r="I9457">
        <v>0.30499999999999999</v>
      </c>
      <c r="J9457">
        <f t="shared" si="479"/>
        <v>1.1949999999999998</v>
      </c>
      <c r="K9457" s="22">
        <f t="shared" si="481"/>
        <v>0.25523012552301261</v>
      </c>
      <c r="L9457">
        <v>0</v>
      </c>
      <c r="N9457" t="s">
        <v>2766</v>
      </c>
      <c r="O9457" t="s">
        <v>2766</v>
      </c>
      <c r="T9457" t="s">
        <v>2766</v>
      </c>
    </row>
    <row r="9458" spans="1:20" hidden="1" x14ac:dyDescent="0.3">
      <c r="A9458">
        <v>1099878</v>
      </c>
      <c r="B9458" t="s">
        <v>2978</v>
      </c>
      <c r="C9458">
        <v>13363364</v>
      </c>
      <c r="D9458" s="4">
        <v>41893</v>
      </c>
      <c r="E9458" s="5" t="str">
        <f t="shared" si="480"/>
        <v>2013|9</v>
      </c>
      <c r="F9458" s="4">
        <v>41913</v>
      </c>
      <c r="G9458">
        <v>2013</v>
      </c>
      <c r="H9458" t="s">
        <v>24</v>
      </c>
      <c r="I9458">
        <v>0.30499999999999999</v>
      </c>
      <c r="J9458">
        <f t="shared" si="479"/>
        <v>1.1949999999999998</v>
      </c>
      <c r="K9458" s="22">
        <f t="shared" si="481"/>
        <v>0.25523012552301261</v>
      </c>
      <c r="L9458">
        <v>0</v>
      </c>
      <c r="N9458" t="s">
        <v>2766</v>
      </c>
      <c r="O9458" t="s">
        <v>2766</v>
      </c>
      <c r="T9458" t="s">
        <v>2766</v>
      </c>
    </row>
    <row r="9459" spans="1:20" hidden="1" x14ac:dyDescent="0.3">
      <c r="A9459">
        <v>1099878</v>
      </c>
      <c r="B9459" t="s">
        <v>2978</v>
      </c>
      <c r="C9459">
        <v>13608949</v>
      </c>
      <c r="D9459" s="4">
        <v>41969</v>
      </c>
      <c r="E9459" s="5" t="str">
        <f t="shared" si="480"/>
        <v>2014|11</v>
      </c>
      <c r="F9459" s="4">
        <v>41988</v>
      </c>
      <c r="G9459">
        <v>2014</v>
      </c>
      <c r="H9459" t="s">
        <v>18</v>
      </c>
      <c r="I9459">
        <v>0.30499999999999999</v>
      </c>
      <c r="J9459">
        <f t="shared" si="479"/>
        <v>1.2950000000000002</v>
      </c>
      <c r="K9459" s="22">
        <f t="shared" si="481"/>
        <v>0.23552123552123549</v>
      </c>
      <c r="L9459">
        <v>0</v>
      </c>
      <c r="N9459" t="s">
        <v>2766</v>
      </c>
      <c r="O9459" t="s">
        <v>2766</v>
      </c>
      <c r="T9459" t="s">
        <v>2766</v>
      </c>
    </row>
    <row r="9460" spans="1:20" hidden="1" x14ac:dyDescent="0.3">
      <c r="A9460">
        <v>1099878</v>
      </c>
      <c r="B9460" t="s">
        <v>2978</v>
      </c>
      <c r="C9460">
        <v>14040132</v>
      </c>
      <c r="D9460" s="4">
        <v>42075</v>
      </c>
      <c r="E9460" s="5" t="str">
        <f t="shared" si="480"/>
        <v>2014|3</v>
      </c>
      <c r="F9460" s="4">
        <v>42095</v>
      </c>
      <c r="G9460">
        <v>2014</v>
      </c>
      <c r="H9460" t="s">
        <v>18</v>
      </c>
      <c r="I9460">
        <v>0.33</v>
      </c>
      <c r="J9460">
        <f t="shared" si="479"/>
        <v>1.2950000000000002</v>
      </c>
      <c r="K9460" s="22">
        <f t="shared" si="481"/>
        <v>0.25482625482625482</v>
      </c>
      <c r="L9460">
        <v>0</v>
      </c>
      <c r="N9460" t="s">
        <v>2766</v>
      </c>
      <c r="O9460" t="s">
        <v>2766</v>
      </c>
      <c r="T9460" t="s">
        <v>2766</v>
      </c>
    </row>
    <row r="9461" spans="1:20" hidden="1" x14ac:dyDescent="0.3">
      <c r="A9461">
        <v>1099878</v>
      </c>
      <c r="B9461" t="s">
        <v>2978</v>
      </c>
      <c r="C9461">
        <v>14358016</v>
      </c>
      <c r="D9461" s="4">
        <v>42166</v>
      </c>
      <c r="E9461" s="5" t="str">
        <f t="shared" si="480"/>
        <v>2014|6</v>
      </c>
      <c r="F9461" s="4">
        <v>42186</v>
      </c>
      <c r="G9461">
        <v>2014</v>
      </c>
      <c r="H9461" t="s">
        <v>18</v>
      </c>
      <c r="I9461">
        <v>0.33</v>
      </c>
      <c r="J9461">
        <f t="shared" si="479"/>
        <v>1.2950000000000002</v>
      </c>
      <c r="K9461" s="22">
        <f t="shared" si="481"/>
        <v>0.25482625482625482</v>
      </c>
      <c r="L9461">
        <v>0</v>
      </c>
      <c r="N9461" t="s">
        <v>2766</v>
      </c>
      <c r="O9461" t="s">
        <v>2766</v>
      </c>
      <c r="T9461" t="s">
        <v>2766</v>
      </c>
    </row>
    <row r="9462" spans="1:20" hidden="1" x14ac:dyDescent="0.3">
      <c r="A9462">
        <v>1099878</v>
      </c>
      <c r="B9462" t="s">
        <v>2978</v>
      </c>
      <c r="C9462">
        <v>14615167</v>
      </c>
      <c r="D9462" s="4">
        <v>42258</v>
      </c>
      <c r="E9462" s="5" t="str">
        <f t="shared" si="480"/>
        <v>2014|9</v>
      </c>
      <c r="F9462" s="4">
        <v>42278</v>
      </c>
      <c r="G9462">
        <v>2014</v>
      </c>
      <c r="H9462" t="s">
        <v>24</v>
      </c>
      <c r="I9462">
        <v>0.33</v>
      </c>
      <c r="J9462">
        <f t="shared" si="479"/>
        <v>1.2950000000000002</v>
      </c>
      <c r="K9462" s="22">
        <f t="shared" si="481"/>
        <v>0.25482625482625482</v>
      </c>
      <c r="L9462">
        <v>0</v>
      </c>
      <c r="N9462" t="s">
        <v>2766</v>
      </c>
      <c r="O9462" t="s">
        <v>2766</v>
      </c>
      <c r="T9462" t="s">
        <v>2766</v>
      </c>
    </row>
    <row r="9463" spans="1:20" hidden="1" x14ac:dyDescent="0.3">
      <c r="A9463">
        <v>1099878</v>
      </c>
      <c r="B9463" t="s">
        <v>2978</v>
      </c>
      <c r="C9463">
        <v>14855006</v>
      </c>
      <c r="D9463" s="4">
        <v>42335</v>
      </c>
      <c r="E9463" s="5" t="str">
        <f t="shared" si="480"/>
        <v>2015|11</v>
      </c>
      <c r="F9463" s="4">
        <v>42353</v>
      </c>
      <c r="G9463">
        <v>2015</v>
      </c>
      <c r="H9463" t="s">
        <v>18</v>
      </c>
      <c r="I9463">
        <v>0.33</v>
      </c>
      <c r="J9463">
        <f t="shared" si="479"/>
        <v>1.38</v>
      </c>
      <c r="K9463" s="22">
        <f t="shared" si="481"/>
        <v>0.23913043478260873</v>
      </c>
      <c r="L9463">
        <v>0</v>
      </c>
      <c r="N9463" t="s">
        <v>2766</v>
      </c>
      <c r="O9463" t="s">
        <v>2766</v>
      </c>
      <c r="T9463" t="s">
        <v>2766</v>
      </c>
    </row>
    <row r="9464" spans="1:20" hidden="1" x14ac:dyDescent="0.3">
      <c r="A9464">
        <v>1099878</v>
      </c>
      <c r="B9464" t="s">
        <v>2978</v>
      </c>
      <c r="C9464">
        <v>15251041</v>
      </c>
      <c r="D9464" s="4">
        <v>42440</v>
      </c>
      <c r="E9464" s="5" t="str">
        <f t="shared" si="480"/>
        <v>2015|3</v>
      </c>
      <c r="F9464" s="4">
        <v>42461</v>
      </c>
      <c r="G9464">
        <v>2015</v>
      </c>
      <c r="H9464" t="s">
        <v>18</v>
      </c>
      <c r="I9464">
        <v>0.35</v>
      </c>
      <c r="J9464">
        <f t="shared" si="479"/>
        <v>1.38</v>
      </c>
      <c r="K9464" s="22">
        <f t="shared" si="481"/>
        <v>0.25362318840579712</v>
      </c>
      <c r="L9464">
        <v>0</v>
      </c>
      <c r="N9464" t="s">
        <v>2766</v>
      </c>
      <c r="O9464" t="s">
        <v>2766</v>
      </c>
      <c r="T9464" t="s">
        <v>2766</v>
      </c>
    </row>
    <row r="9465" spans="1:20" hidden="1" x14ac:dyDescent="0.3">
      <c r="A9465">
        <v>1099878</v>
      </c>
      <c r="B9465" t="s">
        <v>2978</v>
      </c>
      <c r="C9465">
        <v>15522261</v>
      </c>
      <c r="D9465" s="4">
        <v>42534</v>
      </c>
      <c r="E9465" s="5" t="str">
        <f t="shared" si="480"/>
        <v>2015|6</v>
      </c>
      <c r="F9465" s="4">
        <v>42552</v>
      </c>
      <c r="G9465">
        <v>2015</v>
      </c>
      <c r="H9465" t="s">
        <v>18</v>
      </c>
      <c r="I9465">
        <v>0.35</v>
      </c>
      <c r="J9465">
        <f t="shared" si="479"/>
        <v>1.38</v>
      </c>
      <c r="K9465" s="22">
        <f t="shared" si="481"/>
        <v>0.25362318840579712</v>
      </c>
      <c r="L9465">
        <v>0</v>
      </c>
      <c r="N9465" t="s">
        <v>2766</v>
      </c>
      <c r="O9465" t="s">
        <v>2766</v>
      </c>
      <c r="T9465" t="s">
        <v>2766</v>
      </c>
    </row>
    <row r="9466" spans="1:20" hidden="1" x14ac:dyDescent="0.3">
      <c r="A9466">
        <v>1099878</v>
      </c>
      <c r="B9466" t="s">
        <v>2978</v>
      </c>
      <c r="C9466">
        <v>15940985</v>
      </c>
      <c r="D9466" s="4">
        <v>42626</v>
      </c>
      <c r="E9466" s="5" t="str">
        <f t="shared" si="480"/>
        <v>2015|9</v>
      </c>
      <c r="F9466" s="4">
        <v>42646</v>
      </c>
      <c r="G9466">
        <v>2015</v>
      </c>
      <c r="H9466" t="s">
        <v>24</v>
      </c>
      <c r="I9466">
        <v>0.35</v>
      </c>
      <c r="J9466">
        <f t="shared" si="479"/>
        <v>1.38</v>
      </c>
      <c r="K9466" s="22">
        <f t="shared" si="481"/>
        <v>0.25362318840579712</v>
      </c>
      <c r="L9466">
        <v>0</v>
      </c>
      <c r="N9466" t="s">
        <v>2766</v>
      </c>
      <c r="O9466" t="s">
        <v>2766</v>
      </c>
      <c r="T9466" t="s">
        <v>2766</v>
      </c>
    </row>
    <row r="9467" spans="1:20" hidden="1" x14ac:dyDescent="0.3">
      <c r="A9467">
        <v>1099878</v>
      </c>
      <c r="B9467" t="s">
        <v>2978</v>
      </c>
      <c r="C9467">
        <v>16182270</v>
      </c>
      <c r="D9467" s="4">
        <v>42703</v>
      </c>
      <c r="E9467" s="5" t="str">
        <f t="shared" si="480"/>
        <v>2016|11</v>
      </c>
      <c r="F9467" s="4">
        <v>42719</v>
      </c>
      <c r="G9467">
        <v>2016</v>
      </c>
      <c r="H9467" t="s">
        <v>18</v>
      </c>
      <c r="I9467">
        <v>0.35</v>
      </c>
      <c r="J9467">
        <f t="shared" si="479"/>
        <v>1.46</v>
      </c>
      <c r="K9467" s="22">
        <f t="shared" si="481"/>
        <v>0.23972602739726026</v>
      </c>
      <c r="L9467">
        <v>0</v>
      </c>
      <c r="N9467" t="s">
        <v>2766</v>
      </c>
      <c r="O9467" t="s">
        <v>2766</v>
      </c>
      <c r="T9467" t="s">
        <v>2766</v>
      </c>
    </row>
    <row r="9468" spans="1:20" hidden="1" x14ac:dyDescent="0.3">
      <c r="A9468">
        <v>1099878</v>
      </c>
      <c r="B9468" t="s">
        <v>2978</v>
      </c>
      <c r="C9468">
        <v>16661322</v>
      </c>
      <c r="D9468" s="4">
        <v>42807</v>
      </c>
      <c r="E9468" s="5" t="str">
        <f t="shared" si="480"/>
        <v>2016|3</v>
      </c>
      <c r="F9468" s="4">
        <v>42828</v>
      </c>
      <c r="G9468">
        <v>2016</v>
      </c>
      <c r="H9468" t="s">
        <v>18</v>
      </c>
      <c r="I9468">
        <v>0.37</v>
      </c>
      <c r="J9468">
        <f t="shared" si="479"/>
        <v>1.46</v>
      </c>
      <c r="K9468" s="22">
        <f t="shared" si="481"/>
        <v>0.25342465753424659</v>
      </c>
      <c r="L9468">
        <v>0</v>
      </c>
      <c r="N9468" t="s">
        <v>2766</v>
      </c>
      <c r="O9468" t="s">
        <v>2766</v>
      </c>
      <c r="T9468" t="s">
        <v>2766</v>
      </c>
    </row>
    <row r="9469" spans="1:20" hidden="1" x14ac:dyDescent="0.3">
      <c r="A9469">
        <v>1099878</v>
      </c>
      <c r="B9469" t="s">
        <v>2978</v>
      </c>
      <c r="C9469">
        <v>16962586</v>
      </c>
      <c r="D9469" s="4">
        <v>42899</v>
      </c>
      <c r="E9469" s="5" t="str">
        <f t="shared" si="480"/>
        <v>2016|6</v>
      </c>
      <c r="F9469" s="4">
        <v>42919</v>
      </c>
      <c r="G9469">
        <v>2016</v>
      </c>
      <c r="H9469" t="s">
        <v>18</v>
      </c>
      <c r="I9469">
        <v>0.37</v>
      </c>
      <c r="J9469">
        <f t="shared" si="479"/>
        <v>1.46</v>
      </c>
      <c r="K9469" s="22">
        <f t="shared" si="481"/>
        <v>0.25342465753424659</v>
      </c>
      <c r="L9469">
        <v>0</v>
      </c>
      <c r="N9469" t="s">
        <v>2766</v>
      </c>
      <c r="O9469" t="s">
        <v>2766</v>
      </c>
      <c r="T9469" t="s">
        <v>2766</v>
      </c>
    </row>
    <row r="9470" spans="1:20" hidden="1" x14ac:dyDescent="0.3">
      <c r="A9470">
        <v>1099878</v>
      </c>
      <c r="B9470" t="s">
        <v>2978</v>
      </c>
      <c r="C9470">
        <v>17249347</v>
      </c>
      <c r="D9470" s="4">
        <v>42992</v>
      </c>
      <c r="E9470" s="5" t="str">
        <f t="shared" si="480"/>
        <v>2016|9</v>
      </c>
      <c r="F9470" s="4">
        <v>43010</v>
      </c>
      <c r="G9470">
        <v>2016</v>
      </c>
      <c r="H9470" t="s">
        <v>24</v>
      </c>
      <c r="I9470">
        <v>0.37</v>
      </c>
      <c r="J9470">
        <f t="shared" si="479"/>
        <v>1.46</v>
      </c>
      <c r="K9470" s="22">
        <f t="shared" si="481"/>
        <v>0.25342465753424659</v>
      </c>
      <c r="L9470">
        <v>0</v>
      </c>
      <c r="N9470" t="s">
        <v>2766</v>
      </c>
      <c r="O9470" t="s">
        <v>2766</v>
      </c>
      <c r="T9470" t="s">
        <v>2766</v>
      </c>
    </row>
    <row r="9471" spans="1:20" hidden="1" x14ac:dyDescent="0.3">
      <c r="A9471">
        <v>1099878</v>
      </c>
      <c r="B9471" t="s">
        <v>2978</v>
      </c>
      <c r="C9471">
        <v>17502208</v>
      </c>
      <c r="D9471" s="4">
        <v>43069</v>
      </c>
      <c r="E9471" s="5" t="str">
        <f t="shared" si="480"/>
        <v>2017|11</v>
      </c>
      <c r="F9471" s="4">
        <v>43084</v>
      </c>
      <c r="G9471">
        <v>2017</v>
      </c>
      <c r="H9471" t="s">
        <v>18</v>
      </c>
      <c r="I9471">
        <v>0.37</v>
      </c>
      <c r="J9471">
        <f t="shared" si="479"/>
        <v>1.54</v>
      </c>
      <c r="K9471" s="22">
        <f t="shared" si="481"/>
        <v>0.24025974025974026</v>
      </c>
      <c r="L9471">
        <v>0</v>
      </c>
      <c r="N9471" t="s">
        <v>2766</v>
      </c>
      <c r="O9471" t="s">
        <v>2766</v>
      </c>
      <c r="T9471" t="s">
        <v>2766</v>
      </c>
    </row>
    <row r="9472" spans="1:20" hidden="1" x14ac:dyDescent="0.3">
      <c r="A9472">
        <v>1099878</v>
      </c>
      <c r="B9472" t="s">
        <v>2978</v>
      </c>
      <c r="C9472">
        <v>17934850</v>
      </c>
      <c r="D9472" s="4">
        <v>43173</v>
      </c>
      <c r="E9472" s="5" t="str">
        <f t="shared" si="480"/>
        <v>2017|3</v>
      </c>
      <c r="F9472" s="4">
        <v>43192</v>
      </c>
      <c r="G9472">
        <v>2017</v>
      </c>
      <c r="H9472" t="s">
        <v>18</v>
      </c>
      <c r="I9472">
        <v>0.39</v>
      </c>
      <c r="J9472">
        <f t="shared" si="479"/>
        <v>1.54</v>
      </c>
      <c r="K9472" s="22">
        <f t="shared" si="481"/>
        <v>0.25324675324675328</v>
      </c>
      <c r="L9472">
        <v>0</v>
      </c>
      <c r="N9472" t="s">
        <v>2766</v>
      </c>
      <c r="O9472" t="s">
        <v>2766</v>
      </c>
      <c r="T9472" t="s">
        <v>2766</v>
      </c>
    </row>
    <row r="9473" spans="1:20" hidden="1" x14ac:dyDescent="0.3">
      <c r="A9473">
        <v>1099878</v>
      </c>
      <c r="B9473" t="s">
        <v>2978</v>
      </c>
      <c r="C9473">
        <v>18242713</v>
      </c>
      <c r="D9473" s="4">
        <v>43265</v>
      </c>
      <c r="E9473" s="5" t="str">
        <f t="shared" si="480"/>
        <v>2017|6</v>
      </c>
      <c r="F9473" s="4">
        <v>43283</v>
      </c>
      <c r="G9473">
        <v>2017</v>
      </c>
      <c r="H9473" t="s">
        <v>18</v>
      </c>
      <c r="I9473">
        <v>0.39</v>
      </c>
      <c r="J9473">
        <f t="shared" si="479"/>
        <v>1.54</v>
      </c>
      <c r="K9473" s="22">
        <f t="shared" si="481"/>
        <v>0.25324675324675328</v>
      </c>
      <c r="L9473">
        <v>0</v>
      </c>
      <c r="N9473" t="s">
        <v>2766</v>
      </c>
      <c r="O9473" t="s">
        <v>2766</v>
      </c>
      <c r="T9473" t="s">
        <v>2766</v>
      </c>
    </row>
    <row r="9474" spans="1:20" hidden="1" x14ac:dyDescent="0.3">
      <c r="A9474">
        <v>1099878</v>
      </c>
      <c r="B9474" t="s">
        <v>2978</v>
      </c>
      <c r="C9474">
        <v>18565048</v>
      </c>
      <c r="D9474" s="4">
        <v>43356</v>
      </c>
      <c r="E9474" s="5" t="str">
        <f t="shared" si="480"/>
        <v>2017|9</v>
      </c>
      <c r="F9474" s="4">
        <v>43374</v>
      </c>
      <c r="G9474">
        <v>2017</v>
      </c>
      <c r="H9474" t="s">
        <v>24</v>
      </c>
      <c r="I9474">
        <v>0.39</v>
      </c>
      <c r="J9474">
        <f t="shared" ref="J9474:J9537" si="482">SUMIFS(I:I, B:B,B9474,G:G,G9474)</f>
        <v>1.54</v>
      </c>
      <c r="K9474" s="22">
        <f t="shared" si="481"/>
        <v>0.25324675324675328</v>
      </c>
      <c r="L9474">
        <v>0</v>
      </c>
      <c r="N9474" t="s">
        <v>2766</v>
      </c>
      <c r="O9474" t="s">
        <v>2766</v>
      </c>
      <c r="T9474" t="s">
        <v>2766</v>
      </c>
    </row>
    <row r="9475" spans="1:20" hidden="1" x14ac:dyDescent="0.3">
      <c r="A9475">
        <v>1099878</v>
      </c>
      <c r="B9475" t="s">
        <v>2978</v>
      </c>
      <c r="C9475">
        <v>18834596</v>
      </c>
      <c r="D9475" s="4">
        <v>43433</v>
      </c>
      <c r="E9475" s="5" t="str">
        <f t="shared" si="480"/>
        <v>2018|11</v>
      </c>
      <c r="F9475" s="4">
        <v>43448</v>
      </c>
      <c r="G9475">
        <v>2018</v>
      </c>
      <c r="H9475" t="s">
        <v>18</v>
      </c>
      <c r="I9475">
        <v>0.39</v>
      </c>
      <c r="J9475">
        <f t="shared" si="482"/>
        <v>1.5899999999999999</v>
      </c>
      <c r="K9475" s="22">
        <f t="shared" si="481"/>
        <v>0.24528301886792456</v>
      </c>
      <c r="L9475">
        <v>0</v>
      </c>
      <c r="N9475" t="s">
        <v>2766</v>
      </c>
      <c r="O9475" t="s">
        <v>2766</v>
      </c>
      <c r="T9475" t="s">
        <v>2766</v>
      </c>
    </row>
    <row r="9476" spans="1:20" hidden="1" x14ac:dyDescent="0.3">
      <c r="A9476">
        <v>1099878</v>
      </c>
      <c r="B9476" t="s">
        <v>2978</v>
      </c>
      <c r="C9476">
        <v>19375103</v>
      </c>
      <c r="D9476" s="4">
        <v>43538</v>
      </c>
      <c r="E9476" s="5" t="str">
        <f t="shared" si="480"/>
        <v>2018|3</v>
      </c>
      <c r="F9476" s="4">
        <v>43556</v>
      </c>
      <c r="G9476">
        <v>2018</v>
      </c>
      <c r="H9476" t="s">
        <v>18</v>
      </c>
      <c r="I9476">
        <v>0.4</v>
      </c>
      <c r="J9476">
        <f t="shared" si="482"/>
        <v>1.5899999999999999</v>
      </c>
      <c r="K9476" s="22">
        <f t="shared" si="481"/>
        <v>0.25157232704402521</v>
      </c>
      <c r="L9476">
        <v>0</v>
      </c>
      <c r="N9476" t="s">
        <v>2766</v>
      </c>
      <c r="O9476" t="s">
        <v>2766</v>
      </c>
      <c r="T9476" t="s">
        <v>2766</v>
      </c>
    </row>
    <row r="9477" spans="1:20" hidden="1" x14ac:dyDescent="0.3">
      <c r="A9477">
        <v>1099878</v>
      </c>
      <c r="B9477" t="s">
        <v>2978</v>
      </c>
      <c r="C9477">
        <v>19660324</v>
      </c>
      <c r="D9477" s="4">
        <v>43629</v>
      </c>
      <c r="E9477" s="5" t="str">
        <f t="shared" si="480"/>
        <v>2018|6</v>
      </c>
      <c r="F9477" s="4">
        <v>43647</v>
      </c>
      <c r="G9477">
        <v>2018</v>
      </c>
      <c r="H9477" t="s">
        <v>18</v>
      </c>
      <c r="I9477">
        <v>0.4</v>
      </c>
      <c r="J9477">
        <f t="shared" si="482"/>
        <v>1.5899999999999999</v>
      </c>
      <c r="K9477" s="22">
        <f t="shared" si="481"/>
        <v>0.25157232704402521</v>
      </c>
      <c r="L9477">
        <v>0</v>
      </c>
      <c r="N9477" t="s">
        <v>2766</v>
      </c>
      <c r="O9477" t="s">
        <v>2766</v>
      </c>
      <c r="T9477" t="s">
        <v>2766</v>
      </c>
    </row>
    <row r="9478" spans="1:20" hidden="1" x14ac:dyDescent="0.3">
      <c r="A9478">
        <v>1099878</v>
      </c>
      <c r="B9478" t="s">
        <v>2978</v>
      </c>
      <c r="C9478">
        <v>20024372</v>
      </c>
      <c r="D9478" s="4">
        <v>43721</v>
      </c>
      <c r="E9478" s="5" t="str">
        <f t="shared" si="480"/>
        <v>2018|9</v>
      </c>
      <c r="F9478" s="4">
        <v>43739</v>
      </c>
      <c r="G9478">
        <v>2018</v>
      </c>
      <c r="H9478" t="s">
        <v>24</v>
      </c>
      <c r="I9478">
        <v>0.4</v>
      </c>
      <c r="J9478">
        <f t="shared" si="482"/>
        <v>1.5899999999999999</v>
      </c>
      <c r="K9478" s="22">
        <f t="shared" si="481"/>
        <v>0.25157232704402521</v>
      </c>
      <c r="L9478">
        <v>0</v>
      </c>
      <c r="N9478" t="s">
        <v>2766</v>
      </c>
      <c r="O9478" t="s">
        <v>2766</v>
      </c>
      <c r="T9478" t="s">
        <v>2766</v>
      </c>
    </row>
    <row r="9479" spans="1:20" hidden="1" x14ac:dyDescent="0.3">
      <c r="A9479">
        <v>1099878</v>
      </c>
      <c r="B9479" t="s">
        <v>2978</v>
      </c>
      <c r="C9479">
        <v>20316735</v>
      </c>
      <c r="D9479" s="4">
        <v>43798</v>
      </c>
      <c r="E9479" s="5" t="str">
        <f t="shared" si="480"/>
        <v>2019|11</v>
      </c>
      <c r="F9479" s="4">
        <v>43815</v>
      </c>
      <c r="G9479">
        <v>2019</v>
      </c>
      <c r="H9479" t="s">
        <v>18</v>
      </c>
      <c r="I9479">
        <v>0.4</v>
      </c>
      <c r="J9479">
        <f t="shared" si="482"/>
        <v>1.63</v>
      </c>
      <c r="K9479" s="22">
        <f t="shared" si="481"/>
        <v>0.245398773006135</v>
      </c>
      <c r="L9479">
        <v>0</v>
      </c>
      <c r="N9479" t="s">
        <v>2766</v>
      </c>
      <c r="O9479" t="s">
        <v>2766</v>
      </c>
      <c r="T9479" t="s">
        <v>2766</v>
      </c>
    </row>
    <row r="9480" spans="1:20" hidden="1" x14ac:dyDescent="0.3">
      <c r="A9480">
        <v>1099878</v>
      </c>
      <c r="B9480" t="s">
        <v>2978</v>
      </c>
      <c r="C9480">
        <v>20978733</v>
      </c>
      <c r="D9480" s="4">
        <v>43903</v>
      </c>
      <c r="E9480" s="5" t="str">
        <f t="shared" si="480"/>
        <v>2019|3</v>
      </c>
      <c r="F9480" s="4">
        <v>43922</v>
      </c>
      <c r="G9480">
        <v>2019</v>
      </c>
      <c r="H9480" t="s">
        <v>18</v>
      </c>
      <c r="I9480">
        <v>0.41</v>
      </c>
      <c r="J9480">
        <f t="shared" si="482"/>
        <v>1.63</v>
      </c>
      <c r="K9480" s="22">
        <f t="shared" si="481"/>
        <v>0.25153374233128833</v>
      </c>
      <c r="L9480">
        <v>0</v>
      </c>
      <c r="N9480" t="s">
        <v>2766</v>
      </c>
      <c r="O9480" t="s">
        <v>2766</v>
      </c>
      <c r="T9480" t="s">
        <v>2766</v>
      </c>
    </row>
    <row r="9481" spans="1:20" hidden="1" x14ac:dyDescent="0.3">
      <c r="A9481">
        <v>1099878</v>
      </c>
      <c r="B9481" t="s">
        <v>2978</v>
      </c>
      <c r="C9481">
        <v>21276190</v>
      </c>
      <c r="D9481" s="4">
        <v>43994</v>
      </c>
      <c r="E9481" s="5" t="str">
        <f t="shared" si="480"/>
        <v>2019|6</v>
      </c>
      <c r="F9481" s="4">
        <v>44013</v>
      </c>
      <c r="G9481">
        <v>2019</v>
      </c>
      <c r="H9481" t="s">
        <v>18</v>
      </c>
      <c r="I9481">
        <v>0.41</v>
      </c>
      <c r="J9481">
        <f t="shared" si="482"/>
        <v>1.63</v>
      </c>
      <c r="K9481" s="22">
        <f t="shared" si="481"/>
        <v>0.25153374233128833</v>
      </c>
      <c r="L9481">
        <v>0</v>
      </c>
      <c r="N9481" t="s">
        <v>2766</v>
      </c>
      <c r="O9481" t="s">
        <v>2766</v>
      </c>
      <c r="T9481" t="s">
        <v>2766</v>
      </c>
    </row>
    <row r="9482" spans="1:20" hidden="1" x14ac:dyDescent="0.3">
      <c r="A9482">
        <v>1099878</v>
      </c>
      <c r="B9482" t="s">
        <v>2978</v>
      </c>
      <c r="C9482">
        <v>21602566</v>
      </c>
      <c r="D9482" s="4">
        <v>44088</v>
      </c>
      <c r="E9482" s="5" t="str">
        <f t="shared" si="480"/>
        <v>2019|9</v>
      </c>
      <c r="F9482" s="4">
        <v>44105</v>
      </c>
      <c r="G9482">
        <v>2019</v>
      </c>
      <c r="H9482" t="s">
        <v>24</v>
      </c>
      <c r="I9482">
        <v>0.41</v>
      </c>
      <c r="J9482">
        <f t="shared" si="482"/>
        <v>1.63</v>
      </c>
      <c r="K9482" s="22">
        <f t="shared" si="481"/>
        <v>0.25153374233128833</v>
      </c>
      <c r="L9482">
        <v>0</v>
      </c>
      <c r="N9482" t="s">
        <v>2766</v>
      </c>
      <c r="O9482" t="s">
        <v>2766</v>
      </c>
      <c r="T9482" t="s">
        <v>2766</v>
      </c>
    </row>
    <row r="9483" spans="1:20" hidden="1" x14ac:dyDescent="0.3">
      <c r="A9483">
        <v>1099878</v>
      </c>
      <c r="B9483" t="s">
        <v>2978</v>
      </c>
      <c r="C9483">
        <v>21895200</v>
      </c>
      <c r="D9483" s="4">
        <v>44165</v>
      </c>
      <c r="E9483" s="5" t="str">
        <f t="shared" si="480"/>
        <v>2020|11</v>
      </c>
      <c r="F9483" s="4">
        <v>44180</v>
      </c>
      <c r="G9483">
        <v>2020</v>
      </c>
      <c r="H9483" t="s">
        <v>18</v>
      </c>
      <c r="I9483">
        <v>0.41</v>
      </c>
      <c r="J9483">
        <f t="shared" si="482"/>
        <v>1.67</v>
      </c>
      <c r="K9483" s="22">
        <f t="shared" si="481"/>
        <v>0.24550898203592814</v>
      </c>
      <c r="L9483">
        <v>0</v>
      </c>
      <c r="N9483" t="s">
        <v>2766</v>
      </c>
      <c r="O9483" t="s">
        <v>2766</v>
      </c>
      <c r="T9483" t="s">
        <v>2766</v>
      </c>
    </row>
    <row r="9484" spans="1:20" hidden="1" x14ac:dyDescent="0.3">
      <c r="A9484">
        <v>1099878</v>
      </c>
      <c r="B9484" t="s">
        <v>2978</v>
      </c>
      <c r="C9484">
        <v>22580041</v>
      </c>
      <c r="D9484" s="4">
        <v>44267</v>
      </c>
      <c r="E9484" s="5" t="str">
        <f t="shared" si="480"/>
        <v>2020|3</v>
      </c>
      <c r="F9484" s="4">
        <v>44287</v>
      </c>
      <c r="G9484">
        <v>2020</v>
      </c>
      <c r="H9484" t="s">
        <v>18</v>
      </c>
      <c r="I9484">
        <v>0.42</v>
      </c>
      <c r="J9484">
        <f t="shared" si="482"/>
        <v>1.67</v>
      </c>
      <c r="K9484" s="22">
        <f t="shared" si="481"/>
        <v>0.25149700598802394</v>
      </c>
      <c r="L9484">
        <v>0</v>
      </c>
      <c r="N9484" t="s">
        <v>2766</v>
      </c>
      <c r="O9484" t="s">
        <v>2766</v>
      </c>
      <c r="T9484" t="s">
        <v>2766</v>
      </c>
    </row>
    <row r="9485" spans="1:20" hidden="1" x14ac:dyDescent="0.3">
      <c r="A9485">
        <v>1099878</v>
      </c>
      <c r="B9485" t="s">
        <v>2978</v>
      </c>
      <c r="C9485">
        <v>22909281</v>
      </c>
      <c r="D9485" s="4">
        <v>44361</v>
      </c>
      <c r="E9485" s="5" t="str">
        <f t="shared" si="480"/>
        <v>2020|6</v>
      </c>
      <c r="F9485" s="4">
        <v>44378</v>
      </c>
      <c r="G9485">
        <v>2020</v>
      </c>
      <c r="H9485" t="s">
        <v>18</v>
      </c>
      <c r="I9485">
        <v>0.42</v>
      </c>
      <c r="J9485">
        <f t="shared" si="482"/>
        <v>1.67</v>
      </c>
      <c r="K9485" s="22">
        <f t="shared" si="481"/>
        <v>0.25149700598802394</v>
      </c>
      <c r="L9485">
        <v>0</v>
      </c>
      <c r="N9485" t="s">
        <v>2766</v>
      </c>
      <c r="O9485" t="s">
        <v>2766</v>
      </c>
      <c r="T9485" t="s">
        <v>2766</v>
      </c>
    </row>
    <row r="9486" spans="1:20" hidden="1" x14ac:dyDescent="0.3">
      <c r="A9486">
        <v>1099878</v>
      </c>
      <c r="B9486" t="s">
        <v>2978</v>
      </c>
      <c r="C9486">
        <v>23307330</v>
      </c>
      <c r="D9486" s="4">
        <v>44453</v>
      </c>
      <c r="E9486" s="5" t="str">
        <f t="shared" si="480"/>
        <v>2020|9</v>
      </c>
      <c r="F9486" s="4">
        <v>44470</v>
      </c>
      <c r="G9486">
        <v>2020</v>
      </c>
      <c r="H9486" t="s">
        <v>24</v>
      </c>
      <c r="I9486">
        <v>0.42</v>
      </c>
      <c r="J9486">
        <f t="shared" si="482"/>
        <v>1.67</v>
      </c>
      <c r="K9486" s="22">
        <f t="shared" si="481"/>
        <v>0.25149700598802394</v>
      </c>
      <c r="L9486">
        <v>0</v>
      </c>
      <c r="N9486" t="s">
        <v>2766</v>
      </c>
      <c r="O9486" t="s">
        <v>2766</v>
      </c>
      <c r="T9486" t="s">
        <v>2766</v>
      </c>
    </row>
    <row r="9487" spans="1:20" hidden="1" x14ac:dyDescent="0.3">
      <c r="A9487">
        <v>1099878</v>
      </c>
      <c r="B9487" t="s">
        <v>2978</v>
      </c>
      <c r="C9487">
        <v>23648565</v>
      </c>
      <c r="D9487" s="4">
        <v>44530</v>
      </c>
      <c r="E9487" s="5" t="str">
        <f t="shared" si="480"/>
        <v>2021|11</v>
      </c>
      <c r="F9487" s="4">
        <v>44545</v>
      </c>
      <c r="G9487">
        <v>2021</v>
      </c>
      <c r="H9487" t="s">
        <v>18</v>
      </c>
      <c r="I9487">
        <v>0.42</v>
      </c>
      <c r="J9487">
        <f t="shared" si="482"/>
        <v>1.74</v>
      </c>
      <c r="K9487" s="22">
        <f t="shared" si="481"/>
        <v>0.24137931034482757</v>
      </c>
      <c r="L9487">
        <v>0</v>
      </c>
      <c r="N9487" t="s">
        <v>2766</v>
      </c>
      <c r="O9487" t="s">
        <v>2766</v>
      </c>
      <c r="T9487" t="s">
        <v>2766</v>
      </c>
    </row>
    <row r="9488" spans="1:20" hidden="1" x14ac:dyDescent="0.3">
      <c r="A9488">
        <v>1099878</v>
      </c>
      <c r="B9488" t="s">
        <v>2978</v>
      </c>
      <c r="C9488">
        <v>24405917</v>
      </c>
      <c r="D9488" s="4">
        <v>44634</v>
      </c>
      <c r="E9488" s="5" t="str">
        <f t="shared" si="480"/>
        <v>2021|3</v>
      </c>
      <c r="F9488" s="4">
        <v>44652</v>
      </c>
      <c r="G9488">
        <v>2021</v>
      </c>
      <c r="H9488" t="s">
        <v>18</v>
      </c>
      <c r="I9488">
        <v>0.44</v>
      </c>
      <c r="J9488">
        <f t="shared" si="482"/>
        <v>1.74</v>
      </c>
      <c r="K9488" s="22">
        <f t="shared" si="481"/>
        <v>0.25287356321839083</v>
      </c>
      <c r="L9488">
        <v>0</v>
      </c>
      <c r="N9488" t="s">
        <v>2766</v>
      </c>
      <c r="O9488" t="s">
        <v>2766</v>
      </c>
      <c r="T9488" t="s">
        <v>2766</v>
      </c>
    </row>
    <row r="9489" spans="1:20" hidden="1" x14ac:dyDescent="0.3">
      <c r="A9489">
        <v>1099878</v>
      </c>
      <c r="B9489" t="s">
        <v>2978</v>
      </c>
      <c r="C9489">
        <v>24797566</v>
      </c>
      <c r="D9489" s="4">
        <v>44726</v>
      </c>
      <c r="E9489" s="5" t="str">
        <f t="shared" ref="E9489:E9552" si="483">G9489 &amp; "|" &amp;MONTH(D9489)</f>
        <v>2021|6</v>
      </c>
      <c r="F9489" s="4">
        <v>44743</v>
      </c>
      <c r="G9489">
        <v>2021</v>
      </c>
      <c r="H9489" t="s">
        <v>18</v>
      </c>
      <c r="I9489">
        <v>0.44</v>
      </c>
      <c r="J9489">
        <f t="shared" si="482"/>
        <v>1.74</v>
      </c>
      <c r="K9489" s="22">
        <f t="shared" ref="K9489:K9552" si="484">I9489/J9489</f>
        <v>0.25287356321839083</v>
      </c>
      <c r="L9489">
        <v>0</v>
      </c>
      <c r="N9489" t="s">
        <v>2766</v>
      </c>
      <c r="O9489" t="s">
        <v>2766</v>
      </c>
      <c r="T9489" t="s">
        <v>2766</v>
      </c>
    </row>
    <row r="9490" spans="1:20" hidden="1" x14ac:dyDescent="0.3">
      <c r="A9490">
        <v>1099878</v>
      </c>
      <c r="B9490" t="s">
        <v>2978</v>
      </c>
      <c r="C9490">
        <v>25202534</v>
      </c>
      <c r="D9490" s="4">
        <v>44819</v>
      </c>
      <c r="E9490" s="5" t="str">
        <f t="shared" si="483"/>
        <v>2021|9</v>
      </c>
      <c r="F9490" s="4">
        <v>44837</v>
      </c>
      <c r="G9490">
        <v>2021</v>
      </c>
      <c r="H9490" t="s">
        <v>24</v>
      </c>
      <c r="I9490">
        <v>0.44</v>
      </c>
      <c r="J9490">
        <f t="shared" si="482"/>
        <v>1.74</v>
      </c>
      <c r="K9490" s="22">
        <f t="shared" si="484"/>
        <v>0.25287356321839083</v>
      </c>
      <c r="L9490">
        <v>0</v>
      </c>
      <c r="N9490" t="s">
        <v>2766</v>
      </c>
      <c r="O9490" t="s">
        <v>2766</v>
      </c>
      <c r="T9490" t="s">
        <v>2766</v>
      </c>
    </row>
    <row r="9491" spans="1:20" hidden="1" x14ac:dyDescent="0.3">
      <c r="A9491">
        <v>1099878</v>
      </c>
      <c r="B9491" t="s">
        <v>2978</v>
      </c>
      <c r="C9491">
        <v>25553214</v>
      </c>
      <c r="D9491" s="4">
        <v>44895</v>
      </c>
      <c r="E9491" s="5" t="str">
        <f t="shared" si="483"/>
        <v>2022|11</v>
      </c>
      <c r="F9491" s="4">
        <v>44910</v>
      </c>
      <c r="G9491">
        <v>2022</v>
      </c>
      <c r="H9491" t="s">
        <v>18</v>
      </c>
      <c r="I9491">
        <v>0.44</v>
      </c>
      <c r="J9491">
        <f t="shared" si="482"/>
        <v>1.82</v>
      </c>
      <c r="K9491" s="22">
        <f t="shared" si="484"/>
        <v>0.24175824175824176</v>
      </c>
      <c r="L9491">
        <v>0</v>
      </c>
      <c r="N9491" t="s">
        <v>2766</v>
      </c>
      <c r="O9491" t="s">
        <v>2766</v>
      </c>
      <c r="T9491" t="s">
        <v>2766</v>
      </c>
    </row>
    <row r="9492" spans="1:20" hidden="1" x14ac:dyDescent="0.3">
      <c r="A9492">
        <v>1099878</v>
      </c>
      <c r="B9492" t="s">
        <v>2978</v>
      </c>
      <c r="C9492">
        <v>26308986</v>
      </c>
      <c r="D9492" s="4">
        <v>45001</v>
      </c>
      <c r="E9492" s="5" t="str">
        <f t="shared" si="483"/>
        <v>2022|3</v>
      </c>
      <c r="F9492" s="4">
        <v>45019</v>
      </c>
      <c r="G9492">
        <v>2022</v>
      </c>
      <c r="H9492" t="s">
        <v>18</v>
      </c>
      <c r="I9492">
        <v>0.46</v>
      </c>
      <c r="J9492">
        <f t="shared" si="482"/>
        <v>1.82</v>
      </c>
      <c r="K9492" s="22">
        <f t="shared" si="484"/>
        <v>0.25274725274725274</v>
      </c>
      <c r="L9492">
        <v>0</v>
      </c>
      <c r="N9492" t="s">
        <v>2766</v>
      </c>
      <c r="O9492" t="s">
        <v>2766</v>
      </c>
      <c r="T9492" t="s">
        <v>2766</v>
      </c>
    </row>
    <row r="9493" spans="1:20" hidden="1" x14ac:dyDescent="0.3">
      <c r="A9493">
        <v>1099878</v>
      </c>
      <c r="B9493" t="s">
        <v>2978</v>
      </c>
      <c r="C9493">
        <v>26803551</v>
      </c>
      <c r="D9493" s="4">
        <v>45092</v>
      </c>
      <c r="E9493" s="5" t="str">
        <f t="shared" si="483"/>
        <v>2022|6</v>
      </c>
      <c r="F9493" s="4">
        <v>45110</v>
      </c>
      <c r="G9493">
        <v>2022</v>
      </c>
      <c r="H9493" t="s">
        <v>18</v>
      </c>
      <c r="I9493">
        <v>0.46</v>
      </c>
      <c r="J9493">
        <f t="shared" si="482"/>
        <v>1.82</v>
      </c>
      <c r="K9493" s="22">
        <f t="shared" si="484"/>
        <v>0.25274725274725274</v>
      </c>
      <c r="L9493">
        <v>0</v>
      </c>
      <c r="N9493" t="s">
        <v>2766</v>
      </c>
      <c r="O9493" t="s">
        <v>2766</v>
      </c>
      <c r="T9493" t="s">
        <v>2766</v>
      </c>
    </row>
    <row r="9494" spans="1:20" hidden="1" x14ac:dyDescent="0.3">
      <c r="A9494">
        <v>1099878</v>
      </c>
      <c r="B9494" t="s">
        <v>2978</v>
      </c>
      <c r="C9494">
        <v>27291967</v>
      </c>
      <c r="D9494" s="4">
        <v>45183</v>
      </c>
      <c r="E9494" s="5" t="str">
        <f t="shared" si="483"/>
        <v>2022|9</v>
      </c>
      <c r="F9494" s="4">
        <v>45201</v>
      </c>
      <c r="G9494">
        <v>2022</v>
      </c>
      <c r="H9494" t="s">
        <v>24</v>
      </c>
      <c r="I9494">
        <v>0.46</v>
      </c>
      <c r="J9494">
        <f t="shared" si="482"/>
        <v>1.82</v>
      </c>
      <c r="K9494" s="22">
        <f t="shared" si="484"/>
        <v>0.25274725274725274</v>
      </c>
      <c r="L9494">
        <v>0</v>
      </c>
      <c r="N9494" t="s">
        <v>2766</v>
      </c>
      <c r="O9494" t="s">
        <v>2766</v>
      </c>
      <c r="T9494" t="s">
        <v>2766</v>
      </c>
    </row>
    <row r="9495" spans="1:20" hidden="1" x14ac:dyDescent="0.3">
      <c r="A9495">
        <v>1099878</v>
      </c>
      <c r="B9495" t="s">
        <v>2978</v>
      </c>
      <c r="C9495">
        <v>27702663</v>
      </c>
      <c r="D9495" s="4">
        <v>45260</v>
      </c>
      <c r="E9495" s="5" t="str">
        <f t="shared" si="483"/>
        <v>2023|11</v>
      </c>
      <c r="F9495" s="4">
        <v>45278</v>
      </c>
      <c r="G9495">
        <v>2023</v>
      </c>
      <c r="H9495" t="s">
        <v>18</v>
      </c>
      <c r="I9495">
        <v>0.46</v>
      </c>
      <c r="J9495">
        <f t="shared" si="482"/>
        <v>1.915</v>
      </c>
      <c r="K9495" s="22">
        <f t="shared" si="484"/>
        <v>0.24020887728459531</v>
      </c>
      <c r="L9495">
        <v>0</v>
      </c>
      <c r="N9495" t="s">
        <v>2766</v>
      </c>
      <c r="O9495" t="s">
        <v>2766</v>
      </c>
      <c r="T9495" t="s">
        <v>2766</v>
      </c>
    </row>
    <row r="9496" spans="1:20" hidden="1" x14ac:dyDescent="0.3">
      <c r="A9496">
        <v>1099878</v>
      </c>
      <c r="B9496" t="s">
        <v>2978</v>
      </c>
      <c r="C9496">
        <v>28743503</v>
      </c>
      <c r="D9496" s="4">
        <v>45365</v>
      </c>
      <c r="E9496" s="5" t="str">
        <f t="shared" si="483"/>
        <v>2023|3</v>
      </c>
      <c r="F9496" s="4">
        <v>45384</v>
      </c>
      <c r="G9496">
        <v>2023</v>
      </c>
      <c r="H9496" t="s">
        <v>18</v>
      </c>
      <c r="I9496">
        <v>0.48499999999999999</v>
      </c>
      <c r="J9496">
        <f t="shared" si="482"/>
        <v>1.915</v>
      </c>
      <c r="K9496" s="22">
        <f t="shared" si="484"/>
        <v>0.25326370757180156</v>
      </c>
      <c r="L9496">
        <v>0</v>
      </c>
      <c r="N9496" t="s">
        <v>2766</v>
      </c>
      <c r="O9496" t="s">
        <v>2766</v>
      </c>
      <c r="T9496" t="s">
        <v>2766</v>
      </c>
    </row>
    <row r="9497" spans="1:20" hidden="1" x14ac:dyDescent="0.3">
      <c r="A9497">
        <v>1099878</v>
      </c>
      <c r="B9497" t="s">
        <v>2978</v>
      </c>
      <c r="C9497">
        <v>29301783</v>
      </c>
      <c r="D9497" s="4">
        <v>45457</v>
      </c>
      <c r="E9497" s="5" t="str">
        <f t="shared" si="483"/>
        <v>2023|6</v>
      </c>
      <c r="F9497" s="4">
        <v>45474</v>
      </c>
      <c r="G9497">
        <v>2023</v>
      </c>
      <c r="H9497" t="s">
        <v>18</v>
      </c>
      <c r="I9497">
        <v>0.48499999999999999</v>
      </c>
      <c r="J9497">
        <f t="shared" si="482"/>
        <v>1.915</v>
      </c>
      <c r="K9497" s="22">
        <f t="shared" si="484"/>
        <v>0.25326370757180156</v>
      </c>
      <c r="L9497">
        <v>0</v>
      </c>
      <c r="N9497" t="s">
        <v>2766</v>
      </c>
      <c r="O9497" t="s">
        <v>2766</v>
      </c>
      <c r="T9497" t="s">
        <v>2766</v>
      </c>
    </row>
    <row r="9498" spans="1:20" hidden="1" x14ac:dyDescent="0.3">
      <c r="A9498">
        <v>1099878</v>
      </c>
      <c r="B9498" t="s">
        <v>2978</v>
      </c>
      <c r="C9498">
        <v>30095270</v>
      </c>
      <c r="D9498" s="4">
        <v>45548</v>
      </c>
      <c r="E9498" s="5" t="str">
        <f t="shared" si="483"/>
        <v>2023|9</v>
      </c>
      <c r="F9498" s="4">
        <v>45566</v>
      </c>
      <c r="G9498">
        <v>2023</v>
      </c>
      <c r="H9498" t="s">
        <v>24</v>
      </c>
      <c r="I9498">
        <v>0.48499999999999999</v>
      </c>
      <c r="J9498">
        <f t="shared" si="482"/>
        <v>1.915</v>
      </c>
      <c r="K9498" s="22">
        <f t="shared" si="484"/>
        <v>0.25326370757180156</v>
      </c>
      <c r="L9498">
        <v>0</v>
      </c>
      <c r="N9498" t="s">
        <v>2766</v>
      </c>
      <c r="O9498" t="s">
        <v>2766</v>
      </c>
      <c r="T9498" t="s">
        <v>2766</v>
      </c>
    </row>
    <row r="9499" spans="1:20" hidden="1" x14ac:dyDescent="0.3">
      <c r="A9499">
        <v>1099878</v>
      </c>
      <c r="B9499" t="s">
        <v>2978</v>
      </c>
      <c r="C9499">
        <v>30186967</v>
      </c>
      <c r="D9499" s="4">
        <v>45625</v>
      </c>
      <c r="E9499" s="5" t="str">
        <f t="shared" si="483"/>
        <v>2024|11</v>
      </c>
      <c r="F9499" s="4">
        <v>45643</v>
      </c>
      <c r="G9499">
        <v>2024</v>
      </c>
      <c r="H9499" t="s">
        <v>18</v>
      </c>
      <c r="I9499">
        <v>0.48499999999999999</v>
      </c>
      <c r="J9499">
        <f t="shared" si="482"/>
        <v>0.48499999999999999</v>
      </c>
      <c r="K9499" s="22">
        <f t="shared" si="484"/>
        <v>1</v>
      </c>
      <c r="L9499">
        <v>0</v>
      </c>
      <c r="N9499" t="s">
        <v>2766</v>
      </c>
      <c r="O9499" t="s">
        <v>2766</v>
      </c>
      <c r="T9499" t="s">
        <v>2766</v>
      </c>
    </row>
    <row r="9500" spans="1:20" hidden="1" x14ac:dyDescent="0.3">
      <c r="A9500">
        <v>1101035</v>
      </c>
      <c r="B9500" t="s">
        <v>2979</v>
      </c>
      <c r="C9500">
        <v>0</v>
      </c>
      <c r="D9500" s="4" t="s">
        <v>106</v>
      </c>
      <c r="E9500" s="5" t="e">
        <f t="shared" si="483"/>
        <v>#VALUE!</v>
      </c>
      <c r="F9500" s="4" t="s">
        <v>106</v>
      </c>
      <c r="G9500">
        <v>0</v>
      </c>
      <c r="I9500">
        <v>0</v>
      </c>
      <c r="J9500">
        <f t="shared" si="482"/>
        <v>0</v>
      </c>
      <c r="K9500" s="22" t="e">
        <f t="shared" si="484"/>
        <v>#DIV/0!</v>
      </c>
      <c r="L9500">
        <v>0</v>
      </c>
      <c r="N9500" t="s">
        <v>2766</v>
      </c>
      <c r="T9500" t="e">
        <v>#N/A</v>
      </c>
    </row>
    <row r="9501" spans="1:20" hidden="1" x14ac:dyDescent="0.3">
      <c r="A9501">
        <v>1101052</v>
      </c>
      <c r="B9501" t="s">
        <v>2980</v>
      </c>
      <c r="C9501">
        <v>13227037</v>
      </c>
      <c r="D9501" s="4">
        <v>41828</v>
      </c>
      <c r="E9501" s="5" t="str">
        <f t="shared" si="483"/>
        <v>2013|7</v>
      </c>
      <c r="F9501" s="4">
        <v>41838</v>
      </c>
      <c r="G9501">
        <v>2013</v>
      </c>
      <c r="H9501" t="s">
        <v>18</v>
      </c>
      <c r="I9501">
        <v>0.19</v>
      </c>
      <c r="J9501">
        <f t="shared" si="482"/>
        <v>0.44</v>
      </c>
      <c r="K9501" s="22">
        <f t="shared" si="484"/>
        <v>0.43181818181818182</v>
      </c>
      <c r="L9501">
        <v>0</v>
      </c>
      <c r="N9501" t="s">
        <v>2766</v>
      </c>
      <c r="O9501" t="s">
        <v>2766</v>
      </c>
      <c r="T9501" t="s">
        <v>2766</v>
      </c>
    </row>
    <row r="9502" spans="1:20" hidden="1" x14ac:dyDescent="0.3">
      <c r="A9502">
        <v>1101052</v>
      </c>
      <c r="B9502" t="s">
        <v>2980</v>
      </c>
      <c r="C9502">
        <v>13494973</v>
      </c>
      <c r="D9502" s="4">
        <v>41920</v>
      </c>
      <c r="E9502" s="5" t="str">
        <f t="shared" si="483"/>
        <v>2013|10</v>
      </c>
      <c r="F9502" s="4">
        <v>41932</v>
      </c>
      <c r="G9502">
        <v>2013</v>
      </c>
      <c r="H9502" t="s">
        <v>24</v>
      </c>
      <c r="I9502">
        <v>0.25</v>
      </c>
      <c r="J9502">
        <f t="shared" si="482"/>
        <v>0.44</v>
      </c>
      <c r="K9502" s="22">
        <f t="shared" si="484"/>
        <v>0.56818181818181823</v>
      </c>
      <c r="L9502">
        <v>0</v>
      </c>
      <c r="N9502" t="s">
        <v>2766</v>
      </c>
      <c r="O9502" t="s">
        <v>2766</v>
      </c>
      <c r="T9502" t="s">
        <v>2766</v>
      </c>
    </row>
    <row r="9503" spans="1:20" hidden="1" x14ac:dyDescent="0.3">
      <c r="A9503">
        <v>1101052</v>
      </c>
      <c r="B9503" t="s">
        <v>2980</v>
      </c>
      <c r="C9503">
        <v>13703279</v>
      </c>
      <c r="D9503" s="4">
        <v>42011</v>
      </c>
      <c r="E9503" s="5" t="str">
        <f t="shared" si="483"/>
        <v>2014|1</v>
      </c>
      <c r="F9503" s="4">
        <v>42024</v>
      </c>
      <c r="G9503">
        <v>2014</v>
      </c>
      <c r="H9503" t="s">
        <v>18</v>
      </c>
      <c r="I9503">
        <v>0.25</v>
      </c>
      <c r="J9503">
        <f t="shared" si="482"/>
        <v>1.05</v>
      </c>
      <c r="K9503" s="22">
        <f t="shared" si="484"/>
        <v>0.23809523809523808</v>
      </c>
      <c r="L9503">
        <v>0</v>
      </c>
      <c r="N9503" t="s">
        <v>2766</v>
      </c>
      <c r="O9503" t="s">
        <v>2766</v>
      </c>
      <c r="T9503" t="s">
        <v>2766</v>
      </c>
    </row>
    <row r="9504" spans="1:20" hidden="1" x14ac:dyDescent="0.3">
      <c r="A9504">
        <v>1101052</v>
      </c>
      <c r="B9504" t="s">
        <v>2980</v>
      </c>
      <c r="C9504">
        <v>14045554</v>
      </c>
      <c r="D9504" s="4">
        <v>42102</v>
      </c>
      <c r="E9504" s="5" t="str">
        <f t="shared" si="483"/>
        <v>2014|4</v>
      </c>
      <c r="F9504" s="4">
        <v>42114</v>
      </c>
      <c r="G9504">
        <v>2014</v>
      </c>
      <c r="H9504" t="s">
        <v>18</v>
      </c>
      <c r="I9504">
        <v>0.25</v>
      </c>
      <c r="J9504">
        <f t="shared" si="482"/>
        <v>1.05</v>
      </c>
      <c r="K9504" s="22">
        <f t="shared" si="484"/>
        <v>0.23809523809523808</v>
      </c>
      <c r="L9504">
        <v>0</v>
      </c>
      <c r="N9504" t="s">
        <v>2766</v>
      </c>
      <c r="O9504" t="s">
        <v>2766</v>
      </c>
      <c r="T9504" t="s">
        <v>2766</v>
      </c>
    </row>
    <row r="9505" spans="1:20" hidden="1" x14ac:dyDescent="0.3">
      <c r="A9505">
        <v>1101052</v>
      </c>
      <c r="B9505" t="s">
        <v>2980</v>
      </c>
      <c r="C9505">
        <v>14480754</v>
      </c>
      <c r="D9505" s="4">
        <v>42193</v>
      </c>
      <c r="E9505" s="5" t="str">
        <f t="shared" si="483"/>
        <v>2014|7</v>
      </c>
      <c r="F9505" s="4">
        <v>42205</v>
      </c>
      <c r="G9505">
        <v>2014</v>
      </c>
      <c r="H9505" t="s">
        <v>18</v>
      </c>
      <c r="I9505">
        <v>0.25</v>
      </c>
      <c r="J9505">
        <f t="shared" si="482"/>
        <v>1.05</v>
      </c>
      <c r="K9505" s="22">
        <f t="shared" si="484"/>
        <v>0.23809523809523808</v>
      </c>
      <c r="L9505">
        <v>0</v>
      </c>
      <c r="N9505" t="s">
        <v>2766</v>
      </c>
      <c r="O9505" t="s">
        <v>2766</v>
      </c>
      <c r="T9505" t="s">
        <v>2766</v>
      </c>
    </row>
    <row r="9506" spans="1:20" hidden="1" x14ac:dyDescent="0.3">
      <c r="A9506">
        <v>1101052</v>
      </c>
      <c r="B9506" t="s">
        <v>2980</v>
      </c>
      <c r="C9506">
        <v>14727092</v>
      </c>
      <c r="D9506" s="4">
        <v>42284</v>
      </c>
      <c r="E9506" s="5" t="str">
        <f t="shared" si="483"/>
        <v>2014|10</v>
      </c>
      <c r="F9506" s="4">
        <v>42296</v>
      </c>
      <c r="G9506">
        <v>2014</v>
      </c>
      <c r="H9506" t="s">
        <v>24</v>
      </c>
      <c r="I9506">
        <v>0.3</v>
      </c>
      <c r="J9506">
        <f t="shared" si="482"/>
        <v>1.05</v>
      </c>
      <c r="K9506" s="22">
        <f t="shared" si="484"/>
        <v>0.2857142857142857</v>
      </c>
      <c r="L9506">
        <v>0</v>
      </c>
      <c r="N9506" t="s">
        <v>2766</v>
      </c>
      <c r="O9506" t="s">
        <v>2766</v>
      </c>
      <c r="T9506" t="s">
        <v>2766</v>
      </c>
    </row>
    <row r="9507" spans="1:20" hidden="1" x14ac:dyDescent="0.3">
      <c r="A9507">
        <v>1101052</v>
      </c>
      <c r="B9507" t="s">
        <v>2980</v>
      </c>
      <c r="C9507">
        <v>14951635</v>
      </c>
      <c r="D9507" s="4">
        <v>42376</v>
      </c>
      <c r="E9507" s="5" t="str">
        <f t="shared" si="483"/>
        <v>2015|1</v>
      </c>
      <c r="F9507" s="4">
        <v>42388</v>
      </c>
      <c r="G9507">
        <v>2015</v>
      </c>
      <c r="H9507" t="s">
        <v>18</v>
      </c>
      <c r="I9507">
        <v>0.3</v>
      </c>
      <c r="J9507">
        <f t="shared" si="482"/>
        <v>1.24</v>
      </c>
      <c r="K9507" s="22">
        <f t="shared" si="484"/>
        <v>0.24193548387096772</v>
      </c>
      <c r="L9507">
        <v>0</v>
      </c>
      <c r="N9507" t="s">
        <v>2766</v>
      </c>
      <c r="O9507" t="s">
        <v>2766</v>
      </c>
      <c r="T9507" t="s">
        <v>2766</v>
      </c>
    </row>
    <row r="9508" spans="1:20" hidden="1" x14ac:dyDescent="0.3">
      <c r="A9508">
        <v>1101052</v>
      </c>
      <c r="B9508" t="s">
        <v>2980</v>
      </c>
      <c r="C9508">
        <v>15289369</v>
      </c>
      <c r="D9508" s="4">
        <v>42467</v>
      </c>
      <c r="E9508" s="5" t="str">
        <f t="shared" si="483"/>
        <v>2015|4</v>
      </c>
      <c r="F9508" s="4">
        <v>42478</v>
      </c>
      <c r="G9508">
        <v>2015</v>
      </c>
      <c r="H9508" t="s">
        <v>18</v>
      </c>
      <c r="I9508">
        <v>0.3</v>
      </c>
      <c r="J9508">
        <f t="shared" si="482"/>
        <v>1.24</v>
      </c>
      <c r="K9508" s="22">
        <f t="shared" si="484"/>
        <v>0.24193548387096772</v>
      </c>
      <c r="L9508">
        <v>0</v>
      </c>
      <c r="N9508" t="s">
        <v>2766</v>
      </c>
      <c r="O9508" t="s">
        <v>2766</v>
      </c>
      <c r="T9508" t="s">
        <v>2766</v>
      </c>
    </row>
    <row r="9509" spans="1:20" hidden="1" x14ac:dyDescent="0.3">
      <c r="A9509">
        <v>1101052</v>
      </c>
      <c r="B9509" t="s">
        <v>2980</v>
      </c>
      <c r="C9509">
        <v>15672660</v>
      </c>
      <c r="D9509" s="4">
        <v>42559</v>
      </c>
      <c r="E9509" s="5" t="str">
        <f t="shared" si="483"/>
        <v>2015|7</v>
      </c>
      <c r="F9509" s="4">
        <v>42569</v>
      </c>
      <c r="G9509">
        <v>2015</v>
      </c>
      <c r="H9509" t="s">
        <v>18</v>
      </c>
      <c r="I9509">
        <v>0.3</v>
      </c>
      <c r="J9509">
        <f t="shared" si="482"/>
        <v>1.24</v>
      </c>
      <c r="K9509" s="22">
        <f t="shared" si="484"/>
        <v>0.24193548387096772</v>
      </c>
      <c r="L9509">
        <v>0</v>
      </c>
      <c r="N9509" t="s">
        <v>2766</v>
      </c>
      <c r="O9509" t="s">
        <v>2766</v>
      </c>
      <c r="T9509" t="s">
        <v>2766</v>
      </c>
    </row>
    <row r="9510" spans="1:20" hidden="1" x14ac:dyDescent="0.3">
      <c r="A9510">
        <v>1101052</v>
      </c>
      <c r="B9510" t="s">
        <v>2980</v>
      </c>
      <c r="C9510">
        <v>16058546</v>
      </c>
      <c r="D9510" s="4">
        <v>42648</v>
      </c>
      <c r="E9510" s="5" t="str">
        <f t="shared" si="483"/>
        <v>2015|10</v>
      </c>
      <c r="F9510" s="4">
        <v>42661</v>
      </c>
      <c r="G9510">
        <v>2015</v>
      </c>
      <c r="H9510" t="s">
        <v>24</v>
      </c>
      <c r="I9510">
        <v>0.34</v>
      </c>
      <c r="J9510">
        <f t="shared" si="482"/>
        <v>1.24</v>
      </c>
      <c r="K9510" s="22">
        <f t="shared" si="484"/>
        <v>0.27419354838709681</v>
      </c>
      <c r="L9510">
        <v>0</v>
      </c>
      <c r="N9510" t="s">
        <v>2766</v>
      </c>
      <c r="O9510" t="s">
        <v>2766</v>
      </c>
      <c r="T9510" t="s">
        <v>2766</v>
      </c>
    </row>
    <row r="9511" spans="1:20" hidden="1" x14ac:dyDescent="0.3">
      <c r="A9511">
        <v>1101052</v>
      </c>
      <c r="B9511" t="s">
        <v>2980</v>
      </c>
      <c r="C9511">
        <v>16304327</v>
      </c>
      <c r="D9511" s="4">
        <v>42741</v>
      </c>
      <c r="E9511" s="5" t="str">
        <f t="shared" si="483"/>
        <v>2016|1</v>
      </c>
      <c r="F9511" s="4">
        <v>42753</v>
      </c>
      <c r="G9511">
        <v>2016</v>
      </c>
      <c r="H9511" t="s">
        <v>18</v>
      </c>
      <c r="I9511">
        <v>0.34</v>
      </c>
      <c r="J9511">
        <f t="shared" si="482"/>
        <v>1.4100000000000001</v>
      </c>
      <c r="K9511" s="22">
        <f t="shared" si="484"/>
        <v>0.24113475177304963</v>
      </c>
      <c r="L9511">
        <v>0</v>
      </c>
      <c r="N9511" t="s">
        <v>2766</v>
      </c>
      <c r="O9511" t="s">
        <v>2766</v>
      </c>
      <c r="T9511" t="s">
        <v>2766</v>
      </c>
    </row>
    <row r="9512" spans="1:20" hidden="1" x14ac:dyDescent="0.3">
      <c r="A9512">
        <v>1101052</v>
      </c>
      <c r="B9512" t="s">
        <v>2980</v>
      </c>
      <c r="C9512">
        <v>16714118</v>
      </c>
      <c r="D9512" s="4">
        <v>42831</v>
      </c>
      <c r="E9512" s="5" t="str">
        <f t="shared" si="483"/>
        <v>2016|4</v>
      </c>
      <c r="F9512" s="4">
        <v>42843</v>
      </c>
      <c r="G9512">
        <v>2016</v>
      </c>
      <c r="H9512" t="s">
        <v>18</v>
      </c>
      <c r="I9512">
        <v>0.34</v>
      </c>
      <c r="J9512">
        <f t="shared" si="482"/>
        <v>1.4100000000000001</v>
      </c>
      <c r="K9512" s="22">
        <f t="shared" si="484"/>
        <v>0.24113475177304963</v>
      </c>
      <c r="L9512">
        <v>0</v>
      </c>
      <c r="N9512" t="s">
        <v>2766</v>
      </c>
      <c r="O9512" t="s">
        <v>2766</v>
      </c>
      <c r="T9512" t="s">
        <v>2766</v>
      </c>
    </row>
    <row r="9513" spans="1:20" hidden="1" x14ac:dyDescent="0.3">
      <c r="A9513">
        <v>1101052</v>
      </c>
      <c r="B9513" t="s">
        <v>2980</v>
      </c>
      <c r="C9513">
        <v>17113650</v>
      </c>
      <c r="D9513" s="4">
        <v>42922</v>
      </c>
      <c r="E9513" s="5" t="str">
        <f t="shared" si="483"/>
        <v>2016|7</v>
      </c>
      <c r="F9513" s="4">
        <v>42934</v>
      </c>
      <c r="G9513">
        <v>2016</v>
      </c>
      <c r="H9513" t="s">
        <v>18</v>
      </c>
      <c r="I9513">
        <v>0.34</v>
      </c>
      <c r="J9513">
        <f t="shared" si="482"/>
        <v>1.4100000000000001</v>
      </c>
      <c r="K9513" s="22">
        <f t="shared" si="484"/>
        <v>0.24113475177304963</v>
      </c>
      <c r="L9513">
        <v>0</v>
      </c>
      <c r="N9513" t="s">
        <v>2766</v>
      </c>
      <c r="O9513" t="s">
        <v>2766</v>
      </c>
      <c r="T9513" t="s">
        <v>2766</v>
      </c>
    </row>
    <row r="9514" spans="1:20" hidden="1" x14ac:dyDescent="0.3">
      <c r="A9514">
        <v>1101052</v>
      </c>
      <c r="B9514" t="s">
        <v>2980</v>
      </c>
      <c r="C9514">
        <v>17371917</v>
      </c>
      <c r="D9514" s="4">
        <v>43014</v>
      </c>
      <c r="E9514" s="5" t="str">
        <f t="shared" si="483"/>
        <v>2016|10</v>
      </c>
      <c r="F9514" s="4">
        <v>43026</v>
      </c>
      <c r="G9514">
        <v>2016</v>
      </c>
      <c r="H9514" t="s">
        <v>24</v>
      </c>
      <c r="I9514">
        <v>0.39</v>
      </c>
      <c r="J9514">
        <f t="shared" si="482"/>
        <v>1.4100000000000001</v>
      </c>
      <c r="K9514" s="22">
        <f t="shared" si="484"/>
        <v>0.27659574468085102</v>
      </c>
      <c r="L9514">
        <v>0</v>
      </c>
      <c r="N9514" t="s">
        <v>2766</v>
      </c>
      <c r="O9514" t="s">
        <v>2766</v>
      </c>
      <c r="T9514" t="s">
        <v>2766</v>
      </c>
    </row>
    <row r="9515" spans="1:20" hidden="1" x14ac:dyDescent="0.3">
      <c r="A9515">
        <v>1101052</v>
      </c>
      <c r="B9515" t="s">
        <v>2980</v>
      </c>
      <c r="C9515">
        <v>17635585</v>
      </c>
      <c r="D9515" s="4">
        <v>43109</v>
      </c>
      <c r="E9515" s="5" t="str">
        <f t="shared" si="483"/>
        <v>2017|1</v>
      </c>
      <c r="F9515" s="4">
        <v>43118</v>
      </c>
      <c r="G9515">
        <v>2017</v>
      </c>
      <c r="H9515" t="s">
        <v>18</v>
      </c>
      <c r="I9515">
        <v>0.39</v>
      </c>
      <c r="J9515">
        <f t="shared" si="482"/>
        <v>1.64</v>
      </c>
      <c r="K9515" s="22">
        <f t="shared" si="484"/>
        <v>0.2378048780487805</v>
      </c>
      <c r="L9515">
        <v>0</v>
      </c>
      <c r="N9515" t="s">
        <v>2766</v>
      </c>
      <c r="O9515" t="s">
        <v>2766</v>
      </c>
      <c r="T9515" t="s">
        <v>2766</v>
      </c>
    </row>
    <row r="9516" spans="1:20" hidden="1" x14ac:dyDescent="0.3">
      <c r="A9516">
        <v>1101052</v>
      </c>
      <c r="B9516" t="s">
        <v>2980</v>
      </c>
      <c r="C9516">
        <v>17996986</v>
      </c>
      <c r="D9516" s="4">
        <v>43199</v>
      </c>
      <c r="E9516" s="5" t="str">
        <f t="shared" si="483"/>
        <v>2017|4</v>
      </c>
      <c r="F9516" s="4">
        <v>43208</v>
      </c>
      <c r="G9516">
        <v>2017</v>
      </c>
      <c r="H9516" t="s">
        <v>18</v>
      </c>
      <c r="I9516">
        <v>0.39</v>
      </c>
      <c r="J9516">
        <f t="shared" si="482"/>
        <v>1.64</v>
      </c>
      <c r="K9516" s="22">
        <f t="shared" si="484"/>
        <v>0.2378048780487805</v>
      </c>
      <c r="L9516">
        <v>0</v>
      </c>
      <c r="N9516" t="s">
        <v>2766</v>
      </c>
      <c r="O9516" t="s">
        <v>2766</v>
      </c>
      <c r="T9516" t="s">
        <v>2766</v>
      </c>
    </row>
    <row r="9517" spans="1:20" hidden="1" x14ac:dyDescent="0.3">
      <c r="A9517">
        <v>1101052</v>
      </c>
      <c r="B9517" t="s">
        <v>2980</v>
      </c>
      <c r="C9517">
        <v>18419546</v>
      </c>
      <c r="D9517" s="4">
        <v>43290</v>
      </c>
      <c r="E9517" s="5" t="str">
        <f t="shared" si="483"/>
        <v>2017|7</v>
      </c>
      <c r="F9517" s="4">
        <v>43299</v>
      </c>
      <c r="G9517">
        <v>2017</v>
      </c>
      <c r="H9517" t="s">
        <v>18</v>
      </c>
      <c r="I9517">
        <v>0.39</v>
      </c>
      <c r="J9517">
        <f t="shared" si="482"/>
        <v>1.64</v>
      </c>
      <c r="K9517" s="22">
        <f t="shared" si="484"/>
        <v>0.2378048780487805</v>
      </c>
      <c r="L9517">
        <v>0</v>
      </c>
      <c r="N9517" t="s">
        <v>2766</v>
      </c>
      <c r="O9517" t="s">
        <v>2766</v>
      </c>
      <c r="T9517" t="s">
        <v>2766</v>
      </c>
    </row>
    <row r="9518" spans="1:20" hidden="1" x14ac:dyDescent="0.3">
      <c r="A9518">
        <v>1101052</v>
      </c>
      <c r="B9518" t="s">
        <v>2980</v>
      </c>
      <c r="C9518">
        <v>18709413</v>
      </c>
      <c r="D9518" s="4">
        <v>43382</v>
      </c>
      <c r="E9518" s="5" t="str">
        <f t="shared" si="483"/>
        <v>2017|10</v>
      </c>
      <c r="F9518" s="4">
        <v>43391</v>
      </c>
      <c r="G9518">
        <v>2017</v>
      </c>
      <c r="H9518" t="s">
        <v>24</v>
      </c>
      <c r="I9518">
        <v>0.47</v>
      </c>
      <c r="J9518">
        <f t="shared" si="482"/>
        <v>1.64</v>
      </c>
      <c r="K9518" s="22">
        <f t="shared" si="484"/>
        <v>0.28658536585365851</v>
      </c>
      <c r="L9518">
        <v>0</v>
      </c>
      <c r="N9518" t="s">
        <v>2766</v>
      </c>
      <c r="O9518" t="s">
        <v>2766</v>
      </c>
      <c r="T9518" t="s">
        <v>2766</v>
      </c>
    </row>
    <row r="9519" spans="1:20" hidden="1" x14ac:dyDescent="0.3">
      <c r="A9519">
        <v>1101052</v>
      </c>
      <c r="B9519" t="s">
        <v>2980</v>
      </c>
      <c r="C9519">
        <v>18985649</v>
      </c>
      <c r="D9519" s="4">
        <v>43474</v>
      </c>
      <c r="E9519" s="5" t="str">
        <f t="shared" si="483"/>
        <v>2018|1</v>
      </c>
      <c r="F9519" s="4">
        <v>43483</v>
      </c>
      <c r="G9519">
        <v>2018</v>
      </c>
      <c r="H9519" t="s">
        <v>18</v>
      </c>
      <c r="I9519">
        <v>0.47</v>
      </c>
      <c r="J9519">
        <f t="shared" si="482"/>
        <v>1.94</v>
      </c>
      <c r="K9519" s="22">
        <f t="shared" si="484"/>
        <v>0.2422680412371134</v>
      </c>
      <c r="L9519">
        <v>0</v>
      </c>
      <c r="N9519" t="s">
        <v>2766</v>
      </c>
      <c r="O9519" t="s">
        <v>2766</v>
      </c>
      <c r="T9519" t="s">
        <v>2766</v>
      </c>
    </row>
    <row r="9520" spans="1:20" hidden="1" x14ac:dyDescent="0.3">
      <c r="A9520">
        <v>1101052</v>
      </c>
      <c r="B9520" t="s">
        <v>2980</v>
      </c>
      <c r="C9520">
        <v>19386531</v>
      </c>
      <c r="D9520" s="4">
        <v>43564</v>
      </c>
      <c r="E9520" s="5" t="str">
        <f t="shared" si="483"/>
        <v>2018|4</v>
      </c>
      <c r="F9520" s="4">
        <v>43573</v>
      </c>
      <c r="G9520">
        <v>2018</v>
      </c>
      <c r="H9520" t="s">
        <v>18</v>
      </c>
      <c r="I9520">
        <v>0.47</v>
      </c>
      <c r="J9520">
        <f t="shared" si="482"/>
        <v>1.94</v>
      </c>
      <c r="K9520" s="22">
        <f t="shared" si="484"/>
        <v>0.2422680412371134</v>
      </c>
      <c r="L9520">
        <v>0</v>
      </c>
      <c r="N9520" t="s">
        <v>2766</v>
      </c>
      <c r="O9520" t="s">
        <v>2766</v>
      </c>
      <c r="T9520" t="s">
        <v>2766</v>
      </c>
    </row>
    <row r="9521" spans="1:20" hidden="1" x14ac:dyDescent="0.3">
      <c r="A9521">
        <v>1101052</v>
      </c>
      <c r="B9521" t="s">
        <v>2980</v>
      </c>
      <c r="C9521">
        <v>19868937</v>
      </c>
      <c r="D9521" s="4">
        <v>43655</v>
      </c>
      <c r="E9521" s="5" t="str">
        <f t="shared" si="483"/>
        <v>2018|7</v>
      </c>
      <c r="F9521" s="4">
        <v>43664</v>
      </c>
      <c r="G9521">
        <v>2018</v>
      </c>
      <c r="H9521" t="s">
        <v>18</v>
      </c>
      <c r="I9521">
        <v>0.47</v>
      </c>
      <c r="J9521">
        <f t="shared" si="482"/>
        <v>1.94</v>
      </c>
      <c r="K9521" s="22">
        <f t="shared" si="484"/>
        <v>0.2422680412371134</v>
      </c>
      <c r="L9521">
        <v>0</v>
      </c>
      <c r="N9521" t="s">
        <v>2766</v>
      </c>
      <c r="O9521" t="s">
        <v>2766</v>
      </c>
      <c r="T9521" t="s">
        <v>2766</v>
      </c>
    </row>
    <row r="9522" spans="1:20" hidden="1" x14ac:dyDescent="0.3">
      <c r="A9522">
        <v>1101052</v>
      </c>
      <c r="B9522" t="s">
        <v>2980</v>
      </c>
      <c r="C9522">
        <v>20179457</v>
      </c>
      <c r="D9522" s="4">
        <v>43747</v>
      </c>
      <c r="E9522" s="5" t="str">
        <f t="shared" si="483"/>
        <v>2018|10</v>
      </c>
      <c r="F9522" s="4">
        <v>43756</v>
      </c>
      <c r="G9522">
        <v>2018</v>
      </c>
      <c r="H9522" t="s">
        <v>24</v>
      </c>
      <c r="I9522">
        <v>0.53</v>
      </c>
      <c r="J9522">
        <f t="shared" si="482"/>
        <v>1.94</v>
      </c>
      <c r="K9522" s="22">
        <f t="shared" si="484"/>
        <v>0.27319587628865982</v>
      </c>
      <c r="L9522">
        <v>0</v>
      </c>
      <c r="N9522" t="s">
        <v>2766</v>
      </c>
      <c r="O9522" t="s">
        <v>2766</v>
      </c>
      <c r="T9522" t="s">
        <v>2766</v>
      </c>
    </row>
    <row r="9523" spans="1:20" hidden="1" x14ac:dyDescent="0.3">
      <c r="A9523">
        <v>1101052</v>
      </c>
      <c r="B9523" t="s">
        <v>2980</v>
      </c>
      <c r="C9523">
        <v>20494070</v>
      </c>
      <c r="D9523" s="4">
        <v>43839</v>
      </c>
      <c r="E9523" s="5" t="str">
        <f t="shared" si="483"/>
        <v>2019|1</v>
      </c>
      <c r="F9523" s="4">
        <v>43851</v>
      </c>
      <c r="G9523">
        <v>2019</v>
      </c>
      <c r="H9523" t="s">
        <v>18</v>
      </c>
      <c r="I9523">
        <v>0.53</v>
      </c>
      <c r="J9523">
        <f t="shared" si="482"/>
        <v>2.1800000000000002</v>
      </c>
      <c r="K9523" s="22">
        <f t="shared" si="484"/>
        <v>0.24311926605504586</v>
      </c>
      <c r="L9523">
        <v>0</v>
      </c>
      <c r="N9523" t="s">
        <v>2766</v>
      </c>
      <c r="O9523" t="s">
        <v>2766</v>
      </c>
      <c r="T9523" t="s">
        <v>2766</v>
      </c>
    </row>
    <row r="9524" spans="1:20" hidden="1" x14ac:dyDescent="0.3">
      <c r="A9524">
        <v>1101052</v>
      </c>
      <c r="B9524" t="s">
        <v>2980</v>
      </c>
      <c r="C9524">
        <v>21020087</v>
      </c>
      <c r="D9524" s="4">
        <v>43930</v>
      </c>
      <c r="E9524" s="5" t="str">
        <f t="shared" si="483"/>
        <v>2019|4</v>
      </c>
      <c r="F9524" s="4">
        <v>43941</v>
      </c>
      <c r="G9524">
        <v>2019</v>
      </c>
      <c r="H9524" t="s">
        <v>18</v>
      </c>
      <c r="I9524">
        <v>0.53</v>
      </c>
      <c r="J9524">
        <f t="shared" si="482"/>
        <v>2.1800000000000002</v>
      </c>
      <c r="K9524" s="22">
        <f t="shared" si="484"/>
        <v>0.24311926605504586</v>
      </c>
      <c r="L9524">
        <v>0</v>
      </c>
      <c r="N9524" t="s">
        <v>2766</v>
      </c>
      <c r="O9524" t="s">
        <v>2766</v>
      </c>
      <c r="T9524" t="s">
        <v>2766</v>
      </c>
    </row>
    <row r="9525" spans="1:20" hidden="1" x14ac:dyDescent="0.3">
      <c r="A9525">
        <v>1101052</v>
      </c>
      <c r="B9525" t="s">
        <v>2980</v>
      </c>
      <c r="C9525">
        <v>21436105</v>
      </c>
      <c r="D9525" s="4">
        <v>44021</v>
      </c>
      <c r="E9525" s="5" t="str">
        <f t="shared" si="483"/>
        <v>2019|7</v>
      </c>
      <c r="F9525" s="4">
        <v>44032</v>
      </c>
      <c r="G9525">
        <v>2019</v>
      </c>
      <c r="H9525" t="s">
        <v>18</v>
      </c>
      <c r="I9525">
        <v>0.53</v>
      </c>
      <c r="J9525">
        <f t="shared" si="482"/>
        <v>2.1800000000000002</v>
      </c>
      <c r="K9525" s="22">
        <f t="shared" si="484"/>
        <v>0.24311926605504586</v>
      </c>
      <c r="L9525">
        <v>0</v>
      </c>
      <c r="N9525" t="s">
        <v>2766</v>
      </c>
      <c r="O9525" t="s">
        <v>2766</v>
      </c>
      <c r="T9525" t="s">
        <v>2766</v>
      </c>
    </row>
    <row r="9526" spans="1:20" hidden="1" x14ac:dyDescent="0.3">
      <c r="A9526">
        <v>1101052</v>
      </c>
      <c r="B9526" t="s">
        <v>2980</v>
      </c>
      <c r="C9526">
        <v>21767696</v>
      </c>
      <c r="D9526" s="4">
        <v>44112</v>
      </c>
      <c r="E9526" s="5" t="str">
        <f t="shared" si="483"/>
        <v>2019|10</v>
      </c>
      <c r="F9526" s="4">
        <v>44123</v>
      </c>
      <c r="G9526">
        <v>2019</v>
      </c>
      <c r="H9526" t="s">
        <v>24</v>
      </c>
      <c r="I9526">
        <v>0.59</v>
      </c>
      <c r="J9526">
        <f t="shared" si="482"/>
        <v>2.1800000000000002</v>
      </c>
      <c r="K9526" s="22">
        <f t="shared" si="484"/>
        <v>0.27064220183486237</v>
      </c>
      <c r="L9526">
        <v>0</v>
      </c>
      <c r="N9526" t="s">
        <v>2766</v>
      </c>
      <c r="O9526" t="s">
        <v>2766</v>
      </c>
      <c r="T9526" t="s">
        <v>2766</v>
      </c>
    </row>
    <row r="9527" spans="1:20" hidden="1" x14ac:dyDescent="0.3">
      <c r="A9527">
        <v>1101052</v>
      </c>
      <c r="B9527" t="s">
        <v>2980</v>
      </c>
      <c r="C9527">
        <v>22036256</v>
      </c>
      <c r="D9527" s="4">
        <v>44204</v>
      </c>
      <c r="E9527" s="5" t="str">
        <f t="shared" si="483"/>
        <v>2020|1</v>
      </c>
      <c r="F9527" s="4">
        <v>44215</v>
      </c>
      <c r="G9527">
        <v>2020</v>
      </c>
      <c r="H9527" t="s">
        <v>18</v>
      </c>
      <c r="I9527">
        <v>0.59</v>
      </c>
      <c r="J9527">
        <f t="shared" si="482"/>
        <v>2.4500000000000002</v>
      </c>
      <c r="K9527" s="22">
        <f t="shared" si="484"/>
        <v>0.24081632653061222</v>
      </c>
      <c r="L9527">
        <v>0</v>
      </c>
      <c r="N9527" t="s">
        <v>2766</v>
      </c>
      <c r="O9527" t="s">
        <v>2766</v>
      </c>
      <c r="T9527" t="s">
        <v>2766</v>
      </c>
    </row>
    <row r="9528" spans="1:20" hidden="1" x14ac:dyDescent="0.3">
      <c r="A9528">
        <v>1101052</v>
      </c>
      <c r="B9528" t="s">
        <v>2980</v>
      </c>
      <c r="C9528">
        <v>22606175</v>
      </c>
      <c r="D9528" s="4">
        <v>44295</v>
      </c>
      <c r="E9528" s="5" t="str">
        <f t="shared" si="483"/>
        <v>2020|4</v>
      </c>
      <c r="F9528" s="4">
        <v>44305</v>
      </c>
      <c r="G9528">
        <v>2020</v>
      </c>
      <c r="H9528" t="s">
        <v>18</v>
      </c>
      <c r="I9528">
        <v>0.59</v>
      </c>
      <c r="J9528">
        <f t="shared" si="482"/>
        <v>2.4500000000000002</v>
      </c>
      <c r="K9528" s="22">
        <f t="shared" si="484"/>
        <v>0.24081632653061222</v>
      </c>
      <c r="L9528">
        <v>0</v>
      </c>
      <c r="N9528" t="s">
        <v>2766</v>
      </c>
      <c r="O9528" t="s">
        <v>2766</v>
      </c>
      <c r="T9528" t="s">
        <v>2766</v>
      </c>
    </row>
    <row r="9529" spans="1:20" hidden="1" x14ac:dyDescent="0.3">
      <c r="A9529">
        <v>1101052</v>
      </c>
      <c r="B9529" t="s">
        <v>2980</v>
      </c>
      <c r="C9529">
        <v>23145122</v>
      </c>
      <c r="D9529" s="4">
        <v>44386</v>
      </c>
      <c r="E9529" s="5" t="str">
        <f t="shared" si="483"/>
        <v>2020|7</v>
      </c>
      <c r="F9529" s="4">
        <v>44396</v>
      </c>
      <c r="G9529">
        <v>2020</v>
      </c>
      <c r="H9529" t="s">
        <v>18</v>
      </c>
      <c r="I9529">
        <v>0.59</v>
      </c>
      <c r="J9529">
        <f t="shared" si="482"/>
        <v>2.4500000000000002</v>
      </c>
      <c r="K9529" s="22">
        <f t="shared" si="484"/>
        <v>0.24081632653061222</v>
      </c>
      <c r="L9529">
        <v>0</v>
      </c>
      <c r="N9529" t="s">
        <v>2766</v>
      </c>
      <c r="O9529" t="s">
        <v>2766</v>
      </c>
      <c r="T9529" t="s">
        <v>2766</v>
      </c>
    </row>
    <row r="9530" spans="1:20" hidden="1" x14ac:dyDescent="0.3">
      <c r="A9530">
        <v>1101052</v>
      </c>
      <c r="B9530" t="s">
        <v>2980</v>
      </c>
      <c r="C9530">
        <v>23474152</v>
      </c>
      <c r="D9530" s="4">
        <v>44476</v>
      </c>
      <c r="E9530" s="5" t="str">
        <f t="shared" si="483"/>
        <v>2020|10</v>
      </c>
      <c r="F9530" s="4">
        <v>44487</v>
      </c>
      <c r="G9530">
        <v>2020</v>
      </c>
      <c r="H9530" t="s">
        <v>24</v>
      </c>
      <c r="I9530">
        <v>0.68</v>
      </c>
      <c r="J9530">
        <f t="shared" si="482"/>
        <v>2.4500000000000002</v>
      </c>
      <c r="K9530" s="22">
        <f t="shared" si="484"/>
        <v>0.27755102040816326</v>
      </c>
      <c r="L9530">
        <v>0</v>
      </c>
      <c r="N9530" t="s">
        <v>2766</v>
      </c>
      <c r="O9530" t="s">
        <v>2766</v>
      </c>
      <c r="T9530" t="s">
        <v>2766</v>
      </c>
    </row>
    <row r="9531" spans="1:20" hidden="1" x14ac:dyDescent="0.3">
      <c r="A9531">
        <v>1101052</v>
      </c>
      <c r="B9531" t="s">
        <v>2980</v>
      </c>
      <c r="C9531">
        <v>23974014</v>
      </c>
      <c r="D9531" s="4">
        <v>44568</v>
      </c>
      <c r="E9531" s="5" t="str">
        <f t="shared" si="483"/>
        <v>2021|1</v>
      </c>
      <c r="F9531" s="4">
        <v>44579</v>
      </c>
      <c r="G9531">
        <v>2021</v>
      </c>
      <c r="H9531" t="s">
        <v>18</v>
      </c>
      <c r="I9531">
        <v>0.68</v>
      </c>
      <c r="J9531">
        <f t="shared" si="482"/>
        <v>2.8200000000000003</v>
      </c>
      <c r="K9531" s="22">
        <f t="shared" si="484"/>
        <v>0.24113475177304963</v>
      </c>
      <c r="L9531">
        <v>0</v>
      </c>
      <c r="N9531" t="s">
        <v>2766</v>
      </c>
      <c r="O9531" t="s">
        <v>2766</v>
      </c>
      <c r="T9531" t="s">
        <v>2766</v>
      </c>
    </row>
    <row r="9532" spans="1:20" hidden="1" x14ac:dyDescent="0.3">
      <c r="A9532">
        <v>1101052</v>
      </c>
      <c r="B9532" t="s">
        <v>2980</v>
      </c>
      <c r="C9532">
        <v>24461705</v>
      </c>
      <c r="D9532" s="4">
        <v>44659</v>
      </c>
      <c r="E9532" s="5" t="str">
        <f t="shared" si="483"/>
        <v>2021|4</v>
      </c>
      <c r="F9532" s="4">
        <v>44669</v>
      </c>
      <c r="G9532">
        <v>2021</v>
      </c>
      <c r="H9532" t="s">
        <v>18</v>
      </c>
      <c r="I9532">
        <v>0.68</v>
      </c>
      <c r="J9532">
        <f t="shared" si="482"/>
        <v>2.8200000000000003</v>
      </c>
      <c r="K9532" s="22">
        <f t="shared" si="484"/>
        <v>0.24113475177304963</v>
      </c>
      <c r="L9532">
        <v>0</v>
      </c>
      <c r="N9532" t="s">
        <v>2766</v>
      </c>
      <c r="O9532" t="s">
        <v>2766</v>
      </c>
      <c r="T9532" t="s">
        <v>2766</v>
      </c>
    </row>
    <row r="9533" spans="1:20" hidden="1" x14ac:dyDescent="0.3">
      <c r="A9533">
        <v>1101052</v>
      </c>
      <c r="B9533" t="s">
        <v>2980</v>
      </c>
      <c r="C9533">
        <v>25002192</v>
      </c>
      <c r="D9533" s="4">
        <v>44750</v>
      </c>
      <c r="E9533" s="5" t="str">
        <f t="shared" si="483"/>
        <v>2021|7</v>
      </c>
      <c r="F9533" s="4">
        <v>44760</v>
      </c>
      <c r="G9533">
        <v>2021</v>
      </c>
      <c r="H9533" t="s">
        <v>18</v>
      </c>
      <c r="I9533">
        <v>0.68</v>
      </c>
      <c r="J9533">
        <f t="shared" si="482"/>
        <v>2.8200000000000003</v>
      </c>
      <c r="K9533" s="22">
        <f t="shared" si="484"/>
        <v>0.24113475177304963</v>
      </c>
      <c r="L9533">
        <v>0</v>
      </c>
      <c r="N9533" t="s">
        <v>2766</v>
      </c>
      <c r="O9533" t="s">
        <v>2766</v>
      </c>
      <c r="T9533" t="s">
        <v>2766</v>
      </c>
    </row>
    <row r="9534" spans="1:20" hidden="1" x14ac:dyDescent="0.3">
      <c r="A9534">
        <v>1101052</v>
      </c>
      <c r="B9534" t="s">
        <v>2980</v>
      </c>
      <c r="C9534">
        <v>25351023</v>
      </c>
      <c r="D9534" s="4">
        <v>44840</v>
      </c>
      <c r="E9534" s="5" t="str">
        <f t="shared" si="483"/>
        <v>2021|10</v>
      </c>
      <c r="F9534" s="4">
        <v>44852</v>
      </c>
      <c r="G9534">
        <v>2021</v>
      </c>
      <c r="H9534" t="s">
        <v>24</v>
      </c>
      <c r="I9534">
        <v>0.78</v>
      </c>
      <c r="J9534">
        <f t="shared" si="482"/>
        <v>2.8200000000000003</v>
      </c>
      <c r="K9534" s="22">
        <f t="shared" si="484"/>
        <v>0.27659574468085102</v>
      </c>
      <c r="L9534">
        <v>0</v>
      </c>
      <c r="N9534" t="s">
        <v>2766</v>
      </c>
      <c r="O9534" t="s">
        <v>2766</v>
      </c>
      <c r="T9534" t="s">
        <v>2766</v>
      </c>
    </row>
    <row r="9535" spans="1:20" hidden="1" x14ac:dyDescent="0.3">
      <c r="A9535">
        <v>1101052</v>
      </c>
      <c r="B9535" t="s">
        <v>2980</v>
      </c>
      <c r="C9535">
        <v>25803761</v>
      </c>
      <c r="D9535" s="4">
        <v>44935</v>
      </c>
      <c r="E9535" s="5" t="str">
        <f t="shared" si="483"/>
        <v>2022|1</v>
      </c>
      <c r="F9535" s="4">
        <v>44944</v>
      </c>
      <c r="G9535">
        <v>2022</v>
      </c>
      <c r="H9535" t="s">
        <v>18</v>
      </c>
      <c r="I9535">
        <v>0.78</v>
      </c>
      <c r="J9535">
        <f t="shared" si="482"/>
        <v>3.2399999999999998</v>
      </c>
      <c r="K9535" s="22">
        <f t="shared" si="484"/>
        <v>0.24074074074074076</v>
      </c>
      <c r="L9535">
        <v>0</v>
      </c>
      <c r="N9535" t="s">
        <v>2766</v>
      </c>
      <c r="O9535" t="s">
        <v>2766</v>
      </c>
      <c r="T9535" t="s">
        <v>2766</v>
      </c>
    </row>
    <row r="9536" spans="1:20" hidden="1" x14ac:dyDescent="0.3">
      <c r="A9536">
        <v>1101052</v>
      </c>
      <c r="B9536" t="s">
        <v>2980</v>
      </c>
      <c r="C9536">
        <v>26375845</v>
      </c>
      <c r="D9536" s="4">
        <v>45022</v>
      </c>
      <c r="E9536" s="5" t="str">
        <f t="shared" si="483"/>
        <v>2022|4</v>
      </c>
      <c r="F9536" s="4">
        <v>45034</v>
      </c>
      <c r="G9536">
        <v>2022</v>
      </c>
      <c r="H9536" t="s">
        <v>18</v>
      </c>
      <c r="I9536">
        <v>0.78</v>
      </c>
      <c r="J9536">
        <f t="shared" si="482"/>
        <v>3.2399999999999998</v>
      </c>
      <c r="K9536" s="22">
        <f t="shared" si="484"/>
        <v>0.24074074074074076</v>
      </c>
      <c r="L9536">
        <v>0</v>
      </c>
      <c r="N9536" t="s">
        <v>2766</v>
      </c>
      <c r="O9536" t="s">
        <v>2766</v>
      </c>
      <c r="T9536" t="s">
        <v>2766</v>
      </c>
    </row>
    <row r="9537" spans="1:21" hidden="1" x14ac:dyDescent="0.3">
      <c r="A9537">
        <v>1101052</v>
      </c>
      <c r="B9537" t="s">
        <v>2980</v>
      </c>
      <c r="C9537">
        <v>27048829</v>
      </c>
      <c r="D9537" s="4">
        <v>45114</v>
      </c>
      <c r="E9537" s="5" t="str">
        <f t="shared" si="483"/>
        <v>2022|7</v>
      </c>
      <c r="F9537" s="4">
        <v>45125</v>
      </c>
      <c r="G9537">
        <v>2022</v>
      </c>
      <c r="H9537" t="s">
        <v>18</v>
      </c>
      <c r="I9537">
        <v>0.78</v>
      </c>
      <c r="J9537">
        <f t="shared" si="482"/>
        <v>3.2399999999999998</v>
      </c>
      <c r="K9537" s="22">
        <f t="shared" si="484"/>
        <v>0.24074074074074076</v>
      </c>
      <c r="L9537">
        <v>0</v>
      </c>
      <c r="N9537" t="s">
        <v>2766</v>
      </c>
      <c r="O9537" t="s">
        <v>2766</v>
      </c>
      <c r="T9537" t="s">
        <v>2766</v>
      </c>
    </row>
    <row r="9538" spans="1:21" hidden="1" x14ac:dyDescent="0.3">
      <c r="A9538">
        <v>1101052</v>
      </c>
      <c r="B9538" t="s">
        <v>2980</v>
      </c>
      <c r="C9538">
        <v>27492744</v>
      </c>
      <c r="D9538" s="4">
        <v>45204</v>
      </c>
      <c r="E9538" s="5" t="str">
        <f t="shared" si="483"/>
        <v>2022|10</v>
      </c>
      <c r="F9538" s="4">
        <v>45216</v>
      </c>
      <c r="G9538">
        <v>2022</v>
      </c>
      <c r="H9538" t="s">
        <v>24</v>
      </c>
      <c r="I9538">
        <v>0.9</v>
      </c>
      <c r="J9538">
        <f t="shared" ref="J9538:J9601" si="485">SUMIFS(I:I, B:B,B9538,G:G,G9538)</f>
        <v>3.2399999999999998</v>
      </c>
      <c r="K9538" s="22">
        <f t="shared" si="484"/>
        <v>0.27777777777777779</v>
      </c>
      <c r="L9538">
        <v>0</v>
      </c>
      <c r="N9538" t="s">
        <v>2766</v>
      </c>
      <c r="O9538" t="s">
        <v>2766</v>
      </c>
      <c r="T9538" t="s">
        <v>2766</v>
      </c>
    </row>
    <row r="9539" spans="1:21" hidden="1" x14ac:dyDescent="0.3">
      <c r="A9539">
        <v>1101052</v>
      </c>
      <c r="B9539" t="s">
        <v>2980</v>
      </c>
      <c r="C9539">
        <v>28009755</v>
      </c>
      <c r="D9539" s="4">
        <v>45300</v>
      </c>
      <c r="E9539" s="5" t="str">
        <f t="shared" si="483"/>
        <v>2023|1</v>
      </c>
      <c r="F9539" s="4">
        <v>45309</v>
      </c>
      <c r="G9539">
        <v>2023</v>
      </c>
      <c r="H9539" t="s">
        <v>18</v>
      </c>
      <c r="I9539">
        <v>0.9</v>
      </c>
      <c r="J9539">
        <f t="shared" si="485"/>
        <v>3.74</v>
      </c>
      <c r="K9539" s="22">
        <f t="shared" si="484"/>
        <v>0.24064171122994651</v>
      </c>
      <c r="L9539">
        <v>0</v>
      </c>
      <c r="N9539" t="s">
        <v>2766</v>
      </c>
      <c r="O9539" t="s">
        <v>2766</v>
      </c>
      <c r="T9539" t="s">
        <v>2766</v>
      </c>
    </row>
    <row r="9540" spans="1:21" hidden="1" x14ac:dyDescent="0.3">
      <c r="A9540">
        <v>1101052</v>
      </c>
      <c r="B9540" t="s">
        <v>2980</v>
      </c>
      <c r="C9540">
        <v>28810691</v>
      </c>
      <c r="D9540" s="4">
        <v>45391</v>
      </c>
      <c r="E9540" s="5" t="str">
        <f t="shared" si="483"/>
        <v>2023|4</v>
      </c>
      <c r="F9540" s="4">
        <v>45400</v>
      </c>
      <c r="G9540">
        <v>2023</v>
      </c>
      <c r="H9540" t="s">
        <v>18</v>
      </c>
      <c r="I9540">
        <v>0.9</v>
      </c>
      <c r="J9540">
        <f t="shared" si="485"/>
        <v>3.74</v>
      </c>
      <c r="K9540" s="22">
        <f t="shared" si="484"/>
        <v>0.24064171122994651</v>
      </c>
      <c r="L9540">
        <v>0</v>
      </c>
      <c r="N9540" t="s">
        <v>2766</v>
      </c>
      <c r="O9540" t="s">
        <v>2766</v>
      </c>
      <c r="T9540" t="s">
        <v>2766</v>
      </c>
    </row>
    <row r="9541" spans="1:21" hidden="1" x14ac:dyDescent="0.3">
      <c r="A9541">
        <v>1101052</v>
      </c>
      <c r="B9541" t="s">
        <v>2980</v>
      </c>
      <c r="C9541">
        <v>29510811</v>
      </c>
      <c r="D9541" s="4">
        <v>45483</v>
      </c>
      <c r="E9541" s="5" t="str">
        <f t="shared" si="483"/>
        <v>2023|7</v>
      </c>
      <c r="F9541" s="4">
        <v>45491</v>
      </c>
      <c r="G9541">
        <v>2023</v>
      </c>
      <c r="H9541" t="s">
        <v>18</v>
      </c>
      <c r="I9541">
        <v>0.9</v>
      </c>
      <c r="J9541">
        <f t="shared" si="485"/>
        <v>3.74</v>
      </c>
      <c r="K9541" s="22">
        <f t="shared" si="484"/>
        <v>0.24064171122994651</v>
      </c>
      <c r="L9541">
        <v>0</v>
      </c>
      <c r="N9541" t="s">
        <v>2766</v>
      </c>
      <c r="O9541" t="s">
        <v>2766</v>
      </c>
      <c r="T9541" t="s">
        <v>2766</v>
      </c>
    </row>
    <row r="9542" spans="1:21" s="6" customFormat="1" hidden="1" x14ac:dyDescent="0.3">
      <c r="A9542" s="6">
        <v>1101052</v>
      </c>
      <c r="B9542" t="s">
        <v>2980</v>
      </c>
      <c r="C9542" s="6">
        <v>29975813</v>
      </c>
      <c r="D9542" s="7">
        <v>45575</v>
      </c>
      <c r="E9542" s="5" t="str">
        <f t="shared" si="483"/>
        <v>2023|10</v>
      </c>
      <c r="F9542" s="7">
        <v>45583</v>
      </c>
      <c r="G9542" s="6">
        <v>2023</v>
      </c>
      <c r="H9542" s="6" t="s">
        <v>24</v>
      </c>
      <c r="I9542" s="6">
        <v>1.04</v>
      </c>
      <c r="J9542">
        <f t="shared" si="485"/>
        <v>3.74</v>
      </c>
      <c r="K9542" s="22">
        <f t="shared" si="484"/>
        <v>0.27807486631016043</v>
      </c>
      <c r="L9542" s="6">
        <v>0</v>
      </c>
      <c r="N9542" s="6" t="s">
        <v>2766</v>
      </c>
      <c r="O9542" s="6" t="s">
        <v>2766</v>
      </c>
      <c r="T9542" t="s">
        <v>2766</v>
      </c>
    </row>
    <row r="9543" spans="1:21" hidden="1" x14ac:dyDescent="0.3">
      <c r="A9543">
        <v>20</v>
      </c>
      <c r="B9543" t="s">
        <v>17</v>
      </c>
      <c r="C9543">
        <v>0</v>
      </c>
      <c r="D9543" s="4" t="s">
        <v>106</v>
      </c>
      <c r="E9543" s="5" t="e">
        <f t="shared" si="483"/>
        <v>#VALUE!</v>
      </c>
      <c r="F9543" s="4" t="s">
        <v>106</v>
      </c>
      <c r="G9543">
        <v>0</v>
      </c>
      <c r="I9543">
        <v>0</v>
      </c>
      <c r="J9543">
        <f t="shared" si="485"/>
        <v>0</v>
      </c>
      <c r="K9543" s="22" t="e">
        <f t="shared" si="484"/>
        <v>#DIV/0!</v>
      </c>
      <c r="L9543">
        <v>0</v>
      </c>
      <c r="O9543" t="s">
        <v>21</v>
      </c>
      <c r="T9543" t="s">
        <v>2773</v>
      </c>
    </row>
    <row r="9544" spans="1:21" hidden="1" x14ac:dyDescent="0.3">
      <c r="A9544">
        <v>61</v>
      </c>
      <c r="B9544" t="s">
        <v>37</v>
      </c>
      <c r="C9544">
        <v>191390</v>
      </c>
      <c r="D9544" s="4">
        <v>45364</v>
      </c>
      <c r="E9544" s="5" t="str">
        <f t="shared" si="483"/>
        <v>2023|3</v>
      </c>
      <c r="F9544" s="4">
        <v>45379</v>
      </c>
      <c r="G9544">
        <v>2023</v>
      </c>
      <c r="H9544" t="s">
        <v>24</v>
      </c>
      <c r="I9544">
        <f>U9544</f>
        <v>19</v>
      </c>
      <c r="J9544">
        <f t="shared" si="485"/>
        <v>89</v>
      </c>
      <c r="K9544" s="22">
        <f t="shared" si="484"/>
        <v>0.21348314606741572</v>
      </c>
      <c r="L9544">
        <v>0</v>
      </c>
      <c r="M9544" t="s">
        <v>19</v>
      </c>
      <c r="N9544" t="s">
        <v>2981</v>
      </c>
      <c r="O9544" t="s">
        <v>38</v>
      </c>
      <c r="T9544" t="s">
        <v>2998</v>
      </c>
      <c r="U9544">
        <v>19</v>
      </c>
    </row>
    <row r="9545" spans="1:21" hidden="1" x14ac:dyDescent="0.3">
      <c r="A9545">
        <v>61</v>
      </c>
      <c r="B9545" t="s">
        <v>37</v>
      </c>
      <c r="C9545">
        <v>196340</v>
      </c>
      <c r="D9545" s="4">
        <v>45532</v>
      </c>
      <c r="E9545" s="5" t="str">
        <f t="shared" si="483"/>
        <v>2024|8</v>
      </c>
      <c r="F9545" s="4">
        <v>45548</v>
      </c>
      <c r="G9545">
        <v>2024</v>
      </c>
      <c r="H9545" t="s">
        <v>18</v>
      </c>
      <c r="I9545">
        <f>U9545</f>
        <v>22</v>
      </c>
      <c r="J9545">
        <f t="shared" si="485"/>
        <v>22</v>
      </c>
      <c r="K9545" s="22">
        <f t="shared" si="484"/>
        <v>1</v>
      </c>
      <c r="L9545">
        <v>0</v>
      </c>
      <c r="M9545" t="s">
        <v>19</v>
      </c>
      <c r="N9545" t="s">
        <v>2981</v>
      </c>
      <c r="O9545" t="s">
        <v>38</v>
      </c>
      <c r="T9545" t="s">
        <v>2998</v>
      </c>
      <c r="U9545">
        <v>22</v>
      </c>
    </row>
    <row r="9546" spans="1:21" hidden="1" x14ac:dyDescent="0.3">
      <c r="A9546">
        <v>67</v>
      </c>
      <c r="B9546" t="s">
        <v>49</v>
      </c>
      <c r="C9546">
        <v>0</v>
      </c>
      <c r="D9546" s="4" t="s">
        <v>106</v>
      </c>
      <c r="E9546" s="5" t="e">
        <f t="shared" si="483"/>
        <v>#VALUE!</v>
      </c>
      <c r="F9546" s="4" t="s">
        <v>106</v>
      </c>
      <c r="G9546">
        <v>0</v>
      </c>
      <c r="I9546">
        <v>0</v>
      </c>
      <c r="J9546">
        <f t="shared" si="485"/>
        <v>0</v>
      </c>
      <c r="K9546" s="22" t="e">
        <f t="shared" si="484"/>
        <v>#DIV/0!</v>
      </c>
      <c r="L9546">
        <v>0</v>
      </c>
      <c r="O9546" t="s">
        <v>50</v>
      </c>
      <c r="T9546" t="s">
        <v>2773</v>
      </c>
    </row>
    <row r="9547" spans="1:21" hidden="1" x14ac:dyDescent="0.3">
      <c r="A9547">
        <v>79</v>
      </c>
      <c r="B9547" t="s">
        <v>58</v>
      </c>
      <c r="C9547">
        <v>0</v>
      </c>
      <c r="D9547" s="4" t="s">
        <v>106</v>
      </c>
      <c r="E9547" s="5" t="e">
        <f t="shared" si="483"/>
        <v>#VALUE!</v>
      </c>
      <c r="F9547" s="4" t="s">
        <v>106</v>
      </c>
      <c r="G9547">
        <v>0</v>
      </c>
      <c r="I9547">
        <v>0</v>
      </c>
      <c r="J9547">
        <f t="shared" si="485"/>
        <v>0</v>
      </c>
      <c r="K9547" s="22" t="e">
        <f t="shared" si="484"/>
        <v>#DIV/0!</v>
      </c>
      <c r="L9547">
        <v>0</v>
      </c>
      <c r="O9547" t="s">
        <v>59</v>
      </c>
      <c r="T9547" t="s">
        <v>2773</v>
      </c>
    </row>
    <row r="9548" spans="1:21" hidden="1" x14ac:dyDescent="0.3">
      <c r="A9548">
        <v>101</v>
      </c>
      <c r="B9548" t="s">
        <v>74</v>
      </c>
      <c r="C9548">
        <v>0</v>
      </c>
      <c r="D9548" s="4" t="s">
        <v>106</v>
      </c>
      <c r="E9548" s="5" t="e">
        <f t="shared" si="483"/>
        <v>#VALUE!</v>
      </c>
      <c r="F9548" s="4" t="s">
        <v>106</v>
      </c>
      <c r="G9548">
        <v>0</v>
      </c>
      <c r="I9548">
        <v>0</v>
      </c>
      <c r="J9548">
        <f t="shared" si="485"/>
        <v>0</v>
      </c>
      <c r="K9548" s="22" t="e">
        <f t="shared" si="484"/>
        <v>#DIV/0!</v>
      </c>
      <c r="L9548">
        <v>0</v>
      </c>
      <c r="O9548" t="s">
        <v>75</v>
      </c>
      <c r="T9548" t="s">
        <v>2773</v>
      </c>
    </row>
    <row r="9549" spans="1:21" hidden="1" x14ac:dyDescent="0.3">
      <c r="A9549">
        <v>105</v>
      </c>
      <c r="B9549" t="s">
        <v>84</v>
      </c>
      <c r="C9549">
        <v>0</v>
      </c>
      <c r="D9549" s="4" t="s">
        <v>106</v>
      </c>
      <c r="E9549" s="5" t="e">
        <f t="shared" si="483"/>
        <v>#VALUE!</v>
      </c>
      <c r="F9549" s="4" t="s">
        <v>106</v>
      </c>
      <c r="G9549">
        <v>0</v>
      </c>
      <c r="I9549">
        <v>0</v>
      </c>
      <c r="J9549">
        <f t="shared" si="485"/>
        <v>0</v>
      </c>
      <c r="K9549" s="22" t="e">
        <f t="shared" si="484"/>
        <v>#DIV/0!</v>
      </c>
      <c r="L9549">
        <v>0</v>
      </c>
      <c r="O9549" t="s">
        <v>85</v>
      </c>
      <c r="T9549" t="s">
        <v>2773</v>
      </c>
    </row>
    <row r="9550" spans="1:21" hidden="1" x14ac:dyDescent="0.3">
      <c r="A9550">
        <v>106</v>
      </c>
      <c r="B9550" t="s">
        <v>89</v>
      </c>
      <c r="C9550">
        <v>0</v>
      </c>
      <c r="D9550" s="4" t="s">
        <v>106</v>
      </c>
      <c r="E9550" s="5" t="e">
        <f t="shared" si="483"/>
        <v>#VALUE!</v>
      </c>
      <c r="F9550" s="4" t="s">
        <v>106</v>
      </c>
      <c r="G9550">
        <v>0</v>
      </c>
      <c r="I9550">
        <v>0</v>
      </c>
      <c r="J9550">
        <f t="shared" si="485"/>
        <v>0</v>
      </c>
      <c r="K9550" s="22" t="e">
        <f t="shared" si="484"/>
        <v>#DIV/0!</v>
      </c>
      <c r="L9550">
        <v>0</v>
      </c>
      <c r="O9550" t="s">
        <v>90</v>
      </c>
      <c r="T9550" t="s">
        <v>2773</v>
      </c>
    </row>
    <row r="9551" spans="1:21" hidden="1" x14ac:dyDescent="0.3">
      <c r="A9551">
        <v>119</v>
      </c>
      <c r="B9551" t="s">
        <v>105</v>
      </c>
      <c r="C9551">
        <v>139273</v>
      </c>
      <c r="D9551" s="4">
        <v>43173</v>
      </c>
      <c r="E9551" s="5" t="str">
        <f t="shared" si="483"/>
        <v>2017|3</v>
      </c>
      <c r="F9551" s="4">
        <v>43231</v>
      </c>
      <c r="G9551">
        <v>2017</v>
      </c>
      <c r="H9551" t="s">
        <v>24</v>
      </c>
      <c r="I9551">
        <f t="shared" ref="I9551:I9564" si="486">U9551</f>
        <v>54</v>
      </c>
      <c r="J9551">
        <f t="shared" si="485"/>
        <v>54</v>
      </c>
      <c r="K9551" s="22">
        <f t="shared" si="484"/>
        <v>1</v>
      </c>
      <c r="L9551">
        <v>0</v>
      </c>
      <c r="M9551" t="s">
        <v>19</v>
      </c>
      <c r="N9551" t="s">
        <v>2981</v>
      </c>
      <c r="O9551" t="s">
        <v>107</v>
      </c>
      <c r="T9551" t="s">
        <v>2998</v>
      </c>
      <c r="U9551">
        <v>54</v>
      </c>
    </row>
    <row r="9552" spans="1:21" hidden="1" x14ac:dyDescent="0.3">
      <c r="A9552">
        <v>119</v>
      </c>
      <c r="B9552" t="s">
        <v>105</v>
      </c>
      <c r="C9552">
        <v>139275</v>
      </c>
      <c r="D9552" s="4">
        <v>43327</v>
      </c>
      <c r="E9552" s="5" t="str">
        <f t="shared" si="483"/>
        <v>2018|8</v>
      </c>
      <c r="F9552" s="4">
        <v>43364</v>
      </c>
      <c r="G9552">
        <v>2018</v>
      </c>
      <c r="H9552" t="s">
        <v>18</v>
      </c>
      <c r="I9552">
        <f t="shared" si="486"/>
        <v>49</v>
      </c>
      <c r="J9552">
        <f t="shared" si="485"/>
        <v>100</v>
      </c>
      <c r="K9552" s="22">
        <f t="shared" si="484"/>
        <v>0.49</v>
      </c>
      <c r="L9552">
        <v>0</v>
      </c>
      <c r="M9552" t="s">
        <v>19</v>
      </c>
      <c r="N9552" t="s">
        <v>2981</v>
      </c>
      <c r="O9552" t="s">
        <v>107</v>
      </c>
      <c r="T9552" t="s">
        <v>2998</v>
      </c>
      <c r="U9552">
        <v>49</v>
      </c>
    </row>
    <row r="9553" spans="1:21" hidden="1" x14ac:dyDescent="0.3">
      <c r="A9553">
        <v>119</v>
      </c>
      <c r="B9553" t="s">
        <v>105</v>
      </c>
      <c r="C9553">
        <v>146739</v>
      </c>
      <c r="D9553" s="4">
        <v>43537</v>
      </c>
      <c r="E9553" s="5" t="str">
        <f t="shared" ref="E9553:E9616" si="487">G9553 &amp; "|" &amp;MONTH(D9553)</f>
        <v>2018|3</v>
      </c>
      <c r="F9553" s="4">
        <v>43588</v>
      </c>
      <c r="G9553">
        <v>2018</v>
      </c>
      <c r="H9553" t="s">
        <v>24</v>
      </c>
      <c r="I9553">
        <f t="shared" si="486"/>
        <v>51</v>
      </c>
      <c r="J9553">
        <f t="shared" si="485"/>
        <v>100</v>
      </c>
      <c r="K9553" s="22">
        <f t="shared" ref="K9553:K9616" si="488">I9553/J9553</f>
        <v>0.51</v>
      </c>
      <c r="L9553">
        <v>0</v>
      </c>
      <c r="M9553" t="s">
        <v>19</v>
      </c>
      <c r="N9553" t="s">
        <v>2981</v>
      </c>
      <c r="O9553" t="s">
        <v>107</v>
      </c>
      <c r="T9553" t="s">
        <v>2998</v>
      </c>
      <c r="U9553">
        <v>51</v>
      </c>
    </row>
    <row r="9554" spans="1:21" hidden="1" x14ac:dyDescent="0.3">
      <c r="A9554">
        <v>119</v>
      </c>
      <c r="B9554" t="s">
        <v>105</v>
      </c>
      <c r="C9554">
        <v>146741</v>
      </c>
      <c r="D9554" s="4">
        <v>43691</v>
      </c>
      <c r="E9554" s="5" t="str">
        <f t="shared" si="487"/>
        <v>2019|8</v>
      </c>
      <c r="F9554" s="4">
        <v>43728</v>
      </c>
      <c r="G9554">
        <v>2019</v>
      </c>
      <c r="H9554" t="s">
        <v>18</v>
      </c>
      <c r="I9554">
        <f t="shared" si="486"/>
        <v>62</v>
      </c>
      <c r="J9554">
        <f t="shared" si="485"/>
        <v>109</v>
      </c>
      <c r="K9554" s="22">
        <f t="shared" si="488"/>
        <v>0.56880733944954132</v>
      </c>
      <c r="L9554">
        <v>0</v>
      </c>
      <c r="M9554" t="s">
        <v>19</v>
      </c>
      <c r="N9554" t="s">
        <v>2981</v>
      </c>
      <c r="O9554" t="s">
        <v>107</v>
      </c>
      <c r="T9554" t="s">
        <v>2998</v>
      </c>
      <c r="U9554">
        <v>62</v>
      </c>
    </row>
    <row r="9555" spans="1:21" hidden="1" x14ac:dyDescent="0.3">
      <c r="A9555">
        <v>119</v>
      </c>
      <c r="B9555" t="s">
        <v>105</v>
      </c>
      <c r="C9555">
        <v>154990</v>
      </c>
      <c r="D9555" s="4">
        <v>43901</v>
      </c>
      <c r="E9555" s="5" t="str">
        <f t="shared" si="487"/>
        <v>2019|3</v>
      </c>
      <c r="F9555" s="4">
        <v>43958</v>
      </c>
      <c r="G9555">
        <v>2019</v>
      </c>
      <c r="H9555" t="s">
        <v>24</v>
      </c>
      <c r="I9555">
        <f t="shared" si="486"/>
        <v>47</v>
      </c>
      <c r="J9555">
        <f t="shared" si="485"/>
        <v>109</v>
      </c>
      <c r="K9555" s="22">
        <f t="shared" si="488"/>
        <v>0.43119266055045874</v>
      </c>
      <c r="L9555">
        <v>0</v>
      </c>
      <c r="M9555" t="s">
        <v>19</v>
      </c>
      <c r="N9555" t="s">
        <v>2981</v>
      </c>
      <c r="O9555" t="s">
        <v>107</v>
      </c>
      <c r="T9555" t="s">
        <v>2998</v>
      </c>
      <c r="U9555">
        <v>47</v>
      </c>
    </row>
    <row r="9556" spans="1:21" hidden="1" x14ac:dyDescent="0.3">
      <c r="A9556">
        <v>119</v>
      </c>
      <c r="B9556" t="s">
        <v>105</v>
      </c>
      <c r="C9556">
        <v>154996</v>
      </c>
      <c r="D9556" s="4">
        <v>44062</v>
      </c>
      <c r="E9556" s="5" t="str">
        <f t="shared" si="487"/>
        <v>2020|8</v>
      </c>
      <c r="F9556" s="4">
        <v>44099</v>
      </c>
      <c r="G9556">
        <v>2020</v>
      </c>
      <c r="H9556" t="s">
        <v>18</v>
      </c>
      <c r="I9556">
        <f t="shared" si="486"/>
        <v>28</v>
      </c>
      <c r="J9556">
        <f t="shared" si="485"/>
        <v>100</v>
      </c>
      <c r="K9556" s="22">
        <f t="shared" si="488"/>
        <v>0.28000000000000003</v>
      </c>
      <c r="L9556">
        <v>0</v>
      </c>
      <c r="M9556" t="s">
        <v>19</v>
      </c>
      <c r="N9556" t="s">
        <v>2981</v>
      </c>
      <c r="O9556" t="s">
        <v>107</v>
      </c>
      <c r="T9556" t="s">
        <v>2998</v>
      </c>
      <c r="U9556">
        <v>28</v>
      </c>
    </row>
    <row r="9557" spans="1:21" hidden="1" x14ac:dyDescent="0.3">
      <c r="A9557">
        <v>119</v>
      </c>
      <c r="B9557" t="s">
        <v>105</v>
      </c>
      <c r="C9557">
        <v>164588</v>
      </c>
      <c r="D9557" s="4">
        <v>44272</v>
      </c>
      <c r="E9557" s="5" t="str">
        <f t="shared" si="487"/>
        <v>2020|3</v>
      </c>
      <c r="F9557" s="4">
        <v>44323</v>
      </c>
      <c r="G9557">
        <v>2020</v>
      </c>
      <c r="H9557" t="s">
        <v>24</v>
      </c>
      <c r="I9557">
        <f t="shared" si="486"/>
        <v>72</v>
      </c>
      <c r="J9557">
        <f t="shared" si="485"/>
        <v>100</v>
      </c>
      <c r="K9557" s="22">
        <f t="shared" si="488"/>
        <v>0.72</v>
      </c>
      <c r="L9557">
        <v>0</v>
      </c>
      <c r="M9557" t="s">
        <v>19</v>
      </c>
      <c r="N9557" t="s">
        <v>2981</v>
      </c>
      <c r="O9557" t="s">
        <v>107</v>
      </c>
      <c r="T9557" t="s">
        <v>2998</v>
      </c>
      <c r="U9557">
        <v>72</v>
      </c>
    </row>
    <row r="9558" spans="1:21" hidden="1" x14ac:dyDescent="0.3">
      <c r="A9558">
        <v>119</v>
      </c>
      <c r="B9558" t="s">
        <v>105</v>
      </c>
      <c r="C9558">
        <v>164589</v>
      </c>
      <c r="D9558" s="4">
        <v>44426</v>
      </c>
      <c r="E9558" s="5" t="str">
        <f t="shared" si="487"/>
        <v>2021|8</v>
      </c>
      <c r="F9558" s="4">
        <v>44466</v>
      </c>
      <c r="G9558">
        <v>2021</v>
      </c>
      <c r="H9558" t="s">
        <v>18</v>
      </c>
      <c r="I9558">
        <f t="shared" si="486"/>
        <v>171</v>
      </c>
      <c r="J9558">
        <f t="shared" si="485"/>
        <v>289</v>
      </c>
      <c r="K9558" s="22">
        <f t="shared" si="488"/>
        <v>0.59169550173010377</v>
      </c>
      <c r="L9558">
        <v>0</v>
      </c>
      <c r="M9558" t="s">
        <v>19</v>
      </c>
      <c r="N9558" t="s">
        <v>2981</v>
      </c>
      <c r="O9558" t="s">
        <v>107</v>
      </c>
      <c r="T9558" t="s">
        <v>2998</v>
      </c>
      <c r="U9558">
        <v>171</v>
      </c>
    </row>
    <row r="9559" spans="1:21" hidden="1" x14ac:dyDescent="0.3">
      <c r="A9559">
        <v>119</v>
      </c>
      <c r="B9559" t="s">
        <v>105</v>
      </c>
      <c r="C9559">
        <v>173491</v>
      </c>
      <c r="D9559" s="4">
        <v>44636</v>
      </c>
      <c r="E9559" s="5" t="str">
        <f t="shared" si="487"/>
        <v>2021|3</v>
      </c>
      <c r="F9559" s="4">
        <v>44677</v>
      </c>
      <c r="G9559">
        <v>2021</v>
      </c>
      <c r="H9559" t="s">
        <v>24</v>
      </c>
      <c r="I9559">
        <f t="shared" si="486"/>
        <v>118</v>
      </c>
      <c r="J9559">
        <f t="shared" si="485"/>
        <v>289</v>
      </c>
      <c r="K9559" s="22">
        <f t="shared" si="488"/>
        <v>0.40830449826989618</v>
      </c>
      <c r="L9559">
        <v>0</v>
      </c>
      <c r="M9559" t="s">
        <v>19</v>
      </c>
      <c r="N9559" t="s">
        <v>2981</v>
      </c>
      <c r="O9559" t="s">
        <v>107</v>
      </c>
      <c r="T9559" t="s">
        <v>2998</v>
      </c>
      <c r="U9559">
        <v>118</v>
      </c>
    </row>
    <row r="9560" spans="1:21" hidden="1" x14ac:dyDescent="0.3">
      <c r="A9560">
        <v>119</v>
      </c>
      <c r="B9560" t="s">
        <v>105</v>
      </c>
      <c r="C9560">
        <v>173493</v>
      </c>
      <c r="D9560" s="4">
        <v>44790</v>
      </c>
      <c r="E9560" s="5" t="str">
        <f t="shared" si="487"/>
        <v>2022|8</v>
      </c>
      <c r="F9560" s="4">
        <v>44827</v>
      </c>
      <c r="G9560">
        <v>2022</v>
      </c>
      <c r="H9560" t="s">
        <v>18</v>
      </c>
      <c r="I9560">
        <f t="shared" si="486"/>
        <v>124</v>
      </c>
      <c r="J9560">
        <f t="shared" si="485"/>
        <v>198</v>
      </c>
      <c r="K9560" s="22">
        <f t="shared" si="488"/>
        <v>0.6262626262626263</v>
      </c>
      <c r="L9560">
        <v>0</v>
      </c>
      <c r="M9560" t="s">
        <v>19</v>
      </c>
      <c r="N9560" t="s">
        <v>2981</v>
      </c>
      <c r="O9560" t="s">
        <v>107</v>
      </c>
      <c r="T9560" t="s">
        <v>2998</v>
      </c>
      <c r="U9560">
        <v>124</v>
      </c>
    </row>
    <row r="9561" spans="1:21" hidden="1" x14ac:dyDescent="0.3">
      <c r="A9561">
        <v>119</v>
      </c>
      <c r="B9561" t="s">
        <v>105</v>
      </c>
      <c r="C9561">
        <v>181000</v>
      </c>
      <c r="D9561" s="4">
        <v>45000</v>
      </c>
      <c r="E9561" s="5" t="str">
        <f t="shared" si="487"/>
        <v>2022|3</v>
      </c>
      <c r="F9561" s="4">
        <v>45044</v>
      </c>
      <c r="G9561">
        <v>2022</v>
      </c>
      <c r="H9561" t="s">
        <v>24</v>
      </c>
      <c r="I9561">
        <f t="shared" si="486"/>
        <v>74</v>
      </c>
      <c r="J9561">
        <f t="shared" si="485"/>
        <v>198</v>
      </c>
      <c r="K9561" s="22">
        <f t="shared" si="488"/>
        <v>0.37373737373737376</v>
      </c>
      <c r="L9561">
        <v>0</v>
      </c>
      <c r="M9561" t="s">
        <v>19</v>
      </c>
      <c r="N9561" t="s">
        <v>2981</v>
      </c>
      <c r="O9561" t="s">
        <v>107</v>
      </c>
      <c r="T9561" t="s">
        <v>2998</v>
      </c>
      <c r="U9561">
        <v>74</v>
      </c>
    </row>
    <row r="9562" spans="1:21" hidden="1" x14ac:dyDescent="0.3">
      <c r="A9562">
        <v>119</v>
      </c>
      <c r="B9562" t="s">
        <v>105</v>
      </c>
      <c r="C9562">
        <v>181004</v>
      </c>
      <c r="D9562" s="4">
        <v>45154</v>
      </c>
      <c r="E9562" s="5" t="str">
        <f t="shared" si="487"/>
        <v>2023|8</v>
      </c>
      <c r="F9562" s="4">
        <v>45195</v>
      </c>
      <c r="G9562">
        <v>2023</v>
      </c>
      <c r="H9562" t="s">
        <v>18</v>
      </c>
      <c r="I9562">
        <f t="shared" si="486"/>
        <v>55</v>
      </c>
      <c r="J9562">
        <f t="shared" si="485"/>
        <v>96</v>
      </c>
      <c r="K9562" s="22">
        <f t="shared" si="488"/>
        <v>0.57291666666666663</v>
      </c>
      <c r="L9562">
        <v>0</v>
      </c>
      <c r="M9562" t="s">
        <v>19</v>
      </c>
      <c r="N9562" t="s">
        <v>2981</v>
      </c>
      <c r="O9562" t="s">
        <v>107</v>
      </c>
      <c r="T9562" t="s">
        <v>2998</v>
      </c>
      <c r="U9562">
        <v>55</v>
      </c>
    </row>
    <row r="9563" spans="1:21" hidden="1" x14ac:dyDescent="0.3">
      <c r="A9563">
        <v>119</v>
      </c>
      <c r="B9563" t="s">
        <v>105</v>
      </c>
      <c r="C9563">
        <v>189806</v>
      </c>
      <c r="D9563" s="4">
        <v>45364</v>
      </c>
      <c r="E9563" s="5" t="str">
        <f t="shared" si="487"/>
        <v>2023|3</v>
      </c>
      <c r="F9563" s="4">
        <v>45415</v>
      </c>
      <c r="G9563">
        <v>2023</v>
      </c>
      <c r="H9563" t="s">
        <v>24</v>
      </c>
      <c r="I9563">
        <f t="shared" si="486"/>
        <v>41</v>
      </c>
      <c r="J9563">
        <f t="shared" si="485"/>
        <v>96</v>
      </c>
      <c r="K9563" s="22">
        <f t="shared" si="488"/>
        <v>0.42708333333333331</v>
      </c>
      <c r="L9563">
        <v>0</v>
      </c>
      <c r="M9563" t="s">
        <v>19</v>
      </c>
      <c r="N9563" t="s">
        <v>2981</v>
      </c>
      <c r="O9563" t="s">
        <v>107</v>
      </c>
      <c r="T9563" t="s">
        <v>2998</v>
      </c>
      <c r="U9563">
        <v>41</v>
      </c>
    </row>
    <row r="9564" spans="1:21" hidden="1" x14ac:dyDescent="0.3">
      <c r="A9564">
        <v>119</v>
      </c>
      <c r="B9564" t="s">
        <v>105</v>
      </c>
      <c r="C9564">
        <v>189809</v>
      </c>
      <c r="D9564" s="4">
        <v>45518</v>
      </c>
      <c r="E9564" s="5" t="str">
        <f t="shared" si="487"/>
        <v>2024|8</v>
      </c>
      <c r="F9564" s="4">
        <v>45562</v>
      </c>
      <c r="G9564">
        <v>2024</v>
      </c>
      <c r="H9564" t="s">
        <v>18</v>
      </c>
      <c r="I9564">
        <f t="shared" si="486"/>
        <v>42</v>
      </c>
      <c r="J9564">
        <f t="shared" si="485"/>
        <v>42</v>
      </c>
      <c r="K9564" s="22">
        <f t="shared" si="488"/>
        <v>1</v>
      </c>
      <c r="L9564">
        <v>0</v>
      </c>
      <c r="M9564" t="s">
        <v>19</v>
      </c>
      <c r="N9564" t="s">
        <v>2981</v>
      </c>
      <c r="O9564" t="s">
        <v>107</v>
      </c>
      <c r="T9564" t="s">
        <v>2998</v>
      </c>
      <c r="U9564">
        <v>42</v>
      </c>
    </row>
    <row r="9565" spans="1:21" hidden="1" x14ac:dyDescent="0.3">
      <c r="A9565">
        <v>121</v>
      </c>
      <c r="B9565" t="s">
        <v>108</v>
      </c>
      <c r="C9565">
        <v>0</v>
      </c>
      <c r="D9565" s="4" t="s">
        <v>106</v>
      </c>
      <c r="E9565" s="5" t="e">
        <f t="shared" si="487"/>
        <v>#VALUE!</v>
      </c>
      <c r="F9565" s="4" t="s">
        <v>106</v>
      </c>
      <c r="G9565">
        <v>0</v>
      </c>
      <c r="I9565">
        <v>0</v>
      </c>
      <c r="J9565">
        <f t="shared" si="485"/>
        <v>0</v>
      </c>
      <c r="K9565" s="22" t="e">
        <f t="shared" si="488"/>
        <v>#DIV/0!</v>
      </c>
      <c r="L9565">
        <v>0</v>
      </c>
      <c r="O9565" t="s">
        <v>109</v>
      </c>
      <c r="T9565" t="s">
        <v>2773</v>
      </c>
    </row>
    <row r="9566" spans="1:21" hidden="1" x14ac:dyDescent="0.3">
      <c r="A9566">
        <v>148</v>
      </c>
      <c r="B9566" t="s">
        <v>124</v>
      </c>
      <c r="C9566">
        <v>0</v>
      </c>
      <c r="D9566" s="4" t="s">
        <v>106</v>
      </c>
      <c r="E9566" s="5" t="e">
        <f t="shared" si="487"/>
        <v>#VALUE!</v>
      </c>
      <c r="F9566" s="4" t="s">
        <v>106</v>
      </c>
      <c r="G9566">
        <v>0</v>
      </c>
      <c r="I9566">
        <v>0</v>
      </c>
      <c r="J9566">
        <f t="shared" si="485"/>
        <v>0</v>
      </c>
      <c r="K9566" s="22" t="e">
        <f t="shared" si="488"/>
        <v>#DIV/0!</v>
      </c>
      <c r="L9566">
        <v>0</v>
      </c>
      <c r="O9566" t="s">
        <v>125</v>
      </c>
      <c r="T9566" t="e">
        <v>#N/A</v>
      </c>
    </row>
    <row r="9567" spans="1:21" hidden="1" x14ac:dyDescent="0.3">
      <c r="A9567">
        <v>171</v>
      </c>
      <c r="B9567" t="s">
        <v>126</v>
      </c>
      <c r="C9567">
        <v>0</v>
      </c>
      <c r="D9567" s="4" t="s">
        <v>106</v>
      </c>
      <c r="E9567" s="5" t="e">
        <f t="shared" si="487"/>
        <v>#VALUE!</v>
      </c>
      <c r="F9567" s="4" t="s">
        <v>106</v>
      </c>
      <c r="G9567">
        <v>0</v>
      </c>
      <c r="I9567">
        <v>0</v>
      </c>
      <c r="J9567">
        <f t="shared" si="485"/>
        <v>0</v>
      </c>
      <c r="K9567" s="22" t="e">
        <f t="shared" si="488"/>
        <v>#DIV/0!</v>
      </c>
      <c r="L9567">
        <v>0</v>
      </c>
      <c r="O9567" t="s">
        <v>127</v>
      </c>
      <c r="T9567" t="s">
        <v>2773</v>
      </c>
    </row>
    <row r="9568" spans="1:21" hidden="1" x14ac:dyDescent="0.3">
      <c r="A9568">
        <v>174</v>
      </c>
      <c r="B9568" t="s">
        <v>139</v>
      </c>
      <c r="C9568">
        <v>0</v>
      </c>
      <c r="D9568" s="4" t="s">
        <v>106</v>
      </c>
      <c r="E9568" s="5" t="e">
        <f t="shared" si="487"/>
        <v>#VALUE!</v>
      </c>
      <c r="F9568" s="4" t="s">
        <v>106</v>
      </c>
      <c r="G9568">
        <v>0</v>
      </c>
      <c r="I9568">
        <v>0</v>
      </c>
      <c r="J9568">
        <f t="shared" si="485"/>
        <v>0</v>
      </c>
      <c r="K9568" s="22" t="e">
        <f t="shared" si="488"/>
        <v>#DIV/0!</v>
      </c>
      <c r="L9568">
        <v>0</v>
      </c>
      <c r="O9568" t="s">
        <v>140</v>
      </c>
      <c r="T9568" t="e">
        <v>#N/A</v>
      </c>
    </row>
    <row r="9569" spans="1:20" hidden="1" x14ac:dyDescent="0.3">
      <c r="A9569">
        <v>175</v>
      </c>
      <c r="B9569" t="s">
        <v>141</v>
      </c>
      <c r="C9569">
        <v>0</v>
      </c>
      <c r="D9569" s="4" t="s">
        <v>106</v>
      </c>
      <c r="E9569" s="5" t="e">
        <f t="shared" si="487"/>
        <v>#VALUE!</v>
      </c>
      <c r="F9569" s="4" t="s">
        <v>106</v>
      </c>
      <c r="G9569">
        <v>0</v>
      </c>
      <c r="I9569">
        <v>0</v>
      </c>
      <c r="J9569">
        <f t="shared" si="485"/>
        <v>0</v>
      </c>
      <c r="K9569" s="22" t="e">
        <f t="shared" si="488"/>
        <v>#DIV/0!</v>
      </c>
      <c r="L9569">
        <v>0</v>
      </c>
      <c r="O9569" t="s">
        <v>142</v>
      </c>
      <c r="T9569" t="e">
        <v>#N/A</v>
      </c>
    </row>
    <row r="9570" spans="1:20" hidden="1" x14ac:dyDescent="0.3">
      <c r="A9570">
        <v>176</v>
      </c>
      <c r="B9570" t="s">
        <v>143</v>
      </c>
      <c r="C9570">
        <v>0</v>
      </c>
      <c r="D9570" s="4" t="s">
        <v>106</v>
      </c>
      <c r="E9570" s="5" t="e">
        <f t="shared" si="487"/>
        <v>#VALUE!</v>
      </c>
      <c r="F9570" s="4" t="s">
        <v>106</v>
      </c>
      <c r="G9570">
        <v>0</v>
      </c>
      <c r="I9570">
        <v>0</v>
      </c>
      <c r="J9570">
        <f t="shared" si="485"/>
        <v>0</v>
      </c>
      <c r="K9570" s="22" t="e">
        <f t="shared" si="488"/>
        <v>#DIV/0!</v>
      </c>
      <c r="L9570">
        <v>0</v>
      </c>
      <c r="O9570" t="s">
        <v>144</v>
      </c>
      <c r="T9570" t="e">
        <v>#N/A</v>
      </c>
    </row>
    <row r="9571" spans="1:20" hidden="1" x14ac:dyDescent="0.3">
      <c r="A9571">
        <v>177</v>
      </c>
      <c r="B9571" t="s">
        <v>145</v>
      </c>
      <c r="C9571">
        <v>0</v>
      </c>
      <c r="D9571" s="4" t="s">
        <v>106</v>
      </c>
      <c r="E9571" s="5" t="e">
        <f t="shared" si="487"/>
        <v>#VALUE!</v>
      </c>
      <c r="F9571" s="4" t="s">
        <v>106</v>
      </c>
      <c r="G9571">
        <v>0</v>
      </c>
      <c r="I9571">
        <v>0</v>
      </c>
      <c r="J9571">
        <f t="shared" si="485"/>
        <v>0</v>
      </c>
      <c r="K9571" s="22" t="e">
        <f t="shared" si="488"/>
        <v>#DIV/0!</v>
      </c>
      <c r="L9571">
        <v>0</v>
      </c>
      <c r="O9571" t="s">
        <v>146</v>
      </c>
      <c r="T9571" t="e">
        <v>#N/A</v>
      </c>
    </row>
    <row r="9572" spans="1:20" hidden="1" x14ac:dyDescent="0.3">
      <c r="A9572">
        <v>193</v>
      </c>
      <c r="B9572" t="s">
        <v>147</v>
      </c>
      <c r="C9572">
        <v>0</v>
      </c>
      <c r="D9572" s="4" t="s">
        <v>106</v>
      </c>
      <c r="E9572" s="5" t="e">
        <f t="shared" si="487"/>
        <v>#VALUE!</v>
      </c>
      <c r="F9572" s="4" t="s">
        <v>106</v>
      </c>
      <c r="G9572">
        <v>0</v>
      </c>
      <c r="I9572">
        <v>0</v>
      </c>
      <c r="J9572">
        <f t="shared" si="485"/>
        <v>0</v>
      </c>
      <c r="K9572" s="22" t="e">
        <f t="shared" si="488"/>
        <v>#DIV/0!</v>
      </c>
      <c r="L9572">
        <v>0</v>
      </c>
      <c r="O9572" t="s">
        <v>148</v>
      </c>
      <c r="T9572" t="s">
        <v>2773</v>
      </c>
    </row>
    <row r="9573" spans="1:20" hidden="1" x14ac:dyDescent="0.3">
      <c r="A9573">
        <v>201</v>
      </c>
      <c r="B9573" t="s">
        <v>162</v>
      </c>
      <c r="C9573">
        <v>0</v>
      </c>
      <c r="D9573" s="4" t="s">
        <v>106</v>
      </c>
      <c r="E9573" s="5" t="e">
        <f t="shared" si="487"/>
        <v>#VALUE!</v>
      </c>
      <c r="F9573" s="4" t="s">
        <v>106</v>
      </c>
      <c r="G9573">
        <v>0</v>
      </c>
      <c r="I9573">
        <v>0</v>
      </c>
      <c r="J9573">
        <f t="shared" si="485"/>
        <v>0</v>
      </c>
      <c r="K9573" s="22" t="e">
        <f t="shared" si="488"/>
        <v>#DIV/0!</v>
      </c>
      <c r="L9573">
        <v>0</v>
      </c>
      <c r="O9573" t="s">
        <v>163</v>
      </c>
      <c r="T9573" t="s">
        <v>2773</v>
      </c>
    </row>
    <row r="9574" spans="1:20" hidden="1" x14ac:dyDescent="0.3">
      <c r="A9574">
        <v>206</v>
      </c>
      <c r="B9574" t="s">
        <v>176</v>
      </c>
      <c r="C9574">
        <v>0</v>
      </c>
      <c r="D9574" s="4" t="s">
        <v>106</v>
      </c>
      <c r="E9574" s="5" t="e">
        <f t="shared" si="487"/>
        <v>#VALUE!</v>
      </c>
      <c r="F9574" s="4" t="s">
        <v>106</v>
      </c>
      <c r="G9574">
        <v>0</v>
      </c>
      <c r="I9574">
        <v>0</v>
      </c>
      <c r="J9574">
        <f t="shared" si="485"/>
        <v>0</v>
      </c>
      <c r="K9574" s="22" t="e">
        <f t="shared" si="488"/>
        <v>#DIV/0!</v>
      </c>
      <c r="L9574">
        <v>0</v>
      </c>
      <c r="O9574" t="s">
        <v>177</v>
      </c>
      <c r="T9574" t="e">
        <v>#N/A</v>
      </c>
    </row>
    <row r="9575" spans="1:20" hidden="1" x14ac:dyDescent="0.3">
      <c r="A9575">
        <v>209</v>
      </c>
      <c r="B9575" t="s">
        <v>178</v>
      </c>
      <c r="C9575">
        <v>0</v>
      </c>
      <c r="D9575" s="4" t="s">
        <v>106</v>
      </c>
      <c r="E9575" s="5" t="e">
        <f t="shared" si="487"/>
        <v>#VALUE!</v>
      </c>
      <c r="F9575" s="4" t="s">
        <v>106</v>
      </c>
      <c r="G9575">
        <v>0</v>
      </c>
      <c r="I9575">
        <v>0</v>
      </c>
      <c r="J9575">
        <f t="shared" si="485"/>
        <v>0</v>
      </c>
      <c r="K9575" s="22" t="e">
        <f t="shared" si="488"/>
        <v>#DIV/0!</v>
      </c>
      <c r="L9575">
        <v>0</v>
      </c>
      <c r="O9575" t="s">
        <v>179</v>
      </c>
      <c r="T9575" t="s">
        <v>2773</v>
      </c>
    </row>
    <row r="9576" spans="1:20" hidden="1" x14ac:dyDescent="0.3">
      <c r="A9576">
        <v>213</v>
      </c>
      <c r="B9576" t="s">
        <v>193</v>
      </c>
      <c r="C9576">
        <v>0</v>
      </c>
      <c r="D9576" s="4" t="s">
        <v>106</v>
      </c>
      <c r="E9576" s="5" t="e">
        <f t="shared" si="487"/>
        <v>#VALUE!</v>
      </c>
      <c r="F9576" s="4" t="s">
        <v>106</v>
      </c>
      <c r="G9576">
        <v>0</v>
      </c>
      <c r="I9576">
        <v>0</v>
      </c>
      <c r="J9576">
        <f t="shared" si="485"/>
        <v>0</v>
      </c>
      <c r="K9576" s="22" t="e">
        <f t="shared" si="488"/>
        <v>#DIV/0!</v>
      </c>
      <c r="L9576">
        <v>0</v>
      </c>
      <c r="O9576" t="s">
        <v>194</v>
      </c>
      <c r="T9576" t="s">
        <v>2773</v>
      </c>
    </row>
    <row r="9577" spans="1:20" hidden="1" x14ac:dyDescent="0.3">
      <c r="A9577">
        <v>220</v>
      </c>
      <c r="B9577" t="s">
        <v>208</v>
      </c>
      <c r="C9577">
        <v>0</v>
      </c>
      <c r="D9577" s="4" t="s">
        <v>106</v>
      </c>
      <c r="E9577" s="5" t="e">
        <f t="shared" si="487"/>
        <v>#VALUE!</v>
      </c>
      <c r="F9577" s="4" t="s">
        <v>106</v>
      </c>
      <c r="G9577">
        <v>0</v>
      </c>
      <c r="I9577">
        <v>0</v>
      </c>
      <c r="J9577">
        <f t="shared" si="485"/>
        <v>0</v>
      </c>
      <c r="K9577" s="22" t="e">
        <f t="shared" si="488"/>
        <v>#DIV/0!</v>
      </c>
      <c r="L9577">
        <v>0</v>
      </c>
      <c r="O9577" t="s">
        <v>209</v>
      </c>
      <c r="T9577" t="s">
        <v>2773</v>
      </c>
    </row>
    <row r="9578" spans="1:20" hidden="1" x14ac:dyDescent="0.3">
      <c r="A9578">
        <v>230</v>
      </c>
      <c r="B9578" t="s">
        <v>217</v>
      </c>
      <c r="C9578">
        <v>0</v>
      </c>
      <c r="D9578" s="4" t="s">
        <v>106</v>
      </c>
      <c r="E9578" s="5" t="e">
        <f t="shared" si="487"/>
        <v>#VALUE!</v>
      </c>
      <c r="F9578" s="4" t="s">
        <v>106</v>
      </c>
      <c r="G9578">
        <v>0</v>
      </c>
      <c r="I9578">
        <v>0</v>
      </c>
      <c r="J9578">
        <f t="shared" si="485"/>
        <v>0</v>
      </c>
      <c r="K9578" s="22" t="e">
        <f t="shared" si="488"/>
        <v>#DIV/0!</v>
      </c>
      <c r="L9578">
        <v>0</v>
      </c>
      <c r="O9578" t="s">
        <v>218</v>
      </c>
      <c r="T9578" t="s">
        <v>2773</v>
      </c>
    </row>
    <row r="9579" spans="1:20" hidden="1" x14ac:dyDescent="0.3">
      <c r="A9579">
        <v>233</v>
      </c>
      <c r="B9579" t="s">
        <v>231</v>
      </c>
      <c r="C9579">
        <v>0</v>
      </c>
      <c r="D9579" s="4" t="s">
        <v>106</v>
      </c>
      <c r="E9579" s="5" t="e">
        <f t="shared" si="487"/>
        <v>#VALUE!</v>
      </c>
      <c r="F9579" s="4" t="s">
        <v>106</v>
      </c>
      <c r="G9579">
        <v>0</v>
      </c>
      <c r="I9579">
        <v>0</v>
      </c>
      <c r="J9579">
        <f t="shared" si="485"/>
        <v>0</v>
      </c>
      <c r="K9579" s="22" t="e">
        <f t="shared" si="488"/>
        <v>#DIV/0!</v>
      </c>
      <c r="L9579">
        <v>0</v>
      </c>
      <c r="O9579" t="s">
        <v>232</v>
      </c>
      <c r="T9579" t="s">
        <v>2773</v>
      </c>
    </row>
    <row r="9580" spans="1:20" hidden="1" x14ac:dyDescent="0.3">
      <c r="A9580">
        <v>247</v>
      </c>
      <c r="B9580" t="s">
        <v>245</v>
      </c>
      <c r="C9580">
        <v>0</v>
      </c>
      <c r="D9580" s="4" t="s">
        <v>106</v>
      </c>
      <c r="E9580" s="5" t="e">
        <f t="shared" si="487"/>
        <v>#VALUE!</v>
      </c>
      <c r="F9580" s="4" t="s">
        <v>106</v>
      </c>
      <c r="G9580">
        <v>0</v>
      </c>
      <c r="I9580">
        <v>0</v>
      </c>
      <c r="J9580">
        <f t="shared" si="485"/>
        <v>0</v>
      </c>
      <c r="K9580" s="22" t="e">
        <f t="shared" si="488"/>
        <v>#DIV/0!</v>
      </c>
      <c r="L9580">
        <v>0</v>
      </c>
      <c r="O9580" t="s">
        <v>246</v>
      </c>
      <c r="T9580" t="e">
        <v>#N/A</v>
      </c>
    </row>
    <row r="9581" spans="1:20" hidden="1" x14ac:dyDescent="0.3">
      <c r="A9581">
        <v>264</v>
      </c>
      <c r="B9581" t="s">
        <v>247</v>
      </c>
      <c r="C9581">
        <v>0</v>
      </c>
      <c r="D9581" s="4" t="s">
        <v>106</v>
      </c>
      <c r="E9581" s="5" t="e">
        <f t="shared" si="487"/>
        <v>#VALUE!</v>
      </c>
      <c r="F9581" s="4" t="s">
        <v>106</v>
      </c>
      <c r="G9581">
        <v>0</v>
      </c>
      <c r="I9581">
        <v>0</v>
      </c>
      <c r="J9581">
        <f t="shared" si="485"/>
        <v>0</v>
      </c>
      <c r="K9581" s="22" t="e">
        <f t="shared" si="488"/>
        <v>#DIV/0!</v>
      </c>
      <c r="L9581">
        <v>0</v>
      </c>
      <c r="O9581" t="s">
        <v>249</v>
      </c>
      <c r="T9581" t="s">
        <v>2773</v>
      </c>
    </row>
    <row r="9582" spans="1:20" hidden="1" x14ac:dyDescent="0.3">
      <c r="A9582">
        <v>266</v>
      </c>
      <c r="B9582" t="s">
        <v>265</v>
      </c>
      <c r="C9582">
        <v>0</v>
      </c>
      <c r="D9582" s="4" t="s">
        <v>106</v>
      </c>
      <c r="E9582" s="5" t="e">
        <f t="shared" si="487"/>
        <v>#VALUE!</v>
      </c>
      <c r="F9582" s="4" t="s">
        <v>106</v>
      </c>
      <c r="G9582">
        <v>0</v>
      </c>
      <c r="I9582">
        <v>0</v>
      </c>
      <c r="J9582">
        <f t="shared" si="485"/>
        <v>0</v>
      </c>
      <c r="K9582" s="22" t="e">
        <f t="shared" si="488"/>
        <v>#DIV/0!</v>
      </c>
      <c r="L9582">
        <v>0</v>
      </c>
      <c r="O9582" t="s">
        <v>266</v>
      </c>
      <c r="T9582" t="s">
        <v>2773</v>
      </c>
    </row>
    <row r="9583" spans="1:20" hidden="1" x14ac:dyDescent="0.3">
      <c r="A9583">
        <v>275</v>
      </c>
      <c r="B9583" t="s">
        <v>277</v>
      </c>
      <c r="C9583">
        <v>0</v>
      </c>
      <c r="D9583" s="4" t="s">
        <v>106</v>
      </c>
      <c r="E9583" s="5" t="e">
        <f t="shared" si="487"/>
        <v>#VALUE!</v>
      </c>
      <c r="F9583" s="4" t="s">
        <v>106</v>
      </c>
      <c r="G9583">
        <v>0</v>
      </c>
      <c r="I9583">
        <v>0</v>
      </c>
      <c r="J9583">
        <f t="shared" si="485"/>
        <v>0</v>
      </c>
      <c r="K9583" s="22" t="e">
        <f t="shared" si="488"/>
        <v>#DIV/0!</v>
      </c>
      <c r="L9583">
        <v>0</v>
      </c>
      <c r="O9583" t="s">
        <v>278</v>
      </c>
      <c r="T9583" t="e">
        <v>#N/A</v>
      </c>
    </row>
    <row r="9584" spans="1:20" hidden="1" x14ac:dyDescent="0.3">
      <c r="A9584">
        <v>304</v>
      </c>
      <c r="B9584" t="s">
        <v>279</v>
      </c>
      <c r="C9584">
        <v>0</v>
      </c>
      <c r="D9584" s="4" t="s">
        <v>106</v>
      </c>
      <c r="E9584" s="5" t="e">
        <f t="shared" si="487"/>
        <v>#VALUE!</v>
      </c>
      <c r="F9584" s="4" t="s">
        <v>106</v>
      </c>
      <c r="G9584">
        <v>0</v>
      </c>
      <c r="I9584">
        <v>0</v>
      </c>
      <c r="J9584">
        <f t="shared" si="485"/>
        <v>0</v>
      </c>
      <c r="K9584" s="22" t="e">
        <f t="shared" si="488"/>
        <v>#DIV/0!</v>
      </c>
      <c r="L9584">
        <v>0</v>
      </c>
      <c r="O9584" t="s">
        <v>280</v>
      </c>
      <c r="T9584" t="s">
        <v>2773</v>
      </c>
    </row>
    <row r="9585" spans="1:20" hidden="1" x14ac:dyDescent="0.3">
      <c r="A9585">
        <v>306</v>
      </c>
      <c r="B9585" t="s">
        <v>295</v>
      </c>
      <c r="C9585">
        <v>0</v>
      </c>
      <c r="D9585" s="4" t="s">
        <v>106</v>
      </c>
      <c r="E9585" s="5" t="e">
        <f t="shared" si="487"/>
        <v>#VALUE!</v>
      </c>
      <c r="F9585" s="4" t="s">
        <v>106</v>
      </c>
      <c r="G9585">
        <v>0</v>
      </c>
      <c r="I9585">
        <v>0</v>
      </c>
      <c r="J9585">
        <f t="shared" si="485"/>
        <v>0</v>
      </c>
      <c r="K9585" s="22" t="e">
        <f t="shared" si="488"/>
        <v>#DIV/0!</v>
      </c>
      <c r="L9585">
        <v>0</v>
      </c>
      <c r="O9585" t="s">
        <v>296</v>
      </c>
      <c r="T9585" t="s">
        <v>2773</v>
      </c>
    </row>
    <row r="9586" spans="1:20" hidden="1" x14ac:dyDescent="0.3">
      <c r="A9586">
        <v>325</v>
      </c>
      <c r="B9586" t="s">
        <v>309</v>
      </c>
      <c r="C9586">
        <v>0</v>
      </c>
      <c r="D9586" s="4" t="s">
        <v>106</v>
      </c>
      <c r="E9586" s="5" t="e">
        <f t="shared" si="487"/>
        <v>#VALUE!</v>
      </c>
      <c r="F9586" s="4" t="s">
        <v>106</v>
      </c>
      <c r="G9586">
        <v>0</v>
      </c>
      <c r="I9586">
        <v>0</v>
      </c>
      <c r="J9586">
        <f t="shared" si="485"/>
        <v>0</v>
      </c>
      <c r="K9586" s="22" t="e">
        <f t="shared" si="488"/>
        <v>#DIV/0!</v>
      </c>
      <c r="L9586">
        <v>0</v>
      </c>
      <c r="O9586" t="s">
        <v>310</v>
      </c>
      <c r="T9586" t="s">
        <v>2773</v>
      </c>
    </row>
    <row r="9587" spans="1:20" hidden="1" x14ac:dyDescent="0.3">
      <c r="A9587">
        <v>346</v>
      </c>
      <c r="B9587" t="s">
        <v>320</v>
      </c>
      <c r="C9587">
        <v>0</v>
      </c>
      <c r="D9587" s="4" t="s">
        <v>106</v>
      </c>
      <c r="E9587" s="5" t="e">
        <f t="shared" si="487"/>
        <v>#VALUE!</v>
      </c>
      <c r="F9587" s="4" t="s">
        <v>106</v>
      </c>
      <c r="G9587">
        <v>0</v>
      </c>
      <c r="I9587">
        <v>0</v>
      </c>
      <c r="J9587">
        <f t="shared" si="485"/>
        <v>0</v>
      </c>
      <c r="K9587" s="22" t="e">
        <f t="shared" si="488"/>
        <v>#DIV/0!</v>
      </c>
      <c r="L9587">
        <v>0</v>
      </c>
      <c r="O9587" t="s">
        <v>321</v>
      </c>
      <c r="T9587" t="e">
        <v>#N/A</v>
      </c>
    </row>
    <row r="9588" spans="1:20" hidden="1" x14ac:dyDescent="0.3">
      <c r="A9588">
        <v>349</v>
      </c>
      <c r="B9588" t="s">
        <v>324</v>
      </c>
      <c r="C9588">
        <v>0</v>
      </c>
      <c r="D9588" s="4" t="s">
        <v>106</v>
      </c>
      <c r="E9588" s="5" t="e">
        <f t="shared" si="487"/>
        <v>#VALUE!</v>
      </c>
      <c r="F9588" s="4" t="s">
        <v>106</v>
      </c>
      <c r="G9588">
        <v>0</v>
      </c>
      <c r="I9588">
        <v>0</v>
      </c>
      <c r="J9588">
        <f t="shared" si="485"/>
        <v>0</v>
      </c>
      <c r="K9588" s="22" t="e">
        <f t="shared" si="488"/>
        <v>#DIV/0!</v>
      </c>
      <c r="L9588">
        <v>0</v>
      </c>
      <c r="O9588" t="s">
        <v>325</v>
      </c>
      <c r="T9588" t="e">
        <v>#N/A</v>
      </c>
    </row>
    <row r="9589" spans="1:20" hidden="1" x14ac:dyDescent="0.3">
      <c r="A9589">
        <v>356</v>
      </c>
      <c r="B9589" t="s">
        <v>326</v>
      </c>
      <c r="C9589">
        <v>141228</v>
      </c>
      <c r="D9589" s="4">
        <v>43362</v>
      </c>
      <c r="E9589" s="5" t="str">
        <f t="shared" si="487"/>
        <v>2018|9</v>
      </c>
      <c r="F9589" s="4">
        <v>43370</v>
      </c>
      <c r="G9589">
        <v>2018</v>
      </c>
      <c r="H9589" t="s">
        <v>24</v>
      </c>
      <c r="I9589">
        <v>19</v>
      </c>
      <c r="J9589">
        <f t="shared" si="485"/>
        <v>19</v>
      </c>
      <c r="K9589" s="22">
        <f t="shared" si="488"/>
        <v>1</v>
      </c>
      <c r="L9589">
        <v>0</v>
      </c>
      <c r="M9589" t="s">
        <v>19</v>
      </c>
      <c r="N9589" t="s">
        <v>2981</v>
      </c>
      <c r="O9589" t="s">
        <v>327</v>
      </c>
      <c r="T9589" t="s">
        <v>2999</v>
      </c>
    </row>
    <row r="9590" spans="1:20" hidden="1" x14ac:dyDescent="0.3">
      <c r="A9590">
        <v>356</v>
      </c>
      <c r="B9590" t="s">
        <v>326</v>
      </c>
      <c r="C9590">
        <v>148992</v>
      </c>
      <c r="D9590" s="4">
        <v>43726</v>
      </c>
      <c r="E9590" s="5" t="str">
        <f t="shared" si="487"/>
        <v>2019|9</v>
      </c>
      <c r="F9590" s="4">
        <v>43734</v>
      </c>
      <c r="G9590">
        <v>2019</v>
      </c>
      <c r="H9590" t="s">
        <v>24</v>
      </c>
      <c r="I9590">
        <v>20</v>
      </c>
      <c r="J9590">
        <f t="shared" si="485"/>
        <v>20</v>
      </c>
      <c r="K9590" s="22">
        <f t="shared" si="488"/>
        <v>1</v>
      </c>
      <c r="L9590">
        <v>0</v>
      </c>
      <c r="M9590" t="s">
        <v>19</v>
      </c>
      <c r="N9590" t="s">
        <v>2981</v>
      </c>
      <c r="O9590" t="s">
        <v>327</v>
      </c>
      <c r="T9590" t="s">
        <v>2999</v>
      </c>
    </row>
    <row r="9591" spans="1:20" hidden="1" x14ac:dyDescent="0.3">
      <c r="A9591">
        <v>356</v>
      </c>
      <c r="B9591" t="s">
        <v>326</v>
      </c>
      <c r="C9591">
        <v>158507</v>
      </c>
      <c r="D9591" s="4">
        <v>44090</v>
      </c>
      <c r="E9591" s="5" t="str">
        <f t="shared" si="487"/>
        <v>2020|9</v>
      </c>
      <c r="F9591" s="4">
        <v>44097</v>
      </c>
      <c r="G9591">
        <v>2020</v>
      </c>
      <c r="H9591" t="s">
        <v>24</v>
      </c>
      <c r="I9591">
        <v>10</v>
      </c>
      <c r="J9591">
        <f t="shared" si="485"/>
        <v>10</v>
      </c>
      <c r="K9591" s="22">
        <f t="shared" si="488"/>
        <v>1</v>
      </c>
      <c r="L9591">
        <v>0</v>
      </c>
      <c r="M9591" t="s">
        <v>19</v>
      </c>
      <c r="N9591" t="s">
        <v>2981</v>
      </c>
      <c r="O9591" t="s">
        <v>327</v>
      </c>
      <c r="T9591" t="s">
        <v>2999</v>
      </c>
    </row>
    <row r="9592" spans="1:20" hidden="1" x14ac:dyDescent="0.3">
      <c r="A9592">
        <v>356</v>
      </c>
      <c r="B9592" t="s">
        <v>326</v>
      </c>
      <c r="C9592">
        <v>167265</v>
      </c>
      <c r="D9592" s="4">
        <v>44460</v>
      </c>
      <c r="E9592" s="5" t="str">
        <f t="shared" si="487"/>
        <v>2021|9</v>
      </c>
      <c r="F9592" s="4">
        <v>44468</v>
      </c>
      <c r="G9592">
        <v>2021</v>
      </c>
      <c r="H9592" t="s">
        <v>24</v>
      </c>
      <c r="I9592">
        <v>20</v>
      </c>
      <c r="J9592">
        <f t="shared" si="485"/>
        <v>20</v>
      </c>
      <c r="K9592" s="22">
        <f t="shared" si="488"/>
        <v>1</v>
      </c>
      <c r="L9592">
        <v>0</v>
      </c>
      <c r="M9592" t="s">
        <v>19</v>
      </c>
      <c r="N9592" t="s">
        <v>2981</v>
      </c>
      <c r="O9592" t="s">
        <v>327</v>
      </c>
      <c r="T9592" t="s">
        <v>2999</v>
      </c>
    </row>
    <row r="9593" spans="1:20" hidden="1" x14ac:dyDescent="0.3">
      <c r="A9593">
        <v>356</v>
      </c>
      <c r="B9593" t="s">
        <v>326</v>
      </c>
      <c r="C9593">
        <v>175835</v>
      </c>
      <c r="D9593" s="4">
        <v>44825</v>
      </c>
      <c r="E9593" s="5" t="str">
        <f t="shared" si="487"/>
        <v>2022|9</v>
      </c>
      <c r="F9593" s="4">
        <v>44833</v>
      </c>
      <c r="G9593">
        <v>2022</v>
      </c>
      <c r="H9593" t="s">
        <v>24</v>
      </c>
      <c r="I9593">
        <v>22.5</v>
      </c>
      <c r="J9593">
        <f t="shared" si="485"/>
        <v>22.5</v>
      </c>
      <c r="K9593" s="22">
        <f t="shared" si="488"/>
        <v>1</v>
      </c>
      <c r="L9593">
        <v>0</v>
      </c>
      <c r="M9593" t="s">
        <v>19</v>
      </c>
      <c r="N9593" t="s">
        <v>2981</v>
      </c>
      <c r="O9593" t="s">
        <v>327</v>
      </c>
      <c r="T9593" t="s">
        <v>2999</v>
      </c>
    </row>
    <row r="9594" spans="1:20" hidden="1" x14ac:dyDescent="0.3">
      <c r="A9594">
        <v>356</v>
      </c>
      <c r="B9594" t="s">
        <v>326</v>
      </c>
      <c r="C9594">
        <v>183588</v>
      </c>
      <c r="D9594" s="4">
        <v>45189</v>
      </c>
      <c r="E9594" s="5" t="str">
        <f t="shared" si="487"/>
        <v>2023|9</v>
      </c>
      <c r="F9594" s="4">
        <v>45197</v>
      </c>
      <c r="G9594">
        <v>2023</v>
      </c>
      <c r="H9594" t="s">
        <v>18</v>
      </c>
      <c r="I9594">
        <v>250</v>
      </c>
      <c r="J9594">
        <f t="shared" si="485"/>
        <v>250</v>
      </c>
      <c r="K9594" s="22">
        <f t="shared" si="488"/>
        <v>1</v>
      </c>
      <c r="L9594">
        <v>0</v>
      </c>
      <c r="M9594" t="s">
        <v>19</v>
      </c>
      <c r="N9594" t="s">
        <v>2981</v>
      </c>
      <c r="O9594" t="s">
        <v>327</v>
      </c>
      <c r="T9594" t="s">
        <v>2999</v>
      </c>
    </row>
    <row r="9595" spans="1:20" hidden="1" x14ac:dyDescent="0.3">
      <c r="A9595">
        <v>356</v>
      </c>
      <c r="B9595" t="s">
        <v>326</v>
      </c>
      <c r="C9595">
        <v>193846</v>
      </c>
      <c r="D9595" s="4">
        <v>45554</v>
      </c>
      <c r="E9595" s="5" t="str">
        <f t="shared" si="487"/>
        <v>2024|9</v>
      </c>
      <c r="F9595" s="4">
        <v>45565</v>
      </c>
      <c r="G9595">
        <v>2024</v>
      </c>
      <c r="H9595" t="s">
        <v>24</v>
      </c>
      <c r="I9595">
        <v>178.75</v>
      </c>
      <c r="J9595">
        <f t="shared" si="485"/>
        <v>178.75</v>
      </c>
      <c r="K9595" s="22">
        <f t="shared" si="488"/>
        <v>1</v>
      </c>
      <c r="L9595">
        <v>0</v>
      </c>
      <c r="M9595" t="s">
        <v>19</v>
      </c>
      <c r="N9595" t="s">
        <v>2981</v>
      </c>
      <c r="O9595" t="s">
        <v>327</v>
      </c>
      <c r="T9595" t="s">
        <v>2999</v>
      </c>
    </row>
    <row r="9596" spans="1:20" hidden="1" x14ac:dyDescent="0.3">
      <c r="A9596">
        <v>378</v>
      </c>
      <c r="B9596" t="s">
        <v>328</v>
      </c>
      <c r="C9596">
        <v>0</v>
      </c>
      <c r="D9596" s="4" t="s">
        <v>106</v>
      </c>
      <c r="E9596" s="5" t="e">
        <f t="shared" si="487"/>
        <v>#VALUE!</v>
      </c>
      <c r="F9596" s="4" t="s">
        <v>106</v>
      </c>
      <c r="G9596">
        <v>0</v>
      </c>
      <c r="I9596">
        <v>0</v>
      </c>
      <c r="J9596">
        <f t="shared" si="485"/>
        <v>0</v>
      </c>
      <c r="K9596" s="22" t="e">
        <f t="shared" si="488"/>
        <v>#DIV/0!</v>
      </c>
      <c r="L9596">
        <v>0</v>
      </c>
      <c r="O9596" t="s">
        <v>329</v>
      </c>
      <c r="T9596" t="s">
        <v>2773</v>
      </c>
    </row>
    <row r="9597" spans="1:20" hidden="1" x14ac:dyDescent="0.3">
      <c r="A9597">
        <v>412</v>
      </c>
      <c r="B9597" t="s">
        <v>335</v>
      </c>
      <c r="C9597">
        <v>0</v>
      </c>
      <c r="D9597" s="4" t="s">
        <v>106</v>
      </c>
      <c r="E9597" s="5" t="e">
        <f t="shared" si="487"/>
        <v>#VALUE!</v>
      </c>
      <c r="F9597" s="4" t="s">
        <v>106</v>
      </c>
      <c r="G9597">
        <v>0</v>
      </c>
      <c r="I9597">
        <v>0</v>
      </c>
      <c r="J9597">
        <f t="shared" si="485"/>
        <v>0</v>
      </c>
      <c r="K9597" s="22" t="e">
        <f t="shared" si="488"/>
        <v>#DIV/0!</v>
      </c>
      <c r="L9597">
        <v>0</v>
      </c>
      <c r="O9597" t="s">
        <v>336</v>
      </c>
      <c r="T9597" t="e">
        <v>#N/A</v>
      </c>
    </row>
    <row r="9598" spans="1:20" hidden="1" x14ac:dyDescent="0.3">
      <c r="A9598">
        <v>420</v>
      </c>
      <c r="B9598" t="s">
        <v>337</v>
      </c>
      <c r="C9598">
        <v>0</v>
      </c>
      <c r="D9598" s="4" t="s">
        <v>106</v>
      </c>
      <c r="E9598" s="5" t="e">
        <f t="shared" si="487"/>
        <v>#VALUE!</v>
      </c>
      <c r="F9598" s="4" t="s">
        <v>106</v>
      </c>
      <c r="G9598">
        <v>0</v>
      </c>
      <c r="I9598">
        <v>0</v>
      </c>
      <c r="J9598">
        <f t="shared" si="485"/>
        <v>0</v>
      </c>
      <c r="K9598" s="22" t="e">
        <f t="shared" si="488"/>
        <v>#DIV/0!</v>
      </c>
      <c r="L9598">
        <v>0</v>
      </c>
      <c r="O9598" t="s">
        <v>338</v>
      </c>
      <c r="T9598" t="s">
        <v>2773</v>
      </c>
    </row>
    <row r="9599" spans="1:20" hidden="1" x14ac:dyDescent="0.3">
      <c r="A9599">
        <v>425</v>
      </c>
      <c r="B9599" t="s">
        <v>340</v>
      </c>
      <c r="C9599">
        <v>0</v>
      </c>
      <c r="D9599" s="4" t="s">
        <v>106</v>
      </c>
      <c r="E9599" s="5" t="e">
        <f t="shared" si="487"/>
        <v>#VALUE!</v>
      </c>
      <c r="F9599" s="4" t="s">
        <v>106</v>
      </c>
      <c r="G9599">
        <v>0</v>
      </c>
      <c r="I9599">
        <v>0</v>
      </c>
      <c r="J9599">
        <f t="shared" si="485"/>
        <v>0</v>
      </c>
      <c r="K9599" s="22" t="e">
        <f t="shared" si="488"/>
        <v>#DIV/0!</v>
      </c>
      <c r="L9599">
        <v>0</v>
      </c>
      <c r="O9599" t="s">
        <v>341</v>
      </c>
      <c r="T9599" t="e">
        <v>#N/A</v>
      </c>
    </row>
    <row r="9600" spans="1:20" hidden="1" x14ac:dyDescent="0.3">
      <c r="A9600">
        <v>427</v>
      </c>
      <c r="B9600" t="s">
        <v>342</v>
      </c>
      <c r="C9600">
        <v>0</v>
      </c>
      <c r="D9600" s="4" t="s">
        <v>106</v>
      </c>
      <c r="E9600" s="5" t="e">
        <f t="shared" si="487"/>
        <v>#VALUE!</v>
      </c>
      <c r="F9600" s="4" t="s">
        <v>106</v>
      </c>
      <c r="G9600">
        <v>0</v>
      </c>
      <c r="I9600">
        <v>0</v>
      </c>
      <c r="J9600">
        <f t="shared" si="485"/>
        <v>0</v>
      </c>
      <c r="K9600" s="22" t="e">
        <f t="shared" si="488"/>
        <v>#DIV/0!</v>
      </c>
      <c r="L9600">
        <v>0</v>
      </c>
      <c r="O9600" t="s">
        <v>343</v>
      </c>
      <c r="T9600" t="s">
        <v>2773</v>
      </c>
    </row>
    <row r="9601" spans="1:20" hidden="1" x14ac:dyDescent="0.3">
      <c r="A9601">
        <v>431</v>
      </c>
      <c r="B9601" t="s">
        <v>357</v>
      </c>
      <c r="C9601">
        <v>0</v>
      </c>
      <c r="D9601" s="4" t="s">
        <v>106</v>
      </c>
      <c r="E9601" s="5" t="e">
        <f t="shared" si="487"/>
        <v>#VALUE!</v>
      </c>
      <c r="F9601" s="4" t="s">
        <v>106</v>
      </c>
      <c r="G9601">
        <v>0</v>
      </c>
      <c r="I9601">
        <v>0</v>
      </c>
      <c r="J9601">
        <f t="shared" si="485"/>
        <v>0</v>
      </c>
      <c r="K9601" s="22" t="e">
        <f t="shared" si="488"/>
        <v>#DIV/0!</v>
      </c>
      <c r="L9601">
        <v>0</v>
      </c>
      <c r="O9601" t="s">
        <v>358</v>
      </c>
      <c r="T9601" t="s">
        <v>2773</v>
      </c>
    </row>
    <row r="9602" spans="1:20" x14ac:dyDescent="0.3">
      <c r="A9602">
        <v>435</v>
      </c>
      <c r="B9602" t="s">
        <v>366</v>
      </c>
      <c r="C9602">
        <v>0</v>
      </c>
      <c r="D9602" s="4" t="s">
        <v>106</v>
      </c>
      <c r="E9602" s="5" t="e">
        <f t="shared" si="487"/>
        <v>#VALUE!</v>
      </c>
      <c r="F9602" s="4" t="s">
        <v>106</v>
      </c>
      <c r="G9602">
        <v>0</v>
      </c>
      <c r="I9602">
        <v>0</v>
      </c>
      <c r="J9602">
        <f t="shared" ref="J9602:J9665" si="489">SUMIFS(I:I, B:B,B9602,G:G,G9602)</f>
        <v>0</v>
      </c>
      <c r="K9602" s="22" t="e">
        <f t="shared" si="488"/>
        <v>#DIV/0!</v>
      </c>
      <c r="L9602">
        <v>0</v>
      </c>
      <c r="O9602" t="s">
        <v>367</v>
      </c>
      <c r="T9602" t="s">
        <v>2773</v>
      </c>
    </row>
    <row r="9603" spans="1:20" hidden="1" x14ac:dyDescent="0.3">
      <c r="A9603">
        <v>442</v>
      </c>
      <c r="B9603" t="s">
        <v>375</v>
      </c>
      <c r="C9603">
        <v>0</v>
      </c>
      <c r="D9603" s="4" t="s">
        <v>106</v>
      </c>
      <c r="E9603" s="5" t="e">
        <f t="shared" si="487"/>
        <v>#VALUE!</v>
      </c>
      <c r="F9603" s="4" t="s">
        <v>106</v>
      </c>
      <c r="G9603">
        <v>0</v>
      </c>
      <c r="I9603">
        <v>0</v>
      </c>
      <c r="J9603">
        <f t="shared" si="489"/>
        <v>0</v>
      </c>
      <c r="K9603" s="22" t="e">
        <f t="shared" si="488"/>
        <v>#DIV/0!</v>
      </c>
      <c r="L9603">
        <v>0</v>
      </c>
      <c r="O9603" t="s">
        <v>376</v>
      </c>
      <c r="T9603" t="e">
        <v>#N/A</v>
      </c>
    </row>
    <row r="9604" spans="1:20" hidden="1" x14ac:dyDescent="0.3">
      <c r="A9604">
        <v>444</v>
      </c>
      <c r="B9604" t="s">
        <v>377</v>
      </c>
      <c r="C9604">
        <v>0</v>
      </c>
      <c r="D9604" s="4" t="s">
        <v>106</v>
      </c>
      <c r="E9604" s="5" t="e">
        <f t="shared" si="487"/>
        <v>#VALUE!</v>
      </c>
      <c r="F9604" s="4" t="s">
        <v>106</v>
      </c>
      <c r="G9604">
        <v>0</v>
      </c>
      <c r="I9604">
        <v>0</v>
      </c>
      <c r="J9604">
        <f t="shared" si="489"/>
        <v>0</v>
      </c>
      <c r="K9604" s="22" t="e">
        <f t="shared" si="488"/>
        <v>#DIV/0!</v>
      </c>
      <c r="L9604">
        <v>0</v>
      </c>
      <c r="O9604" t="s">
        <v>378</v>
      </c>
      <c r="T9604" t="e">
        <v>#N/A</v>
      </c>
    </row>
    <row r="9605" spans="1:20" hidden="1" x14ac:dyDescent="0.3">
      <c r="A9605">
        <v>469</v>
      </c>
      <c r="B9605" t="s">
        <v>379</v>
      </c>
      <c r="C9605">
        <v>0</v>
      </c>
      <c r="D9605" s="4" t="s">
        <v>106</v>
      </c>
      <c r="E9605" s="5" t="e">
        <f t="shared" si="487"/>
        <v>#VALUE!</v>
      </c>
      <c r="F9605" s="4" t="s">
        <v>106</v>
      </c>
      <c r="G9605">
        <v>0</v>
      </c>
      <c r="I9605">
        <v>0</v>
      </c>
      <c r="J9605">
        <f t="shared" si="489"/>
        <v>0</v>
      </c>
      <c r="K9605" s="22" t="e">
        <f t="shared" si="488"/>
        <v>#DIV/0!</v>
      </c>
      <c r="L9605">
        <v>0</v>
      </c>
      <c r="O9605" t="s">
        <v>380</v>
      </c>
      <c r="T9605" t="e">
        <v>#N/A</v>
      </c>
    </row>
    <row r="9606" spans="1:20" hidden="1" x14ac:dyDescent="0.3">
      <c r="A9606">
        <v>474</v>
      </c>
      <c r="B9606" t="s">
        <v>381</v>
      </c>
      <c r="C9606">
        <v>0</v>
      </c>
      <c r="D9606" s="4" t="s">
        <v>106</v>
      </c>
      <c r="E9606" s="5" t="e">
        <f t="shared" si="487"/>
        <v>#VALUE!</v>
      </c>
      <c r="F9606" s="4" t="s">
        <v>106</v>
      </c>
      <c r="G9606">
        <v>0</v>
      </c>
      <c r="I9606">
        <v>0</v>
      </c>
      <c r="J9606">
        <f t="shared" si="489"/>
        <v>0</v>
      </c>
      <c r="K9606" s="22" t="e">
        <f t="shared" si="488"/>
        <v>#DIV/0!</v>
      </c>
      <c r="L9606">
        <v>0</v>
      </c>
      <c r="O9606" t="s">
        <v>382</v>
      </c>
      <c r="T9606" t="e">
        <v>#N/A</v>
      </c>
    </row>
    <row r="9607" spans="1:20" hidden="1" x14ac:dyDescent="0.3">
      <c r="A9607">
        <v>493</v>
      </c>
      <c r="B9607" t="s">
        <v>383</v>
      </c>
      <c r="C9607">
        <v>0</v>
      </c>
      <c r="D9607" s="4" t="s">
        <v>106</v>
      </c>
      <c r="E9607" s="5" t="e">
        <f t="shared" si="487"/>
        <v>#VALUE!</v>
      </c>
      <c r="F9607" s="4" t="s">
        <v>106</v>
      </c>
      <c r="G9607">
        <v>0</v>
      </c>
      <c r="I9607">
        <v>0</v>
      </c>
      <c r="J9607">
        <f t="shared" si="489"/>
        <v>0</v>
      </c>
      <c r="K9607" s="22" t="e">
        <f t="shared" si="488"/>
        <v>#DIV/0!</v>
      </c>
      <c r="L9607">
        <v>0</v>
      </c>
      <c r="O9607" t="s">
        <v>384</v>
      </c>
      <c r="T9607" t="s">
        <v>2773</v>
      </c>
    </row>
    <row r="9608" spans="1:20" hidden="1" x14ac:dyDescent="0.3">
      <c r="A9608">
        <v>497</v>
      </c>
      <c r="B9608" t="s">
        <v>398</v>
      </c>
      <c r="C9608">
        <v>0</v>
      </c>
      <c r="D9608" s="4" t="s">
        <v>106</v>
      </c>
      <c r="E9608" s="5" t="e">
        <f t="shared" si="487"/>
        <v>#VALUE!</v>
      </c>
      <c r="F9608" s="4" t="s">
        <v>106</v>
      </c>
      <c r="G9608">
        <v>0</v>
      </c>
      <c r="I9608">
        <v>0</v>
      </c>
      <c r="J9608">
        <f t="shared" si="489"/>
        <v>0</v>
      </c>
      <c r="K9608" s="22" t="e">
        <f t="shared" si="488"/>
        <v>#DIV/0!</v>
      </c>
      <c r="L9608">
        <v>0</v>
      </c>
      <c r="O9608" t="s">
        <v>399</v>
      </c>
      <c r="T9608" t="e">
        <v>#N/A</v>
      </c>
    </row>
    <row r="9609" spans="1:20" hidden="1" x14ac:dyDescent="0.3">
      <c r="A9609">
        <v>519</v>
      </c>
      <c r="B9609" t="s">
        <v>400</v>
      </c>
      <c r="C9609">
        <v>0</v>
      </c>
      <c r="D9609" s="4" t="s">
        <v>106</v>
      </c>
      <c r="E9609" s="5" t="e">
        <f t="shared" si="487"/>
        <v>#VALUE!</v>
      </c>
      <c r="F9609" s="4" t="s">
        <v>106</v>
      </c>
      <c r="G9609">
        <v>0</v>
      </c>
      <c r="I9609">
        <v>0</v>
      </c>
      <c r="J9609">
        <f t="shared" si="489"/>
        <v>0</v>
      </c>
      <c r="K9609" s="22" t="e">
        <f t="shared" si="488"/>
        <v>#DIV/0!</v>
      </c>
      <c r="L9609">
        <v>0</v>
      </c>
      <c r="O9609" t="s">
        <v>401</v>
      </c>
      <c r="T9609" t="e">
        <v>#N/A</v>
      </c>
    </row>
    <row r="9610" spans="1:20" hidden="1" x14ac:dyDescent="0.3">
      <c r="A9610">
        <v>525</v>
      </c>
      <c r="B9610" t="s">
        <v>402</v>
      </c>
      <c r="C9610">
        <v>0</v>
      </c>
      <c r="D9610" s="4" t="s">
        <v>106</v>
      </c>
      <c r="E9610" s="5" t="e">
        <f t="shared" si="487"/>
        <v>#VALUE!</v>
      </c>
      <c r="F9610" s="4" t="s">
        <v>106</v>
      </c>
      <c r="G9610">
        <v>0</v>
      </c>
      <c r="I9610">
        <v>0</v>
      </c>
      <c r="J9610">
        <f t="shared" si="489"/>
        <v>0</v>
      </c>
      <c r="K9610" s="22" t="e">
        <f t="shared" si="488"/>
        <v>#DIV/0!</v>
      </c>
      <c r="L9610">
        <v>0</v>
      </c>
      <c r="O9610" t="s">
        <v>403</v>
      </c>
      <c r="T9610" t="s">
        <v>2773</v>
      </c>
    </row>
    <row r="9611" spans="1:20" hidden="1" x14ac:dyDescent="0.3">
      <c r="A9611">
        <v>562</v>
      </c>
      <c r="B9611" t="s">
        <v>418</v>
      </c>
      <c r="C9611">
        <v>0</v>
      </c>
      <c r="D9611" s="4" t="s">
        <v>106</v>
      </c>
      <c r="E9611" s="5" t="e">
        <f t="shared" si="487"/>
        <v>#VALUE!</v>
      </c>
      <c r="F9611" s="4" t="s">
        <v>106</v>
      </c>
      <c r="G9611">
        <v>0</v>
      </c>
      <c r="I9611">
        <v>0</v>
      </c>
      <c r="J9611">
        <f t="shared" si="489"/>
        <v>0</v>
      </c>
      <c r="K9611" s="22" t="e">
        <f t="shared" si="488"/>
        <v>#DIV/0!</v>
      </c>
      <c r="L9611">
        <v>0</v>
      </c>
      <c r="O9611" t="s">
        <v>419</v>
      </c>
      <c r="T9611" t="s">
        <v>2773</v>
      </c>
    </row>
    <row r="9612" spans="1:20" hidden="1" x14ac:dyDescent="0.3">
      <c r="A9612">
        <v>585</v>
      </c>
      <c r="B9612" t="s">
        <v>433</v>
      </c>
      <c r="C9612">
        <v>0</v>
      </c>
      <c r="D9612" s="4" t="s">
        <v>106</v>
      </c>
      <c r="E9612" s="5" t="e">
        <f t="shared" si="487"/>
        <v>#VALUE!</v>
      </c>
      <c r="F9612" s="4" t="s">
        <v>106</v>
      </c>
      <c r="G9612">
        <v>0</v>
      </c>
      <c r="I9612">
        <v>0</v>
      </c>
      <c r="J9612">
        <f t="shared" si="489"/>
        <v>0</v>
      </c>
      <c r="K9612" s="22" t="e">
        <f t="shared" si="488"/>
        <v>#DIV/0!</v>
      </c>
      <c r="L9612">
        <v>0</v>
      </c>
      <c r="O9612" t="s">
        <v>434</v>
      </c>
      <c r="T9612" t="s">
        <v>2773</v>
      </c>
    </row>
    <row r="9613" spans="1:20" hidden="1" x14ac:dyDescent="0.3">
      <c r="A9613">
        <v>611</v>
      </c>
      <c r="B9613" t="s">
        <v>448</v>
      </c>
      <c r="C9613">
        <v>0</v>
      </c>
      <c r="D9613" s="4" t="s">
        <v>106</v>
      </c>
      <c r="E9613" s="5" t="e">
        <f t="shared" si="487"/>
        <v>#VALUE!</v>
      </c>
      <c r="F9613" s="4" t="s">
        <v>106</v>
      </c>
      <c r="G9613">
        <v>0</v>
      </c>
      <c r="I9613">
        <v>0</v>
      </c>
      <c r="J9613">
        <f t="shared" si="489"/>
        <v>0</v>
      </c>
      <c r="K9613" s="22" t="e">
        <f t="shared" si="488"/>
        <v>#DIV/0!</v>
      </c>
      <c r="L9613">
        <v>0</v>
      </c>
      <c r="O9613" t="s">
        <v>449</v>
      </c>
      <c r="T9613" t="s">
        <v>2773</v>
      </c>
    </row>
    <row r="9614" spans="1:20" hidden="1" x14ac:dyDescent="0.3">
      <c r="A9614">
        <v>640</v>
      </c>
      <c r="B9614" t="s">
        <v>463</v>
      </c>
      <c r="C9614">
        <v>0</v>
      </c>
      <c r="D9614" s="4" t="s">
        <v>106</v>
      </c>
      <c r="E9614" s="5" t="e">
        <f t="shared" si="487"/>
        <v>#VALUE!</v>
      </c>
      <c r="F9614" s="4" t="s">
        <v>106</v>
      </c>
      <c r="G9614">
        <v>0</v>
      </c>
      <c r="I9614">
        <v>0</v>
      </c>
      <c r="J9614">
        <f t="shared" si="489"/>
        <v>0</v>
      </c>
      <c r="K9614" s="22" t="e">
        <f t="shared" si="488"/>
        <v>#DIV/0!</v>
      </c>
      <c r="L9614">
        <v>0</v>
      </c>
      <c r="O9614" t="s">
        <v>464</v>
      </c>
      <c r="T9614" t="e">
        <v>#N/A</v>
      </c>
    </row>
    <row r="9615" spans="1:20" hidden="1" x14ac:dyDescent="0.3">
      <c r="A9615">
        <v>647</v>
      </c>
      <c r="B9615" t="s">
        <v>465</v>
      </c>
      <c r="C9615">
        <v>0</v>
      </c>
      <c r="D9615" s="4" t="s">
        <v>106</v>
      </c>
      <c r="E9615" s="5" t="e">
        <f t="shared" si="487"/>
        <v>#VALUE!</v>
      </c>
      <c r="F9615" s="4" t="s">
        <v>106</v>
      </c>
      <c r="G9615">
        <v>0</v>
      </c>
      <c r="I9615">
        <v>0</v>
      </c>
      <c r="J9615">
        <f t="shared" si="489"/>
        <v>0</v>
      </c>
      <c r="K9615" s="22" t="e">
        <f t="shared" si="488"/>
        <v>#DIV/0!</v>
      </c>
      <c r="L9615">
        <v>0</v>
      </c>
      <c r="O9615" t="s">
        <v>466</v>
      </c>
      <c r="T9615" t="s">
        <v>2773</v>
      </c>
    </row>
    <row r="9616" spans="1:20" hidden="1" x14ac:dyDescent="0.3">
      <c r="A9616">
        <v>668</v>
      </c>
      <c r="B9616" t="s">
        <v>471</v>
      </c>
      <c r="C9616">
        <v>0</v>
      </c>
      <c r="D9616" s="4" t="s">
        <v>106</v>
      </c>
      <c r="E9616" s="5" t="e">
        <f t="shared" si="487"/>
        <v>#VALUE!</v>
      </c>
      <c r="F9616" s="4" t="s">
        <v>106</v>
      </c>
      <c r="G9616">
        <v>0</v>
      </c>
      <c r="I9616">
        <v>0</v>
      </c>
      <c r="J9616">
        <f t="shared" si="489"/>
        <v>0</v>
      </c>
      <c r="K9616" s="22" t="e">
        <f t="shared" si="488"/>
        <v>#DIV/0!</v>
      </c>
      <c r="L9616">
        <v>0</v>
      </c>
      <c r="O9616" t="s">
        <v>472</v>
      </c>
      <c r="T9616" t="e">
        <v>#N/A</v>
      </c>
    </row>
    <row r="9617" spans="1:20" hidden="1" x14ac:dyDescent="0.3">
      <c r="A9617">
        <v>669</v>
      </c>
      <c r="B9617" t="s">
        <v>473</v>
      </c>
      <c r="C9617">
        <v>0</v>
      </c>
      <c r="D9617" s="4" t="s">
        <v>106</v>
      </c>
      <c r="E9617" s="5" t="e">
        <f t="shared" ref="E9617:E9680" si="490">G9617 &amp; "|" &amp;MONTH(D9617)</f>
        <v>#VALUE!</v>
      </c>
      <c r="F9617" s="4" t="s">
        <v>106</v>
      </c>
      <c r="G9617">
        <v>0</v>
      </c>
      <c r="I9617">
        <v>0</v>
      </c>
      <c r="J9617">
        <f t="shared" si="489"/>
        <v>0</v>
      </c>
      <c r="K9617" s="22" t="e">
        <f t="shared" ref="K9617:K9680" si="491">I9617/J9617</f>
        <v>#DIV/0!</v>
      </c>
      <c r="L9617">
        <v>0</v>
      </c>
      <c r="O9617" t="s">
        <v>474</v>
      </c>
      <c r="T9617" t="e">
        <v>#N/A</v>
      </c>
    </row>
    <row r="9618" spans="1:20" hidden="1" x14ac:dyDescent="0.3">
      <c r="A9618">
        <v>675</v>
      </c>
      <c r="B9618" t="s">
        <v>475</v>
      </c>
      <c r="C9618">
        <v>0</v>
      </c>
      <c r="D9618" s="4" t="s">
        <v>106</v>
      </c>
      <c r="E9618" s="5" t="e">
        <f t="shared" si="490"/>
        <v>#VALUE!</v>
      </c>
      <c r="F9618" s="4" t="s">
        <v>106</v>
      </c>
      <c r="G9618">
        <v>0</v>
      </c>
      <c r="I9618">
        <v>0</v>
      </c>
      <c r="J9618">
        <f t="shared" si="489"/>
        <v>0</v>
      </c>
      <c r="K9618" s="22" t="e">
        <f t="shared" si="491"/>
        <v>#DIV/0!</v>
      </c>
      <c r="L9618">
        <v>0</v>
      </c>
      <c r="O9618" t="s">
        <v>476</v>
      </c>
      <c r="T9618" t="e">
        <v>#N/A</v>
      </c>
    </row>
    <row r="9619" spans="1:20" hidden="1" x14ac:dyDescent="0.3">
      <c r="A9619">
        <v>677</v>
      </c>
      <c r="B9619" t="s">
        <v>477</v>
      </c>
      <c r="C9619">
        <v>0</v>
      </c>
      <c r="D9619" s="4" t="s">
        <v>106</v>
      </c>
      <c r="E9619" s="5" t="e">
        <f t="shared" si="490"/>
        <v>#VALUE!</v>
      </c>
      <c r="F9619" s="4" t="s">
        <v>106</v>
      </c>
      <c r="G9619">
        <v>0</v>
      </c>
      <c r="I9619">
        <v>0</v>
      </c>
      <c r="J9619">
        <f t="shared" si="489"/>
        <v>0</v>
      </c>
      <c r="K9619" s="22" t="e">
        <f t="shared" si="491"/>
        <v>#DIV/0!</v>
      </c>
      <c r="L9619">
        <v>0</v>
      </c>
      <c r="O9619" t="s">
        <v>478</v>
      </c>
      <c r="T9619" t="s">
        <v>2773</v>
      </c>
    </row>
    <row r="9620" spans="1:20" hidden="1" x14ac:dyDescent="0.3">
      <c r="A9620">
        <v>682</v>
      </c>
      <c r="B9620" t="s">
        <v>484</v>
      </c>
      <c r="C9620">
        <v>0</v>
      </c>
      <c r="D9620" s="4" t="s">
        <v>106</v>
      </c>
      <c r="E9620" s="5" t="e">
        <f t="shared" si="490"/>
        <v>#VALUE!</v>
      </c>
      <c r="F9620" s="4" t="s">
        <v>106</v>
      </c>
      <c r="G9620">
        <v>0</v>
      </c>
      <c r="I9620">
        <v>0</v>
      </c>
      <c r="J9620">
        <f t="shared" si="489"/>
        <v>0</v>
      </c>
      <c r="K9620" s="22" t="e">
        <f t="shared" si="491"/>
        <v>#DIV/0!</v>
      </c>
      <c r="L9620">
        <v>0</v>
      </c>
      <c r="O9620" t="s">
        <v>485</v>
      </c>
      <c r="T9620" t="e">
        <v>#N/A</v>
      </c>
    </row>
    <row r="9621" spans="1:20" hidden="1" x14ac:dyDescent="0.3">
      <c r="A9621">
        <v>717</v>
      </c>
      <c r="B9621" t="s">
        <v>486</v>
      </c>
      <c r="C9621">
        <v>0</v>
      </c>
      <c r="D9621" s="4" t="s">
        <v>106</v>
      </c>
      <c r="E9621" s="5" t="e">
        <f t="shared" si="490"/>
        <v>#VALUE!</v>
      </c>
      <c r="F9621" s="4" t="s">
        <v>106</v>
      </c>
      <c r="G9621">
        <v>0</v>
      </c>
      <c r="I9621">
        <v>0</v>
      </c>
      <c r="J9621">
        <f t="shared" si="489"/>
        <v>0</v>
      </c>
      <c r="K9621" s="22" t="e">
        <f t="shared" si="491"/>
        <v>#DIV/0!</v>
      </c>
      <c r="L9621">
        <v>0</v>
      </c>
      <c r="O9621" t="s">
        <v>487</v>
      </c>
      <c r="T9621" t="s">
        <v>2773</v>
      </c>
    </row>
    <row r="9622" spans="1:20" hidden="1" x14ac:dyDescent="0.3">
      <c r="A9622">
        <v>730</v>
      </c>
      <c r="B9622" t="s">
        <v>502</v>
      </c>
      <c r="C9622">
        <v>0</v>
      </c>
      <c r="D9622" s="4" t="s">
        <v>106</v>
      </c>
      <c r="E9622" s="5" t="e">
        <f t="shared" si="490"/>
        <v>#VALUE!</v>
      </c>
      <c r="F9622" s="4" t="s">
        <v>106</v>
      </c>
      <c r="G9622">
        <v>0</v>
      </c>
      <c r="I9622">
        <v>0</v>
      </c>
      <c r="J9622">
        <f t="shared" si="489"/>
        <v>0</v>
      </c>
      <c r="K9622" s="22" t="e">
        <f t="shared" si="491"/>
        <v>#DIV/0!</v>
      </c>
      <c r="L9622">
        <v>0</v>
      </c>
      <c r="O9622" t="s">
        <v>503</v>
      </c>
      <c r="T9622" t="s">
        <v>2773</v>
      </c>
    </row>
    <row r="9623" spans="1:20" hidden="1" x14ac:dyDescent="0.3">
      <c r="A9623">
        <v>762</v>
      </c>
      <c r="B9623" t="s">
        <v>516</v>
      </c>
      <c r="C9623">
        <v>0</v>
      </c>
      <c r="D9623" s="4" t="s">
        <v>106</v>
      </c>
      <c r="E9623" s="5" t="e">
        <f t="shared" si="490"/>
        <v>#VALUE!</v>
      </c>
      <c r="F9623" s="4" t="s">
        <v>106</v>
      </c>
      <c r="G9623">
        <v>0</v>
      </c>
      <c r="I9623">
        <v>0</v>
      </c>
      <c r="J9623">
        <f t="shared" si="489"/>
        <v>0</v>
      </c>
      <c r="K9623" s="22" t="e">
        <f t="shared" si="491"/>
        <v>#DIV/0!</v>
      </c>
      <c r="L9623">
        <v>0</v>
      </c>
      <c r="O9623" t="s">
        <v>517</v>
      </c>
      <c r="T9623" t="s">
        <v>2773</v>
      </c>
    </row>
    <row r="9624" spans="1:20" hidden="1" x14ac:dyDescent="0.3">
      <c r="A9624">
        <v>780</v>
      </c>
      <c r="B9624" t="s">
        <v>530</v>
      </c>
      <c r="C9624">
        <v>0</v>
      </c>
      <c r="D9624" s="4" t="s">
        <v>106</v>
      </c>
      <c r="E9624" s="5" t="e">
        <f t="shared" si="490"/>
        <v>#VALUE!</v>
      </c>
      <c r="F9624" s="4" t="s">
        <v>106</v>
      </c>
      <c r="G9624">
        <v>0</v>
      </c>
      <c r="I9624">
        <v>0</v>
      </c>
      <c r="J9624">
        <f t="shared" si="489"/>
        <v>0</v>
      </c>
      <c r="K9624" s="22" t="e">
        <f t="shared" si="491"/>
        <v>#DIV/0!</v>
      </c>
      <c r="L9624">
        <v>0</v>
      </c>
      <c r="O9624" t="s">
        <v>531</v>
      </c>
      <c r="T9624" t="s">
        <v>2773</v>
      </c>
    </row>
    <row r="9625" spans="1:20" hidden="1" x14ac:dyDescent="0.3">
      <c r="A9625">
        <v>791</v>
      </c>
      <c r="B9625" t="s">
        <v>546</v>
      </c>
      <c r="C9625">
        <v>0</v>
      </c>
      <c r="D9625" s="4" t="s">
        <v>106</v>
      </c>
      <c r="E9625" s="5" t="e">
        <f t="shared" si="490"/>
        <v>#VALUE!</v>
      </c>
      <c r="F9625" s="4" t="s">
        <v>106</v>
      </c>
      <c r="G9625">
        <v>0</v>
      </c>
      <c r="I9625">
        <v>0</v>
      </c>
      <c r="J9625">
        <f t="shared" si="489"/>
        <v>0</v>
      </c>
      <c r="K9625" s="22" t="e">
        <f t="shared" si="491"/>
        <v>#DIV/0!</v>
      </c>
      <c r="L9625">
        <v>0</v>
      </c>
      <c r="O9625" t="s">
        <v>547</v>
      </c>
      <c r="T9625" t="e">
        <v>#N/A</v>
      </c>
    </row>
    <row r="9626" spans="1:20" hidden="1" x14ac:dyDescent="0.3">
      <c r="A9626">
        <v>793</v>
      </c>
      <c r="B9626" t="s">
        <v>548</v>
      </c>
      <c r="C9626">
        <v>0</v>
      </c>
      <c r="D9626" s="4" t="s">
        <v>106</v>
      </c>
      <c r="E9626" s="5" t="e">
        <f t="shared" si="490"/>
        <v>#VALUE!</v>
      </c>
      <c r="F9626" s="4" t="s">
        <v>106</v>
      </c>
      <c r="G9626">
        <v>0</v>
      </c>
      <c r="I9626">
        <v>0</v>
      </c>
      <c r="J9626">
        <f t="shared" si="489"/>
        <v>0</v>
      </c>
      <c r="K9626" s="22" t="e">
        <f t="shared" si="491"/>
        <v>#DIV/0!</v>
      </c>
      <c r="L9626">
        <v>0</v>
      </c>
      <c r="O9626" t="s">
        <v>549</v>
      </c>
      <c r="T9626" t="e">
        <v>#N/A</v>
      </c>
    </row>
    <row r="9627" spans="1:20" hidden="1" x14ac:dyDescent="0.3">
      <c r="A9627">
        <v>811</v>
      </c>
      <c r="B9627" t="s">
        <v>552</v>
      </c>
      <c r="C9627">
        <v>0</v>
      </c>
      <c r="D9627" s="4" t="s">
        <v>106</v>
      </c>
      <c r="E9627" s="5" t="e">
        <f t="shared" si="490"/>
        <v>#VALUE!</v>
      </c>
      <c r="F9627" s="4" t="s">
        <v>106</v>
      </c>
      <c r="G9627">
        <v>0</v>
      </c>
      <c r="I9627">
        <v>0</v>
      </c>
      <c r="J9627">
        <f t="shared" si="489"/>
        <v>0</v>
      </c>
      <c r="K9627" s="22" t="e">
        <f t="shared" si="491"/>
        <v>#DIV/0!</v>
      </c>
      <c r="L9627">
        <v>0</v>
      </c>
      <c r="O9627" t="s">
        <v>553</v>
      </c>
      <c r="T9627" t="e">
        <v>#N/A</v>
      </c>
    </row>
    <row r="9628" spans="1:20" hidden="1" x14ac:dyDescent="0.3">
      <c r="A9628">
        <v>813</v>
      </c>
      <c r="B9628" t="s">
        <v>556</v>
      </c>
      <c r="C9628">
        <v>0</v>
      </c>
      <c r="D9628" s="4" t="s">
        <v>106</v>
      </c>
      <c r="E9628" s="5" t="e">
        <f t="shared" si="490"/>
        <v>#VALUE!</v>
      </c>
      <c r="F9628" s="4" t="s">
        <v>106</v>
      </c>
      <c r="G9628">
        <v>0</v>
      </c>
      <c r="I9628">
        <v>0</v>
      </c>
      <c r="J9628">
        <f t="shared" si="489"/>
        <v>0</v>
      </c>
      <c r="K9628" s="22" t="e">
        <f t="shared" si="491"/>
        <v>#DIV/0!</v>
      </c>
      <c r="L9628">
        <v>0</v>
      </c>
      <c r="O9628" t="s">
        <v>557</v>
      </c>
      <c r="T9628" t="e">
        <v>#N/A</v>
      </c>
    </row>
    <row r="9629" spans="1:20" hidden="1" x14ac:dyDescent="0.3">
      <c r="A9629">
        <v>823</v>
      </c>
      <c r="B9629" t="s">
        <v>558</v>
      </c>
      <c r="C9629">
        <v>0</v>
      </c>
      <c r="D9629" s="4" t="s">
        <v>106</v>
      </c>
      <c r="E9629" s="5" t="e">
        <f t="shared" si="490"/>
        <v>#VALUE!</v>
      </c>
      <c r="F9629" s="4" t="s">
        <v>106</v>
      </c>
      <c r="G9629">
        <v>0</v>
      </c>
      <c r="I9629">
        <v>0</v>
      </c>
      <c r="J9629">
        <f t="shared" si="489"/>
        <v>0</v>
      </c>
      <c r="K9629" s="22" t="e">
        <f t="shared" si="491"/>
        <v>#DIV/0!</v>
      </c>
      <c r="L9629">
        <v>0</v>
      </c>
      <c r="O9629" t="s">
        <v>559</v>
      </c>
      <c r="T9629" t="e">
        <v>#N/A</v>
      </c>
    </row>
    <row r="9630" spans="1:20" hidden="1" x14ac:dyDescent="0.3">
      <c r="A9630">
        <v>1014</v>
      </c>
      <c r="B9630" t="s">
        <v>560</v>
      </c>
      <c r="C9630">
        <v>0</v>
      </c>
      <c r="D9630" s="4" t="s">
        <v>106</v>
      </c>
      <c r="E9630" s="5" t="e">
        <f t="shared" si="490"/>
        <v>#VALUE!</v>
      </c>
      <c r="F9630" s="4" t="s">
        <v>106</v>
      </c>
      <c r="G9630">
        <v>0</v>
      </c>
      <c r="I9630">
        <v>0</v>
      </c>
      <c r="J9630">
        <f t="shared" si="489"/>
        <v>0</v>
      </c>
      <c r="K9630" s="22" t="e">
        <f t="shared" si="491"/>
        <v>#DIV/0!</v>
      </c>
      <c r="L9630">
        <v>0</v>
      </c>
      <c r="O9630" t="s">
        <v>561</v>
      </c>
      <c r="T9630" t="e">
        <v>#N/A</v>
      </c>
    </row>
    <row r="9631" spans="1:20" hidden="1" x14ac:dyDescent="0.3">
      <c r="A9631">
        <v>1017</v>
      </c>
      <c r="B9631" t="s">
        <v>562</v>
      </c>
      <c r="C9631">
        <v>0</v>
      </c>
      <c r="D9631" s="4" t="s">
        <v>106</v>
      </c>
      <c r="E9631" s="5" t="e">
        <f t="shared" si="490"/>
        <v>#VALUE!</v>
      </c>
      <c r="F9631" s="4" t="s">
        <v>106</v>
      </c>
      <c r="G9631">
        <v>0</v>
      </c>
      <c r="I9631">
        <v>0</v>
      </c>
      <c r="J9631">
        <f t="shared" si="489"/>
        <v>0</v>
      </c>
      <c r="K9631" s="22" t="e">
        <f t="shared" si="491"/>
        <v>#DIV/0!</v>
      </c>
      <c r="L9631">
        <v>0</v>
      </c>
      <c r="O9631" t="s">
        <v>563</v>
      </c>
      <c r="T9631" t="e">
        <v>#N/A</v>
      </c>
    </row>
    <row r="9632" spans="1:20" hidden="1" x14ac:dyDescent="0.3">
      <c r="A9632">
        <v>1025</v>
      </c>
      <c r="B9632" t="s">
        <v>564</v>
      </c>
      <c r="C9632">
        <v>0</v>
      </c>
      <c r="D9632" s="4" t="s">
        <v>106</v>
      </c>
      <c r="E9632" s="5" t="e">
        <f t="shared" si="490"/>
        <v>#VALUE!</v>
      </c>
      <c r="F9632" s="4" t="s">
        <v>106</v>
      </c>
      <c r="G9632">
        <v>0</v>
      </c>
      <c r="I9632">
        <v>0</v>
      </c>
      <c r="J9632">
        <f t="shared" si="489"/>
        <v>0</v>
      </c>
      <c r="K9632" s="22" t="e">
        <f t="shared" si="491"/>
        <v>#DIV/0!</v>
      </c>
      <c r="L9632">
        <v>0</v>
      </c>
      <c r="O9632" t="s">
        <v>565</v>
      </c>
      <c r="T9632" t="e">
        <v>#N/A</v>
      </c>
    </row>
    <row r="9633" spans="1:20" hidden="1" x14ac:dyDescent="0.3">
      <c r="A9633">
        <v>1055</v>
      </c>
      <c r="B9633" t="s">
        <v>566</v>
      </c>
      <c r="C9633">
        <v>0</v>
      </c>
      <c r="D9633" s="4" t="s">
        <v>106</v>
      </c>
      <c r="E9633" s="5" t="e">
        <f t="shared" si="490"/>
        <v>#VALUE!</v>
      </c>
      <c r="F9633" s="4" t="s">
        <v>106</v>
      </c>
      <c r="G9633">
        <v>0</v>
      </c>
      <c r="I9633">
        <v>0</v>
      </c>
      <c r="J9633">
        <f t="shared" si="489"/>
        <v>0</v>
      </c>
      <c r="K9633" s="22" t="e">
        <f t="shared" si="491"/>
        <v>#DIV/0!</v>
      </c>
      <c r="L9633">
        <v>0</v>
      </c>
      <c r="O9633" t="s">
        <v>567</v>
      </c>
      <c r="T9633" t="e">
        <v>#N/A</v>
      </c>
    </row>
    <row r="9634" spans="1:20" hidden="1" x14ac:dyDescent="0.3">
      <c r="A9634">
        <v>1071</v>
      </c>
      <c r="B9634" t="s">
        <v>568</v>
      </c>
      <c r="C9634">
        <v>0</v>
      </c>
      <c r="D9634" s="4" t="s">
        <v>106</v>
      </c>
      <c r="E9634" s="5" t="e">
        <f t="shared" si="490"/>
        <v>#VALUE!</v>
      </c>
      <c r="F9634" s="4" t="s">
        <v>106</v>
      </c>
      <c r="G9634">
        <v>0</v>
      </c>
      <c r="I9634">
        <v>0</v>
      </c>
      <c r="J9634">
        <f t="shared" si="489"/>
        <v>0</v>
      </c>
      <c r="K9634" s="22" t="e">
        <f t="shared" si="491"/>
        <v>#DIV/0!</v>
      </c>
      <c r="L9634">
        <v>0</v>
      </c>
      <c r="O9634" t="s">
        <v>569</v>
      </c>
      <c r="T9634" t="e">
        <v>#N/A</v>
      </c>
    </row>
    <row r="9635" spans="1:20" hidden="1" x14ac:dyDescent="0.3">
      <c r="A9635">
        <v>1072</v>
      </c>
      <c r="B9635" t="s">
        <v>570</v>
      </c>
      <c r="C9635">
        <v>0</v>
      </c>
      <c r="D9635" s="4" t="s">
        <v>106</v>
      </c>
      <c r="E9635" s="5" t="e">
        <f t="shared" si="490"/>
        <v>#VALUE!</v>
      </c>
      <c r="F9635" s="4" t="s">
        <v>106</v>
      </c>
      <c r="G9635">
        <v>0</v>
      </c>
      <c r="I9635">
        <v>0</v>
      </c>
      <c r="J9635">
        <f t="shared" si="489"/>
        <v>0</v>
      </c>
      <c r="K9635" s="22" t="e">
        <f t="shared" si="491"/>
        <v>#DIV/0!</v>
      </c>
      <c r="L9635">
        <v>0</v>
      </c>
      <c r="O9635" t="s">
        <v>571</v>
      </c>
      <c r="T9635" t="e">
        <v>#N/A</v>
      </c>
    </row>
    <row r="9636" spans="1:20" hidden="1" x14ac:dyDescent="0.3">
      <c r="A9636">
        <v>1090</v>
      </c>
      <c r="B9636" t="s">
        <v>572</v>
      </c>
      <c r="C9636">
        <v>0</v>
      </c>
      <c r="D9636" s="4" t="s">
        <v>106</v>
      </c>
      <c r="E9636" s="5" t="e">
        <f t="shared" si="490"/>
        <v>#VALUE!</v>
      </c>
      <c r="F9636" s="4" t="s">
        <v>106</v>
      </c>
      <c r="G9636">
        <v>0</v>
      </c>
      <c r="I9636">
        <v>0</v>
      </c>
      <c r="J9636">
        <f t="shared" si="489"/>
        <v>0</v>
      </c>
      <c r="K9636" s="22" t="e">
        <f t="shared" si="491"/>
        <v>#DIV/0!</v>
      </c>
      <c r="L9636">
        <v>0</v>
      </c>
      <c r="O9636" t="s">
        <v>573</v>
      </c>
      <c r="T9636" t="e">
        <v>#N/A</v>
      </c>
    </row>
    <row r="9637" spans="1:20" hidden="1" x14ac:dyDescent="0.3">
      <c r="A9637">
        <v>1172</v>
      </c>
      <c r="B9637" t="s">
        <v>574</v>
      </c>
      <c r="C9637">
        <v>0</v>
      </c>
      <c r="D9637" s="4" t="s">
        <v>106</v>
      </c>
      <c r="E9637" s="5" t="e">
        <f t="shared" si="490"/>
        <v>#VALUE!</v>
      </c>
      <c r="F9637" s="4" t="s">
        <v>106</v>
      </c>
      <c r="G9637">
        <v>0</v>
      </c>
      <c r="I9637">
        <v>0</v>
      </c>
      <c r="J9637">
        <f t="shared" si="489"/>
        <v>0</v>
      </c>
      <c r="K9637" s="22" t="e">
        <f t="shared" si="491"/>
        <v>#DIV/0!</v>
      </c>
      <c r="L9637">
        <v>0</v>
      </c>
      <c r="O9637" t="s">
        <v>575</v>
      </c>
      <c r="T9637" t="s">
        <v>2773</v>
      </c>
    </row>
    <row r="9638" spans="1:20" hidden="1" x14ac:dyDescent="0.3">
      <c r="A9638">
        <v>1181</v>
      </c>
      <c r="B9638" t="s">
        <v>589</v>
      </c>
      <c r="C9638">
        <v>0</v>
      </c>
      <c r="D9638" s="4" t="s">
        <v>106</v>
      </c>
      <c r="E9638" s="5" t="e">
        <f t="shared" si="490"/>
        <v>#VALUE!</v>
      </c>
      <c r="F9638" s="4" t="s">
        <v>106</v>
      </c>
      <c r="G9638">
        <v>0</v>
      </c>
      <c r="I9638">
        <v>0</v>
      </c>
      <c r="J9638">
        <f t="shared" si="489"/>
        <v>0</v>
      </c>
      <c r="K9638" s="22" t="e">
        <f t="shared" si="491"/>
        <v>#DIV/0!</v>
      </c>
      <c r="L9638">
        <v>0</v>
      </c>
      <c r="O9638" t="s">
        <v>590</v>
      </c>
      <c r="T9638" t="s">
        <v>2773</v>
      </c>
    </row>
    <row r="9639" spans="1:20" hidden="1" x14ac:dyDescent="0.3">
      <c r="A9639">
        <v>1201</v>
      </c>
      <c r="B9639" t="s">
        <v>604</v>
      </c>
      <c r="C9639">
        <v>0</v>
      </c>
      <c r="D9639" s="4" t="s">
        <v>106</v>
      </c>
      <c r="E9639" s="5" t="e">
        <f t="shared" si="490"/>
        <v>#VALUE!</v>
      </c>
      <c r="F9639" s="4" t="s">
        <v>106</v>
      </c>
      <c r="G9639">
        <v>0</v>
      </c>
      <c r="I9639">
        <v>0</v>
      </c>
      <c r="J9639">
        <f t="shared" si="489"/>
        <v>0</v>
      </c>
      <c r="K9639" s="22" t="e">
        <f t="shared" si="491"/>
        <v>#DIV/0!</v>
      </c>
      <c r="L9639">
        <v>0</v>
      </c>
      <c r="O9639" t="s">
        <v>605</v>
      </c>
      <c r="T9639" t="e">
        <v>#N/A</v>
      </c>
    </row>
    <row r="9640" spans="1:20" hidden="1" x14ac:dyDescent="0.3">
      <c r="A9640">
        <v>1218</v>
      </c>
      <c r="B9640" t="s">
        <v>606</v>
      </c>
      <c r="C9640">
        <v>0</v>
      </c>
      <c r="D9640" s="4" t="s">
        <v>106</v>
      </c>
      <c r="E9640" s="5" t="e">
        <f t="shared" si="490"/>
        <v>#VALUE!</v>
      </c>
      <c r="F9640" s="4" t="s">
        <v>106</v>
      </c>
      <c r="G9640">
        <v>0</v>
      </c>
      <c r="I9640">
        <v>0</v>
      </c>
      <c r="J9640">
        <f t="shared" si="489"/>
        <v>0</v>
      </c>
      <c r="K9640" s="22" t="e">
        <f t="shared" si="491"/>
        <v>#DIV/0!</v>
      </c>
      <c r="L9640">
        <v>0</v>
      </c>
      <c r="O9640" t="s">
        <v>607</v>
      </c>
      <c r="T9640" t="e">
        <v>#N/A</v>
      </c>
    </row>
    <row r="9641" spans="1:20" hidden="1" x14ac:dyDescent="0.3">
      <c r="A9641">
        <v>1236</v>
      </c>
      <c r="B9641" t="s">
        <v>608</v>
      </c>
      <c r="C9641">
        <v>0</v>
      </c>
      <c r="D9641" s="4" t="s">
        <v>106</v>
      </c>
      <c r="E9641" s="5" t="e">
        <f t="shared" si="490"/>
        <v>#VALUE!</v>
      </c>
      <c r="F9641" s="4" t="s">
        <v>106</v>
      </c>
      <c r="G9641">
        <v>0</v>
      </c>
      <c r="I9641">
        <v>0</v>
      </c>
      <c r="J9641">
        <f t="shared" si="489"/>
        <v>0</v>
      </c>
      <c r="K9641" s="22" t="e">
        <f t="shared" si="491"/>
        <v>#DIV/0!</v>
      </c>
      <c r="L9641">
        <v>0</v>
      </c>
      <c r="O9641" t="s">
        <v>609</v>
      </c>
      <c r="T9641" t="s">
        <v>2773</v>
      </c>
    </row>
    <row r="9642" spans="1:20" hidden="1" x14ac:dyDescent="0.3">
      <c r="A9642">
        <v>1261</v>
      </c>
      <c r="B9642" t="s">
        <v>617</v>
      </c>
      <c r="C9642">
        <v>0</v>
      </c>
      <c r="D9642" s="4" t="s">
        <v>106</v>
      </c>
      <c r="E9642" s="5" t="e">
        <f t="shared" si="490"/>
        <v>#VALUE!</v>
      </c>
      <c r="F9642" s="4" t="s">
        <v>106</v>
      </c>
      <c r="G9642">
        <v>0</v>
      </c>
      <c r="I9642">
        <v>0</v>
      </c>
      <c r="J9642">
        <f t="shared" si="489"/>
        <v>0</v>
      </c>
      <c r="K9642" s="22" t="e">
        <f t="shared" si="491"/>
        <v>#DIV/0!</v>
      </c>
      <c r="L9642">
        <v>0</v>
      </c>
      <c r="O9642" t="s">
        <v>618</v>
      </c>
      <c r="T9642" t="e">
        <v>#N/A</v>
      </c>
    </row>
    <row r="9643" spans="1:20" hidden="1" x14ac:dyDescent="0.3">
      <c r="A9643">
        <v>1294</v>
      </c>
      <c r="B9643" t="s">
        <v>619</v>
      </c>
      <c r="C9643">
        <v>0</v>
      </c>
      <c r="D9643" s="4" t="s">
        <v>106</v>
      </c>
      <c r="E9643" s="5" t="e">
        <f t="shared" si="490"/>
        <v>#VALUE!</v>
      </c>
      <c r="F9643" s="4" t="s">
        <v>106</v>
      </c>
      <c r="G9643">
        <v>0</v>
      </c>
      <c r="I9643">
        <v>0</v>
      </c>
      <c r="J9643">
        <f t="shared" si="489"/>
        <v>0</v>
      </c>
      <c r="K9643" s="22" t="e">
        <f t="shared" si="491"/>
        <v>#DIV/0!</v>
      </c>
      <c r="L9643">
        <v>0</v>
      </c>
      <c r="O9643" t="s">
        <v>620</v>
      </c>
      <c r="T9643" t="s">
        <v>2773</v>
      </c>
    </row>
    <row r="9644" spans="1:20" hidden="1" x14ac:dyDescent="0.3">
      <c r="A9644">
        <v>1370</v>
      </c>
      <c r="B9644" t="s">
        <v>634</v>
      </c>
      <c r="C9644">
        <v>0</v>
      </c>
      <c r="D9644" s="4" t="s">
        <v>106</v>
      </c>
      <c r="E9644" s="5" t="e">
        <f t="shared" si="490"/>
        <v>#VALUE!</v>
      </c>
      <c r="F9644" s="4" t="s">
        <v>106</v>
      </c>
      <c r="G9644">
        <v>0</v>
      </c>
      <c r="I9644">
        <v>0</v>
      </c>
      <c r="J9644">
        <f t="shared" si="489"/>
        <v>0</v>
      </c>
      <c r="K9644" s="22" t="e">
        <f t="shared" si="491"/>
        <v>#DIV/0!</v>
      </c>
      <c r="L9644">
        <v>0</v>
      </c>
      <c r="O9644" t="s">
        <v>635</v>
      </c>
      <c r="T9644" t="e">
        <v>#N/A</v>
      </c>
    </row>
    <row r="9645" spans="1:20" hidden="1" x14ac:dyDescent="0.3">
      <c r="A9645">
        <v>1415</v>
      </c>
      <c r="B9645" t="s">
        <v>636</v>
      </c>
      <c r="C9645">
        <v>0</v>
      </c>
      <c r="D9645" s="4" t="s">
        <v>106</v>
      </c>
      <c r="E9645" s="5" t="e">
        <f t="shared" si="490"/>
        <v>#VALUE!</v>
      </c>
      <c r="F9645" s="4" t="s">
        <v>106</v>
      </c>
      <c r="G9645">
        <v>0</v>
      </c>
      <c r="I9645">
        <v>0</v>
      </c>
      <c r="J9645">
        <f t="shared" si="489"/>
        <v>0</v>
      </c>
      <c r="K9645" s="22" t="e">
        <f t="shared" si="491"/>
        <v>#DIV/0!</v>
      </c>
      <c r="L9645">
        <v>0</v>
      </c>
      <c r="O9645" t="s">
        <v>637</v>
      </c>
      <c r="T9645" t="s">
        <v>2773</v>
      </c>
    </row>
    <row r="9646" spans="1:20" hidden="1" x14ac:dyDescent="0.3">
      <c r="A9646">
        <v>1430</v>
      </c>
      <c r="B9646" t="s">
        <v>643</v>
      </c>
      <c r="C9646">
        <v>0</v>
      </c>
      <c r="D9646" s="4" t="s">
        <v>106</v>
      </c>
      <c r="E9646" s="5" t="e">
        <f t="shared" si="490"/>
        <v>#VALUE!</v>
      </c>
      <c r="F9646" s="4" t="s">
        <v>106</v>
      </c>
      <c r="G9646">
        <v>0</v>
      </c>
      <c r="I9646">
        <v>0</v>
      </c>
      <c r="J9646">
        <f t="shared" si="489"/>
        <v>0</v>
      </c>
      <c r="K9646" s="22" t="e">
        <f t="shared" si="491"/>
        <v>#DIV/0!</v>
      </c>
      <c r="L9646">
        <v>0</v>
      </c>
      <c r="O9646" t="s">
        <v>644</v>
      </c>
      <c r="T9646" t="s">
        <v>2773</v>
      </c>
    </row>
    <row r="9647" spans="1:20" hidden="1" x14ac:dyDescent="0.3">
      <c r="A9647">
        <v>1434</v>
      </c>
      <c r="B9647" t="s">
        <v>656</v>
      </c>
      <c r="C9647">
        <v>0</v>
      </c>
      <c r="D9647" s="4" t="s">
        <v>106</v>
      </c>
      <c r="E9647" s="5" t="e">
        <f t="shared" si="490"/>
        <v>#VALUE!</v>
      </c>
      <c r="F9647" s="4" t="s">
        <v>106</v>
      </c>
      <c r="G9647">
        <v>0</v>
      </c>
      <c r="I9647">
        <v>0</v>
      </c>
      <c r="J9647">
        <f t="shared" si="489"/>
        <v>0</v>
      </c>
      <c r="K9647" s="22" t="e">
        <f t="shared" si="491"/>
        <v>#DIV/0!</v>
      </c>
      <c r="L9647">
        <v>0</v>
      </c>
      <c r="O9647" t="s">
        <v>657</v>
      </c>
      <c r="T9647" t="s">
        <v>2773</v>
      </c>
    </row>
    <row r="9648" spans="1:20" hidden="1" x14ac:dyDescent="0.3">
      <c r="A9648">
        <v>1591</v>
      </c>
      <c r="B9648" t="s">
        <v>664</v>
      </c>
      <c r="C9648">
        <v>0</v>
      </c>
      <c r="D9648" s="4" t="s">
        <v>106</v>
      </c>
      <c r="E9648" s="5" t="e">
        <f t="shared" si="490"/>
        <v>#VALUE!</v>
      </c>
      <c r="F9648" s="4" t="s">
        <v>106</v>
      </c>
      <c r="G9648">
        <v>0</v>
      </c>
      <c r="I9648">
        <v>0</v>
      </c>
      <c r="J9648">
        <f t="shared" si="489"/>
        <v>0</v>
      </c>
      <c r="K9648" s="22" t="e">
        <f t="shared" si="491"/>
        <v>#DIV/0!</v>
      </c>
      <c r="L9648">
        <v>0</v>
      </c>
      <c r="O9648" t="s">
        <v>665</v>
      </c>
      <c r="T9648" t="s">
        <v>2773</v>
      </c>
    </row>
    <row r="9649" spans="1:20" hidden="1" x14ac:dyDescent="0.3">
      <c r="A9649">
        <v>1595</v>
      </c>
      <c r="B9649" t="s">
        <v>675</v>
      </c>
      <c r="C9649">
        <v>0</v>
      </c>
      <c r="D9649" s="4" t="s">
        <v>106</v>
      </c>
      <c r="E9649" s="5" t="e">
        <f t="shared" si="490"/>
        <v>#VALUE!</v>
      </c>
      <c r="F9649" s="4" t="s">
        <v>106</v>
      </c>
      <c r="G9649">
        <v>0</v>
      </c>
      <c r="I9649">
        <v>0</v>
      </c>
      <c r="J9649">
        <f t="shared" si="489"/>
        <v>0</v>
      </c>
      <c r="K9649" s="22" t="e">
        <f t="shared" si="491"/>
        <v>#DIV/0!</v>
      </c>
      <c r="L9649">
        <v>0</v>
      </c>
      <c r="O9649" t="s">
        <v>676</v>
      </c>
      <c r="T9649" t="e">
        <v>#N/A</v>
      </c>
    </row>
    <row r="9650" spans="1:20" hidden="1" x14ac:dyDescent="0.3">
      <c r="A9650">
        <v>1608</v>
      </c>
      <c r="B9650" t="s">
        <v>681</v>
      </c>
      <c r="C9650">
        <v>0</v>
      </c>
      <c r="D9650" s="4" t="s">
        <v>106</v>
      </c>
      <c r="E9650" s="5" t="e">
        <f t="shared" si="490"/>
        <v>#VALUE!</v>
      </c>
      <c r="F9650" s="4" t="s">
        <v>106</v>
      </c>
      <c r="G9650">
        <v>0</v>
      </c>
      <c r="I9650">
        <v>0</v>
      </c>
      <c r="J9650">
        <f t="shared" si="489"/>
        <v>0</v>
      </c>
      <c r="K9650" s="22" t="e">
        <f t="shared" si="491"/>
        <v>#DIV/0!</v>
      </c>
      <c r="L9650">
        <v>0</v>
      </c>
      <c r="O9650" t="s">
        <v>682</v>
      </c>
      <c r="T9650" t="e">
        <v>#N/A</v>
      </c>
    </row>
    <row r="9651" spans="1:20" hidden="1" x14ac:dyDescent="0.3">
      <c r="A9651">
        <v>1732</v>
      </c>
      <c r="B9651" t="s">
        <v>683</v>
      </c>
      <c r="C9651">
        <v>0</v>
      </c>
      <c r="D9651" s="4" t="s">
        <v>106</v>
      </c>
      <c r="E9651" s="5" t="e">
        <f t="shared" si="490"/>
        <v>#VALUE!</v>
      </c>
      <c r="F9651" s="4" t="s">
        <v>106</v>
      </c>
      <c r="G9651">
        <v>0</v>
      </c>
      <c r="I9651">
        <v>0</v>
      </c>
      <c r="J9651">
        <f t="shared" si="489"/>
        <v>0</v>
      </c>
      <c r="K9651" s="22" t="e">
        <f t="shared" si="491"/>
        <v>#DIV/0!</v>
      </c>
      <c r="L9651">
        <v>0</v>
      </c>
      <c r="O9651" t="s">
        <v>684</v>
      </c>
      <c r="T9651" t="s">
        <v>2773</v>
      </c>
    </row>
    <row r="9652" spans="1:20" hidden="1" x14ac:dyDescent="0.3">
      <c r="A9652">
        <v>1741</v>
      </c>
      <c r="B9652" t="s">
        <v>693</v>
      </c>
      <c r="C9652">
        <v>0</v>
      </c>
      <c r="D9652" s="4" t="s">
        <v>106</v>
      </c>
      <c r="E9652" s="5" t="e">
        <f t="shared" si="490"/>
        <v>#VALUE!</v>
      </c>
      <c r="F9652" s="4" t="s">
        <v>106</v>
      </c>
      <c r="G9652">
        <v>0</v>
      </c>
      <c r="I9652">
        <v>0</v>
      </c>
      <c r="J9652">
        <f t="shared" si="489"/>
        <v>0</v>
      </c>
      <c r="K9652" s="22" t="e">
        <f t="shared" si="491"/>
        <v>#DIV/0!</v>
      </c>
      <c r="L9652">
        <v>0</v>
      </c>
      <c r="O9652" t="s">
        <v>694</v>
      </c>
      <c r="T9652" t="e">
        <v>#N/A</v>
      </c>
    </row>
    <row r="9653" spans="1:20" hidden="1" x14ac:dyDescent="0.3">
      <c r="A9653">
        <v>1750</v>
      </c>
      <c r="B9653" t="s">
        <v>695</v>
      </c>
      <c r="C9653">
        <v>0</v>
      </c>
      <c r="D9653" s="4" t="s">
        <v>106</v>
      </c>
      <c r="E9653" s="5" t="e">
        <f t="shared" si="490"/>
        <v>#VALUE!</v>
      </c>
      <c r="F9653" s="4" t="s">
        <v>106</v>
      </c>
      <c r="G9653">
        <v>0</v>
      </c>
      <c r="I9653">
        <v>0</v>
      </c>
      <c r="J9653">
        <f t="shared" si="489"/>
        <v>0</v>
      </c>
      <c r="K9653" s="22" t="e">
        <f t="shared" si="491"/>
        <v>#DIV/0!</v>
      </c>
      <c r="L9653">
        <v>0</v>
      </c>
      <c r="O9653" t="s">
        <v>696</v>
      </c>
      <c r="T9653" t="s">
        <v>2773</v>
      </c>
    </row>
    <row r="9654" spans="1:20" hidden="1" x14ac:dyDescent="0.3">
      <c r="A9654">
        <v>1752</v>
      </c>
      <c r="B9654" t="s">
        <v>705</v>
      </c>
      <c r="C9654">
        <v>0</v>
      </c>
      <c r="D9654" s="4" t="s">
        <v>106</v>
      </c>
      <c r="E9654" s="5" t="e">
        <f t="shared" si="490"/>
        <v>#VALUE!</v>
      </c>
      <c r="F9654" s="4" t="s">
        <v>106</v>
      </c>
      <c r="G9654">
        <v>0</v>
      </c>
      <c r="I9654">
        <v>0</v>
      </c>
      <c r="J9654">
        <f t="shared" si="489"/>
        <v>0</v>
      </c>
      <c r="K9654" s="22" t="e">
        <f t="shared" si="491"/>
        <v>#DIV/0!</v>
      </c>
      <c r="L9654">
        <v>0</v>
      </c>
      <c r="O9654" t="s">
        <v>706</v>
      </c>
      <c r="T9654" t="e">
        <v>#N/A</v>
      </c>
    </row>
    <row r="9655" spans="1:20" hidden="1" x14ac:dyDescent="0.3">
      <c r="A9655">
        <v>1762</v>
      </c>
      <c r="B9655" t="s">
        <v>707</v>
      </c>
      <c r="C9655">
        <v>0</v>
      </c>
      <c r="D9655" s="4" t="s">
        <v>106</v>
      </c>
      <c r="E9655" s="5" t="e">
        <f t="shared" si="490"/>
        <v>#VALUE!</v>
      </c>
      <c r="F9655" s="4" t="s">
        <v>106</v>
      </c>
      <c r="G9655">
        <v>0</v>
      </c>
      <c r="I9655">
        <v>0</v>
      </c>
      <c r="J9655">
        <f t="shared" si="489"/>
        <v>0</v>
      </c>
      <c r="K9655" s="22" t="e">
        <f t="shared" si="491"/>
        <v>#DIV/0!</v>
      </c>
      <c r="L9655">
        <v>0</v>
      </c>
      <c r="O9655" t="s">
        <v>710</v>
      </c>
      <c r="T9655" t="s">
        <v>2773</v>
      </c>
    </row>
    <row r="9656" spans="1:20" hidden="1" x14ac:dyDescent="0.3">
      <c r="A9656">
        <v>1764</v>
      </c>
      <c r="B9656" t="s">
        <v>719</v>
      </c>
      <c r="C9656">
        <v>0</v>
      </c>
      <c r="D9656" s="4" t="s">
        <v>106</v>
      </c>
      <c r="E9656" s="5" t="e">
        <f t="shared" si="490"/>
        <v>#VALUE!</v>
      </c>
      <c r="F9656" s="4" t="s">
        <v>106</v>
      </c>
      <c r="G9656">
        <v>0</v>
      </c>
      <c r="I9656">
        <v>0</v>
      </c>
      <c r="J9656">
        <f t="shared" si="489"/>
        <v>0</v>
      </c>
      <c r="K9656" s="22" t="e">
        <f t="shared" si="491"/>
        <v>#DIV/0!</v>
      </c>
      <c r="L9656">
        <v>0</v>
      </c>
      <c r="O9656" t="s">
        <v>720</v>
      </c>
      <c r="T9656" t="e">
        <v>#N/A</v>
      </c>
    </row>
    <row r="9657" spans="1:20" hidden="1" x14ac:dyDescent="0.3">
      <c r="A9657">
        <v>1824</v>
      </c>
      <c r="B9657" t="s">
        <v>725</v>
      </c>
      <c r="C9657">
        <v>0</v>
      </c>
      <c r="D9657" s="4" t="s">
        <v>106</v>
      </c>
      <c r="E9657" s="5" t="e">
        <f t="shared" si="490"/>
        <v>#VALUE!</v>
      </c>
      <c r="F9657" s="4" t="s">
        <v>106</v>
      </c>
      <c r="G9657">
        <v>0</v>
      </c>
      <c r="I9657">
        <v>0</v>
      </c>
      <c r="J9657">
        <f t="shared" si="489"/>
        <v>0</v>
      </c>
      <c r="K9657" s="22" t="e">
        <f t="shared" si="491"/>
        <v>#DIV/0!</v>
      </c>
      <c r="L9657">
        <v>0</v>
      </c>
      <c r="O9657" t="s">
        <v>726</v>
      </c>
      <c r="T9657" t="e">
        <v>#N/A</v>
      </c>
    </row>
    <row r="9658" spans="1:20" hidden="1" x14ac:dyDescent="0.3">
      <c r="A9658">
        <v>1833</v>
      </c>
      <c r="B9658" t="s">
        <v>727</v>
      </c>
      <c r="C9658">
        <v>0</v>
      </c>
      <c r="D9658" s="4" t="s">
        <v>106</v>
      </c>
      <c r="E9658" s="5" t="e">
        <f t="shared" si="490"/>
        <v>#VALUE!</v>
      </c>
      <c r="F9658" s="4" t="s">
        <v>106</v>
      </c>
      <c r="G9658">
        <v>0</v>
      </c>
      <c r="I9658">
        <v>0</v>
      </c>
      <c r="J9658">
        <f t="shared" si="489"/>
        <v>0</v>
      </c>
      <c r="K9658" s="22" t="e">
        <f t="shared" si="491"/>
        <v>#DIV/0!</v>
      </c>
      <c r="L9658">
        <v>0</v>
      </c>
      <c r="O9658" t="s">
        <v>728</v>
      </c>
      <c r="T9658" t="e">
        <v>#N/A</v>
      </c>
    </row>
    <row r="9659" spans="1:20" hidden="1" x14ac:dyDescent="0.3">
      <c r="A9659">
        <v>1852</v>
      </c>
      <c r="B9659" t="s">
        <v>729</v>
      </c>
      <c r="C9659">
        <v>0</v>
      </c>
      <c r="D9659" s="4" t="s">
        <v>106</v>
      </c>
      <c r="E9659" s="5" t="e">
        <f t="shared" si="490"/>
        <v>#VALUE!</v>
      </c>
      <c r="F9659" s="4" t="s">
        <v>106</v>
      </c>
      <c r="G9659">
        <v>0</v>
      </c>
      <c r="I9659">
        <v>0</v>
      </c>
      <c r="J9659">
        <f t="shared" si="489"/>
        <v>0</v>
      </c>
      <c r="K9659" s="22" t="e">
        <f t="shared" si="491"/>
        <v>#DIV/0!</v>
      </c>
      <c r="L9659">
        <v>0</v>
      </c>
      <c r="O9659" t="s">
        <v>730</v>
      </c>
      <c r="T9659" t="s">
        <v>2773</v>
      </c>
    </row>
    <row r="9660" spans="1:20" hidden="1" x14ac:dyDescent="0.3">
      <c r="A9660">
        <v>1862</v>
      </c>
      <c r="B9660" t="s">
        <v>739</v>
      </c>
      <c r="C9660">
        <v>0</v>
      </c>
      <c r="D9660" s="4" t="s">
        <v>106</v>
      </c>
      <c r="E9660" s="5" t="e">
        <f t="shared" si="490"/>
        <v>#VALUE!</v>
      </c>
      <c r="F9660" s="4" t="s">
        <v>106</v>
      </c>
      <c r="G9660">
        <v>0</v>
      </c>
      <c r="I9660">
        <v>0</v>
      </c>
      <c r="J9660">
        <f t="shared" si="489"/>
        <v>0</v>
      </c>
      <c r="K9660" s="22" t="e">
        <f t="shared" si="491"/>
        <v>#DIV/0!</v>
      </c>
      <c r="L9660">
        <v>0</v>
      </c>
      <c r="O9660" t="s">
        <v>740</v>
      </c>
      <c r="T9660" t="s">
        <v>2773</v>
      </c>
    </row>
    <row r="9661" spans="1:20" hidden="1" x14ac:dyDescent="0.3">
      <c r="A9661">
        <v>1866</v>
      </c>
      <c r="B9661" t="s">
        <v>755</v>
      </c>
      <c r="C9661">
        <v>0</v>
      </c>
      <c r="D9661" s="4" t="s">
        <v>106</v>
      </c>
      <c r="E9661" s="5" t="e">
        <f t="shared" si="490"/>
        <v>#VALUE!</v>
      </c>
      <c r="F9661" s="4" t="s">
        <v>106</v>
      </c>
      <c r="G9661">
        <v>0</v>
      </c>
      <c r="I9661">
        <v>0</v>
      </c>
      <c r="J9661">
        <f t="shared" si="489"/>
        <v>0</v>
      </c>
      <c r="K9661" s="22" t="e">
        <f t="shared" si="491"/>
        <v>#DIV/0!</v>
      </c>
      <c r="L9661">
        <v>0</v>
      </c>
      <c r="O9661" t="s">
        <v>756</v>
      </c>
      <c r="T9661" t="e">
        <v>#N/A</v>
      </c>
    </row>
    <row r="9662" spans="1:20" hidden="1" x14ac:dyDescent="0.3">
      <c r="A9662">
        <v>1867</v>
      </c>
      <c r="B9662" t="s">
        <v>757</v>
      </c>
      <c r="C9662">
        <v>0</v>
      </c>
      <c r="D9662" s="4" t="s">
        <v>106</v>
      </c>
      <c r="E9662" s="5" t="e">
        <f t="shared" si="490"/>
        <v>#VALUE!</v>
      </c>
      <c r="F9662" s="4" t="s">
        <v>106</v>
      </c>
      <c r="G9662">
        <v>0</v>
      </c>
      <c r="I9662">
        <v>0</v>
      </c>
      <c r="J9662">
        <f t="shared" si="489"/>
        <v>0</v>
      </c>
      <c r="K9662" s="22" t="e">
        <f t="shared" si="491"/>
        <v>#DIV/0!</v>
      </c>
      <c r="L9662">
        <v>0</v>
      </c>
      <c r="O9662" t="s">
        <v>758</v>
      </c>
      <c r="T9662" t="e">
        <v>#N/A</v>
      </c>
    </row>
    <row r="9663" spans="1:20" hidden="1" x14ac:dyDescent="0.3">
      <c r="A9663">
        <v>1879</v>
      </c>
      <c r="B9663" t="s">
        <v>759</v>
      </c>
      <c r="C9663">
        <v>0</v>
      </c>
      <c r="D9663" s="4" t="s">
        <v>106</v>
      </c>
      <c r="E9663" s="5" t="e">
        <f t="shared" si="490"/>
        <v>#VALUE!</v>
      </c>
      <c r="F9663" s="4" t="s">
        <v>106</v>
      </c>
      <c r="G9663">
        <v>0</v>
      </c>
      <c r="I9663">
        <v>0</v>
      </c>
      <c r="J9663">
        <f t="shared" si="489"/>
        <v>0</v>
      </c>
      <c r="K9663" s="22" t="e">
        <f t="shared" si="491"/>
        <v>#DIV/0!</v>
      </c>
      <c r="L9663">
        <v>0</v>
      </c>
      <c r="O9663" t="s">
        <v>760</v>
      </c>
      <c r="T9663" t="e">
        <v>#N/A</v>
      </c>
    </row>
    <row r="9664" spans="1:20" hidden="1" x14ac:dyDescent="0.3">
      <c r="A9664">
        <v>1886</v>
      </c>
      <c r="B9664" t="s">
        <v>761</v>
      </c>
      <c r="C9664">
        <v>0</v>
      </c>
      <c r="D9664" s="4" t="s">
        <v>106</v>
      </c>
      <c r="E9664" s="5" t="e">
        <f t="shared" si="490"/>
        <v>#VALUE!</v>
      </c>
      <c r="F9664" s="4" t="s">
        <v>106</v>
      </c>
      <c r="G9664">
        <v>0</v>
      </c>
      <c r="I9664">
        <v>0</v>
      </c>
      <c r="J9664">
        <f t="shared" si="489"/>
        <v>0</v>
      </c>
      <c r="K9664" s="22" t="e">
        <f t="shared" si="491"/>
        <v>#DIV/0!</v>
      </c>
      <c r="L9664">
        <v>0</v>
      </c>
      <c r="O9664" t="s">
        <v>762</v>
      </c>
      <c r="T9664" t="s">
        <v>2773</v>
      </c>
    </row>
    <row r="9665" spans="1:20" hidden="1" x14ac:dyDescent="0.3">
      <c r="A9665">
        <v>1923</v>
      </c>
      <c r="B9665" t="s">
        <v>767</v>
      </c>
      <c r="C9665">
        <v>0</v>
      </c>
      <c r="D9665" s="4" t="s">
        <v>106</v>
      </c>
      <c r="E9665" s="5" t="e">
        <f t="shared" si="490"/>
        <v>#VALUE!</v>
      </c>
      <c r="F9665" s="4" t="s">
        <v>106</v>
      </c>
      <c r="G9665">
        <v>0</v>
      </c>
      <c r="I9665">
        <v>0</v>
      </c>
      <c r="J9665">
        <f t="shared" si="489"/>
        <v>0</v>
      </c>
      <c r="K9665" s="22" t="e">
        <f t="shared" si="491"/>
        <v>#DIV/0!</v>
      </c>
      <c r="L9665">
        <v>0</v>
      </c>
      <c r="O9665" t="s">
        <v>768</v>
      </c>
      <c r="T9665" t="s">
        <v>2773</v>
      </c>
    </row>
    <row r="9666" spans="1:20" hidden="1" x14ac:dyDescent="0.3">
      <c r="A9666">
        <v>2064</v>
      </c>
      <c r="B9666" t="s">
        <v>783</v>
      </c>
      <c r="C9666">
        <v>0</v>
      </c>
      <c r="D9666" s="4" t="s">
        <v>106</v>
      </c>
      <c r="E9666" s="5" t="e">
        <f t="shared" si="490"/>
        <v>#VALUE!</v>
      </c>
      <c r="F9666" s="4" t="s">
        <v>106</v>
      </c>
      <c r="G9666">
        <v>0</v>
      </c>
      <c r="I9666">
        <v>0</v>
      </c>
      <c r="J9666">
        <f t="shared" ref="J9666:J9729" si="492">SUMIFS(I:I, B:B,B9666,G:G,G9666)</f>
        <v>0</v>
      </c>
      <c r="K9666" s="22" t="e">
        <f t="shared" si="491"/>
        <v>#DIV/0!</v>
      </c>
      <c r="L9666">
        <v>0</v>
      </c>
      <c r="O9666" t="s">
        <v>784</v>
      </c>
      <c r="T9666" t="s">
        <v>2773</v>
      </c>
    </row>
    <row r="9667" spans="1:20" hidden="1" x14ac:dyDescent="0.3">
      <c r="A9667">
        <v>2094</v>
      </c>
      <c r="B9667" t="s">
        <v>796</v>
      </c>
      <c r="C9667">
        <v>0</v>
      </c>
      <c r="D9667" s="4" t="s">
        <v>106</v>
      </c>
      <c r="E9667" s="5" t="e">
        <f t="shared" si="490"/>
        <v>#VALUE!</v>
      </c>
      <c r="F9667" s="4" t="s">
        <v>106</v>
      </c>
      <c r="G9667">
        <v>0</v>
      </c>
      <c r="I9667">
        <v>0</v>
      </c>
      <c r="J9667">
        <f t="shared" si="492"/>
        <v>0</v>
      </c>
      <c r="K9667" s="22" t="e">
        <f t="shared" si="491"/>
        <v>#DIV/0!</v>
      </c>
      <c r="L9667">
        <v>0</v>
      </c>
      <c r="O9667" t="s">
        <v>797</v>
      </c>
      <c r="T9667" t="e">
        <v>#N/A</v>
      </c>
    </row>
    <row r="9668" spans="1:20" hidden="1" x14ac:dyDescent="0.3">
      <c r="A9668">
        <v>2198</v>
      </c>
      <c r="B9668" t="s">
        <v>798</v>
      </c>
      <c r="C9668">
        <v>0</v>
      </c>
      <c r="D9668" s="4" t="s">
        <v>106</v>
      </c>
      <c r="E9668" s="5" t="e">
        <f t="shared" si="490"/>
        <v>#VALUE!</v>
      </c>
      <c r="F9668" s="4" t="s">
        <v>106</v>
      </c>
      <c r="G9668">
        <v>0</v>
      </c>
      <c r="I9668">
        <v>0</v>
      </c>
      <c r="J9668">
        <f t="shared" si="492"/>
        <v>0</v>
      </c>
      <c r="K9668" s="22" t="e">
        <f t="shared" si="491"/>
        <v>#DIV/0!</v>
      </c>
      <c r="L9668">
        <v>0</v>
      </c>
      <c r="O9668" t="s">
        <v>799</v>
      </c>
      <c r="T9668" t="s">
        <v>2773</v>
      </c>
    </row>
    <row r="9669" spans="1:20" hidden="1" x14ac:dyDescent="0.3">
      <c r="A9669">
        <v>2218</v>
      </c>
      <c r="B9669" t="s">
        <v>812</v>
      </c>
      <c r="C9669">
        <v>0</v>
      </c>
      <c r="D9669" s="4" t="s">
        <v>106</v>
      </c>
      <c r="E9669" s="5" t="e">
        <f t="shared" si="490"/>
        <v>#VALUE!</v>
      </c>
      <c r="F9669" s="4" t="s">
        <v>106</v>
      </c>
      <c r="G9669">
        <v>0</v>
      </c>
      <c r="I9669">
        <v>0</v>
      </c>
      <c r="J9669">
        <f t="shared" si="492"/>
        <v>0</v>
      </c>
      <c r="K9669" s="22" t="e">
        <f t="shared" si="491"/>
        <v>#DIV/0!</v>
      </c>
      <c r="L9669">
        <v>0</v>
      </c>
      <c r="O9669" t="s">
        <v>813</v>
      </c>
      <c r="T9669" t="s">
        <v>2773</v>
      </c>
    </row>
    <row r="9670" spans="1:20" hidden="1" x14ac:dyDescent="0.3">
      <c r="A9670">
        <v>2239</v>
      </c>
      <c r="B9670" t="s">
        <v>826</v>
      </c>
      <c r="C9670">
        <v>0</v>
      </c>
      <c r="D9670" s="4" t="s">
        <v>106</v>
      </c>
      <c r="E9670" s="5" t="e">
        <f t="shared" si="490"/>
        <v>#VALUE!</v>
      </c>
      <c r="F9670" s="4" t="s">
        <v>106</v>
      </c>
      <c r="G9670">
        <v>0</v>
      </c>
      <c r="I9670">
        <v>0</v>
      </c>
      <c r="J9670">
        <f t="shared" si="492"/>
        <v>0</v>
      </c>
      <c r="K9670" s="22" t="e">
        <f t="shared" si="491"/>
        <v>#DIV/0!</v>
      </c>
      <c r="L9670">
        <v>0</v>
      </c>
      <c r="O9670" t="s">
        <v>827</v>
      </c>
      <c r="T9670" t="e">
        <v>#N/A</v>
      </c>
    </row>
    <row r="9671" spans="1:20" hidden="1" x14ac:dyDescent="0.3">
      <c r="A9671">
        <v>2253</v>
      </c>
      <c r="B9671" t="s">
        <v>828</v>
      </c>
      <c r="C9671">
        <v>0</v>
      </c>
      <c r="D9671" s="4" t="s">
        <v>106</v>
      </c>
      <c r="E9671" s="5" t="e">
        <f t="shared" si="490"/>
        <v>#VALUE!</v>
      </c>
      <c r="F9671" s="4" t="s">
        <v>106</v>
      </c>
      <c r="G9671">
        <v>0</v>
      </c>
      <c r="I9671">
        <v>0</v>
      </c>
      <c r="J9671">
        <f t="shared" si="492"/>
        <v>0</v>
      </c>
      <c r="K9671" s="22" t="e">
        <f t="shared" si="491"/>
        <v>#DIV/0!</v>
      </c>
      <c r="L9671">
        <v>0</v>
      </c>
      <c r="O9671" t="s">
        <v>829</v>
      </c>
      <c r="T9671" t="e">
        <v>#N/A</v>
      </c>
    </row>
    <row r="9672" spans="1:20" hidden="1" x14ac:dyDescent="0.3">
      <c r="A9672">
        <v>2303</v>
      </c>
      <c r="B9672" t="s">
        <v>830</v>
      </c>
      <c r="C9672">
        <v>0</v>
      </c>
      <c r="D9672" s="4" t="s">
        <v>106</v>
      </c>
      <c r="E9672" s="5" t="e">
        <f t="shared" si="490"/>
        <v>#VALUE!</v>
      </c>
      <c r="F9672" s="4" t="s">
        <v>106</v>
      </c>
      <c r="G9672">
        <v>0</v>
      </c>
      <c r="I9672">
        <v>0</v>
      </c>
      <c r="J9672">
        <f t="shared" si="492"/>
        <v>0</v>
      </c>
      <c r="K9672" s="22" t="e">
        <f t="shared" si="491"/>
        <v>#DIV/0!</v>
      </c>
      <c r="L9672">
        <v>0</v>
      </c>
      <c r="O9672" t="s">
        <v>831</v>
      </c>
      <c r="T9672" t="e">
        <v>#N/A</v>
      </c>
    </row>
    <row r="9673" spans="1:20" hidden="1" x14ac:dyDescent="0.3">
      <c r="A9673">
        <v>2320</v>
      </c>
      <c r="B9673" t="s">
        <v>832</v>
      </c>
      <c r="C9673">
        <v>0</v>
      </c>
      <c r="D9673" s="4" t="s">
        <v>106</v>
      </c>
      <c r="E9673" s="5" t="e">
        <f t="shared" si="490"/>
        <v>#VALUE!</v>
      </c>
      <c r="F9673" s="4" t="s">
        <v>106</v>
      </c>
      <c r="G9673">
        <v>0</v>
      </c>
      <c r="I9673">
        <v>0</v>
      </c>
      <c r="J9673">
        <f t="shared" si="492"/>
        <v>0</v>
      </c>
      <c r="K9673" s="22" t="e">
        <f t="shared" si="491"/>
        <v>#DIV/0!</v>
      </c>
      <c r="L9673">
        <v>0</v>
      </c>
      <c r="O9673" t="s">
        <v>833</v>
      </c>
      <c r="T9673" t="s">
        <v>2773</v>
      </c>
    </row>
    <row r="9674" spans="1:20" hidden="1" x14ac:dyDescent="0.3">
      <c r="A9674">
        <v>2349</v>
      </c>
      <c r="B9674" t="s">
        <v>848</v>
      </c>
      <c r="C9674">
        <v>0</v>
      </c>
      <c r="D9674" s="4" t="s">
        <v>106</v>
      </c>
      <c r="E9674" s="5" t="e">
        <f t="shared" si="490"/>
        <v>#VALUE!</v>
      </c>
      <c r="F9674" s="4" t="s">
        <v>106</v>
      </c>
      <c r="G9674">
        <v>0</v>
      </c>
      <c r="I9674">
        <v>0</v>
      </c>
      <c r="J9674">
        <f t="shared" si="492"/>
        <v>0</v>
      </c>
      <c r="K9674" s="22" t="e">
        <f t="shared" si="491"/>
        <v>#DIV/0!</v>
      </c>
      <c r="L9674">
        <v>0</v>
      </c>
      <c r="O9674" t="s">
        <v>849</v>
      </c>
      <c r="T9674" t="e">
        <v>#N/A</v>
      </c>
    </row>
    <row r="9675" spans="1:20" hidden="1" x14ac:dyDescent="0.3">
      <c r="A9675">
        <v>2350</v>
      </c>
      <c r="B9675" t="s">
        <v>850</v>
      </c>
      <c r="C9675">
        <v>0</v>
      </c>
      <c r="D9675" s="4" t="s">
        <v>106</v>
      </c>
      <c r="E9675" s="5" t="e">
        <f t="shared" si="490"/>
        <v>#VALUE!</v>
      </c>
      <c r="F9675" s="4" t="s">
        <v>106</v>
      </c>
      <c r="G9675">
        <v>0</v>
      </c>
      <c r="I9675">
        <v>0</v>
      </c>
      <c r="J9675">
        <f t="shared" si="492"/>
        <v>0</v>
      </c>
      <c r="K9675" s="22" t="e">
        <f t="shared" si="491"/>
        <v>#DIV/0!</v>
      </c>
      <c r="L9675">
        <v>0</v>
      </c>
      <c r="O9675" t="s">
        <v>851</v>
      </c>
      <c r="T9675" t="e">
        <v>#N/A</v>
      </c>
    </row>
    <row r="9676" spans="1:20" hidden="1" x14ac:dyDescent="0.3">
      <c r="A9676">
        <v>2434</v>
      </c>
      <c r="B9676" t="s">
        <v>852</v>
      </c>
      <c r="C9676">
        <v>0</v>
      </c>
      <c r="D9676" s="4" t="s">
        <v>106</v>
      </c>
      <c r="E9676" s="5" t="e">
        <f t="shared" si="490"/>
        <v>#VALUE!</v>
      </c>
      <c r="F9676" s="4" t="s">
        <v>106</v>
      </c>
      <c r="G9676">
        <v>0</v>
      </c>
      <c r="I9676">
        <v>0</v>
      </c>
      <c r="J9676">
        <f t="shared" si="492"/>
        <v>0</v>
      </c>
      <c r="K9676" s="22" t="e">
        <f t="shared" si="491"/>
        <v>#DIV/0!</v>
      </c>
      <c r="L9676">
        <v>0</v>
      </c>
      <c r="O9676" t="s">
        <v>853</v>
      </c>
      <c r="T9676" t="e">
        <v>#N/A</v>
      </c>
    </row>
    <row r="9677" spans="1:20" hidden="1" x14ac:dyDescent="0.3">
      <c r="A9677">
        <v>2437</v>
      </c>
      <c r="B9677" t="s">
        <v>854</v>
      </c>
      <c r="C9677">
        <v>0</v>
      </c>
      <c r="D9677" s="4" t="s">
        <v>106</v>
      </c>
      <c r="E9677" s="5" t="e">
        <f t="shared" si="490"/>
        <v>#VALUE!</v>
      </c>
      <c r="F9677" s="4" t="s">
        <v>106</v>
      </c>
      <c r="G9677">
        <v>0</v>
      </c>
      <c r="I9677">
        <v>0</v>
      </c>
      <c r="J9677">
        <f t="shared" si="492"/>
        <v>0</v>
      </c>
      <c r="K9677" s="22" t="e">
        <f t="shared" si="491"/>
        <v>#DIV/0!</v>
      </c>
      <c r="L9677">
        <v>0</v>
      </c>
      <c r="O9677" t="s">
        <v>855</v>
      </c>
      <c r="T9677" t="e">
        <v>#N/A</v>
      </c>
    </row>
    <row r="9678" spans="1:20" hidden="1" x14ac:dyDescent="0.3">
      <c r="A9678">
        <v>2496</v>
      </c>
      <c r="B9678" t="s">
        <v>856</v>
      </c>
      <c r="C9678">
        <v>0</v>
      </c>
      <c r="D9678" s="4" t="s">
        <v>106</v>
      </c>
      <c r="E9678" s="5" t="e">
        <f t="shared" si="490"/>
        <v>#VALUE!</v>
      </c>
      <c r="F9678" s="4" t="s">
        <v>106</v>
      </c>
      <c r="G9678">
        <v>0</v>
      </c>
      <c r="I9678">
        <v>0</v>
      </c>
      <c r="J9678">
        <f t="shared" si="492"/>
        <v>0</v>
      </c>
      <c r="K9678" s="22" t="e">
        <f t="shared" si="491"/>
        <v>#DIV/0!</v>
      </c>
      <c r="L9678">
        <v>0</v>
      </c>
      <c r="O9678" t="s">
        <v>857</v>
      </c>
      <c r="T9678" t="s">
        <v>2773</v>
      </c>
    </row>
    <row r="9679" spans="1:20" hidden="1" x14ac:dyDescent="0.3">
      <c r="A9679">
        <v>2503</v>
      </c>
      <c r="B9679" t="s">
        <v>865</v>
      </c>
      <c r="C9679">
        <v>0</v>
      </c>
      <c r="D9679" s="4" t="s">
        <v>106</v>
      </c>
      <c r="E9679" s="5" t="e">
        <f t="shared" si="490"/>
        <v>#VALUE!</v>
      </c>
      <c r="F9679" s="4" t="s">
        <v>106</v>
      </c>
      <c r="G9679">
        <v>0</v>
      </c>
      <c r="I9679">
        <v>0</v>
      </c>
      <c r="J9679">
        <f t="shared" si="492"/>
        <v>0</v>
      </c>
      <c r="K9679" s="22" t="e">
        <f t="shared" si="491"/>
        <v>#DIV/0!</v>
      </c>
      <c r="L9679">
        <v>0</v>
      </c>
      <c r="O9679" t="s">
        <v>575</v>
      </c>
      <c r="T9679" t="e">
        <v>#N/A</v>
      </c>
    </row>
    <row r="9680" spans="1:20" hidden="1" x14ac:dyDescent="0.3">
      <c r="A9680">
        <v>2504</v>
      </c>
      <c r="B9680" t="s">
        <v>866</v>
      </c>
      <c r="C9680">
        <v>0</v>
      </c>
      <c r="D9680" s="4" t="s">
        <v>106</v>
      </c>
      <c r="E9680" s="5" t="e">
        <f t="shared" si="490"/>
        <v>#VALUE!</v>
      </c>
      <c r="F9680" s="4" t="s">
        <v>106</v>
      </c>
      <c r="G9680">
        <v>0</v>
      </c>
      <c r="I9680">
        <v>0</v>
      </c>
      <c r="J9680">
        <f t="shared" si="492"/>
        <v>0</v>
      </c>
      <c r="K9680" s="22" t="e">
        <f t="shared" si="491"/>
        <v>#DIV/0!</v>
      </c>
      <c r="L9680">
        <v>0</v>
      </c>
      <c r="O9680" t="s">
        <v>867</v>
      </c>
      <c r="T9680" t="e">
        <v>#N/A</v>
      </c>
    </row>
    <row r="9681" spans="1:20" hidden="1" x14ac:dyDescent="0.3">
      <c r="A9681">
        <v>2507</v>
      </c>
      <c r="B9681" t="s">
        <v>868</v>
      </c>
      <c r="C9681">
        <v>0</v>
      </c>
      <c r="D9681" s="4" t="s">
        <v>106</v>
      </c>
      <c r="E9681" s="5" t="e">
        <f t="shared" ref="E9681:E9744" si="493">G9681 &amp; "|" &amp;MONTH(D9681)</f>
        <v>#VALUE!</v>
      </c>
      <c r="F9681" s="4" t="s">
        <v>106</v>
      </c>
      <c r="G9681">
        <v>0</v>
      </c>
      <c r="I9681">
        <v>0</v>
      </c>
      <c r="J9681">
        <f t="shared" si="492"/>
        <v>0</v>
      </c>
      <c r="K9681" s="22" t="e">
        <f t="shared" ref="K9681:K9744" si="494">I9681/J9681</f>
        <v>#DIV/0!</v>
      </c>
      <c r="L9681">
        <v>0</v>
      </c>
      <c r="O9681" t="s">
        <v>148</v>
      </c>
      <c r="T9681" t="e">
        <v>#N/A</v>
      </c>
    </row>
    <row r="9682" spans="1:20" hidden="1" x14ac:dyDescent="0.3">
      <c r="A9682">
        <v>2508</v>
      </c>
      <c r="B9682" t="s">
        <v>869</v>
      </c>
      <c r="C9682">
        <v>0</v>
      </c>
      <c r="D9682" s="4" t="s">
        <v>106</v>
      </c>
      <c r="E9682" s="5" t="e">
        <f t="shared" si="493"/>
        <v>#VALUE!</v>
      </c>
      <c r="F9682" s="4" t="s">
        <v>106</v>
      </c>
      <c r="G9682">
        <v>0</v>
      </c>
      <c r="I9682">
        <v>0</v>
      </c>
      <c r="J9682">
        <f t="shared" si="492"/>
        <v>0</v>
      </c>
      <c r="K9682" s="22" t="e">
        <f t="shared" si="494"/>
        <v>#DIV/0!</v>
      </c>
      <c r="L9682">
        <v>0</v>
      </c>
      <c r="O9682" t="s">
        <v>218</v>
      </c>
      <c r="T9682" t="e">
        <v>#N/A</v>
      </c>
    </row>
    <row r="9683" spans="1:20" hidden="1" x14ac:dyDescent="0.3">
      <c r="A9683">
        <v>2510</v>
      </c>
      <c r="B9683" t="s">
        <v>870</v>
      </c>
      <c r="C9683">
        <v>0</v>
      </c>
      <c r="D9683" s="4" t="s">
        <v>106</v>
      </c>
      <c r="E9683" s="5" t="e">
        <f t="shared" si="493"/>
        <v>#VALUE!</v>
      </c>
      <c r="F9683" s="4" t="s">
        <v>106</v>
      </c>
      <c r="G9683">
        <v>0</v>
      </c>
      <c r="I9683">
        <v>0</v>
      </c>
      <c r="J9683">
        <f t="shared" si="492"/>
        <v>0</v>
      </c>
      <c r="K9683" s="22" t="e">
        <f t="shared" si="494"/>
        <v>#DIV/0!</v>
      </c>
      <c r="L9683">
        <v>0</v>
      </c>
      <c r="O9683" t="s">
        <v>871</v>
      </c>
      <c r="T9683" t="e">
        <v>#N/A</v>
      </c>
    </row>
    <row r="9684" spans="1:20" hidden="1" x14ac:dyDescent="0.3">
      <c r="A9684">
        <v>2512</v>
      </c>
      <c r="B9684" t="s">
        <v>872</v>
      </c>
      <c r="C9684">
        <v>0</v>
      </c>
      <c r="D9684" s="4" t="s">
        <v>106</v>
      </c>
      <c r="E9684" s="5" t="e">
        <f t="shared" si="493"/>
        <v>#VALUE!</v>
      </c>
      <c r="F9684" s="4" t="s">
        <v>106</v>
      </c>
      <c r="G9684">
        <v>0</v>
      </c>
      <c r="I9684">
        <v>0</v>
      </c>
      <c r="J9684">
        <f t="shared" si="492"/>
        <v>0</v>
      </c>
      <c r="K9684" s="22" t="e">
        <f t="shared" si="494"/>
        <v>#DIV/0!</v>
      </c>
      <c r="L9684">
        <v>0</v>
      </c>
      <c r="O9684" t="s">
        <v>179</v>
      </c>
      <c r="T9684" t="e">
        <v>#N/A</v>
      </c>
    </row>
    <row r="9685" spans="1:20" hidden="1" x14ac:dyDescent="0.3">
      <c r="A9685">
        <v>2515</v>
      </c>
      <c r="B9685" t="s">
        <v>873</v>
      </c>
      <c r="C9685">
        <v>0</v>
      </c>
      <c r="D9685" s="4" t="s">
        <v>106</v>
      </c>
      <c r="E9685" s="5" t="e">
        <f t="shared" si="493"/>
        <v>#VALUE!</v>
      </c>
      <c r="F9685" s="4" t="s">
        <v>106</v>
      </c>
      <c r="G9685">
        <v>0</v>
      </c>
      <c r="I9685">
        <v>0</v>
      </c>
      <c r="J9685">
        <f t="shared" si="492"/>
        <v>0</v>
      </c>
      <c r="K9685" s="22" t="e">
        <f t="shared" si="494"/>
        <v>#DIV/0!</v>
      </c>
      <c r="L9685">
        <v>0</v>
      </c>
      <c r="O9685" t="s">
        <v>434</v>
      </c>
      <c r="T9685" t="e">
        <v>#N/A</v>
      </c>
    </row>
    <row r="9686" spans="1:20" hidden="1" x14ac:dyDescent="0.3">
      <c r="A9686">
        <v>2523</v>
      </c>
      <c r="B9686" t="s">
        <v>874</v>
      </c>
      <c r="C9686">
        <v>0</v>
      </c>
      <c r="D9686" s="4" t="s">
        <v>106</v>
      </c>
      <c r="E9686" s="5" t="e">
        <f t="shared" si="493"/>
        <v>#VALUE!</v>
      </c>
      <c r="F9686" s="4" t="s">
        <v>106</v>
      </c>
      <c r="G9686">
        <v>0</v>
      </c>
      <c r="I9686">
        <v>0</v>
      </c>
      <c r="J9686">
        <f t="shared" si="492"/>
        <v>0</v>
      </c>
      <c r="K9686" s="22" t="e">
        <f t="shared" si="494"/>
        <v>#DIV/0!</v>
      </c>
      <c r="L9686">
        <v>0</v>
      </c>
      <c r="O9686" t="s">
        <v>875</v>
      </c>
      <c r="T9686" t="e">
        <v>#N/A</v>
      </c>
    </row>
    <row r="9687" spans="1:20" hidden="1" x14ac:dyDescent="0.3">
      <c r="A9687">
        <v>2538</v>
      </c>
      <c r="B9687" t="s">
        <v>876</v>
      </c>
      <c r="C9687">
        <v>0</v>
      </c>
      <c r="D9687" s="4" t="s">
        <v>106</v>
      </c>
      <c r="E9687" s="5" t="e">
        <f t="shared" si="493"/>
        <v>#VALUE!</v>
      </c>
      <c r="F9687" s="4" t="s">
        <v>106</v>
      </c>
      <c r="G9687">
        <v>0</v>
      </c>
      <c r="I9687">
        <v>0</v>
      </c>
      <c r="J9687">
        <f t="shared" si="492"/>
        <v>0</v>
      </c>
      <c r="K9687" s="22" t="e">
        <f t="shared" si="494"/>
        <v>#DIV/0!</v>
      </c>
      <c r="L9687">
        <v>0</v>
      </c>
      <c r="O9687" t="s">
        <v>833</v>
      </c>
      <c r="T9687" t="e">
        <v>#N/A</v>
      </c>
    </row>
    <row r="9688" spans="1:20" hidden="1" x14ac:dyDescent="0.3">
      <c r="A9688">
        <v>2551</v>
      </c>
      <c r="B9688" t="s">
        <v>877</v>
      </c>
      <c r="C9688">
        <v>0</v>
      </c>
      <c r="D9688" s="4" t="s">
        <v>106</v>
      </c>
      <c r="E9688" s="5" t="e">
        <f t="shared" si="493"/>
        <v>#VALUE!</v>
      </c>
      <c r="F9688" s="4" t="s">
        <v>106</v>
      </c>
      <c r="G9688">
        <v>0</v>
      </c>
      <c r="I9688">
        <v>0</v>
      </c>
      <c r="J9688">
        <f t="shared" si="492"/>
        <v>0</v>
      </c>
      <c r="K9688" s="22" t="e">
        <f t="shared" si="494"/>
        <v>#DIV/0!</v>
      </c>
      <c r="L9688">
        <v>0</v>
      </c>
      <c r="O9688" t="s">
        <v>878</v>
      </c>
      <c r="T9688" t="e">
        <v>#N/A</v>
      </c>
    </row>
    <row r="9689" spans="1:20" hidden="1" x14ac:dyDescent="0.3">
      <c r="A9689">
        <v>2562</v>
      </c>
      <c r="B9689" t="s">
        <v>879</v>
      </c>
      <c r="C9689">
        <v>0</v>
      </c>
      <c r="D9689" s="4" t="s">
        <v>106</v>
      </c>
      <c r="E9689" s="5" t="e">
        <f t="shared" si="493"/>
        <v>#VALUE!</v>
      </c>
      <c r="F9689" s="4" t="s">
        <v>106</v>
      </c>
      <c r="G9689">
        <v>0</v>
      </c>
      <c r="I9689">
        <v>0</v>
      </c>
      <c r="J9689">
        <f t="shared" si="492"/>
        <v>0</v>
      </c>
      <c r="K9689" s="22" t="e">
        <f t="shared" si="494"/>
        <v>#DIV/0!</v>
      </c>
      <c r="L9689">
        <v>0</v>
      </c>
      <c r="O9689" t="s">
        <v>232</v>
      </c>
      <c r="T9689" t="e">
        <v>#N/A</v>
      </c>
    </row>
    <row r="9690" spans="1:20" hidden="1" x14ac:dyDescent="0.3">
      <c r="A9690">
        <v>2574</v>
      </c>
      <c r="B9690" t="s">
        <v>880</v>
      </c>
      <c r="C9690">
        <v>0</v>
      </c>
      <c r="D9690" s="4" t="s">
        <v>106</v>
      </c>
      <c r="E9690" s="5" t="e">
        <f t="shared" si="493"/>
        <v>#VALUE!</v>
      </c>
      <c r="F9690" s="4" t="s">
        <v>106</v>
      </c>
      <c r="G9690">
        <v>0</v>
      </c>
      <c r="I9690">
        <v>0</v>
      </c>
      <c r="J9690">
        <f t="shared" si="492"/>
        <v>0</v>
      </c>
      <c r="K9690" s="22" t="e">
        <f t="shared" si="494"/>
        <v>#DIV/0!</v>
      </c>
      <c r="L9690">
        <v>0</v>
      </c>
      <c r="O9690" t="s">
        <v>857</v>
      </c>
      <c r="T9690" t="e">
        <v>#N/A</v>
      </c>
    </row>
    <row r="9691" spans="1:20" hidden="1" x14ac:dyDescent="0.3">
      <c r="A9691">
        <v>2583</v>
      </c>
      <c r="B9691" t="s">
        <v>881</v>
      </c>
      <c r="C9691">
        <v>0</v>
      </c>
      <c r="D9691" s="4" t="s">
        <v>106</v>
      </c>
      <c r="E9691" s="5" t="e">
        <f t="shared" si="493"/>
        <v>#VALUE!</v>
      </c>
      <c r="F9691" s="4" t="s">
        <v>106</v>
      </c>
      <c r="G9691">
        <v>0</v>
      </c>
      <c r="I9691">
        <v>0</v>
      </c>
      <c r="J9691">
        <f t="shared" si="492"/>
        <v>0</v>
      </c>
      <c r="K9691" s="22" t="e">
        <f t="shared" si="494"/>
        <v>#DIV/0!</v>
      </c>
      <c r="L9691">
        <v>0</v>
      </c>
      <c r="O9691" t="s">
        <v>882</v>
      </c>
      <c r="T9691" t="e">
        <v>#N/A</v>
      </c>
    </row>
    <row r="9692" spans="1:20" hidden="1" x14ac:dyDescent="0.3">
      <c r="A9692">
        <v>2585</v>
      </c>
      <c r="B9692" t="s">
        <v>883</v>
      </c>
      <c r="C9692">
        <v>0</v>
      </c>
      <c r="D9692" s="4" t="s">
        <v>106</v>
      </c>
      <c r="E9692" s="5" t="e">
        <f t="shared" si="493"/>
        <v>#VALUE!</v>
      </c>
      <c r="F9692" s="4" t="s">
        <v>106</v>
      </c>
      <c r="G9692">
        <v>0</v>
      </c>
      <c r="I9692">
        <v>0</v>
      </c>
      <c r="J9692">
        <f t="shared" si="492"/>
        <v>0</v>
      </c>
      <c r="K9692" s="22" t="e">
        <f t="shared" si="494"/>
        <v>#DIV/0!</v>
      </c>
      <c r="L9692">
        <v>0</v>
      </c>
      <c r="O9692" t="s">
        <v>884</v>
      </c>
      <c r="T9692" t="e">
        <v>#N/A</v>
      </c>
    </row>
    <row r="9693" spans="1:20" hidden="1" x14ac:dyDescent="0.3">
      <c r="A9693">
        <v>2610</v>
      </c>
      <c r="B9693" t="s">
        <v>885</v>
      </c>
      <c r="C9693">
        <v>0</v>
      </c>
      <c r="D9693" s="4" t="s">
        <v>106</v>
      </c>
      <c r="E9693" s="5" t="e">
        <f t="shared" si="493"/>
        <v>#VALUE!</v>
      </c>
      <c r="F9693" s="4" t="s">
        <v>106</v>
      </c>
      <c r="G9693">
        <v>0</v>
      </c>
      <c r="I9693">
        <v>0</v>
      </c>
      <c r="J9693">
        <f t="shared" si="492"/>
        <v>0</v>
      </c>
      <c r="K9693" s="22" t="e">
        <f t="shared" si="494"/>
        <v>#DIV/0!</v>
      </c>
      <c r="L9693">
        <v>0</v>
      </c>
      <c r="O9693" t="s">
        <v>886</v>
      </c>
      <c r="T9693" t="e">
        <v>#N/A</v>
      </c>
    </row>
    <row r="9694" spans="1:20" hidden="1" x14ac:dyDescent="0.3">
      <c r="A9694">
        <v>2611</v>
      </c>
      <c r="B9694" t="s">
        <v>887</v>
      </c>
      <c r="C9694">
        <v>0</v>
      </c>
      <c r="D9694" s="4" t="s">
        <v>106</v>
      </c>
      <c r="E9694" s="5" t="e">
        <f t="shared" si="493"/>
        <v>#VALUE!</v>
      </c>
      <c r="F9694" s="4" t="s">
        <v>106</v>
      </c>
      <c r="G9694">
        <v>0</v>
      </c>
      <c r="I9694">
        <v>0</v>
      </c>
      <c r="J9694">
        <f t="shared" si="492"/>
        <v>0</v>
      </c>
      <c r="K9694" s="22" t="e">
        <f t="shared" si="494"/>
        <v>#DIV/0!</v>
      </c>
      <c r="L9694">
        <v>0</v>
      </c>
      <c r="O9694" t="s">
        <v>888</v>
      </c>
      <c r="T9694" t="e">
        <v>#N/A</v>
      </c>
    </row>
    <row r="9695" spans="1:20" hidden="1" x14ac:dyDescent="0.3">
      <c r="A9695">
        <v>2672</v>
      </c>
      <c r="B9695" t="s">
        <v>889</v>
      </c>
      <c r="C9695">
        <v>0</v>
      </c>
      <c r="D9695" s="4" t="s">
        <v>106</v>
      </c>
      <c r="E9695" s="5" t="e">
        <f t="shared" si="493"/>
        <v>#VALUE!</v>
      </c>
      <c r="F9695" s="4" t="s">
        <v>106</v>
      </c>
      <c r="G9695">
        <v>0</v>
      </c>
      <c r="I9695">
        <v>0</v>
      </c>
      <c r="J9695">
        <f t="shared" si="492"/>
        <v>0</v>
      </c>
      <c r="K9695" s="22" t="e">
        <f t="shared" si="494"/>
        <v>#DIV/0!</v>
      </c>
      <c r="L9695">
        <v>0</v>
      </c>
      <c r="O9695" t="s">
        <v>890</v>
      </c>
      <c r="T9695" t="e">
        <v>#N/A</v>
      </c>
    </row>
    <row r="9696" spans="1:20" hidden="1" x14ac:dyDescent="0.3">
      <c r="A9696">
        <v>2820</v>
      </c>
      <c r="B9696" t="s">
        <v>891</v>
      </c>
      <c r="C9696">
        <v>0</v>
      </c>
      <c r="D9696" s="4" t="s">
        <v>106</v>
      </c>
      <c r="E9696" s="5" t="e">
        <f t="shared" si="493"/>
        <v>#VALUE!</v>
      </c>
      <c r="F9696" s="4" t="s">
        <v>106</v>
      </c>
      <c r="G9696">
        <v>0</v>
      </c>
      <c r="I9696">
        <v>0</v>
      </c>
      <c r="J9696">
        <f t="shared" si="492"/>
        <v>0</v>
      </c>
      <c r="K9696" s="22" t="e">
        <f t="shared" si="494"/>
        <v>#DIV/0!</v>
      </c>
      <c r="L9696">
        <v>0</v>
      </c>
      <c r="O9696" t="s">
        <v>892</v>
      </c>
      <c r="T9696" t="s">
        <v>2773</v>
      </c>
    </row>
    <row r="9697" spans="1:20" hidden="1" x14ac:dyDescent="0.3">
      <c r="A9697">
        <v>2838</v>
      </c>
      <c r="B9697" t="s">
        <v>901</v>
      </c>
      <c r="C9697">
        <v>0</v>
      </c>
      <c r="D9697" s="4" t="s">
        <v>106</v>
      </c>
      <c r="E9697" s="5" t="e">
        <f t="shared" si="493"/>
        <v>#VALUE!</v>
      </c>
      <c r="F9697" s="4" t="s">
        <v>106</v>
      </c>
      <c r="G9697">
        <v>0</v>
      </c>
      <c r="I9697">
        <v>0</v>
      </c>
      <c r="J9697">
        <f t="shared" si="492"/>
        <v>0</v>
      </c>
      <c r="K9697" s="22" t="e">
        <f t="shared" si="494"/>
        <v>#DIV/0!</v>
      </c>
      <c r="L9697">
        <v>0</v>
      </c>
      <c r="O9697" t="s">
        <v>902</v>
      </c>
      <c r="T9697" t="e">
        <v>#N/A</v>
      </c>
    </row>
    <row r="9698" spans="1:20" hidden="1" x14ac:dyDescent="0.3">
      <c r="A9698">
        <v>2896</v>
      </c>
      <c r="B9698" t="s">
        <v>903</v>
      </c>
      <c r="C9698">
        <v>0</v>
      </c>
      <c r="D9698" s="4" t="s">
        <v>106</v>
      </c>
      <c r="E9698" s="5" t="e">
        <f t="shared" si="493"/>
        <v>#VALUE!</v>
      </c>
      <c r="F9698" s="4" t="s">
        <v>106</v>
      </c>
      <c r="G9698">
        <v>0</v>
      </c>
      <c r="I9698">
        <v>0</v>
      </c>
      <c r="J9698">
        <f t="shared" si="492"/>
        <v>0</v>
      </c>
      <c r="K9698" s="22" t="e">
        <f t="shared" si="494"/>
        <v>#DIV/0!</v>
      </c>
      <c r="L9698">
        <v>0</v>
      </c>
      <c r="O9698" t="s">
        <v>905</v>
      </c>
      <c r="T9698" t="s">
        <v>2773</v>
      </c>
    </row>
    <row r="9699" spans="1:20" hidden="1" x14ac:dyDescent="0.3">
      <c r="A9699">
        <v>3167</v>
      </c>
      <c r="B9699" t="s">
        <v>918</v>
      </c>
      <c r="C9699">
        <v>0</v>
      </c>
      <c r="D9699" s="4" t="s">
        <v>106</v>
      </c>
      <c r="E9699" s="5" t="e">
        <f t="shared" si="493"/>
        <v>#VALUE!</v>
      </c>
      <c r="F9699" s="4" t="s">
        <v>106</v>
      </c>
      <c r="G9699">
        <v>0</v>
      </c>
      <c r="I9699">
        <v>0</v>
      </c>
      <c r="J9699">
        <f t="shared" si="492"/>
        <v>0</v>
      </c>
      <c r="K9699" s="22" t="e">
        <f t="shared" si="494"/>
        <v>#DIV/0!</v>
      </c>
      <c r="L9699">
        <v>0</v>
      </c>
      <c r="O9699" t="s">
        <v>919</v>
      </c>
      <c r="T9699" t="s">
        <v>2773</v>
      </c>
    </row>
    <row r="9700" spans="1:20" hidden="1" x14ac:dyDescent="0.3">
      <c r="A9700">
        <v>3205</v>
      </c>
      <c r="B9700" t="s">
        <v>935</v>
      </c>
      <c r="C9700">
        <v>0</v>
      </c>
      <c r="D9700" s="4" t="s">
        <v>106</v>
      </c>
      <c r="E9700" s="5" t="e">
        <f t="shared" si="493"/>
        <v>#VALUE!</v>
      </c>
      <c r="F9700" s="4" t="s">
        <v>106</v>
      </c>
      <c r="G9700">
        <v>0</v>
      </c>
      <c r="I9700">
        <v>0</v>
      </c>
      <c r="J9700">
        <f t="shared" si="492"/>
        <v>0</v>
      </c>
      <c r="K9700" s="22" t="e">
        <f t="shared" si="494"/>
        <v>#DIV/0!</v>
      </c>
      <c r="L9700">
        <v>0</v>
      </c>
      <c r="O9700" t="s">
        <v>936</v>
      </c>
      <c r="T9700" t="e">
        <v>#N/A</v>
      </c>
    </row>
    <row r="9701" spans="1:20" hidden="1" x14ac:dyDescent="0.3">
      <c r="A9701">
        <v>3220</v>
      </c>
      <c r="B9701" t="s">
        <v>937</v>
      </c>
      <c r="C9701">
        <v>0</v>
      </c>
      <c r="D9701" s="4" t="s">
        <v>106</v>
      </c>
      <c r="E9701" s="5" t="e">
        <f t="shared" si="493"/>
        <v>#VALUE!</v>
      </c>
      <c r="F9701" s="4" t="s">
        <v>106</v>
      </c>
      <c r="G9701">
        <v>0</v>
      </c>
      <c r="I9701">
        <v>0</v>
      </c>
      <c r="J9701">
        <f t="shared" si="492"/>
        <v>0</v>
      </c>
      <c r="K9701" s="22" t="e">
        <f t="shared" si="494"/>
        <v>#DIV/0!</v>
      </c>
      <c r="L9701">
        <v>0</v>
      </c>
      <c r="O9701" t="s">
        <v>938</v>
      </c>
      <c r="T9701" t="s">
        <v>2773</v>
      </c>
    </row>
    <row r="9702" spans="1:20" hidden="1" x14ac:dyDescent="0.3">
      <c r="A9702">
        <v>3440</v>
      </c>
      <c r="B9702" t="s">
        <v>967</v>
      </c>
      <c r="C9702">
        <v>0</v>
      </c>
      <c r="D9702" s="4" t="s">
        <v>106</v>
      </c>
      <c r="E9702" s="5" t="e">
        <f t="shared" si="493"/>
        <v>#VALUE!</v>
      </c>
      <c r="F9702" s="4" t="s">
        <v>106</v>
      </c>
      <c r="G9702">
        <v>0</v>
      </c>
      <c r="I9702">
        <v>0</v>
      </c>
      <c r="J9702">
        <f t="shared" si="492"/>
        <v>0</v>
      </c>
      <c r="K9702" s="22" t="e">
        <f t="shared" si="494"/>
        <v>#DIV/0!</v>
      </c>
      <c r="L9702">
        <v>0</v>
      </c>
      <c r="O9702" t="s">
        <v>968</v>
      </c>
      <c r="T9702" t="s">
        <v>2773</v>
      </c>
    </row>
    <row r="9703" spans="1:20" hidden="1" x14ac:dyDescent="0.3">
      <c r="A9703">
        <v>3529</v>
      </c>
      <c r="B9703" t="s">
        <v>979</v>
      </c>
      <c r="C9703">
        <v>0</v>
      </c>
      <c r="D9703" s="4" t="s">
        <v>106</v>
      </c>
      <c r="E9703" s="5" t="e">
        <f t="shared" si="493"/>
        <v>#VALUE!</v>
      </c>
      <c r="F9703" s="4" t="s">
        <v>106</v>
      </c>
      <c r="G9703">
        <v>0</v>
      </c>
      <c r="I9703">
        <v>0</v>
      </c>
      <c r="J9703">
        <f t="shared" si="492"/>
        <v>0</v>
      </c>
      <c r="K9703" s="22" t="e">
        <f t="shared" si="494"/>
        <v>#DIV/0!</v>
      </c>
      <c r="L9703">
        <v>0</v>
      </c>
      <c r="O9703" t="s">
        <v>107</v>
      </c>
      <c r="T9703" t="e">
        <v>#N/A</v>
      </c>
    </row>
    <row r="9704" spans="1:20" hidden="1" x14ac:dyDescent="0.3">
      <c r="A9704">
        <v>3841</v>
      </c>
      <c r="B9704" t="s">
        <v>980</v>
      </c>
      <c r="C9704">
        <v>0</v>
      </c>
      <c r="D9704" s="4" t="s">
        <v>106</v>
      </c>
      <c r="E9704" s="5" t="e">
        <f t="shared" si="493"/>
        <v>#VALUE!</v>
      </c>
      <c r="F9704" s="4" t="s">
        <v>106</v>
      </c>
      <c r="G9704">
        <v>0</v>
      </c>
      <c r="I9704">
        <v>0</v>
      </c>
      <c r="J9704">
        <f t="shared" si="492"/>
        <v>0</v>
      </c>
      <c r="K9704" s="22" t="e">
        <f t="shared" si="494"/>
        <v>#DIV/0!</v>
      </c>
      <c r="L9704">
        <v>0</v>
      </c>
      <c r="O9704" t="s">
        <v>981</v>
      </c>
      <c r="T9704" t="s">
        <v>2773</v>
      </c>
    </row>
    <row r="9705" spans="1:20" hidden="1" x14ac:dyDescent="0.3">
      <c r="A9705">
        <v>3983</v>
      </c>
      <c r="B9705" t="s">
        <v>996</v>
      </c>
      <c r="C9705">
        <v>0</v>
      </c>
      <c r="D9705" s="4" t="s">
        <v>106</v>
      </c>
      <c r="E9705" s="5" t="e">
        <f t="shared" si="493"/>
        <v>#VALUE!</v>
      </c>
      <c r="F9705" s="4" t="s">
        <v>106</v>
      </c>
      <c r="G9705">
        <v>0</v>
      </c>
      <c r="I9705">
        <v>0</v>
      </c>
      <c r="J9705">
        <f t="shared" si="492"/>
        <v>0</v>
      </c>
      <c r="K9705" s="22" t="e">
        <f t="shared" si="494"/>
        <v>#DIV/0!</v>
      </c>
      <c r="L9705">
        <v>0</v>
      </c>
      <c r="O9705" t="s">
        <v>997</v>
      </c>
      <c r="T9705" t="s">
        <v>2773</v>
      </c>
    </row>
    <row r="9706" spans="1:20" hidden="1" x14ac:dyDescent="0.3">
      <c r="A9706">
        <v>4032</v>
      </c>
      <c r="B9706" t="s">
        <v>1010</v>
      </c>
      <c r="C9706">
        <v>0</v>
      </c>
      <c r="D9706" s="4" t="s">
        <v>106</v>
      </c>
      <c r="E9706" s="5" t="e">
        <f t="shared" si="493"/>
        <v>#VALUE!</v>
      </c>
      <c r="F9706" s="4" t="s">
        <v>106</v>
      </c>
      <c r="G9706">
        <v>0</v>
      </c>
      <c r="I9706">
        <v>0</v>
      </c>
      <c r="J9706">
        <f t="shared" si="492"/>
        <v>0</v>
      </c>
      <c r="K9706" s="22" t="e">
        <f t="shared" si="494"/>
        <v>#DIV/0!</v>
      </c>
      <c r="L9706">
        <v>0</v>
      </c>
      <c r="O9706" t="s">
        <v>1011</v>
      </c>
      <c r="T9706" t="s">
        <v>2773</v>
      </c>
    </row>
    <row r="9707" spans="1:20" hidden="1" x14ac:dyDescent="0.3">
      <c r="A9707">
        <v>4033</v>
      </c>
      <c r="B9707" t="s">
        <v>1038</v>
      </c>
      <c r="C9707">
        <v>0</v>
      </c>
      <c r="D9707" s="4" t="s">
        <v>106</v>
      </c>
      <c r="E9707" s="5" t="e">
        <f t="shared" si="493"/>
        <v>#VALUE!</v>
      </c>
      <c r="F9707" s="4" t="s">
        <v>106</v>
      </c>
      <c r="G9707">
        <v>0</v>
      </c>
      <c r="I9707">
        <v>0</v>
      </c>
      <c r="J9707">
        <f t="shared" si="492"/>
        <v>0</v>
      </c>
      <c r="K9707" s="22" t="e">
        <f t="shared" si="494"/>
        <v>#DIV/0!</v>
      </c>
      <c r="L9707">
        <v>0</v>
      </c>
      <c r="O9707" t="s">
        <v>1039</v>
      </c>
      <c r="T9707" t="s">
        <v>2773</v>
      </c>
    </row>
    <row r="9708" spans="1:20" hidden="1" x14ac:dyDescent="0.3">
      <c r="A9708">
        <v>4139</v>
      </c>
      <c r="B9708" t="s">
        <v>1068</v>
      </c>
      <c r="C9708">
        <v>0</v>
      </c>
      <c r="D9708" s="4" t="s">
        <v>106</v>
      </c>
      <c r="E9708" s="5" t="e">
        <f t="shared" si="493"/>
        <v>#VALUE!</v>
      </c>
      <c r="F9708" s="4" t="s">
        <v>106</v>
      </c>
      <c r="G9708">
        <v>0</v>
      </c>
      <c r="I9708">
        <v>0</v>
      </c>
      <c r="J9708">
        <f t="shared" si="492"/>
        <v>0</v>
      </c>
      <c r="K9708" s="22" t="e">
        <f t="shared" si="494"/>
        <v>#DIV/0!</v>
      </c>
      <c r="L9708">
        <v>0</v>
      </c>
      <c r="O9708" t="s">
        <v>1069</v>
      </c>
      <c r="T9708" t="e">
        <v>#N/A</v>
      </c>
    </row>
    <row r="9709" spans="1:20" hidden="1" x14ac:dyDescent="0.3">
      <c r="A9709">
        <v>4430</v>
      </c>
      <c r="B9709" t="s">
        <v>1070</v>
      </c>
      <c r="C9709">
        <v>137757</v>
      </c>
      <c r="D9709" s="4">
        <v>43075</v>
      </c>
      <c r="E9709" s="5" t="str">
        <f t="shared" si="493"/>
        <v>2018|12</v>
      </c>
      <c r="F9709" s="4">
        <v>43089</v>
      </c>
      <c r="G9709">
        <v>2018</v>
      </c>
      <c r="H9709" t="s">
        <v>18</v>
      </c>
      <c r="I9709">
        <v>2.5</v>
      </c>
      <c r="J9709">
        <f t="shared" si="492"/>
        <v>24</v>
      </c>
      <c r="K9709" s="22">
        <f t="shared" si="494"/>
        <v>0.10416666666666667</v>
      </c>
      <c r="L9709">
        <v>0</v>
      </c>
      <c r="M9709" t="s">
        <v>19</v>
      </c>
      <c r="N9709" t="s">
        <v>2981</v>
      </c>
      <c r="O9709" t="s">
        <v>1071</v>
      </c>
      <c r="T9709" t="s">
        <v>2765</v>
      </c>
    </row>
    <row r="9710" spans="1:20" hidden="1" x14ac:dyDescent="0.3">
      <c r="A9710">
        <v>4430</v>
      </c>
      <c r="B9710" t="s">
        <v>1070</v>
      </c>
      <c r="C9710">
        <v>137758</v>
      </c>
      <c r="D9710" s="4">
        <v>43075</v>
      </c>
      <c r="E9710" s="5" t="str">
        <f t="shared" si="493"/>
        <v>2018|12</v>
      </c>
      <c r="F9710" s="4">
        <v>43089</v>
      </c>
      <c r="G9710">
        <v>2018</v>
      </c>
      <c r="H9710" t="s">
        <v>18</v>
      </c>
      <c r="I9710">
        <v>8</v>
      </c>
      <c r="J9710">
        <f t="shared" si="492"/>
        <v>24</v>
      </c>
      <c r="K9710" s="22">
        <f t="shared" si="494"/>
        <v>0.33333333333333331</v>
      </c>
      <c r="L9710">
        <v>0</v>
      </c>
      <c r="M9710" t="s">
        <v>19</v>
      </c>
      <c r="N9710" t="s">
        <v>2981</v>
      </c>
      <c r="O9710" t="s">
        <v>1071</v>
      </c>
      <c r="T9710" t="s">
        <v>2765</v>
      </c>
    </row>
    <row r="9711" spans="1:20" hidden="1" x14ac:dyDescent="0.3">
      <c r="A9711">
        <v>4430</v>
      </c>
      <c r="B9711" t="s">
        <v>1070</v>
      </c>
      <c r="C9711">
        <v>141232</v>
      </c>
      <c r="D9711" s="4">
        <v>43306</v>
      </c>
      <c r="E9711" s="5" t="str">
        <f t="shared" si="493"/>
        <v>2018|7</v>
      </c>
      <c r="F9711" s="4">
        <v>43325</v>
      </c>
      <c r="G9711">
        <v>2018</v>
      </c>
      <c r="H9711" t="s">
        <v>24</v>
      </c>
      <c r="I9711">
        <v>6.5</v>
      </c>
      <c r="J9711">
        <f t="shared" si="492"/>
        <v>24</v>
      </c>
      <c r="K9711" s="22">
        <f t="shared" si="494"/>
        <v>0.27083333333333331</v>
      </c>
      <c r="L9711">
        <v>0</v>
      </c>
      <c r="M9711" t="s">
        <v>19</v>
      </c>
      <c r="N9711" t="s">
        <v>2981</v>
      </c>
      <c r="O9711" t="s">
        <v>1071</v>
      </c>
      <c r="T9711" t="s">
        <v>2765</v>
      </c>
    </row>
    <row r="9712" spans="1:20" hidden="1" x14ac:dyDescent="0.3">
      <c r="A9712">
        <v>4430</v>
      </c>
      <c r="B9712" t="s">
        <v>1070</v>
      </c>
      <c r="C9712">
        <v>141233</v>
      </c>
      <c r="D9712" s="4">
        <v>43306</v>
      </c>
      <c r="E9712" s="5" t="str">
        <f t="shared" si="493"/>
        <v>2018|7</v>
      </c>
      <c r="F9712" s="4">
        <v>43325</v>
      </c>
      <c r="G9712">
        <v>2018</v>
      </c>
      <c r="H9712" t="s">
        <v>24</v>
      </c>
      <c r="I9712">
        <v>7</v>
      </c>
      <c r="J9712">
        <f t="shared" si="492"/>
        <v>24</v>
      </c>
      <c r="K9712" s="22">
        <f t="shared" si="494"/>
        <v>0.29166666666666669</v>
      </c>
      <c r="L9712">
        <v>0</v>
      </c>
      <c r="M9712" t="s">
        <v>19</v>
      </c>
      <c r="N9712" t="s">
        <v>2981</v>
      </c>
      <c r="O9712" t="s">
        <v>1071</v>
      </c>
      <c r="T9712" t="s">
        <v>2765</v>
      </c>
    </row>
    <row r="9713" spans="1:20" hidden="1" x14ac:dyDescent="0.3">
      <c r="A9713">
        <v>4430</v>
      </c>
      <c r="B9713" t="s">
        <v>1070</v>
      </c>
      <c r="C9713">
        <v>145021</v>
      </c>
      <c r="D9713" s="4">
        <v>43439</v>
      </c>
      <c r="E9713" s="5" t="str">
        <f t="shared" si="493"/>
        <v>2019|12</v>
      </c>
      <c r="F9713" s="4">
        <v>43453</v>
      </c>
      <c r="G9713">
        <v>2019</v>
      </c>
      <c r="H9713" t="s">
        <v>18</v>
      </c>
      <c r="I9713">
        <v>3</v>
      </c>
      <c r="J9713">
        <f t="shared" si="492"/>
        <v>24.5</v>
      </c>
      <c r="K9713" s="22">
        <f t="shared" si="494"/>
        <v>0.12244897959183673</v>
      </c>
      <c r="L9713">
        <v>0</v>
      </c>
      <c r="M9713" t="s">
        <v>19</v>
      </c>
      <c r="N9713" t="s">
        <v>2981</v>
      </c>
      <c r="O9713" t="s">
        <v>1071</v>
      </c>
      <c r="T9713" t="s">
        <v>2765</v>
      </c>
    </row>
    <row r="9714" spans="1:20" hidden="1" x14ac:dyDescent="0.3">
      <c r="A9714">
        <v>4430</v>
      </c>
      <c r="B9714" t="s">
        <v>1070</v>
      </c>
      <c r="C9714">
        <v>145020</v>
      </c>
      <c r="D9714" s="4">
        <v>43439</v>
      </c>
      <c r="E9714" s="5" t="str">
        <f t="shared" si="493"/>
        <v>2019|12</v>
      </c>
      <c r="F9714" s="4">
        <v>43453</v>
      </c>
      <c r="G9714">
        <v>2019</v>
      </c>
      <c r="H9714" t="s">
        <v>18</v>
      </c>
      <c r="I9714">
        <v>8</v>
      </c>
      <c r="J9714">
        <f t="shared" si="492"/>
        <v>24.5</v>
      </c>
      <c r="K9714" s="22">
        <f t="shared" si="494"/>
        <v>0.32653061224489793</v>
      </c>
      <c r="L9714">
        <v>0</v>
      </c>
      <c r="M9714" t="s">
        <v>19</v>
      </c>
      <c r="N9714" t="s">
        <v>2981</v>
      </c>
      <c r="O9714" t="s">
        <v>1071</v>
      </c>
      <c r="T9714" t="s">
        <v>2765</v>
      </c>
    </row>
    <row r="9715" spans="1:20" hidden="1" x14ac:dyDescent="0.3">
      <c r="A9715">
        <v>4430</v>
      </c>
      <c r="B9715" t="s">
        <v>1070</v>
      </c>
      <c r="C9715">
        <v>149036</v>
      </c>
      <c r="D9715" s="4">
        <v>43670</v>
      </c>
      <c r="E9715" s="5" t="str">
        <f t="shared" si="493"/>
        <v>2019|7</v>
      </c>
      <c r="F9715" s="4">
        <v>43689</v>
      </c>
      <c r="G9715">
        <v>2019</v>
      </c>
      <c r="H9715" t="s">
        <v>24</v>
      </c>
      <c r="I9715">
        <v>5.5</v>
      </c>
      <c r="J9715">
        <f t="shared" si="492"/>
        <v>24.5</v>
      </c>
      <c r="K9715" s="22">
        <f t="shared" si="494"/>
        <v>0.22448979591836735</v>
      </c>
      <c r="L9715">
        <v>0</v>
      </c>
      <c r="M9715" t="s">
        <v>19</v>
      </c>
      <c r="N9715" t="s">
        <v>2981</v>
      </c>
      <c r="O9715" t="s">
        <v>1071</v>
      </c>
      <c r="T9715" t="s">
        <v>2765</v>
      </c>
    </row>
    <row r="9716" spans="1:20" hidden="1" x14ac:dyDescent="0.3">
      <c r="A9716">
        <v>4430</v>
      </c>
      <c r="B9716" t="s">
        <v>1070</v>
      </c>
      <c r="C9716">
        <v>149034</v>
      </c>
      <c r="D9716" s="4">
        <v>43670</v>
      </c>
      <c r="E9716" s="5" t="str">
        <f t="shared" si="493"/>
        <v>2019|7</v>
      </c>
      <c r="F9716" s="4">
        <v>43689</v>
      </c>
      <c r="G9716">
        <v>2019</v>
      </c>
      <c r="H9716" t="s">
        <v>24</v>
      </c>
      <c r="I9716">
        <v>8</v>
      </c>
      <c r="J9716">
        <f t="shared" si="492"/>
        <v>24.5</v>
      </c>
      <c r="K9716" s="22">
        <f t="shared" si="494"/>
        <v>0.32653061224489793</v>
      </c>
      <c r="L9716">
        <v>0</v>
      </c>
      <c r="M9716" t="s">
        <v>19</v>
      </c>
      <c r="N9716" t="s">
        <v>2981</v>
      </c>
      <c r="O9716" t="s">
        <v>1071</v>
      </c>
      <c r="T9716" t="s">
        <v>2765</v>
      </c>
    </row>
    <row r="9717" spans="1:20" hidden="1" x14ac:dyDescent="0.3">
      <c r="A9717">
        <v>4430</v>
      </c>
      <c r="B9717" t="s">
        <v>1070</v>
      </c>
      <c r="C9717">
        <v>153678</v>
      </c>
      <c r="D9717" s="4">
        <v>43803</v>
      </c>
      <c r="E9717" s="5" t="str">
        <f t="shared" si="493"/>
        <v>2020|12</v>
      </c>
      <c r="F9717" s="4">
        <v>43817</v>
      </c>
      <c r="G9717">
        <v>2020</v>
      </c>
      <c r="H9717" t="s">
        <v>18</v>
      </c>
      <c r="I9717">
        <v>11</v>
      </c>
      <c r="J9717">
        <f t="shared" si="492"/>
        <v>11</v>
      </c>
      <c r="K9717" s="22">
        <f t="shared" si="494"/>
        <v>1</v>
      </c>
      <c r="L9717">
        <v>0</v>
      </c>
      <c r="M9717" t="s">
        <v>19</v>
      </c>
      <c r="N9717" t="s">
        <v>2981</v>
      </c>
      <c r="O9717" t="s">
        <v>1071</v>
      </c>
      <c r="T9717" t="s">
        <v>2765</v>
      </c>
    </row>
    <row r="9718" spans="1:20" hidden="1" x14ac:dyDescent="0.3">
      <c r="A9718">
        <v>4430</v>
      </c>
      <c r="B9718" t="s">
        <v>1070</v>
      </c>
      <c r="C9718">
        <v>163050</v>
      </c>
      <c r="D9718" s="4">
        <v>44174</v>
      </c>
      <c r="E9718" s="5" t="str">
        <f t="shared" si="493"/>
        <v>2021|12</v>
      </c>
      <c r="F9718" s="4">
        <v>44200</v>
      </c>
      <c r="G9718">
        <v>2021</v>
      </c>
      <c r="H9718" t="s">
        <v>18</v>
      </c>
      <c r="I9718">
        <v>5.5</v>
      </c>
      <c r="J9718">
        <f t="shared" si="492"/>
        <v>13</v>
      </c>
      <c r="K9718" s="22">
        <f t="shared" si="494"/>
        <v>0.42307692307692307</v>
      </c>
      <c r="L9718">
        <v>0</v>
      </c>
      <c r="M9718" t="s">
        <v>19</v>
      </c>
      <c r="N9718" t="s">
        <v>2981</v>
      </c>
      <c r="O9718" t="s">
        <v>1071</v>
      </c>
      <c r="T9718" t="s">
        <v>2765</v>
      </c>
    </row>
    <row r="9719" spans="1:20" hidden="1" x14ac:dyDescent="0.3">
      <c r="A9719">
        <v>4430</v>
      </c>
      <c r="B9719" t="s">
        <v>1070</v>
      </c>
      <c r="C9719">
        <v>167260</v>
      </c>
      <c r="D9719" s="4">
        <v>44398</v>
      </c>
      <c r="E9719" s="5" t="str">
        <f t="shared" si="493"/>
        <v>2021|7</v>
      </c>
      <c r="F9719" s="4">
        <v>44418</v>
      </c>
      <c r="G9719">
        <v>2021</v>
      </c>
      <c r="H9719" t="s">
        <v>24</v>
      </c>
      <c r="I9719">
        <v>7.5</v>
      </c>
      <c r="J9719">
        <f t="shared" si="492"/>
        <v>13</v>
      </c>
      <c r="K9719" s="22">
        <f t="shared" si="494"/>
        <v>0.57692307692307687</v>
      </c>
      <c r="L9719">
        <v>0</v>
      </c>
      <c r="M9719" t="s">
        <v>19</v>
      </c>
      <c r="N9719" t="s">
        <v>2981</v>
      </c>
      <c r="O9719" t="s">
        <v>1071</v>
      </c>
      <c r="T9719" t="s">
        <v>2765</v>
      </c>
    </row>
    <row r="9720" spans="1:20" hidden="1" x14ac:dyDescent="0.3">
      <c r="A9720">
        <v>4430</v>
      </c>
      <c r="B9720" t="s">
        <v>1070</v>
      </c>
      <c r="C9720">
        <v>171642</v>
      </c>
      <c r="D9720" s="4">
        <v>44538</v>
      </c>
      <c r="E9720" s="5" t="str">
        <f t="shared" si="493"/>
        <v>2022|12</v>
      </c>
      <c r="F9720" s="4">
        <v>44552</v>
      </c>
      <c r="G9720">
        <v>2022</v>
      </c>
      <c r="H9720" t="s">
        <v>18</v>
      </c>
      <c r="I9720">
        <v>1</v>
      </c>
      <c r="J9720">
        <f t="shared" si="492"/>
        <v>25</v>
      </c>
      <c r="K9720" s="22">
        <f t="shared" si="494"/>
        <v>0.04</v>
      </c>
      <c r="L9720">
        <v>0</v>
      </c>
      <c r="M9720" t="s">
        <v>19</v>
      </c>
      <c r="N9720" t="s">
        <v>2981</v>
      </c>
      <c r="O9720" t="s">
        <v>1071</v>
      </c>
      <c r="T9720" t="s">
        <v>2765</v>
      </c>
    </row>
    <row r="9721" spans="1:20" hidden="1" x14ac:dyDescent="0.3">
      <c r="A9721">
        <v>4430</v>
      </c>
      <c r="B9721" t="s">
        <v>1070</v>
      </c>
      <c r="C9721">
        <v>171670</v>
      </c>
      <c r="D9721" s="4">
        <v>44538</v>
      </c>
      <c r="E9721" s="5" t="str">
        <f t="shared" si="493"/>
        <v>2022|12</v>
      </c>
      <c r="F9721" s="4">
        <v>44552</v>
      </c>
      <c r="G9721">
        <v>2022</v>
      </c>
      <c r="H9721" t="s">
        <v>18</v>
      </c>
      <c r="I9721">
        <v>10</v>
      </c>
      <c r="J9721">
        <f t="shared" si="492"/>
        <v>25</v>
      </c>
      <c r="K9721" s="22">
        <f t="shared" si="494"/>
        <v>0.4</v>
      </c>
      <c r="L9721">
        <v>0</v>
      </c>
      <c r="M9721" t="s">
        <v>19</v>
      </c>
      <c r="N9721" t="s">
        <v>2981</v>
      </c>
      <c r="O9721" t="s">
        <v>1071</v>
      </c>
      <c r="T9721" t="s">
        <v>2765</v>
      </c>
    </row>
    <row r="9722" spans="1:20" hidden="1" x14ac:dyDescent="0.3">
      <c r="A9722">
        <v>4430</v>
      </c>
      <c r="B9722" t="s">
        <v>1070</v>
      </c>
      <c r="C9722">
        <v>175809</v>
      </c>
      <c r="D9722" s="4">
        <v>44762</v>
      </c>
      <c r="E9722" s="5" t="str">
        <f t="shared" si="493"/>
        <v>2022|7</v>
      </c>
      <c r="F9722" s="4">
        <v>44781</v>
      </c>
      <c r="G9722">
        <v>2022</v>
      </c>
      <c r="H9722" t="s">
        <v>24</v>
      </c>
      <c r="I9722">
        <v>14</v>
      </c>
      <c r="J9722">
        <f t="shared" si="492"/>
        <v>25</v>
      </c>
      <c r="K9722" s="22">
        <f t="shared" si="494"/>
        <v>0.56000000000000005</v>
      </c>
      <c r="L9722">
        <v>0</v>
      </c>
      <c r="M9722" t="s">
        <v>19</v>
      </c>
      <c r="N9722" t="s">
        <v>2981</v>
      </c>
      <c r="O9722" t="s">
        <v>1071</v>
      </c>
      <c r="T9722" t="s">
        <v>2765</v>
      </c>
    </row>
    <row r="9723" spans="1:20" hidden="1" x14ac:dyDescent="0.3">
      <c r="A9723">
        <v>4430</v>
      </c>
      <c r="B9723" t="s">
        <v>1070</v>
      </c>
      <c r="C9723">
        <v>179516</v>
      </c>
      <c r="D9723" s="4">
        <v>44902</v>
      </c>
      <c r="E9723" s="5" t="str">
        <f t="shared" si="493"/>
        <v>2023|12</v>
      </c>
      <c r="F9723" s="4">
        <v>44935</v>
      </c>
      <c r="G9723">
        <v>2023</v>
      </c>
      <c r="H9723" t="s">
        <v>18</v>
      </c>
      <c r="I9723">
        <v>13.5</v>
      </c>
      <c r="J9723">
        <f t="shared" si="492"/>
        <v>31</v>
      </c>
      <c r="K9723" s="22">
        <f t="shared" si="494"/>
        <v>0.43548387096774194</v>
      </c>
      <c r="L9723">
        <v>0</v>
      </c>
      <c r="M9723" t="s">
        <v>19</v>
      </c>
      <c r="N9723" t="s">
        <v>2981</v>
      </c>
      <c r="O9723" t="s">
        <v>1071</v>
      </c>
      <c r="T9723" t="s">
        <v>2765</v>
      </c>
    </row>
    <row r="9724" spans="1:20" hidden="1" x14ac:dyDescent="0.3">
      <c r="A9724">
        <v>4430</v>
      </c>
      <c r="B9724" t="s">
        <v>1070</v>
      </c>
      <c r="C9724">
        <v>183800</v>
      </c>
      <c r="D9724" s="4">
        <v>45154</v>
      </c>
      <c r="E9724" s="5" t="str">
        <f t="shared" si="493"/>
        <v>2023|8</v>
      </c>
      <c r="F9724" s="4">
        <v>45173</v>
      </c>
      <c r="G9724">
        <v>2023</v>
      </c>
      <c r="H9724" t="s">
        <v>24</v>
      </c>
      <c r="I9724">
        <v>17.5</v>
      </c>
      <c r="J9724">
        <f t="shared" si="492"/>
        <v>31</v>
      </c>
      <c r="K9724" s="22">
        <f t="shared" si="494"/>
        <v>0.56451612903225812</v>
      </c>
      <c r="L9724">
        <v>0</v>
      </c>
      <c r="M9724" t="s">
        <v>19</v>
      </c>
      <c r="N9724" t="s">
        <v>2981</v>
      </c>
      <c r="O9724" t="s">
        <v>1071</v>
      </c>
      <c r="T9724" t="s">
        <v>2765</v>
      </c>
    </row>
    <row r="9725" spans="1:20" hidden="1" x14ac:dyDescent="0.3">
      <c r="A9725">
        <v>4430</v>
      </c>
      <c r="B9725" t="s">
        <v>1070</v>
      </c>
      <c r="C9725">
        <v>188846</v>
      </c>
      <c r="D9725" s="4">
        <v>45266</v>
      </c>
      <c r="E9725" s="5" t="str">
        <f t="shared" si="493"/>
        <v>2024|12</v>
      </c>
      <c r="F9725" s="4">
        <v>45282</v>
      </c>
      <c r="G9725">
        <v>2024</v>
      </c>
      <c r="H9725" t="s">
        <v>18</v>
      </c>
      <c r="I9725">
        <v>15.5</v>
      </c>
      <c r="J9725">
        <f t="shared" si="492"/>
        <v>34.5</v>
      </c>
      <c r="K9725" s="22">
        <f t="shared" si="494"/>
        <v>0.44927536231884058</v>
      </c>
      <c r="L9725">
        <v>0</v>
      </c>
      <c r="M9725" t="s">
        <v>19</v>
      </c>
      <c r="N9725" t="s">
        <v>2981</v>
      </c>
      <c r="O9725" t="s">
        <v>1071</v>
      </c>
      <c r="T9725" t="s">
        <v>2765</v>
      </c>
    </row>
    <row r="9726" spans="1:20" hidden="1" x14ac:dyDescent="0.3">
      <c r="A9726">
        <v>4430</v>
      </c>
      <c r="B9726" t="s">
        <v>1070</v>
      </c>
      <c r="C9726">
        <v>194114</v>
      </c>
      <c r="D9726" s="4">
        <v>45525</v>
      </c>
      <c r="E9726" s="5" t="str">
        <f t="shared" si="493"/>
        <v>2024|8</v>
      </c>
      <c r="F9726" s="4">
        <v>45541</v>
      </c>
      <c r="G9726">
        <v>2024</v>
      </c>
      <c r="H9726" t="s">
        <v>24</v>
      </c>
      <c r="I9726">
        <v>19</v>
      </c>
      <c r="J9726">
        <f t="shared" si="492"/>
        <v>34.5</v>
      </c>
      <c r="K9726" s="22">
        <f t="shared" si="494"/>
        <v>0.55072463768115942</v>
      </c>
      <c r="L9726">
        <v>0</v>
      </c>
      <c r="M9726" t="s">
        <v>19</v>
      </c>
      <c r="N9726" t="s">
        <v>2981</v>
      </c>
      <c r="O9726" t="s">
        <v>1071</v>
      </c>
      <c r="T9726" t="s">
        <v>2765</v>
      </c>
    </row>
    <row r="9727" spans="1:20" hidden="1" x14ac:dyDescent="0.3">
      <c r="A9727">
        <v>4688</v>
      </c>
      <c r="B9727" t="s">
        <v>1072</v>
      </c>
      <c r="C9727">
        <v>0</v>
      </c>
      <c r="D9727" s="4" t="s">
        <v>106</v>
      </c>
      <c r="E9727" s="5" t="e">
        <f t="shared" si="493"/>
        <v>#VALUE!</v>
      </c>
      <c r="F9727" s="4" t="s">
        <v>106</v>
      </c>
      <c r="G9727">
        <v>0</v>
      </c>
      <c r="I9727">
        <v>0</v>
      </c>
      <c r="J9727">
        <f t="shared" si="492"/>
        <v>0</v>
      </c>
      <c r="K9727" s="22" t="e">
        <f t="shared" si="494"/>
        <v>#DIV/0!</v>
      </c>
      <c r="L9727">
        <v>0</v>
      </c>
      <c r="O9727" t="s">
        <v>531</v>
      </c>
      <c r="T9727" t="e">
        <v>#N/A</v>
      </c>
    </row>
    <row r="9728" spans="1:20" hidden="1" x14ac:dyDescent="0.3">
      <c r="A9728">
        <v>4730</v>
      </c>
      <c r="B9728" t="s">
        <v>1073</v>
      </c>
      <c r="C9728">
        <v>0</v>
      </c>
      <c r="D9728" s="4" t="s">
        <v>106</v>
      </c>
      <c r="E9728" s="5" t="e">
        <f t="shared" si="493"/>
        <v>#VALUE!</v>
      </c>
      <c r="F9728" s="4" t="s">
        <v>106</v>
      </c>
      <c r="G9728">
        <v>0</v>
      </c>
      <c r="I9728">
        <v>0</v>
      </c>
      <c r="J9728">
        <f t="shared" si="492"/>
        <v>0</v>
      </c>
      <c r="K9728" s="22" t="e">
        <f t="shared" si="494"/>
        <v>#DIV/0!</v>
      </c>
      <c r="L9728">
        <v>0</v>
      </c>
      <c r="O9728" t="s">
        <v>1074</v>
      </c>
      <c r="T9728" t="s">
        <v>2773</v>
      </c>
    </row>
    <row r="9729" spans="1:20" hidden="1" x14ac:dyDescent="0.3">
      <c r="A9729">
        <v>4770</v>
      </c>
      <c r="B9729" t="s">
        <v>1089</v>
      </c>
      <c r="C9729">
        <v>0</v>
      </c>
      <c r="D9729" s="4" t="s">
        <v>106</v>
      </c>
      <c r="E9729" s="5" t="e">
        <f t="shared" si="493"/>
        <v>#VALUE!</v>
      </c>
      <c r="F9729" s="4" t="s">
        <v>106</v>
      </c>
      <c r="G9729">
        <v>0</v>
      </c>
      <c r="I9729">
        <v>0</v>
      </c>
      <c r="J9729">
        <f t="shared" si="492"/>
        <v>0</v>
      </c>
      <c r="K9729" s="22" t="e">
        <f t="shared" si="494"/>
        <v>#DIV/0!</v>
      </c>
      <c r="L9729">
        <v>0</v>
      </c>
      <c r="O9729" t="s">
        <v>1090</v>
      </c>
      <c r="T9729" t="e">
        <v>#N/A</v>
      </c>
    </row>
    <row r="9730" spans="1:20" hidden="1" x14ac:dyDescent="0.3">
      <c r="A9730">
        <v>4853</v>
      </c>
      <c r="B9730" t="s">
        <v>1091</v>
      </c>
      <c r="C9730">
        <v>0</v>
      </c>
      <c r="D9730" s="4" t="s">
        <v>106</v>
      </c>
      <c r="E9730" s="5" t="e">
        <f t="shared" si="493"/>
        <v>#VALUE!</v>
      </c>
      <c r="F9730" s="4" t="s">
        <v>106</v>
      </c>
      <c r="G9730">
        <v>0</v>
      </c>
      <c r="I9730">
        <v>0</v>
      </c>
      <c r="J9730">
        <f t="shared" ref="J9730:J9793" si="495">SUMIFS(I:I, B:B,B9730,G:G,G9730)</f>
        <v>0</v>
      </c>
      <c r="K9730" s="22" t="e">
        <f t="shared" si="494"/>
        <v>#DIV/0!</v>
      </c>
      <c r="L9730">
        <v>0</v>
      </c>
      <c r="O9730" t="s">
        <v>1092</v>
      </c>
      <c r="T9730" t="s">
        <v>2773</v>
      </c>
    </row>
    <row r="9731" spans="1:20" hidden="1" x14ac:dyDescent="0.3">
      <c r="A9731">
        <v>5098</v>
      </c>
      <c r="B9731" t="s">
        <v>1099</v>
      </c>
      <c r="C9731">
        <v>0</v>
      </c>
      <c r="D9731" s="4" t="s">
        <v>106</v>
      </c>
      <c r="E9731" s="5" t="e">
        <f t="shared" si="493"/>
        <v>#VALUE!</v>
      </c>
      <c r="F9731" s="4" t="s">
        <v>106</v>
      </c>
      <c r="G9731">
        <v>0</v>
      </c>
      <c r="I9731">
        <v>0</v>
      </c>
      <c r="J9731">
        <f t="shared" si="495"/>
        <v>0</v>
      </c>
      <c r="K9731" s="22" t="e">
        <f t="shared" si="494"/>
        <v>#DIV/0!</v>
      </c>
      <c r="L9731">
        <v>0</v>
      </c>
      <c r="O9731" t="s">
        <v>1100</v>
      </c>
      <c r="T9731" t="s">
        <v>2773</v>
      </c>
    </row>
    <row r="9732" spans="1:20" hidden="1" x14ac:dyDescent="0.3">
      <c r="A9732">
        <v>5433</v>
      </c>
      <c r="B9732" t="s">
        <v>1114</v>
      </c>
      <c r="C9732">
        <v>0</v>
      </c>
      <c r="D9732" s="4" t="s">
        <v>106</v>
      </c>
      <c r="E9732" s="5" t="e">
        <f t="shared" si="493"/>
        <v>#VALUE!</v>
      </c>
      <c r="F9732" s="4" t="s">
        <v>106</v>
      </c>
      <c r="G9732">
        <v>0</v>
      </c>
      <c r="I9732">
        <v>0</v>
      </c>
      <c r="J9732">
        <f t="shared" si="495"/>
        <v>0</v>
      </c>
      <c r="K9732" s="22" t="e">
        <f t="shared" si="494"/>
        <v>#DIV/0!</v>
      </c>
      <c r="L9732">
        <v>0</v>
      </c>
      <c r="O9732" t="s">
        <v>1115</v>
      </c>
      <c r="T9732" t="s">
        <v>2773</v>
      </c>
    </row>
    <row r="9733" spans="1:20" hidden="1" x14ac:dyDescent="0.3">
      <c r="A9733">
        <v>5985</v>
      </c>
      <c r="B9733" t="s">
        <v>1131</v>
      </c>
      <c r="C9733">
        <v>0</v>
      </c>
      <c r="D9733" s="4" t="s">
        <v>106</v>
      </c>
      <c r="E9733" s="5" t="e">
        <f t="shared" si="493"/>
        <v>#VALUE!</v>
      </c>
      <c r="F9733" s="4" t="s">
        <v>106</v>
      </c>
      <c r="G9733">
        <v>0</v>
      </c>
      <c r="I9733">
        <v>0</v>
      </c>
      <c r="J9733">
        <f t="shared" si="495"/>
        <v>0</v>
      </c>
      <c r="K9733" s="22" t="e">
        <f t="shared" si="494"/>
        <v>#DIV/0!</v>
      </c>
      <c r="L9733">
        <v>0</v>
      </c>
      <c r="O9733" t="s">
        <v>1132</v>
      </c>
      <c r="T9733" t="s">
        <v>2773</v>
      </c>
    </row>
    <row r="9734" spans="1:20" hidden="1" x14ac:dyDescent="0.3">
      <c r="A9734">
        <v>5990</v>
      </c>
      <c r="B9734" t="s">
        <v>1147</v>
      </c>
      <c r="C9734">
        <v>0</v>
      </c>
      <c r="D9734" s="4" t="s">
        <v>106</v>
      </c>
      <c r="E9734" s="5" t="e">
        <f t="shared" si="493"/>
        <v>#VALUE!</v>
      </c>
      <c r="F9734" s="4" t="s">
        <v>106</v>
      </c>
      <c r="G9734">
        <v>0</v>
      </c>
      <c r="I9734">
        <v>0</v>
      </c>
      <c r="J9734">
        <f t="shared" si="495"/>
        <v>0</v>
      </c>
      <c r="K9734" s="22" t="e">
        <f t="shared" si="494"/>
        <v>#DIV/0!</v>
      </c>
      <c r="L9734">
        <v>0</v>
      </c>
      <c r="O9734" t="s">
        <v>1148</v>
      </c>
      <c r="T9734" t="s">
        <v>2773</v>
      </c>
    </row>
    <row r="9735" spans="1:20" hidden="1" x14ac:dyDescent="0.3">
      <c r="A9735">
        <v>6170</v>
      </c>
      <c r="B9735" t="s">
        <v>1162</v>
      </c>
      <c r="C9735">
        <v>0</v>
      </c>
      <c r="D9735" s="4" t="s">
        <v>106</v>
      </c>
      <c r="E9735" s="5" t="e">
        <f t="shared" si="493"/>
        <v>#VALUE!</v>
      </c>
      <c r="F9735" s="4" t="s">
        <v>106</v>
      </c>
      <c r="G9735">
        <v>0</v>
      </c>
      <c r="I9735">
        <v>0</v>
      </c>
      <c r="J9735">
        <f t="shared" si="495"/>
        <v>0</v>
      </c>
      <c r="K9735" s="22" t="e">
        <f t="shared" si="494"/>
        <v>#DIV/0!</v>
      </c>
      <c r="L9735">
        <v>0</v>
      </c>
      <c r="O9735" t="s">
        <v>1163</v>
      </c>
      <c r="T9735" t="s">
        <v>2773</v>
      </c>
    </row>
    <row r="9736" spans="1:20" hidden="1" x14ac:dyDescent="0.3">
      <c r="A9736">
        <v>6199</v>
      </c>
      <c r="B9736" t="s">
        <v>1178</v>
      </c>
      <c r="C9736">
        <v>0</v>
      </c>
      <c r="D9736" s="4" t="s">
        <v>106</v>
      </c>
      <c r="E9736" s="5" t="e">
        <f t="shared" si="493"/>
        <v>#VALUE!</v>
      </c>
      <c r="F9736" s="4" t="s">
        <v>106</v>
      </c>
      <c r="G9736">
        <v>0</v>
      </c>
      <c r="I9736">
        <v>0</v>
      </c>
      <c r="J9736">
        <f t="shared" si="495"/>
        <v>0</v>
      </c>
      <c r="K9736" s="22" t="e">
        <f t="shared" si="494"/>
        <v>#DIV/0!</v>
      </c>
      <c r="L9736">
        <v>0</v>
      </c>
      <c r="O9736" t="s">
        <v>1179</v>
      </c>
      <c r="T9736" t="s">
        <v>2773</v>
      </c>
    </row>
    <row r="9737" spans="1:20" hidden="1" x14ac:dyDescent="0.3">
      <c r="A9737">
        <v>6354</v>
      </c>
      <c r="B9737" t="s">
        <v>1191</v>
      </c>
      <c r="C9737">
        <v>0</v>
      </c>
      <c r="D9737" s="4" t="s">
        <v>106</v>
      </c>
      <c r="E9737" s="5" t="e">
        <f t="shared" si="493"/>
        <v>#VALUE!</v>
      </c>
      <c r="F9737" s="4" t="s">
        <v>106</v>
      </c>
      <c r="G9737">
        <v>0</v>
      </c>
      <c r="I9737">
        <v>0</v>
      </c>
      <c r="J9737">
        <f t="shared" si="495"/>
        <v>0</v>
      </c>
      <c r="K9737" s="22" t="e">
        <f t="shared" si="494"/>
        <v>#DIV/0!</v>
      </c>
      <c r="L9737">
        <v>0</v>
      </c>
      <c r="O9737" t="s">
        <v>1192</v>
      </c>
      <c r="T9737" t="e">
        <v>#N/A</v>
      </c>
    </row>
    <row r="9738" spans="1:20" hidden="1" x14ac:dyDescent="0.3">
      <c r="A9738">
        <v>6727</v>
      </c>
      <c r="B9738" t="s">
        <v>1193</v>
      </c>
      <c r="C9738">
        <v>0</v>
      </c>
      <c r="D9738" s="4" t="s">
        <v>106</v>
      </c>
      <c r="E9738" s="5" t="e">
        <f t="shared" si="493"/>
        <v>#VALUE!</v>
      </c>
      <c r="F9738" s="4" t="s">
        <v>106</v>
      </c>
      <c r="G9738">
        <v>0</v>
      </c>
      <c r="I9738">
        <v>0</v>
      </c>
      <c r="J9738">
        <f t="shared" si="495"/>
        <v>0</v>
      </c>
      <c r="K9738" s="22" t="e">
        <f t="shared" si="494"/>
        <v>#DIV/0!</v>
      </c>
      <c r="L9738">
        <v>0</v>
      </c>
      <c r="O9738" t="s">
        <v>1194</v>
      </c>
      <c r="T9738" t="e">
        <v>#N/A</v>
      </c>
    </row>
    <row r="9739" spans="1:20" hidden="1" x14ac:dyDescent="0.3">
      <c r="A9739">
        <v>7111</v>
      </c>
      <c r="B9739" t="s">
        <v>1195</v>
      </c>
      <c r="C9739">
        <v>0</v>
      </c>
      <c r="D9739" s="4" t="s">
        <v>106</v>
      </c>
      <c r="E9739" s="5" t="e">
        <f t="shared" si="493"/>
        <v>#VALUE!</v>
      </c>
      <c r="F9739" s="4" t="s">
        <v>106</v>
      </c>
      <c r="G9739">
        <v>0</v>
      </c>
      <c r="I9739">
        <v>0</v>
      </c>
      <c r="J9739">
        <f t="shared" si="495"/>
        <v>0</v>
      </c>
      <c r="K9739" s="22" t="e">
        <f t="shared" si="494"/>
        <v>#DIV/0!</v>
      </c>
      <c r="L9739">
        <v>0</v>
      </c>
      <c r="O9739" t="s">
        <v>1196</v>
      </c>
      <c r="T9739" t="e">
        <v>#N/A</v>
      </c>
    </row>
    <row r="9740" spans="1:20" hidden="1" x14ac:dyDescent="0.3">
      <c r="A9740">
        <v>7298</v>
      </c>
      <c r="B9740" t="s">
        <v>1197</v>
      </c>
      <c r="C9740">
        <v>0</v>
      </c>
      <c r="D9740" s="4" t="s">
        <v>106</v>
      </c>
      <c r="E9740" s="5" t="e">
        <f t="shared" si="493"/>
        <v>#VALUE!</v>
      </c>
      <c r="F9740" s="4" t="s">
        <v>106</v>
      </c>
      <c r="G9740">
        <v>0</v>
      </c>
      <c r="I9740">
        <v>0</v>
      </c>
      <c r="J9740">
        <f t="shared" si="495"/>
        <v>0</v>
      </c>
      <c r="K9740" s="22" t="e">
        <f t="shared" si="494"/>
        <v>#DIV/0!</v>
      </c>
      <c r="L9740">
        <v>0</v>
      </c>
      <c r="O9740" t="s">
        <v>1198</v>
      </c>
      <c r="T9740" t="e">
        <v>#N/A</v>
      </c>
    </row>
    <row r="9741" spans="1:20" hidden="1" x14ac:dyDescent="0.3">
      <c r="A9741">
        <v>7360</v>
      </c>
      <c r="B9741" t="s">
        <v>1199</v>
      </c>
      <c r="C9741">
        <v>0</v>
      </c>
      <c r="D9741" s="4" t="s">
        <v>106</v>
      </c>
      <c r="E9741" s="5" t="e">
        <f t="shared" si="493"/>
        <v>#VALUE!</v>
      </c>
      <c r="F9741" s="4" t="s">
        <v>106</v>
      </c>
      <c r="G9741">
        <v>0</v>
      </c>
      <c r="I9741">
        <v>0</v>
      </c>
      <c r="J9741">
        <f t="shared" si="495"/>
        <v>0</v>
      </c>
      <c r="K9741" s="22" t="e">
        <f t="shared" si="494"/>
        <v>#DIV/0!</v>
      </c>
      <c r="L9741">
        <v>0</v>
      </c>
      <c r="O9741" t="s">
        <v>1200</v>
      </c>
      <c r="T9741" t="e">
        <v>#N/A</v>
      </c>
    </row>
    <row r="9742" spans="1:20" hidden="1" x14ac:dyDescent="0.3">
      <c r="A9742">
        <v>7439</v>
      </c>
      <c r="B9742" t="s">
        <v>1201</v>
      </c>
      <c r="C9742">
        <v>0</v>
      </c>
      <c r="D9742" s="4" t="s">
        <v>106</v>
      </c>
      <c r="E9742" s="5" t="e">
        <f t="shared" si="493"/>
        <v>#VALUE!</v>
      </c>
      <c r="F9742" s="4" t="s">
        <v>106</v>
      </c>
      <c r="G9742">
        <v>0</v>
      </c>
      <c r="I9742">
        <v>0</v>
      </c>
      <c r="J9742">
        <f t="shared" si="495"/>
        <v>0</v>
      </c>
      <c r="K9742" s="22" t="e">
        <f t="shared" si="494"/>
        <v>#DIV/0!</v>
      </c>
      <c r="L9742">
        <v>0</v>
      </c>
      <c r="O9742" t="s">
        <v>1202</v>
      </c>
      <c r="T9742" t="s">
        <v>2773</v>
      </c>
    </row>
    <row r="9743" spans="1:20" hidden="1" x14ac:dyDescent="0.3">
      <c r="A9743">
        <v>7440</v>
      </c>
      <c r="B9743" t="s">
        <v>1218</v>
      </c>
      <c r="C9743">
        <v>0</v>
      </c>
      <c r="D9743" s="4" t="s">
        <v>106</v>
      </c>
      <c r="E9743" s="5" t="e">
        <f t="shared" si="493"/>
        <v>#VALUE!</v>
      </c>
      <c r="F9743" s="4" t="s">
        <v>106</v>
      </c>
      <c r="G9743">
        <v>0</v>
      </c>
      <c r="I9743">
        <v>0</v>
      </c>
      <c r="J9743">
        <f t="shared" si="495"/>
        <v>0</v>
      </c>
      <c r="K9743" s="22" t="e">
        <f t="shared" si="494"/>
        <v>#DIV/0!</v>
      </c>
      <c r="L9743">
        <v>0</v>
      </c>
      <c r="O9743" t="s">
        <v>1219</v>
      </c>
      <c r="T9743" t="e">
        <v>#N/A</v>
      </c>
    </row>
    <row r="9744" spans="1:20" hidden="1" x14ac:dyDescent="0.3">
      <c r="A9744">
        <v>7514</v>
      </c>
      <c r="B9744" t="s">
        <v>1220</v>
      </c>
      <c r="C9744">
        <v>0</v>
      </c>
      <c r="D9744" s="4" t="s">
        <v>106</v>
      </c>
      <c r="E9744" s="5" t="e">
        <f t="shared" si="493"/>
        <v>#VALUE!</v>
      </c>
      <c r="F9744" s="4" t="s">
        <v>106</v>
      </c>
      <c r="G9744">
        <v>0</v>
      </c>
      <c r="I9744">
        <v>0</v>
      </c>
      <c r="J9744">
        <f t="shared" si="495"/>
        <v>0</v>
      </c>
      <c r="K9744" s="22" t="e">
        <f t="shared" si="494"/>
        <v>#DIV/0!</v>
      </c>
      <c r="L9744">
        <v>0</v>
      </c>
      <c r="O9744" t="s">
        <v>1221</v>
      </c>
      <c r="T9744" t="s">
        <v>2773</v>
      </c>
    </row>
    <row r="9745" spans="1:20" hidden="1" x14ac:dyDescent="0.3">
      <c r="A9745">
        <v>7755</v>
      </c>
      <c r="B9745" t="s">
        <v>1235</v>
      </c>
      <c r="C9745">
        <v>0</v>
      </c>
      <c r="D9745" s="4" t="s">
        <v>106</v>
      </c>
      <c r="E9745" s="5" t="e">
        <f t="shared" ref="E9745:E9808" si="496">G9745 &amp; "|" &amp;MONTH(D9745)</f>
        <v>#VALUE!</v>
      </c>
      <c r="F9745" s="4" t="s">
        <v>106</v>
      </c>
      <c r="G9745">
        <v>0</v>
      </c>
      <c r="I9745">
        <v>0</v>
      </c>
      <c r="J9745">
        <f t="shared" si="495"/>
        <v>0</v>
      </c>
      <c r="K9745" s="22" t="e">
        <f t="shared" ref="K9745:K9808" si="497">I9745/J9745</f>
        <v>#DIV/0!</v>
      </c>
      <c r="L9745">
        <v>0</v>
      </c>
      <c r="O9745" t="s">
        <v>1236</v>
      </c>
      <c r="T9745" t="e">
        <v>#N/A</v>
      </c>
    </row>
    <row r="9746" spans="1:20" hidden="1" x14ac:dyDescent="0.3">
      <c r="A9746">
        <v>7811</v>
      </c>
      <c r="B9746" t="s">
        <v>1237</v>
      </c>
      <c r="C9746">
        <v>0</v>
      </c>
      <c r="D9746" s="4" t="s">
        <v>106</v>
      </c>
      <c r="E9746" s="5" t="e">
        <f t="shared" si="496"/>
        <v>#VALUE!</v>
      </c>
      <c r="F9746" s="4" t="s">
        <v>106</v>
      </c>
      <c r="G9746">
        <v>0</v>
      </c>
      <c r="I9746">
        <v>0</v>
      </c>
      <c r="J9746">
        <f t="shared" si="495"/>
        <v>0</v>
      </c>
      <c r="K9746" s="22" t="e">
        <f t="shared" si="497"/>
        <v>#DIV/0!</v>
      </c>
      <c r="L9746">
        <v>0</v>
      </c>
      <c r="O9746" t="s">
        <v>1238</v>
      </c>
      <c r="T9746" t="e">
        <v>#N/A</v>
      </c>
    </row>
    <row r="9747" spans="1:20" hidden="1" x14ac:dyDescent="0.3">
      <c r="A9747">
        <v>7909</v>
      </c>
      <c r="B9747" t="s">
        <v>1239</v>
      </c>
      <c r="C9747">
        <v>0</v>
      </c>
      <c r="D9747" s="4" t="s">
        <v>106</v>
      </c>
      <c r="E9747" s="5" t="e">
        <f t="shared" si="496"/>
        <v>#VALUE!</v>
      </c>
      <c r="F9747" s="4" t="s">
        <v>106</v>
      </c>
      <c r="G9747">
        <v>0</v>
      </c>
      <c r="I9747">
        <v>0</v>
      </c>
      <c r="J9747">
        <f t="shared" si="495"/>
        <v>0</v>
      </c>
      <c r="K9747" s="22" t="e">
        <f t="shared" si="497"/>
        <v>#DIV/0!</v>
      </c>
      <c r="L9747">
        <v>0</v>
      </c>
      <c r="O9747" t="s">
        <v>1240</v>
      </c>
      <c r="T9747" t="e">
        <v>#N/A</v>
      </c>
    </row>
    <row r="9748" spans="1:20" hidden="1" x14ac:dyDescent="0.3">
      <c r="A9748">
        <v>8175</v>
      </c>
      <c r="B9748" t="s">
        <v>1241</v>
      </c>
      <c r="C9748">
        <v>0</v>
      </c>
      <c r="D9748" s="4" t="s">
        <v>106</v>
      </c>
      <c r="E9748" s="5" t="e">
        <f t="shared" si="496"/>
        <v>#VALUE!</v>
      </c>
      <c r="F9748" s="4" t="s">
        <v>106</v>
      </c>
      <c r="G9748">
        <v>0</v>
      </c>
      <c r="I9748">
        <v>0</v>
      </c>
      <c r="J9748">
        <f t="shared" si="495"/>
        <v>0</v>
      </c>
      <c r="K9748" s="22" t="e">
        <f t="shared" si="497"/>
        <v>#DIV/0!</v>
      </c>
      <c r="L9748">
        <v>0</v>
      </c>
      <c r="O9748" t="s">
        <v>1242</v>
      </c>
      <c r="T9748" t="s">
        <v>2773</v>
      </c>
    </row>
    <row r="9749" spans="1:20" hidden="1" x14ac:dyDescent="0.3">
      <c r="A9749">
        <v>8179</v>
      </c>
      <c r="B9749" t="s">
        <v>1271</v>
      </c>
      <c r="C9749">
        <v>0</v>
      </c>
      <c r="D9749" s="4" t="s">
        <v>106</v>
      </c>
      <c r="E9749" s="5" t="e">
        <f t="shared" si="496"/>
        <v>#VALUE!</v>
      </c>
      <c r="F9749" s="4" t="s">
        <v>106</v>
      </c>
      <c r="G9749">
        <v>0</v>
      </c>
      <c r="I9749">
        <v>0</v>
      </c>
      <c r="J9749">
        <f t="shared" si="495"/>
        <v>0</v>
      </c>
      <c r="K9749" s="22" t="e">
        <f t="shared" si="497"/>
        <v>#DIV/0!</v>
      </c>
      <c r="L9749">
        <v>0</v>
      </c>
      <c r="O9749" t="s">
        <v>1272</v>
      </c>
      <c r="T9749" t="s">
        <v>2773</v>
      </c>
    </row>
    <row r="9750" spans="1:20" hidden="1" x14ac:dyDescent="0.3">
      <c r="A9750">
        <v>8187</v>
      </c>
      <c r="B9750" t="s">
        <v>1295</v>
      </c>
      <c r="C9750">
        <v>0</v>
      </c>
      <c r="D9750" s="4" t="s">
        <v>106</v>
      </c>
      <c r="E9750" s="5" t="e">
        <f t="shared" si="496"/>
        <v>#VALUE!</v>
      </c>
      <c r="F9750" s="4" t="s">
        <v>106</v>
      </c>
      <c r="G9750">
        <v>0</v>
      </c>
      <c r="I9750">
        <v>0</v>
      </c>
      <c r="J9750">
        <f t="shared" si="495"/>
        <v>0</v>
      </c>
      <c r="K9750" s="22" t="e">
        <f t="shared" si="497"/>
        <v>#DIV/0!</v>
      </c>
      <c r="L9750">
        <v>0</v>
      </c>
      <c r="O9750" t="s">
        <v>1296</v>
      </c>
      <c r="T9750" t="e">
        <v>#N/A</v>
      </c>
    </row>
    <row r="9751" spans="1:20" hidden="1" x14ac:dyDescent="0.3">
      <c r="A9751">
        <v>8240</v>
      </c>
      <c r="B9751" t="s">
        <v>1297</v>
      </c>
      <c r="C9751">
        <v>0</v>
      </c>
      <c r="D9751" s="4" t="s">
        <v>106</v>
      </c>
      <c r="E9751" s="5" t="e">
        <f t="shared" si="496"/>
        <v>#VALUE!</v>
      </c>
      <c r="F9751" s="4" t="s">
        <v>106</v>
      </c>
      <c r="G9751">
        <v>0</v>
      </c>
      <c r="I9751">
        <v>0</v>
      </c>
      <c r="J9751">
        <f t="shared" si="495"/>
        <v>0</v>
      </c>
      <c r="K9751" s="22" t="e">
        <f t="shared" si="497"/>
        <v>#DIV/0!</v>
      </c>
      <c r="L9751">
        <v>0</v>
      </c>
      <c r="O9751" t="s">
        <v>1298</v>
      </c>
      <c r="T9751" t="e">
        <v>#N/A</v>
      </c>
    </row>
    <row r="9752" spans="1:20" hidden="1" x14ac:dyDescent="0.3">
      <c r="A9752">
        <v>8290</v>
      </c>
      <c r="B9752" t="s">
        <v>1299</v>
      </c>
      <c r="C9752">
        <v>0</v>
      </c>
      <c r="D9752" s="4" t="s">
        <v>106</v>
      </c>
      <c r="E9752" s="5" t="e">
        <f t="shared" si="496"/>
        <v>#VALUE!</v>
      </c>
      <c r="F9752" s="4" t="s">
        <v>106</v>
      </c>
      <c r="G9752">
        <v>0</v>
      </c>
      <c r="I9752">
        <v>0</v>
      </c>
      <c r="J9752">
        <f t="shared" si="495"/>
        <v>0</v>
      </c>
      <c r="K9752" s="22" t="e">
        <f t="shared" si="497"/>
        <v>#DIV/0!</v>
      </c>
      <c r="L9752">
        <v>0</v>
      </c>
      <c r="O9752" t="s">
        <v>1300</v>
      </c>
      <c r="T9752" t="s">
        <v>2773</v>
      </c>
    </row>
    <row r="9753" spans="1:20" hidden="1" x14ac:dyDescent="0.3">
      <c r="A9753">
        <v>8300</v>
      </c>
      <c r="B9753" t="s">
        <v>1308</v>
      </c>
      <c r="C9753">
        <v>0</v>
      </c>
      <c r="D9753" s="4" t="s">
        <v>106</v>
      </c>
      <c r="E9753" s="5" t="e">
        <f t="shared" si="496"/>
        <v>#VALUE!</v>
      </c>
      <c r="F9753" s="4" t="s">
        <v>106</v>
      </c>
      <c r="G9753">
        <v>0</v>
      </c>
      <c r="I9753">
        <v>0</v>
      </c>
      <c r="J9753">
        <f t="shared" si="495"/>
        <v>0</v>
      </c>
      <c r="K9753" s="22" t="e">
        <f t="shared" si="497"/>
        <v>#DIV/0!</v>
      </c>
      <c r="L9753">
        <v>0</v>
      </c>
      <c r="O9753" t="s">
        <v>1309</v>
      </c>
      <c r="T9753" t="e">
        <v>#N/A</v>
      </c>
    </row>
    <row r="9754" spans="1:20" hidden="1" x14ac:dyDescent="0.3">
      <c r="A9754">
        <v>8432</v>
      </c>
      <c r="B9754" t="s">
        <v>1310</v>
      </c>
      <c r="C9754">
        <v>0</v>
      </c>
      <c r="D9754" s="4" t="s">
        <v>106</v>
      </c>
      <c r="E9754" s="5" t="e">
        <f t="shared" si="496"/>
        <v>#VALUE!</v>
      </c>
      <c r="F9754" s="4" t="s">
        <v>106</v>
      </c>
      <c r="G9754">
        <v>0</v>
      </c>
      <c r="I9754">
        <v>0</v>
      </c>
      <c r="J9754">
        <f t="shared" si="495"/>
        <v>0</v>
      </c>
      <c r="K9754" s="22" t="e">
        <f t="shared" si="497"/>
        <v>#DIV/0!</v>
      </c>
      <c r="L9754">
        <v>0</v>
      </c>
      <c r="O9754" t="s">
        <v>1311</v>
      </c>
      <c r="T9754" t="e">
        <v>#N/A</v>
      </c>
    </row>
    <row r="9755" spans="1:20" hidden="1" x14ac:dyDescent="0.3">
      <c r="A9755">
        <v>8514</v>
      </c>
      <c r="B9755" t="s">
        <v>1312</v>
      </c>
      <c r="C9755">
        <v>0</v>
      </c>
      <c r="D9755" s="4" t="s">
        <v>106</v>
      </c>
      <c r="E9755" s="5" t="e">
        <f t="shared" si="496"/>
        <v>#VALUE!</v>
      </c>
      <c r="F9755" s="4" t="s">
        <v>106</v>
      </c>
      <c r="G9755">
        <v>0</v>
      </c>
      <c r="I9755">
        <v>0</v>
      </c>
      <c r="J9755">
        <f t="shared" si="495"/>
        <v>0</v>
      </c>
      <c r="K9755" s="22" t="e">
        <f t="shared" si="497"/>
        <v>#DIV/0!</v>
      </c>
      <c r="L9755">
        <v>0</v>
      </c>
      <c r="O9755" t="s">
        <v>1313</v>
      </c>
      <c r="T9755" t="e">
        <v>#N/A</v>
      </c>
    </row>
    <row r="9756" spans="1:20" hidden="1" x14ac:dyDescent="0.3">
      <c r="A9756">
        <v>8697</v>
      </c>
      <c r="B9756" t="s">
        <v>1314</v>
      </c>
      <c r="C9756">
        <v>0</v>
      </c>
      <c r="D9756" s="4" t="s">
        <v>106</v>
      </c>
      <c r="E9756" s="5" t="e">
        <f t="shared" si="496"/>
        <v>#VALUE!</v>
      </c>
      <c r="F9756" s="4" t="s">
        <v>106</v>
      </c>
      <c r="G9756">
        <v>0</v>
      </c>
      <c r="I9756">
        <v>0</v>
      </c>
      <c r="J9756">
        <f t="shared" si="495"/>
        <v>0</v>
      </c>
      <c r="K9756" s="22" t="e">
        <f t="shared" si="497"/>
        <v>#DIV/0!</v>
      </c>
      <c r="L9756">
        <v>0</v>
      </c>
      <c r="O9756" t="s">
        <v>1315</v>
      </c>
      <c r="T9756" t="e">
        <v>#N/A</v>
      </c>
    </row>
    <row r="9757" spans="1:20" hidden="1" x14ac:dyDescent="0.3">
      <c r="A9757">
        <v>8774</v>
      </c>
      <c r="B9757" t="s">
        <v>1316</v>
      </c>
      <c r="C9757">
        <v>0</v>
      </c>
      <c r="D9757" s="4" t="s">
        <v>106</v>
      </c>
      <c r="E9757" s="5" t="e">
        <f t="shared" si="496"/>
        <v>#VALUE!</v>
      </c>
      <c r="F9757" s="4" t="s">
        <v>106</v>
      </c>
      <c r="G9757">
        <v>0</v>
      </c>
      <c r="I9757">
        <v>0</v>
      </c>
      <c r="J9757">
        <f t="shared" si="495"/>
        <v>0</v>
      </c>
      <c r="K9757" s="22" t="e">
        <f t="shared" si="497"/>
        <v>#DIV/0!</v>
      </c>
      <c r="L9757">
        <v>0</v>
      </c>
      <c r="O9757" t="s">
        <v>1317</v>
      </c>
      <c r="T9757" t="e">
        <v>#N/A</v>
      </c>
    </row>
    <row r="9758" spans="1:20" hidden="1" x14ac:dyDescent="0.3">
      <c r="A9758">
        <v>8847</v>
      </c>
      <c r="B9758" t="s">
        <v>1318</v>
      </c>
      <c r="C9758">
        <v>0</v>
      </c>
      <c r="D9758" s="4" t="s">
        <v>106</v>
      </c>
      <c r="E9758" s="5" t="e">
        <f t="shared" si="496"/>
        <v>#VALUE!</v>
      </c>
      <c r="F9758" s="4" t="s">
        <v>106</v>
      </c>
      <c r="G9758">
        <v>0</v>
      </c>
      <c r="I9758">
        <v>0</v>
      </c>
      <c r="J9758">
        <f t="shared" si="495"/>
        <v>0</v>
      </c>
      <c r="K9758" s="22" t="e">
        <f t="shared" si="497"/>
        <v>#DIV/0!</v>
      </c>
      <c r="L9758">
        <v>0</v>
      </c>
      <c r="O9758" t="s">
        <v>1319</v>
      </c>
      <c r="T9758" t="s">
        <v>2773</v>
      </c>
    </row>
    <row r="9759" spans="1:20" hidden="1" x14ac:dyDescent="0.3">
      <c r="A9759">
        <v>8944</v>
      </c>
      <c r="B9759" t="s">
        <v>1334</v>
      </c>
      <c r="C9759">
        <v>0</v>
      </c>
      <c r="D9759" s="4" t="s">
        <v>106</v>
      </c>
      <c r="E9759" s="5" t="e">
        <f t="shared" si="496"/>
        <v>#VALUE!</v>
      </c>
      <c r="F9759" s="4" t="s">
        <v>106</v>
      </c>
      <c r="G9759">
        <v>0</v>
      </c>
      <c r="I9759">
        <v>0</v>
      </c>
      <c r="J9759">
        <f t="shared" si="495"/>
        <v>0</v>
      </c>
      <c r="K9759" s="22" t="e">
        <f t="shared" si="497"/>
        <v>#DIV/0!</v>
      </c>
      <c r="L9759">
        <v>0</v>
      </c>
      <c r="O9759" t="s">
        <v>1335</v>
      </c>
      <c r="T9759" t="s">
        <v>2773</v>
      </c>
    </row>
    <row r="9760" spans="1:20" hidden="1" x14ac:dyDescent="0.3">
      <c r="A9760">
        <v>9100</v>
      </c>
      <c r="B9760" t="s">
        <v>1351</v>
      </c>
      <c r="C9760">
        <v>0</v>
      </c>
      <c r="D9760" s="4" t="s">
        <v>106</v>
      </c>
      <c r="E9760" s="5" t="e">
        <f t="shared" si="496"/>
        <v>#VALUE!</v>
      </c>
      <c r="F9760" s="4" t="s">
        <v>106</v>
      </c>
      <c r="G9760">
        <v>0</v>
      </c>
      <c r="I9760">
        <v>0</v>
      </c>
      <c r="J9760">
        <f t="shared" si="495"/>
        <v>0</v>
      </c>
      <c r="K9760" s="22" t="e">
        <f t="shared" si="497"/>
        <v>#DIV/0!</v>
      </c>
      <c r="L9760">
        <v>0</v>
      </c>
      <c r="O9760" t="s">
        <v>1352</v>
      </c>
      <c r="T9760" t="e">
        <v>#N/A</v>
      </c>
    </row>
    <row r="9761" spans="1:21" hidden="1" x14ac:dyDescent="0.3">
      <c r="A9761">
        <v>9158</v>
      </c>
      <c r="B9761" t="s">
        <v>1353</v>
      </c>
      <c r="C9761">
        <v>0</v>
      </c>
      <c r="D9761" s="4" t="s">
        <v>106</v>
      </c>
      <c r="E9761" s="5" t="e">
        <f t="shared" si="496"/>
        <v>#VALUE!</v>
      </c>
      <c r="F9761" s="4" t="s">
        <v>106</v>
      </c>
      <c r="G9761">
        <v>0</v>
      </c>
      <c r="I9761">
        <v>0</v>
      </c>
      <c r="J9761">
        <f t="shared" si="495"/>
        <v>0</v>
      </c>
      <c r="K9761" s="22" t="e">
        <f t="shared" si="497"/>
        <v>#DIV/0!</v>
      </c>
      <c r="L9761">
        <v>0</v>
      </c>
      <c r="O9761" t="s">
        <v>1354</v>
      </c>
      <c r="T9761" t="s">
        <v>2773</v>
      </c>
    </row>
    <row r="9762" spans="1:21" hidden="1" x14ac:dyDescent="0.3">
      <c r="A9762">
        <v>9199</v>
      </c>
      <c r="B9762" t="s">
        <v>1357</v>
      </c>
      <c r="C9762">
        <v>0</v>
      </c>
      <c r="D9762" s="4" t="s">
        <v>106</v>
      </c>
      <c r="E9762" s="5" t="e">
        <f t="shared" si="496"/>
        <v>#VALUE!</v>
      </c>
      <c r="F9762" s="4" t="s">
        <v>106</v>
      </c>
      <c r="G9762">
        <v>0</v>
      </c>
      <c r="I9762">
        <v>0</v>
      </c>
      <c r="J9762">
        <f t="shared" si="495"/>
        <v>0</v>
      </c>
      <c r="K9762" s="22" t="e">
        <f t="shared" si="497"/>
        <v>#DIV/0!</v>
      </c>
      <c r="L9762">
        <v>0</v>
      </c>
      <c r="O9762" t="s">
        <v>1358</v>
      </c>
      <c r="T9762" t="e">
        <v>#N/A</v>
      </c>
    </row>
    <row r="9763" spans="1:21" hidden="1" x14ac:dyDescent="0.3">
      <c r="A9763">
        <v>9221</v>
      </c>
      <c r="B9763" t="s">
        <v>1359</v>
      </c>
      <c r="C9763">
        <v>0</v>
      </c>
      <c r="D9763" s="4" t="s">
        <v>106</v>
      </c>
      <c r="E9763" s="5" t="e">
        <f t="shared" si="496"/>
        <v>#VALUE!</v>
      </c>
      <c r="F9763" s="4" t="s">
        <v>106</v>
      </c>
      <c r="G9763">
        <v>0</v>
      </c>
      <c r="I9763">
        <v>0</v>
      </c>
      <c r="J9763">
        <f t="shared" si="495"/>
        <v>0</v>
      </c>
      <c r="K9763" s="22" t="e">
        <f t="shared" si="497"/>
        <v>#DIV/0!</v>
      </c>
      <c r="L9763">
        <v>0</v>
      </c>
      <c r="O9763" t="s">
        <v>1360</v>
      </c>
      <c r="T9763" t="e">
        <v>#N/A</v>
      </c>
    </row>
    <row r="9764" spans="1:21" hidden="1" x14ac:dyDescent="0.3">
      <c r="A9764">
        <v>9396</v>
      </c>
      <c r="B9764" t="s">
        <v>1361</v>
      </c>
      <c r="C9764">
        <v>0</v>
      </c>
      <c r="D9764" s="4" t="s">
        <v>106</v>
      </c>
      <c r="E9764" s="5" t="e">
        <f t="shared" si="496"/>
        <v>#VALUE!</v>
      </c>
      <c r="F9764" s="4" t="s">
        <v>106</v>
      </c>
      <c r="G9764">
        <v>0</v>
      </c>
      <c r="I9764">
        <v>0</v>
      </c>
      <c r="J9764">
        <f t="shared" si="495"/>
        <v>0</v>
      </c>
      <c r="K9764" s="22" t="e">
        <f t="shared" si="497"/>
        <v>#DIV/0!</v>
      </c>
      <c r="L9764">
        <v>0</v>
      </c>
      <c r="O9764" t="s">
        <v>1362</v>
      </c>
      <c r="T9764" t="e">
        <v>#N/A</v>
      </c>
    </row>
    <row r="9765" spans="1:21" hidden="1" x14ac:dyDescent="0.3">
      <c r="A9765">
        <v>9566</v>
      </c>
      <c r="B9765" t="s">
        <v>1363</v>
      </c>
      <c r="C9765">
        <v>0</v>
      </c>
      <c r="D9765" s="4" t="s">
        <v>106</v>
      </c>
      <c r="E9765" s="5" t="e">
        <f t="shared" si="496"/>
        <v>#VALUE!</v>
      </c>
      <c r="F9765" s="4" t="s">
        <v>106</v>
      </c>
      <c r="G9765">
        <v>0</v>
      </c>
      <c r="I9765">
        <v>0</v>
      </c>
      <c r="J9765">
        <f t="shared" si="495"/>
        <v>0</v>
      </c>
      <c r="K9765" s="22" t="e">
        <f t="shared" si="497"/>
        <v>#DIV/0!</v>
      </c>
      <c r="L9765">
        <v>0</v>
      </c>
      <c r="O9765" t="s">
        <v>1364</v>
      </c>
      <c r="T9765" t="e">
        <v>#N/A</v>
      </c>
    </row>
    <row r="9766" spans="1:21" hidden="1" x14ac:dyDescent="0.3">
      <c r="A9766">
        <v>9584</v>
      </c>
      <c r="B9766" t="s">
        <v>1365</v>
      </c>
      <c r="C9766">
        <v>0</v>
      </c>
      <c r="D9766" s="4" t="s">
        <v>106</v>
      </c>
      <c r="E9766" s="5" t="e">
        <f t="shared" si="496"/>
        <v>#VALUE!</v>
      </c>
      <c r="F9766" s="4" t="s">
        <v>106</v>
      </c>
      <c r="G9766">
        <v>0</v>
      </c>
      <c r="I9766">
        <v>0</v>
      </c>
      <c r="J9766">
        <f t="shared" si="495"/>
        <v>0</v>
      </c>
      <c r="K9766" s="22" t="e">
        <f t="shared" si="497"/>
        <v>#DIV/0!</v>
      </c>
      <c r="L9766">
        <v>0</v>
      </c>
      <c r="O9766" t="s">
        <v>163</v>
      </c>
      <c r="T9766" t="e">
        <v>#N/A</v>
      </c>
    </row>
    <row r="9767" spans="1:21" hidden="1" x14ac:dyDescent="0.3">
      <c r="A9767">
        <v>9596</v>
      </c>
      <c r="B9767" t="s">
        <v>1366</v>
      </c>
      <c r="C9767">
        <v>0</v>
      </c>
      <c r="D9767" s="4" t="s">
        <v>106</v>
      </c>
      <c r="E9767" s="5" t="e">
        <f t="shared" si="496"/>
        <v>#VALUE!</v>
      </c>
      <c r="F9767" s="4" t="s">
        <v>106</v>
      </c>
      <c r="G9767">
        <v>0</v>
      </c>
      <c r="I9767">
        <v>0</v>
      </c>
      <c r="J9767">
        <f t="shared" si="495"/>
        <v>0</v>
      </c>
      <c r="K9767" s="22" t="e">
        <f t="shared" si="497"/>
        <v>#DIV/0!</v>
      </c>
      <c r="L9767">
        <v>0</v>
      </c>
      <c r="O9767" t="s">
        <v>1367</v>
      </c>
      <c r="T9767" t="s">
        <v>2773</v>
      </c>
    </row>
    <row r="9768" spans="1:21" hidden="1" x14ac:dyDescent="0.3">
      <c r="A9768">
        <v>9610</v>
      </c>
      <c r="B9768" t="s">
        <v>1382</v>
      </c>
      <c r="C9768">
        <v>0</v>
      </c>
      <c r="D9768" s="4" t="s">
        <v>106</v>
      </c>
      <c r="E9768" s="5" t="e">
        <f t="shared" si="496"/>
        <v>#VALUE!</v>
      </c>
      <c r="F9768" s="4" t="s">
        <v>106</v>
      </c>
      <c r="G9768">
        <v>0</v>
      </c>
      <c r="I9768">
        <v>0</v>
      </c>
      <c r="J9768">
        <f t="shared" si="495"/>
        <v>0</v>
      </c>
      <c r="K9768" s="22" t="e">
        <f t="shared" si="497"/>
        <v>#DIV/0!</v>
      </c>
      <c r="L9768">
        <v>0</v>
      </c>
      <c r="O9768" t="s">
        <v>1383</v>
      </c>
      <c r="T9768" t="e">
        <v>#N/A</v>
      </c>
    </row>
    <row r="9769" spans="1:21" hidden="1" x14ac:dyDescent="0.3">
      <c r="A9769">
        <v>9611</v>
      </c>
      <c r="B9769" t="s">
        <v>1384</v>
      </c>
      <c r="C9769">
        <v>0</v>
      </c>
      <c r="D9769" s="4" t="s">
        <v>106</v>
      </c>
      <c r="E9769" s="5" t="e">
        <f t="shared" si="496"/>
        <v>#VALUE!</v>
      </c>
      <c r="F9769" s="4" t="s">
        <v>106</v>
      </c>
      <c r="G9769">
        <v>0</v>
      </c>
      <c r="I9769">
        <v>0</v>
      </c>
      <c r="J9769">
        <f t="shared" si="495"/>
        <v>0</v>
      </c>
      <c r="K9769" s="22" t="e">
        <f t="shared" si="497"/>
        <v>#DIV/0!</v>
      </c>
      <c r="L9769">
        <v>0</v>
      </c>
      <c r="O9769" t="s">
        <v>1385</v>
      </c>
      <c r="T9769" t="e">
        <v>#N/A</v>
      </c>
    </row>
    <row r="9770" spans="1:21" hidden="1" x14ac:dyDescent="0.3">
      <c r="A9770">
        <v>9878</v>
      </c>
      <c r="B9770" t="s">
        <v>1386</v>
      </c>
      <c r="C9770">
        <v>0</v>
      </c>
      <c r="D9770" s="4" t="s">
        <v>106</v>
      </c>
      <c r="E9770" s="5" t="e">
        <f t="shared" si="496"/>
        <v>#VALUE!</v>
      </c>
      <c r="F9770" s="4" t="s">
        <v>106</v>
      </c>
      <c r="G9770">
        <v>0</v>
      </c>
      <c r="I9770">
        <v>0</v>
      </c>
      <c r="J9770">
        <f t="shared" si="495"/>
        <v>0</v>
      </c>
      <c r="K9770" s="22" t="e">
        <f t="shared" si="497"/>
        <v>#DIV/0!</v>
      </c>
      <c r="L9770">
        <v>0</v>
      </c>
      <c r="O9770" t="s">
        <v>1387</v>
      </c>
      <c r="T9770" t="e">
        <v>#N/A</v>
      </c>
    </row>
    <row r="9771" spans="1:21" hidden="1" x14ac:dyDescent="0.3">
      <c r="A9771">
        <v>10000</v>
      </c>
      <c r="B9771" t="s">
        <v>1388</v>
      </c>
      <c r="C9771">
        <v>0</v>
      </c>
      <c r="D9771" s="4" t="s">
        <v>106</v>
      </c>
      <c r="E9771" s="5" t="e">
        <f t="shared" si="496"/>
        <v>#VALUE!</v>
      </c>
      <c r="F9771" s="4" t="s">
        <v>106</v>
      </c>
      <c r="G9771">
        <v>0</v>
      </c>
      <c r="I9771">
        <v>0</v>
      </c>
      <c r="J9771">
        <f t="shared" si="495"/>
        <v>0</v>
      </c>
      <c r="K9771" s="22" t="e">
        <f t="shared" si="497"/>
        <v>#DIV/0!</v>
      </c>
      <c r="L9771">
        <v>0</v>
      </c>
      <c r="O9771" t="s">
        <v>1389</v>
      </c>
      <c r="T9771" t="e">
        <v>#N/A</v>
      </c>
    </row>
    <row r="9772" spans="1:21" hidden="1" x14ac:dyDescent="0.3">
      <c r="A9772">
        <v>10019</v>
      </c>
      <c r="B9772" t="s">
        <v>1390</v>
      </c>
      <c r="C9772">
        <v>139896</v>
      </c>
      <c r="D9772" s="4">
        <v>43222</v>
      </c>
      <c r="E9772" s="5" t="str">
        <f t="shared" si="496"/>
        <v>2017|5</v>
      </c>
      <c r="F9772" s="4">
        <v>43245</v>
      </c>
      <c r="G9772">
        <v>2017</v>
      </c>
      <c r="H9772" t="s">
        <v>24</v>
      </c>
      <c r="I9772">
        <f t="shared" ref="I9772:I9792" si="498">U9772</f>
        <v>42.9</v>
      </c>
      <c r="J9772">
        <f t="shared" si="495"/>
        <v>42.9</v>
      </c>
      <c r="K9772" s="22">
        <f t="shared" si="497"/>
        <v>1</v>
      </c>
      <c r="L9772">
        <v>0</v>
      </c>
      <c r="M9772" t="s">
        <v>19</v>
      </c>
      <c r="N9772" t="s">
        <v>2981</v>
      </c>
      <c r="O9772" t="s">
        <v>1391</v>
      </c>
      <c r="T9772" t="s">
        <v>3000</v>
      </c>
      <c r="U9772">
        <v>42.9</v>
      </c>
    </row>
    <row r="9773" spans="1:21" hidden="1" x14ac:dyDescent="0.3">
      <c r="A9773">
        <v>10019</v>
      </c>
      <c r="B9773" t="s">
        <v>1390</v>
      </c>
      <c r="C9773">
        <v>142860</v>
      </c>
      <c r="D9773" s="4">
        <v>43334</v>
      </c>
      <c r="E9773" s="5" t="str">
        <f t="shared" si="496"/>
        <v>2018|8</v>
      </c>
      <c r="F9773" s="4">
        <v>43357</v>
      </c>
      <c r="G9773">
        <v>2018</v>
      </c>
      <c r="H9773" t="s">
        <v>18</v>
      </c>
      <c r="I9773">
        <f t="shared" si="498"/>
        <v>21.45</v>
      </c>
      <c r="J9773">
        <f t="shared" si="495"/>
        <v>76</v>
      </c>
      <c r="K9773" s="22">
        <f t="shared" si="497"/>
        <v>0.28223684210526317</v>
      </c>
      <c r="L9773">
        <v>0</v>
      </c>
      <c r="M9773" t="s">
        <v>19</v>
      </c>
      <c r="N9773" t="s">
        <v>2981</v>
      </c>
      <c r="O9773" t="s">
        <v>1391</v>
      </c>
      <c r="T9773" t="s">
        <v>3000</v>
      </c>
      <c r="U9773">
        <v>21.45</v>
      </c>
    </row>
    <row r="9774" spans="1:21" hidden="1" x14ac:dyDescent="0.3">
      <c r="A9774">
        <v>10019</v>
      </c>
      <c r="B9774" t="s">
        <v>1390</v>
      </c>
      <c r="C9774">
        <v>147218</v>
      </c>
      <c r="D9774" s="4">
        <v>43565</v>
      </c>
      <c r="E9774" s="5" t="str">
        <f t="shared" si="496"/>
        <v>2018|4</v>
      </c>
      <c r="F9774" s="4">
        <v>43601</v>
      </c>
      <c r="G9774">
        <v>2018</v>
      </c>
      <c r="H9774" t="s">
        <v>24</v>
      </c>
      <c r="I9774">
        <f t="shared" si="498"/>
        <v>54.55</v>
      </c>
      <c r="J9774">
        <f t="shared" si="495"/>
        <v>76</v>
      </c>
      <c r="K9774" s="22">
        <f t="shared" si="497"/>
        <v>0.71776315789473677</v>
      </c>
      <c r="L9774">
        <v>0</v>
      </c>
      <c r="M9774" t="s">
        <v>19</v>
      </c>
      <c r="N9774" t="s">
        <v>2981</v>
      </c>
      <c r="O9774" t="s">
        <v>1391</v>
      </c>
      <c r="T9774" t="s">
        <v>3000</v>
      </c>
      <c r="U9774">
        <v>54.55</v>
      </c>
    </row>
    <row r="9775" spans="1:21" hidden="1" x14ac:dyDescent="0.3">
      <c r="A9775">
        <v>10019</v>
      </c>
      <c r="B9775" t="s">
        <v>1390</v>
      </c>
      <c r="C9775">
        <v>150632</v>
      </c>
      <c r="D9775" s="4">
        <v>43691</v>
      </c>
      <c r="E9775" s="5" t="str">
        <f t="shared" si="496"/>
        <v>2019|8</v>
      </c>
      <c r="F9775" s="4">
        <v>43728</v>
      </c>
      <c r="G9775">
        <v>2019</v>
      </c>
      <c r="H9775" t="s">
        <v>18</v>
      </c>
      <c r="I9775">
        <f t="shared" si="498"/>
        <v>27.28</v>
      </c>
      <c r="J9775">
        <f t="shared" si="495"/>
        <v>57.03</v>
      </c>
      <c r="K9775" s="22">
        <f t="shared" si="497"/>
        <v>0.47834473084341578</v>
      </c>
      <c r="L9775">
        <v>0</v>
      </c>
      <c r="M9775" t="s">
        <v>19</v>
      </c>
      <c r="N9775" t="s">
        <v>2981</v>
      </c>
      <c r="O9775" t="s">
        <v>1391</v>
      </c>
      <c r="T9775" t="s">
        <v>3000</v>
      </c>
      <c r="U9775">
        <v>27.28</v>
      </c>
    </row>
    <row r="9776" spans="1:21" hidden="1" x14ac:dyDescent="0.3">
      <c r="A9776">
        <v>10019</v>
      </c>
      <c r="B9776" t="s">
        <v>1390</v>
      </c>
      <c r="C9776">
        <v>160438</v>
      </c>
      <c r="D9776" s="4">
        <v>44062</v>
      </c>
      <c r="E9776" s="5" t="str">
        <f t="shared" si="496"/>
        <v>2019|8</v>
      </c>
      <c r="F9776" s="4">
        <v>44103</v>
      </c>
      <c r="G9776">
        <v>2019</v>
      </c>
      <c r="H9776" t="s">
        <v>24</v>
      </c>
      <c r="I9776">
        <f t="shared" si="498"/>
        <v>29.75</v>
      </c>
      <c r="J9776">
        <f t="shared" si="495"/>
        <v>57.03</v>
      </c>
      <c r="K9776" s="22">
        <f t="shared" si="497"/>
        <v>0.52165526915658422</v>
      </c>
      <c r="L9776">
        <v>0</v>
      </c>
      <c r="M9776" t="s">
        <v>19</v>
      </c>
      <c r="N9776" t="s">
        <v>2981</v>
      </c>
      <c r="O9776" t="s">
        <v>1391</v>
      </c>
      <c r="T9776" t="s">
        <v>3000</v>
      </c>
      <c r="U9776">
        <v>29.75</v>
      </c>
    </row>
    <row r="9777" spans="1:21" hidden="1" x14ac:dyDescent="0.3">
      <c r="A9777">
        <v>10019</v>
      </c>
      <c r="B9777" t="s">
        <v>1390</v>
      </c>
      <c r="C9777">
        <v>160303</v>
      </c>
      <c r="D9777" s="4">
        <v>44062</v>
      </c>
      <c r="E9777" s="5" t="str">
        <f t="shared" si="496"/>
        <v>2020|8</v>
      </c>
      <c r="F9777" s="4">
        <v>44103</v>
      </c>
      <c r="G9777">
        <v>2020</v>
      </c>
      <c r="H9777" t="s">
        <v>18</v>
      </c>
      <c r="I9777">
        <f t="shared" si="498"/>
        <v>29.75</v>
      </c>
      <c r="J9777">
        <f t="shared" si="495"/>
        <v>70.75</v>
      </c>
      <c r="K9777" s="22">
        <f t="shared" si="497"/>
        <v>0.4204946996466431</v>
      </c>
      <c r="L9777">
        <v>0</v>
      </c>
      <c r="M9777" t="s">
        <v>19</v>
      </c>
      <c r="N9777" t="s">
        <v>2981</v>
      </c>
      <c r="O9777" t="s">
        <v>1391</v>
      </c>
      <c r="T9777" t="s">
        <v>3000</v>
      </c>
      <c r="U9777">
        <v>29.75</v>
      </c>
    </row>
    <row r="9778" spans="1:21" hidden="1" x14ac:dyDescent="0.3">
      <c r="A9778">
        <v>10019</v>
      </c>
      <c r="B9778" t="s">
        <v>1390</v>
      </c>
      <c r="C9778">
        <v>165275</v>
      </c>
      <c r="D9778" s="4">
        <v>44293</v>
      </c>
      <c r="E9778" s="5" t="str">
        <f t="shared" si="496"/>
        <v>2020|4</v>
      </c>
      <c r="F9778" s="4">
        <v>44329</v>
      </c>
      <c r="G9778">
        <v>2020</v>
      </c>
      <c r="H9778" t="s">
        <v>24</v>
      </c>
      <c r="I9778">
        <f t="shared" si="498"/>
        <v>41</v>
      </c>
      <c r="J9778">
        <f t="shared" si="495"/>
        <v>70.75</v>
      </c>
      <c r="K9778" s="22">
        <f t="shared" si="497"/>
        <v>0.5795053003533569</v>
      </c>
      <c r="L9778">
        <v>0</v>
      </c>
      <c r="M9778" t="s">
        <v>19</v>
      </c>
      <c r="N9778" t="s">
        <v>2981</v>
      </c>
      <c r="O9778" t="s">
        <v>1391</v>
      </c>
      <c r="T9778" t="s">
        <v>3000</v>
      </c>
      <c r="U9778">
        <v>41</v>
      </c>
    </row>
    <row r="9779" spans="1:21" hidden="1" x14ac:dyDescent="0.3">
      <c r="A9779">
        <v>10019</v>
      </c>
      <c r="B9779" t="s">
        <v>1390</v>
      </c>
      <c r="C9779">
        <v>169012</v>
      </c>
      <c r="D9779" s="4">
        <v>44433</v>
      </c>
      <c r="E9779" s="5" t="str">
        <f t="shared" si="496"/>
        <v>2021|8</v>
      </c>
      <c r="F9779" s="4">
        <v>44469</v>
      </c>
      <c r="G9779">
        <v>2021</v>
      </c>
      <c r="H9779" t="s">
        <v>18</v>
      </c>
      <c r="I9779">
        <f t="shared" si="498"/>
        <v>20</v>
      </c>
      <c r="J9779">
        <f t="shared" si="495"/>
        <v>65</v>
      </c>
      <c r="K9779" s="22">
        <f t="shared" si="497"/>
        <v>0.30769230769230771</v>
      </c>
      <c r="L9779">
        <v>0</v>
      </c>
      <c r="M9779" t="s">
        <v>19</v>
      </c>
      <c r="N9779" t="s">
        <v>2981</v>
      </c>
      <c r="O9779" t="s">
        <v>1391</v>
      </c>
      <c r="T9779" t="s">
        <v>3000</v>
      </c>
      <c r="U9779">
        <v>20</v>
      </c>
    </row>
    <row r="9780" spans="1:21" hidden="1" x14ac:dyDescent="0.3">
      <c r="A9780">
        <v>10019</v>
      </c>
      <c r="B9780" t="s">
        <v>1390</v>
      </c>
      <c r="C9780">
        <v>174052</v>
      </c>
      <c r="D9780" s="4">
        <v>44657</v>
      </c>
      <c r="E9780" s="5" t="str">
        <f t="shared" si="496"/>
        <v>2021|4</v>
      </c>
      <c r="F9780" s="4">
        <v>44697</v>
      </c>
      <c r="G9780">
        <v>2021</v>
      </c>
      <c r="H9780" t="s">
        <v>24</v>
      </c>
      <c r="I9780">
        <f t="shared" si="498"/>
        <v>45</v>
      </c>
      <c r="J9780">
        <f t="shared" si="495"/>
        <v>65</v>
      </c>
      <c r="K9780" s="22">
        <f t="shared" si="497"/>
        <v>0.69230769230769229</v>
      </c>
      <c r="L9780">
        <v>0</v>
      </c>
      <c r="M9780" t="s">
        <v>19</v>
      </c>
      <c r="N9780" t="s">
        <v>2981</v>
      </c>
      <c r="O9780" t="s">
        <v>1391</v>
      </c>
      <c r="T9780" t="s">
        <v>3000</v>
      </c>
      <c r="U9780">
        <v>45</v>
      </c>
    </row>
    <row r="9781" spans="1:21" hidden="1" x14ac:dyDescent="0.3">
      <c r="A9781">
        <v>10019</v>
      </c>
      <c r="B9781" t="s">
        <v>1390</v>
      </c>
      <c r="C9781">
        <v>177374</v>
      </c>
      <c r="D9781" s="4">
        <v>44797</v>
      </c>
      <c r="E9781" s="5" t="str">
        <f t="shared" si="496"/>
        <v>2022|8</v>
      </c>
      <c r="F9781" s="4">
        <v>44833</v>
      </c>
      <c r="G9781">
        <v>2022</v>
      </c>
      <c r="H9781" t="s">
        <v>18</v>
      </c>
      <c r="I9781">
        <f t="shared" si="498"/>
        <v>21.67</v>
      </c>
      <c r="J9781">
        <f t="shared" si="495"/>
        <v>70</v>
      </c>
      <c r="K9781" s="22">
        <f t="shared" si="497"/>
        <v>0.30957142857142861</v>
      </c>
      <c r="L9781">
        <v>0</v>
      </c>
      <c r="M9781" t="s">
        <v>19</v>
      </c>
      <c r="N9781" t="s">
        <v>2981</v>
      </c>
      <c r="O9781" t="s">
        <v>1391</v>
      </c>
      <c r="T9781" t="s">
        <v>3000</v>
      </c>
      <c r="U9781">
        <v>21.67</v>
      </c>
    </row>
    <row r="9782" spans="1:21" hidden="1" x14ac:dyDescent="0.3">
      <c r="A9782">
        <v>10019</v>
      </c>
      <c r="B9782" t="s">
        <v>1390</v>
      </c>
      <c r="C9782">
        <v>181513</v>
      </c>
      <c r="D9782" s="4">
        <v>45014</v>
      </c>
      <c r="E9782" s="5" t="str">
        <f t="shared" si="496"/>
        <v>2022|3</v>
      </c>
      <c r="F9782" s="4">
        <v>45058</v>
      </c>
      <c r="G9782">
        <v>2022</v>
      </c>
      <c r="H9782" t="s">
        <v>24</v>
      </c>
      <c r="I9782">
        <f t="shared" si="498"/>
        <v>48.33</v>
      </c>
      <c r="J9782">
        <f t="shared" si="495"/>
        <v>70</v>
      </c>
      <c r="K9782" s="22">
        <f t="shared" si="497"/>
        <v>0.69042857142857139</v>
      </c>
      <c r="L9782">
        <v>0</v>
      </c>
      <c r="M9782" t="s">
        <v>19</v>
      </c>
      <c r="N9782" t="s">
        <v>2981</v>
      </c>
      <c r="O9782" t="s">
        <v>1391</v>
      </c>
      <c r="T9782" t="s">
        <v>3000</v>
      </c>
      <c r="U9782">
        <v>48.33</v>
      </c>
    </row>
    <row r="9783" spans="1:21" hidden="1" x14ac:dyDescent="0.3">
      <c r="A9783">
        <v>10019</v>
      </c>
      <c r="B9783" t="s">
        <v>1390</v>
      </c>
      <c r="C9783">
        <v>186013</v>
      </c>
      <c r="D9783" s="4">
        <v>45161</v>
      </c>
      <c r="E9783" s="5" t="str">
        <f t="shared" si="496"/>
        <v>2023|8</v>
      </c>
      <c r="F9783" s="4">
        <v>45198</v>
      </c>
      <c r="G9783">
        <v>2023</v>
      </c>
      <c r="H9783" t="s">
        <v>18</v>
      </c>
      <c r="I9783">
        <f t="shared" si="498"/>
        <v>23.33</v>
      </c>
      <c r="J9783">
        <f t="shared" si="495"/>
        <v>70</v>
      </c>
      <c r="K9783" s="22">
        <f t="shared" si="497"/>
        <v>0.33328571428571424</v>
      </c>
      <c r="L9783">
        <v>0</v>
      </c>
      <c r="M9783" t="s">
        <v>19</v>
      </c>
      <c r="N9783" t="s">
        <v>2981</v>
      </c>
      <c r="O9783" t="s">
        <v>1391</v>
      </c>
      <c r="T9783" t="s">
        <v>3000</v>
      </c>
      <c r="U9783">
        <v>23.33</v>
      </c>
    </row>
    <row r="9784" spans="1:21" hidden="1" x14ac:dyDescent="0.3">
      <c r="A9784">
        <v>10019</v>
      </c>
      <c r="B9784" t="s">
        <v>1390</v>
      </c>
      <c r="C9784">
        <v>191319</v>
      </c>
      <c r="D9784" s="4">
        <v>45385</v>
      </c>
      <c r="E9784" s="5" t="str">
        <f t="shared" si="496"/>
        <v>2023|4</v>
      </c>
      <c r="F9784" s="4">
        <v>45426</v>
      </c>
      <c r="G9784">
        <v>2023</v>
      </c>
      <c r="H9784" t="s">
        <v>24</v>
      </c>
      <c r="I9784">
        <f t="shared" si="498"/>
        <v>46.67</v>
      </c>
      <c r="J9784">
        <f t="shared" si="495"/>
        <v>70</v>
      </c>
      <c r="K9784" s="22">
        <f t="shared" si="497"/>
        <v>0.6667142857142857</v>
      </c>
      <c r="L9784">
        <v>0</v>
      </c>
      <c r="M9784" t="s">
        <v>19</v>
      </c>
      <c r="N9784" t="s">
        <v>2981</v>
      </c>
      <c r="O9784" t="s">
        <v>1391</v>
      </c>
      <c r="T9784" t="s">
        <v>3000</v>
      </c>
      <c r="U9784">
        <v>46.67</v>
      </c>
    </row>
    <row r="9785" spans="1:21" hidden="1" x14ac:dyDescent="0.3">
      <c r="A9785">
        <v>10019</v>
      </c>
      <c r="B9785" t="s">
        <v>1390</v>
      </c>
      <c r="C9785">
        <v>196191</v>
      </c>
      <c r="D9785" s="4">
        <v>45525</v>
      </c>
      <c r="E9785" s="5" t="str">
        <f t="shared" si="496"/>
        <v>2024|8</v>
      </c>
      <c r="F9785" s="4">
        <v>45562</v>
      </c>
      <c r="G9785">
        <v>2024</v>
      </c>
      <c r="H9785" t="s">
        <v>18</v>
      </c>
      <c r="I9785">
        <f t="shared" si="498"/>
        <v>23.33</v>
      </c>
      <c r="J9785">
        <f t="shared" si="495"/>
        <v>23.33</v>
      </c>
      <c r="K9785" s="22">
        <f t="shared" si="497"/>
        <v>1</v>
      </c>
      <c r="L9785">
        <v>0</v>
      </c>
      <c r="M9785" t="s">
        <v>19</v>
      </c>
      <c r="N9785" t="s">
        <v>2981</v>
      </c>
      <c r="O9785" t="s">
        <v>1391</v>
      </c>
      <c r="T9785" t="s">
        <v>3000</v>
      </c>
      <c r="U9785">
        <v>23.33</v>
      </c>
    </row>
    <row r="9786" spans="1:21" hidden="1" x14ac:dyDescent="0.3">
      <c r="A9786">
        <v>10268</v>
      </c>
      <c r="B9786" t="s">
        <v>1392</v>
      </c>
      <c r="C9786">
        <v>136612</v>
      </c>
      <c r="D9786" s="4">
        <v>43075</v>
      </c>
      <c r="E9786" s="5" t="str">
        <f t="shared" si="496"/>
        <v>2017|12</v>
      </c>
      <c r="F9786" s="4">
        <v>43090</v>
      </c>
      <c r="G9786">
        <v>2017</v>
      </c>
      <c r="H9786" t="s">
        <v>24</v>
      </c>
      <c r="I9786">
        <f t="shared" si="498"/>
        <v>0</v>
      </c>
      <c r="J9786">
        <f t="shared" si="495"/>
        <v>0</v>
      </c>
      <c r="K9786" s="22" t="e">
        <f t="shared" si="497"/>
        <v>#DIV/0!</v>
      </c>
      <c r="L9786">
        <v>0</v>
      </c>
      <c r="M9786" t="s">
        <v>19</v>
      </c>
      <c r="N9786" t="s">
        <v>2981</v>
      </c>
      <c r="O9786" t="s">
        <v>1393</v>
      </c>
      <c r="T9786" t="s">
        <v>2998</v>
      </c>
      <c r="U9786">
        <v>0</v>
      </c>
    </row>
    <row r="9787" spans="1:21" hidden="1" x14ac:dyDescent="0.3">
      <c r="A9787">
        <v>10268</v>
      </c>
      <c r="B9787" t="s">
        <v>1392</v>
      </c>
      <c r="C9787">
        <v>151966</v>
      </c>
      <c r="D9787" s="4">
        <v>43810</v>
      </c>
      <c r="E9787" s="5" t="str">
        <f t="shared" si="496"/>
        <v>2019|12</v>
      </c>
      <c r="F9787" s="4">
        <v>43829</v>
      </c>
      <c r="G9787">
        <v>2019</v>
      </c>
      <c r="H9787" t="s">
        <v>24</v>
      </c>
      <c r="I9787">
        <f t="shared" si="498"/>
        <v>0.15179000000000001</v>
      </c>
      <c r="J9787">
        <f t="shared" si="495"/>
        <v>0.15179000000000001</v>
      </c>
      <c r="K9787" s="22">
        <f t="shared" si="497"/>
        <v>1</v>
      </c>
      <c r="L9787">
        <v>0</v>
      </c>
      <c r="M9787" t="s">
        <v>19</v>
      </c>
      <c r="N9787" t="s">
        <v>2981</v>
      </c>
      <c r="O9787" t="s">
        <v>1393</v>
      </c>
      <c r="T9787" t="s">
        <v>2998</v>
      </c>
      <c r="U9787">
        <v>0.15179000000000001</v>
      </c>
    </row>
    <row r="9788" spans="1:21" hidden="1" x14ac:dyDescent="0.3">
      <c r="A9788">
        <v>10268</v>
      </c>
      <c r="B9788" t="s">
        <v>1392</v>
      </c>
      <c r="C9788">
        <v>161270</v>
      </c>
      <c r="D9788" s="4">
        <v>44167</v>
      </c>
      <c r="E9788" s="5" t="str">
        <f t="shared" si="496"/>
        <v>2020|12</v>
      </c>
      <c r="F9788" s="4">
        <v>44180</v>
      </c>
      <c r="G9788">
        <v>2020</v>
      </c>
      <c r="H9788" t="s">
        <v>24</v>
      </c>
      <c r="I9788">
        <f t="shared" si="498"/>
        <v>0.92105000000000004</v>
      </c>
      <c r="J9788">
        <f t="shared" si="495"/>
        <v>0.92105000000000004</v>
      </c>
      <c r="K9788" s="22">
        <f t="shared" si="497"/>
        <v>1</v>
      </c>
      <c r="L9788">
        <v>0</v>
      </c>
      <c r="M9788" t="s">
        <v>19</v>
      </c>
      <c r="N9788" t="s">
        <v>2981</v>
      </c>
      <c r="O9788" t="s">
        <v>1393</v>
      </c>
      <c r="T9788" t="s">
        <v>2998</v>
      </c>
      <c r="U9788">
        <v>0.92105000000000004</v>
      </c>
    </row>
    <row r="9789" spans="1:21" hidden="1" x14ac:dyDescent="0.3">
      <c r="A9789">
        <v>10268</v>
      </c>
      <c r="B9789" t="s">
        <v>1392</v>
      </c>
      <c r="C9789">
        <v>170066</v>
      </c>
      <c r="D9789" s="4">
        <v>44531</v>
      </c>
      <c r="E9789" s="5" t="str">
        <f t="shared" si="496"/>
        <v>2021|12</v>
      </c>
      <c r="F9789" s="4">
        <v>44544</v>
      </c>
      <c r="G9789">
        <v>2021</v>
      </c>
      <c r="H9789" t="s">
        <v>24</v>
      </c>
      <c r="I9789">
        <f t="shared" si="498"/>
        <v>1.13924</v>
      </c>
      <c r="J9789">
        <f t="shared" si="495"/>
        <v>1.13924</v>
      </c>
      <c r="K9789" s="22">
        <f t="shared" si="497"/>
        <v>1</v>
      </c>
      <c r="L9789">
        <v>0</v>
      </c>
      <c r="M9789" t="s">
        <v>19</v>
      </c>
      <c r="N9789" t="s">
        <v>2981</v>
      </c>
      <c r="O9789" t="s">
        <v>1393</v>
      </c>
      <c r="T9789" t="s">
        <v>2998</v>
      </c>
      <c r="U9789">
        <v>1.13924</v>
      </c>
    </row>
    <row r="9790" spans="1:21" hidden="1" x14ac:dyDescent="0.3">
      <c r="A9790">
        <v>10268</v>
      </c>
      <c r="B9790" t="s">
        <v>1392</v>
      </c>
      <c r="C9790">
        <v>178016</v>
      </c>
      <c r="D9790" s="4">
        <v>44895</v>
      </c>
      <c r="E9790" s="5" t="str">
        <f t="shared" si="496"/>
        <v>2022|11</v>
      </c>
      <c r="F9790" s="4">
        <v>44908</v>
      </c>
      <c r="G9790">
        <v>2022</v>
      </c>
      <c r="H9790" t="s">
        <v>24</v>
      </c>
      <c r="I9790">
        <f t="shared" si="498"/>
        <v>1.0582</v>
      </c>
      <c r="J9790">
        <f t="shared" si="495"/>
        <v>1.0582</v>
      </c>
      <c r="K9790" s="22">
        <f t="shared" si="497"/>
        <v>1</v>
      </c>
      <c r="L9790">
        <v>0</v>
      </c>
      <c r="M9790" t="s">
        <v>19</v>
      </c>
      <c r="N9790" t="s">
        <v>2981</v>
      </c>
      <c r="O9790" t="s">
        <v>1393</v>
      </c>
      <c r="T9790" t="s">
        <v>2998</v>
      </c>
      <c r="U9790">
        <v>1.0582</v>
      </c>
    </row>
    <row r="9791" spans="1:21" hidden="1" x14ac:dyDescent="0.3">
      <c r="A9791">
        <v>10268</v>
      </c>
      <c r="B9791" t="s">
        <v>1392</v>
      </c>
      <c r="C9791">
        <v>187047</v>
      </c>
      <c r="D9791" s="4">
        <v>45259</v>
      </c>
      <c r="E9791" s="5" t="str">
        <f t="shared" si="496"/>
        <v>2023|11</v>
      </c>
      <c r="F9791" s="4">
        <v>45272</v>
      </c>
      <c r="G9791">
        <v>2023</v>
      </c>
      <c r="H9791" t="s">
        <v>24</v>
      </c>
      <c r="I9791">
        <f t="shared" si="498"/>
        <v>0.95491000000000004</v>
      </c>
      <c r="J9791">
        <f t="shared" si="495"/>
        <v>0.95491000000000004</v>
      </c>
      <c r="K9791" s="22">
        <f t="shared" si="497"/>
        <v>1</v>
      </c>
      <c r="L9791">
        <v>0</v>
      </c>
      <c r="M9791" t="s">
        <v>19</v>
      </c>
      <c r="N9791" t="s">
        <v>2981</v>
      </c>
      <c r="O9791" t="s">
        <v>1393</v>
      </c>
      <c r="T9791" t="s">
        <v>2998</v>
      </c>
      <c r="U9791">
        <v>0.95491000000000004</v>
      </c>
    </row>
    <row r="9792" spans="1:21" hidden="1" x14ac:dyDescent="0.3">
      <c r="A9792">
        <v>10268</v>
      </c>
      <c r="B9792" t="s">
        <v>1392</v>
      </c>
      <c r="C9792">
        <v>197414</v>
      </c>
      <c r="D9792" s="4">
        <v>45623</v>
      </c>
      <c r="E9792" s="5" t="str">
        <f t="shared" si="496"/>
        <v>2024|11</v>
      </c>
      <c r="F9792" s="4">
        <v>45636</v>
      </c>
      <c r="G9792">
        <v>2024</v>
      </c>
      <c r="H9792" t="s">
        <v>24</v>
      </c>
      <c r="I9792">
        <f t="shared" si="498"/>
        <v>1.20946</v>
      </c>
      <c r="J9792">
        <f t="shared" si="495"/>
        <v>1.20946</v>
      </c>
      <c r="K9792" s="22">
        <f t="shared" si="497"/>
        <v>1</v>
      </c>
      <c r="L9792">
        <v>0</v>
      </c>
      <c r="M9792" t="s">
        <v>19</v>
      </c>
      <c r="N9792" t="s">
        <v>2981</v>
      </c>
      <c r="O9792" t="s">
        <v>1393</v>
      </c>
      <c r="T9792" t="s">
        <v>2998</v>
      </c>
      <c r="U9792">
        <v>1.20946</v>
      </c>
    </row>
    <row r="9793" spans="1:20" hidden="1" x14ac:dyDescent="0.3">
      <c r="A9793">
        <v>10299</v>
      </c>
      <c r="B9793" t="s">
        <v>1394</v>
      </c>
      <c r="C9793">
        <v>0</v>
      </c>
      <c r="D9793" s="4" t="s">
        <v>106</v>
      </c>
      <c r="E9793" s="5" t="e">
        <f t="shared" si="496"/>
        <v>#VALUE!</v>
      </c>
      <c r="F9793" s="4" t="s">
        <v>106</v>
      </c>
      <c r="G9793">
        <v>0</v>
      </c>
      <c r="I9793">
        <v>0</v>
      </c>
      <c r="J9793">
        <f t="shared" si="495"/>
        <v>0</v>
      </c>
      <c r="K9793" s="22" t="e">
        <f t="shared" si="497"/>
        <v>#DIV/0!</v>
      </c>
      <c r="L9793">
        <v>0</v>
      </c>
      <c r="O9793" t="s">
        <v>1148</v>
      </c>
      <c r="T9793" t="e">
        <v>#N/A</v>
      </c>
    </row>
    <row r="9794" spans="1:20" hidden="1" x14ac:dyDescent="0.3">
      <c r="A9794">
        <v>10329</v>
      </c>
      <c r="B9794" t="s">
        <v>1395</v>
      </c>
      <c r="C9794">
        <v>0</v>
      </c>
      <c r="D9794" s="4" t="s">
        <v>106</v>
      </c>
      <c r="E9794" s="5" t="e">
        <f t="shared" si="496"/>
        <v>#VALUE!</v>
      </c>
      <c r="F9794" s="4" t="s">
        <v>106</v>
      </c>
      <c r="G9794">
        <v>0</v>
      </c>
      <c r="I9794">
        <v>0</v>
      </c>
      <c r="J9794">
        <f t="shared" ref="J9794:J9857" si="499">SUMIFS(I:I, B:B,B9794,G:G,G9794)</f>
        <v>0</v>
      </c>
      <c r="K9794" s="22" t="e">
        <f t="shared" si="497"/>
        <v>#DIV/0!</v>
      </c>
      <c r="L9794">
        <v>0</v>
      </c>
      <c r="O9794" t="s">
        <v>1396</v>
      </c>
      <c r="T9794" t="e">
        <v>#N/A</v>
      </c>
    </row>
    <row r="9795" spans="1:20" hidden="1" x14ac:dyDescent="0.3">
      <c r="A9795">
        <v>10332</v>
      </c>
      <c r="B9795" t="s">
        <v>1397</v>
      </c>
      <c r="C9795">
        <v>0</v>
      </c>
      <c r="D9795" s="4" t="s">
        <v>106</v>
      </c>
      <c r="E9795" s="5" t="e">
        <f t="shared" si="496"/>
        <v>#VALUE!</v>
      </c>
      <c r="F9795" s="4" t="s">
        <v>106</v>
      </c>
      <c r="G9795">
        <v>0</v>
      </c>
      <c r="I9795">
        <v>0</v>
      </c>
      <c r="J9795">
        <f t="shared" si="499"/>
        <v>0</v>
      </c>
      <c r="K9795" s="22" t="e">
        <f t="shared" si="497"/>
        <v>#DIV/0!</v>
      </c>
      <c r="L9795">
        <v>0</v>
      </c>
      <c r="O9795" t="s">
        <v>1398</v>
      </c>
      <c r="T9795" t="e">
        <v>#N/A</v>
      </c>
    </row>
    <row r="9796" spans="1:20" hidden="1" x14ac:dyDescent="0.3">
      <c r="A9796">
        <v>10340</v>
      </c>
      <c r="B9796" t="s">
        <v>1399</v>
      </c>
      <c r="C9796">
        <v>0</v>
      </c>
      <c r="D9796" s="4" t="s">
        <v>106</v>
      </c>
      <c r="E9796" s="5" t="e">
        <f t="shared" si="496"/>
        <v>#VALUE!</v>
      </c>
      <c r="F9796" s="4" t="s">
        <v>106</v>
      </c>
      <c r="G9796">
        <v>0</v>
      </c>
      <c r="I9796">
        <v>0</v>
      </c>
      <c r="J9796">
        <f t="shared" si="499"/>
        <v>0</v>
      </c>
      <c r="K9796" s="22" t="e">
        <f t="shared" si="497"/>
        <v>#DIV/0!</v>
      </c>
      <c r="L9796">
        <v>0</v>
      </c>
      <c r="O9796" t="s">
        <v>1400</v>
      </c>
      <c r="T9796" t="s">
        <v>2773</v>
      </c>
    </row>
    <row r="9797" spans="1:20" hidden="1" x14ac:dyDescent="0.3">
      <c r="A9797">
        <v>10342</v>
      </c>
      <c r="B9797" t="s">
        <v>1429</v>
      </c>
      <c r="C9797">
        <v>0</v>
      </c>
      <c r="D9797" s="4" t="s">
        <v>106</v>
      </c>
      <c r="E9797" s="5" t="e">
        <f t="shared" si="496"/>
        <v>#VALUE!</v>
      </c>
      <c r="F9797" s="4" t="s">
        <v>106</v>
      </c>
      <c r="G9797">
        <v>0</v>
      </c>
      <c r="I9797">
        <v>0</v>
      </c>
      <c r="J9797">
        <f t="shared" si="499"/>
        <v>0</v>
      </c>
      <c r="K9797" s="22" t="e">
        <f t="shared" si="497"/>
        <v>#DIV/0!</v>
      </c>
      <c r="L9797">
        <v>0</v>
      </c>
      <c r="O9797" t="s">
        <v>1430</v>
      </c>
      <c r="T9797" t="e">
        <v>#N/A</v>
      </c>
    </row>
    <row r="9798" spans="1:20" hidden="1" x14ac:dyDescent="0.3">
      <c r="A9798">
        <v>10437</v>
      </c>
      <c r="B9798" t="s">
        <v>1431</v>
      </c>
      <c r="C9798">
        <v>0</v>
      </c>
      <c r="D9798" s="4" t="s">
        <v>106</v>
      </c>
      <c r="E9798" s="5" t="e">
        <f t="shared" si="496"/>
        <v>#VALUE!</v>
      </c>
      <c r="F9798" s="4" t="s">
        <v>106</v>
      </c>
      <c r="G9798">
        <v>0</v>
      </c>
      <c r="I9798">
        <v>0</v>
      </c>
      <c r="J9798">
        <f t="shared" si="499"/>
        <v>0</v>
      </c>
      <c r="K9798" s="22" t="e">
        <f t="shared" si="497"/>
        <v>#DIV/0!</v>
      </c>
      <c r="L9798">
        <v>0</v>
      </c>
      <c r="O9798" t="s">
        <v>1432</v>
      </c>
      <c r="T9798" t="e">
        <v>#N/A</v>
      </c>
    </row>
    <row r="9799" spans="1:20" hidden="1" x14ac:dyDescent="0.3">
      <c r="A9799">
        <v>10922</v>
      </c>
      <c r="B9799" t="s">
        <v>1433</v>
      </c>
      <c r="C9799">
        <v>0</v>
      </c>
      <c r="D9799" s="4" t="s">
        <v>106</v>
      </c>
      <c r="E9799" s="5" t="e">
        <f t="shared" si="496"/>
        <v>#VALUE!</v>
      </c>
      <c r="F9799" s="4" t="s">
        <v>106</v>
      </c>
      <c r="G9799">
        <v>0</v>
      </c>
      <c r="I9799">
        <v>0</v>
      </c>
      <c r="J9799">
        <f t="shared" si="499"/>
        <v>0</v>
      </c>
      <c r="K9799" s="22" t="e">
        <f t="shared" si="497"/>
        <v>#DIV/0!</v>
      </c>
      <c r="L9799">
        <v>0</v>
      </c>
      <c r="O9799" t="s">
        <v>1434</v>
      </c>
      <c r="T9799" t="e">
        <v>#N/A</v>
      </c>
    </row>
    <row r="9800" spans="1:20" hidden="1" x14ac:dyDescent="0.3">
      <c r="A9800">
        <v>10932</v>
      </c>
      <c r="B9800" t="s">
        <v>1435</v>
      </c>
      <c r="C9800">
        <v>0</v>
      </c>
      <c r="D9800" s="4" t="s">
        <v>106</v>
      </c>
      <c r="E9800" s="5" t="e">
        <f t="shared" si="496"/>
        <v>#VALUE!</v>
      </c>
      <c r="F9800" s="4" t="s">
        <v>106</v>
      </c>
      <c r="G9800">
        <v>0</v>
      </c>
      <c r="I9800">
        <v>0</v>
      </c>
      <c r="J9800">
        <f t="shared" si="499"/>
        <v>0</v>
      </c>
      <c r="K9800" s="22" t="e">
        <f t="shared" si="497"/>
        <v>#DIV/0!</v>
      </c>
      <c r="L9800">
        <v>0</v>
      </c>
      <c r="O9800" t="s">
        <v>1436</v>
      </c>
      <c r="T9800" t="e">
        <v>#N/A</v>
      </c>
    </row>
    <row r="9801" spans="1:20" hidden="1" x14ac:dyDescent="0.3">
      <c r="A9801">
        <v>11033</v>
      </c>
      <c r="B9801" t="s">
        <v>1437</v>
      </c>
      <c r="C9801">
        <v>0</v>
      </c>
      <c r="D9801" s="4" t="s">
        <v>106</v>
      </c>
      <c r="E9801" s="5" t="e">
        <f t="shared" si="496"/>
        <v>#VALUE!</v>
      </c>
      <c r="F9801" s="4" t="s">
        <v>106</v>
      </c>
      <c r="G9801">
        <v>0</v>
      </c>
      <c r="I9801">
        <v>0</v>
      </c>
      <c r="J9801">
        <f t="shared" si="499"/>
        <v>0</v>
      </c>
      <c r="K9801" s="22" t="e">
        <f t="shared" si="497"/>
        <v>#DIV/0!</v>
      </c>
      <c r="L9801">
        <v>0</v>
      </c>
      <c r="O9801" t="s">
        <v>1438</v>
      </c>
      <c r="T9801" t="e">
        <v>#N/A</v>
      </c>
    </row>
    <row r="9802" spans="1:20" hidden="1" x14ac:dyDescent="0.3">
      <c r="A9802">
        <v>11186</v>
      </c>
      <c r="B9802" t="s">
        <v>1439</v>
      </c>
      <c r="C9802">
        <v>0</v>
      </c>
      <c r="D9802" s="4" t="s">
        <v>106</v>
      </c>
      <c r="E9802" s="5" t="e">
        <f t="shared" si="496"/>
        <v>#VALUE!</v>
      </c>
      <c r="F9802" s="4" t="s">
        <v>106</v>
      </c>
      <c r="G9802">
        <v>0</v>
      </c>
      <c r="I9802">
        <v>0</v>
      </c>
      <c r="J9802">
        <f t="shared" si="499"/>
        <v>0</v>
      </c>
      <c r="K9802" s="22" t="e">
        <f t="shared" si="497"/>
        <v>#DIV/0!</v>
      </c>
      <c r="L9802">
        <v>0</v>
      </c>
      <c r="O9802" t="s">
        <v>1440</v>
      </c>
      <c r="T9802" t="e">
        <v>#N/A</v>
      </c>
    </row>
    <row r="9803" spans="1:20" hidden="1" x14ac:dyDescent="0.3">
      <c r="A9803">
        <v>11394</v>
      </c>
      <c r="B9803" t="s">
        <v>1441</v>
      </c>
      <c r="C9803">
        <v>0</v>
      </c>
      <c r="D9803" s="4" t="s">
        <v>106</v>
      </c>
      <c r="E9803" s="5" t="e">
        <f t="shared" si="496"/>
        <v>#VALUE!</v>
      </c>
      <c r="F9803" s="4" t="s">
        <v>106</v>
      </c>
      <c r="G9803">
        <v>0</v>
      </c>
      <c r="I9803">
        <v>0</v>
      </c>
      <c r="J9803">
        <f t="shared" si="499"/>
        <v>0</v>
      </c>
      <c r="K9803" s="22" t="e">
        <f t="shared" si="497"/>
        <v>#DIV/0!</v>
      </c>
      <c r="L9803">
        <v>0</v>
      </c>
      <c r="O9803" t="s">
        <v>1442</v>
      </c>
      <c r="T9803" t="e">
        <v>#N/A</v>
      </c>
    </row>
    <row r="9804" spans="1:20" hidden="1" x14ac:dyDescent="0.3">
      <c r="A9804">
        <v>11457</v>
      </c>
      <c r="B9804" t="s">
        <v>1443</v>
      </c>
      <c r="C9804">
        <v>0</v>
      </c>
      <c r="D9804" s="4" t="s">
        <v>106</v>
      </c>
      <c r="E9804" s="5" t="e">
        <f t="shared" si="496"/>
        <v>#VALUE!</v>
      </c>
      <c r="F9804" s="4" t="s">
        <v>106</v>
      </c>
      <c r="G9804">
        <v>0</v>
      </c>
      <c r="I9804">
        <v>0</v>
      </c>
      <c r="J9804">
        <f t="shared" si="499"/>
        <v>0</v>
      </c>
      <c r="K9804" s="22" t="e">
        <f t="shared" si="497"/>
        <v>#DIV/0!</v>
      </c>
      <c r="L9804">
        <v>0</v>
      </c>
      <c r="O9804" t="s">
        <v>1444</v>
      </c>
      <c r="T9804" t="s">
        <v>2773</v>
      </c>
    </row>
    <row r="9805" spans="1:20" hidden="1" x14ac:dyDescent="0.3">
      <c r="A9805">
        <v>11458</v>
      </c>
      <c r="B9805" t="s">
        <v>1459</v>
      </c>
      <c r="C9805">
        <v>0</v>
      </c>
      <c r="D9805" s="4" t="s">
        <v>106</v>
      </c>
      <c r="E9805" s="5" t="e">
        <f t="shared" si="496"/>
        <v>#VALUE!</v>
      </c>
      <c r="F9805" s="4" t="s">
        <v>106</v>
      </c>
      <c r="G9805">
        <v>0</v>
      </c>
      <c r="I9805">
        <v>0</v>
      </c>
      <c r="J9805">
        <f t="shared" si="499"/>
        <v>0</v>
      </c>
      <c r="K9805" s="22" t="e">
        <f t="shared" si="497"/>
        <v>#DIV/0!</v>
      </c>
      <c r="L9805">
        <v>0</v>
      </c>
      <c r="O9805" t="s">
        <v>1460</v>
      </c>
      <c r="T9805" t="s">
        <v>2773</v>
      </c>
    </row>
    <row r="9806" spans="1:20" hidden="1" x14ac:dyDescent="0.3">
      <c r="A9806">
        <v>11459</v>
      </c>
      <c r="B9806" t="s">
        <v>1475</v>
      </c>
      <c r="C9806">
        <v>0</v>
      </c>
      <c r="D9806" s="4" t="s">
        <v>106</v>
      </c>
      <c r="E9806" s="5" t="e">
        <f t="shared" si="496"/>
        <v>#VALUE!</v>
      </c>
      <c r="F9806" s="4" t="s">
        <v>106</v>
      </c>
      <c r="G9806">
        <v>0</v>
      </c>
      <c r="I9806">
        <v>0</v>
      </c>
      <c r="J9806">
        <f t="shared" si="499"/>
        <v>0</v>
      </c>
      <c r="K9806" s="22" t="e">
        <f t="shared" si="497"/>
        <v>#DIV/0!</v>
      </c>
      <c r="L9806">
        <v>0</v>
      </c>
      <c r="O9806" t="s">
        <v>1476</v>
      </c>
      <c r="T9806" t="s">
        <v>2773</v>
      </c>
    </row>
    <row r="9807" spans="1:20" hidden="1" x14ac:dyDescent="0.3">
      <c r="A9807">
        <v>11472</v>
      </c>
      <c r="B9807" t="s">
        <v>1491</v>
      </c>
      <c r="C9807">
        <v>0</v>
      </c>
      <c r="D9807" s="4" t="s">
        <v>106</v>
      </c>
      <c r="E9807" s="5" t="e">
        <f t="shared" si="496"/>
        <v>#VALUE!</v>
      </c>
      <c r="F9807" s="4" t="s">
        <v>106</v>
      </c>
      <c r="G9807">
        <v>0</v>
      </c>
      <c r="I9807">
        <v>0</v>
      </c>
      <c r="J9807">
        <f t="shared" si="499"/>
        <v>0</v>
      </c>
      <c r="K9807" s="22" t="e">
        <f t="shared" si="497"/>
        <v>#DIV/0!</v>
      </c>
      <c r="L9807">
        <v>0</v>
      </c>
      <c r="O9807" t="s">
        <v>1492</v>
      </c>
      <c r="T9807" t="e">
        <v>#N/A</v>
      </c>
    </row>
    <row r="9808" spans="1:20" hidden="1" x14ac:dyDescent="0.3">
      <c r="A9808">
        <v>11610</v>
      </c>
      <c r="B9808" t="s">
        <v>1493</v>
      </c>
      <c r="C9808">
        <v>0</v>
      </c>
      <c r="D9808" s="4" t="s">
        <v>106</v>
      </c>
      <c r="E9808" s="5" t="e">
        <f t="shared" si="496"/>
        <v>#VALUE!</v>
      </c>
      <c r="F9808" s="4" t="s">
        <v>106</v>
      </c>
      <c r="G9808">
        <v>0</v>
      </c>
      <c r="I9808">
        <v>0</v>
      </c>
      <c r="J9808">
        <f t="shared" si="499"/>
        <v>0</v>
      </c>
      <c r="K9808" s="22" t="e">
        <f t="shared" si="497"/>
        <v>#DIV/0!</v>
      </c>
      <c r="L9808">
        <v>0</v>
      </c>
      <c r="O9808" t="s">
        <v>1494</v>
      </c>
      <c r="T9808" t="e">
        <v>#N/A</v>
      </c>
    </row>
    <row r="9809" spans="1:21" hidden="1" x14ac:dyDescent="0.3">
      <c r="A9809">
        <v>11666</v>
      </c>
      <c r="B9809" t="s">
        <v>1495</v>
      </c>
      <c r="C9809">
        <v>0</v>
      </c>
      <c r="D9809" s="4" t="s">
        <v>106</v>
      </c>
      <c r="E9809" s="5" t="e">
        <f t="shared" ref="E9809:E9872" si="500">G9809 &amp; "|" &amp;MONTH(D9809)</f>
        <v>#VALUE!</v>
      </c>
      <c r="F9809" s="4" t="s">
        <v>106</v>
      </c>
      <c r="G9809">
        <v>0</v>
      </c>
      <c r="I9809">
        <v>0</v>
      </c>
      <c r="J9809">
        <f t="shared" si="499"/>
        <v>0</v>
      </c>
      <c r="K9809" s="22" t="e">
        <f t="shared" ref="K9809:K9872" si="501">I9809/J9809</f>
        <v>#DIV/0!</v>
      </c>
      <c r="L9809">
        <v>0</v>
      </c>
      <c r="O9809" t="s">
        <v>1496</v>
      </c>
      <c r="T9809" t="e">
        <v>#N/A</v>
      </c>
    </row>
    <row r="9810" spans="1:21" hidden="1" x14ac:dyDescent="0.3">
      <c r="A9810">
        <v>11704</v>
      </c>
      <c r="B9810" t="s">
        <v>1497</v>
      </c>
      <c r="C9810">
        <v>0</v>
      </c>
      <c r="D9810" s="4" t="s">
        <v>106</v>
      </c>
      <c r="E9810" s="5" t="e">
        <f t="shared" si="500"/>
        <v>#VALUE!</v>
      </c>
      <c r="F9810" s="4" t="s">
        <v>106</v>
      </c>
      <c r="G9810">
        <v>0</v>
      </c>
      <c r="I9810">
        <v>0</v>
      </c>
      <c r="J9810">
        <f t="shared" si="499"/>
        <v>0</v>
      </c>
      <c r="K9810" s="22" t="e">
        <f t="shared" si="501"/>
        <v>#DIV/0!</v>
      </c>
      <c r="L9810">
        <v>0</v>
      </c>
      <c r="O9810" t="s">
        <v>1498</v>
      </c>
      <c r="T9810" t="e">
        <v>#N/A</v>
      </c>
    </row>
    <row r="9811" spans="1:21" hidden="1" x14ac:dyDescent="0.3">
      <c r="A9811">
        <v>11873</v>
      </c>
      <c r="B9811" t="s">
        <v>1499</v>
      </c>
      <c r="C9811">
        <v>0</v>
      </c>
      <c r="D9811" s="4" t="s">
        <v>106</v>
      </c>
      <c r="E9811" s="5" t="e">
        <f t="shared" si="500"/>
        <v>#VALUE!</v>
      </c>
      <c r="F9811" s="4" t="s">
        <v>106</v>
      </c>
      <c r="G9811">
        <v>0</v>
      </c>
      <c r="I9811">
        <v>0</v>
      </c>
      <c r="J9811">
        <f t="shared" si="499"/>
        <v>0</v>
      </c>
      <c r="K9811" s="22" t="e">
        <f t="shared" si="501"/>
        <v>#DIV/0!</v>
      </c>
      <c r="L9811">
        <v>0</v>
      </c>
      <c r="O9811" t="s">
        <v>1500</v>
      </c>
      <c r="T9811" t="e">
        <v>#N/A</v>
      </c>
    </row>
    <row r="9812" spans="1:21" hidden="1" x14ac:dyDescent="0.3">
      <c r="A9812">
        <v>12174</v>
      </c>
      <c r="B9812" t="s">
        <v>1501</v>
      </c>
      <c r="C9812">
        <v>0</v>
      </c>
      <c r="D9812" s="4" t="s">
        <v>106</v>
      </c>
      <c r="E9812" s="5" t="e">
        <f t="shared" si="500"/>
        <v>#VALUE!</v>
      </c>
      <c r="F9812" s="4" t="s">
        <v>106</v>
      </c>
      <c r="G9812">
        <v>0</v>
      </c>
      <c r="I9812">
        <v>0</v>
      </c>
      <c r="J9812">
        <f t="shared" si="499"/>
        <v>0</v>
      </c>
      <c r="K9812" s="22" t="e">
        <f t="shared" si="501"/>
        <v>#DIV/0!</v>
      </c>
      <c r="L9812">
        <v>0</v>
      </c>
      <c r="O9812" t="s">
        <v>1502</v>
      </c>
      <c r="T9812" t="s">
        <v>2773</v>
      </c>
    </row>
    <row r="9813" spans="1:21" hidden="1" x14ac:dyDescent="0.3">
      <c r="A9813">
        <v>12298</v>
      </c>
      <c r="B9813" t="s">
        <v>1516</v>
      </c>
      <c r="C9813">
        <v>0</v>
      </c>
      <c r="D9813" s="4" t="s">
        <v>106</v>
      </c>
      <c r="E9813" s="5" t="e">
        <f t="shared" si="500"/>
        <v>#VALUE!</v>
      </c>
      <c r="F9813" s="4" t="s">
        <v>106</v>
      </c>
      <c r="G9813">
        <v>0</v>
      </c>
      <c r="I9813">
        <v>0</v>
      </c>
      <c r="J9813">
        <f t="shared" si="499"/>
        <v>0</v>
      </c>
      <c r="K9813" s="22" t="e">
        <f t="shared" si="501"/>
        <v>#DIV/0!</v>
      </c>
      <c r="L9813">
        <v>0</v>
      </c>
      <c r="O9813" t="s">
        <v>1517</v>
      </c>
      <c r="T9813" t="e">
        <v>#N/A</v>
      </c>
    </row>
    <row r="9814" spans="1:21" hidden="1" x14ac:dyDescent="0.3">
      <c r="A9814">
        <v>12392</v>
      </c>
      <c r="B9814" t="s">
        <v>1518</v>
      </c>
      <c r="C9814">
        <v>0</v>
      </c>
      <c r="D9814" s="4" t="s">
        <v>106</v>
      </c>
      <c r="E9814" s="5" t="e">
        <f t="shared" si="500"/>
        <v>#VALUE!</v>
      </c>
      <c r="F9814" s="4" t="s">
        <v>106</v>
      </c>
      <c r="G9814">
        <v>0</v>
      </c>
      <c r="I9814">
        <v>0</v>
      </c>
      <c r="J9814">
        <f t="shared" si="499"/>
        <v>0</v>
      </c>
      <c r="K9814" s="22" t="e">
        <f t="shared" si="501"/>
        <v>#DIV/0!</v>
      </c>
      <c r="L9814">
        <v>0</v>
      </c>
      <c r="O9814" t="s">
        <v>1519</v>
      </c>
      <c r="T9814" t="s">
        <v>2773</v>
      </c>
    </row>
    <row r="9815" spans="1:21" hidden="1" x14ac:dyDescent="0.3">
      <c r="A9815">
        <v>12446</v>
      </c>
      <c r="B9815" t="s">
        <v>1583</v>
      </c>
      <c r="C9815">
        <v>141388</v>
      </c>
      <c r="D9815" s="4">
        <v>43341</v>
      </c>
      <c r="E9815" s="5" t="str">
        <f t="shared" si="500"/>
        <v>2018|8</v>
      </c>
      <c r="F9815" s="4">
        <v>43348</v>
      </c>
      <c r="G9815">
        <v>2018</v>
      </c>
      <c r="H9815" t="s">
        <v>24</v>
      </c>
      <c r="I9815">
        <f t="shared" ref="I9815:I9821" si="502">U9815</f>
        <v>18</v>
      </c>
      <c r="J9815">
        <f t="shared" si="499"/>
        <v>18</v>
      </c>
      <c r="K9815" s="22">
        <f t="shared" si="501"/>
        <v>1</v>
      </c>
      <c r="L9815">
        <v>0</v>
      </c>
      <c r="M9815" t="s">
        <v>19</v>
      </c>
      <c r="N9815" t="s">
        <v>2982</v>
      </c>
      <c r="O9815" t="s">
        <v>1584</v>
      </c>
      <c r="T9815" t="s">
        <v>3000</v>
      </c>
      <c r="U9815">
        <v>18</v>
      </c>
    </row>
    <row r="9816" spans="1:21" hidden="1" x14ac:dyDescent="0.3">
      <c r="A9816">
        <v>12446</v>
      </c>
      <c r="B9816" t="s">
        <v>1583</v>
      </c>
      <c r="C9816">
        <v>149009</v>
      </c>
      <c r="D9816" s="4">
        <v>43705</v>
      </c>
      <c r="E9816" s="5" t="str">
        <f t="shared" si="500"/>
        <v>2019|8</v>
      </c>
      <c r="F9816" s="4">
        <v>43712</v>
      </c>
      <c r="G9816">
        <v>2019</v>
      </c>
      <c r="H9816" t="s">
        <v>24</v>
      </c>
      <c r="I9816">
        <f t="shared" si="502"/>
        <v>19</v>
      </c>
      <c r="J9816">
        <f t="shared" si="499"/>
        <v>19</v>
      </c>
      <c r="K9816" s="22">
        <f t="shared" si="501"/>
        <v>1</v>
      </c>
      <c r="L9816">
        <v>0</v>
      </c>
      <c r="M9816" t="s">
        <v>19</v>
      </c>
      <c r="N9816" t="s">
        <v>2982</v>
      </c>
      <c r="O9816" t="s">
        <v>1584</v>
      </c>
      <c r="T9816" t="s">
        <v>3000</v>
      </c>
      <c r="U9816">
        <v>19</v>
      </c>
    </row>
    <row r="9817" spans="1:21" hidden="1" x14ac:dyDescent="0.3">
      <c r="A9817">
        <v>12446</v>
      </c>
      <c r="B9817" t="s">
        <v>1583</v>
      </c>
      <c r="C9817">
        <v>158865</v>
      </c>
      <c r="D9817" s="4">
        <v>44069</v>
      </c>
      <c r="E9817" s="5" t="str">
        <f t="shared" si="500"/>
        <v>2020|8</v>
      </c>
      <c r="F9817" s="4">
        <v>44076</v>
      </c>
      <c r="G9817">
        <v>2020</v>
      </c>
      <c r="H9817" t="s">
        <v>24</v>
      </c>
      <c r="I9817">
        <f t="shared" si="502"/>
        <v>19</v>
      </c>
      <c r="J9817">
        <f t="shared" si="499"/>
        <v>19</v>
      </c>
      <c r="K9817" s="22">
        <f t="shared" si="501"/>
        <v>1</v>
      </c>
      <c r="L9817">
        <v>0</v>
      </c>
      <c r="M9817" t="s">
        <v>19</v>
      </c>
      <c r="N9817" t="s">
        <v>2982</v>
      </c>
      <c r="O9817" t="s">
        <v>1584</v>
      </c>
      <c r="T9817" t="s">
        <v>3000</v>
      </c>
      <c r="U9817">
        <v>19</v>
      </c>
    </row>
    <row r="9818" spans="1:21" hidden="1" x14ac:dyDescent="0.3">
      <c r="A9818">
        <v>12446</v>
      </c>
      <c r="B9818" t="s">
        <v>1583</v>
      </c>
      <c r="C9818">
        <v>167303</v>
      </c>
      <c r="D9818" s="4">
        <v>44447</v>
      </c>
      <c r="E9818" s="5" t="str">
        <f t="shared" si="500"/>
        <v>2021|9</v>
      </c>
      <c r="F9818" s="4">
        <v>44454</v>
      </c>
      <c r="G9818">
        <v>2021</v>
      </c>
      <c r="H9818" t="s">
        <v>24</v>
      </c>
      <c r="I9818">
        <f t="shared" si="502"/>
        <v>25</v>
      </c>
      <c r="J9818">
        <f t="shared" si="499"/>
        <v>25</v>
      </c>
      <c r="K9818" s="22">
        <f t="shared" si="501"/>
        <v>1</v>
      </c>
      <c r="L9818">
        <v>0</v>
      </c>
      <c r="M9818" t="s">
        <v>19</v>
      </c>
      <c r="N9818" t="s">
        <v>2982</v>
      </c>
      <c r="O9818" t="s">
        <v>1584</v>
      </c>
      <c r="T9818" t="s">
        <v>3000</v>
      </c>
      <c r="U9818">
        <v>25</v>
      </c>
    </row>
    <row r="9819" spans="1:21" hidden="1" x14ac:dyDescent="0.3">
      <c r="A9819">
        <v>12446</v>
      </c>
      <c r="B9819" t="s">
        <v>1583</v>
      </c>
      <c r="C9819">
        <v>176072</v>
      </c>
      <c r="D9819" s="4">
        <v>44818</v>
      </c>
      <c r="E9819" s="5" t="str">
        <f t="shared" si="500"/>
        <v>2022|9</v>
      </c>
      <c r="F9819" s="4">
        <v>44825</v>
      </c>
      <c r="G9819">
        <v>2022</v>
      </c>
      <c r="H9819" t="s">
        <v>24</v>
      </c>
      <c r="I9819">
        <f t="shared" si="502"/>
        <v>28</v>
      </c>
      <c r="J9819">
        <f t="shared" si="499"/>
        <v>28</v>
      </c>
      <c r="K9819" s="22">
        <f t="shared" si="501"/>
        <v>1</v>
      </c>
      <c r="L9819">
        <v>0</v>
      </c>
      <c r="M9819" t="s">
        <v>19</v>
      </c>
      <c r="N9819" t="s">
        <v>2982</v>
      </c>
      <c r="O9819" t="s">
        <v>1584</v>
      </c>
      <c r="T9819" t="s">
        <v>3000</v>
      </c>
      <c r="U9819">
        <v>28</v>
      </c>
    </row>
    <row r="9820" spans="1:21" hidden="1" x14ac:dyDescent="0.3">
      <c r="A9820">
        <v>12446</v>
      </c>
      <c r="B9820" t="s">
        <v>1583</v>
      </c>
      <c r="C9820">
        <v>183940</v>
      </c>
      <c r="D9820" s="4">
        <v>45182</v>
      </c>
      <c r="E9820" s="5" t="str">
        <f t="shared" si="500"/>
        <v>2023|9</v>
      </c>
      <c r="F9820" s="4">
        <v>45189</v>
      </c>
      <c r="G9820">
        <v>2023</v>
      </c>
      <c r="H9820" t="s">
        <v>24</v>
      </c>
      <c r="I9820">
        <f t="shared" si="502"/>
        <v>30</v>
      </c>
      <c r="J9820">
        <f t="shared" si="499"/>
        <v>30</v>
      </c>
      <c r="K9820" s="22">
        <f t="shared" si="501"/>
        <v>1</v>
      </c>
      <c r="L9820">
        <v>0</v>
      </c>
      <c r="M9820" t="s">
        <v>19</v>
      </c>
      <c r="N9820" t="s">
        <v>2982</v>
      </c>
      <c r="O9820" t="s">
        <v>1584</v>
      </c>
      <c r="T9820" t="s">
        <v>3000</v>
      </c>
      <c r="U9820">
        <v>30</v>
      </c>
    </row>
    <row r="9821" spans="1:21" hidden="1" x14ac:dyDescent="0.3">
      <c r="A9821">
        <v>12446</v>
      </c>
      <c r="B9821" t="s">
        <v>1583</v>
      </c>
      <c r="C9821">
        <v>194293</v>
      </c>
      <c r="D9821" s="4">
        <v>45546</v>
      </c>
      <c r="E9821" s="5" t="str">
        <f t="shared" si="500"/>
        <v>2024|9</v>
      </c>
      <c r="F9821" s="4">
        <v>45553</v>
      </c>
      <c r="G9821">
        <v>2024</v>
      </c>
      <c r="H9821" t="s">
        <v>24</v>
      </c>
      <c r="I9821">
        <f t="shared" si="502"/>
        <v>35</v>
      </c>
      <c r="J9821">
        <f t="shared" si="499"/>
        <v>35</v>
      </c>
      <c r="K9821" s="22">
        <f t="shared" si="501"/>
        <v>1</v>
      </c>
      <c r="L9821">
        <v>0</v>
      </c>
      <c r="M9821" t="s">
        <v>19</v>
      </c>
      <c r="N9821" t="s">
        <v>2982</v>
      </c>
      <c r="O9821" t="s">
        <v>1584</v>
      </c>
      <c r="T9821" t="s">
        <v>3000</v>
      </c>
      <c r="U9821">
        <v>35</v>
      </c>
    </row>
    <row r="9822" spans="1:21" hidden="1" x14ac:dyDescent="0.3">
      <c r="A9822">
        <v>12492</v>
      </c>
      <c r="B9822" t="s">
        <v>1585</v>
      </c>
      <c r="C9822">
        <v>0</v>
      </c>
      <c r="D9822" s="4" t="s">
        <v>106</v>
      </c>
      <c r="E9822" s="5" t="e">
        <f t="shared" si="500"/>
        <v>#VALUE!</v>
      </c>
      <c r="F9822" s="4" t="s">
        <v>106</v>
      </c>
      <c r="G9822">
        <v>0</v>
      </c>
      <c r="I9822">
        <v>0</v>
      </c>
      <c r="J9822">
        <f t="shared" si="499"/>
        <v>0</v>
      </c>
      <c r="K9822" s="22" t="e">
        <f t="shared" si="501"/>
        <v>#DIV/0!</v>
      </c>
      <c r="L9822">
        <v>0</v>
      </c>
      <c r="O9822" t="s">
        <v>1586</v>
      </c>
      <c r="T9822" t="e">
        <v>#N/A</v>
      </c>
    </row>
    <row r="9823" spans="1:21" hidden="1" x14ac:dyDescent="0.3">
      <c r="A9823">
        <v>12511</v>
      </c>
      <c r="B9823" t="s">
        <v>1587</v>
      </c>
      <c r="C9823">
        <v>138165</v>
      </c>
      <c r="D9823" s="4">
        <v>43096</v>
      </c>
      <c r="E9823" s="5" t="str">
        <f t="shared" si="500"/>
        <v>2017|12</v>
      </c>
      <c r="F9823" s="4">
        <v>43139</v>
      </c>
      <c r="G9823">
        <v>2017</v>
      </c>
      <c r="H9823" t="s">
        <v>18</v>
      </c>
      <c r="I9823">
        <v>43.6</v>
      </c>
      <c r="J9823">
        <f t="shared" si="499"/>
        <v>238.8</v>
      </c>
      <c r="K9823" s="22">
        <f t="shared" si="501"/>
        <v>0.18257956448911222</v>
      </c>
      <c r="L9823">
        <v>0</v>
      </c>
      <c r="M9823" t="s">
        <v>19</v>
      </c>
      <c r="N9823" t="s">
        <v>2981</v>
      </c>
      <c r="O9823" t="s">
        <v>1588</v>
      </c>
      <c r="T9823" t="s">
        <v>2765</v>
      </c>
    </row>
    <row r="9824" spans="1:21" hidden="1" x14ac:dyDescent="0.3">
      <c r="A9824">
        <v>12511</v>
      </c>
      <c r="B9824" t="s">
        <v>1587</v>
      </c>
      <c r="C9824">
        <v>139696</v>
      </c>
      <c r="D9824" s="4">
        <v>43179</v>
      </c>
      <c r="E9824" s="5" t="str">
        <f t="shared" si="500"/>
        <v>2017|3</v>
      </c>
      <c r="F9824" s="4">
        <v>43229</v>
      </c>
      <c r="G9824">
        <v>2017</v>
      </c>
      <c r="H9824" t="s">
        <v>24</v>
      </c>
      <c r="I9824">
        <v>48.8</v>
      </c>
      <c r="J9824">
        <f t="shared" si="499"/>
        <v>238.8</v>
      </c>
      <c r="K9824" s="22">
        <f t="shared" si="501"/>
        <v>0.20435510887772193</v>
      </c>
      <c r="L9824">
        <v>0</v>
      </c>
      <c r="M9824" t="s">
        <v>19</v>
      </c>
      <c r="N9824" t="s">
        <v>2981</v>
      </c>
      <c r="O9824" t="s">
        <v>1588</v>
      </c>
      <c r="T9824" t="s">
        <v>2765</v>
      </c>
    </row>
    <row r="9825" spans="1:20" hidden="1" x14ac:dyDescent="0.3">
      <c r="A9825">
        <v>12511</v>
      </c>
      <c r="B9825" t="s">
        <v>1587</v>
      </c>
      <c r="C9825">
        <v>139698</v>
      </c>
      <c r="D9825" s="4">
        <v>43278</v>
      </c>
      <c r="E9825" s="5" t="str">
        <f t="shared" si="500"/>
        <v>2017|6</v>
      </c>
      <c r="F9825" s="4">
        <v>43320</v>
      </c>
      <c r="G9825">
        <v>2017</v>
      </c>
      <c r="H9825" t="s">
        <v>24</v>
      </c>
      <c r="I9825">
        <v>48.8</v>
      </c>
      <c r="J9825">
        <f t="shared" si="499"/>
        <v>238.8</v>
      </c>
      <c r="K9825" s="22">
        <f t="shared" si="501"/>
        <v>0.20435510887772193</v>
      </c>
      <c r="L9825">
        <v>0</v>
      </c>
      <c r="M9825" t="s">
        <v>19</v>
      </c>
      <c r="N9825" t="s">
        <v>2981</v>
      </c>
      <c r="O9825" t="s">
        <v>1588</v>
      </c>
      <c r="T9825" t="s">
        <v>2765</v>
      </c>
    </row>
    <row r="9826" spans="1:20" hidden="1" x14ac:dyDescent="0.3">
      <c r="A9826">
        <v>12511</v>
      </c>
      <c r="B9826" t="s">
        <v>1587</v>
      </c>
      <c r="C9826">
        <v>139706</v>
      </c>
      <c r="D9826" s="4">
        <v>43376</v>
      </c>
      <c r="E9826" s="5" t="str">
        <f t="shared" si="500"/>
        <v>2017|10</v>
      </c>
      <c r="F9826" s="4">
        <v>43419</v>
      </c>
      <c r="G9826">
        <v>2017</v>
      </c>
      <c r="H9826" t="s">
        <v>24</v>
      </c>
      <c r="I9826">
        <v>48.8</v>
      </c>
      <c r="J9826">
        <f t="shared" si="499"/>
        <v>238.8</v>
      </c>
      <c r="K9826" s="22">
        <f t="shared" si="501"/>
        <v>0.20435510887772193</v>
      </c>
      <c r="L9826">
        <v>0</v>
      </c>
      <c r="M9826" t="s">
        <v>19</v>
      </c>
      <c r="N9826" t="s">
        <v>2981</v>
      </c>
      <c r="O9826" t="s">
        <v>1588</v>
      </c>
      <c r="T9826" t="s">
        <v>2765</v>
      </c>
    </row>
    <row r="9827" spans="1:20" hidden="1" x14ac:dyDescent="0.3">
      <c r="A9827">
        <v>12511</v>
      </c>
      <c r="B9827" t="s">
        <v>1587</v>
      </c>
      <c r="C9827">
        <v>139707</v>
      </c>
      <c r="D9827" s="4">
        <v>43458</v>
      </c>
      <c r="E9827" s="5" t="str">
        <f t="shared" si="500"/>
        <v>2017|12</v>
      </c>
      <c r="F9827" s="4">
        <v>43503</v>
      </c>
      <c r="G9827">
        <v>2017</v>
      </c>
      <c r="H9827" t="s">
        <v>24</v>
      </c>
      <c r="I9827">
        <v>48.8</v>
      </c>
      <c r="J9827">
        <f t="shared" si="499"/>
        <v>238.8</v>
      </c>
      <c r="K9827" s="22">
        <f t="shared" si="501"/>
        <v>0.20435510887772193</v>
      </c>
      <c r="L9827">
        <v>0</v>
      </c>
      <c r="M9827" t="s">
        <v>19</v>
      </c>
      <c r="N9827" t="s">
        <v>2981</v>
      </c>
      <c r="O9827" t="s">
        <v>1588</v>
      </c>
      <c r="T9827" t="s">
        <v>2765</v>
      </c>
    </row>
    <row r="9828" spans="1:20" hidden="1" x14ac:dyDescent="0.3">
      <c r="A9828">
        <v>12511</v>
      </c>
      <c r="B9828" t="s">
        <v>1587</v>
      </c>
      <c r="C9828">
        <v>147236</v>
      </c>
      <c r="D9828" s="4">
        <v>43543</v>
      </c>
      <c r="E9828" s="5" t="str">
        <f t="shared" si="500"/>
        <v>2018|3</v>
      </c>
      <c r="F9828" s="4">
        <v>43594</v>
      </c>
      <c r="G9828">
        <v>2018</v>
      </c>
      <c r="H9828" t="s">
        <v>24</v>
      </c>
      <c r="I9828">
        <v>50.75</v>
      </c>
      <c r="J9828">
        <f t="shared" si="499"/>
        <v>203</v>
      </c>
      <c r="K9828" s="22">
        <f t="shared" si="501"/>
        <v>0.25</v>
      </c>
      <c r="L9828">
        <v>0</v>
      </c>
      <c r="M9828" t="s">
        <v>19</v>
      </c>
      <c r="N9828" t="s">
        <v>2981</v>
      </c>
      <c r="O9828" t="s">
        <v>1588</v>
      </c>
      <c r="T9828" t="s">
        <v>2765</v>
      </c>
    </row>
    <row r="9829" spans="1:20" hidden="1" x14ac:dyDescent="0.3">
      <c r="A9829">
        <v>12511</v>
      </c>
      <c r="B9829" t="s">
        <v>1587</v>
      </c>
      <c r="C9829">
        <v>147239</v>
      </c>
      <c r="D9829" s="4">
        <v>43642</v>
      </c>
      <c r="E9829" s="5" t="str">
        <f t="shared" si="500"/>
        <v>2018|6</v>
      </c>
      <c r="F9829" s="4">
        <v>43685</v>
      </c>
      <c r="G9829">
        <v>2018</v>
      </c>
      <c r="H9829" t="s">
        <v>24</v>
      </c>
      <c r="I9829">
        <v>50.75</v>
      </c>
      <c r="J9829">
        <f t="shared" si="499"/>
        <v>203</v>
      </c>
      <c r="K9829" s="22">
        <f t="shared" si="501"/>
        <v>0.25</v>
      </c>
      <c r="L9829">
        <v>0</v>
      </c>
      <c r="M9829" t="s">
        <v>19</v>
      </c>
      <c r="N9829" t="s">
        <v>2981</v>
      </c>
      <c r="O9829" t="s">
        <v>1588</v>
      </c>
      <c r="T9829" t="s">
        <v>2765</v>
      </c>
    </row>
    <row r="9830" spans="1:20" hidden="1" x14ac:dyDescent="0.3">
      <c r="A9830">
        <v>12511</v>
      </c>
      <c r="B9830" t="s">
        <v>1587</v>
      </c>
      <c r="C9830">
        <v>147240</v>
      </c>
      <c r="D9830" s="4">
        <v>43740</v>
      </c>
      <c r="E9830" s="5" t="str">
        <f t="shared" si="500"/>
        <v>2018|10</v>
      </c>
      <c r="F9830" s="4">
        <v>43783</v>
      </c>
      <c r="G9830">
        <v>2018</v>
      </c>
      <c r="H9830" t="s">
        <v>24</v>
      </c>
      <c r="I9830">
        <v>50.75</v>
      </c>
      <c r="J9830">
        <f t="shared" si="499"/>
        <v>203</v>
      </c>
      <c r="K9830" s="22">
        <f t="shared" si="501"/>
        <v>0.25</v>
      </c>
      <c r="L9830">
        <v>0</v>
      </c>
      <c r="M9830" t="s">
        <v>19</v>
      </c>
      <c r="N9830" t="s">
        <v>2981</v>
      </c>
      <c r="O9830" t="s">
        <v>1588</v>
      </c>
      <c r="T9830" t="s">
        <v>2765</v>
      </c>
    </row>
    <row r="9831" spans="1:20" hidden="1" x14ac:dyDescent="0.3">
      <c r="A9831">
        <v>12511</v>
      </c>
      <c r="B9831" t="s">
        <v>1587</v>
      </c>
      <c r="C9831">
        <v>147241</v>
      </c>
      <c r="D9831" s="4">
        <v>43822</v>
      </c>
      <c r="E9831" s="5" t="str">
        <f t="shared" si="500"/>
        <v>2018|12</v>
      </c>
      <c r="F9831" s="4">
        <v>43867</v>
      </c>
      <c r="G9831">
        <v>2018</v>
      </c>
      <c r="H9831" t="s">
        <v>24</v>
      </c>
      <c r="I9831">
        <v>50.75</v>
      </c>
      <c r="J9831">
        <f t="shared" si="499"/>
        <v>203</v>
      </c>
      <c r="K9831" s="22">
        <f t="shared" si="501"/>
        <v>0.25</v>
      </c>
      <c r="L9831">
        <v>0</v>
      </c>
      <c r="M9831" t="s">
        <v>19</v>
      </c>
      <c r="N9831" t="s">
        <v>2981</v>
      </c>
      <c r="O9831" t="s">
        <v>1588</v>
      </c>
      <c r="T9831" t="s">
        <v>2765</v>
      </c>
    </row>
    <row r="9832" spans="1:20" hidden="1" x14ac:dyDescent="0.3">
      <c r="A9832">
        <v>12511</v>
      </c>
      <c r="B9832" t="s">
        <v>1587</v>
      </c>
      <c r="C9832">
        <v>156657</v>
      </c>
      <c r="D9832" s="4">
        <v>43915</v>
      </c>
      <c r="E9832" s="5" t="str">
        <f t="shared" si="500"/>
        <v>2019|3</v>
      </c>
      <c r="F9832" s="4">
        <v>43964</v>
      </c>
      <c r="G9832">
        <v>2019</v>
      </c>
      <c r="H9832" t="s">
        <v>24</v>
      </c>
      <c r="I9832">
        <v>52.6</v>
      </c>
      <c r="J9832">
        <f t="shared" si="499"/>
        <v>210.4</v>
      </c>
      <c r="K9832" s="22">
        <f t="shared" si="501"/>
        <v>0.25</v>
      </c>
      <c r="L9832">
        <v>0</v>
      </c>
      <c r="M9832" t="s">
        <v>19</v>
      </c>
      <c r="N9832" t="s">
        <v>2981</v>
      </c>
      <c r="O9832" t="s">
        <v>1588</v>
      </c>
      <c r="T9832" t="s">
        <v>2765</v>
      </c>
    </row>
    <row r="9833" spans="1:20" hidden="1" x14ac:dyDescent="0.3">
      <c r="A9833">
        <v>12511</v>
      </c>
      <c r="B9833" t="s">
        <v>1587</v>
      </c>
      <c r="C9833">
        <v>156658</v>
      </c>
      <c r="D9833" s="4">
        <v>44020</v>
      </c>
      <c r="E9833" s="5" t="str">
        <f t="shared" si="500"/>
        <v>2019|7</v>
      </c>
      <c r="F9833" s="4">
        <v>44062</v>
      </c>
      <c r="G9833">
        <v>2019</v>
      </c>
      <c r="H9833" t="s">
        <v>24</v>
      </c>
      <c r="I9833">
        <v>52.6</v>
      </c>
      <c r="J9833">
        <f t="shared" si="499"/>
        <v>210.4</v>
      </c>
      <c r="K9833" s="22">
        <f t="shared" si="501"/>
        <v>0.25</v>
      </c>
      <c r="L9833">
        <v>0</v>
      </c>
      <c r="M9833" t="s">
        <v>19</v>
      </c>
      <c r="N9833" t="s">
        <v>2981</v>
      </c>
      <c r="O9833" t="s">
        <v>1588</v>
      </c>
      <c r="T9833" t="s">
        <v>2765</v>
      </c>
    </row>
    <row r="9834" spans="1:20" hidden="1" x14ac:dyDescent="0.3">
      <c r="A9834">
        <v>12511</v>
      </c>
      <c r="B9834" t="s">
        <v>1587</v>
      </c>
      <c r="C9834">
        <v>156659</v>
      </c>
      <c r="D9834" s="4">
        <v>44104</v>
      </c>
      <c r="E9834" s="5" t="str">
        <f t="shared" si="500"/>
        <v>2019|9</v>
      </c>
      <c r="F9834" s="4">
        <v>44147</v>
      </c>
      <c r="G9834">
        <v>2019</v>
      </c>
      <c r="H9834" t="s">
        <v>24</v>
      </c>
      <c r="I9834">
        <v>52.6</v>
      </c>
      <c r="J9834">
        <f t="shared" si="499"/>
        <v>210.4</v>
      </c>
      <c r="K9834" s="22">
        <f t="shared" si="501"/>
        <v>0.25</v>
      </c>
      <c r="L9834">
        <v>0</v>
      </c>
      <c r="M9834" t="s">
        <v>19</v>
      </c>
      <c r="N9834" t="s">
        <v>2981</v>
      </c>
      <c r="O9834" t="s">
        <v>1588</v>
      </c>
      <c r="T9834" t="s">
        <v>2765</v>
      </c>
    </row>
    <row r="9835" spans="1:20" hidden="1" x14ac:dyDescent="0.3">
      <c r="A9835">
        <v>12511</v>
      </c>
      <c r="B9835" t="s">
        <v>1587</v>
      </c>
      <c r="C9835">
        <v>156660</v>
      </c>
      <c r="D9835" s="4">
        <v>44180</v>
      </c>
      <c r="E9835" s="5" t="str">
        <f t="shared" si="500"/>
        <v>2019|12</v>
      </c>
      <c r="F9835" s="4">
        <v>44230</v>
      </c>
      <c r="G9835">
        <v>2019</v>
      </c>
      <c r="H9835" t="s">
        <v>24</v>
      </c>
      <c r="I9835">
        <v>52.6</v>
      </c>
      <c r="J9835">
        <f t="shared" si="499"/>
        <v>210.4</v>
      </c>
      <c r="K9835" s="22">
        <f t="shared" si="501"/>
        <v>0.25</v>
      </c>
      <c r="L9835">
        <v>0</v>
      </c>
      <c r="M9835" t="s">
        <v>19</v>
      </c>
      <c r="N9835" t="s">
        <v>2981</v>
      </c>
      <c r="O9835" t="s">
        <v>1588</v>
      </c>
      <c r="T9835" t="s">
        <v>2765</v>
      </c>
    </row>
    <row r="9836" spans="1:20" hidden="1" x14ac:dyDescent="0.3">
      <c r="A9836">
        <v>12511</v>
      </c>
      <c r="B9836" t="s">
        <v>1587</v>
      </c>
      <c r="C9836">
        <v>165050</v>
      </c>
      <c r="D9836" s="4">
        <v>44279</v>
      </c>
      <c r="E9836" s="5" t="str">
        <f t="shared" si="500"/>
        <v>2020|3</v>
      </c>
      <c r="F9836" s="4">
        <v>44328</v>
      </c>
      <c r="G9836">
        <v>2020</v>
      </c>
      <c r="H9836" t="s">
        <v>24</v>
      </c>
      <c r="I9836">
        <v>53.9</v>
      </c>
      <c r="J9836">
        <f t="shared" si="499"/>
        <v>215.6</v>
      </c>
      <c r="K9836" s="22">
        <f t="shared" si="501"/>
        <v>0.25</v>
      </c>
      <c r="L9836">
        <v>0</v>
      </c>
      <c r="M9836" t="s">
        <v>19</v>
      </c>
      <c r="N9836" t="s">
        <v>2981</v>
      </c>
      <c r="O9836" t="s">
        <v>1588</v>
      </c>
      <c r="T9836" t="s">
        <v>2765</v>
      </c>
    </row>
    <row r="9837" spans="1:20" hidden="1" x14ac:dyDescent="0.3">
      <c r="A9837">
        <v>12511</v>
      </c>
      <c r="B9837" t="s">
        <v>1587</v>
      </c>
      <c r="C9837">
        <v>165053</v>
      </c>
      <c r="D9837" s="4">
        <v>44384</v>
      </c>
      <c r="E9837" s="5" t="str">
        <f t="shared" si="500"/>
        <v>2020|7</v>
      </c>
      <c r="F9837" s="4">
        <v>44427</v>
      </c>
      <c r="G9837">
        <v>2020</v>
      </c>
      <c r="H9837" t="s">
        <v>24</v>
      </c>
      <c r="I9837">
        <v>53.9</v>
      </c>
      <c r="J9837">
        <f t="shared" si="499"/>
        <v>215.6</v>
      </c>
      <c r="K9837" s="22">
        <f t="shared" si="501"/>
        <v>0.25</v>
      </c>
      <c r="L9837">
        <v>0</v>
      </c>
      <c r="M9837" t="s">
        <v>19</v>
      </c>
      <c r="N9837" t="s">
        <v>2981</v>
      </c>
      <c r="O9837" t="s">
        <v>1588</v>
      </c>
      <c r="T9837" t="s">
        <v>2765</v>
      </c>
    </row>
    <row r="9838" spans="1:20" hidden="1" x14ac:dyDescent="0.3">
      <c r="A9838">
        <v>12511</v>
      </c>
      <c r="B9838" t="s">
        <v>1587</v>
      </c>
      <c r="C9838">
        <v>165056</v>
      </c>
      <c r="D9838" s="4">
        <v>44468</v>
      </c>
      <c r="E9838" s="5" t="str">
        <f t="shared" si="500"/>
        <v>2020|9</v>
      </c>
      <c r="F9838" s="4">
        <v>44511</v>
      </c>
      <c r="G9838">
        <v>2020</v>
      </c>
      <c r="H9838" t="s">
        <v>24</v>
      </c>
      <c r="I9838">
        <v>53.9</v>
      </c>
      <c r="J9838">
        <f t="shared" si="499"/>
        <v>215.6</v>
      </c>
      <c r="K9838" s="22">
        <f t="shared" si="501"/>
        <v>0.25</v>
      </c>
      <c r="L9838">
        <v>0</v>
      </c>
      <c r="M9838" t="s">
        <v>19</v>
      </c>
      <c r="N9838" t="s">
        <v>2981</v>
      </c>
      <c r="O9838" t="s">
        <v>1588</v>
      </c>
      <c r="T9838" t="s">
        <v>2765</v>
      </c>
    </row>
    <row r="9839" spans="1:20" hidden="1" x14ac:dyDescent="0.3">
      <c r="A9839">
        <v>12511</v>
      </c>
      <c r="B9839" t="s">
        <v>1587</v>
      </c>
      <c r="C9839">
        <v>165057</v>
      </c>
      <c r="D9839" s="4">
        <v>44552</v>
      </c>
      <c r="E9839" s="5" t="str">
        <f t="shared" si="500"/>
        <v>2020|12</v>
      </c>
      <c r="F9839" s="4">
        <v>44601</v>
      </c>
      <c r="G9839">
        <v>2020</v>
      </c>
      <c r="H9839" t="s">
        <v>24</v>
      </c>
      <c r="I9839">
        <v>53.9</v>
      </c>
      <c r="J9839">
        <f t="shared" si="499"/>
        <v>215.6</v>
      </c>
      <c r="K9839" s="22">
        <f t="shared" si="501"/>
        <v>0.25</v>
      </c>
      <c r="L9839">
        <v>0</v>
      </c>
      <c r="M9839" t="s">
        <v>19</v>
      </c>
      <c r="N9839" t="s">
        <v>2981</v>
      </c>
      <c r="O9839" t="s">
        <v>1588</v>
      </c>
      <c r="T9839" t="s">
        <v>2765</v>
      </c>
    </row>
    <row r="9840" spans="1:20" hidden="1" x14ac:dyDescent="0.3">
      <c r="A9840">
        <v>12511</v>
      </c>
      <c r="B9840" t="s">
        <v>1587</v>
      </c>
      <c r="C9840">
        <v>168876</v>
      </c>
      <c r="D9840" s="4">
        <v>44643</v>
      </c>
      <c r="E9840" s="5" t="str">
        <f t="shared" si="500"/>
        <v>2021|3</v>
      </c>
      <c r="F9840" s="4">
        <v>44685</v>
      </c>
      <c r="G9840">
        <v>2021</v>
      </c>
      <c r="H9840" t="s">
        <v>18</v>
      </c>
      <c r="I9840">
        <v>54.45</v>
      </c>
      <c r="J9840">
        <f t="shared" si="499"/>
        <v>217.8</v>
      </c>
      <c r="K9840" s="22">
        <f t="shared" si="501"/>
        <v>0.25</v>
      </c>
      <c r="L9840">
        <v>0</v>
      </c>
      <c r="M9840" t="s">
        <v>19</v>
      </c>
      <c r="N9840" t="s">
        <v>2981</v>
      </c>
      <c r="O9840" t="s">
        <v>1588</v>
      </c>
      <c r="T9840" t="s">
        <v>2765</v>
      </c>
    </row>
    <row r="9841" spans="1:20" hidden="1" x14ac:dyDescent="0.3">
      <c r="A9841">
        <v>12511</v>
      </c>
      <c r="B9841" t="s">
        <v>1587</v>
      </c>
      <c r="C9841">
        <v>168877</v>
      </c>
      <c r="D9841" s="4">
        <v>44748</v>
      </c>
      <c r="E9841" s="5" t="str">
        <f t="shared" si="500"/>
        <v>2021|7</v>
      </c>
      <c r="F9841" s="4">
        <v>44790</v>
      </c>
      <c r="G9841">
        <v>2021</v>
      </c>
      <c r="H9841" t="s">
        <v>18</v>
      </c>
      <c r="I9841">
        <v>54.45</v>
      </c>
      <c r="J9841">
        <f t="shared" si="499"/>
        <v>217.8</v>
      </c>
      <c r="K9841" s="22">
        <f t="shared" si="501"/>
        <v>0.25</v>
      </c>
      <c r="L9841">
        <v>0</v>
      </c>
      <c r="M9841" t="s">
        <v>19</v>
      </c>
      <c r="N9841" t="s">
        <v>2981</v>
      </c>
      <c r="O9841" t="s">
        <v>1588</v>
      </c>
      <c r="T9841" t="s">
        <v>2765</v>
      </c>
    </row>
    <row r="9842" spans="1:20" hidden="1" x14ac:dyDescent="0.3">
      <c r="A9842">
        <v>12511</v>
      </c>
      <c r="B9842" t="s">
        <v>1587</v>
      </c>
      <c r="C9842">
        <v>168878</v>
      </c>
      <c r="D9842" s="4">
        <v>44832</v>
      </c>
      <c r="E9842" s="5" t="str">
        <f t="shared" si="500"/>
        <v>2021|9</v>
      </c>
      <c r="F9842" s="4">
        <v>44875</v>
      </c>
      <c r="G9842">
        <v>2021</v>
      </c>
      <c r="H9842" t="s">
        <v>18</v>
      </c>
      <c r="I9842">
        <v>54.45</v>
      </c>
      <c r="J9842">
        <f t="shared" si="499"/>
        <v>217.8</v>
      </c>
      <c r="K9842" s="22">
        <f t="shared" si="501"/>
        <v>0.25</v>
      </c>
      <c r="L9842">
        <v>0</v>
      </c>
      <c r="M9842" t="s">
        <v>19</v>
      </c>
      <c r="N9842" t="s">
        <v>2981</v>
      </c>
      <c r="O9842" t="s">
        <v>1588</v>
      </c>
      <c r="T9842" t="s">
        <v>2765</v>
      </c>
    </row>
    <row r="9843" spans="1:20" hidden="1" x14ac:dyDescent="0.3">
      <c r="A9843">
        <v>12511</v>
      </c>
      <c r="B9843" t="s">
        <v>1587</v>
      </c>
      <c r="C9843">
        <v>168879</v>
      </c>
      <c r="D9843" s="4">
        <v>44916</v>
      </c>
      <c r="E9843" s="5" t="str">
        <f t="shared" si="500"/>
        <v>2021|12</v>
      </c>
      <c r="F9843" s="4">
        <v>44959</v>
      </c>
      <c r="G9843">
        <v>2021</v>
      </c>
      <c r="H9843" t="s">
        <v>24</v>
      </c>
      <c r="I9843">
        <v>54.45</v>
      </c>
      <c r="J9843">
        <f t="shared" si="499"/>
        <v>217.8</v>
      </c>
      <c r="K9843" s="22">
        <f t="shared" si="501"/>
        <v>0.25</v>
      </c>
      <c r="L9843">
        <v>0</v>
      </c>
      <c r="M9843" t="s">
        <v>19</v>
      </c>
      <c r="N9843" t="s">
        <v>2981</v>
      </c>
      <c r="O9843" t="s">
        <v>1588</v>
      </c>
      <c r="T9843" t="s">
        <v>2765</v>
      </c>
    </row>
    <row r="9844" spans="1:20" hidden="1" x14ac:dyDescent="0.3">
      <c r="A9844">
        <v>12511</v>
      </c>
      <c r="B9844" t="s">
        <v>1587</v>
      </c>
      <c r="C9844">
        <v>177263</v>
      </c>
      <c r="D9844" s="4">
        <v>45007</v>
      </c>
      <c r="E9844" s="5" t="str">
        <f t="shared" si="500"/>
        <v>2022|3</v>
      </c>
      <c r="F9844" s="4">
        <v>45049</v>
      </c>
      <c r="G9844">
        <v>2022</v>
      </c>
      <c r="H9844" t="s">
        <v>18</v>
      </c>
      <c r="I9844">
        <v>57.72</v>
      </c>
      <c r="J9844">
        <f t="shared" si="499"/>
        <v>230.88</v>
      </c>
      <c r="K9844" s="22">
        <f t="shared" si="501"/>
        <v>0.25</v>
      </c>
      <c r="L9844">
        <v>0</v>
      </c>
      <c r="M9844" t="s">
        <v>19</v>
      </c>
      <c r="N9844" t="s">
        <v>2981</v>
      </c>
      <c r="O9844" t="s">
        <v>1588</v>
      </c>
      <c r="T9844" t="s">
        <v>2765</v>
      </c>
    </row>
    <row r="9845" spans="1:20" hidden="1" x14ac:dyDescent="0.3">
      <c r="A9845">
        <v>12511</v>
      </c>
      <c r="B9845" t="s">
        <v>1587</v>
      </c>
      <c r="C9845">
        <v>177271</v>
      </c>
      <c r="D9845" s="4">
        <v>45119</v>
      </c>
      <c r="E9845" s="5" t="str">
        <f t="shared" si="500"/>
        <v>2022|7</v>
      </c>
      <c r="F9845" s="4">
        <v>45156</v>
      </c>
      <c r="G9845">
        <v>2022</v>
      </c>
      <c r="H9845" t="s">
        <v>18</v>
      </c>
      <c r="I9845">
        <v>57.72</v>
      </c>
      <c r="J9845">
        <f t="shared" si="499"/>
        <v>230.88</v>
      </c>
      <c r="K9845" s="22">
        <f t="shared" si="501"/>
        <v>0.25</v>
      </c>
      <c r="L9845">
        <v>0</v>
      </c>
      <c r="M9845" t="s">
        <v>19</v>
      </c>
      <c r="N9845" t="s">
        <v>2981</v>
      </c>
      <c r="O9845" t="s">
        <v>1588</v>
      </c>
      <c r="T9845" t="s">
        <v>2765</v>
      </c>
    </row>
    <row r="9846" spans="1:20" hidden="1" x14ac:dyDescent="0.3">
      <c r="A9846">
        <v>12511</v>
      </c>
      <c r="B9846" t="s">
        <v>1587</v>
      </c>
      <c r="C9846">
        <v>177274</v>
      </c>
      <c r="D9846" s="4">
        <v>45196</v>
      </c>
      <c r="E9846" s="5" t="str">
        <f t="shared" si="500"/>
        <v>2022|9</v>
      </c>
      <c r="F9846" s="4">
        <v>45233</v>
      </c>
      <c r="G9846">
        <v>2022</v>
      </c>
      <c r="H9846" t="s">
        <v>18</v>
      </c>
      <c r="I9846">
        <v>57.72</v>
      </c>
      <c r="J9846">
        <f t="shared" si="499"/>
        <v>230.88</v>
      </c>
      <c r="K9846" s="22">
        <f t="shared" si="501"/>
        <v>0.25</v>
      </c>
      <c r="L9846">
        <v>0</v>
      </c>
      <c r="M9846" t="s">
        <v>19</v>
      </c>
      <c r="N9846" t="s">
        <v>2981</v>
      </c>
      <c r="O9846" t="s">
        <v>1588</v>
      </c>
      <c r="T9846" t="s">
        <v>2765</v>
      </c>
    </row>
    <row r="9847" spans="1:20" hidden="1" x14ac:dyDescent="0.3">
      <c r="A9847">
        <v>12511</v>
      </c>
      <c r="B9847" t="s">
        <v>1587</v>
      </c>
      <c r="C9847">
        <v>177277</v>
      </c>
      <c r="D9847" s="4">
        <v>45280</v>
      </c>
      <c r="E9847" s="5" t="str">
        <f t="shared" si="500"/>
        <v>2022|12</v>
      </c>
      <c r="F9847" s="4">
        <v>45323</v>
      </c>
      <c r="G9847">
        <v>2022</v>
      </c>
      <c r="H9847" t="s">
        <v>24</v>
      </c>
      <c r="I9847">
        <v>57.72</v>
      </c>
      <c r="J9847">
        <f t="shared" si="499"/>
        <v>230.88</v>
      </c>
      <c r="K9847" s="22">
        <f t="shared" si="501"/>
        <v>0.25</v>
      </c>
      <c r="L9847">
        <v>0</v>
      </c>
      <c r="M9847" t="s">
        <v>19</v>
      </c>
      <c r="N9847" t="s">
        <v>2981</v>
      </c>
      <c r="O9847" t="s">
        <v>1588</v>
      </c>
      <c r="T9847" t="s">
        <v>2765</v>
      </c>
    </row>
    <row r="9848" spans="1:20" hidden="1" x14ac:dyDescent="0.3">
      <c r="A9848">
        <v>12511</v>
      </c>
      <c r="B9848" t="s">
        <v>1587</v>
      </c>
      <c r="C9848">
        <v>190765</v>
      </c>
      <c r="D9848" s="4">
        <v>45370</v>
      </c>
      <c r="E9848" s="5" t="str">
        <f t="shared" si="500"/>
        <v>2023|3</v>
      </c>
      <c r="F9848" s="4">
        <v>45414</v>
      </c>
      <c r="G9848">
        <v>2023</v>
      </c>
      <c r="H9848" t="s">
        <v>18</v>
      </c>
      <c r="I9848">
        <v>58.88</v>
      </c>
      <c r="J9848">
        <f t="shared" si="499"/>
        <v>235.52</v>
      </c>
      <c r="K9848" s="22">
        <f t="shared" si="501"/>
        <v>0.25</v>
      </c>
      <c r="L9848">
        <v>0</v>
      </c>
      <c r="M9848" t="s">
        <v>19</v>
      </c>
      <c r="N9848" t="s">
        <v>2981</v>
      </c>
      <c r="O9848" t="s">
        <v>1588</v>
      </c>
      <c r="T9848" t="s">
        <v>2765</v>
      </c>
    </row>
    <row r="9849" spans="1:20" hidden="1" x14ac:dyDescent="0.3">
      <c r="A9849">
        <v>12511</v>
      </c>
      <c r="B9849" t="s">
        <v>1587</v>
      </c>
      <c r="C9849">
        <v>190769</v>
      </c>
      <c r="D9849" s="4">
        <v>45469</v>
      </c>
      <c r="E9849" s="5" t="str">
        <f t="shared" si="500"/>
        <v>2023|6</v>
      </c>
      <c r="F9849" s="4">
        <v>45506</v>
      </c>
      <c r="G9849">
        <v>2023</v>
      </c>
      <c r="H9849" t="s">
        <v>18</v>
      </c>
      <c r="I9849">
        <v>58.88</v>
      </c>
      <c r="J9849">
        <f t="shared" si="499"/>
        <v>235.52</v>
      </c>
      <c r="K9849" s="22">
        <f t="shared" si="501"/>
        <v>0.25</v>
      </c>
      <c r="L9849">
        <v>0</v>
      </c>
      <c r="M9849" t="s">
        <v>19</v>
      </c>
      <c r="N9849" t="s">
        <v>2981</v>
      </c>
      <c r="O9849" t="s">
        <v>1588</v>
      </c>
      <c r="T9849" t="s">
        <v>2765</v>
      </c>
    </row>
    <row r="9850" spans="1:20" hidden="1" x14ac:dyDescent="0.3">
      <c r="A9850">
        <v>12511</v>
      </c>
      <c r="B9850" t="s">
        <v>1587</v>
      </c>
      <c r="C9850">
        <v>190770</v>
      </c>
      <c r="D9850" s="4">
        <v>45560</v>
      </c>
      <c r="E9850" s="5" t="str">
        <f t="shared" si="500"/>
        <v>2023|9</v>
      </c>
      <c r="F9850" s="4">
        <v>45597</v>
      </c>
      <c r="G9850">
        <v>2023</v>
      </c>
      <c r="H9850" t="s">
        <v>24</v>
      </c>
      <c r="I9850">
        <v>58.88</v>
      </c>
      <c r="J9850">
        <f t="shared" si="499"/>
        <v>235.52</v>
      </c>
      <c r="K9850" s="22">
        <f t="shared" si="501"/>
        <v>0.25</v>
      </c>
      <c r="L9850">
        <v>0</v>
      </c>
      <c r="M9850" t="s">
        <v>19</v>
      </c>
      <c r="N9850" t="s">
        <v>2981</v>
      </c>
      <c r="O9850" t="s">
        <v>1588</v>
      </c>
      <c r="T9850" t="s">
        <v>2765</v>
      </c>
    </row>
    <row r="9851" spans="1:20" hidden="1" x14ac:dyDescent="0.3">
      <c r="A9851">
        <v>12511</v>
      </c>
      <c r="B9851" t="s">
        <v>1587</v>
      </c>
      <c r="C9851">
        <v>190771</v>
      </c>
      <c r="D9851" s="4">
        <v>45644</v>
      </c>
      <c r="E9851" s="5" t="str">
        <f t="shared" si="500"/>
        <v>2023|12</v>
      </c>
      <c r="F9851" s="4">
        <v>45691</v>
      </c>
      <c r="G9851">
        <v>2023</v>
      </c>
      <c r="H9851" t="s">
        <v>24</v>
      </c>
      <c r="I9851">
        <v>58.88</v>
      </c>
      <c r="J9851">
        <f t="shared" si="499"/>
        <v>235.52</v>
      </c>
      <c r="K9851" s="22">
        <f t="shared" si="501"/>
        <v>0.25</v>
      </c>
      <c r="L9851">
        <v>0</v>
      </c>
      <c r="M9851" t="s">
        <v>19</v>
      </c>
      <c r="N9851" t="s">
        <v>2981</v>
      </c>
      <c r="O9851" t="s">
        <v>1588</v>
      </c>
      <c r="T9851" t="s">
        <v>2765</v>
      </c>
    </row>
    <row r="9852" spans="1:20" hidden="1" x14ac:dyDescent="0.3">
      <c r="A9852">
        <v>12540</v>
      </c>
      <c r="B9852" t="s">
        <v>1589</v>
      </c>
      <c r="C9852">
        <v>0</v>
      </c>
      <c r="D9852" s="4" t="s">
        <v>106</v>
      </c>
      <c r="E9852" s="5" t="e">
        <f t="shared" si="500"/>
        <v>#VALUE!</v>
      </c>
      <c r="F9852" s="4" t="s">
        <v>106</v>
      </c>
      <c r="G9852">
        <v>0</v>
      </c>
      <c r="I9852">
        <v>0</v>
      </c>
      <c r="J9852">
        <f t="shared" si="499"/>
        <v>0</v>
      </c>
      <c r="K9852" s="22" t="e">
        <f t="shared" si="501"/>
        <v>#DIV/0!</v>
      </c>
      <c r="L9852">
        <v>0</v>
      </c>
      <c r="O9852" t="s">
        <v>1590</v>
      </c>
      <c r="T9852" t="e">
        <v>#N/A</v>
      </c>
    </row>
    <row r="9853" spans="1:20" hidden="1" x14ac:dyDescent="0.3">
      <c r="A9853">
        <v>12753</v>
      </c>
      <c r="B9853" t="s">
        <v>1591</v>
      </c>
      <c r="C9853">
        <v>0</v>
      </c>
      <c r="D9853" s="4" t="s">
        <v>106</v>
      </c>
      <c r="E9853" s="5" t="e">
        <f t="shared" si="500"/>
        <v>#VALUE!</v>
      </c>
      <c r="F9853" s="4" t="s">
        <v>106</v>
      </c>
      <c r="G9853">
        <v>0</v>
      </c>
      <c r="I9853">
        <v>0</v>
      </c>
      <c r="J9853">
        <f t="shared" si="499"/>
        <v>0</v>
      </c>
      <c r="K9853" s="22" t="e">
        <f t="shared" si="501"/>
        <v>#DIV/0!</v>
      </c>
      <c r="L9853">
        <v>0</v>
      </c>
      <c r="O9853" t="s">
        <v>1592</v>
      </c>
      <c r="T9853" t="e">
        <v>#N/A</v>
      </c>
    </row>
    <row r="9854" spans="1:20" hidden="1" x14ac:dyDescent="0.3">
      <c r="A9854">
        <v>12917</v>
      </c>
      <c r="B9854" t="s">
        <v>1593</v>
      </c>
      <c r="C9854">
        <v>0</v>
      </c>
      <c r="D9854" s="4" t="s">
        <v>106</v>
      </c>
      <c r="E9854" s="5" t="e">
        <f t="shared" si="500"/>
        <v>#VALUE!</v>
      </c>
      <c r="F9854" s="4" t="s">
        <v>106</v>
      </c>
      <c r="G9854">
        <v>0</v>
      </c>
      <c r="I9854">
        <v>0</v>
      </c>
      <c r="J9854">
        <f t="shared" si="499"/>
        <v>0</v>
      </c>
      <c r="K9854" s="22" t="e">
        <f t="shared" si="501"/>
        <v>#DIV/0!</v>
      </c>
      <c r="L9854">
        <v>0</v>
      </c>
      <c r="O9854" t="s">
        <v>1594</v>
      </c>
      <c r="T9854" t="s">
        <v>2773</v>
      </c>
    </row>
    <row r="9855" spans="1:20" hidden="1" x14ac:dyDescent="0.3">
      <c r="A9855">
        <v>12926</v>
      </c>
      <c r="B9855" t="s">
        <v>1610</v>
      </c>
      <c r="C9855">
        <v>0</v>
      </c>
      <c r="D9855" s="4" t="s">
        <v>106</v>
      </c>
      <c r="E9855" s="5" t="e">
        <f t="shared" si="500"/>
        <v>#VALUE!</v>
      </c>
      <c r="F9855" s="4" t="s">
        <v>106</v>
      </c>
      <c r="G9855">
        <v>0</v>
      </c>
      <c r="I9855">
        <v>0</v>
      </c>
      <c r="J9855">
        <f t="shared" si="499"/>
        <v>0</v>
      </c>
      <c r="K9855" s="22" t="e">
        <f t="shared" si="501"/>
        <v>#DIV/0!</v>
      </c>
      <c r="L9855">
        <v>0</v>
      </c>
      <c r="O9855" t="s">
        <v>1317</v>
      </c>
      <c r="T9855" t="e">
        <v>#N/A</v>
      </c>
    </row>
    <row r="9856" spans="1:20" hidden="1" x14ac:dyDescent="0.3">
      <c r="A9856">
        <v>13061</v>
      </c>
      <c r="B9856" t="s">
        <v>1611</v>
      </c>
      <c r="C9856">
        <v>0</v>
      </c>
      <c r="D9856" s="4" t="s">
        <v>106</v>
      </c>
      <c r="E9856" s="5" t="e">
        <f t="shared" si="500"/>
        <v>#VALUE!</v>
      </c>
      <c r="F9856" s="4" t="s">
        <v>106</v>
      </c>
      <c r="G9856">
        <v>0</v>
      </c>
      <c r="I9856">
        <v>0</v>
      </c>
      <c r="J9856">
        <f t="shared" si="499"/>
        <v>0</v>
      </c>
      <c r="K9856" s="22" t="e">
        <f t="shared" si="501"/>
        <v>#DIV/0!</v>
      </c>
      <c r="L9856">
        <v>0</v>
      </c>
      <c r="O9856" t="s">
        <v>1612</v>
      </c>
      <c r="T9856" t="e">
        <v>#N/A</v>
      </c>
    </row>
    <row r="9857" spans="1:20" hidden="1" x14ac:dyDescent="0.3">
      <c r="A9857">
        <v>13412</v>
      </c>
      <c r="B9857" t="s">
        <v>1613</v>
      </c>
      <c r="C9857">
        <v>0</v>
      </c>
      <c r="D9857" s="4" t="s">
        <v>106</v>
      </c>
      <c r="E9857" s="5" t="e">
        <f t="shared" si="500"/>
        <v>#VALUE!</v>
      </c>
      <c r="F9857" s="4" t="s">
        <v>106</v>
      </c>
      <c r="G9857">
        <v>0</v>
      </c>
      <c r="I9857">
        <v>0</v>
      </c>
      <c r="J9857">
        <f t="shared" si="499"/>
        <v>0</v>
      </c>
      <c r="K9857" s="22" t="e">
        <f t="shared" si="501"/>
        <v>#DIV/0!</v>
      </c>
      <c r="L9857">
        <v>0</v>
      </c>
      <c r="O9857" t="s">
        <v>1614</v>
      </c>
      <c r="T9857" t="e">
        <v>#N/A</v>
      </c>
    </row>
    <row r="9858" spans="1:20" hidden="1" x14ac:dyDescent="0.3">
      <c r="A9858">
        <v>13415</v>
      </c>
      <c r="B9858" t="s">
        <v>1615</v>
      </c>
      <c r="C9858">
        <v>0</v>
      </c>
      <c r="D9858" s="4" t="s">
        <v>106</v>
      </c>
      <c r="E9858" s="5" t="e">
        <f t="shared" si="500"/>
        <v>#VALUE!</v>
      </c>
      <c r="F9858" s="4" t="s">
        <v>106</v>
      </c>
      <c r="G9858">
        <v>0</v>
      </c>
      <c r="I9858">
        <v>0</v>
      </c>
      <c r="J9858">
        <f t="shared" ref="J9858:J9921" si="503">SUMIFS(I:I, B:B,B9858,G:G,G9858)</f>
        <v>0</v>
      </c>
      <c r="K9858" s="22" t="e">
        <f t="shared" si="501"/>
        <v>#DIV/0!</v>
      </c>
      <c r="L9858">
        <v>0</v>
      </c>
      <c r="O9858" t="s">
        <v>1616</v>
      </c>
      <c r="T9858" t="e">
        <v>#N/A</v>
      </c>
    </row>
    <row r="9859" spans="1:20" hidden="1" x14ac:dyDescent="0.3">
      <c r="A9859">
        <v>13461</v>
      </c>
      <c r="B9859" t="s">
        <v>1617</v>
      </c>
      <c r="C9859">
        <v>140004</v>
      </c>
      <c r="D9859" s="4">
        <v>43186</v>
      </c>
      <c r="E9859" s="5" t="str">
        <f t="shared" si="500"/>
        <v>2018|3</v>
      </c>
      <c r="F9859" s="4">
        <v>43196</v>
      </c>
      <c r="G9859">
        <v>2018</v>
      </c>
      <c r="H9859" t="s">
        <v>18</v>
      </c>
      <c r="I9859">
        <v>52.360010000000003</v>
      </c>
      <c r="J9859">
        <f t="shared" si="503"/>
        <v>118.63215</v>
      </c>
      <c r="K9859" s="22">
        <f t="shared" si="501"/>
        <v>0.44136441934163717</v>
      </c>
      <c r="L9859">
        <v>0</v>
      </c>
      <c r="M9859" t="s">
        <v>709</v>
      </c>
      <c r="N9859" t="s">
        <v>2982</v>
      </c>
      <c r="O9859" t="s">
        <v>1618</v>
      </c>
      <c r="T9859" t="e">
        <v>#N/A</v>
      </c>
    </row>
    <row r="9860" spans="1:20" hidden="1" x14ac:dyDescent="0.3">
      <c r="A9860">
        <v>13461</v>
      </c>
      <c r="B9860" t="s">
        <v>1617</v>
      </c>
      <c r="C9860">
        <v>143609</v>
      </c>
      <c r="D9860" s="4">
        <v>43383</v>
      </c>
      <c r="E9860" s="5" t="str">
        <f t="shared" si="500"/>
        <v>2018|10</v>
      </c>
      <c r="F9860" s="4">
        <v>43390</v>
      </c>
      <c r="G9860">
        <v>2018</v>
      </c>
      <c r="H9860" t="s">
        <v>24</v>
      </c>
      <c r="I9860">
        <v>66.272139999999993</v>
      </c>
      <c r="J9860">
        <f t="shared" si="503"/>
        <v>118.63215</v>
      </c>
      <c r="K9860" s="22">
        <f t="shared" si="501"/>
        <v>0.55863558065836283</v>
      </c>
      <c r="L9860">
        <v>0</v>
      </c>
      <c r="M9860" t="s">
        <v>19</v>
      </c>
      <c r="N9860" t="s">
        <v>2982</v>
      </c>
      <c r="O9860" t="s">
        <v>1618</v>
      </c>
      <c r="T9860" t="e">
        <v>#N/A</v>
      </c>
    </row>
    <row r="9861" spans="1:20" hidden="1" x14ac:dyDescent="0.3">
      <c r="A9861">
        <v>13461</v>
      </c>
      <c r="B9861" t="s">
        <v>1617</v>
      </c>
      <c r="C9861">
        <v>147773</v>
      </c>
      <c r="D9861" s="4">
        <v>43565</v>
      </c>
      <c r="E9861" s="5" t="str">
        <f t="shared" si="500"/>
        <v>2019|4</v>
      </c>
      <c r="F9861" s="4">
        <v>43572</v>
      </c>
      <c r="G9861">
        <v>2019</v>
      </c>
      <c r="H9861" t="s">
        <v>18</v>
      </c>
      <c r="I9861">
        <v>60.168149999999997</v>
      </c>
      <c r="J9861">
        <f t="shared" si="503"/>
        <v>142.70345</v>
      </c>
      <c r="K9861" s="22">
        <f t="shared" si="501"/>
        <v>0.42163066134701016</v>
      </c>
      <c r="L9861">
        <v>0</v>
      </c>
      <c r="M9861" t="s">
        <v>19</v>
      </c>
      <c r="N9861" t="s">
        <v>2982</v>
      </c>
      <c r="O9861" t="s">
        <v>1618</v>
      </c>
      <c r="T9861" t="e">
        <v>#N/A</v>
      </c>
    </row>
    <row r="9862" spans="1:20" hidden="1" x14ac:dyDescent="0.3">
      <c r="A9862">
        <v>13461</v>
      </c>
      <c r="B9862" t="s">
        <v>1617</v>
      </c>
      <c r="C9862">
        <v>152110</v>
      </c>
      <c r="D9862" s="4">
        <v>43747</v>
      </c>
      <c r="E9862" s="5" t="str">
        <f t="shared" si="500"/>
        <v>2019|10</v>
      </c>
      <c r="F9862" s="4">
        <v>43766</v>
      </c>
      <c r="G9862">
        <v>2019</v>
      </c>
      <c r="H9862" t="s">
        <v>24</v>
      </c>
      <c r="I9862">
        <v>82.535300000000007</v>
      </c>
      <c r="J9862">
        <f t="shared" si="503"/>
        <v>142.70345</v>
      </c>
      <c r="K9862" s="22">
        <f t="shared" si="501"/>
        <v>0.57836933865298989</v>
      </c>
      <c r="L9862">
        <v>0</v>
      </c>
      <c r="M9862" t="s">
        <v>19</v>
      </c>
      <c r="N9862" t="s">
        <v>2982</v>
      </c>
      <c r="O9862" t="s">
        <v>1618</v>
      </c>
      <c r="T9862" t="e">
        <v>#N/A</v>
      </c>
    </row>
    <row r="9863" spans="1:20" hidden="1" x14ac:dyDescent="0.3">
      <c r="A9863">
        <v>13461</v>
      </c>
      <c r="B9863" t="s">
        <v>1617</v>
      </c>
      <c r="C9863">
        <v>156649</v>
      </c>
      <c r="D9863" s="4">
        <v>43908</v>
      </c>
      <c r="E9863" s="5" t="str">
        <f t="shared" si="500"/>
        <v>2020|3</v>
      </c>
      <c r="F9863" s="4">
        <v>43917</v>
      </c>
      <c r="G9863">
        <v>2020</v>
      </c>
      <c r="H9863" t="s">
        <v>18</v>
      </c>
      <c r="I9863">
        <v>76.545509999999993</v>
      </c>
      <c r="J9863">
        <f t="shared" si="503"/>
        <v>76.545509999999993</v>
      </c>
      <c r="K9863" s="22">
        <f t="shared" si="501"/>
        <v>1</v>
      </c>
      <c r="L9863">
        <v>0</v>
      </c>
      <c r="M9863" t="s">
        <v>19</v>
      </c>
      <c r="N9863" t="s">
        <v>2982</v>
      </c>
      <c r="O9863" t="s">
        <v>1618</v>
      </c>
      <c r="T9863" t="e">
        <v>#N/A</v>
      </c>
    </row>
    <row r="9864" spans="1:20" hidden="1" x14ac:dyDescent="0.3">
      <c r="A9864">
        <v>13461</v>
      </c>
      <c r="B9864" t="s">
        <v>1617</v>
      </c>
      <c r="C9864">
        <v>169593</v>
      </c>
      <c r="D9864" s="4">
        <v>44454</v>
      </c>
      <c r="E9864" s="5" t="str">
        <f t="shared" si="500"/>
        <v>2021|9</v>
      </c>
      <c r="F9864" s="4">
        <v>44466</v>
      </c>
      <c r="G9864">
        <v>2021</v>
      </c>
      <c r="H9864" t="s">
        <v>24</v>
      </c>
      <c r="I9864">
        <v>99.854680000000002</v>
      </c>
      <c r="J9864">
        <f t="shared" si="503"/>
        <v>99.854680000000002</v>
      </c>
      <c r="K9864" s="22">
        <f t="shared" si="501"/>
        <v>1</v>
      </c>
      <c r="L9864">
        <v>0</v>
      </c>
      <c r="M9864" t="s">
        <v>19</v>
      </c>
      <c r="N9864" t="s">
        <v>2982</v>
      </c>
      <c r="O9864" t="s">
        <v>1618</v>
      </c>
      <c r="T9864" t="e">
        <v>#N/A</v>
      </c>
    </row>
    <row r="9865" spans="1:20" hidden="1" x14ac:dyDescent="0.3">
      <c r="A9865">
        <v>13461</v>
      </c>
      <c r="B9865" t="s">
        <v>1617</v>
      </c>
      <c r="C9865">
        <v>174178</v>
      </c>
      <c r="D9865" s="4">
        <v>44650</v>
      </c>
      <c r="E9865" s="5" t="str">
        <f t="shared" si="500"/>
        <v>2022|3</v>
      </c>
      <c r="F9865" s="4">
        <v>44655</v>
      </c>
      <c r="G9865">
        <v>2022</v>
      </c>
      <c r="H9865" t="s">
        <v>18</v>
      </c>
      <c r="I9865">
        <v>48.491019999999999</v>
      </c>
      <c r="J9865">
        <f t="shared" si="503"/>
        <v>114.50062</v>
      </c>
      <c r="K9865" s="22">
        <f t="shared" si="501"/>
        <v>0.42350006489047831</v>
      </c>
      <c r="L9865">
        <v>0</v>
      </c>
      <c r="M9865" t="s">
        <v>19</v>
      </c>
      <c r="N9865" t="s">
        <v>2982</v>
      </c>
      <c r="O9865" t="s">
        <v>1618</v>
      </c>
      <c r="T9865" t="e">
        <v>#N/A</v>
      </c>
    </row>
    <row r="9866" spans="1:20" hidden="1" x14ac:dyDescent="0.3">
      <c r="A9866">
        <v>13461</v>
      </c>
      <c r="B9866" t="s">
        <v>1617</v>
      </c>
      <c r="C9866">
        <v>177720</v>
      </c>
      <c r="D9866" s="4">
        <v>44825</v>
      </c>
      <c r="E9866" s="5" t="str">
        <f t="shared" si="500"/>
        <v>2022|9</v>
      </c>
      <c r="F9866" s="4">
        <v>44830</v>
      </c>
      <c r="G9866">
        <v>2022</v>
      </c>
      <c r="H9866" t="s">
        <v>24</v>
      </c>
      <c r="I9866">
        <v>66.009600000000006</v>
      </c>
      <c r="J9866">
        <f t="shared" si="503"/>
        <v>114.50062</v>
      </c>
      <c r="K9866" s="22">
        <f t="shared" si="501"/>
        <v>0.57649993510952169</v>
      </c>
      <c r="L9866">
        <v>0</v>
      </c>
      <c r="M9866" t="s">
        <v>19</v>
      </c>
      <c r="N9866" t="s">
        <v>2982</v>
      </c>
      <c r="O9866" t="s">
        <v>1618</v>
      </c>
      <c r="T9866" t="e">
        <v>#N/A</v>
      </c>
    </row>
    <row r="9867" spans="1:20" hidden="1" x14ac:dyDescent="0.3">
      <c r="A9867">
        <v>13461</v>
      </c>
      <c r="B9867" t="s">
        <v>1617</v>
      </c>
      <c r="C9867">
        <v>181790</v>
      </c>
      <c r="D9867" s="4">
        <v>45007</v>
      </c>
      <c r="E9867" s="5" t="str">
        <f t="shared" si="500"/>
        <v>2023|3</v>
      </c>
      <c r="F9867" s="4">
        <v>45019</v>
      </c>
      <c r="G9867">
        <v>2023</v>
      </c>
      <c r="H9867" t="s">
        <v>18</v>
      </c>
      <c r="I9867">
        <v>84.788920000000005</v>
      </c>
      <c r="J9867">
        <f t="shared" si="503"/>
        <v>84.788920000000005</v>
      </c>
      <c r="K9867" s="22">
        <f t="shared" si="501"/>
        <v>1</v>
      </c>
      <c r="L9867">
        <v>0</v>
      </c>
      <c r="M9867" t="s">
        <v>19</v>
      </c>
      <c r="N9867" t="s">
        <v>2982</v>
      </c>
      <c r="O9867" t="s">
        <v>1618</v>
      </c>
      <c r="T9867" t="e">
        <v>#N/A</v>
      </c>
    </row>
    <row r="9868" spans="1:20" hidden="1" x14ac:dyDescent="0.3">
      <c r="A9868">
        <v>13653</v>
      </c>
      <c r="B9868" t="s">
        <v>1619</v>
      </c>
      <c r="C9868">
        <v>0</v>
      </c>
      <c r="D9868" s="4" t="s">
        <v>106</v>
      </c>
      <c r="E9868" s="5" t="e">
        <f t="shared" si="500"/>
        <v>#VALUE!</v>
      </c>
      <c r="F9868" s="4" t="s">
        <v>106</v>
      </c>
      <c r="G9868">
        <v>0</v>
      </c>
      <c r="I9868">
        <v>0</v>
      </c>
      <c r="J9868">
        <f t="shared" si="503"/>
        <v>0</v>
      </c>
      <c r="K9868" s="22" t="e">
        <f t="shared" si="501"/>
        <v>#DIV/0!</v>
      </c>
      <c r="L9868">
        <v>0</v>
      </c>
      <c r="O9868" t="s">
        <v>1620</v>
      </c>
      <c r="T9868" t="s">
        <v>2773</v>
      </c>
    </row>
    <row r="9869" spans="1:20" hidden="1" x14ac:dyDescent="0.3">
      <c r="A9869">
        <v>13966</v>
      </c>
      <c r="B9869" t="s">
        <v>1628</v>
      </c>
      <c r="C9869">
        <v>139656</v>
      </c>
      <c r="D9869" s="4">
        <v>43208</v>
      </c>
      <c r="E9869" s="5" t="str">
        <f t="shared" si="500"/>
        <v>2017|4</v>
      </c>
      <c r="F9869" s="4">
        <v>43243</v>
      </c>
      <c r="G9869">
        <v>2017</v>
      </c>
      <c r="H9869" t="s">
        <v>24</v>
      </c>
      <c r="I9869">
        <v>1</v>
      </c>
      <c r="J9869">
        <f t="shared" si="503"/>
        <v>1</v>
      </c>
      <c r="K9869" s="22">
        <f t="shared" si="501"/>
        <v>1</v>
      </c>
      <c r="L9869">
        <v>0</v>
      </c>
      <c r="M9869" t="s">
        <v>709</v>
      </c>
      <c r="N9869" t="s">
        <v>2981</v>
      </c>
      <c r="O9869" t="s">
        <v>1629</v>
      </c>
      <c r="T9869" t="s">
        <v>2765</v>
      </c>
    </row>
    <row r="9870" spans="1:20" hidden="1" x14ac:dyDescent="0.3">
      <c r="A9870">
        <v>13966</v>
      </c>
      <c r="B9870" t="s">
        <v>1628</v>
      </c>
      <c r="C9870">
        <v>142673</v>
      </c>
      <c r="D9870" s="4">
        <v>43341</v>
      </c>
      <c r="E9870" s="5" t="str">
        <f t="shared" si="500"/>
        <v>2018|8</v>
      </c>
      <c r="F9870" s="4">
        <v>43364</v>
      </c>
      <c r="G9870">
        <v>2018</v>
      </c>
      <c r="H9870" t="s">
        <v>18</v>
      </c>
      <c r="I9870">
        <v>0.5</v>
      </c>
      <c r="J9870">
        <f t="shared" si="503"/>
        <v>1.5</v>
      </c>
      <c r="K9870" s="22">
        <f t="shared" si="501"/>
        <v>0.33333333333333331</v>
      </c>
      <c r="L9870">
        <v>0</v>
      </c>
      <c r="M9870" t="s">
        <v>709</v>
      </c>
      <c r="N9870" t="s">
        <v>2981</v>
      </c>
      <c r="O9870" t="s">
        <v>1629</v>
      </c>
      <c r="T9870" t="s">
        <v>2765</v>
      </c>
    </row>
    <row r="9871" spans="1:20" hidden="1" x14ac:dyDescent="0.3">
      <c r="A9871">
        <v>13966</v>
      </c>
      <c r="B9871" t="s">
        <v>1628</v>
      </c>
      <c r="C9871">
        <v>147177</v>
      </c>
      <c r="D9871" s="4">
        <v>43572</v>
      </c>
      <c r="E9871" s="5" t="str">
        <f t="shared" si="500"/>
        <v>2018|4</v>
      </c>
      <c r="F9871" s="4">
        <v>43601</v>
      </c>
      <c r="G9871">
        <v>2018</v>
      </c>
      <c r="H9871" t="s">
        <v>24</v>
      </c>
      <c r="I9871">
        <v>1</v>
      </c>
      <c r="J9871">
        <f t="shared" si="503"/>
        <v>1.5</v>
      </c>
      <c r="K9871" s="22">
        <f t="shared" si="501"/>
        <v>0.66666666666666663</v>
      </c>
      <c r="L9871">
        <v>0</v>
      </c>
      <c r="M9871" t="s">
        <v>709</v>
      </c>
      <c r="N9871" t="s">
        <v>2981</v>
      </c>
      <c r="O9871" t="s">
        <v>1629</v>
      </c>
      <c r="T9871" t="s">
        <v>2765</v>
      </c>
    </row>
    <row r="9872" spans="1:20" hidden="1" x14ac:dyDescent="0.3">
      <c r="A9872">
        <v>13966</v>
      </c>
      <c r="B9872" t="s">
        <v>1628</v>
      </c>
      <c r="C9872">
        <v>150416</v>
      </c>
      <c r="D9872" s="4">
        <v>43705</v>
      </c>
      <c r="E9872" s="5" t="str">
        <f t="shared" si="500"/>
        <v>2019|8</v>
      </c>
      <c r="F9872" s="4">
        <v>43728</v>
      </c>
      <c r="G9872">
        <v>2019</v>
      </c>
      <c r="H9872" t="s">
        <v>18</v>
      </c>
      <c r="I9872">
        <v>0.5</v>
      </c>
      <c r="J9872">
        <f t="shared" si="503"/>
        <v>1.5</v>
      </c>
      <c r="K9872" s="22">
        <f t="shared" si="501"/>
        <v>0.33333333333333331</v>
      </c>
      <c r="L9872">
        <v>0</v>
      </c>
      <c r="M9872" t="s">
        <v>709</v>
      </c>
      <c r="N9872" t="s">
        <v>2981</v>
      </c>
      <c r="O9872" t="s">
        <v>1629</v>
      </c>
      <c r="T9872" t="s">
        <v>2765</v>
      </c>
    </row>
    <row r="9873" spans="1:20" hidden="1" x14ac:dyDescent="0.3">
      <c r="A9873">
        <v>13966</v>
      </c>
      <c r="B9873" t="s">
        <v>1628</v>
      </c>
      <c r="C9873">
        <v>156545</v>
      </c>
      <c r="D9873" s="4">
        <v>43936</v>
      </c>
      <c r="E9873" s="5" t="str">
        <f t="shared" ref="E9873:E9936" si="504">G9873 &amp; "|" &amp;MONTH(D9873)</f>
        <v>2019|4</v>
      </c>
      <c r="F9873" s="4">
        <v>43965</v>
      </c>
      <c r="G9873">
        <v>2019</v>
      </c>
      <c r="H9873" t="s">
        <v>24</v>
      </c>
      <c r="I9873">
        <v>1</v>
      </c>
      <c r="J9873">
        <f t="shared" si="503"/>
        <v>1.5</v>
      </c>
      <c r="K9873" s="22">
        <f t="shared" ref="K9873:K9936" si="505">I9873/J9873</f>
        <v>0.66666666666666663</v>
      </c>
      <c r="L9873">
        <v>0</v>
      </c>
      <c r="M9873" t="s">
        <v>709</v>
      </c>
      <c r="N9873" t="s">
        <v>2981</v>
      </c>
      <c r="O9873" t="s">
        <v>1629</v>
      </c>
      <c r="T9873" t="s">
        <v>2765</v>
      </c>
    </row>
    <row r="9874" spans="1:20" hidden="1" x14ac:dyDescent="0.3">
      <c r="A9874">
        <v>13966</v>
      </c>
      <c r="B9874" t="s">
        <v>1628</v>
      </c>
      <c r="C9874">
        <v>168852</v>
      </c>
      <c r="D9874" s="4">
        <v>44433</v>
      </c>
      <c r="E9874" s="5" t="str">
        <f t="shared" si="504"/>
        <v>2021|8</v>
      </c>
      <c r="F9874" s="4">
        <v>44462</v>
      </c>
      <c r="G9874">
        <v>2021</v>
      </c>
      <c r="H9874" t="s">
        <v>18</v>
      </c>
      <c r="I9874">
        <v>0.25</v>
      </c>
      <c r="J9874">
        <f t="shared" si="503"/>
        <v>1.5</v>
      </c>
      <c r="K9874" s="22">
        <f t="shared" si="505"/>
        <v>0.16666666666666666</v>
      </c>
      <c r="L9874">
        <v>0</v>
      </c>
      <c r="M9874" t="s">
        <v>709</v>
      </c>
      <c r="N9874" t="s">
        <v>2981</v>
      </c>
      <c r="O9874" t="s">
        <v>1629</v>
      </c>
      <c r="T9874" t="s">
        <v>2765</v>
      </c>
    </row>
    <row r="9875" spans="1:20" hidden="1" x14ac:dyDescent="0.3">
      <c r="A9875">
        <v>13966</v>
      </c>
      <c r="B9875" t="s">
        <v>1628</v>
      </c>
      <c r="C9875">
        <v>168858</v>
      </c>
      <c r="D9875" s="4">
        <v>44433</v>
      </c>
      <c r="E9875" s="5" t="str">
        <f t="shared" si="504"/>
        <v>2021|8</v>
      </c>
      <c r="F9875" s="4">
        <v>44462</v>
      </c>
      <c r="G9875">
        <v>2021</v>
      </c>
      <c r="H9875" t="s">
        <v>18</v>
      </c>
      <c r="I9875">
        <v>0.25</v>
      </c>
      <c r="J9875">
        <f t="shared" si="503"/>
        <v>1.5</v>
      </c>
      <c r="K9875" s="22">
        <f t="shared" si="505"/>
        <v>0.16666666666666666</v>
      </c>
      <c r="L9875">
        <v>0</v>
      </c>
      <c r="M9875" t="s">
        <v>709</v>
      </c>
      <c r="N9875" t="s">
        <v>2981</v>
      </c>
      <c r="O9875" t="s">
        <v>1629</v>
      </c>
      <c r="T9875" t="s">
        <v>2765</v>
      </c>
    </row>
    <row r="9876" spans="1:20" hidden="1" x14ac:dyDescent="0.3">
      <c r="A9876">
        <v>13966</v>
      </c>
      <c r="B9876" t="s">
        <v>1628</v>
      </c>
      <c r="C9876">
        <v>173852</v>
      </c>
      <c r="D9876" s="4">
        <v>44720</v>
      </c>
      <c r="E9876" s="5" t="str">
        <f t="shared" si="504"/>
        <v>2021|6</v>
      </c>
      <c r="F9876" s="4">
        <v>44750</v>
      </c>
      <c r="G9876">
        <v>2021</v>
      </c>
      <c r="H9876" t="s">
        <v>24</v>
      </c>
      <c r="I9876">
        <v>0.5</v>
      </c>
      <c r="J9876">
        <f t="shared" si="503"/>
        <v>1.5</v>
      </c>
      <c r="K9876" s="22">
        <f t="shared" si="505"/>
        <v>0.33333333333333331</v>
      </c>
      <c r="L9876">
        <v>0</v>
      </c>
      <c r="M9876" t="s">
        <v>19</v>
      </c>
      <c r="N9876" t="s">
        <v>2981</v>
      </c>
      <c r="O9876" t="s">
        <v>1629</v>
      </c>
      <c r="T9876" t="s">
        <v>2765</v>
      </c>
    </row>
    <row r="9877" spans="1:20" hidden="1" x14ac:dyDescent="0.3">
      <c r="A9877">
        <v>13966</v>
      </c>
      <c r="B9877" t="s">
        <v>1628</v>
      </c>
      <c r="C9877">
        <v>176083</v>
      </c>
      <c r="D9877" s="4">
        <v>44720</v>
      </c>
      <c r="E9877" s="5" t="str">
        <f t="shared" si="504"/>
        <v>2021|6</v>
      </c>
      <c r="F9877" s="4">
        <v>44750</v>
      </c>
      <c r="G9877">
        <v>2021</v>
      </c>
      <c r="H9877" t="s">
        <v>24</v>
      </c>
      <c r="I9877">
        <v>0.5</v>
      </c>
      <c r="J9877">
        <f t="shared" si="503"/>
        <v>1.5</v>
      </c>
      <c r="K9877" s="22">
        <f t="shared" si="505"/>
        <v>0.33333333333333331</v>
      </c>
      <c r="L9877">
        <v>0</v>
      </c>
      <c r="M9877" t="s">
        <v>19</v>
      </c>
      <c r="N9877" t="s">
        <v>2981</v>
      </c>
      <c r="O9877" t="s">
        <v>1629</v>
      </c>
      <c r="T9877" t="s">
        <v>2765</v>
      </c>
    </row>
    <row r="9878" spans="1:20" hidden="1" x14ac:dyDescent="0.3">
      <c r="A9878">
        <v>13966</v>
      </c>
      <c r="B9878" t="s">
        <v>1628</v>
      </c>
      <c r="C9878">
        <v>177315</v>
      </c>
      <c r="D9878" s="4">
        <v>44797</v>
      </c>
      <c r="E9878" s="5" t="str">
        <f t="shared" si="504"/>
        <v>2022|8</v>
      </c>
      <c r="F9878" s="4">
        <v>44823</v>
      </c>
      <c r="G9878">
        <v>2022</v>
      </c>
      <c r="H9878" t="s">
        <v>18</v>
      </c>
      <c r="I9878">
        <v>0.8</v>
      </c>
      <c r="J9878">
        <f t="shared" si="503"/>
        <v>2.5</v>
      </c>
      <c r="K9878" s="22">
        <f t="shared" si="505"/>
        <v>0.32</v>
      </c>
      <c r="L9878">
        <v>0</v>
      </c>
      <c r="M9878" t="s">
        <v>19</v>
      </c>
      <c r="N9878" t="s">
        <v>2981</v>
      </c>
      <c r="O9878" t="s">
        <v>1629</v>
      </c>
      <c r="T9878" t="s">
        <v>2765</v>
      </c>
    </row>
    <row r="9879" spans="1:20" hidden="1" x14ac:dyDescent="0.3">
      <c r="A9879">
        <v>13966</v>
      </c>
      <c r="B9879" t="s">
        <v>1628</v>
      </c>
      <c r="C9879">
        <v>180921</v>
      </c>
      <c r="D9879" s="4">
        <v>44986</v>
      </c>
      <c r="E9879" s="5" t="str">
        <f t="shared" si="504"/>
        <v>2022|3</v>
      </c>
      <c r="F9879" s="4">
        <v>45005</v>
      </c>
      <c r="G9879">
        <v>2022</v>
      </c>
      <c r="H9879" t="s">
        <v>24</v>
      </c>
      <c r="I9879">
        <v>0.7</v>
      </c>
      <c r="J9879">
        <f t="shared" si="503"/>
        <v>2.5</v>
      </c>
      <c r="K9879" s="22">
        <f t="shared" si="505"/>
        <v>0.27999999999999997</v>
      </c>
      <c r="L9879">
        <v>0</v>
      </c>
      <c r="M9879" t="s">
        <v>19</v>
      </c>
      <c r="N9879" t="s">
        <v>2981</v>
      </c>
      <c r="O9879" t="s">
        <v>1629</v>
      </c>
      <c r="T9879" t="s">
        <v>2765</v>
      </c>
    </row>
    <row r="9880" spans="1:20" hidden="1" x14ac:dyDescent="0.3">
      <c r="A9880">
        <v>13966</v>
      </c>
      <c r="B9880" t="s">
        <v>1628</v>
      </c>
      <c r="C9880">
        <v>181415</v>
      </c>
      <c r="D9880" s="4">
        <v>44986</v>
      </c>
      <c r="E9880" s="5" t="str">
        <f t="shared" si="504"/>
        <v>2022|3</v>
      </c>
      <c r="F9880" s="4">
        <v>45005</v>
      </c>
      <c r="G9880">
        <v>2022</v>
      </c>
      <c r="H9880" t="s">
        <v>24</v>
      </c>
      <c r="I9880">
        <v>1</v>
      </c>
      <c r="J9880">
        <f t="shared" si="503"/>
        <v>2.5</v>
      </c>
      <c r="K9880" s="22">
        <f t="shared" si="505"/>
        <v>0.4</v>
      </c>
      <c r="L9880">
        <v>0</v>
      </c>
      <c r="M9880" t="s">
        <v>19</v>
      </c>
      <c r="N9880" t="s">
        <v>2981</v>
      </c>
      <c r="O9880" t="s">
        <v>1629</v>
      </c>
      <c r="T9880" t="s">
        <v>2765</v>
      </c>
    </row>
    <row r="9881" spans="1:20" hidden="1" x14ac:dyDescent="0.3">
      <c r="A9881">
        <v>13966</v>
      </c>
      <c r="B9881" t="s">
        <v>1628</v>
      </c>
      <c r="C9881">
        <v>185995</v>
      </c>
      <c r="D9881" s="4">
        <v>45161</v>
      </c>
      <c r="E9881" s="5" t="str">
        <f t="shared" si="504"/>
        <v>2023|8</v>
      </c>
      <c r="F9881" s="4">
        <v>45187</v>
      </c>
      <c r="G9881">
        <v>2023</v>
      </c>
      <c r="H9881" t="s">
        <v>18</v>
      </c>
      <c r="I9881">
        <v>1.5</v>
      </c>
      <c r="J9881">
        <f t="shared" si="503"/>
        <v>3.15</v>
      </c>
      <c r="K9881" s="22">
        <f t="shared" si="505"/>
        <v>0.47619047619047622</v>
      </c>
      <c r="L9881">
        <v>0</v>
      </c>
      <c r="M9881" t="s">
        <v>19</v>
      </c>
      <c r="N9881" t="s">
        <v>2981</v>
      </c>
      <c r="O9881" t="s">
        <v>1629</v>
      </c>
      <c r="T9881" t="s">
        <v>2765</v>
      </c>
    </row>
    <row r="9882" spans="1:20" hidden="1" x14ac:dyDescent="0.3">
      <c r="A9882">
        <v>13966</v>
      </c>
      <c r="B9882" t="s">
        <v>1628</v>
      </c>
      <c r="C9882">
        <v>191558</v>
      </c>
      <c r="D9882" s="4">
        <v>45406</v>
      </c>
      <c r="E9882" s="5" t="str">
        <f t="shared" si="504"/>
        <v>2023|4</v>
      </c>
      <c r="F9882" s="4">
        <v>45443</v>
      </c>
      <c r="G9882">
        <v>2023</v>
      </c>
      <c r="H9882" t="s">
        <v>24</v>
      </c>
      <c r="I9882">
        <v>0.65</v>
      </c>
      <c r="J9882">
        <f t="shared" si="503"/>
        <v>3.15</v>
      </c>
      <c r="K9882" s="22">
        <f t="shared" si="505"/>
        <v>0.20634920634920637</v>
      </c>
      <c r="L9882">
        <v>0</v>
      </c>
      <c r="M9882" t="s">
        <v>19</v>
      </c>
      <c r="N9882" t="s">
        <v>2981</v>
      </c>
      <c r="O9882" t="s">
        <v>1629</v>
      </c>
      <c r="T9882" t="s">
        <v>2765</v>
      </c>
    </row>
    <row r="9883" spans="1:20" hidden="1" x14ac:dyDescent="0.3">
      <c r="A9883">
        <v>13966</v>
      </c>
      <c r="B9883" t="s">
        <v>1628</v>
      </c>
      <c r="C9883">
        <v>191563</v>
      </c>
      <c r="D9883" s="4">
        <v>45406</v>
      </c>
      <c r="E9883" s="5" t="str">
        <f t="shared" si="504"/>
        <v>2023|4</v>
      </c>
      <c r="F9883" s="4">
        <v>45443</v>
      </c>
      <c r="G9883">
        <v>2023</v>
      </c>
      <c r="H9883" t="s">
        <v>24</v>
      </c>
      <c r="I9883">
        <v>1</v>
      </c>
      <c r="J9883">
        <f t="shared" si="503"/>
        <v>3.15</v>
      </c>
      <c r="K9883" s="22">
        <f t="shared" si="505"/>
        <v>0.31746031746031744</v>
      </c>
      <c r="L9883">
        <v>0</v>
      </c>
      <c r="M9883" t="s">
        <v>19</v>
      </c>
      <c r="N9883" t="s">
        <v>2981</v>
      </c>
      <c r="O9883" t="s">
        <v>1629</v>
      </c>
      <c r="T9883" t="s">
        <v>2765</v>
      </c>
    </row>
    <row r="9884" spans="1:20" hidden="1" x14ac:dyDescent="0.3">
      <c r="A9884">
        <v>13966</v>
      </c>
      <c r="B9884" t="s">
        <v>1628</v>
      </c>
      <c r="C9884">
        <v>196140</v>
      </c>
      <c r="D9884" s="4">
        <v>45525</v>
      </c>
      <c r="E9884" s="5" t="str">
        <f t="shared" si="504"/>
        <v>2024|8</v>
      </c>
      <c r="F9884" s="4">
        <v>45566</v>
      </c>
      <c r="G9884">
        <v>2024</v>
      </c>
      <c r="H9884" t="s">
        <v>18</v>
      </c>
      <c r="I9884">
        <v>0.7</v>
      </c>
      <c r="J9884">
        <f t="shared" si="503"/>
        <v>1.7</v>
      </c>
      <c r="K9884" s="22">
        <f t="shared" si="505"/>
        <v>0.41176470588235292</v>
      </c>
      <c r="L9884">
        <v>0</v>
      </c>
      <c r="M9884" t="s">
        <v>19</v>
      </c>
      <c r="N9884" t="s">
        <v>2981</v>
      </c>
      <c r="O9884" t="s">
        <v>1629</v>
      </c>
      <c r="T9884" t="s">
        <v>2765</v>
      </c>
    </row>
    <row r="9885" spans="1:20" hidden="1" x14ac:dyDescent="0.3">
      <c r="A9885">
        <v>13966</v>
      </c>
      <c r="B9885" t="s">
        <v>1628</v>
      </c>
      <c r="C9885">
        <v>196139</v>
      </c>
      <c r="D9885" s="4">
        <v>45525</v>
      </c>
      <c r="E9885" s="5" t="str">
        <f t="shared" si="504"/>
        <v>2024|8</v>
      </c>
      <c r="F9885" s="4">
        <v>45566</v>
      </c>
      <c r="G9885">
        <v>2024</v>
      </c>
      <c r="H9885" t="s">
        <v>18</v>
      </c>
      <c r="I9885">
        <v>1</v>
      </c>
      <c r="J9885">
        <f t="shared" si="503"/>
        <v>1.7</v>
      </c>
      <c r="K9885" s="22">
        <f t="shared" si="505"/>
        <v>0.58823529411764708</v>
      </c>
      <c r="L9885">
        <v>0</v>
      </c>
      <c r="M9885" t="s">
        <v>19</v>
      </c>
      <c r="N9885" t="s">
        <v>2981</v>
      </c>
      <c r="O9885" t="s">
        <v>1629</v>
      </c>
      <c r="T9885" t="s">
        <v>2765</v>
      </c>
    </row>
    <row r="9886" spans="1:20" hidden="1" x14ac:dyDescent="0.3">
      <c r="A9886">
        <v>14000</v>
      </c>
      <c r="B9886" t="s">
        <v>1630</v>
      </c>
      <c r="C9886">
        <v>0</v>
      </c>
      <c r="D9886" s="4" t="s">
        <v>106</v>
      </c>
      <c r="E9886" s="5" t="e">
        <f t="shared" si="504"/>
        <v>#VALUE!</v>
      </c>
      <c r="F9886" s="4" t="s">
        <v>106</v>
      </c>
      <c r="G9886">
        <v>0</v>
      </c>
      <c r="I9886">
        <v>0</v>
      </c>
      <c r="J9886">
        <f t="shared" si="503"/>
        <v>0</v>
      </c>
      <c r="K9886" s="22" t="e">
        <f t="shared" si="505"/>
        <v>#DIV/0!</v>
      </c>
      <c r="L9886">
        <v>0</v>
      </c>
      <c r="O9886" t="s">
        <v>1631</v>
      </c>
      <c r="T9886" t="e">
        <v>#N/A</v>
      </c>
    </row>
    <row r="9887" spans="1:20" hidden="1" x14ac:dyDescent="0.3">
      <c r="A9887">
        <v>14071</v>
      </c>
      <c r="B9887" t="s">
        <v>1632</v>
      </c>
      <c r="C9887">
        <v>0</v>
      </c>
      <c r="D9887" s="4" t="s">
        <v>106</v>
      </c>
      <c r="E9887" s="5" t="e">
        <f t="shared" si="504"/>
        <v>#VALUE!</v>
      </c>
      <c r="F9887" s="4" t="s">
        <v>106</v>
      </c>
      <c r="G9887">
        <v>0</v>
      </c>
      <c r="I9887">
        <v>0</v>
      </c>
      <c r="J9887">
        <f t="shared" si="503"/>
        <v>0</v>
      </c>
      <c r="K9887" s="22" t="e">
        <f t="shared" si="505"/>
        <v>#DIV/0!</v>
      </c>
      <c r="L9887">
        <v>0</v>
      </c>
      <c r="O9887" t="s">
        <v>1633</v>
      </c>
      <c r="T9887" t="s">
        <v>2773</v>
      </c>
    </row>
    <row r="9888" spans="1:20" hidden="1" x14ac:dyDescent="0.3">
      <c r="A9888">
        <v>14303</v>
      </c>
      <c r="B9888" t="s">
        <v>1645</v>
      </c>
      <c r="C9888">
        <v>0</v>
      </c>
      <c r="D9888" s="4" t="s">
        <v>106</v>
      </c>
      <c r="E9888" s="5" t="e">
        <f t="shared" si="504"/>
        <v>#VALUE!</v>
      </c>
      <c r="F9888" s="4" t="s">
        <v>106</v>
      </c>
      <c r="G9888">
        <v>0</v>
      </c>
      <c r="I9888">
        <v>0</v>
      </c>
      <c r="J9888">
        <f t="shared" si="503"/>
        <v>0</v>
      </c>
      <c r="K9888" s="22" t="e">
        <f t="shared" si="505"/>
        <v>#DIV/0!</v>
      </c>
      <c r="L9888">
        <v>0</v>
      </c>
      <c r="O9888" t="s">
        <v>1646</v>
      </c>
      <c r="T9888" t="s">
        <v>2773</v>
      </c>
    </row>
    <row r="9889" spans="1:20" hidden="1" x14ac:dyDescent="0.3">
      <c r="A9889">
        <v>14314</v>
      </c>
      <c r="B9889" t="s">
        <v>1676</v>
      </c>
      <c r="C9889">
        <v>0</v>
      </c>
      <c r="D9889" s="4" t="s">
        <v>106</v>
      </c>
      <c r="E9889" s="5" t="e">
        <f t="shared" si="504"/>
        <v>#VALUE!</v>
      </c>
      <c r="F9889" s="4" t="s">
        <v>106</v>
      </c>
      <c r="G9889">
        <v>0</v>
      </c>
      <c r="I9889">
        <v>0</v>
      </c>
      <c r="J9889">
        <f t="shared" si="503"/>
        <v>0</v>
      </c>
      <c r="K9889" s="22" t="e">
        <f t="shared" si="505"/>
        <v>#DIV/0!</v>
      </c>
      <c r="L9889">
        <v>0</v>
      </c>
      <c r="O9889" t="s">
        <v>1677</v>
      </c>
      <c r="T9889" t="s">
        <v>2773</v>
      </c>
    </row>
    <row r="9890" spans="1:20" hidden="1" x14ac:dyDescent="0.3">
      <c r="A9890">
        <v>14599</v>
      </c>
      <c r="B9890" t="s">
        <v>1708</v>
      </c>
      <c r="C9890">
        <v>0</v>
      </c>
      <c r="D9890" s="4" t="s">
        <v>106</v>
      </c>
      <c r="E9890" s="5" t="e">
        <f t="shared" si="504"/>
        <v>#VALUE!</v>
      </c>
      <c r="F9890" s="4" t="s">
        <v>106</v>
      </c>
      <c r="G9890">
        <v>0</v>
      </c>
      <c r="I9890">
        <v>0</v>
      </c>
      <c r="J9890">
        <f t="shared" si="503"/>
        <v>0</v>
      </c>
      <c r="K9890" s="22" t="e">
        <f t="shared" si="505"/>
        <v>#DIV/0!</v>
      </c>
      <c r="L9890">
        <v>0</v>
      </c>
      <c r="O9890" t="s">
        <v>1709</v>
      </c>
      <c r="T9890" t="e">
        <v>#N/A</v>
      </c>
    </row>
    <row r="9891" spans="1:20" hidden="1" x14ac:dyDescent="0.3">
      <c r="A9891">
        <v>14713</v>
      </c>
      <c r="B9891" t="s">
        <v>1710</v>
      </c>
      <c r="C9891">
        <v>0</v>
      </c>
      <c r="D9891" s="4" t="s">
        <v>106</v>
      </c>
      <c r="E9891" s="5" t="e">
        <f t="shared" si="504"/>
        <v>#VALUE!</v>
      </c>
      <c r="F9891" s="4" t="s">
        <v>106</v>
      </c>
      <c r="G9891">
        <v>0</v>
      </c>
      <c r="I9891">
        <v>0</v>
      </c>
      <c r="J9891">
        <f t="shared" si="503"/>
        <v>0</v>
      </c>
      <c r="K9891" s="22" t="e">
        <f t="shared" si="505"/>
        <v>#DIV/0!</v>
      </c>
      <c r="L9891">
        <v>0</v>
      </c>
      <c r="O9891" t="s">
        <v>1711</v>
      </c>
      <c r="T9891" t="s">
        <v>2773</v>
      </c>
    </row>
    <row r="9892" spans="1:20" hidden="1" x14ac:dyDescent="0.3">
      <c r="A9892">
        <v>14777</v>
      </c>
      <c r="B9892" t="s">
        <v>1726</v>
      </c>
      <c r="C9892">
        <v>0</v>
      </c>
      <c r="D9892" s="4" t="s">
        <v>106</v>
      </c>
      <c r="E9892" s="5" t="e">
        <f t="shared" si="504"/>
        <v>#VALUE!</v>
      </c>
      <c r="F9892" s="4" t="s">
        <v>106</v>
      </c>
      <c r="G9892">
        <v>0</v>
      </c>
      <c r="I9892">
        <v>0</v>
      </c>
      <c r="J9892">
        <f t="shared" si="503"/>
        <v>0</v>
      </c>
      <c r="K9892" s="22" t="e">
        <f t="shared" si="505"/>
        <v>#DIV/0!</v>
      </c>
      <c r="L9892">
        <v>0</v>
      </c>
      <c r="O9892" t="s">
        <v>1727</v>
      </c>
      <c r="T9892" t="e">
        <v>#N/A</v>
      </c>
    </row>
    <row r="9893" spans="1:20" hidden="1" x14ac:dyDescent="0.3">
      <c r="A9893">
        <v>14778</v>
      </c>
      <c r="B9893" t="s">
        <v>1728</v>
      </c>
      <c r="C9893">
        <v>0</v>
      </c>
      <c r="D9893" s="4" t="s">
        <v>106</v>
      </c>
      <c r="E9893" s="5" t="e">
        <f t="shared" si="504"/>
        <v>#VALUE!</v>
      </c>
      <c r="F9893" s="4" t="s">
        <v>106</v>
      </c>
      <c r="G9893">
        <v>0</v>
      </c>
      <c r="I9893">
        <v>0</v>
      </c>
      <c r="J9893">
        <f t="shared" si="503"/>
        <v>0</v>
      </c>
      <c r="K9893" s="22" t="e">
        <f t="shared" si="505"/>
        <v>#DIV/0!</v>
      </c>
      <c r="L9893">
        <v>0</v>
      </c>
      <c r="O9893" t="s">
        <v>1729</v>
      </c>
      <c r="T9893" t="e">
        <v>#N/A</v>
      </c>
    </row>
    <row r="9894" spans="1:20" hidden="1" x14ac:dyDescent="0.3">
      <c r="A9894">
        <v>14796</v>
      </c>
      <c r="B9894" t="s">
        <v>1730</v>
      </c>
      <c r="C9894">
        <v>0</v>
      </c>
      <c r="D9894" s="4" t="s">
        <v>106</v>
      </c>
      <c r="E9894" s="5" t="e">
        <f t="shared" si="504"/>
        <v>#VALUE!</v>
      </c>
      <c r="F9894" s="4" t="s">
        <v>106</v>
      </c>
      <c r="G9894">
        <v>0</v>
      </c>
      <c r="I9894">
        <v>0</v>
      </c>
      <c r="J9894">
        <f t="shared" si="503"/>
        <v>0</v>
      </c>
      <c r="K9894" s="22" t="e">
        <f t="shared" si="505"/>
        <v>#DIV/0!</v>
      </c>
      <c r="L9894">
        <v>0</v>
      </c>
      <c r="O9894" t="s">
        <v>1731</v>
      </c>
      <c r="T9894" t="e">
        <v>#N/A</v>
      </c>
    </row>
    <row r="9895" spans="1:20" hidden="1" x14ac:dyDescent="0.3">
      <c r="A9895">
        <v>14865</v>
      </c>
      <c r="B9895" t="s">
        <v>1732</v>
      </c>
      <c r="C9895">
        <v>0</v>
      </c>
      <c r="D9895" s="4" t="s">
        <v>106</v>
      </c>
      <c r="E9895" s="5" t="e">
        <f t="shared" si="504"/>
        <v>#VALUE!</v>
      </c>
      <c r="F9895" s="4" t="s">
        <v>106</v>
      </c>
      <c r="G9895">
        <v>0</v>
      </c>
      <c r="I9895">
        <v>0</v>
      </c>
      <c r="J9895">
        <f t="shared" si="503"/>
        <v>0</v>
      </c>
      <c r="K9895" s="22" t="e">
        <f t="shared" si="505"/>
        <v>#DIV/0!</v>
      </c>
      <c r="L9895">
        <v>0</v>
      </c>
      <c r="O9895" t="s">
        <v>1733</v>
      </c>
      <c r="T9895" t="e">
        <v>#N/A</v>
      </c>
    </row>
    <row r="9896" spans="1:20" hidden="1" x14ac:dyDescent="0.3">
      <c r="A9896">
        <v>14890</v>
      </c>
      <c r="B9896" t="s">
        <v>1734</v>
      </c>
      <c r="C9896">
        <v>0</v>
      </c>
      <c r="D9896" s="4" t="s">
        <v>106</v>
      </c>
      <c r="E9896" s="5" t="e">
        <f t="shared" si="504"/>
        <v>#VALUE!</v>
      </c>
      <c r="F9896" s="4" t="s">
        <v>106</v>
      </c>
      <c r="G9896">
        <v>0</v>
      </c>
      <c r="I9896">
        <v>0</v>
      </c>
      <c r="J9896">
        <f t="shared" si="503"/>
        <v>0</v>
      </c>
      <c r="K9896" s="22" t="e">
        <f t="shared" si="505"/>
        <v>#DIV/0!</v>
      </c>
      <c r="L9896">
        <v>0</v>
      </c>
      <c r="O9896" t="s">
        <v>1735</v>
      </c>
      <c r="T9896" t="s">
        <v>2773</v>
      </c>
    </row>
    <row r="9897" spans="1:20" hidden="1" x14ac:dyDescent="0.3">
      <c r="A9897">
        <v>14913</v>
      </c>
      <c r="B9897" t="s">
        <v>1751</v>
      </c>
      <c r="C9897">
        <v>0</v>
      </c>
      <c r="D9897" s="4" t="s">
        <v>106</v>
      </c>
      <c r="E9897" s="5" t="e">
        <f t="shared" si="504"/>
        <v>#VALUE!</v>
      </c>
      <c r="F9897" s="4" t="s">
        <v>106</v>
      </c>
      <c r="G9897">
        <v>0</v>
      </c>
      <c r="I9897">
        <v>0</v>
      </c>
      <c r="J9897">
        <f t="shared" si="503"/>
        <v>0</v>
      </c>
      <c r="K9897" s="22" t="e">
        <f t="shared" si="505"/>
        <v>#DIV/0!</v>
      </c>
      <c r="L9897">
        <v>0</v>
      </c>
      <c r="O9897" t="s">
        <v>1752</v>
      </c>
      <c r="T9897" t="e">
        <v>#N/A</v>
      </c>
    </row>
    <row r="9898" spans="1:20" hidden="1" x14ac:dyDescent="0.3">
      <c r="A9898">
        <v>14932</v>
      </c>
      <c r="B9898" t="s">
        <v>1753</v>
      </c>
      <c r="C9898">
        <v>0</v>
      </c>
      <c r="D9898" s="4" t="s">
        <v>106</v>
      </c>
      <c r="E9898" s="5" t="e">
        <f t="shared" si="504"/>
        <v>#VALUE!</v>
      </c>
      <c r="F9898" s="4" t="s">
        <v>106</v>
      </c>
      <c r="G9898">
        <v>0</v>
      </c>
      <c r="I9898">
        <v>0</v>
      </c>
      <c r="J9898">
        <f t="shared" si="503"/>
        <v>0</v>
      </c>
      <c r="K9898" s="22" t="e">
        <f t="shared" si="505"/>
        <v>#DIV/0!</v>
      </c>
      <c r="L9898">
        <v>0</v>
      </c>
      <c r="O9898" t="s">
        <v>1754</v>
      </c>
      <c r="T9898" t="e">
        <v>#N/A</v>
      </c>
    </row>
    <row r="9899" spans="1:20" hidden="1" x14ac:dyDescent="0.3">
      <c r="A9899">
        <v>14986</v>
      </c>
      <c r="B9899" t="s">
        <v>1755</v>
      </c>
      <c r="C9899">
        <v>0</v>
      </c>
      <c r="D9899" s="4" t="s">
        <v>106</v>
      </c>
      <c r="E9899" s="5" t="e">
        <f t="shared" si="504"/>
        <v>#VALUE!</v>
      </c>
      <c r="F9899" s="4" t="s">
        <v>106</v>
      </c>
      <c r="G9899">
        <v>0</v>
      </c>
      <c r="I9899">
        <v>0</v>
      </c>
      <c r="J9899">
        <f t="shared" si="503"/>
        <v>0</v>
      </c>
      <c r="K9899" s="22" t="e">
        <f t="shared" si="505"/>
        <v>#DIV/0!</v>
      </c>
      <c r="L9899">
        <v>0</v>
      </c>
      <c r="O9899" t="s">
        <v>1756</v>
      </c>
      <c r="T9899" t="e">
        <v>#N/A</v>
      </c>
    </row>
    <row r="9900" spans="1:20" hidden="1" x14ac:dyDescent="0.3">
      <c r="A9900">
        <v>14995</v>
      </c>
      <c r="B9900" t="s">
        <v>1760</v>
      </c>
      <c r="C9900">
        <v>0</v>
      </c>
      <c r="D9900" s="4" t="s">
        <v>106</v>
      </c>
      <c r="E9900" s="5" t="e">
        <f t="shared" si="504"/>
        <v>#VALUE!</v>
      </c>
      <c r="F9900" s="4" t="s">
        <v>106</v>
      </c>
      <c r="G9900">
        <v>0</v>
      </c>
      <c r="I9900">
        <v>0</v>
      </c>
      <c r="J9900">
        <f t="shared" si="503"/>
        <v>0</v>
      </c>
      <c r="K9900" s="22" t="e">
        <f t="shared" si="505"/>
        <v>#DIV/0!</v>
      </c>
      <c r="L9900">
        <v>0</v>
      </c>
      <c r="O9900" t="s">
        <v>1761</v>
      </c>
      <c r="T9900" t="s">
        <v>2773</v>
      </c>
    </row>
    <row r="9901" spans="1:20" hidden="1" x14ac:dyDescent="0.3">
      <c r="A9901">
        <v>15016</v>
      </c>
      <c r="B9901" t="s">
        <v>1767</v>
      </c>
      <c r="C9901">
        <v>0</v>
      </c>
      <c r="D9901" s="4" t="s">
        <v>106</v>
      </c>
      <c r="E9901" s="5" t="e">
        <f t="shared" si="504"/>
        <v>#VALUE!</v>
      </c>
      <c r="F9901" s="4" t="s">
        <v>106</v>
      </c>
      <c r="G9901">
        <v>0</v>
      </c>
      <c r="I9901">
        <v>0</v>
      </c>
      <c r="J9901">
        <f t="shared" si="503"/>
        <v>0</v>
      </c>
      <c r="K9901" s="22" t="e">
        <f t="shared" si="505"/>
        <v>#DIV/0!</v>
      </c>
      <c r="L9901">
        <v>0</v>
      </c>
      <c r="O9901" t="s">
        <v>1768</v>
      </c>
      <c r="T9901" t="s">
        <v>2773</v>
      </c>
    </row>
    <row r="9902" spans="1:20" hidden="1" x14ac:dyDescent="0.3">
      <c r="A9902">
        <v>15101</v>
      </c>
      <c r="B9902" t="s">
        <v>1780</v>
      </c>
      <c r="C9902">
        <v>0</v>
      </c>
      <c r="D9902" s="4" t="s">
        <v>106</v>
      </c>
      <c r="E9902" s="5" t="e">
        <f t="shared" si="504"/>
        <v>#VALUE!</v>
      </c>
      <c r="F9902" s="4" t="s">
        <v>106</v>
      </c>
      <c r="G9902">
        <v>0</v>
      </c>
      <c r="I9902">
        <v>0</v>
      </c>
      <c r="J9902">
        <f t="shared" si="503"/>
        <v>0</v>
      </c>
      <c r="K9902" s="22" t="e">
        <f t="shared" si="505"/>
        <v>#DIV/0!</v>
      </c>
      <c r="L9902">
        <v>0</v>
      </c>
      <c r="O9902" t="s">
        <v>1781</v>
      </c>
      <c r="T9902" t="e">
        <v>#N/A</v>
      </c>
    </row>
    <row r="9903" spans="1:20" hidden="1" x14ac:dyDescent="0.3">
      <c r="A9903">
        <v>15179</v>
      </c>
      <c r="B9903" t="s">
        <v>1782</v>
      </c>
      <c r="C9903">
        <v>0</v>
      </c>
      <c r="D9903" s="4" t="s">
        <v>106</v>
      </c>
      <c r="E9903" s="5" t="e">
        <f t="shared" si="504"/>
        <v>#VALUE!</v>
      </c>
      <c r="F9903" s="4" t="s">
        <v>106</v>
      </c>
      <c r="G9903">
        <v>0</v>
      </c>
      <c r="I9903">
        <v>0</v>
      </c>
      <c r="J9903">
        <f t="shared" si="503"/>
        <v>0</v>
      </c>
      <c r="K9903" s="22" t="e">
        <f t="shared" si="505"/>
        <v>#DIV/0!</v>
      </c>
      <c r="L9903">
        <v>0</v>
      </c>
      <c r="O9903" t="s">
        <v>1783</v>
      </c>
      <c r="T9903" t="e">
        <v>#N/A</v>
      </c>
    </row>
    <row r="9904" spans="1:20" hidden="1" x14ac:dyDescent="0.3">
      <c r="A9904">
        <v>15203</v>
      </c>
      <c r="B9904" t="s">
        <v>1784</v>
      </c>
      <c r="C9904">
        <v>0</v>
      </c>
      <c r="D9904" s="4" t="s">
        <v>106</v>
      </c>
      <c r="E9904" s="5" t="e">
        <f t="shared" si="504"/>
        <v>#VALUE!</v>
      </c>
      <c r="F9904" s="4" t="s">
        <v>106</v>
      </c>
      <c r="G9904">
        <v>0</v>
      </c>
      <c r="I9904">
        <v>0</v>
      </c>
      <c r="J9904">
        <f t="shared" si="503"/>
        <v>0</v>
      </c>
      <c r="K9904" s="22" t="e">
        <f t="shared" si="505"/>
        <v>#DIV/0!</v>
      </c>
      <c r="L9904">
        <v>0</v>
      </c>
      <c r="O9904" t="s">
        <v>1785</v>
      </c>
      <c r="T9904" t="e">
        <v>#N/A</v>
      </c>
    </row>
    <row r="9905" spans="1:20" hidden="1" x14ac:dyDescent="0.3">
      <c r="A9905">
        <v>20462</v>
      </c>
      <c r="B9905" t="s">
        <v>1786</v>
      </c>
      <c r="C9905">
        <v>0</v>
      </c>
      <c r="D9905" s="4" t="s">
        <v>106</v>
      </c>
      <c r="E9905" s="5" t="e">
        <f t="shared" si="504"/>
        <v>#VALUE!</v>
      </c>
      <c r="F9905" s="4" t="s">
        <v>106</v>
      </c>
      <c r="G9905">
        <v>0</v>
      </c>
      <c r="I9905">
        <v>0</v>
      </c>
      <c r="J9905">
        <f t="shared" si="503"/>
        <v>0</v>
      </c>
      <c r="K9905" s="22" t="e">
        <f t="shared" si="505"/>
        <v>#DIV/0!</v>
      </c>
      <c r="L9905">
        <v>0</v>
      </c>
      <c r="O9905" t="s">
        <v>1787</v>
      </c>
      <c r="T9905" t="e">
        <v>#N/A</v>
      </c>
    </row>
    <row r="9906" spans="1:20" hidden="1" x14ac:dyDescent="0.3">
      <c r="A9906">
        <v>20792</v>
      </c>
      <c r="B9906" t="s">
        <v>1788</v>
      </c>
      <c r="C9906">
        <v>0</v>
      </c>
      <c r="D9906" s="4" t="s">
        <v>106</v>
      </c>
      <c r="E9906" s="5" t="e">
        <f t="shared" si="504"/>
        <v>#VALUE!</v>
      </c>
      <c r="F9906" s="4" t="s">
        <v>106</v>
      </c>
      <c r="G9906">
        <v>0</v>
      </c>
      <c r="I9906">
        <v>0</v>
      </c>
      <c r="J9906">
        <f t="shared" si="503"/>
        <v>0</v>
      </c>
      <c r="K9906" s="22" t="e">
        <f t="shared" si="505"/>
        <v>#DIV/0!</v>
      </c>
      <c r="L9906">
        <v>0</v>
      </c>
      <c r="O9906" t="s">
        <v>1789</v>
      </c>
      <c r="T9906" t="e">
        <v>#N/A</v>
      </c>
    </row>
    <row r="9907" spans="1:20" hidden="1" x14ac:dyDescent="0.3">
      <c r="A9907">
        <v>20904</v>
      </c>
      <c r="B9907" t="s">
        <v>1790</v>
      </c>
      <c r="C9907">
        <v>0</v>
      </c>
      <c r="D9907" s="4" t="s">
        <v>106</v>
      </c>
      <c r="E9907" s="5" t="e">
        <f t="shared" si="504"/>
        <v>#VALUE!</v>
      </c>
      <c r="F9907" s="4" t="s">
        <v>106</v>
      </c>
      <c r="G9907">
        <v>0</v>
      </c>
      <c r="I9907">
        <v>0</v>
      </c>
      <c r="J9907">
        <f t="shared" si="503"/>
        <v>0</v>
      </c>
      <c r="K9907" s="22" t="e">
        <f t="shared" si="505"/>
        <v>#DIV/0!</v>
      </c>
      <c r="L9907">
        <v>0</v>
      </c>
      <c r="O9907" t="s">
        <v>1791</v>
      </c>
      <c r="T9907" t="e">
        <v>#N/A</v>
      </c>
    </row>
    <row r="9908" spans="1:20" hidden="1" x14ac:dyDescent="0.3">
      <c r="A9908">
        <v>20905</v>
      </c>
      <c r="B9908" t="s">
        <v>1792</v>
      </c>
      <c r="C9908">
        <v>0</v>
      </c>
      <c r="D9908" s="4" t="s">
        <v>106</v>
      </c>
      <c r="E9908" s="5" t="e">
        <f t="shared" si="504"/>
        <v>#VALUE!</v>
      </c>
      <c r="F9908" s="4" t="s">
        <v>106</v>
      </c>
      <c r="G9908">
        <v>0</v>
      </c>
      <c r="I9908">
        <v>0</v>
      </c>
      <c r="J9908">
        <f t="shared" si="503"/>
        <v>0</v>
      </c>
      <c r="K9908" s="22" t="e">
        <f t="shared" si="505"/>
        <v>#DIV/0!</v>
      </c>
      <c r="L9908">
        <v>0</v>
      </c>
      <c r="O9908" t="s">
        <v>1793</v>
      </c>
      <c r="T9908" t="e">
        <v>#N/A</v>
      </c>
    </row>
    <row r="9909" spans="1:20" hidden="1" x14ac:dyDescent="0.3">
      <c r="A9909">
        <v>20961</v>
      </c>
      <c r="B9909" t="s">
        <v>1794</v>
      </c>
      <c r="C9909">
        <v>0</v>
      </c>
      <c r="D9909" s="4" t="s">
        <v>106</v>
      </c>
      <c r="E9909" s="5" t="e">
        <f t="shared" si="504"/>
        <v>#VALUE!</v>
      </c>
      <c r="F9909" s="4" t="s">
        <v>106</v>
      </c>
      <c r="G9909">
        <v>0</v>
      </c>
      <c r="I9909">
        <v>0</v>
      </c>
      <c r="J9909">
        <f t="shared" si="503"/>
        <v>0</v>
      </c>
      <c r="K9909" s="22" t="e">
        <f t="shared" si="505"/>
        <v>#DIV/0!</v>
      </c>
      <c r="L9909">
        <v>0</v>
      </c>
      <c r="O9909" t="s">
        <v>1795</v>
      </c>
      <c r="T9909" t="e">
        <v>#N/A</v>
      </c>
    </row>
    <row r="9910" spans="1:20" hidden="1" x14ac:dyDescent="0.3">
      <c r="A9910">
        <v>21128</v>
      </c>
      <c r="B9910" t="s">
        <v>1796</v>
      </c>
      <c r="C9910">
        <v>0</v>
      </c>
      <c r="D9910" s="4" t="s">
        <v>106</v>
      </c>
      <c r="E9910" s="5" t="e">
        <f t="shared" si="504"/>
        <v>#VALUE!</v>
      </c>
      <c r="F9910" s="4" t="s">
        <v>106</v>
      </c>
      <c r="G9910">
        <v>0</v>
      </c>
      <c r="I9910">
        <v>0</v>
      </c>
      <c r="J9910">
        <f t="shared" si="503"/>
        <v>0</v>
      </c>
      <c r="K9910" s="22" t="e">
        <f t="shared" si="505"/>
        <v>#DIV/0!</v>
      </c>
      <c r="L9910">
        <v>0</v>
      </c>
      <c r="O9910" t="s">
        <v>1797</v>
      </c>
      <c r="T9910" t="e">
        <v>#N/A</v>
      </c>
    </row>
    <row r="9911" spans="1:20" hidden="1" x14ac:dyDescent="0.3">
      <c r="A9911">
        <v>21187</v>
      </c>
      <c r="B9911" t="s">
        <v>1798</v>
      </c>
      <c r="C9911">
        <v>0</v>
      </c>
      <c r="D9911" s="4" t="s">
        <v>106</v>
      </c>
      <c r="E9911" s="5" t="e">
        <f t="shared" si="504"/>
        <v>#VALUE!</v>
      </c>
      <c r="F9911" s="4" t="s">
        <v>106</v>
      </c>
      <c r="G9911">
        <v>0</v>
      </c>
      <c r="I9911">
        <v>0</v>
      </c>
      <c r="J9911">
        <f t="shared" si="503"/>
        <v>0</v>
      </c>
      <c r="K9911" s="22" t="e">
        <f t="shared" si="505"/>
        <v>#DIV/0!</v>
      </c>
      <c r="L9911">
        <v>0</v>
      </c>
      <c r="O9911" t="s">
        <v>1799</v>
      </c>
      <c r="T9911" t="s">
        <v>2773</v>
      </c>
    </row>
    <row r="9912" spans="1:20" hidden="1" x14ac:dyDescent="0.3">
      <c r="A9912">
        <v>21336</v>
      </c>
      <c r="B9912" t="s">
        <v>1816</v>
      </c>
      <c r="C9912">
        <v>0</v>
      </c>
      <c r="D9912" s="4" t="s">
        <v>106</v>
      </c>
      <c r="E9912" s="5" t="e">
        <f t="shared" si="504"/>
        <v>#VALUE!</v>
      </c>
      <c r="F9912" s="4" t="s">
        <v>106</v>
      </c>
      <c r="G9912">
        <v>0</v>
      </c>
      <c r="I9912">
        <v>0</v>
      </c>
      <c r="J9912">
        <f t="shared" si="503"/>
        <v>0</v>
      </c>
      <c r="K9912" s="22" t="e">
        <f t="shared" si="505"/>
        <v>#DIV/0!</v>
      </c>
      <c r="L9912">
        <v>0</v>
      </c>
      <c r="O9912" t="s">
        <v>1817</v>
      </c>
      <c r="T9912" t="e">
        <v>#N/A</v>
      </c>
    </row>
    <row r="9913" spans="1:20" hidden="1" x14ac:dyDescent="0.3">
      <c r="A9913">
        <v>21337</v>
      </c>
      <c r="B9913" t="s">
        <v>1818</v>
      </c>
      <c r="C9913">
        <v>0</v>
      </c>
      <c r="D9913" s="4" t="s">
        <v>106</v>
      </c>
      <c r="E9913" s="5" t="e">
        <f t="shared" si="504"/>
        <v>#VALUE!</v>
      </c>
      <c r="F9913" s="4" t="s">
        <v>106</v>
      </c>
      <c r="G9913">
        <v>0</v>
      </c>
      <c r="I9913">
        <v>0</v>
      </c>
      <c r="J9913">
        <f t="shared" si="503"/>
        <v>0</v>
      </c>
      <c r="K9913" s="22" t="e">
        <f t="shared" si="505"/>
        <v>#DIV/0!</v>
      </c>
      <c r="L9913">
        <v>0</v>
      </c>
      <c r="O9913" t="s">
        <v>1819</v>
      </c>
      <c r="T9913" t="e">
        <v>#N/A</v>
      </c>
    </row>
    <row r="9914" spans="1:20" hidden="1" x14ac:dyDescent="0.3">
      <c r="A9914">
        <v>21338</v>
      </c>
      <c r="B9914" t="s">
        <v>1820</v>
      </c>
      <c r="C9914">
        <v>0</v>
      </c>
      <c r="D9914" s="4" t="s">
        <v>106</v>
      </c>
      <c r="E9914" s="5" t="e">
        <f t="shared" si="504"/>
        <v>#VALUE!</v>
      </c>
      <c r="F9914" s="4" t="s">
        <v>106</v>
      </c>
      <c r="G9914">
        <v>0</v>
      </c>
      <c r="I9914">
        <v>0</v>
      </c>
      <c r="J9914">
        <f t="shared" si="503"/>
        <v>0</v>
      </c>
      <c r="K9914" s="22" t="e">
        <f t="shared" si="505"/>
        <v>#DIV/0!</v>
      </c>
      <c r="L9914">
        <v>0</v>
      </c>
      <c r="O9914" t="s">
        <v>1821</v>
      </c>
      <c r="T9914" t="e">
        <v>#N/A</v>
      </c>
    </row>
    <row r="9915" spans="1:20" hidden="1" x14ac:dyDescent="0.3">
      <c r="A9915">
        <v>21365</v>
      </c>
      <c r="B9915" t="s">
        <v>1822</v>
      </c>
      <c r="C9915">
        <v>0</v>
      </c>
      <c r="D9915" s="4" t="s">
        <v>106</v>
      </c>
      <c r="E9915" s="5" t="e">
        <f t="shared" si="504"/>
        <v>#VALUE!</v>
      </c>
      <c r="F9915" s="4" t="s">
        <v>106</v>
      </c>
      <c r="G9915">
        <v>0</v>
      </c>
      <c r="I9915">
        <v>0</v>
      </c>
      <c r="J9915">
        <f t="shared" si="503"/>
        <v>0</v>
      </c>
      <c r="K9915" s="22" t="e">
        <f t="shared" si="505"/>
        <v>#DIV/0!</v>
      </c>
      <c r="L9915">
        <v>0</v>
      </c>
      <c r="O9915" t="s">
        <v>1823</v>
      </c>
      <c r="T9915" t="e">
        <v>#N/A</v>
      </c>
    </row>
    <row r="9916" spans="1:20" hidden="1" x14ac:dyDescent="0.3">
      <c r="A9916">
        <v>21366</v>
      </c>
      <c r="B9916" t="s">
        <v>1824</v>
      </c>
      <c r="C9916">
        <v>0</v>
      </c>
      <c r="D9916" s="4" t="s">
        <v>106</v>
      </c>
      <c r="E9916" s="5" t="e">
        <f t="shared" si="504"/>
        <v>#VALUE!</v>
      </c>
      <c r="F9916" s="4" t="s">
        <v>106</v>
      </c>
      <c r="G9916">
        <v>0</v>
      </c>
      <c r="I9916">
        <v>0</v>
      </c>
      <c r="J9916">
        <f t="shared" si="503"/>
        <v>0</v>
      </c>
      <c r="K9916" s="22" t="e">
        <f t="shared" si="505"/>
        <v>#DIV/0!</v>
      </c>
      <c r="L9916">
        <v>0</v>
      </c>
      <c r="O9916" t="s">
        <v>1825</v>
      </c>
      <c r="T9916" t="e">
        <v>#N/A</v>
      </c>
    </row>
    <row r="9917" spans="1:20" hidden="1" x14ac:dyDescent="0.3">
      <c r="A9917">
        <v>29543</v>
      </c>
      <c r="B9917" t="s">
        <v>1826</v>
      </c>
      <c r="C9917">
        <v>0</v>
      </c>
      <c r="D9917" s="4" t="s">
        <v>106</v>
      </c>
      <c r="E9917" s="5" t="e">
        <f t="shared" si="504"/>
        <v>#VALUE!</v>
      </c>
      <c r="F9917" s="4" t="s">
        <v>106</v>
      </c>
      <c r="G9917">
        <v>0</v>
      </c>
      <c r="I9917">
        <v>0</v>
      </c>
      <c r="J9917">
        <f t="shared" si="503"/>
        <v>0</v>
      </c>
      <c r="K9917" s="22" t="e">
        <f t="shared" si="505"/>
        <v>#DIV/0!</v>
      </c>
      <c r="L9917">
        <v>0</v>
      </c>
      <c r="O9917" t="s">
        <v>1827</v>
      </c>
      <c r="T9917" t="e">
        <v>#N/A</v>
      </c>
    </row>
    <row r="9918" spans="1:20" hidden="1" x14ac:dyDescent="0.3">
      <c r="A9918">
        <v>30164</v>
      </c>
      <c r="B9918" t="s">
        <v>1828</v>
      </c>
      <c r="C9918">
        <v>0</v>
      </c>
      <c r="D9918" s="4" t="s">
        <v>106</v>
      </c>
      <c r="E9918" s="5" t="e">
        <f t="shared" si="504"/>
        <v>#VALUE!</v>
      </c>
      <c r="F9918" s="4" t="s">
        <v>106</v>
      </c>
      <c r="G9918">
        <v>0</v>
      </c>
      <c r="I9918">
        <v>0</v>
      </c>
      <c r="J9918">
        <f t="shared" si="503"/>
        <v>0</v>
      </c>
      <c r="K9918" s="22" t="e">
        <f t="shared" si="505"/>
        <v>#DIV/0!</v>
      </c>
      <c r="L9918">
        <v>0</v>
      </c>
      <c r="O9918" t="s">
        <v>1829</v>
      </c>
      <c r="T9918" t="s">
        <v>2773</v>
      </c>
    </row>
    <row r="9919" spans="1:20" hidden="1" x14ac:dyDescent="0.3">
      <c r="A9919">
        <v>30543</v>
      </c>
      <c r="B9919" t="s">
        <v>1839</v>
      </c>
      <c r="C9919">
        <v>0</v>
      </c>
      <c r="D9919" s="4" t="s">
        <v>106</v>
      </c>
      <c r="E9919" s="5" t="e">
        <f t="shared" si="504"/>
        <v>#VALUE!</v>
      </c>
      <c r="F9919" s="4" t="s">
        <v>106</v>
      </c>
      <c r="G9919">
        <v>0</v>
      </c>
      <c r="I9919">
        <v>0</v>
      </c>
      <c r="J9919">
        <f t="shared" si="503"/>
        <v>0</v>
      </c>
      <c r="K9919" s="22" t="e">
        <f t="shared" si="505"/>
        <v>#DIV/0!</v>
      </c>
      <c r="L9919">
        <v>0</v>
      </c>
      <c r="O9919" t="s">
        <v>1840</v>
      </c>
      <c r="T9919" t="e">
        <v>#N/A</v>
      </c>
    </row>
    <row r="9920" spans="1:20" hidden="1" x14ac:dyDescent="0.3">
      <c r="A9920">
        <v>30911</v>
      </c>
      <c r="B9920" t="s">
        <v>1841</v>
      </c>
      <c r="C9920">
        <v>0</v>
      </c>
      <c r="D9920" s="4" t="s">
        <v>106</v>
      </c>
      <c r="E9920" s="5" t="e">
        <f t="shared" si="504"/>
        <v>#VALUE!</v>
      </c>
      <c r="F9920" s="4" t="s">
        <v>106</v>
      </c>
      <c r="G9920">
        <v>0</v>
      </c>
      <c r="I9920">
        <v>0</v>
      </c>
      <c r="J9920">
        <f t="shared" si="503"/>
        <v>0</v>
      </c>
      <c r="K9920" s="22" t="e">
        <f t="shared" si="505"/>
        <v>#DIV/0!</v>
      </c>
      <c r="L9920">
        <v>0</v>
      </c>
      <c r="O9920" t="s">
        <v>1842</v>
      </c>
      <c r="T9920" t="e">
        <v>#N/A</v>
      </c>
    </row>
    <row r="9921" spans="1:20" hidden="1" x14ac:dyDescent="0.3">
      <c r="A9921">
        <v>31853</v>
      </c>
      <c r="B9921" t="s">
        <v>1843</v>
      </c>
      <c r="C9921">
        <v>0</v>
      </c>
      <c r="D9921" s="4" t="s">
        <v>106</v>
      </c>
      <c r="E9921" s="5" t="e">
        <f t="shared" si="504"/>
        <v>#VALUE!</v>
      </c>
      <c r="F9921" s="4" t="s">
        <v>106</v>
      </c>
      <c r="G9921">
        <v>0</v>
      </c>
      <c r="I9921">
        <v>0</v>
      </c>
      <c r="J9921">
        <f t="shared" si="503"/>
        <v>0</v>
      </c>
      <c r="K9921" s="22" t="e">
        <f t="shared" si="505"/>
        <v>#DIV/0!</v>
      </c>
      <c r="L9921">
        <v>0</v>
      </c>
      <c r="O9921" t="s">
        <v>1844</v>
      </c>
      <c r="T9921" t="e">
        <v>#N/A</v>
      </c>
    </row>
    <row r="9922" spans="1:20" hidden="1" x14ac:dyDescent="0.3">
      <c r="A9922">
        <v>31966</v>
      </c>
      <c r="B9922" t="s">
        <v>1845</v>
      </c>
      <c r="C9922">
        <v>0</v>
      </c>
      <c r="D9922" s="4" t="s">
        <v>106</v>
      </c>
      <c r="E9922" s="5" t="e">
        <f t="shared" si="504"/>
        <v>#VALUE!</v>
      </c>
      <c r="F9922" s="4" t="s">
        <v>106</v>
      </c>
      <c r="G9922">
        <v>0</v>
      </c>
      <c r="I9922">
        <v>0</v>
      </c>
      <c r="J9922">
        <f t="shared" ref="J9922:J9985" si="506">SUMIFS(I:I, B:B,B9922,G:G,G9922)</f>
        <v>0</v>
      </c>
      <c r="K9922" s="22" t="e">
        <f t="shared" si="505"/>
        <v>#DIV/0!</v>
      </c>
      <c r="L9922">
        <v>0</v>
      </c>
      <c r="O9922" t="s">
        <v>1846</v>
      </c>
      <c r="T9922" t="e">
        <v>#N/A</v>
      </c>
    </row>
    <row r="9923" spans="1:20" hidden="1" x14ac:dyDescent="0.3">
      <c r="A9923">
        <v>33005</v>
      </c>
      <c r="B9923" t="s">
        <v>1847</v>
      </c>
      <c r="C9923">
        <v>0</v>
      </c>
      <c r="D9923" s="4" t="s">
        <v>106</v>
      </c>
      <c r="E9923" s="5" t="e">
        <f t="shared" si="504"/>
        <v>#VALUE!</v>
      </c>
      <c r="F9923" s="4" t="s">
        <v>106</v>
      </c>
      <c r="G9923">
        <v>0</v>
      </c>
      <c r="I9923">
        <v>0</v>
      </c>
      <c r="J9923">
        <f t="shared" si="506"/>
        <v>0</v>
      </c>
      <c r="K9923" s="22" t="e">
        <f t="shared" si="505"/>
        <v>#DIV/0!</v>
      </c>
      <c r="L9923">
        <v>0</v>
      </c>
      <c r="O9923" t="s">
        <v>1848</v>
      </c>
      <c r="T9923" t="e">
        <v>#N/A</v>
      </c>
    </row>
    <row r="9924" spans="1:20" hidden="1" x14ac:dyDescent="0.3">
      <c r="A9924">
        <v>33111</v>
      </c>
      <c r="B9924" t="s">
        <v>1849</v>
      </c>
      <c r="C9924">
        <v>0</v>
      </c>
      <c r="D9924" s="4" t="s">
        <v>106</v>
      </c>
      <c r="E9924" s="5" t="e">
        <f t="shared" si="504"/>
        <v>#VALUE!</v>
      </c>
      <c r="F9924" s="4" t="s">
        <v>106</v>
      </c>
      <c r="G9924">
        <v>0</v>
      </c>
      <c r="I9924">
        <v>0</v>
      </c>
      <c r="J9924">
        <f t="shared" si="506"/>
        <v>0</v>
      </c>
      <c r="K9924" s="22" t="e">
        <f t="shared" si="505"/>
        <v>#DIV/0!</v>
      </c>
      <c r="L9924">
        <v>0</v>
      </c>
      <c r="O9924" t="s">
        <v>1850</v>
      </c>
      <c r="T9924" t="e">
        <v>#N/A</v>
      </c>
    </row>
    <row r="9925" spans="1:20" hidden="1" x14ac:dyDescent="0.3">
      <c r="A9925">
        <v>35194</v>
      </c>
      <c r="B9925" t="s">
        <v>1856</v>
      </c>
      <c r="C9925">
        <v>0</v>
      </c>
      <c r="D9925" s="4" t="s">
        <v>106</v>
      </c>
      <c r="E9925" s="5" t="e">
        <f t="shared" si="504"/>
        <v>#VALUE!</v>
      </c>
      <c r="F9925" s="4" t="s">
        <v>106</v>
      </c>
      <c r="G9925">
        <v>0</v>
      </c>
      <c r="I9925">
        <v>0</v>
      </c>
      <c r="J9925">
        <f t="shared" si="506"/>
        <v>0</v>
      </c>
      <c r="K9925" s="22" t="e">
        <f t="shared" si="505"/>
        <v>#DIV/0!</v>
      </c>
      <c r="L9925">
        <v>0</v>
      </c>
      <c r="O9925" t="s">
        <v>1857</v>
      </c>
      <c r="T9925" t="e">
        <v>#N/A</v>
      </c>
    </row>
    <row r="9926" spans="1:20" hidden="1" x14ac:dyDescent="0.3">
      <c r="A9926">
        <v>35829</v>
      </c>
      <c r="B9926" t="s">
        <v>1858</v>
      </c>
      <c r="C9926">
        <v>0</v>
      </c>
      <c r="D9926" s="4" t="s">
        <v>106</v>
      </c>
      <c r="E9926" s="5" t="e">
        <f t="shared" si="504"/>
        <v>#VALUE!</v>
      </c>
      <c r="F9926" s="4" t="s">
        <v>106</v>
      </c>
      <c r="G9926">
        <v>0</v>
      </c>
      <c r="I9926">
        <v>0</v>
      </c>
      <c r="J9926">
        <f t="shared" si="506"/>
        <v>0</v>
      </c>
      <c r="K9926" s="22" t="e">
        <f t="shared" si="505"/>
        <v>#DIV/0!</v>
      </c>
      <c r="L9926">
        <v>0</v>
      </c>
      <c r="O9926" t="s">
        <v>1859</v>
      </c>
      <c r="T9926" t="e">
        <v>#N/A</v>
      </c>
    </row>
    <row r="9927" spans="1:20" hidden="1" x14ac:dyDescent="0.3">
      <c r="A9927">
        <v>36242</v>
      </c>
      <c r="B9927" t="s">
        <v>1860</v>
      </c>
      <c r="C9927">
        <v>0</v>
      </c>
      <c r="D9927" s="4" t="s">
        <v>106</v>
      </c>
      <c r="E9927" s="5" t="e">
        <f t="shared" si="504"/>
        <v>#VALUE!</v>
      </c>
      <c r="F9927" s="4" t="s">
        <v>106</v>
      </c>
      <c r="G9927">
        <v>0</v>
      </c>
      <c r="I9927">
        <v>0</v>
      </c>
      <c r="J9927">
        <f t="shared" si="506"/>
        <v>0</v>
      </c>
      <c r="K9927" s="22" t="e">
        <f t="shared" si="505"/>
        <v>#DIV/0!</v>
      </c>
      <c r="L9927">
        <v>0</v>
      </c>
      <c r="O9927" t="s">
        <v>1861</v>
      </c>
      <c r="T9927" t="s">
        <v>2773</v>
      </c>
    </row>
    <row r="9928" spans="1:20" hidden="1" x14ac:dyDescent="0.3">
      <c r="A9928">
        <v>36461</v>
      </c>
      <c r="B9928" t="s">
        <v>1871</v>
      </c>
      <c r="C9928">
        <v>0</v>
      </c>
      <c r="D9928" s="4" t="s">
        <v>106</v>
      </c>
      <c r="E9928" s="5" t="e">
        <f t="shared" si="504"/>
        <v>#VALUE!</v>
      </c>
      <c r="F9928" s="4" t="s">
        <v>106</v>
      </c>
      <c r="G9928">
        <v>0</v>
      </c>
      <c r="I9928">
        <v>0</v>
      </c>
      <c r="J9928">
        <f t="shared" si="506"/>
        <v>0</v>
      </c>
      <c r="K9928" s="22" t="e">
        <f t="shared" si="505"/>
        <v>#DIV/0!</v>
      </c>
      <c r="L9928">
        <v>0</v>
      </c>
      <c r="O9928" t="s">
        <v>1872</v>
      </c>
      <c r="T9928" t="e">
        <v>#N/A</v>
      </c>
    </row>
    <row r="9929" spans="1:20" hidden="1" x14ac:dyDescent="0.3">
      <c r="A9929">
        <v>37716</v>
      </c>
      <c r="B9929" t="s">
        <v>1873</v>
      </c>
      <c r="C9929">
        <v>0</v>
      </c>
      <c r="D9929" s="4" t="s">
        <v>106</v>
      </c>
      <c r="E9929" s="5" t="e">
        <f t="shared" si="504"/>
        <v>#VALUE!</v>
      </c>
      <c r="F9929" s="4" t="s">
        <v>106</v>
      </c>
      <c r="G9929">
        <v>0</v>
      </c>
      <c r="I9929">
        <v>0</v>
      </c>
      <c r="J9929">
        <f t="shared" si="506"/>
        <v>0</v>
      </c>
      <c r="K9929" s="22" t="e">
        <f t="shared" si="505"/>
        <v>#DIV/0!</v>
      </c>
      <c r="L9929">
        <v>0</v>
      </c>
      <c r="O9929" t="s">
        <v>1874</v>
      </c>
      <c r="T9929" t="e">
        <v>#N/A</v>
      </c>
    </row>
    <row r="9930" spans="1:20" hidden="1" x14ac:dyDescent="0.3">
      <c r="A9930">
        <v>38894</v>
      </c>
      <c r="B9930" t="s">
        <v>1875</v>
      </c>
      <c r="C9930">
        <v>0</v>
      </c>
      <c r="D9930" s="4" t="s">
        <v>106</v>
      </c>
      <c r="E9930" s="5" t="e">
        <f t="shared" si="504"/>
        <v>#VALUE!</v>
      </c>
      <c r="F9930" s="4" t="s">
        <v>106</v>
      </c>
      <c r="G9930">
        <v>0</v>
      </c>
      <c r="I9930">
        <v>0</v>
      </c>
      <c r="J9930">
        <f t="shared" si="506"/>
        <v>0</v>
      </c>
      <c r="K9930" s="22" t="e">
        <f t="shared" si="505"/>
        <v>#DIV/0!</v>
      </c>
      <c r="L9930">
        <v>0</v>
      </c>
      <c r="O9930" t="s">
        <v>1876</v>
      </c>
      <c r="T9930" t="e">
        <v>#N/A</v>
      </c>
    </row>
    <row r="9931" spans="1:20" hidden="1" x14ac:dyDescent="0.3">
      <c r="A9931">
        <v>38896</v>
      </c>
      <c r="B9931" t="s">
        <v>1877</v>
      </c>
      <c r="C9931">
        <v>0</v>
      </c>
      <c r="D9931" s="4" t="s">
        <v>106</v>
      </c>
      <c r="E9931" s="5" t="e">
        <f t="shared" si="504"/>
        <v>#VALUE!</v>
      </c>
      <c r="F9931" s="4" t="s">
        <v>106</v>
      </c>
      <c r="G9931">
        <v>0</v>
      </c>
      <c r="I9931">
        <v>0</v>
      </c>
      <c r="J9931">
        <f t="shared" si="506"/>
        <v>0</v>
      </c>
      <c r="K9931" s="22" t="e">
        <f t="shared" si="505"/>
        <v>#DIV/0!</v>
      </c>
      <c r="L9931">
        <v>0</v>
      </c>
      <c r="O9931" t="s">
        <v>1878</v>
      </c>
      <c r="T9931" t="e">
        <v>#N/A</v>
      </c>
    </row>
    <row r="9932" spans="1:20" hidden="1" x14ac:dyDescent="0.3">
      <c r="A9932">
        <v>38897</v>
      </c>
      <c r="B9932" t="s">
        <v>1879</v>
      </c>
      <c r="C9932">
        <v>0</v>
      </c>
      <c r="D9932" s="4" t="s">
        <v>106</v>
      </c>
      <c r="E9932" s="5" t="e">
        <f t="shared" si="504"/>
        <v>#VALUE!</v>
      </c>
      <c r="F9932" s="4" t="s">
        <v>106</v>
      </c>
      <c r="G9932">
        <v>0</v>
      </c>
      <c r="I9932">
        <v>0</v>
      </c>
      <c r="J9932">
        <f t="shared" si="506"/>
        <v>0</v>
      </c>
      <c r="K9932" s="22" t="e">
        <f t="shared" si="505"/>
        <v>#DIV/0!</v>
      </c>
      <c r="L9932">
        <v>0</v>
      </c>
      <c r="O9932" t="s">
        <v>1880</v>
      </c>
      <c r="T9932" t="e">
        <v>#N/A</v>
      </c>
    </row>
    <row r="9933" spans="1:20" hidden="1" x14ac:dyDescent="0.3">
      <c r="A9933">
        <v>38899</v>
      </c>
      <c r="B9933" t="s">
        <v>1881</v>
      </c>
      <c r="C9933">
        <v>0</v>
      </c>
      <c r="D9933" s="4" t="s">
        <v>106</v>
      </c>
      <c r="E9933" s="5" t="e">
        <f t="shared" si="504"/>
        <v>#VALUE!</v>
      </c>
      <c r="F9933" s="4" t="s">
        <v>106</v>
      </c>
      <c r="G9933">
        <v>0</v>
      </c>
      <c r="I9933">
        <v>0</v>
      </c>
      <c r="J9933">
        <f t="shared" si="506"/>
        <v>0</v>
      </c>
      <c r="K9933" s="22" t="e">
        <f t="shared" si="505"/>
        <v>#DIV/0!</v>
      </c>
      <c r="L9933">
        <v>0</v>
      </c>
      <c r="O9933" t="s">
        <v>1882</v>
      </c>
      <c r="T9933" t="e">
        <v>#N/A</v>
      </c>
    </row>
    <row r="9934" spans="1:20" hidden="1" x14ac:dyDescent="0.3">
      <c r="A9934">
        <v>39318</v>
      </c>
      <c r="B9934" t="s">
        <v>1883</v>
      </c>
      <c r="C9934">
        <v>0</v>
      </c>
      <c r="D9934" s="4" t="s">
        <v>106</v>
      </c>
      <c r="E9934" s="5" t="e">
        <f t="shared" si="504"/>
        <v>#VALUE!</v>
      </c>
      <c r="F9934" s="4" t="s">
        <v>106</v>
      </c>
      <c r="G9934">
        <v>0</v>
      </c>
      <c r="I9934">
        <v>0</v>
      </c>
      <c r="J9934">
        <f t="shared" si="506"/>
        <v>0</v>
      </c>
      <c r="K9934" s="22" t="e">
        <f t="shared" si="505"/>
        <v>#DIV/0!</v>
      </c>
      <c r="L9934">
        <v>0</v>
      </c>
      <c r="O9934" t="s">
        <v>1884</v>
      </c>
      <c r="T9934" t="e">
        <v>#N/A</v>
      </c>
    </row>
    <row r="9935" spans="1:20" hidden="1" x14ac:dyDescent="0.3">
      <c r="A9935">
        <v>39863</v>
      </c>
      <c r="B9935" t="s">
        <v>1885</v>
      </c>
      <c r="C9935">
        <v>0</v>
      </c>
      <c r="D9935" s="4" t="s">
        <v>106</v>
      </c>
      <c r="E9935" s="5" t="e">
        <f t="shared" si="504"/>
        <v>#VALUE!</v>
      </c>
      <c r="F9935" s="4" t="s">
        <v>106</v>
      </c>
      <c r="G9935">
        <v>0</v>
      </c>
      <c r="I9935">
        <v>0</v>
      </c>
      <c r="J9935">
        <f t="shared" si="506"/>
        <v>0</v>
      </c>
      <c r="K9935" s="22" t="e">
        <f t="shared" si="505"/>
        <v>#DIV/0!</v>
      </c>
      <c r="L9935">
        <v>0</v>
      </c>
      <c r="O9935" t="s">
        <v>1886</v>
      </c>
      <c r="T9935" t="e">
        <v>#N/A</v>
      </c>
    </row>
    <row r="9936" spans="1:20" hidden="1" x14ac:dyDescent="0.3">
      <c r="A9936">
        <v>40364</v>
      </c>
      <c r="B9936" t="s">
        <v>1887</v>
      </c>
      <c r="C9936">
        <v>0</v>
      </c>
      <c r="D9936" s="4" t="s">
        <v>106</v>
      </c>
      <c r="E9936" s="5" t="e">
        <f t="shared" si="504"/>
        <v>#VALUE!</v>
      </c>
      <c r="F9936" s="4" t="s">
        <v>106</v>
      </c>
      <c r="G9936">
        <v>0</v>
      </c>
      <c r="I9936">
        <v>0</v>
      </c>
      <c r="J9936">
        <f t="shared" si="506"/>
        <v>0</v>
      </c>
      <c r="K9936" s="22" t="e">
        <f t="shared" si="505"/>
        <v>#DIV/0!</v>
      </c>
      <c r="L9936">
        <v>0</v>
      </c>
      <c r="O9936" t="s">
        <v>1888</v>
      </c>
      <c r="T9936" t="e">
        <v>#N/A</v>
      </c>
    </row>
    <row r="9937" spans="1:20" hidden="1" x14ac:dyDescent="0.3">
      <c r="A9937">
        <v>41295</v>
      </c>
      <c r="B9937" t="s">
        <v>1895</v>
      </c>
      <c r="C9937">
        <v>0</v>
      </c>
      <c r="D9937" s="4" t="s">
        <v>106</v>
      </c>
      <c r="E9937" s="5" t="e">
        <f t="shared" ref="E9937:E10000" si="507">G9937 &amp; "|" &amp;MONTH(D9937)</f>
        <v>#VALUE!</v>
      </c>
      <c r="F9937" s="4" t="s">
        <v>106</v>
      </c>
      <c r="G9937">
        <v>0</v>
      </c>
      <c r="I9937">
        <v>0</v>
      </c>
      <c r="J9937">
        <f t="shared" si="506"/>
        <v>0</v>
      </c>
      <c r="K9937" s="22" t="e">
        <f t="shared" ref="K9937:K10000" si="508">I9937/J9937</f>
        <v>#DIV/0!</v>
      </c>
      <c r="L9937">
        <v>0</v>
      </c>
      <c r="O9937" t="s">
        <v>1896</v>
      </c>
      <c r="T9937" t="e">
        <v>#N/A</v>
      </c>
    </row>
    <row r="9938" spans="1:20" hidden="1" x14ac:dyDescent="0.3">
      <c r="A9938">
        <v>41876</v>
      </c>
      <c r="B9938" t="s">
        <v>1897</v>
      </c>
      <c r="C9938">
        <v>0</v>
      </c>
      <c r="D9938" s="4" t="s">
        <v>106</v>
      </c>
      <c r="E9938" s="5" t="e">
        <f t="shared" si="507"/>
        <v>#VALUE!</v>
      </c>
      <c r="F9938" s="4" t="s">
        <v>106</v>
      </c>
      <c r="G9938">
        <v>0</v>
      </c>
      <c r="I9938">
        <v>0</v>
      </c>
      <c r="J9938">
        <f t="shared" si="506"/>
        <v>0</v>
      </c>
      <c r="K9938" s="22" t="e">
        <f t="shared" si="508"/>
        <v>#DIV/0!</v>
      </c>
      <c r="L9938">
        <v>0</v>
      </c>
      <c r="O9938" t="s">
        <v>1898</v>
      </c>
      <c r="T9938" t="e">
        <v>#N/A</v>
      </c>
    </row>
    <row r="9939" spans="1:20" hidden="1" x14ac:dyDescent="0.3">
      <c r="A9939">
        <v>42253</v>
      </c>
      <c r="B9939" t="s">
        <v>1899</v>
      </c>
      <c r="C9939">
        <v>0</v>
      </c>
      <c r="D9939" s="4" t="s">
        <v>106</v>
      </c>
      <c r="E9939" s="5" t="e">
        <f t="shared" si="507"/>
        <v>#VALUE!</v>
      </c>
      <c r="F9939" s="4" t="s">
        <v>106</v>
      </c>
      <c r="G9939">
        <v>0</v>
      </c>
      <c r="I9939">
        <v>0</v>
      </c>
      <c r="J9939">
        <f t="shared" si="506"/>
        <v>0</v>
      </c>
      <c r="K9939" s="22" t="e">
        <f t="shared" si="508"/>
        <v>#DIV/0!</v>
      </c>
      <c r="L9939">
        <v>0</v>
      </c>
      <c r="O9939" t="s">
        <v>1900</v>
      </c>
      <c r="T9939" t="s">
        <v>2773</v>
      </c>
    </row>
    <row r="9940" spans="1:20" hidden="1" x14ac:dyDescent="0.3">
      <c r="A9940">
        <v>42757</v>
      </c>
      <c r="B9940" t="s">
        <v>1915</v>
      </c>
      <c r="C9940">
        <v>0</v>
      </c>
      <c r="D9940" s="4" t="s">
        <v>106</v>
      </c>
      <c r="E9940" s="5" t="e">
        <f t="shared" si="507"/>
        <v>#VALUE!</v>
      </c>
      <c r="F9940" s="4" t="s">
        <v>106</v>
      </c>
      <c r="G9940">
        <v>0</v>
      </c>
      <c r="I9940">
        <v>0</v>
      </c>
      <c r="J9940">
        <f t="shared" si="506"/>
        <v>0</v>
      </c>
      <c r="K9940" s="22" t="e">
        <f t="shared" si="508"/>
        <v>#DIV/0!</v>
      </c>
      <c r="L9940">
        <v>0</v>
      </c>
      <c r="O9940" t="s">
        <v>1916</v>
      </c>
      <c r="T9940" t="e">
        <v>#N/A</v>
      </c>
    </row>
    <row r="9941" spans="1:20" hidden="1" x14ac:dyDescent="0.3">
      <c r="A9941">
        <v>44295</v>
      </c>
      <c r="B9941" t="s">
        <v>1917</v>
      </c>
      <c r="C9941">
        <v>0</v>
      </c>
      <c r="D9941" s="4" t="s">
        <v>106</v>
      </c>
      <c r="E9941" s="5" t="e">
        <f t="shared" si="507"/>
        <v>#VALUE!</v>
      </c>
      <c r="F9941" s="4" t="s">
        <v>106</v>
      </c>
      <c r="G9941">
        <v>0</v>
      </c>
      <c r="I9941">
        <v>0</v>
      </c>
      <c r="J9941">
        <f t="shared" si="506"/>
        <v>0</v>
      </c>
      <c r="K9941" s="22" t="e">
        <f t="shared" si="508"/>
        <v>#DIV/0!</v>
      </c>
      <c r="L9941">
        <v>0</v>
      </c>
      <c r="O9941" t="s">
        <v>1918</v>
      </c>
      <c r="T9941" t="s">
        <v>2773</v>
      </c>
    </row>
    <row r="9942" spans="1:20" hidden="1" x14ac:dyDescent="0.3">
      <c r="A9942">
        <v>44414</v>
      </c>
      <c r="B9942" t="s">
        <v>1933</v>
      </c>
      <c r="C9942">
        <v>0</v>
      </c>
      <c r="D9942" s="4" t="s">
        <v>106</v>
      </c>
      <c r="E9942" s="5" t="e">
        <f t="shared" si="507"/>
        <v>#VALUE!</v>
      </c>
      <c r="F9942" s="4" t="s">
        <v>106</v>
      </c>
      <c r="G9942">
        <v>0</v>
      </c>
      <c r="I9942">
        <v>0</v>
      </c>
      <c r="J9942">
        <f t="shared" si="506"/>
        <v>0</v>
      </c>
      <c r="K9942" s="22" t="e">
        <f t="shared" si="508"/>
        <v>#DIV/0!</v>
      </c>
      <c r="L9942">
        <v>0</v>
      </c>
      <c r="O9942" t="s">
        <v>1934</v>
      </c>
      <c r="T9942" t="s">
        <v>2773</v>
      </c>
    </row>
    <row r="9943" spans="1:20" hidden="1" x14ac:dyDescent="0.3">
      <c r="A9943">
        <v>44683</v>
      </c>
      <c r="B9943" t="s">
        <v>1949</v>
      </c>
      <c r="C9943">
        <v>0</v>
      </c>
      <c r="D9943" s="4" t="s">
        <v>106</v>
      </c>
      <c r="E9943" s="5" t="e">
        <f t="shared" si="507"/>
        <v>#VALUE!</v>
      </c>
      <c r="F9943" s="4" t="s">
        <v>106</v>
      </c>
      <c r="G9943">
        <v>0</v>
      </c>
      <c r="I9943">
        <v>0</v>
      </c>
      <c r="J9943">
        <f t="shared" si="506"/>
        <v>0</v>
      </c>
      <c r="K9943" s="22" t="e">
        <f t="shared" si="508"/>
        <v>#DIV/0!</v>
      </c>
      <c r="L9943">
        <v>0</v>
      </c>
      <c r="O9943" t="s">
        <v>1950</v>
      </c>
      <c r="T9943" t="s">
        <v>2773</v>
      </c>
    </row>
    <row r="9944" spans="1:20" hidden="1" x14ac:dyDescent="0.3">
      <c r="A9944">
        <v>44687</v>
      </c>
      <c r="B9944" t="s">
        <v>1958</v>
      </c>
      <c r="C9944">
        <v>0</v>
      </c>
      <c r="D9944" s="4" t="s">
        <v>106</v>
      </c>
      <c r="E9944" s="5" t="e">
        <f t="shared" si="507"/>
        <v>#VALUE!</v>
      </c>
      <c r="F9944" s="4" t="s">
        <v>106</v>
      </c>
      <c r="G9944">
        <v>0</v>
      </c>
      <c r="I9944">
        <v>0</v>
      </c>
      <c r="J9944">
        <f t="shared" si="506"/>
        <v>0</v>
      </c>
      <c r="K9944" s="22" t="e">
        <f t="shared" si="508"/>
        <v>#DIV/0!</v>
      </c>
      <c r="L9944">
        <v>0</v>
      </c>
      <c r="O9944" t="s">
        <v>1918</v>
      </c>
      <c r="T9944" t="e">
        <v>#N/A</v>
      </c>
    </row>
    <row r="9945" spans="1:20" hidden="1" x14ac:dyDescent="0.3">
      <c r="A9945">
        <v>45811</v>
      </c>
      <c r="B9945" t="s">
        <v>1959</v>
      </c>
      <c r="C9945">
        <v>0</v>
      </c>
      <c r="D9945" s="4" t="s">
        <v>106</v>
      </c>
      <c r="E9945" s="5" t="e">
        <f t="shared" si="507"/>
        <v>#VALUE!</v>
      </c>
      <c r="F9945" s="4" t="s">
        <v>106</v>
      </c>
      <c r="G9945">
        <v>0</v>
      </c>
      <c r="I9945">
        <v>0</v>
      </c>
      <c r="J9945">
        <f t="shared" si="506"/>
        <v>0</v>
      </c>
      <c r="K9945" s="22" t="e">
        <f t="shared" si="508"/>
        <v>#DIV/0!</v>
      </c>
      <c r="L9945">
        <v>0</v>
      </c>
      <c r="O9945" t="s">
        <v>1960</v>
      </c>
      <c r="T9945" t="s">
        <v>2773</v>
      </c>
    </row>
    <row r="9946" spans="1:20" hidden="1" x14ac:dyDescent="0.3">
      <c r="A9946">
        <v>46202</v>
      </c>
      <c r="B9946" t="s">
        <v>1969</v>
      </c>
      <c r="C9946">
        <v>0</v>
      </c>
      <c r="D9946" s="4" t="s">
        <v>106</v>
      </c>
      <c r="E9946" s="5" t="e">
        <f t="shared" si="507"/>
        <v>#VALUE!</v>
      </c>
      <c r="F9946" s="4" t="s">
        <v>106</v>
      </c>
      <c r="G9946">
        <v>0</v>
      </c>
      <c r="I9946">
        <v>0</v>
      </c>
      <c r="J9946">
        <f t="shared" si="506"/>
        <v>0</v>
      </c>
      <c r="K9946" s="22" t="e">
        <f t="shared" si="508"/>
        <v>#DIV/0!</v>
      </c>
      <c r="L9946">
        <v>0</v>
      </c>
      <c r="O9946" t="s">
        <v>1192</v>
      </c>
      <c r="T9946" t="e">
        <v>#N/A</v>
      </c>
    </row>
    <row r="9947" spans="1:20" hidden="1" x14ac:dyDescent="0.3">
      <c r="A9947">
        <v>46203</v>
      </c>
      <c r="B9947" t="s">
        <v>1970</v>
      </c>
      <c r="C9947">
        <v>0</v>
      </c>
      <c r="D9947" s="4" t="s">
        <v>106</v>
      </c>
      <c r="E9947" s="5" t="e">
        <f t="shared" si="507"/>
        <v>#VALUE!</v>
      </c>
      <c r="F9947" s="4" t="s">
        <v>106</v>
      </c>
      <c r="G9947">
        <v>0</v>
      </c>
      <c r="I9947">
        <v>0</v>
      </c>
      <c r="J9947">
        <f t="shared" si="506"/>
        <v>0</v>
      </c>
      <c r="K9947" s="22" t="e">
        <f t="shared" si="508"/>
        <v>#DIV/0!</v>
      </c>
      <c r="L9947">
        <v>0</v>
      </c>
      <c r="O9947" t="s">
        <v>1872</v>
      </c>
      <c r="T9947" t="e">
        <v>#N/A</v>
      </c>
    </row>
    <row r="9948" spans="1:20" hidden="1" x14ac:dyDescent="0.3">
      <c r="A9948">
        <v>46204</v>
      </c>
      <c r="B9948" t="s">
        <v>1971</v>
      </c>
      <c r="C9948">
        <v>0</v>
      </c>
      <c r="D9948" s="4" t="s">
        <v>106</v>
      </c>
      <c r="E9948" s="5" t="e">
        <f t="shared" si="507"/>
        <v>#VALUE!</v>
      </c>
      <c r="F9948" s="4" t="s">
        <v>106</v>
      </c>
      <c r="G9948">
        <v>0</v>
      </c>
      <c r="I9948">
        <v>0</v>
      </c>
      <c r="J9948">
        <f t="shared" si="506"/>
        <v>0</v>
      </c>
      <c r="K9948" s="22" t="e">
        <f t="shared" si="508"/>
        <v>#DIV/0!</v>
      </c>
      <c r="L9948">
        <v>0</v>
      </c>
      <c r="O9948" t="s">
        <v>1876</v>
      </c>
      <c r="T9948" t="e">
        <v>#N/A</v>
      </c>
    </row>
    <row r="9949" spans="1:20" hidden="1" x14ac:dyDescent="0.3">
      <c r="A9949">
        <v>47049</v>
      </c>
      <c r="B9949" t="s">
        <v>1972</v>
      </c>
      <c r="C9949">
        <v>0</v>
      </c>
      <c r="D9949" s="4" t="s">
        <v>106</v>
      </c>
      <c r="E9949" s="5" t="e">
        <f t="shared" si="507"/>
        <v>#VALUE!</v>
      </c>
      <c r="F9949" s="4" t="s">
        <v>106</v>
      </c>
      <c r="G9949">
        <v>0</v>
      </c>
      <c r="I9949">
        <v>0</v>
      </c>
      <c r="J9949">
        <f t="shared" si="506"/>
        <v>0</v>
      </c>
      <c r="K9949" s="22" t="e">
        <f t="shared" si="508"/>
        <v>#DIV/0!</v>
      </c>
      <c r="L9949">
        <v>0</v>
      </c>
      <c r="O9949" t="s">
        <v>1880</v>
      </c>
      <c r="T9949" t="e">
        <v>#N/A</v>
      </c>
    </row>
    <row r="9950" spans="1:20" hidden="1" x14ac:dyDescent="0.3">
      <c r="A9950">
        <v>47788</v>
      </c>
      <c r="B9950" t="s">
        <v>1973</v>
      </c>
      <c r="C9950">
        <v>0</v>
      </c>
      <c r="D9950" s="4" t="s">
        <v>106</v>
      </c>
      <c r="E9950" s="5" t="e">
        <f t="shared" si="507"/>
        <v>#VALUE!</v>
      </c>
      <c r="F9950" s="4" t="s">
        <v>106</v>
      </c>
      <c r="G9950">
        <v>0</v>
      </c>
      <c r="I9950">
        <v>0</v>
      </c>
      <c r="J9950">
        <f t="shared" si="506"/>
        <v>0</v>
      </c>
      <c r="K9950" s="22" t="e">
        <f t="shared" si="508"/>
        <v>#DIV/0!</v>
      </c>
      <c r="L9950">
        <v>0</v>
      </c>
      <c r="O9950" t="s">
        <v>1974</v>
      </c>
      <c r="T9950" t="e">
        <v>#N/A</v>
      </c>
    </row>
    <row r="9951" spans="1:20" hidden="1" x14ac:dyDescent="0.3">
      <c r="A9951">
        <v>47902</v>
      </c>
      <c r="B9951" t="s">
        <v>1975</v>
      </c>
      <c r="C9951">
        <v>0</v>
      </c>
      <c r="D9951" s="4" t="s">
        <v>106</v>
      </c>
      <c r="E9951" s="5" t="e">
        <f t="shared" si="507"/>
        <v>#VALUE!</v>
      </c>
      <c r="F9951" s="4" t="s">
        <v>106</v>
      </c>
      <c r="G9951">
        <v>0</v>
      </c>
      <c r="I9951">
        <v>0</v>
      </c>
      <c r="J9951">
        <f t="shared" si="506"/>
        <v>0</v>
      </c>
      <c r="K9951" s="22" t="e">
        <f t="shared" si="508"/>
        <v>#DIV/0!</v>
      </c>
      <c r="L9951">
        <v>0</v>
      </c>
      <c r="O9951" t="s">
        <v>1976</v>
      </c>
      <c r="T9951" t="e">
        <v>#N/A</v>
      </c>
    </row>
    <row r="9952" spans="1:20" hidden="1" x14ac:dyDescent="0.3">
      <c r="A9952">
        <v>48182</v>
      </c>
      <c r="B9952" t="s">
        <v>1977</v>
      </c>
      <c r="C9952">
        <v>0</v>
      </c>
      <c r="D9952" s="4" t="s">
        <v>106</v>
      </c>
      <c r="E9952" s="5" t="e">
        <f t="shared" si="507"/>
        <v>#VALUE!</v>
      </c>
      <c r="F9952" s="4" t="s">
        <v>106</v>
      </c>
      <c r="G9952">
        <v>0</v>
      </c>
      <c r="I9952">
        <v>0</v>
      </c>
      <c r="J9952">
        <f t="shared" si="506"/>
        <v>0</v>
      </c>
      <c r="K9952" s="22" t="e">
        <f t="shared" si="508"/>
        <v>#DIV/0!</v>
      </c>
      <c r="L9952">
        <v>0</v>
      </c>
      <c r="O9952" t="s">
        <v>1978</v>
      </c>
      <c r="T9952" t="e">
        <v>#N/A</v>
      </c>
    </row>
    <row r="9953" spans="1:21" hidden="1" x14ac:dyDescent="0.3">
      <c r="A9953">
        <v>48586</v>
      </c>
      <c r="B9953" t="s">
        <v>1979</v>
      </c>
      <c r="C9953">
        <v>137998</v>
      </c>
      <c r="D9953" s="4">
        <v>43082</v>
      </c>
      <c r="E9953" s="5" t="str">
        <f t="shared" si="507"/>
        <v>2018|12</v>
      </c>
      <c r="F9953" s="4">
        <v>43119</v>
      </c>
      <c r="G9953">
        <v>2018</v>
      </c>
      <c r="H9953" t="s">
        <v>18</v>
      </c>
      <c r="I9953">
        <f t="shared" ref="I9953:I9967" si="509">U9953</f>
        <v>1.56</v>
      </c>
      <c r="J9953">
        <f t="shared" si="506"/>
        <v>3.16</v>
      </c>
      <c r="K9953" s="22">
        <f t="shared" si="508"/>
        <v>0.49367088607594939</v>
      </c>
      <c r="L9953">
        <v>0</v>
      </c>
      <c r="M9953" t="s">
        <v>709</v>
      </c>
      <c r="N9953" t="s">
        <v>2981</v>
      </c>
      <c r="O9953" t="s">
        <v>1980</v>
      </c>
      <c r="T9953" t="s">
        <v>3000</v>
      </c>
      <c r="U9953">
        <v>1.56</v>
      </c>
    </row>
    <row r="9954" spans="1:21" hidden="1" x14ac:dyDescent="0.3">
      <c r="A9954">
        <v>48586</v>
      </c>
      <c r="B9954" t="s">
        <v>1979</v>
      </c>
      <c r="C9954">
        <v>141674</v>
      </c>
      <c r="D9954" s="4">
        <v>43292</v>
      </c>
      <c r="E9954" s="5" t="str">
        <f t="shared" si="507"/>
        <v>2018|7</v>
      </c>
      <c r="F9954" s="4">
        <v>43329</v>
      </c>
      <c r="G9954">
        <v>2018</v>
      </c>
      <c r="H9954" t="s">
        <v>24</v>
      </c>
      <c r="I9954">
        <f t="shared" si="509"/>
        <v>1.6</v>
      </c>
      <c r="J9954">
        <f t="shared" si="506"/>
        <v>3.16</v>
      </c>
      <c r="K9954" s="22">
        <f t="shared" si="508"/>
        <v>0.50632911392405067</v>
      </c>
      <c r="L9954">
        <v>0</v>
      </c>
      <c r="M9954" t="s">
        <v>709</v>
      </c>
      <c r="N9954" t="s">
        <v>2981</v>
      </c>
      <c r="O9954" t="s">
        <v>1980</v>
      </c>
      <c r="T9954" t="s">
        <v>3000</v>
      </c>
      <c r="U9954">
        <v>1.6</v>
      </c>
    </row>
    <row r="9955" spans="1:21" hidden="1" x14ac:dyDescent="0.3">
      <c r="A9955">
        <v>48586</v>
      </c>
      <c r="B9955" t="s">
        <v>1979</v>
      </c>
      <c r="C9955">
        <v>145072</v>
      </c>
      <c r="D9955" s="4">
        <v>43446</v>
      </c>
      <c r="E9955" s="5" t="str">
        <f t="shared" si="507"/>
        <v>2019|12</v>
      </c>
      <c r="F9955" s="4">
        <v>43483</v>
      </c>
      <c r="G9955">
        <v>2019</v>
      </c>
      <c r="H9955" t="s">
        <v>18</v>
      </c>
      <c r="I9955">
        <f t="shared" si="509"/>
        <v>1.63</v>
      </c>
      <c r="J9955">
        <f t="shared" si="506"/>
        <v>3.36</v>
      </c>
      <c r="K9955" s="22">
        <f t="shared" si="508"/>
        <v>0.48511904761904762</v>
      </c>
      <c r="L9955">
        <v>0</v>
      </c>
      <c r="M9955" t="s">
        <v>709</v>
      </c>
      <c r="N9955" t="s">
        <v>2981</v>
      </c>
      <c r="O9955" t="s">
        <v>1980</v>
      </c>
      <c r="T9955" t="s">
        <v>3000</v>
      </c>
      <c r="U9955">
        <v>1.63</v>
      </c>
    </row>
    <row r="9956" spans="1:21" hidden="1" x14ac:dyDescent="0.3">
      <c r="A9956">
        <v>48586</v>
      </c>
      <c r="B9956" t="s">
        <v>1979</v>
      </c>
      <c r="C9956">
        <v>149364</v>
      </c>
      <c r="D9956" s="4">
        <v>43656</v>
      </c>
      <c r="E9956" s="5" t="str">
        <f t="shared" si="507"/>
        <v>2019|7</v>
      </c>
      <c r="F9956" s="4">
        <v>43699</v>
      </c>
      <c r="G9956">
        <v>2019</v>
      </c>
      <c r="H9956" t="s">
        <v>24</v>
      </c>
      <c r="I9956">
        <f t="shared" si="509"/>
        <v>1.73</v>
      </c>
      <c r="J9956">
        <f t="shared" si="506"/>
        <v>3.36</v>
      </c>
      <c r="K9956" s="22">
        <f t="shared" si="508"/>
        <v>0.51488095238095244</v>
      </c>
      <c r="L9956">
        <v>0</v>
      </c>
      <c r="M9956" t="s">
        <v>709</v>
      </c>
      <c r="N9956" t="s">
        <v>2981</v>
      </c>
      <c r="O9956" t="s">
        <v>1980</v>
      </c>
      <c r="T9956" t="s">
        <v>3000</v>
      </c>
      <c r="U9956">
        <v>1.73</v>
      </c>
    </row>
    <row r="9957" spans="1:21" hidden="1" x14ac:dyDescent="0.3">
      <c r="A9957">
        <v>48586</v>
      </c>
      <c r="B9957" t="s">
        <v>1979</v>
      </c>
      <c r="C9957">
        <v>153652</v>
      </c>
      <c r="D9957" s="4">
        <v>43817</v>
      </c>
      <c r="E9957" s="5" t="str">
        <f t="shared" si="507"/>
        <v>2020|12</v>
      </c>
      <c r="F9957" s="4">
        <v>43847</v>
      </c>
      <c r="G9957">
        <v>2020</v>
      </c>
      <c r="H9957" t="s">
        <v>18</v>
      </c>
      <c r="I9957">
        <f t="shared" si="509"/>
        <v>1.77</v>
      </c>
      <c r="J9957">
        <f t="shared" si="506"/>
        <v>3.5700000000000003</v>
      </c>
      <c r="K9957" s="22">
        <f t="shared" si="508"/>
        <v>0.49579831932773105</v>
      </c>
      <c r="L9957">
        <v>0</v>
      </c>
      <c r="M9957" t="s">
        <v>709</v>
      </c>
      <c r="N9957" t="s">
        <v>2981</v>
      </c>
      <c r="O9957" t="s">
        <v>1980</v>
      </c>
      <c r="T9957" t="s">
        <v>3000</v>
      </c>
      <c r="U9957">
        <v>1.77</v>
      </c>
    </row>
    <row r="9958" spans="1:21" hidden="1" x14ac:dyDescent="0.3">
      <c r="A9958">
        <v>48586</v>
      </c>
      <c r="B9958" t="s">
        <v>1979</v>
      </c>
      <c r="C9958">
        <v>159065</v>
      </c>
      <c r="D9958" s="4">
        <v>44020</v>
      </c>
      <c r="E9958" s="5" t="str">
        <f t="shared" si="507"/>
        <v>2020|7</v>
      </c>
      <c r="F9958" s="4">
        <v>44063</v>
      </c>
      <c r="G9958">
        <v>2020</v>
      </c>
      <c r="H9958" t="s">
        <v>24</v>
      </c>
      <c r="I9958">
        <f t="shared" si="509"/>
        <v>1.8</v>
      </c>
      <c r="J9958">
        <f t="shared" si="506"/>
        <v>3.5700000000000003</v>
      </c>
      <c r="K9958" s="22">
        <f t="shared" si="508"/>
        <v>0.50420168067226889</v>
      </c>
      <c r="L9958">
        <v>0</v>
      </c>
      <c r="M9958" t="s">
        <v>709</v>
      </c>
      <c r="N9958" t="s">
        <v>2981</v>
      </c>
      <c r="O9958" t="s">
        <v>1980</v>
      </c>
      <c r="T9958" t="s">
        <v>3000</v>
      </c>
      <c r="U9958">
        <v>1.8</v>
      </c>
    </row>
    <row r="9959" spans="1:21" hidden="1" x14ac:dyDescent="0.3">
      <c r="A9959">
        <v>48586</v>
      </c>
      <c r="B9959" t="s">
        <v>1979</v>
      </c>
      <c r="C9959">
        <v>163180</v>
      </c>
      <c r="D9959" s="4">
        <v>44180</v>
      </c>
      <c r="E9959" s="5" t="str">
        <f t="shared" si="507"/>
        <v>2021|12</v>
      </c>
      <c r="F9959" s="4">
        <v>44217</v>
      </c>
      <c r="G9959">
        <v>2021</v>
      </c>
      <c r="H9959" t="s">
        <v>18</v>
      </c>
      <c r="I9959">
        <f t="shared" si="509"/>
        <v>1.82</v>
      </c>
      <c r="J9959">
        <f t="shared" si="506"/>
        <v>3.8</v>
      </c>
      <c r="K9959" s="22">
        <f t="shared" si="508"/>
        <v>0.47894736842105268</v>
      </c>
      <c r="L9959">
        <v>0</v>
      </c>
      <c r="M9959" t="s">
        <v>709</v>
      </c>
      <c r="N9959" t="s">
        <v>2981</v>
      </c>
      <c r="O9959" t="s">
        <v>1980</v>
      </c>
      <c r="T9959" t="s">
        <v>3000</v>
      </c>
      <c r="U9959">
        <v>1.82</v>
      </c>
    </row>
    <row r="9960" spans="1:21" hidden="1" x14ac:dyDescent="0.3">
      <c r="A9960">
        <v>48586</v>
      </c>
      <c r="B9960" t="s">
        <v>1979</v>
      </c>
      <c r="C9960">
        <v>167662</v>
      </c>
      <c r="D9960" s="4">
        <v>44384</v>
      </c>
      <c r="E9960" s="5" t="str">
        <f t="shared" si="507"/>
        <v>2021|7</v>
      </c>
      <c r="F9960" s="4">
        <v>44427</v>
      </c>
      <c r="G9960">
        <v>2021</v>
      </c>
      <c r="H9960" t="s">
        <v>24</v>
      </c>
      <c r="I9960">
        <f t="shared" si="509"/>
        <v>1.98</v>
      </c>
      <c r="J9960">
        <f t="shared" si="506"/>
        <v>3.8</v>
      </c>
      <c r="K9960" s="22">
        <f t="shared" si="508"/>
        <v>0.52105263157894743</v>
      </c>
      <c r="L9960">
        <v>0</v>
      </c>
      <c r="M9960" t="s">
        <v>709</v>
      </c>
      <c r="N9960" t="s">
        <v>2981</v>
      </c>
      <c r="O9960" t="s">
        <v>1980</v>
      </c>
      <c r="T9960" t="s">
        <v>3000</v>
      </c>
      <c r="U9960">
        <v>1.98</v>
      </c>
    </row>
    <row r="9961" spans="1:21" hidden="1" x14ac:dyDescent="0.3">
      <c r="A9961">
        <v>48586</v>
      </c>
      <c r="B9961" t="s">
        <v>1979</v>
      </c>
      <c r="C9961">
        <v>171356</v>
      </c>
      <c r="D9961" s="4">
        <v>44544</v>
      </c>
      <c r="E9961" s="5" t="str">
        <f t="shared" si="507"/>
        <v>2022|12</v>
      </c>
      <c r="F9961" s="4">
        <v>44581</v>
      </c>
      <c r="G9961">
        <v>2022</v>
      </c>
      <c r="H9961" t="s">
        <v>18</v>
      </c>
      <c r="I9961">
        <f t="shared" si="509"/>
        <v>2.04</v>
      </c>
      <c r="J9961">
        <f t="shared" si="506"/>
        <v>4.41</v>
      </c>
      <c r="K9961" s="22">
        <f t="shared" si="508"/>
        <v>0.46258503401360546</v>
      </c>
      <c r="L9961">
        <v>0</v>
      </c>
      <c r="M9961" t="s">
        <v>709</v>
      </c>
      <c r="N9961" t="s">
        <v>2981</v>
      </c>
      <c r="O9961" t="s">
        <v>1980</v>
      </c>
      <c r="T9961" t="s">
        <v>3000</v>
      </c>
      <c r="U9961">
        <v>2.04</v>
      </c>
    </row>
    <row r="9962" spans="1:21" hidden="1" x14ac:dyDescent="0.3">
      <c r="A9962">
        <v>48586</v>
      </c>
      <c r="B9962" t="s">
        <v>1979</v>
      </c>
      <c r="C9962">
        <v>176262</v>
      </c>
      <c r="D9962" s="4">
        <v>44748</v>
      </c>
      <c r="E9962" s="5" t="str">
        <f t="shared" si="507"/>
        <v>2022|7</v>
      </c>
      <c r="F9962" s="4">
        <v>44791</v>
      </c>
      <c r="G9962">
        <v>2022</v>
      </c>
      <c r="H9962" t="s">
        <v>24</v>
      </c>
      <c r="I9962">
        <f t="shared" si="509"/>
        <v>2.37</v>
      </c>
      <c r="J9962">
        <f t="shared" si="506"/>
        <v>4.41</v>
      </c>
      <c r="K9962" s="22">
        <f t="shared" si="508"/>
        <v>0.5374149659863946</v>
      </c>
      <c r="L9962">
        <v>0</v>
      </c>
      <c r="M9962" t="s">
        <v>709</v>
      </c>
      <c r="N9962" t="s">
        <v>2981</v>
      </c>
      <c r="O9962" t="s">
        <v>1980</v>
      </c>
      <c r="T9962" t="s">
        <v>3000</v>
      </c>
      <c r="U9962">
        <v>2.37</v>
      </c>
    </row>
    <row r="9963" spans="1:21" hidden="1" x14ac:dyDescent="0.3">
      <c r="A9963">
        <v>48586</v>
      </c>
      <c r="B9963" t="s">
        <v>1979</v>
      </c>
      <c r="C9963">
        <v>179579</v>
      </c>
      <c r="D9963" s="4">
        <v>44902</v>
      </c>
      <c r="E9963" s="5" t="str">
        <f t="shared" si="507"/>
        <v>2023|12</v>
      </c>
      <c r="F9963" s="4">
        <v>44945</v>
      </c>
      <c r="G9963">
        <v>2023</v>
      </c>
      <c r="H9963" t="s">
        <v>18</v>
      </c>
      <c r="I9963">
        <f t="shared" si="509"/>
        <v>2.7</v>
      </c>
      <c r="J9963">
        <f t="shared" si="506"/>
        <v>5.68</v>
      </c>
      <c r="K9963" s="22">
        <f t="shared" si="508"/>
        <v>0.47535211267605637</v>
      </c>
      <c r="L9963">
        <v>0</v>
      </c>
      <c r="M9963" t="s">
        <v>19</v>
      </c>
      <c r="N9963" t="s">
        <v>2981</v>
      </c>
      <c r="O9963" t="s">
        <v>1980</v>
      </c>
      <c r="T9963" t="s">
        <v>3000</v>
      </c>
      <c r="U9963">
        <v>2.7</v>
      </c>
    </row>
    <row r="9964" spans="1:21" hidden="1" x14ac:dyDescent="0.3">
      <c r="A9964">
        <v>48586</v>
      </c>
      <c r="B9964" t="s">
        <v>1979</v>
      </c>
      <c r="C9964">
        <v>184268</v>
      </c>
      <c r="D9964" s="4">
        <v>45119</v>
      </c>
      <c r="E9964" s="5" t="str">
        <f t="shared" si="507"/>
        <v>2023|7</v>
      </c>
      <c r="F9964" s="4">
        <v>45155</v>
      </c>
      <c r="G9964">
        <v>2023</v>
      </c>
      <c r="H9964" t="s">
        <v>18</v>
      </c>
      <c r="I9964">
        <f t="shared" si="509"/>
        <v>2.98</v>
      </c>
      <c r="J9964">
        <f t="shared" si="506"/>
        <v>5.68</v>
      </c>
      <c r="K9964" s="22">
        <f t="shared" si="508"/>
        <v>0.52464788732394374</v>
      </c>
      <c r="L9964">
        <v>0</v>
      </c>
      <c r="M9964" t="s">
        <v>19</v>
      </c>
      <c r="N9964" t="s">
        <v>2981</v>
      </c>
      <c r="O9964" t="s">
        <v>1980</v>
      </c>
      <c r="T9964" t="s">
        <v>3000</v>
      </c>
      <c r="U9964">
        <v>2.98</v>
      </c>
    </row>
    <row r="9965" spans="1:21" hidden="1" x14ac:dyDescent="0.3">
      <c r="A9965">
        <v>48586</v>
      </c>
      <c r="B9965" t="s">
        <v>1979</v>
      </c>
      <c r="C9965">
        <v>188891</v>
      </c>
      <c r="D9965" s="4">
        <v>45272</v>
      </c>
      <c r="E9965" s="5" t="str">
        <f t="shared" si="507"/>
        <v>2024|12</v>
      </c>
      <c r="F9965" s="4">
        <v>45316</v>
      </c>
      <c r="G9965">
        <v>2024</v>
      </c>
      <c r="H9965" t="s">
        <v>18</v>
      </c>
      <c r="I9965">
        <f t="shared" si="509"/>
        <v>0.54</v>
      </c>
      <c r="J9965">
        <f t="shared" si="506"/>
        <v>4.13</v>
      </c>
      <c r="K9965" s="22">
        <f t="shared" si="508"/>
        <v>0.13075060532687652</v>
      </c>
      <c r="L9965">
        <v>0</v>
      </c>
      <c r="M9965" t="s">
        <v>19</v>
      </c>
      <c r="N9965" t="s">
        <v>2981</v>
      </c>
      <c r="O9965" t="s">
        <v>1980</v>
      </c>
      <c r="T9965" t="s">
        <v>3000</v>
      </c>
      <c r="U9965">
        <v>0.54</v>
      </c>
    </row>
    <row r="9966" spans="1:21" hidden="1" x14ac:dyDescent="0.3">
      <c r="A9966">
        <v>48586</v>
      </c>
      <c r="B9966" t="s">
        <v>1979</v>
      </c>
      <c r="C9966">
        <v>188905</v>
      </c>
      <c r="D9966" s="4">
        <v>45272</v>
      </c>
      <c r="E9966" s="5" t="str">
        <f t="shared" si="507"/>
        <v>2024|12</v>
      </c>
      <c r="F9966" s="4">
        <v>45287</v>
      </c>
      <c r="G9966">
        <v>2024</v>
      </c>
      <c r="H9966" t="s">
        <v>18</v>
      </c>
      <c r="I9966">
        <f t="shared" si="509"/>
        <v>0.54</v>
      </c>
      <c r="J9966">
        <f t="shared" si="506"/>
        <v>4.13</v>
      </c>
      <c r="K9966" s="22">
        <f t="shared" si="508"/>
        <v>0.13075060532687652</v>
      </c>
      <c r="L9966">
        <v>0</v>
      </c>
      <c r="M9966" t="s">
        <v>19</v>
      </c>
      <c r="N9966" t="s">
        <v>2981</v>
      </c>
      <c r="O9966" t="s">
        <v>1980</v>
      </c>
      <c r="T9966" t="s">
        <v>3000</v>
      </c>
      <c r="U9966">
        <v>0.54</v>
      </c>
    </row>
    <row r="9967" spans="1:21" hidden="1" x14ac:dyDescent="0.3">
      <c r="A9967">
        <v>48586</v>
      </c>
      <c r="B9967" t="s">
        <v>1979</v>
      </c>
      <c r="C9967">
        <v>194429</v>
      </c>
      <c r="D9967" s="4">
        <v>45469</v>
      </c>
      <c r="E9967" s="5" t="str">
        <f t="shared" si="507"/>
        <v>2024|6</v>
      </c>
      <c r="F9967" s="4">
        <v>45498</v>
      </c>
      <c r="G9967">
        <v>2024</v>
      </c>
      <c r="H9967" t="s">
        <v>24</v>
      </c>
      <c r="I9967">
        <f t="shared" si="509"/>
        <v>3.05</v>
      </c>
      <c r="J9967">
        <f t="shared" si="506"/>
        <v>4.13</v>
      </c>
      <c r="K9967" s="22">
        <f t="shared" si="508"/>
        <v>0.73849878934624691</v>
      </c>
      <c r="L9967">
        <v>0</v>
      </c>
      <c r="M9967" t="s">
        <v>19</v>
      </c>
      <c r="N9967" t="s">
        <v>2981</v>
      </c>
      <c r="O9967" t="s">
        <v>1980</v>
      </c>
      <c r="T9967" t="s">
        <v>3000</v>
      </c>
      <c r="U9967">
        <v>3.05</v>
      </c>
    </row>
    <row r="9968" spans="1:21" hidden="1" x14ac:dyDescent="0.3">
      <c r="A9968">
        <v>48610</v>
      </c>
      <c r="B9968" t="s">
        <v>1981</v>
      </c>
      <c r="C9968">
        <v>0</v>
      </c>
      <c r="D9968" s="4" t="s">
        <v>106</v>
      </c>
      <c r="E9968" s="5" t="e">
        <f t="shared" si="507"/>
        <v>#VALUE!</v>
      </c>
      <c r="F9968" s="4" t="s">
        <v>106</v>
      </c>
      <c r="G9968">
        <v>0</v>
      </c>
      <c r="I9968">
        <v>0</v>
      </c>
      <c r="J9968">
        <f t="shared" si="506"/>
        <v>0</v>
      </c>
      <c r="K9968" s="22" t="e">
        <f t="shared" si="508"/>
        <v>#DIV/0!</v>
      </c>
      <c r="L9968">
        <v>0</v>
      </c>
      <c r="O9968" t="s">
        <v>1982</v>
      </c>
      <c r="T9968" t="e">
        <v>#N/A</v>
      </c>
    </row>
    <row r="9969" spans="1:21" hidden="1" x14ac:dyDescent="0.3">
      <c r="A9969">
        <v>48615</v>
      </c>
      <c r="B9969" t="s">
        <v>1983</v>
      </c>
      <c r="C9969">
        <v>0</v>
      </c>
      <c r="D9969" s="4" t="s">
        <v>106</v>
      </c>
      <c r="E9969" s="5" t="e">
        <f t="shared" si="507"/>
        <v>#VALUE!</v>
      </c>
      <c r="F9969" s="4" t="s">
        <v>106</v>
      </c>
      <c r="G9969">
        <v>0</v>
      </c>
      <c r="I9969">
        <v>0</v>
      </c>
      <c r="J9969">
        <f t="shared" si="506"/>
        <v>0</v>
      </c>
      <c r="K9969" s="22" t="e">
        <f t="shared" si="508"/>
        <v>#DIV/0!</v>
      </c>
      <c r="L9969">
        <v>0</v>
      </c>
      <c r="O9969" t="s">
        <v>1984</v>
      </c>
      <c r="T9969" t="e">
        <v>#N/A</v>
      </c>
    </row>
    <row r="9970" spans="1:21" hidden="1" x14ac:dyDescent="0.3">
      <c r="A9970">
        <v>48616</v>
      </c>
      <c r="B9970" t="s">
        <v>1985</v>
      </c>
      <c r="C9970">
        <v>0</v>
      </c>
      <c r="D9970" s="4" t="s">
        <v>106</v>
      </c>
      <c r="E9970" s="5" t="e">
        <f t="shared" si="507"/>
        <v>#VALUE!</v>
      </c>
      <c r="F9970" s="4" t="s">
        <v>106</v>
      </c>
      <c r="G9970">
        <v>0</v>
      </c>
      <c r="I9970">
        <v>0</v>
      </c>
      <c r="J9970">
        <f t="shared" si="506"/>
        <v>0</v>
      </c>
      <c r="K9970" s="22" t="e">
        <f t="shared" si="508"/>
        <v>#DIV/0!</v>
      </c>
      <c r="L9970">
        <v>0</v>
      </c>
      <c r="O9970" t="s">
        <v>1986</v>
      </c>
      <c r="T9970" t="e">
        <v>#N/A</v>
      </c>
    </row>
    <row r="9971" spans="1:21" hidden="1" x14ac:dyDescent="0.3">
      <c r="A9971">
        <v>48617</v>
      </c>
      <c r="B9971" t="s">
        <v>1987</v>
      </c>
      <c r="C9971">
        <v>0</v>
      </c>
      <c r="D9971" s="4" t="s">
        <v>106</v>
      </c>
      <c r="E9971" s="5" t="e">
        <f t="shared" si="507"/>
        <v>#VALUE!</v>
      </c>
      <c r="F9971" s="4" t="s">
        <v>106</v>
      </c>
      <c r="G9971">
        <v>0</v>
      </c>
      <c r="I9971">
        <v>0</v>
      </c>
      <c r="J9971">
        <f t="shared" si="506"/>
        <v>0</v>
      </c>
      <c r="K9971" s="22" t="e">
        <f t="shared" si="508"/>
        <v>#DIV/0!</v>
      </c>
      <c r="L9971">
        <v>0</v>
      </c>
      <c r="O9971" t="s">
        <v>1988</v>
      </c>
      <c r="T9971" t="e">
        <v>#N/A</v>
      </c>
    </row>
    <row r="9972" spans="1:21" hidden="1" x14ac:dyDescent="0.3">
      <c r="A9972">
        <v>48618</v>
      </c>
      <c r="B9972" t="s">
        <v>1989</v>
      </c>
      <c r="C9972">
        <v>0</v>
      </c>
      <c r="D9972" s="4" t="s">
        <v>106</v>
      </c>
      <c r="E9972" s="5" t="e">
        <f t="shared" si="507"/>
        <v>#VALUE!</v>
      </c>
      <c r="F9972" s="4" t="s">
        <v>106</v>
      </c>
      <c r="G9972">
        <v>0</v>
      </c>
      <c r="I9972">
        <v>0</v>
      </c>
      <c r="J9972">
        <f t="shared" si="506"/>
        <v>0</v>
      </c>
      <c r="K9972" s="22" t="e">
        <f t="shared" si="508"/>
        <v>#DIV/0!</v>
      </c>
      <c r="L9972">
        <v>0</v>
      </c>
      <c r="O9972" t="s">
        <v>1990</v>
      </c>
      <c r="T9972" t="e">
        <v>#N/A</v>
      </c>
    </row>
    <row r="9973" spans="1:21" hidden="1" x14ac:dyDescent="0.3">
      <c r="A9973">
        <v>48619</v>
      </c>
      <c r="B9973" t="s">
        <v>1991</v>
      </c>
      <c r="C9973">
        <v>0</v>
      </c>
      <c r="D9973" s="4" t="s">
        <v>106</v>
      </c>
      <c r="E9973" s="5" t="e">
        <f t="shared" si="507"/>
        <v>#VALUE!</v>
      </c>
      <c r="F9973" s="4" t="s">
        <v>106</v>
      </c>
      <c r="G9973">
        <v>0</v>
      </c>
      <c r="I9973">
        <v>0</v>
      </c>
      <c r="J9973">
        <f t="shared" si="506"/>
        <v>0</v>
      </c>
      <c r="K9973" s="22" t="e">
        <f t="shared" si="508"/>
        <v>#DIV/0!</v>
      </c>
      <c r="L9973">
        <v>0</v>
      </c>
      <c r="O9973" t="s">
        <v>1992</v>
      </c>
      <c r="T9973" t="e">
        <v>#N/A</v>
      </c>
    </row>
    <row r="9974" spans="1:21" hidden="1" x14ac:dyDescent="0.3">
      <c r="A9974">
        <v>48621</v>
      </c>
      <c r="B9974" t="s">
        <v>1993</v>
      </c>
      <c r="C9974">
        <v>0</v>
      </c>
      <c r="D9974" s="4" t="s">
        <v>106</v>
      </c>
      <c r="E9974" s="5" t="e">
        <f t="shared" si="507"/>
        <v>#VALUE!</v>
      </c>
      <c r="F9974" s="4" t="s">
        <v>106</v>
      </c>
      <c r="G9974">
        <v>0</v>
      </c>
      <c r="I9974">
        <v>0</v>
      </c>
      <c r="J9974">
        <f t="shared" si="506"/>
        <v>0</v>
      </c>
      <c r="K9974" s="22" t="e">
        <f t="shared" si="508"/>
        <v>#DIV/0!</v>
      </c>
      <c r="L9974">
        <v>0</v>
      </c>
      <c r="O9974" t="s">
        <v>1994</v>
      </c>
      <c r="T9974" t="e">
        <v>#N/A</v>
      </c>
    </row>
    <row r="9975" spans="1:21" hidden="1" x14ac:dyDescent="0.3">
      <c r="A9975">
        <v>50652</v>
      </c>
      <c r="B9975" t="s">
        <v>1995</v>
      </c>
      <c r="C9975">
        <v>0</v>
      </c>
      <c r="D9975" s="4" t="s">
        <v>106</v>
      </c>
      <c r="E9975" s="5" t="e">
        <f t="shared" si="507"/>
        <v>#VALUE!</v>
      </c>
      <c r="F9975" s="4" t="s">
        <v>106</v>
      </c>
      <c r="G9975">
        <v>0</v>
      </c>
      <c r="I9975">
        <v>0</v>
      </c>
      <c r="J9975">
        <f t="shared" si="506"/>
        <v>0</v>
      </c>
      <c r="K9975" s="22" t="e">
        <f t="shared" si="508"/>
        <v>#DIV/0!</v>
      </c>
      <c r="L9975">
        <v>0</v>
      </c>
      <c r="O9975" t="s">
        <v>1996</v>
      </c>
      <c r="T9975" t="e">
        <v>#N/A</v>
      </c>
    </row>
    <row r="9976" spans="1:21" hidden="1" x14ac:dyDescent="0.3">
      <c r="A9976">
        <v>50798</v>
      </c>
      <c r="B9976" t="s">
        <v>1997</v>
      </c>
      <c r="C9976">
        <v>0</v>
      </c>
      <c r="D9976" s="4" t="s">
        <v>106</v>
      </c>
      <c r="E9976" s="5" t="e">
        <f t="shared" si="507"/>
        <v>#VALUE!</v>
      </c>
      <c r="F9976" s="4" t="s">
        <v>106</v>
      </c>
      <c r="G9976">
        <v>0</v>
      </c>
      <c r="I9976">
        <v>0</v>
      </c>
      <c r="J9976">
        <f t="shared" si="506"/>
        <v>0</v>
      </c>
      <c r="K9976" s="22" t="e">
        <f t="shared" si="508"/>
        <v>#DIV/0!</v>
      </c>
      <c r="L9976">
        <v>0</v>
      </c>
      <c r="O9976" t="s">
        <v>1998</v>
      </c>
      <c r="T9976" t="s">
        <v>2773</v>
      </c>
    </row>
    <row r="9977" spans="1:21" hidden="1" x14ac:dyDescent="0.3">
      <c r="A9977">
        <v>50845</v>
      </c>
      <c r="B9977" t="s">
        <v>2003</v>
      </c>
      <c r="C9977">
        <v>139529</v>
      </c>
      <c r="D9977" s="4">
        <v>43166</v>
      </c>
      <c r="E9977" s="5" t="str">
        <f t="shared" si="507"/>
        <v>2018|3</v>
      </c>
      <c r="F9977" s="4">
        <v>43195</v>
      </c>
      <c r="G9977">
        <v>2018</v>
      </c>
      <c r="H9977" t="s">
        <v>18</v>
      </c>
      <c r="I9977">
        <f t="shared" ref="I9977:I9990" si="510">U9977</f>
        <v>4.3</v>
      </c>
      <c r="J9977">
        <f t="shared" si="506"/>
        <v>10.5</v>
      </c>
      <c r="K9977" s="22">
        <f t="shared" si="508"/>
        <v>0.40952380952380951</v>
      </c>
      <c r="L9977">
        <v>0</v>
      </c>
      <c r="M9977" t="s">
        <v>19</v>
      </c>
      <c r="N9977" t="s">
        <v>2981</v>
      </c>
      <c r="O9977" t="s">
        <v>2004</v>
      </c>
      <c r="T9977" t="s">
        <v>2998</v>
      </c>
      <c r="U9977">
        <v>4.3</v>
      </c>
    </row>
    <row r="9978" spans="1:21" hidden="1" x14ac:dyDescent="0.3">
      <c r="A9978">
        <v>50845</v>
      </c>
      <c r="B9978" t="s">
        <v>2003</v>
      </c>
      <c r="C9978">
        <v>143230</v>
      </c>
      <c r="D9978" s="4">
        <v>43355</v>
      </c>
      <c r="E9978" s="5" t="str">
        <f t="shared" si="507"/>
        <v>2018|9</v>
      </c>
      <c r="F9978" s="4">
        <v>43384</v>
      </c>
      <c r="G9978">
        <v>2018</v>
      </c>
      <c r="H9978" t="s">
        <v>24</v>
      </c>
      <c r="I9978">
        <f t="shared" si="510"/>
        <v>6.2</v>
      </c>
      <c r="J9978">
        <f t="shared" si="506"/>
        <v>10.5</v>
      </c>
      <c r="K9978" s="22">
        <f t="shared" si="508"/>
        <v>0.59047619047619049</v>
      </c>
      <c r="L9978">
        <v>0</v>
      </c>
      <c r="M9978" t="s">
        <v>19</v>
      </c>
      <c r="N9978" t="s">
        <v>2981</v>
      </c>
      <c r="O9978" t="s">
        <v>2004</v>
      </c>
      <c r="T9978" t="s">
        <v>2998</v>
      </c>
      <c r="U9978">
        <v>6.2</v>
      </c>
    </row>
    <row r="9979" spans="1:21" hidden="1" x14ac:dyDescent="0.3">
      <c r="A9979">
        <v>50845</v>
      </c>
      <c r="B9979" t="s">
        <v>2003</v>
      </c>
      <c r="C9979">
        <v>147207</v>
      </c>
      <c r="D9979" s="4">
        <v>43530</v>
      </c>
      <c r="E9979" s="5" t="str">
        <f t="shared" si="507"/>
        <v>2019|3</v>
      </c>
      <c r="F9979" s="4">
        <v>43559</v>
      </c>
      <c r="G9979">
        <v>2019</v>
      </c>
      <c r="H9979" t="s">
        <v>18</v>
      </c>
      <c r="I9979">
        <f t="shared" si="510"/>
        <v>5.0999999999999996</v>
      </c>
      <c r="J9979">
        <f t="shared" si="506"/>
        <v>7.8999999999999995</v>
      </c>
      <c r="K9979" s="22">
        <f t="shared" si="508"/>
        <v>0.64556962025316456</v>
      </c>
      <c r="L9979">
        <v>0</v>
      </c>
      <c r="M9979" t="s">
        <v>19</v>
      </c>
      <c r="N9979" t="s">
        <v>2981</v>
      </c>
      <c r="O9979" t="s">
        <v>2004</v>
      </c>
      <c r="T9979" t="s">
        <v>2998</v>
      </c>
      <c r="U9979">
        <v>5.0999999999999996</v>
      </c>
    </row>
    <row r="9980" spans="1:21" hidden="1" x14ac:dyDescent="0.3">
      <c r="A9980">
        <v>50845</v>
      </c>
      <c r="B9980" t="s">
        <v>2003</v>
      </c>
      <c r="C9980">
        <v>151155</v>
      </c>
      <c r="D9980" s="4">
        <v>43719</v>
      </c>
      <c r="E9980" s="5" t="str">
        <f t="shared" si="507"/>
        <v>2019|9</v>
      </c>
      <c r="F9980" s="4">
        <v>43748</v>
      </c>
      <c r="G9980">
        <v>2019</v>
      </c>
      <c r="H9980" t="s">
        <v>24</v>
      </c>
      <c r="I9980">
        <f t="shared" si="510"/>
        <v>2.8</v>
      </c>
      <c r="J9980">
        <f t="shared" si="506"/>
        <v>7.8999999999999995</v>
      </c>
      <c r="K9980" s="22">
        <f t="shared" si="508"/>
        <v>0.35443037974683544</v>
      </c>
      <c r="L9980">
        <v>0</v>
      </c>
      <c r="M9980" t="s">
        <v>19</v>
      </c>
      <c r="N9980" t="s">
        <v>2981</v>
      </c>
      <c r="O9980" t="s">
        <v>2004</v>
      </c>
      <c r="T9980" t="s">
        <v>2998</v>
      </c>
      <c r="U9980">
        <v>2.8</v>
      </c>
    </row>
    <row r="9981" spans="1:21" hidden="1" x14ac:dyDescent="0.3">
      <c r="A9981">
        <v>50845</v>
      </c>
      <c r="B9981" t="s">
        <v>2003</v>
      </c>
      <c r="C9981">
        <v>156187</v>
      </c>
      <c r="D9981" s="4">
        <v>43894</v>
      </c>
      <c r="E9981" s="5" t="str">
        <f t="shared" si="507"/>
        <v>2020|3</v>
      </c>
      <c r="F9981" s="4">
        <v>43923</v>
      </c>
      <c r="G9981">
        <v>2020</v>
      </c>
      <c r="H9981" t="s">
        <v>18</v>
      </c>
      <c r="I9981">
        <f t="shared" si="510"/>
        <v>1.1000000000000001</v>
      </c>
      <c r="J9981">
        <f t="shared" si="506"/>
        <v>2.1</v>
      </c>
      <c r="K9981" s="22">
        <f t="shared" si="508"/>
        <v>0.52380952380952384</v>
      </c>
      <c r="L9981">
        <v>0</v>
      </c>
      <c r="M9981" t="s">
        <v>19</v>
      </c>
      <c r="N9981" t="s">
        <v>2981</v>
      </c>
      <c r="O9981" t="s">
        <v>2004</v>
      </c>
      <c r="T9981" t="s">
        <v>2998</v>
      </c>
      <c r="U9981">
        <v>1.1000000000000001</v>
      </c>
    </row>
    <row r="9982" spans="1:21" hidden="1" x14ac:dyDescent="0.3">
      <c r="A9982">
        <v>50845</v>
      </c>
      <c r="B9982" t="s">
        <v>2003</v>
      </c>
      <c r="C9982">
        <v>156188</v>
      </c>
      <c r="D9982" s="4">
        <v>44083</v>
      </c>
      <c r="E9982" s="5" t="str">
        <f t="shared" si="507"/>
        <v>2020|9</v>
      </c>
      <c r="F9982" s="4">
        <v>44112</v>
      </c>
      <c r="G9982">
        <v>2020</v>
      </c>
      <c r="H9982" t="s">
        <v>24</v>
      </c>
      <c r="I9982">
        <f t="shared" si="510"/>
        <v>1</v>
      </c>
      <c r="J9982">
        <f t="shared" si="506"/>
        <v>2.1</v>
      </c>
      <c r="K9982" s="22">
        <f t="shared" si="508"/>
        <v>0.47619047619047616</v>
      </c>
      <c r="L9982">
        <v>0</v>
      </c>
      <c r="M9982" t="s">
        <v>19</v>
      </c>
      <c r="N9982" t="s">
        <v>2981</v>
      </c>
      <c r="O9982" t="s">
        <v>2004</v>
      </c>
      <c r="T9982" t="s">
        <v>2998</v>
      </c>
      <c r="U9982">
        <v>1</v>
      </c>
    </row>
    <row r="9983" spans="1:21" hidden="1" x14ac:dyDescent="0.3">
      <c r="A9983">
        <v>50845</v>
      </c>
      <c r="B9983" t="s">
        <v>2003</v>
      </c>
      <c r="C9983">
        <v>164195</v>
      </c>
      <c r="D9983" s="4">
        <v>44265</v>
      </c>
      <c r="E9983" s="5" t="str">
        <f t="shared" si="507"/>
        <v>2021|3</v>
      </c>
      <c r="F9983" s="4">
        <v>44294</v>
      </c>
      <c r="G9983">
        <v>2021</v>
      </c>
      <c r="H9983" t="s">
        <v>18</v>
      </c>
      <c r="I9983">
        <f t="shared" si="510"/>
        <v>1.4</v>
      </c>
      <c r="J9983">
        <f t="shared" si="506"/>
        <v>4.9000000000000004</v>
      </c>
      <c r="K9983" s="22">
        <f t="shared" si="508"/>
        <v>0.2857142857142857</v>
      </c>
      <c r="L9983">
        <v>0</v>
      </c>
      <c r="M9983" t="s">
        <v>19</v>
      </c>
      <c r="N9983" t="s">
        <v>2981</v>
      </c>
      <c r="O9983" t="s">
        <v>2004</v>
      </c>
      <c r="T9983" t="s">
        <v>2998</v>
      </c>
      <c r="U9983">
        <v>1.4</v>
      </c>
    </row>
    <row r="9984" spans="1:21" hidden="1" x14ac:dyDescent="0.3">
      <c r="A9984">
        <v>50845</v>
      </c>
      <c r="B9984" t="s">
        <v>2003</v>
      </c>
      <c r="C9984">
        <v>164196</v>
      </c>
      <c r="D9984" s="4">
        <v>44447</v>
      </c>
      <c r="E9984" s="5" t="str">
        <f t="shared" si="507"/>
        <v>2021|9</v>
      </c>
      <c r="F9984" s="4">
        <v>44476</v>
      </c>
      <c r="G9984">
        <v>2021</v>
      </c>
      <c r="H9984" t="s">
        <v>24</v>
      </c>
      <c r="I9984">
        <f t="shared" si="510"/>
        <v>3.5</v>
      </c>
      <c r="J9984">
        <f t="shared" si="506"/>
        <v>4.9000000000000004</v>
      </c>
      <c r="K9984" s="22">
        <f t="shared" si="508"/>
        <v>0.71428571428571419</v>
      </c>
      <c r="L9984">
        <v>0</v>
      </c>
      <c r="M9984" t="s">
        <v>19</v>
      </c>
      <c r="N9984" t="s">
        <v>2981</v>
      </c>
      <c r="O9984" t="s">
        <v>2004</v>
      </c>
      <c r="T9984" t="s">
        <v>2998</v>
      </c>
      <c r="U9984">
        <v>3.5</v>
      </c>
    </row>
    <row r="9985" spans="1:21" hidden="1" x14ac:dyDescent="0.3">
      <c r="A9985">
        <v>50845</v>
      </c>
      <c r="B9985" t="s">
        <v>2003</v>
      </c>
      <c r="C9985">
        <v>172926</v>
      </c>
      <c r="D9985" s="4">
        <v>44629</v>
      </c>
      <c r="E9985" s="5" t="str">
        <f t="shared" si="507"/>
        <v>2022|3</v>
      </c>
      <c r="F9985" s="4">
        <v>44658</v>
      </c>
      <c r="G9985">
        <v>2022</v>
      </c>
      <c r="H9985" t="s">
        <v>18</v>
      </c>
      <c r="I9985">
        <f t="shared" si="510"/>
        <v>8.6999999999999993</v>
      </c>
      <c r="J9985">
        <f t="shared" si="506"/>
        <v>22.7</v>
      </c>
      <c r="K9985" s="22">
        <f t="shared" si="508"/>
        <v>0.38325991189427311</v>
      </c>
      <c r="L9985">
        <v>0</v>
      </c>
      <c r="M9985" t="s">
        <v>19</v>
      </c>
      <c r="N9985" t="s">
        <v>2981</v>
      </c>
      <c r="O9985" t="s">
        <v>2004</v>
      </c>
      <c r="T9985" t="s">
        <v>2998</v>
      </c>
      <c r="U9985">
        <v>8.6999999999999993</v>
      </c>
    </row>
    <row r="9986" spans="1:21" hidden="1" x14ac:dyDescent="0.3">
      <c r="A9986">
        <v>50845</v>
      </c>
      <c r="B9986" t="s">
        <v>2003</v>
      </c>
      <c r="C9986">
        <v>172927</v>
      </c>
      <c r="D9986" s="4">
        <v>44818</v>
      </c>
      <c r="E9986" s="5" t="str">
        <f t="shared" si="507"/>
        <v>2022|9</v>
      </c>
      <c r="F9986" s="4">
        <v>44847</v>
      </c>
      <c r="G9986">
        <v>2022</v>
      </c>
      <c r="H9986" t="s">
        <v>24</v>
      </c>
      <c r="I9986">
        <f t="shared" si="510"/>
        <v>14</v>
      </c>
      <c r="J9986">
        <f t="shared" ref="J9986:J10049" si="511">SUMIFS(I:I, B:B,B9986,G:G,G9986)</f>
        <v>22.7</v>
      </c>
      <c r="K9986" s="22">
        <f t="shared" si="508"/>
        <v>0.61674008810572689</v>
      </c>
      <c r="L9986">
        <v>0</v>
      </c>
      <c r="M9986" t="s">
        <v>19</v>
      </c>
      <c r="N9986" t="s">
        <v>2981</v>
      </c>
      <c r="O9986" t="s">
        <v>2004</v>
      </c>
      <c r="T9986" t="s">
        <v>2998</v>
      </c>
      <c r="U9986">
        <v>14</v>
      </c>
    </row>
    <row r="9987" spans="1:21" hidden="1" x14ac:dyDescent="0.3">
      <c r="A9987">
        <v>50845</v>
      </c>
      <c r="B9987" t="s">
        <v>2003</v>
      </c>
      <c r="C9987">
        <v>181361</v>
      </c>
      <c r="D9987" s="4">
        <v>44993</v>
      </c>
      <c r="E9987" s="5" t="str">
        <f t="shared" si="507"/>
        <v>2023|3</v>
      </c>
      <c r="F9987" s="4">
        <v>45022</v>
      </c>
      <c r="G9987">
        <v>2023</v>
      </c>
      <c r="H9987" t="s">
        <v>18</v>
      </c>
      <c r="I9987">
        <f t="shared" si="510"/>
        <v>4.9000000000000004</v>
      </c>
      <c r="J9987">
        <f t="shared" si="511"/>
        <v>8.1000000000000014</v>
      </c>
      <c r="K9987" s="22">
        <f t="shared" si="508"/>
        <v>0.60493827160493818</v>
      </c>
      <c r="L9987">
        <v>0</v>
      </c>
      <c r="M9987" t="s">
        <v>19</v>
      </c>
      <c r="N9987" t="s">
        <v>2981</v>
      </c>
      <c r="O9987" t="s">
        <v>2004</v>
      </c>
      <c r="T9987" t="s">
        <v>2998</v>
      </c>
      <c r="U9987">
        <v>4.9000000000000004</v>
      </c>
    </row>
    <row r="9988" spans="1:21" hidden="1" x14ac:dyDescent="0.3">
      <c r="A9988">
        <v>50845</v>
      </c>
      <c r="B9988" t="s">
        <v>2003</v>
      </c>
      <c r="C9988">
        <v>186526</v>
      </c>
      <c r="D9988" s="4">
        <v>45182</v>
      </c>
      <c r="E9988" s="5" t="str">
        <f t="shared" si="507"/>
        <v>2023|9</v>
      </c>
      <c r="F9988" s="4">
        <v>45211</v>
      </c>
      <c r="G9988">
        <v>2023</v>
      </c>
      <c r="H9988" t="s">
        <v>24</v>
      </c>
      <c r="I9988">
        <f t="shared" si="510"/>
        <v>3.2</v>
      </c>
      <c r="J9988">
        <f t="shared" si="511"/>
        <v>8.1000000000000014</v>
      </c>
      <c r="K9988" s="22">
        <f t="shared" si="508"/>
        <v>0.39506172839506171</v>
      </c>
      <c r="L9988">
        <v>0</v>
      </c>
      <c r="M9988" t="s">
        <v>19</v>
      </c>
      <c r="N9988" t="s">
        <v>2981</v>
      </c>
      <c r="O9988" t="s">
        <v>2004</v>
      </c>
      <c r="T9988" t="s">
        <v>2998</v>
      </c>
      <c r="U9988">
        <v>3.2</v>
      </c>
    </row>
    <row r="9989" spans="1:21" hidden="1" x14ac:dyDescent="0.3">
      <c r="A9989">
        <v>50845</v>
      </c>
      <c r="B9989" t="s">
        <v>2003</v>
      </c>
      <c r="C9989">
        <v>190925</v>
      </c>
      <c r="D9989" s="4">
        <v>45357</v>
      </c>
      <c r="E9989" s="5" t="str">
        <f t="shared" si="507"/>
        <v>2024|3</v>
      </c>
      <c r="F9989" s="4">
        <v>45386</v>
      </c>
      <c r="G9989">
        <v>2024</v>
      </c>
      <c r="H9989" t="s">
        <v>18</v>
      </c>
      <c r="I9989">
        <f t="shared" si="510"/>
        <v>0.4</v>
      </c>
      <c r="J9989">
        <f t="shared" si="511"/>
        <v>3.5</v>
      </c>
      <c r="K9989" s="22">
        <f t="shared" si="508"/>
        <v>0.1142857142857143</v>
      </c>
      <c r="L9989">
        <v>0</v>
      </c>
      <c r="M9989" t="s">
        <v>19</v>
      </c>
      <c r="N9989" t="s">
        <v>2981</v>
      </c>
      <c r="O9989" t="s">
        <v>2004</v>
      </c>
      <c r="T9989" t="s">
        <v>2998</v>
      </c>
      <c r="U9989">
        <v>0.4</v>
      </c>
    </row>
    <row r="9990" spans="1:21" hidden="1" x14ac:dyDescent="0.3">
      <c r="A9990">
        <v>50845</v>
      </c>
      <c r="B9990" t="s">
        <v>2003</v>
      </c>
      <c r="C9990">
        <v>190926</v>
      </c>
      <c r="D9990" s="4">
        <v>45553</v>
      </c>
      <c r="E9990" s="5" t="str">
        <f t="shared" si="507"/>
        <v>2024|9</v>
      </c>
      <c r="F9990" s="4">
        <v>45582</v>
      </c>
      <c r="G9990">
        <v>2024</v>
      </c>
      <c r="H9990" t="s">
        <v>24</v>
      </c>
      <c r="I9990">
        <f t="shared" si="510"/>
        <v>3.1</v>
      </c>
      <c r="J9990">
        <f t="shared" si="511"/>
        <v>3.5</v>
      </c>
      <c r="K9990" s="22">
        <f t="shared" si="508"/>
        <v>0.88571428571428579</v>
      </c>
      <c r="L9990">
        <v>0</v>
      </c>
      <c r="M9990" t="s">
        <v>19</v>
      </c>
      <c r="N9990" t="s">
        <v>2981</v>
      </c>
      <c r="O9990" t="s">
        <v>2004</v>
      </c>
      <c r="T9990" t="s">
        <v>2998</v>
      </c>
      <c r="U9990">
        <v>3.1</v>
      </c>
    </row>
    <row r="9991" spans="1:21" hidden="1" x14ac:dyDescent="0.3">
      <c r="A9991">
        <v>51178</v>
      </c>
      <c r="B9991" t="s">
        <v>2005</v>
      </c>
      <c r="C9991">
        <v>0</v>
      </c>
      <c r="D9991" s="4" t="s">
        <v>106</v>
      </c>
      <c r="E9991" s="5" t="e">
        <f t="shared" si="507"/>
        <v>#VALUE!</v>
      </c>
      <c r="F9991" s="4" t="s">
        <v>106</v>
      </c>
      <c r="G9991">
        <v>0</v>
      </c>
      <c r="I9991">
        <v>0</v>
      </c>
      <c r="J9991">
        <f t="shared" si="511"/>
        <v>0</v>
      </c>
      <c r="K9991" s="22" t="e">
        <f t="shared" si="508"/>
        <v>#DIV/0!</v>
      </c>
      <c r="L9991">
        <v>0</v>
      </c>
      <c r="O9991" t="s">
        <v>2006</v>
      </c>
      <c r="T9991" t="e">
        <v>#N/A</v>
      </c>
    </row>
    <row r="9992" spans="1:21" hidden="1" x14ac:dyDescent="0.3">
      <c r="A9992">
        <v>51433</v>
      </c>
      <c r="B9992" t="s">
        <v>2007</v>
      </c>
      <c r="C9992">
        <v>0</v>
      </c>
      <c r="D9992" s="4" t="s">
        <v>106</v>
      </c>
      <c r="E9992" s="5" t="e">
        <f t="shared" si="507"/>
        <v>#VALUE!</v>
      </c>
      <c r="F9992" s="4" t="s">
        <v>106</v>
      </c>
      <c r="G9992">
        <v>0</v>
      </c>
      <c r="I9992">
        <v>0</v>
      </c>
      <c r="J9992">
        <f t="shared" si="511"/>
        <v>0</v>
      </c>
      <c r="K9992" s="22" t="e">
        <f t="shared" si="508"/>
        <v>#DIV/0!</v>
      </c>
      <c r="L9992">
        <v>0</v>
      </c>
      <c r="O9992" t="s">
        <v>2008</v>
      </c>
      <c r="T9992" t="e">
        <v>#N/A</v>
      </c>
    </row>
    <row r="9993" spans="1:21" hidden="1" x14ac:dyDescent="0.3">
      <c r="A9993">
        <v>52181</v>
      </c>
      <c r="B9993" t="s">
        <v>2009</v>
      </c>
      <c r="C9993">
        <v>0</v>
      </c>
      <c r="D9993" s="4" t="s">
        <v>106</v>
      </c>
      <c r="E9993" s="5" t="e">
        <f t="shared" si="507"/>
        <v>#VALUE!</v>
      </c>
      <c r="F9993" s="4" t="s">
        <v>106</v>
      </c>
      <c r="G9993">
        <v>0</v>
      </c>
      <c r="I9993">
        <v>0</v>
      </c>
      <c r="J9993">
        <f t="shared" si="511"/>
        <v>0</v>
      </c>
      <c r="K9993" s="22" t="e">
        <f t="shared" si="508"/>
        <v>#DIV/0!</v>
      </c>
      <c r="L9993">
        <v>0</v>
      </c>
      <c r="O9993" t="s">
        <v>2010</v>
      </c>
      <c r="T9993" t="e">
        <v>#N/A</v>
      </c>
    </row>
    <row r="9994" spans="1:21" hidden="1" x14ac:dyDescent="0.3">
      <c r="A9994">
        <v>54762</v>
      </c>
      <c r="B9994" t="s">
        <v>2011</v>
      </c>
      <c r="C9994">
        <v>0</v>
      </c>
      <c r="D9994" s="4" t="s">
        <v>106</v>
      </c>
      <c r="E9994" s="5" t="e">
        <f t="shared" si="507"/>
        <v>#VALUE!</v>
      </c>
      <c r="F9994" s="4" t="s">
        <v>106</v>
      </c>
      <c r="G9994">
        <v>0</v>
      </c>
      <c r="I9994">
        <v>0</v>
      </c>
      <c r="J9994">
        <f t="shared" si="511"/>
        <v>0</v>
      </c>
      <c r="K9994" s="22" t="e">
        <f t="shared" si="508"/>
        <v>#DIV/0!</v>
      </c>
      <c r="L9994">
        <v>0</v>
      </c>
      <c r="O9994" t="s">
        <v>2012</v>
      </c>
      <c r="T9994" t="e">
        <v>#N/A</v>
      </c>
    </row>
    <row r="9995" spans="1:21" hidden="1" x14ac:dyDescent="0.3">
      <c r="A9995">
        <v>55063</v>
      </c>
      <c r="B9995" t="s">
        <v>2013</v>
      </c>
      <c r="C9995">
        <v>0</v>
      </c>
      <c r="D9995" s="4" t="s">
        <v>106</v>
      </c>
      <c r="E9995" s="5" t="e">
        <f t="shared" si="507"/>
        <v>#VALUE!</v>
      </c>
      <c r="F9995" s="4" t="s">
        <v>106</v>
      </c>
      <c r="G9995">
        <v>0</v>
      </c>
      <c r="I9995">
        <v>0</v>
      </c>
      <c r="J9995">
        <f t="shared" si="511"/>
        <v>0</v>
      </c>
      <c r="K9995" s="22" t="e">
        <f t="shared" si="508"/>
        <v>#DIV/0!</v>
      </c>
      <c r="L9995">
        <v>0</v>
      </c>
      <c r="O9995" t="s">
        <v>2014</v>
      </c>
      <c r="T9995" t="e">
        <v>#N/A</v>
      </c>
    </row>
    <row r="9996" spans="1:21" hidden="1" x14ac:dyDescent="0.3">
      <c r="A9996">
        <v>55253</v>
      </c>
      <c r="B9996" t="s">
        <v>2015</v>
      </c>
      <c r="C9996">
        <v>0</v>
      </c>
      <c r="D9996" s="4" t="s">
        <v>106</v>
      </c>
      <c r="E9996" s="5" t="e">
        <f t="shared" si="507"/>
        <v>#VALUE!</v>
      </c>
      <c r="F9996" s="4" t="s">
        <v>106</v>
      </c>
      <c r="G9996">
        <v>0</v>
      </c>
      <c r="I9996">
        <v>0</v>
      </c>
      <c r="J9996">
        <f t="shared" si="511"/>
        <v>0</v>
      </c>
      <c r="K9996" s="22" t="e">
        <f t="shared" si="508"/>
        <v>#DIV/0!</v>
      </c>
      <c r="L9996">
        <v>0</v>
      </c>
      <c r="O9996" t="s">
        <v>2016</v>
      </c>
      <c r="T9996" t="s">
        <v>2773</v>
      </c>
    </row>
    <row r="9997" spans="1:21" hidden="1" x14ac:dyDescent="0.3">
      <c r="A9997">
        <v>55436</v>
      </c>
      <c r="B9997" t="s">
        <v>2032</v>
      </c>
      <c r="C9997">
        <v>0</v>
      </c>
      <c r="D9997" s="4" t="s">
        <v>106</v>
      </c>
      <c r="E9997" s="5" t="e">
        <f t="shared" si="507"/>
        <v>#VALUE!</v>
      </c>
      <c r="F9997" s="4" t="s">
        <v>106</v>
      </c>
      <c r="G9997">
        <v>0</v>
      </c>
      <c r="I9997">
        <v>0</v>
      </c>
      <c r="J9997">
        <f t="shared" si="511"/>
        <v>0</v>
      </c>
      <c r="K9997" s="22" t="e">
        <f t="shared" si="508"/>
        <v>#DIV/0!</v>
      </c>
      <c r="L9997">
        <v>0</v>
      </c>
      <c r="O9997" t="s">
        <v>2033</v>
      </c>
      <c r="T9997" t="e">
        <v>#N/A</v>
      </c>
    </row>
    <row r="9998" spans="1:21" hidden="1" x14ac:dyDescent="0.3">
      <c r="A9998">
        <v>55467</v>
      </c>
      <c r="B9998" t="s">
        <v>2034</v>
      </c>
      <c r="C9998">
        <v>0</v>
      </c>
      <c r="D9998" s="4" t="s">
        <v>106</v>
      </c>
      <c r="E9998" s="5" t="e">
        <f t="shared" si="507"/>
        <v>#VALUE!</v>
      </c>
      <c r="F9998" s="4" t="s">
        <v>106</v>
      </c>
      <c r="G9998">
        <v>0</v>
      </c>
      <c r="I9998">
        <v>0</v>
      </c>
      <c r="J9998">
        <f t="shared" si="511"/>
        <v>0</v>
      </c>
      <c r="K9998" s="22" t="e">
        <f t="shared" si="508"/>
        <v>#DIV/0!</v>
      </c>
      <c r="L9998">
        <v>0</v>
      </c>
      <c r="O9998" t="s">
        <v>2035</v>
      </c>
      <c r="T9998" t="e">
        <v>#N/A</v>
      </c>
    </row>
    <row r="9999" spans="1:21" hidden="1" x14ac:dyDescent="0.3">
      <c r="A9999">
        <v>55574</v>
      </c>
      <c r="B9999" t="s">
        <v>2036</v>
      </c>
      <c r="C9999">
        <v>0</v>
      </c>
      <c r="D9999" s="4" t="s">
        <v>106</v>
      </c>
      <c r="E9999" s="5" t="e">
        <f t="shared" si="507"/>
        <v>#VALUE!</v>
      </c>
      <c r="F9999" s="4" t="s">
        <v>106</v>
      </c>
      <c r="G9999">
        <v>0</v>
      </c>
      <c r="I9999">
        <v>0</v>
      </c>
      <c r="J9999">
        <f t="shared" si="511"/>
        <v>0</v>
      </c>
      <c r="K9999" s="22" t="e">
        <f t="shared" si="508"/>
        <v>#DIV/0!</v>
      </c>
      <c r="L9999">
        <v>0</v>
      </c>
      <c r="O9999" t="s">
        <v>2037</v>
      </c>
      <c r="T9999" t="e">
        <v>#N/A</v>
      </c>
    </row>
    <row r="10000" spans="1:21" hidden="1" x14ac:dyDescent="0.3">
      <c r="A10000">
        <v>55617</v>
      </c>
      <c r="B10000" t="s">
        <v>2038</v>
      </c>
      <c r="C10000">
        <v>0</v>
      </c>
      <c r="D10000" s="4" t="s">
        <v>106</v>
      </c>
      <c r="E10000" s="5" t="e">
        <f t="shared" si="507"/>
        <v>#VALUE!</v>
      </c>
      <c r="F10000" s="4" t="s">
        <v>106</v>
      </c>
      <c r="G10000">
        <v>0</v>
      </c>
      <c r="I10000">
        <v>0</v>
      </c>
      <c r="J10000">
        <f t="shared" si="511"/>
        <v>0</v>
      </c>
      <c r="K10000" s="22" t="e">
        <f t="shared" si="508"/>
        <v>#DIV/0!</v>
      </c>
      <c r="L10000">
        <v>0</v>
      </c>
      <c r="O10000" t="s">
        <v>2039</v>
      </c>
      <c r="T10000" t="e">
        <v>#N/A</v>
      </c>
    </row>
    <row r="10001" spans="1:21" hidden="1" x14ac:dyDescent="0.3">
      <c r="A10001">
        <v>56094</v>
      </c>
      <c r="B10001" t="s">
        <v>2040</v>
      </c>
      <c r="C10001">
        <v>0</v>
      </c>
      <c r="D10001" s="4" t="s">
        <v>106</v>
      </c>
      <c r="E10001" s="5" t="e">
        <f t="shared" ref="E10001:E10064" si="512">G10001 &amp; "|" &amp;MONTH(D10001)</f>
        <v>#VALUE!</v>
      </c>
      <c r="F10001" s="4" t="s">
        <v>106</v>
      </c>
      <c r="G10001">
        <v>0</v>
      </c>
      <c r="I10001">
        <v>0</v>
      </c>
      <c r="J10001">
        <f t="shared" si="511"/>
        <v>0</v>
      </c>
      <c r="K10001" s="22" t="e">
        <f t="shared" ref="K10001:K10064" si="513">I10001/J10001</f>
        <v>#DIV/0!</v>
      </c>
      <c r="L10001">
        <v>0</v>
      </c>
      <c r="O10001" t="s">
        <v>2041</v>
      </c>
      <c r="T10001" t="e">
        <v>#N/A</v>
      </c>
    </row>
    <row r="10002" spans="1:21" hidden="1" x14ac:dyDescent="0.3">
      <c r="A10002">
        <v>56322</v>
      </c>
      <c r="B10002" t="s">
        <v>2042</v>
      </c>
      <c r="C10002">
        <v>0</v>
      </c>
      <c r="D10002" s="4" t="s">
        <v>106</v>
      </c>
      <c r="E10002" s="5" t="e">
        <f t="shared" si="512"/>
        <v>#VALUE!</v>
      </c>
      <c r="F10002" s="4" t="s">
        <v>106</v>
      </c>
      <c r="G10002">
        <v>0</v>
      </c>
      <c r="I10002">
        <v>0</v>
      </c>
      <c r="J10002">
        <f t="shared" si="511"/>
        <v>0</v>
      </c>
      <c r="K10002" s="22" t="e">
        <f t="shared" si="513"/>
        <v>#DIV/0!</v>
      </c>
      <c r="L10002">
        <v>0</v>
      </c>
      <c r="O10002" t="s">
        <v>2043</v>
      </c>
      <c r="T10002" t="e">
        <v>#N/A</v>
      </c>
    </row>
    <row r="10003" spans="1:21" hidden="1" x14ac:dyDescent="0.3">
      <c r="A10003">
        <v>56454</v>
      </c>
      <c r="B10003" t="s">
        <v>2044</v>
      </c>
      <c r="C10003">
        <v>0</v>
      </c>
      <c r="D10003" s="4" t="s">
        <v>106</v>
      </c>
      <c r="E10003" s="5" t="e">
        <f t="shared" si="512"/>
        <v>#VALUE!</v>
      </c>
      <c r="F10003" s="4" t="s">
        <v>106</v>
      </c>
      <c r="G10003">
        <v>0</v>
      </c>
      <c r="I10003">
        <v>0</v>
      </c>
      <c r="J10003">
        <f t="shared" si="511"/>
        <v>0</v>
      </c>
      <c r="K10003" s="22" t="e">
        <f t="shared" si="513"/>
        <v>#DIV/0!</v>
      </c>
      <c r="L10003">
        <v>0</v>
      </c>
      <c r="O10003" t="s">
        <v>2045</v>
      </c>
      <c r="T10003" t="e">
        <v>#N/A</v>
      </c>
    </row>
    <row r="10004" spans="1:21" hidden="1" x14ac:dyDescent="0.3">
      <c r="A10004">
        <v>56802</v>
      </c>
      <c r="B10004" t="s">
        <v>2046</v>
      </c>
      <c r="C10004">
        <v>0</v>
      </c>
      <c r="D10004" s="4" t="s">
        <v>106</v>
      </c>
      <c r="E10004" s="5" t="e">
        <f t="shared" si="512"/>
        <v>#VALUE!</v>
      </c>
      <c r="F10004" s="4" t="s">
        <v>106</v>
      </c>
      <c r="G10004">
        <v>0</v>
      </c>
      <c r="I10004">
        <v>0</v>
      </c>
      <c r="J10004">
        <f t="shared" si="511"/>
        <v>0</v>
      </c>
      <c r="K10004" s="22" t="e">
        <f t="shared" si="513"/>
        <v>#DIV/0!</v>
      </c>
      <c r="L10004">
        <v>0</v>
      </c>
      <c r="O10004" t="s">
        <v>2047</v>
      </c>
      <c r="T10004" t="e">
        <v>#N/A</v>
      </c>
    </row>
    <row r="10005" spans="1:21" hidden="1" x14ac:dyDescent="0.3">
      <c r="A10005">
        <v>56806</v>
      </c>
      <c r="B10005" t="s">
        <v>2048</v>
      </c>
      <c r="C10005">
        <v>137933</v>
      </c>
      <c r="D10005" s="4">
        <v>43082</v>
      </c>
      <c r="E10005" s="5" t="str">
        <f t="shared" si="512"/>
        <v>2017|12</v>
      </c>
      <c r="F10005" s="4">
        <v>43089</v>
      </c>
      <c r="G10005">
        <v>2017</v>
      </c>
      <c r="H10005" t="s">
        <v>24</v>
      </c>
      <c r="I10005">
        <f t="shared" ref="I10005:I10014" si="514">U10005</f>
        <v>0.23599999999999999</v>
      </c>
      <c r="J10005">
        <f t="shared" si="511"/>
        <v>0.23599999999999999</v>
      </c>
      <c r="K10005" s="22">
        <f t="shared" si="513"/>
        <v>1</v>
      </c>
      <c r="L10005">
        <v>0</v>
      </c>
      <c r="M10005" t="s">
        <v>709</v>
      </c>
      <c r="N10005" t="s">
        <v>2981</v>
      </c>
      <c r="O10005" t="s">
        <v>2049</v>
      </c>
      <c r="T10005" t="s">
        <v>3000</v>
      </c>
      <c r="U10005">
        <v>0.23599999999999999</v>
      </c>
    </row>
    <row r="10006" spans="1:21" hidden="1" x14ac:dyDescent="0.3">
      <c r="A10006">
        <v>56806</v>
      </c>
      <c r="B10006" t="s">
        <v>2048</v>
      </c>
      <c r="C10006">
        <v>141189</v>
      </c>
      <c r="D10006" s="4">
        <v>43250</v>
      </c>
      <c r="E10006" s="5" t="str">
        <f t="shared" si="512"/>
        <v>2018|5</v>
      </c>
      <c r="F10006" s="4">
        <v>43255</v>
      </c>
      <c r="G10006">
        <v>2018</v>
      </c>
      <c r="H10006" t="s">
        <v>18</v>
      </c>
      <c r="I10006">
        <f t="shared" si="514"/>
        <v>0.28849999999999998</v>
      </c>
      <c r="J10006">
        <f t="shared" si="511"/>
        <v>0.28849999999999998</v>
      </c>
      <c r="K10006" s="22">
        <f t="shared" si="513"/>
        <v>1</v>
      </c>
      <c r="L10006">
        <v>0</v>
      </c>
      <c r="M10006" t="s">
        <v>19</v>
      </c>
      <c r="N10006" t="s">
        <v>2981</v>
      </c>
      <c r="O10006" t="s">
        <v>2049</v>
      </c>
      <c r="T10006" t="s">
        <v>3000</v>
      </c>
      <c r="U10006">
        <v>0.28849999999999998</v>
      </c>
    </row>
    <row r="10007" spans="1:21" hidden="1" x14ac:dyDescent="0.3">
      <c r="A10007">
        <v>56806</v>
      </c>
      <c r="B10007" t="s">
        <v>2048</v>
      </c>
      <c r="C10007">
        <v>165784</v>
      </c>
      <c r="D10007" s="4">
        <v>44300</v>
      </c>
      <c r="E10007" s="5" t="str">
        <f t="shared" si="512"/>
        <v>2020|4</v>
      </c>
      <c r="F10007" s="4">
        <v>44305</v>
      </c>
      <c r="G10007">
        <v>2020</v>
      </c>
      <c r="H10007" t="s">
        <v>24</v>
      </c>
      <c r="I10007">
        <f t="shared" si="514"/>
        <v>1.4175</v>
      </c>
      <c r="J10007">
        <f t="shared" si="511"/>
        <v>1.4175</v>
      </c>
      <c r="K10007" s="22">
        <f t="shared" si="513"/>
        <v>1</v>
      </c>
      <c r="L10007">
        <v>0</v>
      </c>
      <c r="M10007" t="s">
        <v>709</v>
      </c>
      <c r="N10007" t="s">
        <v>2981</v>
      </c>
      <c r="O10007" t="s">
        <v>2049</v>
      </c>
      <c r="T10007" t="s">
        <v>3000</v>
      </c>
      <c r="U10007">
        <v>1.4175</v>
      </c>
    </row>
    <row r="10008" spans="1:21" hidden="1" x14ac:dyDescent="0.3">
      <c r="A10008">
        <v>56806</v>
      </c>
      <c r="B10008" t="s">
        <v>2048</v>
      </c>
      <c r="C10008">
        <v>169056</v>
      </c>
      <c r="D10008" s="4">
        <v>44440</v>
      </c>
      <c r="E10008" s="5" t="str">
        <f t="shared" si="512"/>
        <v>2021|9</v>
      </c>
      <c r="F10008" s="4">
        <v>44447</v>
      </c>
      <c r="G10008">
        <v>2021</v>
      </c>
      <c r="H10008" t="s">
        <v>18</v>
      </c>
      <c r="I10008">
        <f t="shared" si="514"/>
        <v>1.4490000000000001</v>
      </c>
      <c r="J10008">
        <f t="shared" si="511"/>
        <v>3.0590000000000002</v>
      </c>
      <c r="K10008" s="22">
        <f t="shared" si="513"/>
        <v>0.47368421052631576</v>
      </c>
      <c r="L10008">
        <v>0</v>
      </c>
      <c r="M10008" t="s">
        <v>709</v>
      </c>
      <c r="N10008" t="s">
        <v>2981</v>
      </c>
      <c r="O10008" t="s">
        <v>2049</v>
      </c>
      <c r="T10008" t="s">
        <v>3000</v>
      </c>
      <c r="U10008">
        <v>1.4490000000000001</v>
      </c>
    </row>
    <row r="10009" spans="1:21" hidden="1" x14ac:dyDescent="0.3">
      <c r="A10009">
        <v>56806</v>
      </c>
      <c r="B10009" t="s">
        <v>2048</v>
      </c>
      <c r="C10009">
        <v>175021</v>
      </c>
      <c r="D10009" s="4">
        <v>44685</v>
      </c>
      <c r="E10009" s="5" t="str">
        <f t="shared" si="512"/>
        <v>2021|5</v>
      </c>
      <c r="F10009" s="4">
        <v>44691</v>
      </c>
      <c r="G10009">
        <v>2021</v>
      </c>
      <c r="H10009" t="s">
        <v>24</v>
      </c>
      <c r="I10009">
        <f t="shared" si="514"/>
        <v>1.61</v>
      </c>
      <c r="J10009">
        <f t="shared" si="511"/>
        <v>3.0590000000000002</v>
      </c>
      <c r="K10009" s="22">
        <f t="shared" si="513"/>
        <v>0.52631578947368418</v>
      </c>
      <c r="L10009">
        <v>0</v>
      </c>
      <c r="M10009" t="s">
        <v>19</v>
      </c>
      <c r="N10009" t="s">
        <v>2981</v>
      </c>
      <c r="O10009" t="s">
        <v>2049</v>
      </c>
      <c r="T10009" t="s">
        <v>3000</v>
      </c>
      <c r="U10009">
        <v>1.61</v>
      </c>
    </row>
    <row r="10010" spans="1:21" hidden="1" x14ac:dyDescent="0.3">
      <c r="A10010">
        <v>56806</v>
      </c>
      <c r="B10010" t="s">
        <v>2048</v>
      </c>
      <c r="C10010">
        <v>177755</v>
      </c>
      <c r="D10010" s="4">
        <v>44818</v>
      </c>
      <c r="E10010" s="5" t="str">
        <f t="shared" si="512"/>
        <v>2022|9</v>
      </c>
      <c r="F10010" s="4">
        <v>44826</v>
      </c>
      <c r="G10010">
        <v>2022</v>
      </c>
      <c r="H10010" t="s">
        <v>18</v>
      </c>
      <c r="I10010">
        <f t="shared" si="514"/>
        <v>1.462</v>
      </c>
      <c r="J10010">
        <f t="shared" si="511"/>
        <v>2.9245000000000001</v>
      </c>
      <c r="K10010" s="22">
        <f t="shared" si="513"/>
        <v>0.49991451530176095</v>
      </c>
      <c r="L10010">
        <v>0</v>
      </c>
      <c r="M10010" t="s">
        <v>709</v>
      </c>
      <c r="N10010" t="s">
        <v>2981</v>
      </c>
      <c r="O10010" t="s">
        <v>2049</v>
      </c>
      <c r="T10010" t="s">
        <v>3000</v>
      </c>
      <c r="U10010">
        <v>1.462</v>
      </c>
    </row>
    <row r="10011" spans="1:21" hidden="1" x14ac:dyDescent="0.3">
      <c r="A10011">
        <v>56806</v>
      </c>
      <c r="B10011" t="s">
        <v>2048</v>
      </c>
      <c r="C10011">
        <v>182258</v>
      </c>
      <c r="D10011" s="4">
        <v>45028</v>
      </c>
      <c r="E10011" s="5" t="str">
        <f t="shared" si="512"/>
        <v>2022|4</v>
      </c>
      <c r="F10011" s="4">
        <v>45036</v>
      </c>
      <c r="G10011">
        <v>2022</v>
      </c>
      <c r="H10011" t="s">
        <v>24</v>
      </c>
      <c r="I10011">
        <f t="shared" si="514"/>
        <v>1.4624999999999999</v>
      </c>
      <c r="J10011">
        <f t="shared" si="511"/>
        <v>2.9245000000000001</v>
      </c>
      <c r="K10011" s="22">
        <f t="shared" si="513"/>
        <v>0.50008548469823899</v>
      </c>
      <c r="L10011">
        <v>0</v>
      </c>
      <c r="M10011" t="s">
        <v>709</v>
      </c>
      <c r="N10011" t="s">
        <v>2981</v>
      </c>
      <c r="O10011" t="s">
        <v>2049</v>
      </c>
      <c r="T10011" t="s">
        <v>3000</v>
      </c>
      <c r="U10011">
        <v>1.4624999999999999</v>
      </c>
    </row>
    <row r="10012" spans="1:21" hidden="1" x14ac:dyDescent="0.3">
      <c r="A10012">
        <v>56806</v>
      </c>
      <c r="B10012" t="s">
        <v>2048</v>
      </c>
      <c r="C10012">
        <v>186300</v>
      </c>
      <c r="D10012" s="4">
        <v>45168</v>
      </c>
      <c r="E10012" s="5" t="str">
        <f t="shared" si="512"/>
        <v>2023|8</v>
      </c>
      <c r="F10012" s="4">
        <v>45211</v>
      </c>
      <c r="G10012">
        <v>2023</v>
      </c>
      <c r="H10012" t="s">
        <v>18</v>
      </c>
      <c r="I10012">
        <f t="shared" si="514"/>
        <v>1.35</v>
      </c>
      <c r="J10012">
        <f t="shared" si="511"/>
        <v>2.7</v>
      </c>
      <c r="K10012" s="22">
        <f t="shared" si="513"/>
        <v>0.5</v>
      </c>
      <c r="L10012">
        <v>0</v>
      </c>
      <c r="M10012" t="s">
        <v>709</v>
      </c>
      <c r="N10012" t="s">
        <v>2981</v>
      </c>
      <c r="O10012" t="s">
        <v>2049</v>
      </c>
      <c r="T10012" t="s">
        <v>3000</v>
      </c>
      <c r="U10012">
        <v>1.35</v>
      </c>
    </row>
    <row r="10013" spans="1:21" hidden="1" x14ac:dyDescent="0.3">
      <c r="A10013">
        <v>56806</v>
      </c>
      <c r="B10013" t="s">
        <v>2048</v>
      </c>
      <c r="C10013">
        <v>192052</v>
      </c>
      <c r="D10013" s="4">
        <v>45392</v>
      </c>
      <c r="E10013" s="5" t="str">
        <f t="shared" si="512"/>
        <v>2023|4</v>
      </c>
      <c r="F10013" s="4">
        <v>45427</v>
      </c>
      <c r="G10013">
        <v>2023</v>
      </c>
      <c r="H10013" t="s">
        <v>24</v>
      </c>
      <c r="I10013">
        <f t="shared" si="514"/>
        <v>1.35</v>
      </c>
      <c r="J10013">
        <f t="shared" si="511"/>
        <v>2.7</v>
      </c>
      <c r="K10013" s="22">
        <f t="shared" si="513"/>
        <v>0.5</v>
      </c>
      <c r="L10013">
        <v>0</v>
      </c>
      <c r="M10013" t="s">
        <v>709</v>
      </c>
      <c r="N10013" t="s">
        <v>2981</v>
      </c>
      <c r="O10013" t="s">
        <v>2049</v>
      </c>
      <c r="T10013" t="s">
        <v>3000</v>
      </c>
      <c r="U10013">
        <v>1.35</v>
      </c>
    </row>
    <row r="10014" spans="1:21" hidden="1" x14ac:dyDescent="0.3">
      <c r="A10014">
        <v>56806</v>
      </c>
      <c r="B10014" t="s">
        <v>2048</v>
      </c>
      <c r="C10014">
        <v>196656</v>
      </c>
      <c r="D10014" s="4">
        <v>45539</v>
      </c>
      <c r="E10014" s="5" t="str">
        <f t="shared" si="512"/>
        <v>2024|9</v>
      </c>
      <c r="F10014" s="4">
        <v>45547</v>
      </c>
      <c r="G10014">
        <v>2024</v>
      </c>
      <c r="H10014" t="s">
        <v>18</v>
      </c>
      <c r="I10014">
        <f t="shared" si="514"/>
        <v>1.2165999999999999</v>
      </c>
      <c r="J10014">
        <f t="shared" si="511"/>
        <v>1.2165999999999999</v>
      </c>
      <c r="K10014" s="22">
        <f t="shared" si="513"/>
        <v>1</v>
      </c>
      <c r="L10014">
        <v>0</v>
      </c>
      <c r="M10014" t="s">
        <v>709</v>
      </c>
      <c r="N10014" t="s">
        <v>2981</v>
      </c>
      <c r="O10014" t="s">
        <v>2049</v>
      </c>
      <c r="T10014" t="s">
        <v>3000</v>
      </c>
      <c r="U10014">
        <v>1.2165999999999999</v>
      </c>
    </row>
    <row r="10015" spans="1:21" hidden="1" x14ac:dyDescent="0.3">
      <c r="A10015">
        <v>57541</v>
      </c>
      <c r="B10015" t="s">
        <v>2050</v>
      </c>
      <c r="C10015">
        <v>0</v>
      </c>
      <c r="D10015" s="4" t="s">
        <v>106</v>
      </c>
      <c r="E10015" s="5" t="e">
        <f t="shared" si="512"/>
        <v>#VALUE!</v>
      </c>
      <c r="F10015" s="4" t="s">
        <v>106</v>
      </c>
      <c r="G10015">
        <v>0</v>
      </c>
      <c r="I10015">
        <v>0</v>
      </c>
      <c r="J10015">
        <f t="shared" si="511"/>
        <v>0</v>
      </c>
      <c r="K10015" s="22" t="e">
        <f t="shared" si="513"/>
        <v>#DIV/0!</v>
      </c>
      <c r="L10015">
        <v>0</v>
      </c>
      <c r="O10015" t="s">
        <v>2051</v>
      </c>
      <c r="T10015" t="e">
        <v>#N/A</v>
      </c>
    </row>
    <row r="10016" spans="1:21" hidden="1" x14ac:dyDescent="0.3">
      <c r="A10016">
        <v>59560</v>
      </c>
      <c r="B10016" t="s">
        <v>2052</v>
      </c>
      <c r="C10016">
        <v>0</v>
      </c>
      <c r="D10016" s="4" t="s">
        <v>106</v>
      </c>
      <c r="E10016" s="5" t="e">
        <f t="shared" si="512"/>
        <v>#VALUE!</v>
      </c>
      <c r="F10016" s="4" t="s">
        <v>106</v>
      </c>
      <c r="G10016">
        <v>0</v>
      </c>
      <c r="I10016">
        <v>0</v>
      </c>
      <c r="J10016">
        <f t="shared" si="511"/>
        <v>0</v>
      </c>
      <c r="K10016" s="22" t="e">
        <f t="shared" si="513"/>
        <v>#DIV/0!</v>
      </c>
      <c r="L10016">
        <v>0</v>
      </c>
      <c r="O10016" t="s">
        <v>2053</v>
      </c>
      <c r="T10016" t="s">
        <v>2773</v>
      </c>
    </row>
    <row r="10017" spans="1:20" hidden="1" x14ac:dyDescent="0.3">
      <c r="A10017">
        <v>61192</v>
      </c>
      <c r="B10017" t="s">
        <v>2066</v>
      </c>
      <c r="C10017">
        <v>0</v>
      </c>
      <c r="D10017" s="4" t="s">
        <v>106</v>
      </c>
      <c r="E10017" s="5" t="e">
        <f t="shared" si="512"/>
        <v>#VALUE!</v>
      </c>
      <c r="F10017" s="4" t="s">
        <v>106</v>
      </c>
      <c r="G10017">
        <v>0</v>
      </c>
      <c r="I10017">
        <v>0</v>
      </c>
      <c r="J10017">
        <f t="shared" si="511"/>
        <v>0</v>
      </c>
      <c r="K10017" s="22" t="e">
        <f t="shared" si="513"/>
        <v>#DIV/0!</v>
      </c>
      <c r="L10017">
        <v>0</v>
      </c>
      <c r="O10017" t="s">
        <v>2067</v>
      </c>
      <c r="T10017" t="e">
        <v>#N/A</v>
      </c>
    </row>
    <row r="10018" spans="1:20" hidden="1" x14ac:dyDescent="0.3">
      <c r="A10018">
        <v>61273</v>
      </c>
      <c r="B10018" t="s">
        <v>2068</v>
      </c>
      <c r="C10018">
        <v>0</v>
      </c>
      <c r="D10018" s="4" t="s">
        <v>106</v>
      </c>
      <c r="E10018" s="5" t="e">
        <f t="shared" si="512"/>
        <v>#VALUE!</v>
      </c>
      <c r="F10018" s="4" t="s">
        <v>106</v>
      </c>
      <c r="G10018">
        <v>0</v>
      </c>
      <c r="I10018">
        <v>0</v>
      </c>
      <c r="J10018">
        <f t="shared" si="511"/>
        <v>0</v>
      </c>
      <c r="K10018" s="22" t="e">
        <f t="shared" si="513"/>
        <v>#DIV/0!</v>
      </c>
      <c r="L10018">
        <v>0</v>
      </c>
      <c r="O10018" t="s">
        <v>2069</v>
      </c>
      <c r="T10018" t="e">
        <v>#N/A</v>
      </c>
    </row>
    <row r="10019" spans="1:20" hidden="1" x14ac:dyDescent="0.3">
      <c r="A10019">
        <v>62540</v>
      </c>
      <c r="B10019" t="s">
        <v>2070</v>
      </c>
      <c r="C10019">
        <v>139730</v>
      </c>
      <c r="D10019" s="4">
        <v>43173</v>
      </c>
      <c r="E10019" s="5" t="str">
        <f t="shared" si="512"/>
        <v>2017|3</v>
      </c>
      <c r="F10019" s="4">
        <v>43216</v>
      </c>
      <c r="G10019">
        <v>2017</v>
      </c>
      <c r="H10019" t="s">
        <v>24</v>
      </c>
      <c r="I10019">
        <v>7.4</v>
      </c>
      <c r="J10019">
        <f t="shared" si="511"/>
        <v>14.8</v>
      </c>
      <c r="K10019" s="22">
        <f t="shared" si="513"/>
        <v>0.5</v>
      </c>
      <c r="L10019">
        <v>0</v>
      </c>
      <c r="M10019" t="s">
        <v>19</v>
      </c>
      <c r="N10019" t="s">
        <v>2981</v>
      </c>
      <c r="O10019" t="s">
        <v>2071</v>
      </c>
      <c r="T10019" t="s">
        <v>2765</v>
      </c>
    </row>
    <row r="10020" spans="1:20" hidden="1" x14ac:dyDescent="0.3">
      <c r="A10020">
        <v>62540</v>
      </c>
      <c r="B10020" t="s">
        <v>2070</v>
      </c>
      <c r="C10020">
        <v>139731</v>
      </c>
      <c r="D10020" s="4">
        <v>43173</v>
      </c>
      <c r="E10020" s="5" t="str">
        <f t="shared" si="512"/>
        <v>2017|3</v>
      </c>
      <c r="F10020" s="4">
        <v>43216</v>
      </c>
      <c r="G10020">
        <v>2017</v>
      </c>
      <c r="H10020" t="s">
        <v>24</v>
      </c>
      <c r="I10020">
        <v>7.4</v>
      </c>
      <c r="J10020">
        <f t="shared" si="511"/>
        <v>14.8</v>
      </c>
      <c r="K10020" s="22">
        <f t="shared" si="513"/>
        <v>0.5</v>
      </c>
      <c r="L10020">
        <v>0</v>
      </c>
      <c r="M10020" t="s">
        <v>19</v>
      </c>
      <c r="N10020" t="s">
        <v>2981</v>
      </c>
      <c r="O10020" t="s">
        <v>2071</v>
      </c>
      <c r="T10020" t="s">
        <v>2765</v>
      </c>
    </row>
    <row r="10021" spans="1:20" hidden="1" x14ac:dyDescent="0.3">
      <c r="A10021">
        <v>62540</v>
      </c>
      <c r="B10021" t="s">
        <v>2070</v>
      </c>
      <c r="C10021">
        <v>142732</v>
      </c>
      <c r="D10021" s="4">
        <v>43341</v>
      </c>
      <c r="E10021" s="5" t="str">
        <f t="shared" si="512"/>
        <v>2018|8</v>
      </c>
      <c r="F10021" s="4">
        <v>43381</v>
      </c>
      <c r="G10021">
        <v>2018</v>
      </c>
      <c r="H10021" t="s">
        <v>18</v>
      </c>
      <c r="I10021">
        <v>11.1</v>
      </c>
      <c r="J10021">
        <f t="shared" si="511"/>
        <v>25.9</v>
      </c>
      <c r="K10021" s="22">
        <f t="shared" si="513"/>
        <v>0.4285714285714286</v>
      </c>
      <c r="L10021">
        <v>0</v>
      </c>
      <c r="M10021" t="s">
        <v>19</v>
      </c>
      <c r="N10021" t="s">
        <v>2981</v>
      </c>
      <c r="O10021" t="s">
        <v>2071</v>
      </c>
      <c r="T10021" t="s">
        <v>2765</v>
      </c>
    </row>
    <row r="10022" spans="1:20" hidden="1" x14ac:dyDescent="0.3">
      <c r="A10022">
        <v>62540</v>
      </c>
      <c r="B10022" t="s">
        <v>2070</v>
      </c>
      <c r="C10022">
        <v>147135</v>
      </c>
      <c r="D10022" s="4">
        <v>43543</v>
      </c>
      <c r="E10022" s="5" t="str">
        <f t="shared" si="512"/>
        <v>2018|3</v>
      </c>
      <c r="F10022" s="4">
        <v>43587</v>
      </c>
      <c r="G10022">
        <v>2018</v>
      </c>
      <c r="H10022" t="s">
        <v>24</v>
      </c>
      <c r="I10022">
        <v>7.4</v>
      </c>
      <c r="J10022">
        <f t="shared" si="511"/>
        <v>25.9</v>
      </c>
      <c r="K10022" s="22">
        <f t="shared" si="513"/>
        <v>0.28571428571428575</v>
      </c>
      <c r="L10022">
        <v>0</v>
      </c>
      <c r="M10022" t="s">
        <v>19</v>
      </c>
      <c r="N10022" t="s">
        <v>2981</v>
      </c>
      <c r="O10022" t="s">
        <v>2071</v>
      </c>
      <c r="T10022" t="s">
        <v>2765</v>
      </c>
    </row>
    <row r="10023" spans="1:20" hidden="1" x14ac:dyDescent="0.3">
      <c r="A10023">
        <v>62540</v>
      </c>
      <c r="B10023" t="s">
        <v>2070</v>
      </c>
      <c r="C10023">
        <v>147148</v>
      </c>
      <c r="D10023" s="4">
        <v>43543</v>
      </c>
      <c r="E10023" s="5" t="str">
        <f t="shared" si="512"/>
        <v>2018|3</v>
      </c>
      <c r="F10023" s="4">
        <v>43587</v>
      </c>
      <c r="G10023">
        <v>2018</v>
      </c>
      <c r="H10023" t="s">
        <v>24</v>
      </c>
      <c r="I10023">
        <v>7.4</v>
      </c>
      <c r="J10023">
        <f t="shared" si="511"/>
        <v>25.9</v>
      </c>
      <c r="K10023" s="22">
        <f t="shared" si="513"/>
        <v>0.28571428571428575</v>
      </c>
      <c r="L10023">
        <v>0</v>
      </c>
      <c r="M10023" t="s">
        <v>19</v>
      </c>
      <c r="N10023" t="s">
        <v>2981</v>
      </c>
      <c r="O10023" t="s">
        <v>2071</v>
      </c>
      <c r="T10023" t="s">
        <v>2765</v>
      </c>
    </row>
    <row r="10024" spans="1:20" hidden="1" x14ac:dyDescent="0.3">
      <c r="A10024">
        <v>62540</v>
      </c>
      <c r="B10024" t="s">
        <v>2070</v>
      </c>
      <c r="C10024">
        <v>150469</v>
      </c>
      <c r="D10024" s="4">
        <v>43705</v>
      </c>
      <c r="E10024" s="5" t="str">
        <f t="shared" si="512"/>
        <v>2019|8</v>
      </c>
      <c r="F10024" s="4">
        <v>43745</v>
      </c>
      <c r="G10024">
        <v>2019</v>
      </c>
      <c r="H10024" t="s">
        <v>18</v>
      </c>
      <c r="I10024">
        <v>11.1</v>
      </c>
      <c r="J10024">
        <f t="shared" si="511"/>
        <v>11.1</v>
      </c>
      <c r="K10024" s="22">
        <f t="shared" si="513"/>
        <v>1</v>
      </c>
      <c r="L10024">
        <v>0</v>
      </c>
      <c r="M10024" t="s">
        <v>19</v>
      </c>
      <c r="N10024" t="s">
        <v>2981</v>
      </c>
      <c r="O10024" t="s">
        <v>2071</v>
      </c>
      <c r="T10024" t="s">
        <v>2765</v>
      </c>
    </row>
    <row r="10025" spans="1:20" hidden="1" x14ac:dyDescent="0.3">
      <c r="A10025">
        <v>62540</v>
      </c>
      <c r="B10025" t="s">
        <v>2070</v>
      </c>
      <c r="C10025">
        <v>162649</v>
      </c>
      <c r="D10025" s="4">
        <v>44153</v>
      </c>
      <c r="E10025" s="5" t="str">
        <f t="shared" si="512"/>
        <v>2020|11</v>
      </c>
      <c r="F10025" s="4">
        <v>44183</v>
      </c>
      <c r="G10025">
        <v>2020</v>
      </c>
      <c r="H10025" t="s">
        <v>18</v>
      </c>
      <c r="I10025">
        <v>0.2</v>
      </c>
      <c r="J10025">
        <f t="shared" si="511"/>
        <v>0.4</v>
      </c>
      <c r="K10025" s="22">
        <f t="shared" si="513"/>
        <v>0.5</v>
      </c>
      <c r="L10025">
        <v>0</v>
      </c>
      <c r="M10025" t="s">
        <v>709</v>
      </c>
      <c r="N10025" t="s">
        <v>2981</v>
      </c>
      <c r="O10025" t="s">
        <v>2071</v>
      </c>
      <c r="T10025" t="s">
        <v>2765</v>
      </c>
    </row>
    <row r="10026" spans="1:20" hidden="1" x14ac:dyDescent="0.3">
      <c r="A10026">
        <v>62540</v>
      </c>
      <c r="B10026" t="s">
        <v>2070</v>
      </c>
      <c r="C10026">
        <v>165619</v>
      </c>
      <c r="D10026" s="4">
        <v>44286</v>
      </c>
      <c r="E10026" s="5" t="str">
        <f t="shared" si="512"/>
        <v>2020|3</v>
      </c>
      <c r="F10026" s="4">
        <v>44329</v>
      </c>
      <c r="G10026">
        <v>2020</v>
      </c>
      <c r="H10026" t="s">
        <v>24</v>
      </c>
      <c r="I10026">
        <v>0.2</v>
      </c>
      <c r="J10026">
        <f t="shared" si="511"/>
        <v>0.4</v>
      </c>
      <c r="K10026" s="22">
        <f t="shared" si="513"/>
        <v>0.5</v>
      </c>
      <c r="L10026">
        <v>0</v>
      </c>
      <c r="M10026" t="s">
        <v>709</v>
      </c>
      <c r="N10026" t="s">
        <v>2981</v>
      </c>
      <c r="O10026" t="s">
        <v>2071</v>
      </c>
      <c r="T10026" t="s">
        <v>2765</v>
      </c>
    </row>
    <row r="10027" spans="1:20" hidden="1" x14ac:dyDescent="0.3">
      <c r="A10027">
        <v>62540</v>
      </c>
      <c r="B10027" t="s">
        <v>2070</v>
      </c>
      <c r="C10027">
        <v>169020</v>
      </c>
      <c r="D10027" s="4">
        <v>44496</v>
      </c>
      <c r="E10027" s="5" t="str">
        <f t="shared" si="512"/>
        <v>2021|10</v>
      </c>
      <c r="F10027" s="4">
        <v>44537</v>
      </c>
      <c r="G10027">
        <v>2021</v>
      </c>
      <c r="H10027" t="s">
        <v>18</v>
      </c>
      <c r="I10027">
        <v>0.2</v>
      </c>
      <c r="J10027">
        <f t="shared" si="511"/>
        <v>0.4</v>
      </c>
      <c r="K10027" s="22">
        <f t="shared" si="513"/>
        <v>0.5</v>
      </c>
      <c r="L10027">
        <v>0</v>
      </c>
      <c r="M10027" t="s">
        <v>709</v>
      </c>
      <c r="N10027" t="s">
        <v>2981</v>
      </c>
      <c r="O10027" t="s">
        <v>2071</v>
      </c>
      <c r="T10027" t="s">
        <v>2765</v>
      </c>
    </row>
    <row r="10028" spans="1:20" hidden="1" x14ac:dyDescent="0.3">
      <c r="A10028">
        <v>62540</v>
      </c>
      <c r="B10028" t="s">
        <v>2070</v>
      </c>
      <c r="C10028">
        <v>174109</v>
      </c>
      <c r="D10028" s="4">
        <v>44650</v>
      </c>
      <c r="E10028" s="5" t="str">
        <f t="shared" si="512"/>
        <v>2021|3</v>
      </c>
      <c r="F10028" s="4">
        <v>44691</v>
      </c>
      <c r="G10028">
        <v>2021</v>
      </c>
      <c r="H10028" t="s">
        <v>24</v>
      </c>
      <c r="I10028">
        <v>0.2</v>
      </c>
      <c r="J10028">
        <f t="shared" si="511"/>
        <v>0.4</v>
      </c>
      <c r="K10028" s="22">
        <f t="shared" si="513"/>
        <v>0.5</v>
      </c>
      <c r="L10028">
        <v>0</v>
      </c>
      <c r="M10028" t="s">
        <v>709</v>
      </c>
      <c r="N10028" t="s">
        <v>2981</v>
      </c>
      <c r="O10028" t="s">
        <v>2071</v>
      </c>
      <c r="T10028" t="s">
        <v>2765</v>
      </c>
    </row>
    <row r="10029" spans="1:20" hidden="1" x14ac:dyDescent="0.3">
      <c r="A10029">
        <v>62540</v>
      </c>
      <c r="B10029" t="s">
        <v>2070</v>
      </c>
      <c r="C10029">
        <v>177222</v>
      </c>
      <c r="D10029" s="4">
        <v>44839</v>
      </c>
      <c r="E10029" s="5" t="str">
        <f t="shared" si="512"/>
        <v>2022|10</v>
      </c>
      <c r="F10029" s="4">
        <v>44868</v>
      </c>
      <c r="G10029">
        <v>2022</v>
      </c>
      <c r="H10029" t="s">
        <v>18</v>
      </c>
      <c r="I10029">
        <v>0.2</v>
      </c>
      <c r="J10029">
        <f t="shared" si="511"/>
        <v>0.2</v>
      </c>
      <c r="K10029" s="22">
        <f t="shared" si="513"/>
        <v>1</v>
      </c>
      <c r="L10029">
        <v>0</v>
      </c>
      <c r="M10029" t="s">
        <v>709</v>
      </c>
      <c r="N10029" t="s">
        <v>2981</v>
      </c>
      <c r="O10029" t="s">
        <v>2071</v>
      </c>
      <c r="T10029" t="s">
        <v>2765</v>
      </c>
    </row>
    <row r="10030" spans="1:20" hidden="1" x14ac:dyDescent="0.3">
      <c r="A10030">
        <v>62540</v>
      </c>
      <c r="B10030" t="s">
        <v>2070</v>
      </c>
      <c r="C10030">
        <v>185825</v>
      </c>
      <c r="D10030" s="4">
        <v>45161</v>
      </c>
      <c r="E10030" s="5" t="str">
        <f t="shared" si="512"/>
        <v>2023|8</v>
      </c>
      <c r="F10030" s="4">
        <v>45201</v>
      </c>
      <c r="G10030">
        <v>2023</v>
      </c>
      <c r="H10030" t="s">
        <v>18</v>
      </c>
      <c r="I10030">
        <v>0.72</v>
      </c>
      <c r="J10030">
        <f t="shared" si="511"/>
        <v>1.5</v>
      </c>
      <c r="K10030" s="22">
        <f t="shared" si="513"/>
        <v>0.48</v>
      </c>
      <c r="L10030">
        <v>0</v>
      </c>
      <c r="M10030" t="s">
        <v>19</v>
      </c>
      <c r="N10030" t="s">
        <v>2981</v>
      </c>
      <c r="O10030" t="s">
        <v>2071</v>
      </c>
      <c r="T10030" t="s">
        <v>2765</v>
      </c>
    </row>
    <row r="10031" spans="1:20" hidden="1" x14ac:dyDescent="0.3">
      <c r="A10031">
        <v>62540</v>
      </c>
      <c r="B10031" t="s">
        <v>2070</v>
      </c>
      <c r="C10031">
        <v>191551</v>
      </c>
      <c r="D10031" s="4">
        <v>45385</v>
      </c>
      <c r="E10031" s="5" t="str">
        <f t="shared" si="512"/>
        <v>2023|4</v>
      </c>
      <c r="F10031" s="4">
        <v>45422</v>
      </c>
      <c r="G10031">
        <v>2023</v>
      </c>
      <c r="H10031" t="s">
        <v>24</v>
      </c>
      <c r="I10031">
        <v>0.78</v>
      </c>
      <c r="J10031">
        <f t="shared" si="511"/>
        <v>1.5</v>
      </c>
      <c r="K10031" s="22">
        <f t="shared" si="513"/>
        <v>0.52</v>
      </c>
      <c r="L10031">
        <v>0</v>
      </c>
      <c r="M10031" t="s">
        <v>19</v>
      </c>
      <c r="N10031" t="s">
        <v>2981</v>
      </c>
      <c r="O10031" t="s">
        <v>2071</v>
      </c>
      <c r="T10031" t="s">
        <v>2765</v>
      </c>
    </row>
    <row r="10032" spans="1:20" hidden="1" x14ac:dyDescent="0.3">
      <c r="A10032">
        <v>62540</v>
      </c>
      <c r="B10032" t="s">
        <v>2070</v>
      </c>
      <c r="C10032">
        <v>195985</v>
      </c>
      <c r="D10032" s="4">
        <v>45525</v>
      </c>
      <c r="E10032" s="5" t="str">
        <f t="shared" si="512"/>
        <v>2024|8</v>
      </c>
      <c r="F10032" s="4">
        <v>45565</v>
      </c>
      <c r="G10032">
        <v>2024</v>
      </c>
      <c r="H10032" t="s">
        <v>18</v>
      </c>
      <c r="I10032">
        <v>0.75600000000000001</v>
      </c>
      <c r="J10032">
        <f t="shared" si="511"/>
        <v>0.75600000000000001</v>
      </c>
      <c r="K10032" s="22">
        <f t="shared" si="513"/>
        <v>1</v>
      </c>
      <c r="L10032">
        <v>0</v>
      </c>
      <c r="M10032" t="s">
        <v>19</v>
      </c>
      <c r="N10032" t="s">
        <v>2981</v>
      </c>
      <c r="O10032" t="s">
        <v>2071</v>
      </c>
      <c r="T10032" t="s">
        <v>2765</v>
      </c>
    </row>
    <row r="10033" spans="1:21" hidden="1" x14ac:dyDescent="0.3">
      <c r="A10033">
        <v>62583</v>
      </c>
      <c r="B10033" t="s">
        <v>2072</v>
      </c>
      <c r="C10033">
        <v>0</v>
      </c>
      <c r="D10033" s="4" t="s">
        <v>106</v>
      </c>
      <c r="E10033" s="5" t="e">
        <f t="shared" si="512"/>
        <v>#VALUE!</v>
      </c>
      <c r="F10033" s="4" t="s">
        <v>106</v>
      </c>
      <c r="G10033">
        <v>0</v>
      </c>
      <c r="I10033">
        <v>0</v>
      </c>
      <c r="J10033">
        <f t="shared" si="511"/>
        <v>0</v>
      </c>
      <c r="K10033" s="22" t="e">
        <f t="shared" si="513"/>
        <v>#DIV/0!</v>
      </c>
      <c r="L10033">
        <v>0</v>
      </c>
      <c r="O10033" t="s">
        <v>2073</v>
      </c>
      <c r="T10033" t="e">
        <v>#N/A</v>
      </c>
    </row>
    <row r="10034" spans="1:21" hidden="1" x14ac:dyDescent="0.3">
      <c r="A10034">
        <v>62693</v>
      </c>
      <c r="B10034" t="s">
        <v>2074</v>
      </c>
      <c r="C10034">
        <v>0</v>
      </c>
      <c r="D10034" s="4" t="s">
        <v>106</v>
      </c>
      <c r="E10034" s="5" t="e">
        <f t="shared" si="512"/>
        <v>#VALUE!</v>
      </c>
      <c r="F10034" s="4" t="s">
        <v>106</v>
      </c>
      <c r="G10034">
        <v>0</v>
      </c>
      <c r="I10034">
        <v>0</v>
      </c>
      <c r="J10034">
        <f t="shared" si="511"/>
        <v>0</v>
      </c>
      <c r="K10034" s="22" t="e">
        <f t="shared" si="513"/>
        <v>#DIV/0!</v>
      </c>
      <c r="L10034">
        <v>0</v>
      </c>
      <c r="O10034" t="s">
        <v>2075</v>
      </c>
      <c r="T10034" t="e">
        <v>#N/A</v>
      </c>
    </row>
    <row r="10035" spans="1:21" hidden="1" x14ac:dyDescent="0.3">
      <c r="A10035">
        <v>64379</v>
      </c>
      <c r="B10035" t="s">
        <v>2076</v>
      </c>
      <c r="C10035">
        <v>0</v>
      </c>
      <c r="D10035" s="4" t="s">
        <v>106</v>
      </c>
      <c r="E10035" s="5" t="e">
        <f t="shared" si="512"/>
        <v>#VALUE!</v>
      </c>
      <c r="F10035" s="4" t="s">
        <v>106</v>
      </c>
      <c r="G10035">
        <v>0</v>
      </c>
      <c r="I10035">
        <v>0</v>
      </c>
      <c r="J10035">
        <f t="shared" si="511"/>
        <v>0</v>
      </c>
      <c r="K10035" s="22" t="e">
        <f t="shared" si="513"/>
        <v>#DIV/0!</v>
      </c>
      <c r="L10035">
        <v>0</v>
      </c>
      <c r="O10035" t="s">
        <v>2077</v>
      </c>
      <c r="T10035" t="s">
        <v>2773</v>
      </c>
    </row>
    <row r="10036" spans="1:21" hidden="1" x14ac:dyDescent="0.3">
      <c r="A10036">
        <v>64602</v>
      </c>
      <c r="B10036" t="s">
        <v>2090</v>
      </c>
      <c r="C10036">
        <v>0</v>
      </c>
      <c r="D10036" s="4" t="s">
        <v>106</v>
      </c>
      <c r="E10036" s="5" t="e">
        <f t="shared" si="512"/>
        <v>#VALUE!</v>
      </c>
      <c r="F10036" s="4" t="s">
        <v>106</v>
      </c>
      <c r="G10036">
        <v>0</v>
      </c>
      <c r="I10036">
        <v>0</v>
      </c>
      <c r="J10036">
        <f t="shared" si="511"/>
        <v>0</v>
      </c>
      <c r="K10036" s="22" t="e">
        <f t="shared" si="513"/>
        <v>#DIV/0!</v>
      </c>
      <c r="L10036">
        <v>0</v>
      </c>
      <c r="O10036" t="s">
        <v>2091</v>
      </c>
      <c r="T10036" t="e">
        <v>#N/A</v>
      </c>
    </row>
    <row r="10037" spans="1:21" hidden="1" x14ac:dyDescent="0.3">
      <c r="A10037">
        <v>64732</v>
      </c>
      <c r="B10037" t="s">
        <v>2092</v>
      </c>
      <c r="C10037">
        <v>137296</v>
      </c>
      <c r="D10037" s="4">
        <v>43054</v>
      </c>
      <c r="E10037" s="5" t="str">
        <f t="shared" si="512"/>
        <v>2017|11</v>
      </c>
      <c r="F10037" s="4">
        <v>43059</v>
      </c>
      <c r="G10037">
        <v>2017</v>
      </c>
      <c r="H10037" t="s">
        <v>18</v>
      </c>
      <c r="I10037">
        <f t="shared" ref="I10037:I10046" si="515">U10037</f>
        <v>160</v>
      </c>
      <c r="J10037">
        <f t="shared" si="511"/>
        <v>360</v>
      </c>
      <c r="K10037" s="22">
        <f t="shared" si="513"/>
        <v>0.44444444444444442</v>
      </c>
      <c r="L10037">
        <v>0</v>
      </c>
      <c r="M10037" t="s">
        <v>19</v>
      </c>
      <c r="N10037" t="s">
        <v>2981</v>
      </c>
      <c r="O10037" t="s">
        <v>2093</v>
      </c>
      <c r="T10037" t="s">
        <v>3000</v>
      </c>
      <c r="U10037">
        <v>160</v>
      </c>
    </row>
    <row r="10038" spans="1:21" hidden="1" x14ac:dyDescent="0.3">
      <c r="A10038">
        <v>64732</v>
      </c>
      <c r="B10038" t="s">
        <v>2092</v>
      </c>
      <c r="C10038">
        <v>139833</v>
      </c>
      <c r="D10038" s="4">
        <v>43222</v>
      </c>
      <c r="E10038" s="5" t="str">
        <f t="shared" si="512"/>
        <v>2017|5</v>
      </c>
      <c r="F10038" s="4">
        <v>43227</v>
      </c>
      <c r="G10038">
        <v>2017</v>
      </c>
      <c r="H10038" t="s">
        <v>24</v>
      </c>
      <c r="I10038">
        <f t="shared" si="515"/>
        <v>200</v>
      </c>
      <c r="J10038">
        <f t="shared" si="511"/>
        <v>360</v>
      </c>
      <c r="K10038" s="22">
        <f t="shared" si="513"/>
        <v>0.55555555555555558</v>
      </c>
      <c r="L10038">
        <v>0</v>
      </c>
      <c r="M10038" t="s">
        <v>19</v>
      </c>
      <c r="N10038" t="s">
        <v>2981</v>
      </c>
      <c r="O10038" t="s">
        <v>2093</v>
      </c>
      <c r="T10038" t="s">
        <v>3000</v>
      </c>
      <c r="U10038">
        <v>200</v>
      </c>
    </row>
    <row r="10039" spans="1:21" hidden="1" x14ac:dyDescent="0.3">
      <c r="A10039">
        <v>64732</v>
      </c>
      <c r="B10039" t="s">
        <v>2092</v>
      </c>
      <c r="C10039">
        <v>144617</v>
      </c>
      <c r="D10039" s="4">
        <v>43432</v>
      </c>
      <c r="E10039" s="5" t="str">
        <f t="shared" si="512"/>
        <v>2018|11</v>
      </c>
      <c r="F10039" s="4">
        <v>43437</v>
      </c>
      <c r="G10039">
        <v>2018</v>
      </c>
      <c r="H10039" t="s">
        <v>18</v>
      </c>
      <c r="I10039">
        <f t="shared" si="515"/>
        <v>80</v>
      </c>
      <c r="J10039">
        <f t="shared" si="511"/>
        <v>180</v>
      </c>
      <c r="K10039" s="22">
        <f t="shared" si="513"/>
        <v>0.44444444444444442</v>
      </c>
      <c r="L10039">
        <v>0</v>
      </c>
      <c r="M10039" t="s">
        <v>19</v>
      </c>
      <c r="N10039" t="s">
        <v>2981</v>
      </c>
      <c r="O10039" t="s">
        <v>2093</v>
      </c>
      <c r="T10039" t="s">
        <v>3000</v>
      </c>
      <c r="U10039">
        <v>80</v>
      </c>
    </row>
    <row r="10040" spans="1:21" hidden="1" x14ac:dyDescent="0.3">
      <c r="A10040">
        <v>64732</v>
      </c>
      <c r="B10040" t="s">
        <v>2092</v>
      </c>
      <c r="C10040">
        <v>147224</v>
      </c>
      <c r="D10040" s="4">
        <v>43592</v>
      </c>
      <c r="E10040" s="5" t="str">
        <f t="shared" si="512"/>
        <v>2018|5</v>
      </c>
      <c r="F10040" s="4">
        <v>43598</v>
      </c>
      <c r="G10040">
        <v>2018</v>
      </c>
      <c r="H10040" t="s">
        <v>24</v>
      </c>
      <c r="I10040">
        <f t="shared" si="515"/>
        <v>100</v>
      </c>
      <c r="J10040">
        <f t="shared" si="511"/>
        <v>180</v>
      </c>
      <c r="K10040" s="22">
        <f t="shared" si="513"/>
        <v>0.55555555555555558</v>
      </c>
      <c r="L10040">
        <v>0</v>
      </c>
      <c r="M10040" t="s">
        <v>19</v>
      </c>
      <c r="N10040" t="s">
        <v>2981</v>
      </c>
      <c r="O10040" t="s">
        <v>2093</v>
      </c>
      <c r="T10040" t="s">
        <v>3000</v>
      </c>
      <c r="U10040">
        <v>100</v>
      </c>
    </row>
    <row r="10041" spans="1:21" hidden="1" x14ac:dyDescent="0.3">
      <c r="A10041">
        <v>64732</v>
      </c>
      <c r="B10041" t="s">
        <v>2092</v>
      </c>
      <c r="C10041">
        <v>152950</v>
      </c>
      <c r="D10041" s="4">
        <v>43789</v>
      </c>
      <c r="E10041" s="5" t="str">
        <f t="shared" si="512"/>
        <v>2019|11</v>
      </c>
      <c r="F10041" s="4">
        <v>43794</v>
      </c>
      <c r="G10041">
        <v>2019</v>
      </c>
      <c r="H10041" t="s">
        <v>18</v>
      </c>
      <c r="I10041">
        <f t="shared" si="515"/>
        <v>80</v>
      </c>
      <c r="J10041">
        <f t="shared" si="511"/>
        <v>130</v>
      </c>
      <c r="K10041" s="22">
        <f t="shared" si="513"/>
        <v>0.61538461538461542</v>
      </c>
      <c r="L10041">
        <v>0</v>
      </c>
      <c r="M10041" t="s">
        <v>19</v>
      </c>
      <c r="N10041" t="s">
        <v>2981</v>
      </c>
      <c r="O10041" t="s">
        <v>2093</v>
      </c>
      <c r="T10041" t="s">
        <v>3000</v>
      </c>
      <c r="U10041">
        <v>80</v>
      </c>
    </row>
    <row r="10042" spans="1:21" hidden="1" x14ac:dyDescent="0.3">
      <c r="A10042">
        <v>64732</v>
      </c>
      <c r="B10042" t="s">
        <v>2092</v>
      </c>
      <c r="C10042">
        <v>156573</v>
      </c>
      <c r="D10042" s="4">
        <v>43992</v>
      </c>
      <c r="E10042" s="5" t="str">
        <f t="shared" si="512"/>
        <v>2019|6</v>
      </c>
      <c r="F10042" s="4">
        <v>43997</v>
      </c>
      <c r="G10042">
        <v>2019</v>
      </c>
      <c r="H10042" t="s">
        <v>24</v>
      </c>
      <c r="I10042">
        <f t="shared" si="515"/>
        <v>50</v>
      </c>
      <c r="J10042">
        <f t="shared" si="511"/>
        <v>130</v>
      </c>
      <c r="K10042" s="22">
        <f t="shared" si="513"/>
        <v>0.38461538461538464</v>
      </c>
      <c r="L10042">
        <v>0</v>
      </c>
      <c r="M10042" t="s">
        <v>19</v>
      </c>
      <c r="N10042" t="s">
        <v>2981</v>
      </c>
      <c r="O10042" t="s">
        <v>2093</v>
      </c>
      <c r="T10042" t="s">
        <v>3000</v>
      </c>
      <c r="U10042">
        <v>50</v>
      </c>
    </row>
    <row r="10043" spans="1:21" hidden="1" x14ac:dyDescent="0.3">
      <c r="A10043">
        <v>64732</v>
      </c>
      <c r="B10043" t="s">
        <v>2092</v>
      </c>
      <c r="C10043">
        <v>165276</v>
      </c>
      <c r="D10043" s="4">
        <v>44321</v>
      </c>
      <c r="E10043" s="5" t="str">
        <f t="shared" si="512"/>
        <v>2020|5</v>
      </c>
      <c r="F10043" s="4">
        <v>44326</v>
      </c>
      <c r="G10043">
        <v>2020</v>
      </c>
      <c r="H10043" t="s">
        <v>24</v>
      </c>
      <c r="I10043">
        <f t="shared" si="515"/>
        <v>50</v>
      </c>
      <c r="J10043">
        <f t="shared" si="511"/>
        <v>50</v>
      </c>
      <c r="K10043" s="22">
        <f t="shared" si="513"/>
        <v>1</v>
      </c>
      <c r="L10043">
        <v>0</v>
      </c>
      <c r="M10043" t="s">
        <v>19</v>
      </c>
      <c r="N10043" t="s">
        <v>2981</v>
      </c>
      <c r="O10043" t="s">
        <v>2093</v>
      </c>
      <c r="T10043" t="s">
        <v>3000</v>
      </c>
      <c r="U10043">
        <v>50</v>
      </c>
    </row>
    <row r="10044" spans="1:21" hidden="1" x14ac:dyDescent="0.3">
      <c r="A10044">
        <v>64732</v>
      </c>
      <c r="B10044" t="s">
        <v>2092</v>
      </c>
      <c r="C10044">
        <v>173891</v>
      </c>
      <c r="D10044" s="4">
        <v>44685</v>
      </c>
      <c r="E10044" s="5" t="str">
        <f t="shared" si="512"/>
        <v>2021|5</v>
      </c>
      <c r="F10044" s="4">
        <v>44690</v>
      </c>
      <c r="G10044">
        <v>2021</v>
      </c>
      <c r="H10044" t="s">
        <v>24</v>
      </c>
      <c r="I10044">
        <f t="shared" si="515"/>
        <v>50</v>
      </c>
      <c r="J10044">
        <f t="shared" si="511"/>
        <v>50</v>
      </c>
      <c r="K10044" s="22">
        <f t="shared" si="513"/>
        <v>1</v>
      </c>
      <c r="L10044">
        <v>0</v>
      </c>
      <c r="M10044" t="s">
        <v>19</v>
      </c>
      <c r="N10044" t="s">
        <v>2981</v>
      </c>
      <c r="O10044" t="s">
        <v>2093</v>
      </c>
      <c r="T10044" t="s">
        <v>3000</v>
      </c>
      <c r="U10044">
        <v>50</v>
      </c>
    </row>
    <row r="10045" spans="1:21" hidden="1" x14ac:dyDescent="0.3">
      <c r="A10045">
        <v>64732</v>
      </c>
      <c r="B10045" t="s">
        <v>2092</v>
      </c>
      <c r="C10045">
        <v>181727</v>
      </c>
      <c r="D10045" s="4">
        <v>45048</v>
      </c>
      <c r="E10045" s="5" t="str">
        <f t="shared" si="512"/>
        <v>2022|5</v>
      </c>
      <c r="F10045" s="4">
        <v>45051</v>
      </c>
      <c r="G10045">
        <v>2022</v>
      </c>
      <c r="H10045" t="s">
        <v>24</v>
      </c>
      <c r="I10045">
        <f t="shared" si="515"/>
        <v>75</v>
      </c>
      <c r="J10045">
        <f t="shared" si="511"/>
        <v>75</v>
      </c>
      <c r="K10045" s="22">
        <f t="shared" si="513"/>
        <v>1</v>
      </c>
      <c r="L10045">
        <v>0</v>
      </c>
      <c r="M10045" t="s">
        <v>19</v>
      </c>
      <c r="N10045" t="s">
        <v>2981</v>
      </c>
      <c r="O10045" t="s">
        <v>2093</v>
      </c>
      <c r="T10045" t="s">
        <v>3000</v>
      </c>
      <c r="U10045">
        <v>75</v>
      </c>
    </row>
    <row r="10046" spans="1:21" hidden="1" x14ac:dyDescent="0.3">
      <c r="A10046">
        <v>64732</v>
      </c>
      <c r="B10046" t="s">
        <v>2092</v>
      </c>
      <c r="C10046">
        <v>191537</v>
      </c>
      <c r="D10046" s="4">
        <v>45414</v>
      </c>
      <c r="E10046" s="5" t="str">
        <f t="shared" si="512"/>
        <v>2023|5</v>
      </c>
      <c r="F10046" s="4">
        <v>45419</v>
      </c>
      <c r="G10046">
        <v>2023</v>
      </c>
      <c r="H10046" t="s">
        <v>24</v>
      </c>
      <c r="I10046">
        <f t="shared" si="515"/>
        <v>82</v>
      </c>
      <c r="J10046">
        <f t="shared" si="511"/>
        <v>82</v>
      </c>
      <c r="K10046" s="22">
        <f t="shared" si="513"/>
        <v>1</v>
      </c>
      <c r="L10046">
        <v>0</v>
      </c>
      <c r="M10046" t="s">
        <v>19</v>
      </c>
      <c r="N10046" t="s">
        <v>2981</v>
      </c>
      <c r="O10046" t="s">
        <v>2093</v>
      </c>
      <c r="T10046" t="s">
        <v>3000</v>
      </c>
      <c r="U10046">
        <v>82</v>
      </c>
    </row>
    <row r="10047" spans="1:21" hidden="1" x14ac:dyDescent="0.3">
      <c r="A10047">
        <v>65062</v>
      </c>
      <c r="B10047" t="s">
        <v>2094</v>
      </c>
      <c r="C10047">
        <v>0</v>
      </c>
      <c r="D10047" s="4" t="s">
        <v>106</v>
      </c>
      <c r="E10047" s="5" t="e">
        <f t="shared" si="512"/>
        <v>#VALUE!</v>
      </c>
      <c r="F10047" s="4" t="s">
        <v>106</v>
      </c>
      <c r="G10047">
        <v>0</v>
      </c>
      <c r="I10047">
        <v>0</v>
      </c>
      <c r="J10047">
        <f t="shared" si="511"/>
        <v>0</v>
      </c>
      <c r="K10047" s="22" t="e">
        <f t="shared" si="513"/>
        <v>#DIV/0!</v>
      </c>
      <c r="L10047">
        <v>0</v>
      </c>
      <c r="O10047" t="s">
        <v>2095</v>
      </c>
      <c r="T10047" t="e">
        <v>#N/A</v>
      </c>
    </row>
    <row r="10048" spans="1:21" hidden="1" x14ac:dyDescent="0.3">
      <c r="A10048">
        <v>65063</v>
      </c>
      <c r="B10048" t="s">
        <v>2096</v>
      </c>
      <c r="C10048">
        <v>0</v>
      </c>
      <c r="D10048" s="4" t="s">
        <v>106</v>
      </c>
      <c r="E10048" s="5" t="e">
        <f t="shared" si="512"/>
        <v>#VALUE!</v>
      </c>
      <c r="F10048" s="4" t="s">
        <v>106</v>
      </c>
      <c r="G10048">
        <v>0</v>
      </c>
      <c r="I10048">
        <v>0</v>
      </c>
      <c r="J10048">
        <f t="shared" si="511"/>
        <v>0</v>
      </c>
      <c r="K10048" s="22" t="e">
        <f t="shared" si="513"/>
        <v>#DIV/0!</v>
      </c>
      <c r="L10048">
        <v>0</v>
      </c>
      <c r="O10048" t="s">
        <v>2097</v>
      </c>
      <c r="T10048" t="e">
        <v>#N/A</v>
      </c>
    </row>
    <row r="10049" spans="1:21" hidden="1" x14ac:dyDescent="0.3">
      <c r="A10049">
        <v>66172</v>
      </c>
      <c r="B10049" t="s">
        <v>2098</v>
      </c>
      <c r="C10049">
        <v>0</v>
      </c>
      <c r="D10049" s="4" t="s">
        <v>106</v>
      </c>
      <c r="E10049" s="5" t="e">
        <f t="shared" si="512"/>
        <v>#VALUE!</v>
      </c>
      <c r="F10049" s="4" t="s">
        <v>106</v>
      </c>
      <c r="G10049">
        <v>0</v>
      </c>
      <c r="I10049">
        <v>0</v>
      </c>
      <c r="J10049">
        <f t="shared" si="511"/>
        <v>0</v>
      </c>
      <c r="K10049" s="22" t="e">
        <f t="shared" si="513"/>
        <v>#DIV/0!</v>
      </c>
      <c r="L10049">
        <v>0</v>
      </c>
      <c r="O10049" t="s">
        <v>2099</v>
      </c>
      <c r="T10049" t="e">
        <v>#N/A</v>
      </c>
    </row>
    <row r="10050" spans="1:21" hidden="1" x14ac:dyDescent="0.3">
      <c r="A10050">
        <v>67755</v>
      </c>
      <c r="B10050" t="s">
        <v>2100</v>
      </c>
      <c r="C10050">
        <v>0</v>
      </c>
      <c r="D10050" s="4" t="s">
        <v>106</v>
      </c>
      <c r="E10050" s="5" t="e">
        <f t="shared" si="512"/>
        <v>#VALUE!</v>
      </c>
      <c r="F10050" s="4" t="s">
        <v>106</v>
      </c>
      <c r="G10050">
        <v>0</v>
      </c>
      <c r="I10050">
        <v>0</v>
      </c>
      <c r="J10050">
        <f t="shared" ref="J10050:J10113" si="516">SUMIFS(I:I, B:B,B10050,G:G,G10050)</f>
        <v>0</v>
      </c>
      <c r="K10050" s="22" t="e">
        <f t="shared" si="513"/>
        <v>#DIV/0!</v>
      </c>
      <c r="L10050">
        <v>0</v>
      </c>
      <c r="O10050" t="s">
        <v>2101</v>
      </c>
      <c r="T10050" t="e">
        <v>#N/A</v>
      </c>
    </row>
    <row r="10051" spans="1:21" hidden="1" x14ac:dyDescent="0.3">
      <c r="A10051">
        <v>67756</v>
      </c>
      <c r="B10051" t="s">
        <v>2102</v>
      </c>
      <c r="C10051">
        <v>0</v>
      </c>
      <c r="D10051" s="4" t="s">
        <v>106</v>
      </c>
      <c r="E10051" s="5" t="e">
        <f t="shared" si="512"/>
        <v>#VALUE!</v>
      </c>
      <c r="F10051" s="4" t="s">
        <v>106</v>
      </c>
      <c r="G10051">
        <v>0</v>
      </c>
      <c r="I10051">
        <v>0</v>
      </c>
      <c r="J10051">
        <f t="shared" si="516"/>
        <v>0</v>
      </c>
      <c r="K10051" s="22" t="e">
        <f t="shared" si="513"/>
        <v>#DIV/0!</v>
      </c>
      <c r="L10051">
        <v>0</v>
      </c>
      <c r="O10051" t="s">
        <v>2103</v>
      </c>
      <c r="T10051" t="e">
        <v>#N/A</v>
      </c>
    </row>
    <row r="10052" spans="1:21" hidden="1" x14ac:dyDescent="0.3">
      <c r="A10052">
        <v>67781</v>
      </c>
      <c r="B10052" t="s">
        <v>2104</v>
      </c>
      <c r="C10052">
        <v>0</v>
      </c>
      <c r="D10052" s="4" t="s">
        <v>106</v>
      </c>
      <c r="E10052" s="5" t="e">
        <f t="shared" si="512"/>
        <v>#VALUE!</v>
      </c>
      <c r="F10052" s="4" t="s">
        <v>106</v>
      </c>
      <c r="G10052">
        <v>0</v>
      </c>
      <c r="I10052">
        <v>0</v>
      </c>
      <c r="J10052">
        <f t="shared" si="516"/>
        <v>0</v>
      </c>
      <c r="K10052" s="22" t="e">
        <f t="shared" si="513"/>
        <v>#DIV/0!</v>
      </c>
      <c r="L10052">
        <v>0</v>
      </c>
      <c r="O10052" t="s">
        <v>2105</v>
      </c>
      <c r="T10052" t="e">
        <v>#N/A</v>
      </c>
    </row>
    <row r="10053" spans="1:21" hidden="1" x14ac:dyDescent="0.3">
      <c r="A10053">
        <v>67933</v>
      </c>
      <c r="B10053" t="s">
        <v>2106</v>
      </c>
      <c r="C10053">
        <v>0</v>
      </c>
      <c r="D10053" s="4" t="s">
        <v>106</v>
      </c>
      <c r="E10053" s="5" t="e">
        <f t="shared" si="512"/>
        <v>#VALUE!</v>
      </c>
      <c r="F10053" s="4" t="s">
        <v>106</v>
      </c>
      <c r="G10053">
        <v>0</v>
      </c>
      <c r="I10053">
        <v>0</v>
      </c>
      <c r="J10053">
        <f t="shared" si="516"/>
        <v>0</v>
      </c>
      <c r="K10053" s="22" t="e">
        <f t="shared" si="513"/>
        <v>#DIV/0!</v>
      </c>
      <c r="L10053">
        <v>0</v>
      </c>
      <c r="O10053" t="s">
        <v>2107</v>
      </c>
      <c r="T10053" t="e">
        <v>#N/A</v>
      </c>
    </row>
    <row r="10054" spans="1:21" hidden="1" x14ac:dyDescent="0.3">
      <c r="A10054">
        <v>68542</v>
      </c>
      <c r="B10054" t="s">
        <v>2108</v>
      </c>
      <c r="C10054">
        <v>0</v>
      </c>
      <c r="D10054" s="4" t="s">
        <v>106</v>
      </c>
      <c r="E10054" s="5" t="e">
        <f t="shared" si="512"/>
        <v>#VALUE!</v>
      </c>
      <c r="F10054" s="4" t="s">
        <v>106</v>
      </c>
      <c r="G10054">
        <v>0</v>
      </c>
      <c r="I10054">
        <v>0</v>
      </c>
      <c r="J10054">
        <f t="shared" si="516"/>
        <v>0</v>
      </c>
      <c r="K10054" s="22" t="e">
        <f t="shared" si="513"/>
        <v>#DIV/0!</v>
      </c>
      <c r="L10054">
        <v>0</v>
      </c>
      <c r="O10054" t="s">
        <v>2109</v>
      </c>
      <c r="T10054" t="e">
        <v>#N/A</v>
      </c>
    </row>
    <row r="10055" spans="1:21" hidden="1" x14ac:dyDescent="0.3">
      <c r="A10055">
        <v>69094</v>
      </c>
      <c r="B10055" t="s">
        <v>2110</v>
      </c>
      <c r="C10055">
        <v>139675</v>
      </c>
      <c r="D10055" s="4">
        <v>43166</v>
      </c>
      <c r="E10055" s="5" t="str">
        <f t="shared" si="512"/>
        <v>2017|3</v>
      </c>
      <c r="F10055" s="4">
        <v>43171</v>
      </c>
      <c r="G10055">
        <v>2017</v>
      </c>
      <c r="H10055" t="s">
        <v>24</v>
      </c>
      <c r="I10055">
        <f t="shared" ref="I10055:I10066" si="517">U10055</f>
        <v>24.8</v>
      </c>
      <c r="J10055">
        <f t="shared" si="516"/>
        <v>24.8</v>
      </c>
      <c r="K10055" s="22">
        <f t="shared" si="513"/>
        <v>1</v>
      </c>
      <c r="L10055">
        <v>0</v>
      </c>
      <c r="M10055" t="s">
        <v>19</v>
      </c>
      <c r="N10055" t="s">
        <v>2981</v>
      </c>
      <c r="O10055" t="s">
        <v>2111</v>
      </c>
      <c r="T10055" t="s">
        <v>3000</v>
      </c>
      <c r="U10055">
        <v>24.8</v>
      </c>
    </row>
    <row r="10056" spans="1:21" hidden="1" x14ac:dyDescent="0.3">
      <c r="A10056">
        <v>69094</v>
      </c>
      <c r="B10056" t="s">
        <v>2110</v>
      </c>
      <c r="C10056">
        <v>143358</v>
      </c>
      <c r="D10056" s="4">
        <v>43362</v>
      </c>
      <c r="E10056" s="5" t="str">
        <f t="shared" si="512"/>
        <v>2018|9</v>
      </c>
      <c r="F10056" s="4">
        <v>43370</v>
      </c>
      <c r="G10056">
        <v>2018</v>
      </c>
      <c r="H10056" t="s">
        <v>18</v>
      </c>
      <c r="I10056">
        <f t="shared" si="517"/>
        <v>26.49</v>
      </c>
      <c r="J10056">
        <f t="shared" si="516"/>
        <v>52.86</v>
      </c>
      <c r="K10056" s="22">
        <f t="shared" si="513"/>
        <v>0.50113507377979571</v>
      </c>
      <c r="L10056">
        <v>0</v>
      </c>
      <c r="M10056" t="s">
        <v>19</v>
      </c>
      <c r="N10056" t="s">
        <v>2981</v>
      </c>
      <c r="O10056" t="s">
        <v>2111</v>
      </c>
      <c r="T10056" t="s">
        <v>3000</v>
      </c>
      <c r="U10056">
        <v>26.49</v>
      </c>
    </row>
    <row r="10057" spans="1:21" hidden="1" x14ac:dyDescent="0.3">
      <c r="A10057">
        <v>69094</v>
      </c>
      <c r="B10057" t="s">
        <v>2110</v>
      </c>
      <c r="C10057">
        <v>147649</v>
      </c>
      <c r="D10057" s="4">
        <v>43565</v>
      </c>
      <c r="E10057" s="5" t="str">
        <f t="shared" si="512"/>
        <v>2018|4</v>
      </c>
      <c r="F10057" s="4">
        <v>43585</v>
      </c>
      <c r="G10057">
        <v>2018</v>
      </c>
      <c r="H10057" t="s">
        <v>24</v>
      </c>
      <c r="I10057">
        <f t="shared" si="517"/>
        <v>26.37</v>
      </c>
      <c r="J10057">
        <f t="shared" si="516"/>
        <v>52.86</v>
      </c>
      <c r="K10057" s="22">
        <f t="shared" si="513"/>
        <v>0.49886492622020434</v>
      </c>
      <c r="L10057">
        <v>0</v>
      </c>
      <c r="M10057" t="s">
        <v>709</v>
      </c>
      <c r="N10057" t="s">
        <v>2981</v>
      </c>
      <c r="O10057" t="s">
        <v>2111</v>
      </c>
      <c r="T10057" t="s">
        <v>3000</v>
      </c>
      <c r="U10057">
        <v>26.37</v>
      </c>
    </row>
    <row r="10058" spans="1:21" hidden="1" x14ac:dyDescent="0.3">
      <c r="A10058">
        <v>69094</v>
      </c>
      <c r="B10058" t="s">
        <v>2110</v>
      </c>
      <c r="C10058">
        <v>152092</v>
      </c>
      <c r="D10058" s="4">
        <v>43747</v>
      </c>
      <c r="E10058" s="5" t="str">
        <f t="shared" si="512"/>
        <v>2019|10</v>
      </c>
      <c r="F10058" s="4">
        <v>43770</v>
      </c>
      <c r="G10058">
        <v>2019</v>
      </c>
      <c r="H10058" t="s">
        <v>18</v>
      </c>
      <c r="I10058">
        <f t="shared" si="517"/>
        <v>29.02</v>
      </c>
      <c r="J10058">
        <f t="shared" si="516"/>
        <v>56.33</v>
      </c>
      <c r="K10058" s="22">
        <f t="shared" si="513"/>
        <v>0.5151784129238417</v>
      </c>
      <c r="L10058">
        <v>0</v>
      </c>
      <c r="M10058" t="s">
        <v>709</v>
      </c>
      <c r="N10058" t="s">
        <v>2981</v>
      </c>
      <c r="O10058" t="s">
        <v>2111</v>
      </c>
      <c r="T10058" t="s">
        <v>3000</v>
      </c>
      <c r="U10058">
        <v>29.02</v>
      </c>
    </row>
    <row r="10059" spans="1:21" hidden="1" x14ac:dyDescent="0.3">
      <c r="A10059">
        <v>69094</v>
      </c>
      <c r="B10059" t="s">
        <v>2110</v>
      </c>
      <c r="C10059">
        <v>156447</v>
      </c>
      <c r="D10059" s="4">
        <v>43901</v>
      </c>
      <c r="E10059" s="5" t="str">
        <f t="shared" si="512"/>
        <v>2019|3</v>
      </c>
      <c r="F10059" s="4">
        <v>43927</v>
      </c>
      <c r="G10059">
        <v>2019</v>
      </c>
      <c r="H10059" t="s">
        <v>24</v>
      </c>
      <c r="I10059">
        <f t="shared" si="517"/>
        <v>27.31</v>
      </c>
      <c r="J10059">
        <f t="shared" si="516"/>
        <v>56.33</v>
      </c>
      <c r="K10059" s="22">
        <f t="shared" si="513"/>
        <v>0.48482158707615836</v>
      </c>
      <c r="L10059">
        <v>0</v>
      </c>
      <c r="M10059" t="s">
        <v>709</v>
      </c>
      <c r="N10059" t="s">
        <v>2981</v>
      </c>
      <c r="O10059" t="s">
        <v>2111</v>
      </c>
      <c r="T10059" t="s">
        <v>3000</v>
      </c>
      <c r="U10059">
        <v>27.31</v>
      </c>
    </row>
    <row r="10060" spans="1:21" hidden="1" x14ac:dyDescent="0.3">
      <c r="A10060">
        <v>69094</v>
      </c>
      <c r="B10060" t="s">
        <v>2110</v>
      </c>
      <c r="C10060">
        <v>165244</v>
      </c>
      <c r="D10060" s="4">
        <v>44272</v>
      </c>
      <c r="E10060" s="5" t="str">
        <f t="shared" si="512"/>
        <v>2020|3</v>
      </c>
      <c r="F10060" s="4">
        <v>44280</v>
      </c>
      <c r="G10060">
        <v>2020</v>
      </c>
      <c r="H10060" t="s">
        <v>24</v>
      </c>
      <c r="I10060">
        <f t="shared" si="517"/>
        <v>16.88</v>
      </c>
      <c r="J10060">
        <f t="shared" si="516"/>
        <v>16.88</v>
      </c>
      <c r="K10060" s="22">
        <f t="shared" si="513"/>
        <v>1</v>
      </c>
      <c r="L10060">
        <v>0</v>
      </c>
      <c r="M10060" t="s">
        <v>19</v>
      </c>
      <c r="N10060" t="s">
        <v>2981</v>
      </c>
      <c r="O10060" t="s">
        <v>2111</v>
      </c>
      <c r="T10060" t="s">
        <v>3000</v>
      </c>
      <c r="U10060">
        <v>16.88</v>
      </c>
    </row>
    <row r="10061" spans="1:21" hidden="1" x14ac:dyDescent="0.3">
      <c r="A10061">
        <v>69094</v>
      </c>
      <c r="B10061" t="s">
        <v>2110</v>
      </c>
      <c r="C10061">
        <v>169303</v>
      </c>
      <c r="D10061" s="4">
        <v>44447</v>
      </c>
      <c r="E10061" s="5" t="str">
        <f t="shared" si="512"/>
        <v>2021|9</v>
      </c>
      <c r="F10061" s="4">
        <v>44455</v>
      </c>
      <c r="G10061">
        <v>2021</v>
      </c>
      <c r="H10061" t="s">
        <v>18</v>
      </c>
      <c r="I10061">
        <f t="shared" si="517"/>
        <v>17.64</v>
      </c>
      <c r="J10061">
        <f t="shared" si="516"/>
        <v>34.42</v>
      </c>
      <c r="K10061" s="22">
        <f t="shared" si="513"/>
        <v>0.51249273678094132</v>
      </c>
      <c r="L10061">
        <v>0</v>
      </c>
      <c r="M10061" t="s">
        <v>19</v>
      </c>
      <c r="N10061" t="s">
        <v>2981</v>
      </c>
      <c r="O10061" t="s">
        <v>2111</v>
      </c>
      <c r="T10061" t="s">
        <v>3000</v>
      </c>
      <c r="U10061">
        <v>17.64</v>
      </c>
    </row>
    <row r="10062" spans="1:21" hidden="1" x14ac:dyDescent="0.3">
      <c r="A10062">
        <v>69094</v>
      </c>
      <c r="B10062" t="s">
        <v>2110</v>
      </c>
      <c r="C10062">
        <v>173871</v>
      </c>
      <c r="D10062" s="4">
        <v>44636</v>
      </c>
      <c r="E10062" s="5" t="str">
        <f t="shared" si="512"/>
        <v>2021|3</v>
      </c>
      <c r="F10062" s="4">
        <v>44645</v>
      </c>
      <c r="G10062">
        <v>2021</v>
      </c>
      <c r="H10062" t="s">
        <v>24</v>
      </c>
      <c r="I10062">
        <f t="shared" si="517"/>
        <v>16.78</v>
      </c>
      <c r="J10062">
        <f t="shared" si="516"/>
        <v>34.42</v>
      </c>
      <c r="K10062" s="22">
        <f t="shared" si="513"/>
        <v>0.48750726321905868</v>
      </c>
      <c r="L10062">
        <v>0</v>
      </c>
      <c r="M10062" t="s">
        <v>19</v>
      </c>
      <c r="N10062" t="s">
        <v>2981</v>
      </c>
      <c r="O10062" t="s">
        <v>2111</v>
      </c>
      <c r="T10062" t="s">
        <v>3000</v>
      </c>
      <c r="U10062">
        <v>16.78</v>
      </c>
    </row>
    <row r="10063" spans="1:21" hidden="1" x14ac:dyDescent="0.3">
      <c r="A10063">
        <v>69094</v>
      </c>
      <c r="B10063" t="s">
        <v>2110</v>
      </c>
      <c r="C10063">
        <v>177985</v>
      </c>
      <c r="D10063" s="4">
        <v>44832</v>
      </c>
      <c r="E10063" s="5" t="str">
        <f t="shared" si="512"/>
        <v>2022|9</v>
      </c>
      <c r="F10063" s="4">
        <v>44840</v>
      </c>
      <c r="G10063">
        <v>2022</v>
      </c>
      <c r="H10063" t="s">
        <v>18</v>
      </c>
      <c r="I10063">
        <f t="shared" si="517"/>
        <v>22.83</v>
      </c>
      <c r="J10063">
        <f t="shared" si="516"/>
        <v>50.68</v>
      </c>
      <c r="K10063" s="22">
        <f t="shared" si="513"/>
        <v>0.45047355958958168</v>
      </c>
      <c r="L10063">
        <v>0</v>
      </c>
      <c r="M10063" t="s">
        <v>19</v>
      </c>
      <c r="N10063" t="s">
        <v>2981</v>
      </c>
      <c r="O10063" t="s">
        <v>2111</v>
      </c>
      <c r="T10063" t="s">
        <v>3000</v>
      </c>
      <c r="U10063">
        <v>22.83</v>
      </c>
    </row>
    <row r="10064" spans="1:21" hidden="1" x14ac:dyDescent="0.3">
      <c r="A10064">
        <v>69094</v>
      </c>
      <c r="B10064" t="s">
        <v>2110</v>
      </c>
      <c r="C10064">
        <v>182045</v>
      </c>
      <c r="D10064" s="4">
        <v>45000</v>
      </c>
      <c r="E10064" s="5" t="str">
        <f t="shared" si="512"/>
        <v>2022|3</v>
      </c>
      <c r="F10064" s="4">
        <v>45022</v>
      </c>
      <c r="G10064">
        <v>2022</v>
      </c>
      <c r="H10064" t="s">
        <v>24</v>
      </c>
      <c r="I10064">
        <f t="shared" si="517"/>
        <v>27.85</v>
      </c>
      <c r="J10064">
        <f t="shared" si="516"/>
        <v>50.68</v>
      </c>
      <c r="K10064" s="22">
        <f t="shared" si="513"/>
        <v>0.54952644041041832</v>
      </c>
      <c r="L10064">
        <v>0</v>
      </c>
      <c r="M10064" t="s">
        <v>709</v>
      </c>
      <c r="N10064" t="s">
        <v>2981</v>
      </c>
      <c r="O10064" t="s">
        <v>2111</v>
      </c>
      <c r="T10064" t="s">
        <v>3000</v>
      </c>
      <c r="U10064">
        <v>27.85</v>
      </c>
    </row>
    <row r="10065" spans="1:21" hidden="1" x14ac:dyDescent="0.3">
      <c r="A10065">
        <v>69094</v>
      </c>
      <c r="B10065" t="s">
        <v>2110</v>
      </c>
      <c r="C10065">
        <v>186654</v>
      </c>
      <c r="D10065" s="4">
        <v>45182</v>
      </c>
      <c r="E10065" s="5" t="str">
        <f t="shared" ref="E10065:E10128" si="518">G10065 &amp; "|" &amp;MONTH(D10065)</f>
        <v>2023|9</v>
      </c>
      <c r="F10065" s="4">
        <v>45205</v>
      </c>
      <c r="G10065">
        <v>2023</v>
      </c>
      <c r="H10065" t="s">
        <v>18</v>
      </c>
      <c r="I10065">
        <f t="shared" si="517"/>
        <v>25.67</v>
      </c>
      <c r="J10065">
        <f t="shared" si="516"/>
        <v>25.67</v>
      </c>
      <c r="K10065" s="22">
        <f t="shared" ref="K10065:K10128" si="519">I10065/J10065</f>
        <v>1</v>
      </c>
      <c r="L10065">
        <v>0</v>
      </c>
      <c r="M10065" t="s">
        <v>709</v>
      </c>
      <c r="N10065" t="s">
        <v>2981</v>
      </c>
      <c r="O10065" t="s">
        <v>2111</v>
      </c>
      <c r="T10065" t="s">
        <v>3000</v>
      </c>
      <c r="U10065">
        <v>25.67</v>
      </c>
    </row>
    <row r="10066" spans="1:21" hidden="1" x14ac:dyDescent="0.3">
      <c r="A10066">
        <v>69094</v>
      </c>
      <c r="B10066" t="s">
        <v>2110</v>
      </c>
      <c r="C10066">
        <v>197168</v>
      </c>
      <c r="D10066" s="4">
        <v>45553</v>
      </c>
      <c r="E10066" s="5" t="str">
        <f t="shared" si="518"/>
        <v>2024|9</v>
      </c>
      <c r="F10066" s="4">
        <v>45580</v>
      </c>
      <c r="G10066">
        <v>2024</v>
      </c>
      <c r="H10066" t="s">
        <v>18</v>
      </c>
      <c r="I10066">
        <f t="shared" si="517"/>
        <v>27.11</v>
      </c>
      <c r="J10066">
        <f t="shared" si="516"/>
        <v>27.11</v>
      </c>
      <c r="K10066" s="22">
        <f t="shared" si="519"/>
        <v>1</v>
      </c>
      <c r="L10066">
        <v>0</v>
      </c>
      <c r="M10066" t="s">
        <v>709</v>
      </c>
      <c r="N10066" t="s">
        <v>2981</v>
      </c>
      <c r="O10066" t="s">
        <v>2111</v>
      </c>
      <c r="T10066" t="s">
        <v>3000</v>
      </c>
      <c r="U10066">
        <v>27.11</v>
      </c>
    </row>
    <row r="10067" spans="1:21" hidden="1" x14ac:dyDescent="0.3">
      <c r="A10067">
        <v>69749</v>
      </c>
      <c r="B10067" t="s">
        <v>2112</v>
      </c>
      <c r="C10067">
        <v>0</v>
      </c>
      <c r="D10067" s="4" t="s">
        <v>106</v>
      </c>
      <c r="E10067" s="5" t="e">
        <f t="shared" si="518"/>
        <v>#VALUE!</v>
      </c>
      <c r="F10067" s="4" t="s">
        <v>106</v>
      </c>
      <c r="G10067">
        <v>0</v>
      </c>
      <c r="I10067">
        <v>0</v>
      </c>
      <c r="J10067">
        <f t="shared" si="516"/>
        <v>0</v>
      </c>
      <c r="K10067" s="22" t="e">
        <f t="shared" si="519"/>
        <v>#DIV/0!</v>
      </c>
      <c r="L10067">
        <v>0</v>
      </c>
      <c r="O10067" t="s">
        <v>2113</v>
      </c>
      <c r="T10067" t="e">
        <v>#N/A</v>
      </c>
    </row>
    <row r="10068" spans="1:21" hidden="1" x14ac:dyDescent="0.3">
      <c r="A10068">
        <v>69767</v>
      </c>
      <c r="B10068" t="s">
        <v>2114</v>
      </c>
      <c r="C10068">
        <v>0</v>
      </c>
      <c r="D10068" s="4" t="s">
        <v>106</v>
      </c>
      <c r="E10068" s="5" t="e">
        <f t="shared" si="518"/>
        <v>#VALUE!</v>
      </c>
      <c r="F10068" s="4" t="s">
        <v>106</v>
      </c>
      <c r="G10068">
        <v>0</v>
      </c>
      <c r="I10068">
        <v>0</v>
      </c>
      <c r="J10068">
        <f t="shared" si="516"/>
        <v>0</v>
      </c>
      <c r="K10068" s="22" t="e">
        <f t="shared" si="519"/>
        <v>#DIV/0!</v>
      </c>
      <c r="L10068">
        <v>0</v>
      </c>
      <c r="O10068" t="s">
        <v>2115</v>
      </c>
      <c r="T10068" t="e">
        <v>#N/A</v>
      </c>
    </row>
    <row r="10069" spans="1:21" hidden="1" x14ac:dyDescent="0.3">
      <c r="A10069">
        <v>70374</v>
      </c>
      <c r="B10069" t="s">
        <v>2116</v>
      </c>
      <c r="C10069">
        <v>0</v>
      </c>
      <c r="D10069" s="4" t="s">
        <v>106</v>
      </c>
      <c r="E10069" s="5" t="e">
        <f t="shared" si="518"/>
        <v>#VALUE!</v>
      </c>
      <c r="F10069" s="4" t="s">
        <v>106</v>
      </c>
      <c r="G10069">
        <v>0</v>
      </c>
      <c r="I10069">
        <v>0</v>
      </c>
      <c r="J10069">
        <f t="shared" si="516"/>
        <v>0</v>
      </c>
      <c r="K10069" s="22" t="e">
        <f t="shared" si="519"/>
        <v>#DIV/0!</v>
      </c>
      <c r="L10069">
        <v>0</v>
      </c>
      <c r="O10069" t="s">
        <v>2117</v>
      </c>
      <c r="T10069" t="e">
        <v>#N/A</v>
      </c>
    </row>
    <row r="10070" spans="1:21" hidden="1" x14ac:dyDescent="0.3">
      <c r="A10070">
        <v>70678</v>
      </c>
      <c r="B10070" t="s">
        <v>2118</v>
      </c>
      <c r="C10070">
        <v>0</v>
      </c>
      <c r="D10070" s="4" t="s">
        <v>106</v>
      </c>
      <c r="E10070" s="5" t="e">
        <f t="shared" si="518"/>
        <v>#VALUE!</v>
      </c>
      <c r="F10070" s="4" t="s">
        <v>106</v>
      </c>
      <c r="G10070">
        <v>0</v>
      </c>
      <c r="I10070">
        <v>0</v>
      </c>
      <c r="J10070">
        <f t="shared" si="516"/>
        <v>0</v>
      </c>
      <c r="K10070" s="22" t="e">
        <f t="shared" si="519"/>
        <v>#DIV/0!</v>
      </c>
      <c r="L10070">
        <v>0</v>
      </c>
      <c r="O10070" t="s">
        <v>2119</v>
      </c>
      <c r="T10070" t="e">
        <v>#N/A</v>
      </c>
    </row>
    <row r="10071" spans="1:21" hidden="1" x14ac:dyDescent="0.3">
      <c r="A10071">
        <v>70679</v>
      </c>
      <c r="B10071" t="s">
        <v>2120</v>
      </c>
      <c r="C10071">
        <v>0</v>
      </c>
      <c r="D10071" s="4" t="s">
        <v>106</v>
      </c>
      <c r="E10071" s="5" t="e">
        <f t="shared" si="518"/>
        <v>#VALUE!</v>
      </c>
      <c r="F10071" s="4" t="s">
        <v>106</v>
      </c>
      <c r="G10071">
        <v>0</v>
      </c>
      <c r="I10071">
        <v>0</v>
      </c>
      <c r="J10071">
        <f t="shared" si="516"/>
        <v>0</v>
      </c>
      <c r="K10071" s="22" t="e">
        <f t="shared" si="519"/>
        <v>#DIV/0!</v>
      </c>
      <c r="L10071">
        <v>0</v>
      </c>
      <c r="O10071" t="s">
        <v>2121</v>
      </c>
      <c r="T10071" t="e">
        <v>#N/A</v>
      </c>
    </row>
    <row r="10072" spans="1:21" hidden="1" x14ac:dyDescent="0.3">
      <c r="A10072">
        <v>70781</v>
      </c>
      <c r="B10072" t="s">
        <v>2122</v>
      </c>
      <c r="C10072">
        <v>0</v>
      </c>
      <c r="D10072" s="4" t="s">
        <v>106</v>
      </c>
      <c r="E10072" s="5" t="e">
        <f t="shared" si="518"/>
        <v>#VALUE!</v>
      </c>
      <c r="F10072" s="4" t="s">
        <v>106</v>
      </c>
      <c r="G10072">
        <v>0</v>
      </c>
      <c r="I10072">
        <v>0</v>
      </c>
      <c r="J10072">
        <f t="shared" si="516"/>
        <v>0</v>
      </c>
      <c r="K10072" s="22" t="e">
        <f t="shared" si="519"/>
        <v>#DIV/0!</v>
      </c>
      <c r="L10072">
        <v>0</v>
      </c>
      <c r="O10072" t="s">
        <v>2123</v>
      </c>
      <c r="T10072" t="e">
        <v>#N/A</v>
      </c>
    </row>
    <row r="10073" spans="1:21" hidden="1" x14ac:dyDescent="0.3">
      <c r="A10073">
        <v>71695</v>
      </c>
      <c r="B10073" t="s">
        <v>2124</v>
      </c>
      <c r="C10073">
        <v>0</v>
      </c>
      <c r="D10073" s="4" t="s">
        <v>106</v>
      </c>
      <c r="E10073" s="5" t="e">
        <f t="shared" si="518"/>
        <v>#VALUE!</v>
      </c>
      <c r="F10073" s="4" t="s">
        <v>106</v>
      </c>
      <c r="G10073">
        <v>0</v>
      </c>
      <c r="I10073">
        <v>0</v>
      </c>
      <c r="J10073">
        <f t="shared" si="516"/>
        <v>0</v>
      </c>
      <c r="K10073" s="22" t="e">
        <f t="shared" si="519"/>
        <v>#DIV/0!</v>
      </c>
      <c r="L10073">
        <v>0</v>
      </c>
      <c r="O10073" t="s">
        <v>2125</v>
      </c>
      <c r="T10073" t="e">
        <v>#N/A</v>
      </c>
    </row>
    <row r="10074" spans="1:21" hidden="1" x14ac:dyDescent="0.3">
      <c r="A10074">
        <v>71713</v>
      </c>
      <c r="B10074" t="s">
        <v>2126</v>
      </c>
      <c r="C10074">
        <v>0</v>
      </c>
      <c r="D10074" s="4" t="s">
        <v>106</v>
      </c>
      <c r="E10074" s="5" t="e">
        <f t="shared" si="518"/>
        <v>#VALUE!</v>
      </c>
      <c r="F10074" s="4" t="s">
        <v>106</v>
      </c>
      <c r="G10074">
        <v>0</v>
      </c>
      <c r="I10074">
        <v>0</v>
      </c>
      <c r="J10074">
        <f t="shared" si="516"/>
        <v>0</v>
      </c>
      <c r="K10074" s="22" t="e">
        <f t="shared" si="519"/>
        <v>#DIV/0!</v>
      </c>
      <c r="L10074">
        <v>0</v>
      </c>
      <c r="O10074" t="s">
        <v>2127</v>
      </c>
      <c r="T10074" t="s">
        <v>2773</v>
      </c>
    </row>
    <row r="10075" spans="1:21" hidden="1" x14ac:dyDescent="0.3">
      <c r="A10075">
        <v>71943</v>
      </c>
      <c r="B10075" t="s">
        <v>2133</v>
      </c>
      <c r="C10075">
        <v>0</v>
      </c>
      <c r="D10075" s="4" t="s">
        <v>106</v>
      </c>
      <c r="E10075" s="5" t="e">
        <f t="shared" si="518"/>
        <v>#VALUE!</v>
      </c>
      <c r="F10075" s="4" t="s">
        <v>106</v>
      </c>
      <c r="G10075">
        <v>0</v>
      </c>
      <c r="I10075">
        <v>0</v>
      </c>
      <c r="J10075">
        <f t="shared" si="516"/>
        <v>0</v>
      </c>
      <c r="K10075" s="22" t="e">
        <f t="shared" si="519"/>
        <v>#DIV/0!</v>
      </c>
      <c r="L10075">
        <v>0</v>
      </c>
      <c r="O10075" t="s">
        <v>2134</v>
      </c>
      <c r="T10075" t="e">
        <v>#N/A</v>
      </c>
    </row>
    <row r="10076" spans="1:21" hidden="1" x14ac:dyDescent="0.3">
      <c r="A10076">
        <v>71996</v>
      </c>
      <c r="B10076" t="s">
        <v>2135</v>
      </c>
      <c r="C10076">
        <v>0</v>
      </c>
      <c r="D10076" s="4" t="s">
        <v>106</v>
      </c>
      <c r="E10076" s="5" t="e">
        <f t="shared" si="518"/>
        <v>#VALUE!</v>
      </c>
      <c r="F10076" s="4" t="s">
        <v>106</v>
      </c>
      <c r="G10076">
        <v>0</v>
      </c>
      <c r="I10076">
        <v>0</v>
      </c>
      <c r="J10076">
        <f t="shared" si="516"/>
        <v>0</v>
      </c>
      <c r="K10076" s="22" t="e">
        <f t="shared" si="519"/>
        <v>#DIV/0!</v>
      </c>
      <c r="L10076">
        <v>0</v>
      </c>
      <c r="O10076" t="s">
        <v>2136</v>
      </c>
      <c r="T10076" t="e">
        <v>#N/A</v>
      </c>
    </row>
    <row r="10077" spans="1:21" hidden="1" x14ac:dyDescent="0.3">
      <c r="A10077">
        <v>72048</v>
      </c>
      <c r="B10077" t="s">
        <v>2137</v>
      </c>
      <c r="C10077">
        <v>0</v>
      </c>
      <c r="D10077" s="4" t="s">
        <v>106</v>
      </c>
      <c r="E10077" s="5" t="e">
        <f t="shared" si="518"/>
        <v>#VALUE!</v>
      </c>
      <c r="F10077" s="4" t="s">
        <v>106</v>
      </c>
      <c r="G10077">
        <v>0</v>
      </c>
      <c r="I10077">
        <v>0</v>
      </c>
      <c r="J10077">
        <f t="shared" si="516"/>
        <v>0</v>
      </c>
      <c r="K10077" s="22" t="e">
        <f t="shared" si="519"/>
        <v>#DIV/0!</v>
      </c>
      <c r="L10077">
        <v>0</v>
      </c>
      <c r="O10077" t="s">
        <v>2138</v>
      </c>
      <c r="T10077" t="s">
        <v>2773</v>
      </c>
    </row>
    <row r="10078" spans="1:21" hidden="1" x14ac:dyDescent="0.3">
      <c r="A10078">
        <v>72086</v>
      </c>
      <c r="B10078" t="s">
        <v>2142</v>
      </c>
      <c r="C10078">
        <v>0</v>
      </c>
      <c r="D10078" s="4" t="s">
        <v>106</v>
      </c>
      <c r="E10078" s="5" t="e">
        <f t="shared" si="518"/>
        <v>#VALUE!</v>
      </c>
      <c r="F10078" s="4" t="s">
        <v>106</v>
      </c>
      <c r="G10078">
        <v>0</v>
      </c>
      <c r="I10078">
        <v>0</v>
      </c>
      <c r="J10078">
        <f t="shared" si="516"/>
        <v>0</v>
      </c>
      <c r="K10078" s="22" t="e">
        <f t="shared" si="519"/>
        <v>#DIV/0!</v>
      </c>
      <c r="L10078">
        <v>0</v>
      </c>
      <c r="O10078" t="s">
        <v>2143</v>
      </c>
      <c r="T10078" t="e">
        <v>#N/A</v>
      </c>
    </row>
    <row r="10079" spans="1:21" hidden="1" x14ac:dyDescent="0.3">
      <c r="A10079">
        <v>72150</v>
      </c>
      <c r="B10079" t="s">
        <v>2144</v>
      </c>
      <c r="C10079">
        <v>0</v>
      </c>
      <c r="D10079" s="4" t="s">
        <v>106</v>
      </c>
      <c r="E10079" s="5" t="e">
        <f t="shared" si="518"/>
        <v>#VALUE!</v>
      </c>
      <c r="F10079" s="4" t="s">
        <v>106</v>
      </c>
      <c r="G10079">
        <v>0</v>
      </c>
      <c r="I10079">
        <v>0</v>
      </c>
      <c r="J10079">
        <f t="shared" si="516"/>
        <v>0</v>
      </c>
      <c r="K10079" s="22" t="e">
        <f t="shared" si="519"/>
        <v>#DIV/0!</v>
      </c>
      <c r="L10079">
        <v>0</v>
      </c>
      <c r="O10079" t="s">
        <v>2145</v>
      </c>
      <c r="T10079" t="e">
        <v>#N/A</v>
      </c>
    </row>
    <row r="10080" spans="1:21" hidden="1" x14ac:dyDescent="0.3">
      <c r="A10080">
        <v>72159</v>
      </c>
      <c r="B10080" t="s">
        <v>2146</v>
      </c>
      <c r="C10080">
        <v>0</v>
      </c>
      <c r="D10080" s="4" t="s">
        <v>106</v>
      </c>
      <c r="E10080" s="5" t="e">
        <f t="shared" si="518"/>
        <v>#VALUE!</v>
      </c>
      <c r="F10080" s="4" t="s">
        <v>106</v>
      </c>
      <c r="G10080">
        <v>0</v>
      </c>
      <c r="I10080">
        <v>0</v>
      </c>
      <c r="J10080">
        <f t="shared" si="516"/>
        <v>0</v>
      </c>
      <c r="K10080" s="22" t="e">
        <f t="shared" si="519"/>
        <v>#DIV/0!</v>
      </c>
      <c r="L10080">
        <v>0</v>
      </c>
      <c r="O10080" t="s">
        <v>2147</v>
      </c>
      <c r="T10080" t="e">
        <v>#N/A</v>
      </c>
    </row>
    <row r="10081" spans="1:20" hidden="1" x14ac:dyDescent="0.3">
      <c r="A10081">
        <v>72578</v>
      </c>
      <c r="B10081" t="s">
        <v>2148</v>
      </c>
      <c r="C10081">
        <v>0</v>
      </c>
      <c r="D10081" s="4" t="s">
        <v>106</v>
      </c>
      <c r="E10081" s="5" t="e">
        <f t="shared" si="518"/>
        <v>#VALUE!</v>
      </c>
      <c r="F10081" s="4" t="s">
        <v>106</v>
      </c>
      <c r="G10081">
        <v>0</v>
      </c>
      <c r="I10081">
        <v>0</v>
      </c>
      <c r="J10081">
        <f t="shared" si="516"/>
        <v>0</v>
      </c>
      <c r="K10081" s="22" t="e">
        <f t="shared" si="519"/>
        <v>#DIV/0!</v>
      </c>
      <c r="L10081">
        <v>0</v>
      </c>
      <c r="O10081" t="s">
        <v>2149</v>
      </c>
      <c r="T10081" t="e">
        <v>#N/A</v>
      </c>
    </row>
    <row r="10082" spans="1:20" hidden="1" x14ac:dyDescent="0.3">
      <c r="A10082">
        <v>72677</v>
      </c>
      <c r="B10082" t="s">
        <v>2150</v>
      </c>
      <c r="C10082">
        <v>0</v>
      </c>
      <c r="D10082" s="4" t="s">
        <v>106</v>
      </c>
      <c r="E10082" s="5" t="e">
        <f t="shared" si="518"/>
        <v>#VALUE!</v>
      </c>
      <c r="F10082" s="4" t="s">
        <v>106</v>
      </c>
      <c r="G10082">
        <v>0</v>
      </c>
      <c r="I10082">
        <v>0</v>
      </c>
      <c r="J10082">
        <f t="shared" si="516"/>
        <v>0</v>
      </c>
      <c r="K10082" s="22" t="e">
        <f t="shared" si="519"/>
        <v>#DIV/0!</v>
      </c>
      <c r="L10082">
        <v>0</v>
      </c>
      <c r="O10082" t="s">
        <v>2151</v>
      </c>
      <c r="T10082" t="s">
        <v>2773</v>
      </c>
    </row>
    <row r="10083" spans="1:20" hidden="1" x14ac:dyDescent="0.3">
      <c r="A10083">
        <v>73146</v>
      </c>
      <c r="B10083" t="s">
        <v>2158</v>
      </c>
      <c r="C10083">
        <v>0</v>
      </c>
      <c r="D10083" s="4" t="s">
        <v>106</v>
      </c>
      <c r="E10083" s="5" t="e">
        <f t="shared" si="518"/>
        <v>#VALUE!</v>
      </c>
      <c r="F10083" s="4" t="s">
        <v>106</v>
      </c>
      <c r="G10083">
        <v>0</v>
      </c>
      <c r="I10083">
        <v>0</v>
      </c>
      <c r="J10083">
        <f t="shared" si="516"/>
        <v>0</v>
      </c>
      <c r="K10083" s="22" t="e">
        <f t="shared" si="519"/>
        <v>#DIV/0!</v>
      </c>
      <c r="L10083">
        <v>0</v>
      </c>
      <c r="O10083" t="s">
        <v>2159</v>
      </c>
      <c r="T10083" t="e">
        <v>#N/A</v>
      </c>
    </row>
    <row r="10084" spans="1:20" hidden="1" x14ac:dyDescent="0.3">
      <c r="A10084">
        <v>73310</v>
      </c>
      <c r="B10084" t="s">
        <v>2160</v>
      </c>
      <c r="C10084">
        <v>0</v>
      </c>
      <c r="D10084" s="4" t="s">
        <v>106</v>
      </c>
      <c r="E10084" s="5" t="e">
        <f t="shared" si="518"/>
        <v>#VALUE!</v>
      </c>
      <c r="F10084" s="4" t="s">
        <v>106</v>
      </c>
      <c r="G10084">
        <v>0</v>
      </c>
      <c r="I10084">
        <v>0</v>
      </c>
      <c r="J10084">
        <f t="shared" si="516"/>
        <v>0</v>
      </c>
      <c r="K10084" s="22" t="e">
        <f t="shared" si="519"/>
        <v>#DIV/0!</v>
      </c>
      <c r="L10084">
        <v>0</v>
      </c>
      <c r="O10084" t="s">
        <v>2161</v>
      </c>
      <c r="T10084" t="e">
        <v>#N/A</v>
      </c>
    </row>
    <row r="10085" spans="1:20" hidden="1" x14ac:dyDescent="0.3">
      <c r="A10085">
        <v>73311</v>
      </c>
      <c r="B10085" t="s">
        <v>2162</v>
      </c>
      <c r="C10085">
        <v>0</v>
      </c>
      <c r="D10085" s="4" t="s">
        <v>106</v>
      </c>
      <c r="E10085" s="5" t="e">
        <f t="shared" si="518"/>
        <v>#VALUE!</v>
      </c>
      <c r="F10085" s="4" t="s">
        <v>106</v>
      </c>
      <c r="G10085">
        <v>0</v>
      </c>
      <c r="I10085">
        <v>0</v>
      </c>
      <c r="J10085">
        <f t="shared" si="516"/>
        <v>0</v>
      </c>
      <c r="K10085" s="22" t="e">
        <f t="shared" si="519"/>
        <v>#DIV/0!</v>
      </c>
      <c r="L10085">
        <v>0</v>
      </c>
      <c r="O10085" t="s">
        <v>2163</v>
      </c>
      <c r="T10085" t="e">
        <v>#N/A</v>
      </c>
    </row>
    <row r="10086" spans="1:20" hidden="1" x14ac:dyDescent="0.3">
      <c r="A10086">
        <v>73312</v>
      </c>
      <c r="B10086" t="s">
        <v>2164</v>
      </c>
      <c r="C10086">
        <v>0</v>
      </c>
      <c r="D10086" s="4" t="s">
        <v>106</v>
      </c>
      <c r="E10086" s="5" t="e">
        <f t="shared" si="518"/>
        <v>#VALUE!</v>
      </c>
      <c r="F10086" s="4" t="s">
        <v>106</v>
      </c>
      <c r="G10086">
        <v>0</v>
      </c>
      <c r="I10086">
        <v>0</v>
      </c>
      <c r="J10086">
        <f t="shared" si="516"/>
        <v>0</v>
      </c>
      <c r="K10086" s="22" t="e">
        <f t="shared" si="519"/>
        <v>#DIV/0!</v>
      </c>
      <c r="L10086">
        <v>0</v>
      </c>
      <c r="O10086" t="s">
        <v>2165</v>
      </c>
      <c r="T10086" t="s">
        <v>2773</v>
      </c>
    </row>
    <row r="10087" spans="1:20" hidden="1" x14ac:dyDescent="0.3">
      <c r="A10087">
        <v>73491</v>
      </c>
      <c r="B10087" t="s">
        <v>2180</v>
      </c>
      <c r="C10087">
        <v>0</v>
      </c>
      <c r="D10087" s="4" t="s">
        <v>106</v>
      </c>
      <c r="E10087" s="5" t="e">
        <f t="shared" si="518"/>
        <v>#VALUE!</v>
      </c>
      <c r="F10087" s="4" t="s">
        <v>106</v>
      </c>
      <c r="G10087">
        <v>0</v>
      </c>
      <c r="I10087">
        <v>0</v>
      </c>
      <c r="J10087">
        <f t="shared" si="516"/>
        <v>0</v>
      </c>
      <c r="K10087" s="22" t="e">
        <f t="shared" si="519"/>
        <v>#DIV/0!</v>
      </c>
      <c r="L10087">
        <v>0</v>
      </c>
      <c r="O10087" t="s">
        <v>2181</v>
      </c>
      <c r="T10087" t="e">
        <v>#N/A</v>
      </c>
    </row>
    <row r="10088" spans="1:20" hidden="1" x14ac:dyDescent="0.3">
      <c r="A10088">
        <v>73755</v>
      </c>
      <c r="B10088" t="s">
        <v>2182</v>
      </c>
      <c r="C10088">
        <v>0</v>
      </c>
      <c r="D10088" s="4" t="s">
        <v>106</v>
      </c>
      <c r="E10088" s="5" t="e">
        <f t="shared" si="518"/>
        <v>#VALUE!</v>
      </c>
      <c r="F10088" s="4" t="s">
        <v>106</v>
      </c>
      <c r="G10088">
        <v>0</v>
      </c>
      <c r="I10088">
        <v>0</v>
      </c>
      <c r="J10088">
        <f t="shared" si="516"/>
        <v>0</v>
      </c>
      <c r="K10088" s="22" t="e">
        <f t="shared" si="519"/>
        <v>#DIV/0!</v>
      </c>
      <c r="L10088">
        <v>0</v>
      </c>
      <c r="O10088" t="s">
        <v>2183</v>
      </c>
      <c r="T10088" t="e">
        <v>#N/A</v>
      </c>
    </row>
    <row r="10089" spans="1:20" hidden="1" x14ac:dyDescent="0.3">
      <c r="A10089">
        <v>73756</v>
      </c>
      <c r="B10089" t="s">
        <v>2184</v>
      </c>
      <c r="C10089">
        <v>0</v>
      </c>
      <c r="D10089" s="4" t="s">
        <v>106</v>
      </c>
      <c r="E10089" s="5" t="e">
        <f t="shared" si="518"/>
        <v>#VALUE!</v>
      </c>
      <c r="F10089" s="4" t="s">
        <v>106</v>
      </c>
      <c r="G10089">
        <v>0</v>
      </c>
      <c r="I10089">
        <v>0</v>
      </c>
      <c r="J10089">
        <f t="shared" si="516"/>
        <v>0</v>
      </c>
      <c r="K10089" s="22" t="e">
        <f t="shared" si="519"/>
        <v>#DIV/0!</v>
      </c>
      <c r="L10089">
        <v>0</v>
      </c>
      <c r="O10089" t="s">
        <v>2185</v>
      </c>
      <c r="T10089" t="e">
        <v>#N/A</v>
      </c>
    </row>
    <row r="10090" spans="1:20" hidden="1" x14ac:dyDescent="0.3">
      <c r="A10090">
        <v>73767</v>
      </c>
      <c r="B10090" t="s">
        <v>2186</v>
      </c>
      <c r="C10090">
        <v>0</v>
      </c>
      <c r="D10090" s="4" t="s">
        <v>106</v>
      </c>
      <c r="E10090" s="5" t="e">
        <f t="shared" si="518"/>
        <v>#VALUE!</v>
      </c>
      <c r="F10090" s="4" t="s">
        <v>106</v>
      </c>
      <c r="G10090">
        <v>0</v>
      </c>
      <c r="I10090">
        <v>0</v>
      </c>
      <c r="J10090">
        <f t="shared" si="516"/>
        <v>0</v>
      </c>
      <c r="K10090" s="22" t="e">
        <f t="shared" si="519"/>
        <v>#DIV/0!</v>
      </c>
      <c r="L10090">
        <v>0</v>
      </c>
      <c r="O10090" t="s">
        <v>2187</v>
      </c>
      <c r="T10090" t="e">
        <v>#N/A</v>
      </c>
    </row>
    <row r="10091" spans="1:20" hidden="1" x14ac:dyDescent="0.3">
      <c r="A10091">
        <v>73788</v>
      </c>
      <c r="B10091" t="s">
        <v>2188</v>
      </c>
      <c r="C10091">
        <v>0</v>
      </c>
      <c r="D10091" s="4" t="s">
        <v>106</v>
      </c>
      <c r="E10091" s="5" t="e">
        <f t="shared" si="518"/>
        <v>#VALUE!</v>
      </c>
      <c r="F10091" s="4" t="s">
        <v>106</v>
      </c>
      <c r="G10091">
        <v>0</v>
      </c>
      <c r="I10091">
        <v>0</v>
      </c>
      <c r="J10091">
        <f t="shared" si="516"/>
        <v>0</v>
      </c>
      <c r="K10091" s="22" t="e">
        <f t="shared" si="519"/>
        <v>#DIV/0!</v>
      </c>
      <c r="L10091">
        <v>0</v>
      </c>
      <c r="O10091" t="s">
        <v>2189</v>
      </c>
      <c r="T10091" t="e">
        <v>#N/A</v>
      </c>
    </row>
    <row r="10092" spans="1:20" hidden="1" x14ac:dyDescent="0.3">
      <c r="A10092">
        <v>73789</v>
      </c>
      <c r="B10092" t="s">
        <v>2190</v>
      </c>
      <c r="C10092">
        <v>0</v>
      </c>
      <c r="D10092" s="4" t="s">
        <v>106</v>
      </c>
      <c r="E10092" s="5" t="e">
        <f t="shared" si="518"/>
        <v>#VALUE!</v>
      </c>
      <c r="F10092" s="4" t="s">
        <v>106</v>
      </c>
      <c r="G10092">
        <v>0</v>
      </c>
      <c r="I10092">
        <v>0</v>
      </c>
      <c r="J10092">
        <f t="shared" si="516"/>
        <v>0</v>
      </c>
      <c r="K10092" s="22" t="e">
        <f t="shared" si="519"/>
        <v>#DIV/0!</v>
      </c>
      <c r="L10092">
        <v>0</v>
      </c>
      <c r="O10092" t="s">
        <v>2191</v>
      </c>
      <c r="T10092" t="e">
        <v>#N/A</v>
      </c>
    </row>
    <row r="10093" spans="1:20" hidden="1" x14ac:dyDescent="0.3">
      <c r="A10093">
        <v>73877</v>
      </c>
      <c r="B10093" t="s">
        <v>2192</v>
      </c>
      <c r="C10093">
        <v>0</v>
      </c>
      <c r="D10093" s="4" t="s">
        <v>106</v>
      </c>
      <c r="E10093" s="5" t="e">
        <f t="shared" si="518"/>
        <v>#VALUE!</v>
      </c>
      <c r="F10093" s="4" t="s">
        <v>106</v>
      </c>
      <c r="G10093">
        <v>0</v>
      </c>
      <c r="I10093">
        <v>0</v>
      </c>
      <c r="J10093">
        <f t="shared" si="516"/>
        <v>0</v>
      </c>
      <c r="K10093" s="22" t="e">
        <f t="shared" si="519"/>
        <v>#DIV/0!</v>
      </c>
      <c r="L10093">
        <v>0</v>
      </c>
      <c r="O10093" t="s">
        <v>2193</v>
      </c>
      <c r="T10093" t="e">
        <v>#N/A</v>
      </c>
    </row>
    <row r="10094" spans="1:20" hidden="1" x14ac:dyDescent="0.3">
      <c r="A10094">
        <v>74817</v>
      </c>
      <c r="B10094" t="s">
        <v>2194</v>
      </c>
      <c r="C10094">
        <v>0</v>
      </c>
      <c r="D10094" s="4" t="s">
        <v>106</v>
      </c>
      <c r="E10094" s="5" t="e">
        <f t="shared" si="518"/>
        <v>#VALUE!</v>
      </c>
      <c r="F10094" s="4" t="s">
        <v>106</v>
      </c>
      <c r="G10094">
        <v>0</v>
      </c>
      <c r="I10094">
        <v>0</v>
      </c>
      <c r="J10094">
        <f t="shared" si="516"/>
        <v>0</v>
      </c>
      <c r="K10094" s="22" t="e">
        <f t="shared" si="519"/>
        <v>#DIV/0!</v>
      </c>
      <c r="L10094">
        <v>0</v>
      </c>
      <c r="O10094" t="s">
        <v>2195</v>
      </c>
      <c r="T10094" t="e">
        <v>#N/A</v>
      </c>
    </row>
    <row r="10095" spans="1:20" hidden="1" x14ac:dyDescent="0.3">
      <c r="A10095">
        <v>74973</v>
      </c>
      <c r="B10095" t="s">
        <v>2196</v>
      </c>
      <c r="C10095">
        <v>0</v>
      </c>
      <c r="D10095" s="4" t="s">
        <v>106</v>
      </c>
      <c r="E10095" s="5" t="e">
        <f t="shared" si="518"/>
        <v>#VALUE!</v>
      </c>
      <c r="F10095" s="4" t="s">
        <v>106</v>
      </c>
      <c r="G10095">
        <v>0</v>
      </c>
      <c r="I10095">
        <v>0</v>
      </c>
      <c r="J10095">
        <f t="shared" si="516"/>
        <v>0</v>
      </c>
      <c r="K10095" s="22" t="e">
        <f t="shared" si="519"/>
        <v>#DIV/0!</v>
      </c>
      <c r="L10095">
        <v>0</v>
      </c>
      <c r="O10095" t="s">
        <v>2197</v>
      </c>
      <c r="T10095" t="e">
        <v>#N/A</v>
      </c>
    </row>
    <row r="10096" spans="1:20" hidden="1" x14ac:dyDescent="0.3">
      <c r="A10096">
        <v>75391</v>
      </c>
      <c r="B10096" t="s">
        <v>2198</v>
      </c>
      <c r="C10096">
        <v>0</v>
      </c>
      <c r="D10096" s="4" t="s">
        <v>106</v>
      </c>
      <c r="E10096" s="5" t="e">
        <f t="shared" si="518"/>
        <v>#VALUE!</v>
      </c>
      <c r="F10096" s="4" t="s">
        <v>106</v>
      </c>
      <c r="G10096">
        <v>0</v>
      </c>
      <c r="I10096">
        <v>0</v>
      </c>
      <c r="J10096">
        <f t="shared" si="516"/>
        <v>0</v>
      </c>
      <c r="K10096" s="22" t="e">
        <f t="shared" si="519"/>
        <v>#DIV/0!</v>
      </c>
      <c r="L10096">
        <v>0</v>
      </c>
      <c r="O10096" t="s">
        <v>2199</v>
      </c>
      <c r="T10096" t="e">
        <v>#N/A</v>
      </c>
    </row>
    <row r="10097" spans="1:20" hidden="1" x14ac:dyDescent="0.3">
      <c r="A10097">
        <v>75392</v>
      </c>
      <c r="B10097" t="s">
        <v>2200</v>
      </c>
      <c r="C10097">
        <v>0</v>
      </c>
      <c r="D10097" s="4" t="s">
        <v>106</v>
      </c>
      <c r="E10097" s="5" t="e">
        <f t="shared" si="518"/>
        <v>#VALUE!</v>
      </c>
      <c r="F10097" s="4" t="s">
        <v>106</v>
      </c>
      <c r="G10097">
        <v>0</v>
      </c>
      <c r="I10097">
        <v>0</v>
      </c>
      <c r="J10097">
        <f t="shared" si="516"/>
        <v>0</v>
      </c>
      <c r="K10097" s="22" t="e">
        <f t="shared" si="519"/>
        <v>#DIV/0!</v>
      </c>
      <c r="L10097">
        <v>0</v>
      </c>
      <c r="O10097" t="s">
        <v>2201</v>
      </c>
      <c r="T10097" t="e">
        <v>#N/A</v>
      </c>
    </row>
    <row r="10098" spans="1:20" hidden="1" x14ac:dyDescent="0.3">
      <c r="A10098">
        <v>75429</v>
      </c>
      <c r="B10098" t="s">
        <v>2202</v>
      </c>
      <c r="C10098">
        <v>0</v>
      </c>
      <c r="D10098" s="4" t="s">
        <v>106</v>
      </c>
      <c r="E10098" s="5" t="e">
        <f t="shared" si="518"/>
        <v>#VALUE!</v>
      </c>
      <c r="F10098" s="4" t="s">
        <v>106</v>
      </c>
      <c r="G10098">
        <v>0</v>
      </c>
      <c r="I10098">
        <v>0</v>
      </c>
      <c r="J10098">
        <f t="shared" si="516"/>
        <v>0</v>
      </c>
      <c r="K10098" s="22" t="e">
        <f t="shared" si="519"/>
        <v>#DIV/0!</v>
      </c>
      <c r="L10098">
        <v>0</v>
      </c>
      <c r="O10098" t="s">
        <v>2203</v>
      </c>
      <c r="T10098" t="e">
        <v>#N/A</v>
      </c>
    </row>
    <row r="10099" spans="1:20" hidden="1" x14ac:dyDescent="0.3">
      <c r="A10099">
        <v>75430</v>
      </c>
      <c r="B10099" t="s">
        <v>2204</v>
      </c>
      <c r="C10099">
        <v>0</v>
      </c>
      <c r="D10099" s="4" t="s">
        <v>106</v>
      </c>
      <c r="E10099" s="5" t="e">
        <f t="shared" si="518"/>
        <v>#VALUE!</v>
      </c>
      <c r="F10099" s="4" t="s">
        <v>106</v>
      </c>
      <c r="G10099">
        <v>0</v>
      </c>
      <c r="I10099">
        <v>0</v>
      </c>
      <c r="J10099">
        <f t="shared" si="516"/>
        <v>0</v>
      </c>
      <c r="K10099" s="22" t="e">
        <f t="shared" si="519"/>
        <v>#DIV/0!</v>
      </c>
      <c r="L10099">
        <v>0</v>
      </c>
      <c r="O10099" t="s">
        <v>2205</v>
      </c>
      <c r="T10099" t="e">
        <v>#N/A</v>
      </c>
    </row>
    <row r="10100" spans="1:20" hidden="1" x14ac:dyDescent="0.3">
      <c r="A10100">
        <v>75431</v>
      </c>
      <c r="B10100" t="s">
        <v>2206</v>
      </c>
      <c r="C10100">
        <v>0</v>
      </c>
      <c r="D10100" s="4" t="s">
        <v>106</v>
      </c>
      <c r="E10100" s="5" t="e">
        <f t="shared" si="518"/>
        <v>#VALUE!</v>
      </c>
      <c r="F10100" s="4" t="s">
        <v>106</v>
      </c>
      <c r="G10100">
        <v>0</v>
      </c>
      <c r="I10100">
        <v>0</v>
      </c>
      <c r="J10100">
        <f t="shared" si="516"/>
        <v>0</v>
      </c>
      <c r="K10100" s="22" t="e">
        <f t="shared" si="519"/>
        <v>#DIV/0!</v>
      </c>
      <c r="L10100">
        <v>0</v>
      </c>
      <c r="O10100" t="s">
        <v>2207</v>
      </c>
      <c r="T10100" t="e">
        <v>#N/A</v>
      </c>
    </row>
    <row r="10101" spans="1:20" hidden="1" x14ac:dyDescent="0.3">
      <c r="A10101">
        <v>75498</v>
      </c>
      <c r="B10101" t="s">
        <v>2208</v>
      </c>
      <c r="C10101">
        <v>0</v>
      </c>
      <c r="D10101" s="4" t="s">
        <v>106</v>
      </c>
      <c r="E10101" s="5" t="e">
        <f t="shared" si="518"/>
        <v>#VALUE!</v>
      </c>
      <c r="F10101" s="4" t="s">
        <v>106</v>
      </c>
      <c r="G10101">
        <v>0</v>
      </c>
      <c r="I10101">
        <v>0</v>
      </c>
      <c r="J10101">
        <f t="shared" si="516"/>
        <v>0</v>
      </c>
      <c r="K10101" s="22" t="e">
        <f t="shared" si="519"/>
        <v>#DIV/0!</v>
      </c>
      <c r="L10101">
        <v>0</v>
      </c>
      <c r="O10101" t="s">
        <v>2209</v>
      </c>
      <c r="T10101" t="s">
        <v>2773</v>
      </c>
    </row>
    <row r="10102" spans="1:20" hidden="1" x14ac:dyDescent="0.3">
      <c r="A10102">
        <v>75531</v>
      </c>
      <c r="B10102" t="s">
        <v>2222</v>
      </c>
      <c r="C10102">
        <v>0</v>
      </c>
      <c r="D10102" s="4" t="s">
        <v>106</v>
      </c>
      <c r="E10102" s="5" t="e">
        <f t="shared" si="518"/>
        <v>#VALUE!</v>
      </c>
      <c r="F10102" s="4" t="s">
        <v>106</v>
      </c>
      <c r="G10102">
        <v>0</v>
      </c>
      <c r="I10102">
        <v>0</v>
      </c>
      <c r="J10102">
        <f t="shared" si="516"/>
        <v>0</v>
      </c>
      <c r="K10102" s="22" t="e">
        <f t="shared" si="519"/>
        <v>#DIV/0!</v>
      </c>
      <c r="L10102">
        <v>0</v>
      </c>
      <c r="O10102" t="s">
        <v>2223</v>
      </c>
      <c r="T10102" t="e">
        <v>#N/A</v>
      </c>
    </row>
    <row r="10103" spans="1:20" hidden="1" x14ac:dyDescent="0.3">
      <c r="A10103">
        <v>75706</v>
      </c>
      <c r="B10103" t="s">
        <v>2224</v>
      </c>
      <c r="C10103">
        <v>0</v>
      </c>
      <c r="D10103" s="4" t="s">
        <v>106</v>
      </c>
      <c r="E10103" s="5" t="e">
        <f t="shared" si="518"/>
        <v>#VALUE!</v>
      </c>
      <c r="F10103" s="4" t="s">
        <v>106</v>
      </c>
      <c r="G10103">
        <v>0</v>
      </c>
      <c r="I10103">
        <v>0</v>
      </c>
      <c r="J10103">
        <f t="shared" si="516"/>
        <v>0</v>
      </c>
      <c r="K10103" s="22" t="e">
        <f t="shared" si="519"/>
        <v>#DIV/0!</v>
      </c>
      <c r="L10103">
        <v>0</v>
      </c>
      <c r="O10103" t="s">
        <v>2225</v>
      </c>
      <c r="T10103" t="e">
        <v>#N/A</v>
      </c>
    </row>
    <row r="10104" spans="1:20" hidden="1" x14ac:dyDescent="0.3">
      <c r="A10104">
        <v>75928</v>
      </c>
      <c r="B10104" t="s">
        <v>2226</v>
      </c>
      <c r="C10104">
        <v>0</v>
      </c>
      <c r="D10104" s="4" t="s">
        <v>106</v>
      </c>
      <c r="E10104" s="5" t="e">
        <f t="shared" si="518"/>
        <v>#VALUE!</v>
      </c>
      <c r="F10104" s="4" t="s">
        <v>106</v>
      </c>
      <c r="G10104">
        <v>0</v>
      </c>
      <c r="I10104">
        <v>0</v>
      </c>
      <c r="J10104">
        <f t="shared" si="516"/>
        <v>0</v>
      </c>
      <c r="K10104" s="22" t="e">
        <f t="shared" si="519"/>
        <v>#DIV/0!</v>
      </c>
      <c r="L10104">
        <v>0</v>
      </c>
      <c r="O10104" t="s">
        <v>2227</v>
      </c>
      <c r="T10104" t="e">
        <v>#N/A</v>
      </c>
    </row>
    <row r="10105" spans="1:20" hidden="1" x14ac:dyDescent="0.3">
      <c r="A10105">
        <v>76105</v>
      </c>
      <c r="B10105" t="s">
        <v>2228</v>
      </c>
      <c r="C10105">
        <v>147621</v>
      </c>
      <c r="D10105" s="4">
        <v>43579</v>
      </c>
      <c r="E10105" s="5" t="str">
        <f t="shared" si="518"/>
        <v>2018|4</v>
      </c>
      <c r="F10105" s="4">
        <v>43605</v>
      </c>
      <c r="G10105">
        <v>2018</v>
      </c>
      <c r="H10105" t="s">
        <v>24</v>
      </c>
      <c r="I10105">
        <v>3.3</v>
      </c>
      <c r="J10105">
        <f t="shared" si="516"/>
        <v>3.3</v>
      </c>
      <c r="K10105" s="22">
        <f t="shared" si="519"/>
        <v>1</v>
      </c>
      <c r="L10105">
        <v>0</v>
      </c>
      <c r="M10105" t="s">
        <v>19</v>
      </c>
      <c r="N10105" t="s">
        <v>2983</v>
      </c>
      <c r="O10105" t="s">
        <v>2229</v>
      </c>
      <c r="T10105" t="s">
        <v>2765</v>
      </c>
    </row>
    <row r="10106" spans="1:20" hidden="1" x14ac:dyDescent="0.3">
      <c r="A10106">
        <v>76105</v>
      </c>
      <c r="B10106" t="s">
        <v>2228</v>
      </c>
      <c r="C10106">
        <v>150697</v>
      </c>
      <c r="D10106" s="4">
        <v>43705</v>
      </c>
      <c r="E10106" s="5" t="str">
        <f t="shared" si="518"/>
        <v>2019|8</v>
      </c>
      <c r="F10106" s="4">
        <v>43728</v>
      </c>
      <c r="G10106">
        <v>2019</v>
      </c>
      <c r="H10106" t="s">
        <v>18</v>
      </c>
      <c r="I10106">
        <v>1.7</v>
      </c>
      <c r="J10106">
        <f t="shared" si="516"/>
        <v>5.2</v>
      </c>
      <c r="K10106" s="22">
        <f t="shared" si="519"/>
        <v>0.32692307692307693</v>
      </c>
      <c r="L10106">
        <v>0</v>
      </c>
      <c r="M10106" t="s">
        <v>19</v>
      </c>
      <c r="N10106" t="s">
        <v>2983</v>
      </c>
      <c r="O10106" t="s">
        <v>2229</v>
      </c>
      <c r="T10106" t="s">
        <v>2765</v>
      </c>
    </row>
    <row r="10107" spans="1:20" hidden="1" x14ac:dyDescent="0.3">
      <c r="A10107">
        <v>76105</v>
      </c>
      <c r="B10107" t="s">
        <v>2228</v>
      </c>
      <c r="C10107">
        <v>157057</v>
      </c>
      <c r="D10107" s="4">
        <v>43922</v>
      </c>
      <c r="E10107" s="5" t="str">
        <f t="shared" si="518"/>
        <v>2019|4</v>
      </c>
      <c r="F10107" s="4">
        <v>43969</v>
      </c>
      <c r="G10107">
        <v>2019</v>
      </c>
      <c r="H10107" t="s">
        <v>24</v>
      </c>
      <c r="I10107">
        <v>3.5</v>
      </c>
      <c r="J10107">
        <f t="shared" si="516"/>
        <v>5.2</v>
      </c>
      <c r="K10107" s="22">
        <f t="shared" si="519"/>
        <v>0.67307692307692302</v>
      </c>
      <c r="L10107">
        <v>0</v>
      </c>
      <c r="M10107" t="s">
        <v>19</v>
      </c>
      <c r="N10107" t="s">
        <v>2983</v>
      </c>
      <c r="O10107" t="s">
        <v>2229</v>
      </c>
      <c r="T10107" t="s">
        <v>2765</v>
      </c>
    </row>
    <row r="10108" spans="1:20" hidden="1" x14ac:dyDescent="0.3">
      <c r="A10108">
        <v>76105</v>
      </c>
      <c r="B10108" t="s">
        <v>2228</v>
      </c>
      <c r="C10108">
        <v>160325</v>
      </c>
      <c r="D10108" s="4">
        <v>44076</v>
      </c>
      <c r="E10108" s="5" t="str">
        <f t="shared" si="518"/>
        <v>2020|9</v>
      </c>
      <c r="F10108" s="4">
        <v>44095</v>
      </c>
      <c r="G10108">
        <v>2020</v>
      </c>
      <c r="H10108" t="s">
        <v>18</v>
      </c>
      <c r="I10108">
        <v>1</v>
      </c>
      <c r="J10108">
        <f t="shared" si="516"/>
        <v>4.5999999999999996</v>
      </c>
      <c r="K10108" s="22">
        <f t="shared" si="519"/>
        <v>0.21739130434782611</v>
      </c>
      <c r="L10108">
        <v>0</v>
      </c>
      <c r="M10108" t="s">
        <v>19</v>
      </c>
      <c r="N10108" t="s">
        <v>2983</v>
      </c>
      <c r="O10108" t="s">
        <v>2229</v>
      </c>
      <c r="T10108" t="s">
        <v>2765</v>
      </c>
    </row>
    <row r="10109" spans="1:20" hidden="1" x14ac:dyDescent="0.3">
      <c r="A10109">
        <v>76105</v>
      </c>
      <c r="B10109" t="s">
        <v>2228</v>
      </c>
      <c r="C10109">
        <v>165542</v>
      </c>
      <c r="D10109" s="4">
        <v>44293</v>
      </c>
      <c r="E10109" s="5" t="str">
        <f t="shared" si="518"/>
        <v>2020|4</v>
      </c>
      <c r="F10109" s="4">
        <v>44333</v>
      </c>
      <c r="G10109">
        <v>2020</v>
      </c>
      <c r="H10109" t="s">
        <v>24</v>
      </c>
      <c r="I10109">
        <v>3.6</v>
      </c>
      <c r="J10109">
        <f t="shared" si="516"/>
        <v>4.5999999999999996</v>
      </c>
      <c r="K10109" s="22">
        <f t="shared" si="519"/>
        <v>0.78260869565217395</v>
      </c>
      <c r="L10109">
        <v>0</v>
      </c>
      <c r="M10109" t="s">
        <v>19</v>
      </c>
      <c r="N10109" t="s">
        <v>2983</v>
      </c>
      <c r="O10109" t="s">
        <v>2229</v>
      </c>
      <c r="T10109" t="s">
        <v>2765</v>
      </c>
    </row>
    <row r="10110" spans="1:20" hidden="1" x14ac:dyDescent="0.3">
      <c r="A10110">
        <v>76105</v>
      </c>
      <c r="B10110" t="s">
        <v>2228</v>
      </c>
      <c r="C10110">
        <v>169137</v>
      </c>
      <c r="D10110" s="4">
        <v>44440</v>
      </c>
      <c r="E10110" s="5" t="str">
        <f t="shared" si="518"/>
        <v>2021|9</v>
      </c>
      <c r="F10110" s="4">
        <v>44459</v>
      </c>
      <c r="G10110">
        <v>2021</v>
      </c>
      <c r="H10110" t="s">
        <v>18</v>
      </c>
      <c r="I10110">
        <v>1.7</v>
      </c>
      <c r="J10110">
        <f t="shared" si="516"/>
        <v>5.6</v>
      </c>
      <c r="K10110" s="22">
        <f t="shared" si="519"/>
        <v>0.3035714285714286</v>
      </c>
      <c r="L10110">
        <v>0</v>
      </c>
      <c r="M10110" t="s">
        <v>19</v>
      </c>
      <c r="N10110" t="s">
        <v>2983</v>
      </c>
      <c r="O10110" t="s">
        <v>2229</v>
      </c>
      <c r="T10110" t="s">
        <v>2765</v>
      </c>
    </row>
    <row r="10111" spans="1:20" hidden="1" x14ac:dyDescent="0.3">
      <c r="A10111">
        <v>76105</v>
      </c>
      <c r="B10111" t="s">
        <v>2228</v>
      </c>
      <c r="C10111">
        <v>174281</v>
      </c>
      <c r="D10111" s="4">
        <v>44657</v>
      </c>
      <c r="E10111" s="5" t="str">
        <f t="shared" si="518"/>
        <v>2021|4</v>
      </c>
      <c r="F10111" s="4">
        <v>44697</v>
      </c>
      <c r="G10111">
        <v>2021</v>
      </c>
      <c r="H10111" t="s">
        <v>24</v>
      </c>
      <c r="I10111">
        <v>3.9</v>
      </c>
      <c r="J10111">
        <f t="shared" si="516"/>
        <v>5.6</v>
      </c>
      <c r="K10111" s="22">
        <f t="shared" si="519"/>
        <v>0.69642857142857151</v>
      </c>
      <c r="L10111">
        <v>0</v>
      </c>
      <c r="M10111" t="s">
        <v>19</v>
      </c>
      <c r="N10111" t="s">
        <v>2983</v>
      </c>
      <c r="O10111" t="s">
        <v>2229</v>
      </c>
      <c r="T10111" t="s">
        <v>2765</v>
      </c>
    </row>
    <row r="10112" spans="1:20" hidden="1" x14ac:dyDescent="0.3">
      <c r="A10112">
        <v>76105</v>
      </c>
      <c r="B10112" t="s">
        <v>2228</v>
      </c>
      <c r="C10112">
        <v>177434</v>
      </c>
      <c r="D10112" s="4">
        <v>44804</v>
      </c>
      <c r="E10112" s="5" t="str">
        <f t="shared" si="518"/>
        <v>2022|8</v>
      </c>
      <c r="F10112" s="4">
        <v>44824</v>
      </c>
      <c r="G10112">
        <v>2022</v>
      </c>
      <c r="H10112" t="s">
        <v>18</v>
      </c>
      <c r="I10112">
        <v>1.2</v>
      </c>
      <c r="J10112">
        <f t="shared" si="516"/>
        <v>4.5</v>
      </c>
      <c r="K10112" s="22">
        <f t="shared" si="519"/>
        <v>0.26666666666666666</v>
      </c>
      <c r="L10112">
        <v>0</v>
      </c>
      <c r="M10112" t="s">
        <v>19</v>
      </c>
      <c r="N10112" t="s">
        <v>2983</v>
      </c>
      <c r="O10112" t="s">
        <v>2229</v>
      </c>
      <c r="T10112" t="s">
        <v>2765</v>
      </c>
    </row>
    <row r="10113" spans="1:20" hidden="1" x14ac:dyDescent="0.3">
      <c r="A10113">
        <v>76105</v>
      </c>
      <c r="B10113" t="s">
        <v>2228</v>
      </c>
      <c r="C10113">
        <v>181880</v>
      </c>
      <c r="D10113" s="4">
        <v>45035</v>
      </c>
      <c r="E10113" s="5" t="str">
        <f t="shared" si="518"/>
        <v>2022|4</v>
      </c>
      <c r="F10113" s="4">
        <v>45068</v>
      </c>
      <c r="G10113">
        <v>2022</v>
      </c>
      <c r="H10113" t="s">
        <v>24</v>
      </c>
      <c r="I10113">
        <v>3.3</v>
      </c>
      <c r="J10113">
        <f t="shared" si="516"/>
        <v>4.5</v>
      </c>
      <c r="K10113" s="22">
        <f t="shared" si="519"/>
        <v>0.73333333333333328</v>
      </c>
      <c r="L10113">
        <v>0</v>
      </c>
      <c r="M10113" t="s">
        <v>19</v>
      </c>
      <c r="N10113" t="s">
        <v>2983</v>
      </c>
      <c r="O10113" t="s">
        <v>2229</v>
      </c>
      <c r="T10113" t="s">
        <v>2765</v>
      </c>
    </row>
    <row r="10114" spans="1:20" hidden="1" x14ac:dyDescent="0.3">
      <c r="A10114">
        <v>76105</v>
      </c>
      <c r="B10114" t="s">
        <v>2228</v>
      </c>
      <c r="C10114">
        <v>186472</v>
      </c>
      <c r="D10114" s="4">
        <v>45168</v>
      </c>
      <c r="E10114" s="5" t="str">
        <f t="shared" si="518"/>
        <v>2023|8</v>
      </c>
      <c r="F10114" s="4">
        <v>45187</v>
      </c>
      <c r="G10114">
        <v>2023</v>
      </c>
      <c r="H10114" t="s">
        <v>18</v>
      </c>
      <c r="I10114">
        <v>1.5</v>
      </c>
      <c r="J10114">
        <f t="shared" ref="J10114:J10177" si="520">SUMIFS(I:I, B:B,B10114,G:G,G10114)</f>
        <v>5.2</v>
      </c>
      <c r="K10114" s="22">
        <f t="shared" si="519"/>
        <v>0.28846153846153844</v>
      </c>
      <c r="L10114">
        <v>0</v>
      </c>
      <c r="M10114" t="s">
        <v>19</v>
      </c>
      <c r="N10114" t="s">
        <v>2983</v>
      </c>
      <c r="O10114" t="s">
        <v>2229</v>
      </c>
      <c r="T10114" t="s">
        <v>2765</v>
      </c>
    </row>
    <row r="10115" spans="1:20" hidden="1" x14ac:dyDescent="0.3">
      <c r="A10115">
        <v>76105</v>
      </c>
      <c r="B10115" t="s">
        <v>2228</v>
      </c>
      <c r="C10115">
        <v>191728</v>
      </c>
      <c r="D10115" s="4">
        <v>45399</v>
      </c>
      <c r="E10115" s="5" t="str">
        <f t="shared" si="518"/>
        <v>2023|4</v>
      </c>
      <c r="F10115" s="4">
        <v>45440</v>
      </c>
      <c r="G10115">
        <v>2023</v>
      </c>
      <c r="H10115" t="s">
        <v>24</v>
      </c>
      <c r="I10115">
        <v>3.7</v>
      </c>
      <c r="J10115">
        <f t="shared" si="520"/>
        <v>5.2</v>
      </c>
      <c r="K10115" s="22">
        <f t="shared" si="519"/>
        <v>0.71153846153846156</v>
      </c>
      <c r="L10115">
        <v>0</v>
      </c>
      <c r="M10115" t="s">
        <v>19</v>
      </c>
      <c r="N10115" t="s">
        <v>2983</v>
      </c>
      <c r="O10115" t="s">
        <v>2229</v>
      </c>
      <c r="T10115" t="s">
        <v>2765</v>
      </c>
    </row>
    <row r="10116" spans="1:20" hidden="1" x14ac:dyDescent="0.3">
      <c r="A10116">
        <v>76105</v>
      </c>
      <c r="B10116" t="s">
        <v>2228</v>
      </c>
      <c r="C10116">
        <v>196359</v>
      </c>
      <c r="D10116" s="4">
        <v>45532</v>
      </c>
      <c r="E10116" s="5" t="str">
        <f t="shared" si="518"/>
        <v>2024|8</v>
      </c>
      <c r="F10116" s="4">
        <v>45558</v>
      </c>
      <c r="G10116">
        <v>2024</v>
      </c>
      <c r="H10116" t="s">
        <v>18</v>
      </c>
      <c r="I10116">
        <v>1.7</v>
      </c>
      <c r="J10116">
        <f t="shared" si="520"/>
        <v>1.7</v>
      </c>
      <c r="K10116" s="22">
        <f t="shared" si="519"/>
        <v>1</v>
      </c>
      <c r="L10116">
        <v>0</v>
      </c>
      <c r="M10116" t="s">
        <v>19</v>
      </c>
      <c r="N10116" t="s">
        <v>2983</v>
      </c>
      <c r="O10116" t="s">
        <v>2229</v>
      </c>
      <c r="T10116" t="s">
        <v>2765</v>
      </c>
    </row>
    <row r="10117" spans="1:20" hidden="1" x14ac:dyDescent="0.3">
      <c r="A10117">
        <v>76107</v>
      </c>
      <c r="B10117" t="s">
        <v>2230</v>
      </c>
      <c r="C10117">
        <v>0</v>
      </c>
      <c r="D10117" s="4" t="s">
        <v>106</v>
      </c>
      <c r="E10117" s="5" t="e">
        <f t="shared" si="518"/>
        <v>#VALUE!</v>
      </c>
      <c r="F10117" s="4" t="s">
        <v>106</v>
      </c>
      <c r="G10117">
        <v>0</v>
      </c>
      <c r="I10117">
        <v>0</v>
      </c>
      <c r="J10117">
        <f t="shared" si="520"/>
        <v>0</v>
      </c>
      <c r="K10117" s="22" t="e">
        <f t="shared" si="519"/>
        <v>#DIV/0!</v>
      </c>
      <c r="L10117">
        <v>0</v>
      </c>
      <c r="O10117" t="s">
        <v>2209</v>
      </c>
      <c r="T10117" t="e">
        <v>#N/A</v>
      </c>
    </row>
    <row r="10118" spans="1:20" hidden="1" x14ac:dyDescent="0.3">
      <c r="A10118">
        <v>76738</v>
      </c>
      <c r="B10118" t="s">
        <v>2231</v>
      </c>
      <c r="C10118">
        <v>0</v>
      </c>
      <c r="D10118" s="4" t="s">
        <v>106</v>
      </c>
      <c r="E10118" s="5" t="e">
        <f t="shared" si="518"/>
        <v>#VALUE!</v>
      </c>
      <c r="F10118" s="4" t="s">
        <v>106</v>
      </c>
      <c r="G10118">
        <v>0</v>
      </c>
      <c r="I10118">
        <v>0</v>
      </c>
      <c r="J10118">
        <f t="shared" si="520"/>
        <v>0</v>
      </c>
      <c r="K10118" s="22" t="e">
        <f t="shared" si="519"/>
        <v>#DIV/0!</v>
      </c>
      <c r="L10118">
        <v>0</v>
      </c>
      <c r="O10118" t="s">
        <v>2232</v>
      </c>
      <c r="T10118" t="e">
        <v>#N/A</v>
      </c>
    </row>
    <row r="10119" spans="1:20" hidden="1" x14ac:dyDescent="0.3">
      <c r="A10119">
        <v>77453</v>
      </c>
      <c r="B10119" t="s">
        <v>2233</v>
      </c>
      <c r="C10119">
        <v>0</v>
      </c>
      <c r="D10119" s="4" t="s">
        <v>106</v>
      </c>
      <c r="E10119" s="5" t="e">
        <f t="shared" si="518"/>
        <v>#VALUE!</v>
      </c>
      <c r="F10119" s="4" t="s">
        <v>106</v>
      </c>
      <c r="G10119">
        <v>0</v>
      </c>
      <c r="I10119">
        <v>0</v>
      </c>
      <c r="J10119">
        <f t="shared" si="520"/>
        <v>0</v>
      </c>
      <c r="K10119" s="22" t="e">
        <f t="shared" si="519"/>
        <v>#DIV/0!</v>
      </c>
      <c r="L10119">
        <v>0</v>
      </c>
      <c r="O10119" t="s">
        <v>2234</v>
      </c>
      <c r="T10119" t="e">
        <v>#N/A</v>
      </c>
    </row>
    <row r="10120" spans="1:20" hidden="1" x14ac:dyDescent="0.3">
      <c r="A10120">
        <v>78946</v>
      </c>
      <c r="B10120" t="s">
        <v>2235</v>
      </c>
      <c r="C10120">
        <v>0</v>
      </c>
      <c r="D10120" s="4" t="s">
        <v>106</v>
      </c>
      <c r="E10120" s="5" t="e">
        <f t="shared" si="518"/>
        <v>#VALUE!</v>
      </c>
      <c r="F10120" s="4" t="s">
        <v>106</v>
      </c>
      <c r="G10120">
        <v>0</v>
      </c>
      <c r="I10120">
        <v>0</v>
      </c>
      <c r="J10120">
        <f t="shared" si="520"/>
        <v>0</v>
      </c>
      <c r="K10120" s="22" t="e">
        <f t="shared" si="519"/>
        <v>#DIV/0!</v>
      </c>
      <c r="L10120">
        <v>0</v>
      </c>
      <c r="O10120" t="s">
        <v>2236</v>
      </c>
      <c r="T10120" t="e">
        <v>#N/A</v>
      </c>
    </row>
    <row r="10121" spans="1:20" hidden="1" x14ac:dyDescent="0.3">
      <c r="A10121">
        <v>78959</v>
      </c>
      <c r="B10121" t="s">
        <v>2237</v>
      </c>
      <c r="C10121">
        <v>0</v>
      </c>
      <c r="D10121" s="4" t="s">
        <v>106</v>
      </c>
      <c r="E10121" s="5" t="e">
        <f t="shared" si="518"/>
        <v>#VALUE!</v>
      </c>
      <c r="F10121" s="4" t="s">
        <v>106</v>
      </c>
      <c r="G10121">
        <v>0</v>
      </c>
      <c r="I10121">
        <v>0</v>
      </c>
      <c r="J10121">
        <f t="shared" si="520"/>
        <v>0</v>
      </c>
      <c r="K10121" s="22" t="e">
        <f t="shared" si="519"/>
        <v>#DIV/0!</v>
      </c>
      <c r="L10121">
        <v>0</v>
      </c>
      <c r="O10121" t="s">
        <v>2238</v>
      </c>
      <c r="T10121" t="e">
        <v>#N/A</v>
      </c>
    </row>
    <row r="10122" spans="1:20" hidden="1" x14ac:dyDescent="0.3">
      <c r="A10122">
        <v>79110</v>
      </c>
      <c r="B10122" t="s">
        <v>2239</v>
      </c>
      <c r="C10122">
        <v>0</v>
      </c>
      <c r="D10122" s="4" t="s">
        <v>106</v>
      </c>
      <c r="E10122" s="5" t="e">
        <f t="shared" si="518"/>
        <v>#VALUE!</v>
      </c>
      <c r="F10122" s="4" t="s">
        <v>106</v>
      </c>
      <c r="G10122">
        <v>0</v>
      </c>
      <c r="I10122">
        <v>0</v>
      </c>
      <c r="J10122">
        <f t="shared" si="520"/>
        <v>0</v>
      </c>
      <c r="K10122" s="22" t="e">
        <f t="shared" si="519"/>
        <v>#DIV/0!</v>
      </c>
      <c r="L10122">
        <v>0</v>
      </c>
      <c r="O10122" t="s">
        <v>2240</v>
      </c>
      <c r="T10122" t="e">
        <v>#N/A</v>
      </c>
    </row>
    <row r="10123" spans="1:20" hidden="1" x14ac:dyDescent="0.3">
      <c r="A10123">
        <v>79170</v>
      </c>
      <c r="B10123" t="s">
        <v>2241</v>
      </c>
      <c r="C10123">
        <v>0</v>
      </c>
      <c r="D10123" s="4" t="s">
        <v>106</v>
      </c>
      <c r="E10123" s="5" t="e">
        <f t="shared" si="518"/>
        <v>#VALUE!</v>
      </c>
      <c r="F10123" s="4" t="s">
        <v>106</v>
      </c>
      <c r="G10123">
        <v>0</v>
      </c>
      <c r="I10123">
        <v>0</v>
      </c>
      <c r="J10123">
        <f t="shared" si="520"/>
        <v>0</v>
      </c>
      <c r="K10123" s="22" t="e">
        <f t="shared" si="519"/>
        <v>#DIV/0!</v>
      </c>
      <c r="L10123">
        <v>0</v>
      </c>
      <c r="O10123" t="s">
        <v>2242</v>
      </c>
      <c r="T10123" t="e">
        <v>#N/A</v>
      </c>
    </row>
    <row r="10124" spans="1:20" hidden="1" x14ac:dyDescent="0.3">
      <c r="A10124">
        <v>79659</v>
      </c>
      <c r="B10124" t="s">
        <v>2243</v>
      </c>
      <c r="C10124">
        <v>0</v>
      </c>
      <c r="D10124" s="4" t="s">
        <v>106</v>
      </c>
      <c r="E10124" s="5" t="e">
        <f t="shared" si="518"/>
        <v>#VALUE!</v>
      </c>
      <c r="F10124" s="4" t="s">
        <v>106</v>
      </c>
      <c r="G10124">
        <v>0</v>
      </c>
      <c r="I10124">
        <v>0</v>
      </c>
      <c r="J10124">
        <f t="shared" si="520"/>
        <v>0</v>
      </c>
      <c r="K10124" s="22" t="e">
        <f t="shared" si="519"/>
        <v>#DIV/0!</v>
      </c>
      <c r="L10124">
        <v>0</v>
      </c>
      <c r="O10124" t="s">
        <v>2117</v>
      </c>
      <c r="T10124" t="e">
        <v>#N/A</v>
      </c>
    </row>
    <row r="10125" spans="1:20" hidden="1" x14ac:dyDescent="0.3">
      <c r="A10125">
        <v>79660</v>
      </c>
      <c r="B10125" t="s">
        <v>2244</v>
      </c>
      <c r="C10125">
        <v>0</v>
      </c>
      <c r="D10125" s="4" t="s">
        <v>106</v>
      </c>
      <c r="E10125" s="5" t="e">
        <f t="shared" si="518"/>
        <v>#VALUE!</v>
      </c>
      <c r="F10125" s="4" t="s">
        <v>106</v>
      </c>
      <c r="G10125">
        <v>0</v>
      </c>
      <c r="I10125">
        <v>0</v>
      </c>
      <c r="J10125">
        <f t="shared" si="520"/>
        <v>0</v>
      </c>
      <c r="K10125" s="22" t="e">
        <f t="shared" si="519"/>
        <v>#DIV/0!</v>
      </c>
      <c r="L10125">
        <v>0</v>
      </c>
      <c r="O10125" t="s">
        <v>2119</v>
      </c>
      <c r="T10125" t="e">
        <v>#N/A</v>
      </c>
    </row>
    <row r="10126" spans="1:20" hidden="1" x14ac:dyDescent="0.3">
      <c r="A10126">
        <v>79661</v>
      </c>
      <c r="B10126" t="s">
        <v>2245</v>
      </c>
      <c r="C10126">
        <v>0</v>
      </c>
      <c r="D10126" s="4" t="s">
        <v>106</v>
      </c>
      <c r="E10126" s="5" t="e">
        <f t="shared" si="518"/>
        <v>#VALUE!</v>
      </c>
      <c r="F10126" s="4" t="s">
        <v>106</v>
      </c>
      <c r="G10126">
        <v>0</v>
      </c>
      <c r="I10126">
        <v>0</v>
      </c>
      <c r="J10126">
        <f t="shared" si="520"/>
        <v>0</v>
      </c>
      <c r="K10126" s="22" t="e">
        <f t="shared" si="519"/>
        <v>#DIV/0!</v>
      </c>
      <c r="L10126">
        <v>0</v>
      </c>
      <c r="O10126" t="s">
        <v>2121</v>
      </c>
      <c r="T10126" t="e">
        <v>#N/A</v>
      </c>
    </row>
    <row r="10127" spans="1:20" hidden="1" x14ac:dyDescent="0.3">
      <c r="A10127">
        <v>79662</v>
      </c>
      <c r="B10127" t="s">
        <v>2246</v>
      </c>
      <c r="C10127">
        <v>0</v>
      </c>
      <c r="D10127" s="4" t="s">
        <v>106</v>
      </c>
      <c r="E10127" s="5" t="e">
        <f t="shared" si="518"/>
        <v>#VALUE!</v>
      </c>
      <c r="F10127" s="4" t="s">
        <v>106</v>
      </c>
      <c r="G10127">
        <v>0</v>
      </c>
      <c r="I10127">
        <v>0</v>
      </c>
      <c r="J10127">
        <f t="shared" si="520"/>
        <v>0</v>
      </c>
      <c r="K10127" s="22" t="e">
        <f t="shared" si="519"/>
        <v>#DIV/0!</v>
      </c>
      <c r="L10127">
        <v>0</v>
      </c>
      <c r="O10127" t="s">
        <v>2227</v>
      </c>
      <c r="T10127" t="e">
        <v>#N/A</v>
      </c>
    </row>
    <row r="10128" spans="1:20" hidden="1" x14ac:dyDescent="0.3">
      <c r="A10128">
        <v>79915</v>
      </c>
      <c r="B10128" t="s">
        <v>2247</v>
      </c>
      <c r="C10128">
        <v>0</v>
      </c>
      <c r="D10128" s="4" t="s">
        <v>106</v>
      </c>
      <c r="E10128" s="5" t="e">
        <f t="shared" si="518"/>
        <v>#VALUE!</v>
      </c>
      <c r="F10128" s="4" t="s">
        <v>106</v>
      </c>
      <c r="G10128">
        <v>0</v>
      </c>
      <c r="I10128">
        <v>0</v>
      </c>
      <c r="J10128">
        <f t="shared" si="520"/>
        <v>0</v>
      </c>
      <c r="K10128" s="22" t="e">
        <f t="shared" si="519"/>
        <v>#DIV/0!</v>
      </c>
      <c r="L10128">
        <v>0</v>
      </c>
      <c r="O10128" t="s">
        <v>2248</v>
      </c>
      <c r="T10128" t="s">
        <v>2773</v>
      </c>
    </row>
    <row r="10129" spans="1:21" hidden="1" x14ac:dyDescent="0.3">
      <c r="A10129">
        <v>80331</v>
      </c>
      <c r="B10129" t="s">
        <v>2259</v>
      </c>
      <c r="C10129">
        <v>0</v>
      </c>
      <c r="D10129" s="4" t="s">
        <v>106</v>
      </c>
      <c r="E10129" s="5" t="e">
        <f t="shared" ref="E10129:E10192" si="521">G10129 &amp; "|" &amp;MONTH(D10129)</f>
        <v>#VALUE!</v>
      </c>
      <c r="F10129" s="4" t="s">
        <v>106</v>
      </c>
      <c r="G10129">
        <v>0</v>
      </c>
      <c r="I10129">
        <v>0</v>
      </c>
      <c r="J10129">
        <f t="shared" si="520"/>
        <v>0</v>
      </c>
      <c r="K10129" s="22" t="e">
        <f t="shared" ref="K10129:K10192" si="522">I10129/J10129</f>
        <v>#DIV/0!</v>
      </c>
      <c r="L10129">
        <v>0</v>
      </c>
      <c r="O10129" t="s">
        <v>2260</v>
      </c>
      <c r="T10129" t="e">
        <v>#N/A</v>
      </c>
    </row>
    <row r="10130" spans="1:21" hidden="1" x14ac:dyDescent="0.3">
      <c r="A10130">
        <v>80336</v>
      </c>
      <c r="B10130" t="s">
        <v>2261</v>
      </c>
      <c r="C10130">
        <v>0</v>
      </c>
      <c r="D10130" s="4" t="s">
        <v>106</v>
      </c>
      <c r="E10130" s="5" t="e">
        <f t="shared" si="521"/>
        <v>#VALUE!</v>
      </c>
      <c r="F10130" s="4" t="s">
        <v>106</v>
      </c>
      <c r="G10130">
        <v>0</v>
      </c>
      <c r="I10130">
        <v>0</v>
      </c>
      <c r="J10130">
        <f t="shared" si="520"/>
        <v>0</v>
      </c>
      <c r="K10130" s="22" t="e">
        <f t="shared" si="522"/>
        <v>#DIV/0!</v>
      </c>
      <c r="L10130">
        <v>0</v>
      </c>
      <c r="O10130" t="s">
        <v>2262</v>
      </c>
      <c r="T10130" t="e">
        <v>#N/A</v>
      </c>
    </row>
    <row r="10131" spans="1:21" hidden="1" x14ac:dyDescent="0.3">
      <c r="A10131">
        <v>80421</v>
      </c>
      <c r="B10131" t="s">
        <v>2263</v>
      </c>
      <c r="C10131">
        <v>0</v>
      </c>
      <c r="D10131" s="4" t="s">
        <v>106</v>
      </c>
      <c r="E10131" s="5" t="e">
        <f t="shared" si="521"/>
        <v>#VALUE!</v>
      </c>
      <c r="F10131" s="4" t="s">
        <v>106</v>
      </c>
      <c r="G10131">
        <v>0</v>
      </c>
      <c r="I10131">
        <v>0</v>
      </c>
      <c r="J10131">
        <f t="shared" si="520"/>
        <v>0</v>
      </c>
      <c r="K10131" s="22" t="e">
        <f t="shared" si="522"/>
        <v>#DIV/0!</v>
      </c>
      <c r="L10131">
        <v>0</v>
      </c>
      <c r="O10131" t="s">
        <v>2264</v>
      </c>
      <c r="T10131" t="e">
        <v>#N/A</v>
      </c>
    </row>
    <row r="10132" spans="1:21" hidden="1" x14ac:dyDescent="0.3">
      <c r="A10132">
        <v>80958</v>
      </c>
      <c r="B10132" t="s">
        <v>2265</v>
      </c>
      <c r="C10132">
        <v>0</v>
      </c>
      <c r="D10132" s="4" t="s">
        <v>106</v>
      </c>
      <c r="E10132" s="5" t="e">
        <f t="shared" si="521"/>
        <v>#VALUE!</v>
      </c>
      <c r="F10132" s="4" t="s">
        <v>106</v>
      </c>
      <c r="G10132">
        <v>0</v>
      </c>
      <c r="I10132">
        <v>0</v>
      </c>
      <c r="J10132">
        <f t="shared" si="520"/>
        <v>0</v>
      </c>
      <c r="K10132" s="22" t="e">
        <f t="shared" si="522"/>
        <v>#DIV/0!</v>
      </c>
      <c r="L10132">
        <v>0</v>
      </c>
      <c r="O10132" t="s">
        <v>2266</v>
      </c>
      <c r="T10132" t="e">
        <v>#N/A</v>
      </c>
    </row>
    <row r="10133" spans="1:21" hidden="1" x14ac:dyDescent="0.3">
      <c r="A10133">
        <v>81348</v>
      </c>
      <c r="B10133" t="s">
        <v>2267</v>
      </c>
      <c r="C10133">
        <v>0</v>
      </c>
      <c r="D10133" s="4" t="s">
        <v>106</v>
      </c>
      <c r="E10133" s="5" t="e">
        <f t="shared" si="521"/>
        <v>#VALUE!</v>
      </c>
      <c r="F10133" s="4" t="s">
        <v>106</v>
      </c>
      <c r="G10133">
        <v>0</v>
      </c>
      <c r="I10133">
        <v>0</v>
      </c>
      <c r="J10133">
        <f t="shared" si="520"/>
        <v>0</v>
      </c>
      <c r="K10133" s="22" t="e">
        <f t="shared" si="522"/>
        <v>#DIV/0!</v>
      </c>
      <c r="L10133">
        <v>0</v>
      </c>
      <c r="O10133" t="s">
        <v>2268</v>
      </c>
      <c r="T10133" t="e">
        <v>#N/A</v>
      </c>
    </row>
    <row r="10134" spans="1:21" hidden="1" x14ac:dyDescent="0.3">
      <c r="A10134">
        <v>81349</v>
      </c>
      <c r="B10134" t="s">
        <v>2269</v>
      </c>
      <c r="C10134">
        <v>0</v>
      </c>
      <c r="D10134" s="4" t="s">
        <v>106</v>
      </c>
      <c r="E10134" s="5" t="e">
        <f t="shared" si="521"/>
        <v>#VALUE!</v>
      </c>
      <c r="F10134" s="4" t="s">
        <v>106</v>
      </c>
      <c r="G10134">
        <v>0</v>
      </c>
      <c r="I10134">
        <v>0</v>
      </c>
      <c r="J10134">
        <f t="shared" si="520"/>
        <v>0</v>
      </c>
      <c r="K10134" s="22" t="e">
        <f t="shared" si="522"/>
        <v>#DIV/0!</v>
      </c>
      <c r="L10134">
        <v>0</v>
      </c>
      <c r="O10134" t="s">
        <v>2270</v>
      </c>
      <c r="T10134" t="e">
        <v>#N/A</v>
      </c>
    </row>
    <row r="10135" spans="1:21" hidden="1" x14ac:dyDescent="0.3">
      <c r="A10135">
        <v>82002</v>
      </c>
      <c r="B10135" t="s">
        <v>2271</v>
      </c>
      <c r="C10135">
        <v>0</v>
      </c>
      <c r="D10135" s="4" t="s">
        <v>106</v>
      </c>
      <c r="E10135" s="5" t="e">
        <f t="shared" si="521"/>
        <v>#VALUE!</v>
      </c>
      <c r="F10135" s="4" t="s">
        <v>106</v>
      </c>
      <c r="G10135">
        <v>0</v>
      </c>
      <c r="I10135">
        <v>0</v>
      </c>
      <c r="J10135">
        <f t="shared" si="520"/>
        <v>0</v>
      </c>
      <c r="K10135" s="22" t="e">
        <f t="shared" si="522"/>
        <v>#DIV/0!</v>
      </c>
      <c r="L10135">
        <v>0</v>
      </c>
      <c r="O10135" t="s">
        <v>2272</v>
      </c>
      <c r="T10135" t="s">
        <v>2773</v>
      </c>
    </row>
    <row r="10136" spans="1:21" hidden="1" x14ac:dyDescent="0.3">
      <c r="A10136">
        <v>84927</v>
      </c>
      <c r="B10136" t="s">
        <v>2276</v>
      </c>
      <c r="C10136">
        <v>0</v>
      </c>
      <c r="D10136" s="4" t="s">
        <v>106</v>
      </c>
      <c r="E10136" s="5" t="e">
        <f t="shared" si="521"/>
        <v>#VALUE!</v>
      </c>
      <c r="F10136" s="4" t="s">
        <v>106</v>
      </c>
      <c r="G10136">
        <v>0</v>
      </c>
      <c r="I10136">
        <v>0</v>
      </c>
      <c r="J10136">
        <f t="shared" si="520"/>
        <v>0</v>
      </c>
      <c r="K10136" s="22" t="e">
        <f t="shared" si="522"/>
        <v>#DIV/0!</v>
      </c>
      <c r="L10136">
        <v>0</v>
      </c>
      <c r="O10136" t="s">
        <v>2277</v>
      </c>
      <c r="T10136" t="s">
        <v>2773</v>
      </c>
    </row>
    <row r="10137" spans="1:21" hidden="1" x14ac:dyDescent="0.3">
      <c r="A10137">
        <v>86351</v>
      </c>
      <c r="B10137" t="s">
        <v>2279</v>
      </c>
      <c r="C10137">
        <v>0</v>
      </c>
      <c r="D10137" s="4" t="s">
        <v>106</v>
      </c>
      <c r="E10137" s="5" t="e">
        <f t="shared" si="521"/>
        <v>#VALUE!</v>
      </c>
      <c r="F10137" s="4" t="s">
        <v>106</v>
      </c>
      <c r="G10137">
        <v>0</v>
      </c>
      <c r="I10137">
        <v>0</v>
      </c>
      <c r="J10137">
        <f t="shared" si="520"/>
        <v>0</v>
      </c>
      <c r="K10137" s="22" t="e">
        <f t="shared" si="522"/>
        <v>#DIV/0!</v>
      </c>
      <c r="L10137">
        <v>0</v>
      </c>
      <c r="O10137" t="s">
        <v>2280</v>
      </c>
      <c r="T10137" t="e">
        <v>#N/A</v>
      </c>
    </row>
    <row r="10138" spans="1:21" hidden="1" x14ac:dyDescent="0.3">
      <c r="A10138">
        <v>86614</v>
      </c>
      <c r="B10138" t="s">
        <v>2281</v>
      </c>
      <c r="C10138">
        <v>0</v>
      </c>
      <c r="D10138" s="4" t="s">
        <v>106</v>
      </c>
      <c r="E10138" s="5" t="e">
        <f t="shared" si="521"/>
        <v>#VALUE!</v>
      </c>
      <c r="F10138" s="4" t="s">
        <v>106</v>
      </c>
      <c r="G10138">
        <v>0</v>
      </c>
      <c r="I10138">
        <v>0</v>
      </c>
      <c r="J10138">
        <f t="shared" si="520"/>
        <v>0</v>
      </c>
      <c r="K10138" s="22" t="e">
        <f t="shared" si="522"/>
        <v>#DIV/0!</v>
      </c>
      <c r="L10138">
        <v>0</v>
      </c>
      <c r="O10138" t="s">
        <v>2280</v>
      </c>
      <c r="T10138" t="e">
        <v>#N/A</v>
      </c>
    </row>
    <row r="10139" spans="1:21" hidden="1" x14ac:dyDescent="0.3">
      <c r="A10139">
        <v>86791</v>
      </c>
      <c r="B10139" t="s">
        <v>2282</v>
      </c>
      <c r="C10139">
        <v>159463</v>
      </c>
      <c r="D10139" s="4">
        <v>44125</v>
      </c>
      <c r="E10139" s="5" t="str">
        <f t="shared" si="521"/>
        <v>2020|10</v>
      </c>
      <c r="F10139" s="4">
        <v>44152</v>
      </c>
      <c r="G10139">
        <v>2020</v>
      </c>
      <c r="H10139" t="s">
        <v>24</v>
      </c>
      <c r="I10139">
        <f>U10139</f>
        <v>11</v>
      </c>
      <c r="J10139">
        <f t="shared" si="520"/>
        <v>11</v>
      </c>
      <c r="K10139" s="22">
        <f t="shared" si="522"/>
        <v>1</v>
      </c>
      <c r="L10139">
        <v>0</v>
      </c>
      <c r="M10139" t="s">
        <v>19</v>
      </c>
      <c r="N10139" t="s">
        <v>2983</v>
      </c>
      <c r="O10139" t="s">
        <v>2283</v>
      </c>
      <c r="T10139" t="s">
        <v>3000</v>
      </c>
      <c r="U10139">
        <v>11</v>
      </c>
    </row>
    <row r="10140" spans="1:21" hidden="1" x14ac:dyDescent="0.3">
      <c r="A10140">
        <v>86791</v>
      </c>
      <c r="B10140" t="s">
        <v>2282</v>
      </c>
      <c r="C10140">
        <v>168013</v>
      </c>
      <c r="D10140" s="4">
        <v>44496</v>
      </c>
      <c r="E10140" s="5" t="str">
        <f t="shared" si="521"/>
        <v>2021|10</v>
      </c>
      <c r="F10140" s="4">
        <v>44523</v>
      </c>
      <c r="G10140">
        <v>2021</v>
      </c>
      <c r="H10140" t="s">
        <v>24</v>
      </c>
      <c r="I10140">
        <f>U10140</f>
        <v>14</v>
      </c>
      <c r="J10140">
        <f t="shared" si="520"/>
        <v>14</v>
      </c>
      <c r="K10140" s="22">
        <f t="shared" si="522"/>
        <v>1</v>
      </c>
      <c r="L10140">
        <v>0</v>
      </c>
      <c r="M10140" t="s">
        <v>19</v>
      </c>
      <c r="N10140" t="s">
        <v>2983</v>
      </c>
      <c r="O10140" t="s">
        <v>2283</v>
      </c>
      <c r="T10140" t="s">
        <v>3000</v>
      </c>
      <c r="U10140">
        <v>14</v>
      </c>
    </row>
    <row r="10141" spans="1:21" hidden="1" x14ac:dyDescent="0.3">
      <c r="A10141">
        <v>86791</v>
      </c>
      <c r="B10141" t="s">
        <v>2282</v>
      </c>
      <c r="C10141">
        <v>176438</v>
      </c>
      <c r="D10141" s="4">
        <v>44866</v>
      </c>
      <c r="E10141" s="5" t="str">
        <f t="shared" si="521"/>
        <v>2022|11</v>
      </c>
      <c r="F10141" s="4">
        <v>44895</v>
      </c>
      <c r="G10141">
        <v>2022</v>
      </c>
      <c r="H10141" t="s">
        <v>24</v>
      </c>
      <c r="I10141">
        <f>U10141</f>
        <v>14</v>
      </c>
      <c r="J10141">
        <f t="shared" si="520"/>
        <v>14</v>
      </c>
      <c r="K10141" s="22">
        <f t="shared" si="522"/>
        <v>1</v>
      </c>
      <c r="L10141">
        <v>0</v>
      </c>
      <c r="M10141" t="s">
        <v>19</v>
      </c>
      <c r="N10141" t="s">
        <v>2983</v>
      </c>
      <c r="O10141" t="s">
        <v>2283</v>
      </c>
      <c r="T10141" t="s">
        <v>3000</v>
      </c>
      <c r="U10141">
        <v>14</v>
      </c>
    </row>
    <row r="10142" spans="1:21" hidden="1" x14ac:dyDescent="0.3">
      <c r="A10142">
        <v>87235</v>
      </c>
      <c r="B10142" t="s">
        <v>2284</v>
      </c>
      <c r="C10142">
        <v>0</v>
      </c>
      <c r="D10142" s="4" t="s">
        <v>106</v>
      </c>
      <c r="E10142" s="5" t="e">
        <f t="shared" si="521"/>
        <v>#VALUE!</v>
      </c>
      <c r="F10142" s="4" t="s">
        <v>106</v>
      </c>
      <c r="G10142">
        <v>0</v>
      </c>
      <c r="I10142">
        <v>0</v>
      </c>
      <c r="J10142">
        <f t="shared" si="520"/>
        <v>0</v>
      </c>
      <c r="K10142" s="22" t="e">
        <f t="shared" si="522"/>
        <v>#DIV/0!</v>
      </c>
      <c r="L10142">
        <v>0</v>
      </c>
      <c r="O10142" t="s">
        <v>2285</v>
      </c>
      <c r="T10142" t="e">
        <v>#N/A</v>
      </c>
    </row>
    <row r="10143" spans="1:21" hidden="1" x14ac:dyDescent="0.3">
      <c r="A10143">
        <v>87546</v>
      </c>
      <c r="B10143" t="s">
        <v>2286</v>
      </c>
      <c r="C10143">
        <v>0</v>
      </c>
      <c r="D10143" s="4" t="s">
        <v>106</v>
      </c>
      <c r="E10143" s="5" t="e">
        <f t="shared" si="521"/>
        <v>#VALUE!</v>
      </c>
      <c r="F10143" s="4" t="s">
        <v>106</v>
      </c>
      <c r="G10143">
        <v>0</v>
      </c>
      <c r="I10143">
        <v>0</v>
      </c>
      <c r="J10143">
        <f t="shared" si="520"/>
        <v>0</v>
      </c>
      <c r="K10143" s="22" t="e">
        <f t="shared" si="522"/>
        <v>#DIV/0!</v>
      </c>
      <c r="L10143">
        <v>0</v>
      </c>
      <c r="O10143" t="s">
        <v>2287</v>
      </c>
      <c r="T10143" t="e">
        <v>#N/A</v>
      </c>
    </row>
    <row r="10144" spans="1:21" hidden="1" x14ac:dyDescent="0.3">
      <c r="A10144">
        <v>87754</v>
      </c>
      <c r="B10144" t="s">
        <v>2288</v>
      </c>
      <c r="C10144">
        <v>0</v>
      </c>
      <c r="D10144" s="4" t="s">
        <v>106</v>
      </c>
      <c r="E10144" s="5" t="e">
        <f t="shared" si="521"/>
        <v>#VALUE!</v>
      </c>
      <c r="F10144" s="4" t="s">
        <v>106</v>
      </c>
      <c r="G10144">
        <v>0</v>
      </c>
      <c r="I10144">
        <v>0</v>
      </c>
      <c r="J10144">
        <f t="shared" si="520"/>
        <v>0</v>
      </c>
      <c r="K10144" s="22" t="e">
        <f t="shared" si="522"/>
        <v>#DIV/0!</v>
      </c>
      <c r="L10144">
        <v>0</v>
      </c>
      <c r="O10144" t="s">
        <v>2289</v>
      </c>
      <c r="T10144" t="e">
        <v>#N/A</v>
      </c>
    </row>
    <row r="10145" spans="1:20" hidden="1" x14ac:dyDescent="0.3">
      <c r="A10145">
        <v>88812</v>
      </c>
      <c r="B10145" t="s">
        <v>2290</v>
      </c>
      <c r="C10145">
        <v>0</v>
      </c>
      <c r="D10145" s="4" t="s">
        <v>106</v>
      </c>
      <c r="E10145" s="5" t="e">
        <f t="shared" si="521"/>
        <v>#VALUE!</v>
      </c>
      <c r="F10145" s="4" t="s">
        <v>106</v>
      </c>
      <c r="G10145">
        <v>0</v>
      </c>
      <c r="I10145">
        <v>0</v>
      </c>
      <c r="J10145">
        <f t="shared" si="520"/>
        <v>0</v>
      </c>
      <c r="K10145" s="22" t="e">
        <f t="shared" si="522"/>
        <v>#DIV/0!</v>
      </c>
      <c r="L10145">
        <v>0</v>
      </c>
      <c r="O10145" t="s">
        <v>2291</v>
      </c>
      <c r="T10145" t="s">
        <v>2773</v>
      </c>
    </row>
    <row r="10146" spans="1:20" hidden="1" x14ac:dyDescent="0.3">
      <c r="A10146">
        <v>88948</v>
      </c>
      <c r="B10146" t="s">
        <v>2299</v>
      </c>
      <c r="C10146">
        <v>0</v>
      </c>
      <c r="D10146" s="4" t="s">
        <v>106</v>
      </c>
      <c r="E10146" s="5" t="e">
        <f t="shared" si="521"/>
        <v>#VALUE!</v>
      </c>
      <c r="F10146" s="4" t="s">
        <v>106</v>
      </c>
      <c r="G10146">
        <v>0</v>
      </c>
      <c r="I10146">
        <v>0</v>
      </c>
      <c r="J10146">
        <f t="shared" si="520"/>
        <v>0</v>
      </c>
      <c r="K10146" s="22" t="e">
        <f t="shared" si="522"/>
        <v>#DIV/0!</v>
      </c>
      <c r="L10146">
        <v>0</v>
      </c>
      <c r="O10146" t="s">
        <v>2300</v>
      </c>
      <c r="T10146" t="e">
        <v>#N/A</v>
      </c>
    </row>
    <row r="10147" spans="1:20" hidden="1" x14ac:dyDescent="0.3">
      <c r="A10147">
        <v>88950</v>
      </c>
      <c r="B10147" t="s">
        <v>2301</v>
      </c>
      <c r="C10147">
        <v>0</v>
      </c>
      <c r="D10147" s="4" t="s">
        <v>106</v>
      </c>
      <c r="E10147" s="5" t="e">
        <f t="shared" si="521"/>
        <v>#VALUE!</v>
      </c>
      <c r="F10147" s="4" t="s">
        <v>106</v>
      </c>
      <c r="G10147">
        <v>0</v>
      </c>
      <c r="I10147">
        <v>0</v>
      </c>
      <c r="J10147">
        <f t="shared" si="520"/>
        <v>0</v>
      </c>
      <c r="K10147" s="22" t="e">
        <f t="shared" si="522"/>
        <v>#DIV/0!</v>
      </c>
      <c r="L10147">
        <v>0</v>
      </c>
      <c r="O10147" t="s">
        <v>2302</v>
      </c>
      <c r="T10147" t="e">
        <v>#N/A</v>
      </c>
    </row>
    <row r="10148" spans="1:20" hidden="1" x14ac:dyDescent="0.3">
      <c r="A10148">
        <v>89944</v>
      </c>
      <c r="B10148" t="s">
        <v>2303</v>
      </c>
      <c r="C10148">
        <v>0</v>
      </c>
      <c r="D10148" s="4" t="s">
        <v>106</v>
      </c>
      <c r="E10148" s="5" t="e">
        <f t="shared" si="521"/>
        <v>#VALUE!</v>
      </c>
      <c r="F10148" s="4" t="s">
        <v>106</v>
      </c>
      <c r="G10148">
        <v>0</v>
      </c>
      <c r="I10148">
        <v>0</v>
      </c>
      <c r="J10148">
        <f t="shared" si="520"/>
        <v>0</v>
      </c>
      <c r="K10148" s="22" t="e">
        <f t="shared" si="522"/>
        <v>#DIV/0!</v>
      </c>
      <c r="L10148">
        <v>0</v>
      </c>
      <c r="O10148" t="s">
        <v>2304</v>
      </c>
      <c r="T10148" t="e">
        <v>#N/A</v>
      </c>
    </row>
    <row r="10149" spans="1:20" hidden="1" x14ac:dyDescent="0.3">
      <c r="A10149">
        <v>90044</v>
      </c>
      <c r="B10149" t="s">
        <v>2305</v>
      </c>
      <c r="C10149">
        <v>0</v>
      </c>
      <c r="D10149" s="4" t="s">
        <v>106</v>
      </c>
      <c r="E10149" s="5" t="e">
        <f t="shared" si="521"/>
        <v>#VALUE!</v>
      </c>
      <c r="F10149" s="4" t="s">
        <v>106</v>
      </c>
      <c r="G10149">
        <v>0</v>
      </c>
      <c r="I10149">
        <v>0</v>
      </c>
      <c r="J10149">
        <f t="shared" si="520"/>
        <v>0</v>
      </c>
      <c r="K10149" s="22" t="e">
        <f t="shared" si="522"/>
        <v>#DIV/0!</v>
      </c>
      <c r="L10149">
        <v>0</v>
      </c>
      <c r="O10149" t="s">
        <v>2306</v>
      </c>
      <c r="T10149" t="s">
        <v>2773</v>
      </c>
    </row>
    <row r="10150" spans="1:20" hidden="1" x14ac:dyDescent="0.3">
      <c r="A10150">
        <v>90045</v>
      </c>
      <c r="B10150" t="s">
        <v>2315</v>
      </c>
      <c r="C10150">
        <v>162851</v>
      </c>
      <c r="D10150" s="4">
        <v>44174</v>
      </c>
      <c r="E10150" s="5" t="str">
        <f t="shared" si="521"/>
        <v>2021|12</v>
      </c>
      <c r="F10150" s="4">
        <v>44188</v>
      </c>
      <c r="G10150">
        <v>2021</v>
      </c>
      <c r="H10150" t="s">
        <v>18</v>
      </c>
      <c r="I10150">
        <v>5.9</v>
      </c>
      <c r="J10150">
        <f t="shared" si="520"/>
        <v>12.600000000000001</v>
      </c>
      <c r="K10150" s="22">
        <f t="shared" si="522"/>
        <v>0.46825396825396826</v>
      </c>
      <c r="L10150">
        <v>0</v>
      </c>
      <c r="M10150" t="s">
        <v>19</v>
      </c>
      <c r="N10150" t="s">
        <v>2981</v>
      </c>
      <c r="O10150" t="s">
        <v>2316</v>
      </c>
      <c r="T10150" t="s">
        <v>2765</v>
      </c>
    </row>
    <row r="10151" spans="1:20" hidden="1" x14ac:dyDescent="0.3">
      <c r="A10151">
        <v>90045</v>
      </c>
      <c r="B10151" t="s">
        <v>2315</v>
      </c>
      <c r="C10151">
        <v>167188</v>
      </c>
      <c r="D10151" s="4">
        <v>44398</v>
      </c>
      <c r="E10151" s="5" t="str">
        <f t="shared" si="521"/>
        <v>2021|7</v>
      </c>
      <c r="F10151" s="4">
        <v>44420</v>
      </c>
      <c r="G10151">
        <v>2021</v>
      </c>
      <c r="H10151" t="s">
        <v>24</v>
      </c>
      <c r="I10151">
        <v>6.7</v>
      </c>
      <c r="J10151">
        <f t="shared" si="520"/>
        <v>12.600000000000001</v>
      </c>
      <c r="K10151" s="22">
        <f t="shared" si="522"/>
        <v>0.53174603174603174</v>
      </c>
      <c r="L10151">
        <v>0</v>
      </c>
      <c r="M10151" t="s">
        <v>19</v>
      </c>
      <c r="N10151" t="s">
        <v>2981</v>
      </c>
      <c r="O10151" t="s">
        <v>2316</v>
      </c>
      <c r="T10151" t="s">
        <v>2765</v>
      </c>
    </row>
    <row r="10152" spans="1:20" hidden="1" x14ac:dyDescent="0.3">
      <c r="A10152">
        <v>90045</v>
      </c>
      <c r="B10152" t="s">
        <v>2315</v>
      </c>
      <c r="C10152">
        <v>171580</v>
      </c>
      <c r="D10152" s="4">
        <v>44531</v>
      </c>
      <c r="E10152" s="5" t="str">
        <f t="shared" si="521"/>
        <v>2022|12</v>
      </c>
      <c r="F10152" s="4">
        <v>44547</v>
      </c>
      <c r="G10152">
        <v>2022</v>
      </c>
      <c r="H10152" t="s">
        <v>18</v>
      </c>
      <c r="I10152">
        <v>6.9</v>
      </c>
      <c r="J10152">
        <f t="shared" si="520"/>
        <v>14.600000000000001</v>
      </c>
      <c r="K10152" s="22">
        <f t="shared" si="522"/>
        <v>0.4726027397260274</v>
      </c>
      <c r="L10152">
        <v>0</v>
      </c>
      <c r="M10152" t="s">
        <v>19</v>
      </c>
      <c r="N10152" t="s">
        <v>2981</v>
      </c>
      <c r="O10152" t="s">
        <v>2316</v>
      </c>
      <c r="T10152" t="s">
        <v>2765</v>
      </c>
    </row>
    <row r="10153" spans="1:20" hidden="1" x14ac:dyDescent="0.3">
      <c r="A10153">
        <v>90045</v>
      </c>
      <c r="B10153" t="s">
        <v>2315</v>
      </c>
      <c r="C10153">
        <v>175771</v>
      </c>
      <c r="D10153" s="4">
        <v>44755</v>
      </c>
      <c r="E10153" s="5" t="str">
        <f t="shared" si="521"/>
        <v>2022|7</v>
      </c>
      <c r="F10153" s="4">
        <v>44778</v>
      </c>
      <c r="G10153">
        <v>2022</v>
      </c>
      <c r="H10153" t="s">
        <v>24</v>
      </c>
      <c r="I10153">
        <v>7.7</v>
      </c>
      <c r="J10153">
        <f t="shared" si="520"/>
        <v>14.600000000000001</v>
      </c>
      <c r="K10153" s="22">
        <f t="shared" si="522"/>
        <v>0.5273972602739726</v>
      </c>
      <c r="L10153">
        <v>0</v>
      </c>
      <c r="M10153" t="s">
        <v>19</v>
      </c>
      <c r="N10153" t="s">
        <v>2981</v>
      </c>
      <c r="O10153" t="s">
        <v>2316</v>
      </c>
      <c r="T10153" t="s">
        <v>2765</v>
      </c>
    </row>
    <row r="10154" spans="1:20" hidden="1" x14ac:dyDescent="0.3">
      <c r="A10154">
        <v>90045</v>
      </c>
      <c r="B10154" t="s">
        <v>2315</v>
      </c>
      <c r="C10154">
        <v>179458</v>
      </c>
      <c r="D10154" s="4">
        <v>44895</v>
      </c>
      <c r="E10154" s="5" t="str">
        <f t="shared" si="521"/>
        <v>2023|11</v>
      </c>
      <c r="F10154" s="4">
        <v>44910</v>
      </c>
      <c r="G10154">
        <v>2023</v>
      </c>
      <c r="H10154" t="s">
        <v>18</v>
      </c>
      <c r="I10154">
        <v>6.5</v>
      </c>
      <c r="J10154">
        <f t="shared" si="520"/>
        <v>13.2</v>
      </c>
      <c r="K10154" s="22">
        <f t="shared" si="522"/>
        <v>0.49242424242424243</v>
      </c>
      <c r="L10154">
        <v>0</v>
      </c>
      <c r="M10154" t="s">
        <v>19</v>
      </c>
      <c r="N10154" t="s">
        <v>2981</v>
      </c>
      <c r="O10154" t="s">
        <v>2316</v>
      </c>
      <c r="T10154" t="s">
        <v>2765</v>
      </c>
    </row>
    <row r="10155" spans="1:20" hidden="1" x14ac:dyDescent="0.3">
      <c r="A10155">
        <v>90045</v>
      </c>
      <c r="B10155" t="s">
        <v>2315</v>
      </c>
      <c r="C10155">
        <v>183718</v>
      </c>
      <c r="D10155" s="4">
        <v>45126</v>
      </c>
      <c r="E10155" s="5" t="str">
        <f t="shared" si="521"/>
        <v>2023|7</v>
      </c>
      <c r="F10155" s="4">
        <v>45149</v>
      </c>
      <c r="G10155">
        <v>2023</v>
      </c>
      <c r="H10155" t="s">
        <v>24</v>
      </c>
      <c r="I10155">
        <v>6.7</v>
      </c>
      <c r="J10155">
        <f t="shared" si="520"/>
        <v>13.2</v>
      </c>
      <c r="K10155" s="22">
        <f t="shared" si="522"/>
        <v>0.50757575757575757</v>
      </c>
      <c r="L10155">
        <v>0</v>
      </c>
      <c r="M10155" t="s">
        <v>19</v>
      </c>
      <c r="N10155" t="s">
        <v>2981</v>
      </c>
      <c r="O10155" t="s">
        <v>2316</v>
      </c>
      <c r="T10155" t="s">
        <v>2765</v>
      </c>
    </row>
    <row r="10156" spans="1:20" hidden="1" x14ac:dyDescent="0.3">
      <c r="A10156">
        <v>90045</v>
      </c>
      <c r="B10156" t="s">
        <v>2315</v>
      </c>
      <c r="C10156">
        <v>188794</v>
      </c>
      <c r="D10156" s="4">
        <v>45266</v>
      </c>
      <c r="E10156" s="5" t="str">
        <f t="shared" si="521"/>
        <v>2024|12</v>
      </c>
      <c r="F10156" s="4">
        <v>45282</v>
      </c>
      <c r="G10156">
        <v>2024</v>
      </c>
      <c r="H10156" t="s">
        <v>18</v>
      </c>
      <c r="I10156">
        <v>5.9</v>
      </c>
      <c r="J10156">
        <f t="shared" si="520"/>
        <v>12.3</v>
      </c>
      <c r="K10156" s="22">
        <f t="shared" si="522"/>
        <v>0.47967479674796748</v>
      </c>
      <c r="L10156">
        <v>0</v>
      </c>
      <c r="M10156" t="s">
        <v>19</v>
      </c>
      <c r="N10156" t="s">
        <v>2981</v>
      </c>
      <c r="O10156" t="s">
        <v>2316</v>
      </c>
      <c r="T10156" t="s">
        <v>2765</v>
      </c>
    </row>
    <row r="10157" spans="1:20" hidden="1" x14ac:dyDescent="0.3">
      <c r="A10157">
        <v>90045</v>
      </c>
      <c r="B10157" t="s">
        <v>2315</v>
      </c>
      <c r="C10157">
        <v>194525</v>
      </c>
      <c r="D10157" s="4">
        <v>45490</v>
      </c>
      <c r="E10157" s="5" t="str">
        <f t="shared" si="521"/>
        <v>2024|7</v>
      </c>
      <c r="F10157" s="4">
        <v>45512</v>
      </c>
      <c r="G10157">
        <v>2024</v>
      </c>
      <c r="H10157" t="s">
        <v>24</v>
      </c>
      <c r="I10157">
        <v>6.4</v>
      </c>
      <c r="J10157">
        <f t="shared" si="520"/>
        <v>12.3</v>
      </c>
      <c r="K10157" s="22">
        <f t="shared" si="522"/>
        <v>0.52032520325203246</v>
      </c>
      <c r="L10157">
        <v>0</v>
      </c>
      <c r="M10157" t="s">
        <v>19</v>
      </c>
      <c r="N10157" t="s">
        <v>2981</v>
      </c>
      <c r="O10157" t="s">
        <v>2316</v>
      </c>
      <c r="T10157" t="s">
        <v>2765</v>
      </c>
    </row>
    <row r="10158" spans="1:20" hidden="1" x14ac:dyDescent="0.3">
      <c r="A10158">
        <v>90093</v>
      </c>
      <c r="B10158" t="s">
        <v>2317</v>
      </c>
      <c r="C10158">
        <v>0</v>
      </c>
      <c r="D10158" s="4" t="s">
        <v>106</v>
      </c>
      <c r="E10158" s="5" t="e">
        <f t="shared" si="521"/>
        <v>#VALUE!</v>
      </c>
      <c r="F10158" s="4" t="s">
        <v>106</v>
      </c>
      <c r="G10158">
        <v>0</v>
      </c>
      <c r="I10158">
        <v>0</v>
      </c>
      <c r="J10158">
        <f t="shared" si="520"/>
        <v>0</v>
      </c>
      <c r="K10158" s="22" t="e">
        <f t="shared" si="522"/>
        <v>#DIV/0!</v>
      </c>
      <c r="L10158">
        <v>0</v>
      </c>
      <c r="O10158" t="s">
        <v>2318</v>
      </c>
      <c r="T10158" t="e">
        <v>#N/A</v>
      </c>
    </row>
    <row r="10159" spans="1:20" hidden="1" x14ac:dyDescent="0.3">
      <c r="A10159">
        <v>90498</v>
      </c>
      <c r="B10159" t="s">
        <v>2319</v>
      </c>
      <c r="C10159">
        <v>0</v>
      </c>
      <c r="D10159" s="4" t="s">
        <v>106</v>
      </c>
      <c r="E10159" s="5" t="e">
        <f t="shared" si="521"/>
        <v>#VALUE!</v>
      </c>
      <c r="F10159" s="4" t="s">
        <v>106</v>
      </c>
      <c r="G10159">
        <v>0</v>
      </c>
      <c r="I10159">
        <v>0</v>
      </c>
      <c r="J10159">
        <f t="shared" si="520"/>
        <v>0</v>
      </c>
      <c r="K10159" s="22" t="e">
        <f t="shared" si="522"/>
        <v>#DIV/0!</v>
      </c>
      <c r="L10159">
        <v>0</v>
      </c>
      <c r="O10159" t="s">
        <v>2320</v>
      </c>
      <c r="T10159" t="e">
        <v>#N/A</v>
      </c>
    </row>
    <row r="10160" spans="1:20" hidden="1" x14ac:dyDescent="0.3">
      <c r="A10160">
        <v>90499</v>
      </c>
      <c r="B10160" t="s">
        <v>2321</v>
      </c>
      <c r="C10160">
        <v>0</v>
      </c>
      <c r="D10160" s="4" t="s">
        <v>106</v>
      </c>
      <c r="E10160" s="5" t="e">
        <f t="shared" si="521"/>
        <v>#VALUE!</v>
      </c>
      <c r="F10160" s="4" t="s">
        <v>106</v>
      </c>
      <c r="G10160">
        <v>0</v>
      </c>
      <c r="I10160">
        <v>0</v>
      </c>
      <c r="J10160">
        <f t="shared" si="520"/>
        <v>0</v>
      </c>
      <c r="K10160" s="22" t="e">
        <f t="shared" si="522"/>
        <v>#DIV/0!</v>
      </c>
      <c r="L10160">
        <v>0</v>
      </c>
      <c r="O10160" t="s">
        <v>2322</v>
      </c>
      <c r="T10160" t="e">
        <v>#N/A</v>
      </c>
    </row>
    <row r="10161" spans="1:20" hidden="1" x14ac:dyDescent="0.3">
      <c r="A10161">
        <v>90500</v>
      </c>
      <c r="B10161" t="s">
        <v>2323</v>
      </c>
      <c r="C10161">
        <v>0</v>
      </c>
      <c r="D10161" s="4" t="s">
        <v>106</v>
      </c>
      <c r="E10161" s="5" t="e">
        <f t="shared" si="521"/>
        <v>#VALUE!</v>
      </c>
      <c r="F10161" s="4" t="s">
        <v>106</v>
      </c>
      <c r="G10161">
        <v>0</v>
      </c>
      <c r="I10161">
        <v>0</v>
      </c>
      <c r="J10161">
        <f t="shared" si="520"/>
        <v>0</v>
      </c>
      <c r="K10161" s="22" t="e">
        <f t="shared" si="522"/>
        <v>#DIV/0!</v>
      </c>
      <c r="L10161">
        <v>0</v>
      </c>
      <c r="O10161" t="s">
        <v>2324</v>
      </c>
      <c r="T10161" t="e">
        <v>#N/A</v>
      </c>
    </row>
    <row r="10162" spans="1:20" hidden="1" x14ac:dyDescent="0.3">
      <c r="A10162">
        <v>90680</v>
      </c>
      <c r="B10162" t="s">
        <v>2325</v>
      </c>
      <c r="C10162">
        <v>0</v>
      </c>
      <c r="D10162" s="4" t="s">
        <v>106</v>
      </c>
      <c r="E10162" s="5" t="e">
        <f t="shared" si="521"/>
        <v>#VALUE!</v>
      </c>
      <c r="F10162" s="4" t="s">
        <v>106</v>
      </c>
      <c r="G10162">
        <v>0</v>
      </c>
      <c r="I10162">
        <v>0</v>
      </c>
      <c r="J10162">
        <f t="shared" si="520"/>
        <v>0</v>
      </c>
      <c r="K10162" s="22" t="e">
        <f t="shared" si="522"/>
        <v>#DIV/0!</v>
      </c>
      <c r="L10162">
        <v>0</v>
      </c>
      <c r="O10162" t="s">
        <v>2326</v>
      </c>
      <c r="T10162" t="s">
        <v>2773</v>
      </c>
    </row>
    <row r="10163" spans="1:20" hidden="1" x14ac:dyDescent="0.3">
      <c r="A10163">
        <v>91325</v>
      </c>
      <c r="B10163" t="s">
        <v>2327</v>
      </c>
      <c r="C10163">
        <v>0</v>
      </c>
      <c r="D10163" s="4" t="s">
        <v>106</v>
      </c>
      <c r="E10163" s="5" t="e">
        <f t="shared" si="521"/>
        <v>#VALUE!</v>
      </c>
      <c r="F10163" s="4" t="s">
        <v>106</v>
      </c>
      <c r="G10163">
        <v>0</v>
      </c>
      <c r="I10163">
        <v>0</v>
      </c>
      <c r="J10163">
        <f t="shared" si="520"/>
        <v>0</v>
      </c>
      <c r="K10163" s="22" t="e">
        <f t="shared" si="522"/>
        <v>#DIV/0!</v>
      </c>
      <c r="L10163">
        <v>0</v>
      </c>
      <c r="O10163" t="s">
        <v>2328</v>
      </c>
      <c r="T10163" t="e">
        <v>#N/A</v>
      </c>
    </row>
    <row r="10164" spans="1:20" hidden="1" x14ac:dyDescent="0.3">
      <c r="A10164">
        <v>92011</v>
      </c>
      <c r="B10164" t="s">
        <v>2329</v>
      </c>
      <c r="C10164">
        <v>0</v>
      </c>
      <c r="D10164" s="4" t="s">
        <v>106</v>
      </c>
      <c r="E10164" s="5" t="e">
        <f t="shared" si="521"/>
        <v>#VALUE!</v>
      </c>
      <c r="F10164" s="4" t="s">
        <v>106</v>
      </c>
      <c r="G10164">
        <v>0</v>
      </c>
      <c r="I10164">
        <v>0</v>
      </c>
      <c r="J10164">
        <f t="shared" si="520"/>
        <v>0</v>
      </c>
      <c r="K10164" s="22" t="e">
        <f t="shared" si="522"/>
        <v>#DIV/0!</v>
      </c>
      <c r="L10164">
        <v>0</v>
      </c>
      <c r="O10164" t="s">
        <v>2330</v>
      </c>
      <c r="T10164" t="e">
        <v>#N/A</v>
      </c>
    </row>
    <row r="10165" spans="1:20" hidden="1" x14ac:dyDescent="0.3">
      <c r="A10165">
        <v>92156</v>
      </c>
      <c r="B10165" t="s">
        <v>2331</v>
      </c>
      <c r="C10165">
        <v>0</v>
      </c>
      <c r="D10165" s="4" t="s">
        <v>106</v>
      </c>
      <c r="E10165" s="5" t="e">
        <f t="shared" si="521"/>
        <v>#VALUE!</v>
      </c>
      <c r="F10165" s="4" t="s">
        <v>106</v>
      </c>
      <c r="G10165">
        <v>0</v>
      </c>
      <c r="I10165">
        <v>0</v>
      </c>
      <c r="J10165">
        <f t="shared" si="520"/>
        <v>0</v>
      </c>
      <c r="K10165" s="22" t="e">
        <f t="shared" si="522"/>
        <v>#DIV/0!</v>
      </c>
      <c r="L10165">
        <v>0</v>
      </c>
      <c r="O10165" t="s">
        <v>2332</v>
      </c>
      <c r="T10165" t="e">
        <v>#N/A</v>
      </c>
    </row>
    <row r="10166" spans="1:20" hidden="1" x14ac:dyDescent="0.3">
      <c r="A10166">
        <v>92365</v>
      </c>
      <c r="B10166" t="s">
        <v>2333</v>
      </c>
      <c r="C10166">
        <v>0</v>
      </c>
      <c r="D10166" s="4" t="s">
        <v>106</v>
      </c>
      <c r="E10166" s="5" t="e">
        <f t="shared" si="521"/>
        <v>#VALUE!</v>
      </c>
      <c r="F10166" s="4" t="s">
        <v>106</v>
      </c>
      <c r="G10166">
        <v>0</v>
      </c>
      <c r="I10166">
        <v>0</v>
      </c>
      <c r="J10166">
        <f t="shared" si="520"/>
        <v>0</v>
      </c>
      <c r="K10166" s="22" t="e">
        <f t="shared" si="522"/>
        <v>#DIV/0!</v>
      </c>
      <c r="L10166">
        <v>0</v>
      </c>
      <c r="O10166" t="s">
        <v>2334</v>
      </c>
      <c r="T10166" t="e">
        <v>#N/A</v>
      </c>
    </row>
    <row r="10167" spans="1:20" hidden="1" x14ac:dyDescent="0.3">
      <c r="A10167">
        <v>92506</v>
      </c>
      <c r="B10167" t="s">
        <v>2335</v>
      </c>
      <c r="C10167">
        <v>0</v>
      </c>
      <c r="D10167" s="4" t="s">
        <v>106</v>
      </c>
      <c r="E10167" s="5" t="e">
        <f t="shared" si="521"/>
        <v>#VALUE!</v>
      </c>
      <c r="F10167" s="4" t="s">
        <v>106</v>
      </c>
      <c r="G10167">
        <v>0</v>
      </c>
      <c r="I10167">
        <v>0</v>
      </c>
      <c r="J10167">
        <f t="shared" si="520"/>
        <v>0</v>
      </c>
      <c r="K10167" s="22" t="e">
        <f t="shared" si="522"/>
        <v>#DIV/0!</v>
      </c>
      <c r="L10167">
        <v>0</v>
      </c>
      <c r="O10167" t="s">
        <v>2336</v>
      </c>
      <c r="T10167" t="e">
        <v>#N/A</v>
      </c>
    </row>
    <row r="10168" spans="1:20" hidden="1" x14ac:dyDescent="0.3">
      <c r="A10168">
        <v>93017</v>
      </c>
      <c r="B10168" t="s">
        <v>2337</v>
      </c>
      <c r="C10168">
        <v>0</v>
      </c>
      <c r="D10168" s="4" t="s">
        <v>106</v>
      </c>
      <c r="E10168" s="5" t="e">
        <f t="shared" si="521"/>
        <v>#VALUE!</v>
      </c>
      <c r="F10168" s="4" t="s">
        <v>106</v>
      </c>
      <c r="G10168">
        <v>0</v>
      </c>
      <c r="I10168">
        <v>0</v>
      </c>
      <c r="J10168">
        <f t="shared" si="520"/>
        <v>0</v>
      </c>
      <c r="K10168" s="22" t="e">
        <f t="shared" si="522"/>
        <v>#DIV/0!</v>
      </c>
      <c r="L10168">
        <v>0</v>
      </c>
      <c r="O10168" t="s">
        <v>2338</v>
      </c>
      <c r="T10168" t="e">
        <v>#N/A</v>
      </c>
    </row>
    <row r="10169" spans="1:20" hidden="1" x14ac:dyDescent="0.3">
      <c r="A10169">
        <v>93066</v>
      </c>
      <c r="B10169" t="s">
        <v>2339</v>
      </c>
      <c r="C10169">
        <v>0</v>
      </c>
      <c r="D10169" s="4" t="s">
        <v>106</v>
      </c>
      <c r="E10169" s="5" t="e">
        <f t="shared" si="521"/>
        <v>#VALUE!</v>
      </c>
      <c r="F10169" s="4" t="s">
        <v>106</v>
      </c>
      <c r="G10169">
        <v>0</v>
      </c>
      <c r="I10169">
        <v>0</v>
      </c>
      <c r="J10169">
        <f t="shared" si="520"/>
        <v>0</v>
      </c>
      <c r="K10169" s="22" t="e">
        <f t="shared" si="522"/>
        <v>#DIV/0!</v>
      </c>
      <c r="L10169">
        <v>0</v>
      </c>
      <c r="O10169" t="s">
        <v>2340</v>
      </c>
      <c r="T10169" t="e">
        <v>#N/A</v>
      </c>
    </row>
    <row r="10170" spans="1:20" hidden="1" x14ac:dyDescent="0.3">
      <c r="A10170">
        <v>93106</v>
      </c>
      <c r="B10170" t="s">
        <v>2341</v>
      </c>
      <c r="C10170">
        <v>0</v>
      </c>
      <c r="D10170" s="4" t="s">
        <v>106</v>
      </c>
      <c r="E10170" s="5" t="e">
        <f t="shared" si="521"/>
        <v>#VALUE!</v>
      </c>
      <c r="F10170" s="4" t="s">
        <v>106</v>
      </c>
      <c r="G10170">
        <v>0</v>
      </c>
      <c r="I10170">
        <v>0</v>
      </c>
      <c r="J10170">
        <f t="shared" si="520"/>
        <v>0</v>
      </c>
      <c r="K10170" s="22" t="e">
        <f t="shared" si="522"/>
        <v>#DIV/0!</v>
      </c>
      <c r="L10170">
        <v>0</v>
      </c>
      <c r="O10170" t="s">
        <v>2342</v>
      </c>
      <c r="T10170" t="e">
        <v>#N/A</v>
      </c>
    </row>
    <row r="10171" spans="1:20" hidden="1" x14ac:dyDescent="0.3">
      <c r="A10171">
        <v>93304</v>
      </c>
      <c r="B10171" t="s">
        <v>2343</v>
      </c>
      <c r="C10171">
        <v>0</v>
      </c>
      <c r="D10171" s="4" t="s">
        <v>106</v>
      </c>
      <c r="E10171" s="5" t="e">
        <f t="shared" si="521"/>
        <v>#VALUE!</v>
      </c>
      <c r="F10171" s="4" t="s">
        <v>106</v>
      </c>
      <c r="G10171">
        <v>0</v>
      </c>
      <c r="I10171">
        <v>0</v>
      </c>
      <c r="J10171">
        <f t="shared" si="520"/>
        <v>0</v>
      </c>
      <c r="K10171" s="22" t="e">
        <f t="shared" si="522"/>
        <v>#DIV/0!</v>
      </c>
      <c r="L10171">
        <v>0</v>
      </c>
      <c r="O10171" t="s">
        <v>2344</v>
      </c>
      <c r="T10171" t="e">
        <v>#N/A</v>
      </c>
    </row>
    <row r="10172" spans="1:20" hidden="1" x14ac:dyDescent="0.3">
      <c r="A10172">
        <v>93307</v>
      </c>
      <c r="B10172" t="s">
        <v>2345</v>
      </c>
      <c r="C10172">
        <v>0</v>
      </c>
      <c r="D10172" s="4" t="s">
        <v>106</v>
      </c>
      <c r="E10172" s="5" t="e">
        <f t="shared" si="521"/>
        <v>#VALUE!</v>
      </c>
      <c r="F10172" s="4" t="s">
        <v>106</v>
      </c>
      <c r="G10172">
        <v>0</v>
      </c>
      <c r="I10172">
        <v>0</v>
      </c>
      <c r="J10172">
        <f t="shared" si="520"/>
        <v>0</v>
      </c>
      <c r="K10172" s="22" t="e">
        <f t="shared" si="522"/>
        <v>#DIV/0!</v>
      </c>
      <c r="L10172">
        <v>0</v>
      </c>
      <c r="O10172" t="s">
        <v>2346</v>
      </c>
      <c r="T10172" t="e">
        <v>#N/A</v>
      </c>
    </row>
    <row r="10173" spans="1:20" hidden="1" x14ac:dyDescent="0.3">
      <c r="A10173">
        <v>93333</v>
      </c>
      <c r="B10173" t="s">
        <v>2347</v>
      </c>
      <c r="C10173">
        <v>0</v>
      </c>
      <c r="D10173" s="4" t="s">
        <v>106</v>
      </c>
      <c r="E10173" s="5" t="e">
        <f t="shared" si="521"/>
        <v>#VALUE!</v>
      </c>
      <c r="F10173" s="4" t="s">
        <v>106</v>
      </c>
      <c r="G10173">
        <v>0</v>
      </c>
      <c r="I10173">
        <v>0</v>
      </c>
      <c r="J10173">
        <f t="shared" si="520"/>
        <v>0</v>
      </c>
      <c r="K10173" s="22" t="e">
        <f t="shared" si="522"/>
        <v>#DIV/0!</v>
      </c>
      <c r="L10173">
        <v>0</v>
      </c>
      <c r="O10173" t="s">
        <v>2348</v>
      </c>
      <c r="T10173" t="e">
        <v>#N/A</v>
      </c>
    </row>
    <row r="10174" spans="1:20" hidden="1" x14ac:dyDescent="0.3">
      <c r="A10174">
        <v>93531</v>
      </c>
      <c r="B10174" t="s">
        <v>2349</v>
      </c>
      <c r="C10174">
        <v>0</v>
      </c>
      <c r="D10174" s="4" t="s">
        <v>106</v>
      </c>
      <c r="E10174" s="5" t="e">
        <f t="shared" si="521"/>
        <v>#VALUE!</v>
      </c>
      <c r="F10174" s="4" t="s">
        <v>106</v>
      </c>
      <c r="G10174">
        <v>0</v>
      </c>
      <c r="I10174">
        <v>0</v>
      </c>
      <c r="J10174">
        <f t="shared" si="520"/>
        <v>0</v>
      </c>
      <c r="K10174" s="22" t="e">
        <f t="shared" si="522"/>
        <v>#DIV/0!</v>
      </c>
      <c r="L10174">
        <v>0</v>
      </c>
      <c r="O10174" t="s">
        <v>2350</v>
      </c>
      <c r="T10174" t="e">
        <v>#N/A</v>
      </c>
    </row>
    <row r="10175" spans="1:20" hidden="1" x14ac:dyDescent="0.3">
      <c r="A10175">
        <v>93708</v>
      </c>
      <c r="B10175" t="s">
        <v>2351</v>
      </c>
      <c r="C10175">
        <v>0</v>
      </c>
      <c r="D10175" s="4" t="s">
        <v>106</v>
      </c>
      <c r="E10175" s="5" t="e">
        <f t="shared" si="521"/>
        <v>#VALUE!</v>
      </c>
      <c r="F10175" s="4" t="s">
        <v>106</v>
      </c>
      <c r="G10175">
        <v>0</v>
      </c>
      <c r="I10175">
        <v>0</v>
      </c>
      <c r="J10175">
        <f t="shared" si="520"/>
        <v>0</v>
      </c>
      <c r="K10175" s="22" t="e">
        <f t="shared" si="522"/>
        <v>#DIV/0!</v>
      </c>
      <c r="L10175">
        <v>0</v>
      </c>
      <c r="O10175" t="s">
        <v>2352</v>
      </c>
      <c r="T10175" t="e">
        <v>#N/A</v>
      </c>
    </row>
    <row r="10176" spans="1:20" hidden="1" x14ac:dyDescent="0.3">
      <c r="A10176">
        <v>93709</v>
      </c>
      <c r="B10176" t="s">
        <v>2353</v>
      </c>
      <c r="C10176">
        <v>0</v>
      </c>
      <c r="D10176" s="4" t="s">
        <v>106</v>
      </c>
      <c r="E10176" s="5" t="e">
        <f t="shared" si="521"/>
        <v>#VALUE!</v>
      </c>
      <c r="F10176" s="4" t="s">
        <v>106</v>
      </c>
      <c r="G10176">
        <v>0</v>
      </c>
      <c r="I10176">
        <v>0</v>
      </c>
      <c r="J10176">
        <f t="shared" si="520"/>
        <v>0</v>
      </c>
      <c r="K10176" s="22" t="e">
        <f t="shared" si="522"/>
        <v>#DIV/0!</v>
      </c>
      <c r="L10176">
        <v>0</v>
      </c>
      <c r="O10176" t="s">
        <v>2354</v>
      </c>
      <c r="T10176" t="e">
        <v>#N/A</v>
      </c>
    </row>
    <row r="10177" spans="1:20" hidden="1" x14ac:dyDescent="0.3">
      <c r="A10177">
        <v>93710</v>
      </c>
      <c r="B10177" t="s">
        <v>2355</v>
      </c>
      <c r="C10177">
        <v>0</v>
      </c>
      <c r="D10177" s="4" t="s">
        <v>106</v>
      </c>
      <c r="E10177" s="5" t="e">
        <f t="shared" si="521"/>
        <v>#VALUE!</v>
      </c>
      <c r="F10177" s="4" t="s">
        <v>106</v>
      </c>
      <c r="G10177">
        <v>0</v>
      </c>
      <c r="I10177">
        <v>0</v>
      </c>
      <c r="J10177">
        <f t="shared" si="520"/>
        <v>0</v>
      </c>
      <c r="K10177" s="22" t="e">
        <f t="shared" si="522"/>
        <v>#DIV/0!</v>
      </c>
      <c r="L10177">
        <v>0</v>
      </c>
      <c r="O10177" t="s">
        <v>2356</v>
      </c>
      <c r="T10177" t="e">
        <v>#N/A</v>
      </c>
    </row>
    <row r="10178" spans="1:20" hidden="1" x14ac:dyDescent="0.3">
      <c r="A10178">
        <v>93711</v>
      </c>
      <c r="B10178" t="s">
        <v>2357</v>
      </c>
      <c r="C10178">
        <v>0</v>
      </c>
      <c r="D10178" s="4" t="s">
        <v>106</v>
      </c>
      <c r="E10178" s="5" t="e">
        <f t="shared" si="521"/>
        <v>#VALUE!</v>
      </c>
      <c r="F10178" s="4" t="s">
        <v>106</v>
      </c>
      <c r="G10178">
        <v>0</v>
      </c>
      <c r="I10178">
        <v>0</v>
      </c>
      <c r="J10178">
        <f t="shared" ref="J10178:J10241" si="523">SUMIFS(I:I, B:B,B10178,G:G,G10178)</f>
        <v>0</v>
      </c>
      <c r="K10178" s="22" t="e">
        <f t="shared" si="522"/>
        <v>#DIV/0!</v>
      </c>
      <c r="L10178">
        <v>0</v>
      </c>
      <c r="O10178" t="s">
        <v>2358</v>
      </c>
      <c r="T10178" t="e">
        <v>#N/A</v>
      </c>
    </row>
    <row r="10179" spans="1:20" hidden="1" x14ac:dyDescent="0.3">
      <c r="A10179">
        <v>93712</v>
      </c>
      <c r="B10179" t="s">
        <v>2359</v>
      </c>
      <c r="C10179">
        <v>0</v>
      </c>
      <c r="D10179" s="4" t="s">
        <v>106</v>
      </c>
      <c r="E10179" s="5" t="e">
        <f t="shared" si="521"/>
        <v>#VALUE!</v>
      </c>
      <c r="F10179" s="4" t="s">
        <v>106</v>
      </c>
      <c r="G10179">
        <v>0</v>
      </c>
      <c r="I10179">
        <v>0</v>
      </c>
      <c r="J10179">
        <f t="shared" si="523"/>
        <v>0</v>
      </c>
      <c r="K10179" s="22" t="e">
        <f t="shared" si="522"/>
        <v>#DIV/0!</v>
      </c>
      <c r="L10179">
        <v>0</v>
      </c>
      <c r="O10179" t="s">
        <v>2360</v>
      </c>
      <c r="T10179" t="e">
        <v>#N/A</v>
      </c>
    </row>
    <row r="10180" spans="1:20" hidden="1" x14ac:dyDescent="0.3">
      <c r="A10180">
        <v>93713</v>
      </c>
      <c r="B10180" t="s">
        <v>2361</v>
      </c>
      <c r="C10180">
        <v>0</v>
      </c>
      <c r="D10180" s="4" t="s">
        <v>106</v>
      </c>
      <c r="E10180" s="5" t="e">
        <f t="shared" si="521"/>
        <v>#VALUE!</v>
      </c>
      <c r="F10180" s="4" t="s">
        <v>106</v>
      </c>
      <c r="G10180">
        <v>0</v>
      </c>
      <c r="I10180">
        <v>0</v>
      </c>
      <c r="J10180">
        <f t="shared" si="523"/>
        <v>0</v>
      </c>
      <c r="K10180" s="22" t="e">
        <f t="shared" si="522"/>
        <v>#DIV/0!</v>
      </c>
      <c r="L10180">
        <v>0</v>
      </c>
      <c r="O10180" t="s">
        <v>2362</v>
      </c>
      <c r="T10180" t="e">
        <v>#N/A</v>
      </c>
    </row>
    <row r="10181" spans="1:20" hidden="1" x14ac:dyDescent="0.3">
      <c r="A10181">
        <v>93714</v>
      </c>
      <c r="B10181" t="s">
        <v>2363</v>
      </c>
      <c r="C10181">
        <v>0</v>
      </c>
      <c r="D10181" s="4" t="s">
        <v>106</v>
      </c>
      <c r="E10181" s="5" t="e">
        <f t="shared" si="521"/>
        <v>#VALUE!</v>
      </c>
      <c r="F10181" s="4" t="s">
        <v>106</v>
      </c>
      <c r="G10181">
        <v>0</v>
      </c>
      <c r="I10181">
        <v>0</v>
      </c>
      <c r="J10181">
        <f t="shared" si="523"/>
        <v>0</v>
      </c>
      <c r="K10181" s="22" t="e">
        <f t="shared" si="522"/>
        <v>#DIV/0!</v>
      </c>
      <c r="L10181">
        <v>0</v>
      </c>
      <c r="O10181" t="s">
        <v>2364</v>
      </c>
      <c r="T10181" t="e">
        <v>#N/A</v>
      </c>
    </row>
    <row r="10182" spans="1:20" hidden="1" x14ac:dyDescent="0.3">
      <c r="A10182">
        <v>93715</v>
      </c>
      <c r="B10182" t="s">
        <v>2365</v>
      </c>
      <c r="C10182">
        <v>0</v>
      </c>
      <c r="D10182" s="4" t="s">
        <v>106</v>
      </c>
      <c r="E10182" s="5" t="e">
        <f t="shared" si="521"/>
        <v>#VALUE!</v>
      </c>
      <c r="F10182" s="4" t="s">
        <v>106</v>
      </c>
      <c r="G10182">
        <v>0</v>
      </c>
      <c r="I10182">
        <v>0</v>
      </c>
      <c r="J10182">
        <f t="shared" si="523"/>
        <v>0</v>
      </c>
      <c r="K10182" s="22" t="e">
        <f t="shared" si="522"/>
        <v>#DIV/0!</v>
      </c>
      <c r="L10182">
        <v>0</v>
      </c>
      <c r="O10182" t="s">
        <v>2366</v>
      </c>
      <c r="T10182" t="e">
        <v>#N/A</v>
      </c>
    </row>
    <row r="10183" spans="1:20" hidden="1" x14ac:dyDescent="0.3">
      <c r="A10183">
        <v>93716</v>
      </c>
      <c r="B10183" t="s">
        <v>2367</v>
      </c>
      <c r="C10183">
        <v>0</v>
      </c>
      <c r="D10183" s="4" t="s">
        <v>106</v>
      </c>
      <c r="E10183" s="5" t="e">
        <f t="shared" si="521"/>
        <v>#VALUE!</v>
      </c>
      <c r="F10183" s="4" t="s">
        <v>106</v>
      </c>
      <c r="G10183">
        <v>0</v>
      </c>
      <c r="I10183">
        <v>0</v>
      </c>
      <c r="J10183">
        <f t="shared" si="523"/>
        <v>0</v>
      </c>
      <c r="K10183" s="22" t="e">
        <f t="shared" si="522"/>
        <v>#DIV/0!</v>
      </c>
      <c r="L10183">
        <v>0</v>
      </c>
      <c r="O10183" t="s">
        <v>2368</v>
      </c>
      <c r="T10183" t="e">
        <v>#N/A</v>
      </c>
    </row>
    <row r="10184" spans="1:20" hidden="1" x14ac:dyDescent="0.3">
      <c r="A10184">
        <v>93717</v>
      </c>
      <c r="B10184" t="s">
        <v>2369</v>
      </c>
      <c r="C10184">
        <v>0</v>
      </c>
      <c r="D10184" s="4" t="s">
        <v>106</v>
      </c>
      <c r="E10184" s="5" t="e">
        <f t="shared" si="521"/>
        <v>#VALUE!</v>
      </c>
      <c r="F10184" s="4" t="s">
        <v>106</v>
      </c>
      <c r="G10184">
        <v>0</v>
      </c>
      <c r="I10184">
        <v>0</v>
      </c>
      <c r="J10184">
        <f t="shared" si="523"/>
        <v>0</v>
      </c>
      <c r="K10184" s="22" t="e">
        <f t="shared" si="522"/>
        <v>#DIV/0!</v>
      </c>
      <c r="L10184">
        <v>0</v>
      </c>
      <c r="O10184" t="s">
        <v>2370</v>
      </c>
      <c r="T10184" t="e">
        <v>#N/A</v>
      </c>
    </row>
    <row r="10185" spans="1:20" hidden="1" x14ac:dyDescent="0.3">
      <c r="A10185">
        <v>93718</v>
      </c>
      <c r="B10185" t="s">
        <v>2371</v>
      </c>
      <c r="C10185">
        <v>0</v>
      </c>
      <c r="D10185" s="4" t="s">
        <v>106</v>
      </c>
      <c r="E10185" s="5" t="e">
        <f t="shared" si="521"/>
        <v>#VALUE!</v>
      </c>
      <c r="F10185" s="4" t="s">
        <v>106</v>
      </c>
      <c r="G10185">
        <v>0</v>
      </c>
      <c r="I10185">
        <v>0</v>
      </c>
      <c r="J10185">
        <f t="shared" si="523"/>
        <v>0</v>
      </c>
      <c r="K10185" s="22" t="e">
        <f t="shared" si="522"/>
        <v>#DIV/0!</v>
      </c>
      <c r="L10185">
        <v>0</v>
      </c>
      <c r="O10185" t="s">
        <v>2372</v>
      </c>
      <c r="T10185" t="e">
        <v>#N/A</v>
      </c>
    </row>
    <row r="10186" spans="1:20" hidden="1" x14ac:dyDescent="0.3">
      <c r="A10186">
        <v>93719</v>
      </c>
      <c r="B10186" t="s">
        <v>2373</v>
      </c>
      <c r="C10186">
        <v>0</v>
      </c>
      <c r="D10186" s="4" t="s">
        <v>106</v>
      </c>
      <c r="E10186" s="5" t="e">
        <f t="shared" si="521"/>
        <v>#VALUE!</v>
      </c>
      <c r="F10186" s="4" t="s">
        <v>106</v>
      </c>
      <c r="G10186">
        <v>0</v>
      </c>
      <c r="I10186">
        <v>0</v>
      </c>
      <c r="J10186">
        <f t="shared" si="523"/>
        <v>0</v>
      </c>
      <c r="K10186" s="22" t="e">
        <f t="shared" si="522"/>
        <v>#DIV/0!</v>
      </c>
      <c r="L10186">
        <v>0</v>
      </c>
      <c r="O10186" t="s">
        <v>2374</v>
      </c>
      <c r="T10186" t="e">
        <v>#N/A</v>
      </c>
    </row>
    <row r="10187" spans="1:20" hidden="1" x14ac:dyDescent="0.3">
      <c r="A10187">
        <v>93720</v>
      </c>
      <c r="B10187" t="s">
        <v>2375</v>
      </c>
      <c r="C10187">
        <v>0</v>
      </c>
      <c r="D10187" s="4" t="s">
        <v>106</v>
      </c>
      <c r="E10187" s="5" t="e">
        <f t="shared" si="521"/>
        <v>#VALUE!</v>
      </c>
      <c r="F10187" s="4" t="s">
        <v>106</v>
      </c>
      <c r="G10187">
        <v>0</v>
      </c>
      <c r="I10187">
        <v>0</v>
      </c>
      <c r="J10187">
        <f t="shared" si="523"/>
        <v>0</v>
      </c>
      <c r="K10187" s="22" t="e">
        <f t="shared" si="522"/>
        <v>#DIV/0!</v>
      </c>
      <c r="L10187">
        <v>0</v>
      </c>
      <c r="O10187" t="s">
        <v>2376</v>
      </c>
      <c r="T10187" t="e">
        <v>#N/A</v>
      </c>
    </row>
    <row r="10188" spans="1:20" hidden="1" x14ac:dyDescent="0.3">
      <c r="A10188">
        <v>93721</v>
      </c>
      <c r="B10188" t="s">
        <v>2377</v>
      </c>
      <c r="C10188">
        <v>0</v>
      </c>
      <c r="D10188" s="4" t="s">
        <v>106</v>
      </c>
      <c r="E10188" s="5" t="e">
        <f t="shared" si="521"/>
        <v>#VALUE!</v>
      </c>
      <c r="F10188" s="4" t="s">
        <v>106</v>
      </c>
      <c r="G10188">
        <v>0</v>
      </c>
      <c r="I10188">
        <v>0</v>
      </c>
      <c r="J10188">
        <f t="shared" si="523"/>
        <v>0</v>
      </c>
      <c r="K10188" s="22" t="e">
        <f t="shared" si="522"/>
        <v>#DIV/0!</v>
      </c>
      <c r="L10188">
        <v>0</v>
      </c>
      <c r="O10188" t="s">
        <v>2378</v>
      </c>
      <c r="T10188" t="e">
        <v>#N/A</v>
      </c>
    </row>
    <row r="10189" spans="1:20" hidden="1" x14ac:dyDescent="0.3">
      <c r="A10189">
        <v>93722</v>
      </c>
      <c r="B10189" t="s">
        <v>2379</v>
      </c>
      <c r="C10189">
        <v>0</v>
      </c>
      <c r="D10189" s="4" t="s">
        <v>106</v>
      </c>
      <c r="E10189" s="5" t="e">
        <f t="shared" si="521"/>
        <v>#VALUE!</v>
      </c>
      <c r="F10189" s="4" t="s">
        <v>106</v>
      </c>
      <c r="G10189">
        <v>0</v>
      </c>
      <c r="I10189">
        <v>0</v>
      </c>
      <c r="J10189">
        <f t="shared" si="523"/>
        <v>0</v>
      </c>
      <c r="K10189" s="22" t="e">
        <f t="shared" si="522"/>
        <v>#DIV/0!</v>
      </c>
      <c r="L10189">
        <v>0</v>
      </c>
      <c r="O10189" t="s">
        <v>2380</v>
      </c>
      <c r="T10189" t="e">
        <v>#N/A</v>
      </c>
    </row>
    <row r="10190" spans="1:20" hidden="1" x14ac:dyDescent="0.3">
      <c r="A10190">
        <v>93723</v>
      </c>
      <c r="B10190" t="s">
        <v>2381</v>
      </c>
      <c r="C10190">
        <v>0</v>
      </c>
      <c r="D10190" s="4" t="s">
        <v>106</v>
      </c>
      <c r="E10190" s="5" t="e">
        <f t="shared" si="521"/>
        <v>#VALUE!</v>
      </c>
      <c r="F10190" s="4" t="s">
        <v>106</v>
      </c>
      <c r="G10190">
        <v>0</v>
      </c>
      <c r="I10190">
        <v>0</v>
      </c>
      <c r="J10190">
        <f t="shared" si="523"/>
        <v>0</v>
      </c>
      <c r="K10190" s="22" t="e">
        <f t="shared" si="522"/>
        <v>#DIV/0!</v>
      </c>
      <c r="L10190">
        <v>0</v>
      </c>
      <c r="O10190" t="s">
        <v>2382</v>
      </c>
      <c r="T10190" t="e">
        <v>#N/A</v>
      </c>
    </row>
    <row r="10191" spans="1:20" hidden="1" x14ac:dyDescent="0.3">
      <c r="A10191">
        <v>93724</v>
      </c>
      <c r="B10191" t="s">
        <v>2383</v>
      </c>
      <c r="C10191">
        <v>0</v>
      </c>
      <c r="D10191" s="4" t="s">
        <v>106</v>
      </c>
      <c r="E10191" s="5" t="e">
        <f t="shared" si="521"/>
        <v>#VALUE!</v>
      </c>
      <c r="F10191" s="4" t="s">
        <v>106</v>
      </c>
      <c r="G10191">
        <v>0</v>
      </c>
      <c r="I10191">
        <v>0</v>
      </c>
      <c r="J10191">
        <f t="shared" si="523"/>
        <v>0</v>
      </c>
      <c r="K10191" s="22" t="e">
        <f t="shared" si="522"/>
        <v>#DIV/0!</v>
      </c>
      <c r="L10191">
        <v>0</v>
      </c>
      <c r="O10191" t="s">
        <v>2384</v>
      </c>
      <c r="T10191" t="e">
        <v>#N/A</v>
      </c>
    </row>
    <row r="10192" spans="1:20" hidden="1" x14ac:dyDescent="0.3">
      <c r="A10192">
        <v>93747</v>
      </c>
      <c r="B10192" t="s">
        <v>2385</v>
      </c>
      <c r="C10192">
        <v>0</v>
      </c>
      <c r="D10192" s="4" t="s">
        <v>106</v>
      </c>
      <c r="E10192" s="5" t="e">
        <f t="shared" si="521"/>
        <v>#VALUE!</v>
      </c>
      <c r="F10192" s="4" t="s">
        <v>106</v>
      </c>
      <c r="G10192">
        <v>0</v>
      </c>
      <c r="I10192">
        <v>0</v>
      </c>
      <c r="J10192">
        <f t="shared" si="523"/>
        <v>0</v>
      </c>
      <c r="K10192" s="22" t="e">
        <f t="shared" si="522"/>
        <v>#DIV/0!</v>
      </c>
      <c r="L10192">
        <v>0</v>
      </c>
      <c r="O10192" t="s">
        <v>2386</v>
      </c>
      <c r="T10192" t="e">
        <v>#N/A</v>
      </c>
    </row>
    <row r="10193" spans="1:20" hidden="1" x14ac:dyDescent="0.3">
      <c r="A10193">
        <v>93775</v>
      </c>
      <c r="B10193" t="s">
        <v>2387</v>
      </c>
      <c r="C10193">
        <v>0</v>
      </c>
      <c r="D10193" s="4" t="s">
        <v>106</v>
      </c>
      <c r="E10193" s="5" t="e">
        <f t="shared" ref="E10193:E10256" si="524">G10193 &amp; "|" &amp;MONTH(D10193)</f>
        <v>#VALUE!</v>
      </c>
      <c r="F10193" s="4" t="s">
        <v>106</v>
      </c>
      <c r="G10193">
        <v>0</v>
      </c>
      <c r="I10193">
        <v>0</v>
      </c>
      <c r="J10193">
        <f t="shared" si="523"/>
        <v>0</v>
      </c>
      <c r="K10193" s="22" t="e">
        <f t="shared" ref="K10193:K10256" si="525">I10193/J10193</f>
        <v>#DIV/0!</v>
      </c>
      <c r="L10193">
        <v>0</v>
      </c>
      <c r="O10193" t="s">
        <v>2388</v>
      </c>
      <c r="T10193" t="e">
        <v>#N/A</v>
      </c>
    </row>
    <row r="10194" spans="1:20" hidden="1" x14ac:dyDescent="0.3">
      <c r="A10194">
        <v>93776</v>
      </c>
      <c r="B10194" t="s">
        <v>2389</v>
      </c>
      <c r="C10194">
        <v>0</v>
      </c>
      <c r="D10194" s="4" t="s">
        <v>106</v>
      </c>
      <c r="E10194" s="5" t="e">
        <f t="shared" si="524"/>
        <v>#VALUE!</v>
      </c>
      <c r="F10194" s="4" t="s">
        <v>106</v>
      </c>
      <c r="G10194">
        <v>0</v>
      </c>
      <c r="I10194">
        <v>0</v>
      </c>
      <c r="J10194">
        <f t="shared" si="523"/>
        <v>0</v>
      </c>
      <c r="K10194" s="22" t="e">
        <f t="shared" si="525"/>
        <v>#DIV/0!</v>
      </c>
      <c r="L10194">
        <v>0</v>
      </c>
      <c r="O10194" t="s">
        <v>2390</v>
      </c>
      <c r="T10194" t="e">
        <v>#N/A</v>
      </c>
    </row>
    <row r="10195" spans="1:20" hidden="1" x14ac:dyDescent="0.3">
      <c r="A10195">
        <v>94075</v>
      </c>
      <c r="B10195" t="s">
        <v>2391</v>
      </c>
      <c r="C10195">
        <v>0</v>
      </c>
      <c r="D10195" s="4" t="s">
        <v>106</v>
      </c>
      <c r="E10195" s="5" t="e">
        <f t="shared" si="524"/>
        <v>#VALUE!</v>
      </c>
      <c r="F10195" s="4" t="s">
        <v>106</v>
      </c>
      <c r="G10195">
        <v>0</v>
      </c>
      <c r="I10195">
        <v>0</v>
      </c>
      <c r="J10195">
        <f t="shared" si="523"/>
        <v>0</v>
      </c>
      <c r="K10195" s="22" t="e">
        <f t="shared" si="525"/>
        <v>#DIV/0!</v>
      </c>
      <c r="L10195">
        <v>0</v>
      </c>
      <c r="O10195" t="s">
        <v>1882</v>
      </c>
      <c r="T10195" t="e">
        <v>#N/A</v>
      </c>
    </row>
    <row r="10196" spans="1:20" hidden="1" x14ac:dyDescent="0.3">
      <c r="A10196">
        <v>94076</v>
      </c>
      <c r="B10196" t="s">
        <v>2392</v>
      </c>
      <c r="C10196">
        <v>0</v>
      </c>
      <c r="D10196" s="4" t="s">
        <v>106</v>
      </c>
      <c r="E10196" s="5" t="e">
        <f t="shared" si="524"/>
        <v>#VALUE!</v>
      </c>
      <c r="F10196" s="4" t="s">
        <v>106</v>
      </c>
      <c r="G10196">
        <v>0</v>
      </c>
      <c r="I10196">
        <v>0</v>
      </c>
      <c r="J10196">
        <f t="shared" si="523"/>
        <v>0</v>
      </c>
      <c r="K10196" s="22" t="e">
        <f t="shared" si="525"/>
        <v>#DIV/0!</v>
      </c>
      <c r="L10196">
        <v>0</v>
      </c>
      <c r="O10196" t="s">
        <v>1878</v>
      </c>
      <c r="T10196" t="e">
        <v>#N/A</v>
      </c>
    </row>
    <row r="10197" spans="1:20" hidden="1" x14ac:dyDescent="0.3">
      <c r="A10197">
        <v>94464</v>
      </c>
      <c r="B10197" t="s">
        <v>2393</v>
      </c>
      <c r="C10197">
        <v>0</v>
      </c>
      <c r="D10197" s="4" t="s">
        <v>106</v>
      </c>
      <c r="E10197" s="5" t="e">
        <f t="shared" si="524"/>
        <v>#VALUE!</v>
      </c>
      <c r="F10197" s="4" t="s">
        <v>106</v>
      </c>
      <c r="G10197">
        <v>0</v>
      </c>
      <c r="I10197">
        <v>0</v>
      </c>
      <c r="J10197">
        <f t="shared" si="523"/>
        <v>0</v>
      </c>
      <c r="K10197" s="22" t="e">
        <f t="shared" si="525"/>
        <v>#DIV/0!</v>
      </c>
      <c r="L10197">
        <v>0</v>
      </c>
      <c r="O10197" t="s">
        <v>2394</v>
      </c>
      <c r="T10197" t="e">
        <v>#N/A</v>
      </c>
    </row>
    <row r="10198" spans="1:20" hidden="1" x14ac:dyDescent="0.3">
      <c r="A10198">
        <v>94466</v>
      </c>
      <c r="B10198" t="s">
        <v>2395</v>
      </c>
      <c r="C10198">
        <v>0</v>
      </c>
      <c r="D10198" s="4" t="s">
        <v>106</v>
      </c>
      <c r="E10198" s="5" t="e">
        <f t="shared" si="524"/>
        <v>#VALUE!</v>
      </c>
      <c r="F10198" s="4" t="s">
        <v>106</v>
      </c>
      <c r="G10198">
        <v>0</v>
      </c>
      <c r="I10198">
        <v>0</v>
      </c>
      <c r="J10198">
        <f t="shared" si="523"/>
        <v>0</v>
      </c>
      <c r="K10198" s="22" t="e">
        <f t="shared" si="525"/>
        <v>#DIV/0!</v>
      </c>
      <c r="L10198">
        <v>0</v>
      </c>
      <c r="O10198" t="s">
        <v>2396</v>
      </c>
      <c r="T10198" t="e">
        <v>#N/A</v>
      </c>
    </row>
    <row r="10199" spans="1:20" hidden="1" x14ac:dyDescent="0.3">
      <c r="A10199">
        <v>94474</v>
      </c>
      <c r="B10199" t="s">
        <v>2397</v>
      </c>
      <c r="C10199">
        <v>0</v>
      </c>
      <c r="D10199" s="4" t="s">
        <v>106</v>
      </c>
      <c r="E10199" s="5" t="e">
        <f t="shared" si="524"/>
        <v>#VALUE!</v>
      </c>
      <c r="F10199" s="4" t="s">
        <v>106</v>
      </c>
      <c r="G10199">
        <v>0</v>
      </c>
      <c r="I10199">
        <v>0</v>
      </c>
      <c r="J10199">
        <f t="shared" si="523"/>
        <v>0</v>
      </c>
      <c r="K10199" s="22" t="e">
        <f t="shared" si="525"/>
        <v>#DIV/0!</v>
      </c>
      <c r="L10199">
        <v>0</v>
      </c>
      <c r="O10199" t="s">
        <v>2398</v>
      </c>
      <c r="T10199" t="e">
        <v>#N/A</v>
      </c>
    </row>
    <row r="10200" spans="1:20" hidden="1" x14ac:dyDescent="0.3">
      <c r="A10200">
        <v>94477</v>
      </c>
      <c r="B10200" t="s">
        <v>2399</v>
      </c>
      <c r="C10200">
        <v>0</v>
      </c>
      <c r="D10200" s="4" t="s">
        <v>106</v>
      </c>
      <c r="E10200" s="5" t="e">
        <f t="shared" si="524"/>
        <v>#VALUE!</v>
      </c>
      <c r="F10200" s="4" t="s">
        <v>106</v>
      </c>
      <c r="G10200">
        <v>0</v>
      </c>
      <c r="I10200">
        <v>0</v>
      </c>
      <c r="J10200">
        <f t="shared" si="523"/>
        <v>0</v>
      </c>
      <c r="K10200" s="22" t="e">
        <f t="shared" si="525"/>
        <v>#DIV/0!</v>
      </c>
      <c r="L10200">
        <v>0</v>
      </c>
      <c r="O10200" t="s">
        <v>2400</v>
      </c>
      <c r="T10200" t="e">
        <v>#N/A</v>
      </c>
    </row>
    <row r="10201" spans="1:20" hidden="1" x14ac:dyDescent="0.3">
      <c r="A10201">
        <v>94478</v>
      </c>
      <c r="B10201" t="s">
        <v>2401</v>
      </c>
      <c r="C10201">
        <v>0</v>
      </c>
      <c r="D10201" s="4" t="s">
        <v>106</v>
      </c>
      <c r="E10201" s="5" t="e">
        <f t="shared" si="524"/>
        <v>#VALUE!</v>
      </c>
      <c r="F10201" s="4" t="s">
        <v>106</v>
      </c>
      <c r="G10201">
        <v>0</v>
      </c>
      <c r="I10201">
        <v>0</v>
      </c>
      <c r="J10201">
        <f t="shared" si="523"/>
        <v>0</v>
      </c>
      <c r="K10201" s="22" t="e">
        <f t="shared" si="525"/>
        <v>#DIV/0!</v>
      </c>
      <c r="L10201">
        <v>0</v>
      </c>
      <c r="O10201" t="s">
        <v>2402</v>
      </c>
      <c r="T10201" t="e">
        <v>#N/A</v>
      </c>
    </row>
    <row r="10202" spans="1:20" hidden="1" x14ac:dyDescent="0.3">
      <c r="A10202">
        <v>94479</v>
      </c>
      <c r="B10202" t="s">
        <v>2403</v>
      </c>
      <c r="C10202">
        <v>0</v>
      </c>
      <c r="D10202" s="4" t="s">
        <v>106</v>
      </c>
      <c r="E10202" s="5" t="e">
        <f t="shared" si="524"/>
        <v>#VALUE!</v>
      </c>
      <c r="F10202" s="4" t="s">
        <v>106</v>
      </c>
      <c r="G10202">
        <v>0</v>
      </c>
      <c r="I10202">
        <v>0</v>
      </c>
      <c r="J10202">
        <f t="shared" si="523"/>
        <v>0</v>
      </c>
      <c r="K10202" s="22" t="e">
        <f t="shared" si="525"/>
        <v>#DIV/0!</v>
      </c>
      <c r="L10202">
        <v>0</v>
      </c>
      <c r="O10202" t="s">
        <v>2404</v>
      </c>
      <c r="T10202" t="e">
        <v>#N/A</v>
      </c>
    </row>
    <row r="10203" spans="1:20" hidden="1" x14ac:dyDescent="0.3">
      <c r="A10203">
        <v>94480</v>
      </c>
      <c r="B10203" t="s">
        <v>2405</v>
      </c>
      <c r="C10203">
        <v>0</v>
      </c>
      <c r="D10203" s="4" t="s">
        <v>106</v>
      </c>
      <c r="E10203" s="5" t="e">
        <f t="shared" si="524"/>
        <v>#VALUE!</v>
      </c>
      <c r="F10203" s="4" t="s">
        <v>106</v>
      </c>
      <c r="G10203">
        <v>0</v>
      </c>
      <c r="I10203">
        <v>0</v>
      </c>
      <c r="J10203">
        <f t="shared" si="523"/>
        <v>0</v>
      </c>
      <c r="K10203" s="22" t="e">
        <f t="shared" si="525"/>
        <v>#DIV/0!</v>
      </c>
      <c r="L10203">
        <v>0</v>
      </c>
      <c r="O10203" t="s">
        <v>2406</v>
      </c>
      <c r="T10203" t="e">
        <v>#N/A</v>
      </c>
    </row>
    <row r="10204" spans="1:20" hidden="1" x14ac:dyDescent="0.3">
      <c r="A10204">
        <v>94481</v>
      </c>
      <c r="B10204" t="s">
        <v>2407</v>
      </c>
      <c r="C10204">
        <v>0</v>
      </c>
      <c r="D10204" s="4" t="s">
        <v>106</v>
      </c>
      <c r="E10204" s="5" t="e">
        <f t="shared" si="524"/>
        <v>#VALUE!</v>
      </c>
      <c r="F10204" s="4" t="s">
        <v>106</v>
      </c>
      <c r="G10204">
        <v>0</v>
      </c>
      <c r="I10204">
        <v>0</v>
      </c>
      <c r="J10204">
        <f t="shared" si="523"/>
        <v>0</v>
      </c>
      <c r="K10204" s="22" t="e">
        <f t="shared" si="525"/>
        <v>#DIV/0!</v>
      </c>
      <c r="L10204">
        <v>0</v>
      </c>
      <c r="O10204" t="s">
        <v>2408</v>
      </c>
      <c r="T10204" t="e">
        <v>#N/A</v>
      </c>
    </row>
    <row r="10205" spans="1:20" hidden="1" x14ac:dyDescent="0.3">
      <c r="A10205">
        <v>94482</v>
      </c>
      <c r="B10205" t="s">
        <v>2409</v>
      </c>
      <c r="C10205">
        <v>0</v>
      </c>
      <c r="D10205" s="4" t="s">
        <v>106</v>
      </c>
      <c r="E10205" s="5" t="e">
        <f t="shared" si="524"/>
        <v>#VALUE!</v>
      </c>
      <c r="F10205" s="4" t="s">
        <v>106</v>
      </c>
      <c r="G10205">
        <v>0</v>
      </c>
      <c r="I10205">
        <v>0</v>
      </c>
      <c r="J10205">
        <f t="shared" si="523"/>
        <v>0</v>
      </c>
      <c r="K10205" s="22" t="e">
        <f t="shared" si="525"/>
        <v>#DIV/0!</v>
      </c>
      <c r="L10205">
        <v>0</v>
      </c>
      <c r="O10205" t="s">
        <v>2410</v>
      </c>
      <c r="T10205" t="e">
        <v>#N/A</v>
      </c>
    </row>
    <row r="10206" spans="1:20" hidden="1" x14ac:dyDescent="0.3">
      <c r="A10206">
        <v>94485</v>
      </c>
      <c r="B10206" t="s">
        <v>2411</v>
      </c>
      <c r="C10206">
        <v>0</v>
      </c>
      <c r="D10206" s="4" t="s">
        <v>106</v>
      </c>
      <c r="E10206" s="5" t="e">
        <f t="shared" si="524"/>
        <v>#VALUE!</v>
      </c>
      <c r="F10206" s="4" t="s">
        <v>106</v>
      </c>
      <c r="G10206">
        <v>0</v>
      </c>
      <c r="I10206">
        <v>0</v>
      </c>
      <c r="J10206">
        <f t="shared" si="523"/>
        <v>0</v>
      </c>
      <c r="K10206" s="22" t="e">
        <f t="shared" si="525"/>
        <v>#DIV/0!</v>
      </c>
      <c r="L10206">
        <v>0</v>
      </c>
      <c r="O10206" t="s">
        <v>2412</v>
      </c>
      <c r="T10206" t="e">
        <v>#N/A</v>
      </c>
    </row>
    <row r="10207" spans="1:20" hidden="1" x14ac:dyDescent="0.3">
      <c r="A10207">
        <v>94486</v>
      </c>
      <c r="B10207" t="s">
        <v>2413</v>
      </c>
      <c r="C10207">
        <v>0</v>
      </c>
      <c r="D10207" s="4" t="s">
        <v>106</v>
      </c>
      <c r="E10207" s="5" t="e">
        <f t="shared" si="524"/>
        <v>#VALUE!</v>
      </c>
      <c r="F10207" s="4" t="s">
        <v>106</v>
      </c>
      <c r="G10207">
        <v>0</v>
      </c>
      <c r="I10207">
        <v>0</v>
      </c>
      <c r="J10207">
        <f t="shared" si="523"/>
        <v>0</v>
      </c>
      <c r="K10207" s="22" t="e">
        <f t="shared" si="525"/>
        <v>#DIV/0!</v>
      </c>
      <c r="L10207">
        <v>0</v>
      </c>
      <c r="O10207" t="s">
        <v>2414</v>
      </c>
      <c r="T10207" t="e">
        <v>#N/A</v>
      </c>
    </row>
    <row r="10208" spans="1:20" hidden="1" x14ac:dyDescent="0.3">
      <c r="A10208">
        <v>94487</v>
      </c>
      <c r="B10208" t="s">
        <v>2415</v>
      </c>
      <c r="C10208">
        <v>0</v>
      </c>
      <c r="D10208" s="4" t="s">
        <v>106</v>
      </c>
      <c r="E10208" s="5" t="e">
        <f t="shared" si="524"/>
        <v>#VALUE!</v>
      </c>
      <c r="F10208" s="4" t="s">
        <v>106</v>
      </c>
      <c r="G10208">
        <v>0</v>
      </c>
      <c r="I10208">
        <v>0</v>
      </c>
      <c r="J10208">
        <f t="shared" si="523"/>
        <v>0</v>
      </c>
      <c r="K10208" s="22" t="e">
        <f t="shared" si="525"/>
        <v>#DIV/0!</v>
      </c>
      <c r="L10208">
        <v>0</v>
      </c>
      <c r="O10208" t="s">
        <v>2416</v>
      </c>
      <c r="T10208" t="e">
        <v>#N/A</v>
      </c>
    </row>
    <row r="10209" spans="1:20" hidden="1" x14ac:dyDescent="0.3">
      <c r="A10209">
        <v>94488</v>
      </c>
      <c r="B10209" t="s">
        <v>2417</v>
      </c>
      <c r="C10209">
        <v>0</v>
      </c>
      <c r="D10209" s="4" t="s">
        <v>106</v>
      </c>
      <c r="E10209" s="5" t="e">
        <f t="shared" si="524"/>
        <v>#VALUE!</v>
      </c>
      <c r="F10209" s="4" t="s">
        <v>106</v>
      </c>
      <c r="G10209">
        <v>0</v>
      </c>
      <c r="I10209">
        <v>0</v>
      </c>
      <c r="J10209">
        <f t="shared" si="523"/>
        <v>0</v>
      </c>
      <c r="K10209" s="22" t="e">
        <f t="shared" si="525"/>
        <v>#DIV/0!</v>
      </c>
      <c r="L10209">
        <v>0</v>
      </c>
      <c r="O10209" t="s">
        <v>2418</v>
      </c>
      <c r="T10209" t="e">
        <v>#N/A</v>
      </c>
    </row>
    <row r="10210" spans="1:20" hidden="1" x14ac:dyDescent="0.3">
      <c r="A10210">
        <v>94489</v>
      </c>
      <c r="B10210" t="s">
        <v>2419</v>
      </c>
      <c r="C10210">
        <v>0</v>
      </c>
      <c r="D10210" s="4" t="s">
        <v>106</v>
      </c>
      <c r="E10210" s="5" t="e">
        <f t="shared" si="524"/>
        <v>#VALUE!</v>
      </c>
      <c r="F10210" s="4" t="s">
        <v>106</v>
      </c>
      <c r="G10210">
        <v>0</v>
      </c>
      <c r="I10210">
        <v>0</v>
      </c>
      <c r="J10210">
        <f t="shared" si="523"/>
        <v>0</v>
      </c>
      <c r="K10210" s="22" t="e">
        <f t="shared" si="525"/>
        <v>#DIV/0!</v>
      </c>
      <c r="L10210">
        <v>0</v>
      </c>
      <c r="O10210" t="s">
        <v>2420</v>
      </c>
      <c r="T10210" t="e">
        <v>#N/A</v>
      </c>
    </row>
    <row r="10211" spans="1:20" hidden="1" x14ac:dyDescent="0.3">
      <c r="A10211">
        <v>94691</v>
      </c>
      <c r="B10211" t="s">
        <v>2421</v>
      </c>
      <c r="C10211">
        <v>171138</v>
      </c>
      <c r="D10211" s="4">
        <v>44517</v>
      </c>
      <c r="E10211" s="5" t="str">
        <f t="shared" si="524"/>
        <v>2022|11</v>
      </c>
      <c r="F10211" s="4">
        <v>44533</v>
      </c>
      <c r="G10211">
        <v>2022</v>
      </c>
      <c r="H10211" t="s">
        <v>18</v>
      </c>
      <c r="I10211">
        <v>2</v>
      </c>
      <c r="J10211">
        <f t="shared" si="523"/>
        <v>6.2</v>
      </c>
      <c r="K10211" s="22">
        <f t="shared" si="525"/>
        <v>0.32258064516129031</v>
      </c>
      <c r="L10211">
        <v>0</v>
      </c>
      <c r="M10211" t="s">
        <v>19</v>
      </c>
      <c r="N10211" t="s">
        <v>2983</v>
      </c>
      <c r="O10211" t="s">
        <v>2422</v>
      </c>
      <c r="T10211" t="s">
        <v>2765</v>
      </c>
    </row>
    <row r="10212" spans="1:20" hidden="1" x14ac:dyDescent="0.3">
      <c r="A10212">
        <v>94691</v>
      </c>
      <c r="B10212" t="s">
        <v>2421</v>
      </c>
      <c r="C10212">
        <v>175882</v>
      </c>
      <c r="D10212" s="4">
        <v>44769</v>
      </c>
      <c r="E10212" s="5" t="str">
        <f t="shared" si="524"/>
        <v>2022|7</v>
      </c>
      <c r="F10212" s="4">
        <v>44785</v>
      </c>
      <c r="G10212">
        <v>2022</v>
      </c>
      <c r="H10212" t="s">
        <v>24</v>
      </c>
      <c r="I10212">
        <v>4.2</v>
      </c>
      <c r="J10212">
        <f t="shared" si="523"/>
        <v>6.2</v>
      </c>
      <c r="K10212" s="22">
        <f t="shared" si="525"/>
        <v>0.67741935483870974</v>
      </c>
      <c r="L10212">
        <v>0</v>
      </c>
      <c r="M10212" t="s">
        <v>19</v>
      </c>
      <c r="N10212" t="s">
        <v>2983</v>
      </c>
      <c r="O10212" t="s">
        <v>2422</v>
      </c>
      <c r="T10212" t="s">
        <v>2765</v>
      </c>
    </row>
    <row r="10213" spans="1:20" hidden="1" x14ac:dyDescent="0.3">
      <c r="A10213">
        <v>94691</v>
      </c>
      <c r="B10213" t="s">
        <v>2421</v>
      </c>
      <c r="C10213">
        <v>179058</v>
      </c>
      <c r="D10213" s="4">
        <v>44881</v>
      </c>
      <c r="E10213" s="5" t="str">
        <f t="shared" si="524"/>
        <v>2023|11</v>
      </c>
      <c r="F10213" s="4">
        <v>44897</v>
      </c>
      <c r="G10213">
        <v>2023</v>
      </c>
      <c r="H10213" t="s">
        <v>18</v>
      </c>
      <c r="I10213">
        <v>2.4</v>
      </c>
      <c r="J10213">
        <f t="shared" si="523"/>
        <v>7.5</v>
      </c>
      <c r="K10213" s="22">
        <f t="shared" si="525"/>
        <v>0.32</v>
      </c>
      <c r="L10213">
        <v>0</v>
      </c>
      <c r="M10213" t="s">
        <v>19</v>
      </c>
      <c r="N10213" t="s">
        <v>2983</v>
      </c>
      <c r="O10213" t="s">
        <v>2422</v>
      </c>
      <c r="T10213" t="s">
        <v>2765</v>
      </c>
    </row>
    <row r="10214" spans="1:20" hidden="1" x14ac:dyDescent="0.3">
      <c r="A10214">
        <v>94691</v>
      </c>
      <c r="B10214" t="s">
        <v>2421</v>
      </c>
      <c r="C10214">
        <v>183855</v>
      </c>
      <c r="D10214" s="4">
        <v>45126</v>
      </c>
      <c r="E10214" s="5" t="str">
        <f t="shared" si="524"/>
        <v>2023|7</v>
      </c>
      <c r="F10214" s="4">
        <v>45142</v>
      </c>
      <c r="G10214">
        <v>2023</v>
      </c>
      <c r="H10214" t="s">
        <v>24</v>
      </c>
      <c r="I10214">
        <v>5.0999999999999996</v>
      </c>
      <c r="J10214">
        <f t="shared" si="523"/>
        <v>7.5</v>
      </c>
      <c r="K10214" s="22">
        <f t="shared" si="525"/>
        <v>0.67999999999999994</v>
      </c>
      <c r="L10214">
        <v>0</v>
      </c>
      <c r="M10214" t="s">
        <v>19</v>
      </c>
      <c r="N10214" t="s">
        <v>2983</v>
      </c>
      <c r="O10214" t="s">
        <v>2422</v>
      </c>
      <c r="T10214" t="s">
        <v>2765</v>
      </c>
    </row>
    <row r="10215" spans="1:20" hidden="1" x14ac:dyDescent="0.3">
      <c r="A10215">
        <v>94691</v>
      </c>
      <c r="B10215" t="s">
        <v>2421</v>
      </c>
      <c r="C10215">
        <v>188232</v>
      </c>
      <c r="D10215" s="4">
        <v>45245</v>
      </c>
      <c r="E10215" s="5" t="str">
        <f t="shared" si="524"/>
        <v>2024|11</v>
      </c>
      <c r="F10215" s="4">
        <v>45261</v>
      </c>
      <c r="G10215">
        <v>2024</v>
      </c>
      <c r="H10215" t="s">
        <v>18</v>
      </c>
      <c r="I10215">
        <v>2.7</v>
      </c>
      <c r="J10215">
        <f t="shared" si="523"/>
        <v>8.6999999999999993</v>
      </c>
      <c r="K10215" s="22">
        <f t="shared" si="525"/>
        <v>0.31034482758620696</v>
      </c>
      <c r="L10215">
        <v>0</v>
      </c>
      <c r="M10215" t="s">
        <v>19</v>
      </c>
      <c r="N10215" t="s">
        <v>2983</v>
      </c>
      <c r="O10215" t="s">
        <v>2422</v>
      </c>
      <c r="T10215" t="s">
        <v>2765</v>
      </c>
    </row>
    <row r="10216" spans="1:20" hidden="1" x14ac:dyDescent="0.3">
      <c r="A10216">
        <v>94691</v>
      </c>
      <c r="B10216" t="s">
        <v>2421</v>
      </c>
      <c r="C10216">
        <v>194140</v>
      </c>
      <c r="D10216" s="4">
        <v>45490</v>
      </c>
      <c r="E10216" s="5" t="str">
        <f t="shared" si="524"/>
        <v>2024|7</v>
      </c>
      <c r="F10216" s="4">
        <v>45506</v>
      </c>
      <c r="G10216">
        <v>2024</v>
      </c>
      <c r="H10216" t="s">
        <v>24</v>
      </c>
      <c r="I10216">
        <v>6</v>
      </c>
      <c r="J10216">
        <f t="shared" si="523"/>
        <v>8.6999999999999993</v>
      </c>
      <c r="K10216" s="22">
        <f t="shared" si="525"/>
        <v>0.68965517241379315</v>
      </c>
      <c r="L10216">
        <v>0</v>
      </c>
      <c r="M10216" t="s">
        <v>19</v>
      </c>
      <c r="N10216" t="s">
        <v>2983</v>
      </c>
      <c r="O10216" t="s">
        <v>2422</v>
      </c>
      <c r="T10216" t="s">
        <v>2765</v>
      </c>
    </row>
    <row r="10217" spans="1:20" hidden="1" x14ac:dyDescent="0.3">
      <c r="A10217">
        <v>94691</v>
      </c>
      <c r="B10217" t="s">
        <v>2421</v>
      </c>
      <c r="C10217">
        <v>198488</v>
      </c>
      <c r="D10217" s="4">
        <v>45602</v>
      </c>
      <c r="E10217" s="5" t="str">
        <f t="shared" si="524"/>
        <v>2025|11</v>
      </c>
      <c r="F10217" s="4">
        <v>45618</v>
      </c>
      <c r="G10217">
        <v>2025</v>
      </c>
      <c r="H10217" t="s">
        <v>18</v>
      </c>
      <c r="I10217">
        <v>3.1</v>
      </c>
      <c r="J10217">
        <f t="shared" si="523"/>
        <v>3.1</v>
      </c>
      <c r="K10217" s="22">
        <f t="shared" si="525"/>
        <v>1</v>
      </c>
      <c r="L10217">
        <v>0</v>
      </c>
      <c r="M10217" t="s">
        <v>19</v>
      </c>
      <c r="N10217" t="s">
        <v>2983</v>
      </c>
      <c r="O10217" t="s">
        <v>2422</v>
      </c>
      <c r="T10217" t="s">
        <v>2765</v>
      </c>
    </row>
    <row r="10218" spans="1:20" hidden="1" x14ac:dyDescent="0.3">
      <c r="A10218">
        <v>95230</v>
      </c>
      <c r="B10218" t="s">
        <v>2423</v>
      </c>
      <c r="C10218">
        <v>0</v>
      </c>
      <c r="D10218" s="4" t="s">
        <v>106</v>
      </c>
      <c r="E10218" s="5" t="e">
        <f t="shared" si="524"/>
        <v>#VALUE!</v>
      </c>
      <c r="F10218" s="4" t="s">
        <v>106</v>
      </c>
      <c r="G10218">
        <v>0</v>
      </c>
      <c r="I10218">
        <v>0</v>
      </c>
      <c r="J10218">
        <f t="shared" si="523"/>
        <v>0</v>
      </c>
      <c r="K10218" s="22" t="e">
        <f t="shared" si="525"/>
        <v>#DIV/0!</v>
      </c>
      <c r="L10218">
        <v>0</v>
      </c>
      <c r="O10218" t="s">
        <v>2424</v>
      </c>
      <c r="T10218" t="e">
        <v>#N/A</v>
      </c>
    </row>
    <row r="10219" spans="1:20" hidden="1" x14ac:dyDescent="0.3">
      <c r="A10219">
        <v>95943</v>
      </c>
      <c r="B10219" t="s">
        <v>2425</v>
      </c>
      <c r="C10219">
        <v>0</v>
      </c>
      <c r="D10219" s="4" t="s">
        <v>106</v>
      </c>
      <c r="E10219" s="5" t="e">
        <f t="shared" si="524"/>
        <v>#VALUE!</v>
      </c>
      <c r="F10219" s="4" t="s">
        <v>106</v>
      </c>
      <c r="G10219">
        <v>0</v>
      </c>
      <c r="I10219">
        <v>0</v>
      </c>
      <c r="J10219">
        <f t="shared" si="523"/>
        <v>0</v>
      </c>
      <c r="K10219" s="22" t="e">
        <f t="shared" si="525"/>
        <v>#DIV/0!</v>
      </c>
      <c r="L10219">
        <v>0</v>
      </c>
      <c r="O10219" t="s">
        <v>2426</v>
      </c>
      <c r="T10219" t="e">
        <v>#N/A</v>
      </c>
    </row>
    <row r="10220" spans="1:20" hidden="1" x14ac:dyDescent="0.3">
      <c r="A10220">
        <v>95993</v>
      </c>
      <c r="B10220" t="s">
        <v>2427</v>
      </c>
      <c r="C10220">
        <v>0</v>
      </c>
      <c r="D10220" s="4" t="s">
        <v>106</v>
      </c>
      <c r="E10220" s="5" t="e">
        <f t="shared" si="524"/>
        <v>#VALUE!</v>
      </c>
      <c r="F10220" s="4" t="s">
        <v>106</v>
      </c>
      <c r="G10220">
        <v>0</v>
      </c>
      <c r="I10220">
        <v>0</v>
      </c>
      <c r="J10220">
        <f t="shared" si="523"/>
        <v>0</v>
      </c>
      <c r="K10220" s="22" t="e">
        <f t="shared" si="525"/>
        <v>#DIV/0!</v>
      </c>
      <c r="L10220">
        <v>0</v>
      </c>
      <c r="O10220" t="s">
        <v>2428</v>
      </c>
      <c r="T10220" t="e">
        <v>#N/A</v>
      </c>
    </row>
    <row r="10221" spans="1:20" hidden="1" x14ac:dyDescent="0.3">
      <c r="A10221">
        <v>96313</v>
      </c>
      <c r="B10221" t="s">
        <v>2429</v>
      </c>
      <c r="C10221">
        <v>0</v>
      </c>
      <c r="D10221" s="4" t="s">
        <v>106</v>
      </c>
      <c r="E10221" s="5" t="e">
        <f t="shared" si="524"/>
        <v>#VALUE!</v>
      </c>
      <c r="F10221" s="4" t="s">
        <v>106</v>
      </c>
      <c r="G10221">
        <v>0</v>
      </c>
      <c r="I10221">
        <v>0</v>
      </c>
      <c r="J10221">
        <f t="shared" si="523"/>
        <v>0</v>
      </c>
      <c r="K10221" s="22" t="e">
        <f t="shared" si="525"/>
        <v>#DIV/0!</v>
      </c>
      <c r="L10221">
        <v>0</v>
      </c>
      <c r="O10221" t="s">
        <v>2430</v>
      </c>
      <c r="T10221" t="s">
        <v>2773</v>
      </c>
    </row>
    <row r="10222" spans="1:20" hidden="1" x14ac:dyDescent="0.3">
      <c r="A10222">
        <v>96349</v>
      </c>
      <c r="B10222" t="s">
        <v>2437</v>
      </c>
      <c r="C10222">
        <v>0</v>
      </c>
      <c r="D10222" s="4" t="s">
        <v>106</v>
      </c>
      <c r="E10222" s="5" t="e">
        <f t="shared" si="524"/>
        <v>#VALUE!</v>
      </c>
      <c r="F10222" s="4" t="s">
        <v>106</v>
      </c>
      <c r="G10222">
        <v>0</v>
      </c>
      <c r="I10222">
        <v>0</v>
      </c>
      <c r="J10222">
        <f t="shared" si="523"/>
        <v>0</v>
      </c>
      <c r="K10222" s="22" t="e">
        <f t="shared" si="525"/>
        <v>#DIV/0!</v>
      </c>
      <c r="L10222">
        <v>0</v>
      </c>
      <c r="O10222" t="s">
        <v>2438</v>
      </c>
      <c r="T10222" t="e">
        <v>#N/A</v>
      </c>
    </row>
    <row r="10223" spans="1:20" hidden="1" x14ac:dyDescent="0.3">
      <c r="A10223">
        <v>96361</v>
      </c>
      <c r="B10223" t="s">
        <v>2439</v>
      </c>
      <c r="C10223">
        <v>0</v>
      </c>
      <c r="D10223" s="4" t="s">
        <v>106</v>
      </c>
      <c r="E10223" s="5" t="e">
        <f t="shared" si="524"/>
        <v>#VALUE!</v>
      </c>
      <c r="F10223" s="4" t="s">
        <v>106</v>
      </c>
      <c r="G10223">
        <v>0</v>
      </c>
      <c r="I10223">
        <v>0</v>
      </c>
      <c r="J10223">
        <f t="shared" si="523"/>
        <v>0</v>
      </c>
      <c r="K10223" s="22" t="e">
        <f t="shared" si="525"/>
        <v>#DIV/0!</v>
      </c>
      <c r="L10223">
        <v>0</v>
      </c>
      <c r="O10223" t="s">
        <v>2440</v>
      </c>
      <c r="T10223" t="e">
        <v>#N/A</v>
      </c>
    </row>
    <row r="10224" spans="1:20" hidden="1" x14ac:dyDescent="0.3">
      <c r="A10224">
        <v>96801</v>
      </c>
      <c r="B10224" t="s">
        <v>2441</v>
      </c>
      <c r="C10224">
        <v>0</v>
      </c>
      <c r="D10224" s="4" t="s">
        <v>106</v>
      </c>
      <c r="E10224" s="5" t="e">
        <f t="shared" si="524"/>
        <v>#VALUE!</v>
      </c>
      <c r="F10224" s="4" t="s">
        <v>106</v>
      </c>
      <c r="G10224">
        <v>0</v>
      </c>
      <c r="I10224">
        <v>0</v>
      </c>
      <c r="J10224">
        <f t="shared" si="523"/>
        <v>0</v>
      </c>
      <c r="K10224" s="22" t="e">
        <f t="shared" si="525"/>
        <v>#DIV/0!</v>
      </c>
      <c r="L10224">
        <v>0</v>
      </c>
      <c r="O10224" t="s">
        <v>2442</v>
      </c>
      <c r="T10224" t="e">
        <v>#N/A</v>
      </c>
    </row>
    <row r="10225" spans="1:20" hidden="1" x14ac:dyDescent="0.3">
      <c r="A10225">
        <v>97067</v>
      </c>
      <c r="B10225" t="s">
        <v>2443</v>
      </c>
      <c r="C10225">
        <v>0</v>
      </c>
      <c r="D10225" s="4" t="s">
        <v>106</v>
      </c>
      <c r="E10225" s="5" t="e">
        <f t="shared" si="524"/>
        <v>#VALUE!</v>
      </c>
      <c r="F10225" s="4" t="s">
        <v>106</v>
      </c>
      <c r="G10225">
        <v>0</v>
      </c>
      <c r="I10225">
        <v>0</v>
      </c>
      <c r="J10225">
        <f t="shared" si="523"/>
        <v>0</v>
      </c>
      <c r="K10225" s="22" t="e">
        <f t="shared" si="525"/>
        <v>#DIV/0!</v>
      </c>
      <c r="L10225">
        <v>0</v>
      </c>
      <c r="O10225" t="s">
        <v>2444</v>
      </c>
      <c r="T10225" t="e">
        <v>#N/A</v>
      </c>
    </row>
    <row r="10226" spans="1:20" hidden="1" x14ac:dyDescent="0.3">
      <c r="A10226">
        <v>97197</v>
      </c>
      <c r="B10226" t="s">
        <v>2445</v>
      </c>
      <c r="C10226">
        <v>0</v>
      </c>
      <c r="D10226" s="4" t="s">
        <v>106</v>
      </c>
      <c r="E10226" s="5" t="e">
        <f t="shared" si="524"/>
        <v>#VALUE!</v>
      </c>
      <c r="F10226" s="4" t="s">
        <v>106</v>
      </c>
      <c r="G10226">
        <v>0</v>
      </c>
      <c r="I10226">
        <v>0</v>
      </c>
      <c r="J10226">
        <f t="shared" si="523"/>
        <v>0</v>
      </c>
      <c r="K10226" s="22" t="e">
        <f t="shared" si="525"/>
        <v>#DIV/0!</v>
      </c>
      <c r="L10226">
        <v>0</v>
      </c>
      <c r="O10226" t="s">
        <v>2446</v>
      </c>
      <c r="T10226" t="e">
        <v>#N/A</v>
      </c>
    </row>
    <row r="10227" spans="1:20" hidden="1" x14ac:dyDescent="0.3">
      <c r="A10227">
        <v>97198</v>
      </c>
      <c r="B10227" t="s">
        <v>2447</v>
      </c>
      <c r="C10227">
        <v>0</v>
      </c>
      <c r="D10227" s="4" t="s">
        <v>106</v>
      </c>
      <c r="E10227" s="5" t="e">
        <f t="shared" si="524"/>
        <v>#VALUE!</v>
      </c>
      <c r="F10227" s="4" t="s">
        <v>106</v>
      </c>
      <c r="G10227">
        <v>0</v>
      </c>
      <c r="I10227">
        <v>0</v>
      </c>
      <c r="J10227">
        <f t="shared" si="523"/>
        <v>0</v>
      </c>
      <c r="K10227" s="22" t="e">
        <f t="shared" si="525"/>
        <v>#DIV/0!</v>
      </c>
      <c r="L10227">
        <v>0</v>
      </c>
      <c r="O10227" t="s">
        <v>2448</v>
      </c>
      <c r="T10227" t="e">
        <v>#N/A</v>
      </c>
    </row>
    <row r="10228" spans="1:20" hidden="1" x14ac:dyDescent="0.3">
      <c r="A10228">
        <v>97199</v>
      </c>
      <c r="B10228" t="s">
        <v>2449</v>
      </c>
      <c r="C10228">
        <v>0</v>
      </c>
      <c r="D10228" s="4" t="s">
        <v>106</v>
      </c>
      <c r="E10228" s="5" t="e">
        <f t="shared" si="524"/>
        <v>#VALUE!</v>
      </c>
      <c r="F10228" s="4" t="s">
        <v>106</v>
      </c>
      <c r="G10228">
        <v>0</v>
      </c>
      <c r="I10228">
        <v>0</v>
      </c>
      <c r="J10228">
        <f t="shared" si="523"/>
        <v>0</v>
      </c>
      <c r="K10228" s="22" t="e">
        <f t="shared" si="525"/>
        <v>#DIV/0!</v>
      </c>
      <c r="L10228">
        <v>0</v>
      </c>
      <c r="O10228" t="s">
        <v>2450</v>
      </c>
      <c r="T10228" t="e">
        <v>#N/A</v>
      </c>
    </row>
    <row r="10229" spans="1:20" hidden="1" x14ac:dyDescent="0.3">
      <c r="A10229">
        <v>97203</v>
      </c>
      <c r="B10229" t="s">
        <v>2451</v>
      </c>
      <c r="C10229">
        <v>0</v>
      </c>
      <c r="D10229" s="4" t="s">
        <v>106</v>
      </c>
      <c r="E10229" s="5" t="e">
        <f t="shared" si="524"/>
        <v>#VALUE!</v>
      </c>
      <c r="F10229" s="4" t="s">
        <v>106</v>
      </c>
      <c r="G10229">
        <v>0</v>
      </c>
      <c r="I10229">
        <v>0</v>
      </c>
      <c r="J10229">
        <f t="shared" si="523"/>
        <v>0</v>
      </c>
      <c r="K10229" s="22" t="e">
        <f t="shared" si="525"/>
        <v>#DIV/0!</v>
      </c>
      <c r="L10229">
        <v>0</v>
      </c>
      <c r="O10229" t="s">
        <v>2452</v>
      </c>
      <c r="T10229" t="e">
        <v>#N/A</v>
      </c>
    </row>
    <row r="10230" spans="1:20" hidden="1" x14ac:dyDescent="0.3">
      <c r="A10230">
        <v>97206</v>
      </c>
      <c r="B10230" t="s">
        <v>2453</v>
      </c>
      <c r="C10230">
        <v>0</v>
      </c>
      <c r="D10230" s="4" t="s">
        <v>106</v>
      </c>
      <c r="E10230" s="5" t="e">
        <f t="shared" si="524"/>
        <v>#VALUE!</v>
      </c>
      <c r="F10230" s="4" t="s">
        <v>106</v>
      </c>
      <c r="G10230">
        <v>0</v>
      </c>
      <c r="I10230">
        <v>0</v>
      </c>
      <c r="J10230">
        <f t="shared" si="523"/>
        <v>0</v>
      </c>
      <c r="K10230" s="22" t="e">
        <f t="shared" si="525"/>
        <v>#DIV/0!</v>
      </c>
      <c r="L10230">
        <v>0</v>
      </c>
      <c r="O10230" t="s">
        <v>2454</v>
      </c>
      <c r="T10230" t="e">
        <v>#N/A</v>
      </c>
    </row>
    <row r="10231" spans="1:20" hidden="1" x14ac:dyDescent="0.3">
      <c r="A10231">
        <v>97207</v>
      </c>
      <c r="B10231" t="s">
        <v>2455</v>
      </c>
      <c r="C10231">
        <v>0</v>
      </c>
      <c r="D10231" s="4" t="s">
        <v>106</v>
      </c>
      <c r="E10231" s="5" t="e">
        <f t="shared" si="524"/>
        <v>#VALUE!</v>
      </c>
      <c r="F10231" s="4" t="s">
        <v>106</v>
      </c>
      <c r="G10231">
        <v>0</v>
      </c>
      <c r="I10231">
        <v>0</v>
      </c>
      <c r="J10231">
        <f t="shared" si="523"/>
        <v>0</v>
      </c>
      <c r="K10231" s="22" t="e">
        <f t="shared" si="525"/>
        <v>#DIV/0!</v>
      </c>
      <c r="L10231">
        <v>0</v>
      </c>
      <c r="O10231" t="s">
        <v>2456</v>
      </c>
      <c r="T10231" t="e">
        <v>#N/A</v>
      </c>
    </row>
    <row r="10232" spans="1:20" hidden="1" x14ac:dyDescent="0.3">
      <c r="A10232">
        <v>97534</v>
      </c>
      <c r="B10232" t="s">
        <v>2457</v>
      </c>
      <c r="C10232">
        <v>0</v>
      </c>
      <c r="D10232" s="4" t="s">
        <v>106</v>
      </c>
      <c r="E10232" s="5" t="e">
        <f t="shared" si="524"/>
        <v>#VALUE!</v>
      </c>
      <c r="F10232" s="4" t="s">
        <v>106</v>
      </c>
      <c r="G10232">
        <v>0</v>
      </c>
      <c r="I10232">
        <v>0</v>
      </c>
      <c r="J10232">
        <f t="shared" si="523"/>
        <v>0</v>
      </c>
      <c r="K10232" s="22" t="e">
        <f t="shared" si="525"/>
        <v>#DIV/0!</v>
      </c>
      <c r="L10232">
        <v>0</v>
      </c>
      <c r="O10232" t="s">
        <v>2458</v>
      </c>
      <c r="T10232" t="e">
        <v>#N/A</v>
      </c>
    </row>
    <row r="10233" spans="1:20" hidden="1" x14ac:dyDescent="0.3">
      <c r="A10233">
        <v>97535</v>
      </c>
      <c r="B10233" t="s">
        <v>2459</v>
      </c>
      <c r="C10233">
        <v>0</v>
      </c>
      <c r="D10233" s="4" t="s">
        <v>106</v>
      </c>
      <c r="E10233" s="5" t="e">
        <f t="shared" si="524"/>
        <v>#VALUE!</v>
      </c>
      <c r="F10233" s="4" t="s">
        <v>106</v>
      </c>
      <c r="G10233">
        <v>0</v>
      </c>
      <c r="I10233">
        <v>0</v>
      </c>
      <c r="J10233">
        <f t="shared" si="523"/>
        <v>0</v>
      </c>
      <c r="K10233" s="22" t="e">
        <f t="shared" si="525"/>
        <v>#DIV/0!</v>
      </c>
      <c r="L10233">
        <v>0</v>
      </c>
      <c r="O10233" t="s">
        <v>2460</v>
      </c>
      <c r="T10233" t="e">
        <v>#N/A</v>
      </c>
    </row>
    <row r="10234" spans="1:20" hidden="1" x14ac:dyDescent="0.3">
      <c r="A10234">
        <v>97536</v>
      </c>
      <c r="B10234" t="s">
        <v>2461</v>
      </c>
      <c r="C10234">
        <v>0</v>
      </c>
      <c r="D10234" s="4" t="s">
        <v>106</v>
      </c>
      <c r="E10234" s="5" t="e">
        <f t="shared" si="524"/>
        <v>#VALUE!</v>
      </c>
      <c r="F10234" s="4" t="s">
        <v>106</v>
      </c>
      <c r="G10234">
        <v>0</v>
      </c>
      <c r="I10234">
        <v>0</v>
      </c>
      <c r="J10234">
        <f t="shared" si="523"/>
        <v>0</v>
      </c>
      <c r="K10234" s="22" t="e">
        <f t="shared" si="525"/>
        <v>#DIV/0!</v>
      </c>
      <c r="L10234">
        <v>0</v>
      </c>
      <c r="O10234" t="s">
        <v>2462</v>
      </c>
      <c r="T10234" t="e">
        <v>#N/A</v>
      </c>
    </row>
    <row r="10235" spans="1:20" hidden="1" x14ac:dyDescent="0.3">
      <c r="A10235">
        <v>97537</v>
      </c>
      <c r="B10235" t="s">
        <v>2463</v>
      </c>
      <c r="C10235">
        <v>0</v>
      </c>
      <c r="D10235" s="4" t="s">
        <v>106</v>
      </c>
      <c r="E10235" s="5" t="e">
        <f t="shared" si="524"/>
        <v>#VALUE!</v>
      </c>
      <c r="F10235" s="4" t="s">
        <v>106</v>
      </c>
      <c r="G10235">
        <v>0</v>
      </c>
      <c r="I10235">
        <v>0</v>
      </c>
      <c r="J10235">
        <f t="shared" si="523"/>
        <v>0</v>
      </c>
      <c r="K10235" s="22" t="e">
        <f t="shared" si="525"/>
        <v>#DIV/0!</v>
      </c>
      <c r="L10235">
        <v>0</v>
      </c>
      <c r="O10235" t="s">
        <v>2464</v>
      </c>
      <c r="T10235" t="e">
        <v>#N/A</v>
      </c>
    </row>
    <row r="10236" spans="1:20" hidden="1" x14ac:dyDescent="0.3">
      <c r="A10236">
        <v>97538</v>
      </c>
      <c r="B10236" t="s">
        <v>2465</v>
      </c>
      <c r="C10236">
        <v>0</v>
      </c>
      <c r="D10236" s="4" t="s">
        <v>106</v>
      </c>
      <c r="E10236" s="5" t="e">
        <f t="shared" si="524"/>
        <v>#VALUE!</v>
      </c>
      <c r="F10236" s="4" t="s">
        <v>106</v>
      </c>
      <c r="G10236">
        <v>0</v>
      </c>
      <c r="I10236">
        <v>0</v>
      </c>
      <c r="J10236">
        <f t="shared" si="523"/>
        <v>0</v>
      </c>
      <c r="K10236" s="22" t="e">
        <f t="shared" si="525"/>
        <v>#DIV/0!</v>
      </c>
      <c r="L10236">
        <v>0</v>
      </c>
      <c r="O10236" t="s">
        <v>2466</v>
      </c>
      <c r="T10236" t="e">
        <v>#N/A</v>
      </c>
    </row>
    <row r="10237" spans="1:20" hidden="1" x14ac:dyDescent="0.3">
      <c r="A10237">
        <v>97539</v>
      </c>
      <c r="B10237" t="s">
        <v>2467</v>
      </c>
      <c r="C10237">
        <v>0</v>
      </c>
      <c r="D10237" s="4" t="s">
        <v>106</v>
      </c>
      <c r="E10237" s="5" t="e">
        <f t="shared" si="524"/>
        <v>#VALUE!</v>
      </c>
      <c r="F10237" s="4" t="s">
        <v>106</v>
      </c>
      <c r="G10237">
        <v>0</v>
      </c>
      <c r="I10237">
        <v>0</v>
      </c>
      <c r="J10237">
        <f t="shared" si="523"/>
        <v>0</v>
      </c>
      <c r="K10237" s="22" t="e">
        <f t="shared" si="525"/>
        <v>#DIV/0!</v>
      </c>
      <c r="L10237">
        <v>0</v>
      </c>
      <c r="O10237" t="s">
        <v>2468</v>
      </c>
      <c r="T10237" t="e">
        <v>#N/A</v>
      </c>
    </row>
    <row r="10238" spans="1:20" hidden="1" x14ac:dyDescent="0.3">
      <c r="A10238">
        <v>97607</v>
      </c>
      <c r="B10238" t="s">
        <v>2469</v>
      </c>
      <c r="C10238">
        <v>0</v>
      </c>
      <c r="D10238" s="4" t="s">
        <v>106</v>
      </c>
      <c r="E10238" s="5" t="e">
        <f t="shared" si="524"/>
        <v>#VALUE!</v>
      </c>
      <c r="F10238" s="4" t="s">
        <v>106</v>
      </c>
      <c r="G10238">
        <v>0</v>
      </c>
      <c r="I10238">
        <v>0</v>
      </c>
      <c r="J10238">
        <f t="shared" si="523"/>
        <v>0</v>
      </c>
      <c r="K10238" s="22" t="e">
        <f t="shared" si="525"/>
        <v>#DIV/0!</v>
      </c>
      <c r="L10238">
        <v>0</v>
      </c>
      <c r="O10238" t="s">
        <v>2470</v>
      </c>
      <c r="T10238" t="e">
        <v>#N/A</v>
      </c>
    </row>
    <row r="10239" spans="1:20" hidden="1" x14ac:dyDescent="0.3">
      <c r="A10239">
        <v>97608</v>
      </c>
      <c r="B10239" t="s">
        <v>2471</v>
      </c>
      <c r="C10239">
        <v>0</v>
      </c>
      <c r="D10239" s="4" t="s">
        <v>106</v>
      </c>
      <c r="E10239" s="5" t="e">
        <f t="shared" si="524"/>
        <v>#VALUE!</v>
      </c>
      <c r="F10239" s="4" t="s">
        <v>106</v>
      </c>
      <c r="G10239">
        <v>0</v>
      </c>
      <c r="I10239">
        <v>0</v>
      </c>
      <c r="J10239">
        <f t="shared" si="523"/>
        <v>0</v>
      </c>
      <c r="K10239" s="22" t="e">
        <f t="shared" si="525"/>
        <v>#DIV/0!</v>
      </c>
      <c r="L10239">
        <v>0</v>
      </c>
      <c r="O10239" t="s">
        <v>2472</v>
      </c>
      <c r="T10239" t="e">
        <v>#N/A</v>
      </c>
    </row>
    <row r="10240" spans="1:20" hidden="1" x14ac:dyDescent="0.3">
      <c r="A10240">
        <v>97641</v>
      </c>
      <c r="B10240" t="s">
        <v>2473</v>
      </c>
      <c r="C10240">
        <v>0</v>
      </c>
      <c r="D10240" s="4" t="s">
        <v>106</v>
      </c>
      <c r="E10240" s="5" t="e">
        <f t="shared" si="524"/>
        <v>#VALUE!</v>
      </c>
      <c r="F10240" s="4" t="s">
        <v>106</v>
      </c>
      <c r="G10240">
        <v>0</v>
      </c>
      <c r="I10240">
        <v>0</v>
      </c>
      <c r="J10240">
        <f t="shared" si="523"/>
        <v>0</v>
      </c>
      <c r="K10240" s="22" t="e">
        <f t="shared" si="525"/>
        <v>#DIV/0!</v>
      </c>
      <c r="L10240">
        <v>0</v>
      </c>
      <c r="O10240" t="s">
        <v>2474</v>
      </c>
      <c r="T10240" t="e">
        <v>#N/A</v>
      </c>
    </row>
    <row r="10241" spans="1:20" hidden="1" x14ac:dyDescent="0.3">
      <c r="A10241">
        <v>97684</v>
      </c>
      <c r="B10241" t="s">
        <v>2475</v>
      </c>
      <c r="C10241">
        <v>0</v>
      </c>
      <c r="D10241" s="4" t="s">
        <v>106</v>
      </c>
      <c r="E10241" s="5" t="e">
        <f t="shared" si="524"/>
        <v>#VALUE!</v>
      </c>
      <c r="F10241" s="4" t="s">
        <v>106</v>
      </c>
      <c r="G10241">
        <v>0</v>
      </c>
      <c r="I10241">
        <v>0</v>
      </c>
      <c r="J10241">
        <f t="shared" si="523"/>
        <v>0</v>
      </c>
      <c r="K10241" s="22" t="e">
        <f t="shared" si="525"/>
        <v>#DIV/0!</v>
      </c>
      <c r="L10241">
        <v>0</v>
      </c>
      <c r="O10241" t="s">
        <v>2476</v>
      </c>
      <c r="T10241" t="e">
        <v>#N/A</v>
      </c>
    </row>
    <row r="10242" spans="1:20" hidden="1" x14ac:dyDescent="0.3">
      <c r="A10242">
        <v>98120</v>
      </c>
      <c r="B10242" t="s">
        <v>2477</v>
      </c>
      <c r="C10242">
        <v>0</v>
      </c>
      <c r="D10242" s="4" t="s">
        <v>106</v>
      </c>
      <c r="E10242" s="5" t="e">
        <f t="shared" si="524"/>
        <v>#VALUE!</v>
      </c>
      <c r="F10242" s="4" t="s">
        <v>106</v>
      </c>
      <c r="G10242">
        <v>0</v>
      </c>
      <c r="I10242">
        <v>0</v>
      </c>
      <c r="J10242">
        <f t="shared" ref="J10242:J10305" si="526">SUMIFS(I:I, B:B,B10242,G:G,G10242)</f>
        <v>0</v>
      </c>
      <c r="K10242" s="22" t="e">
        <f t="shared" si="525"/>
        <v>#DIV/0!</v>
      </c>
      <c r="L10242">
        <v>0</v>
      </c>
      <c r="O10242" t="s">
        <v>2478</v>
      </c>
      <c r="T10242" t="e">
        <v>#N/A</v>
      </c>
    </row>
    <row r="10243" spans="1:20" hidden="1" x14ac:dyDescent="0.3">
      <c r="A10243">
        <v>98183</v>
      </c>
      <c r="B10243" t="s">
        <v>2479</v>
      </c>
      <c r="C10243">
        <v>0</v>
      </c>
      <c r="D10243" s="4" t="s">
        <v>106</v>
      </c>
      <c r="E10243" s="5" t="e">
        <f t="shared" si="524"/>
        <v>#VALUE!</v>
      </c>
      <c r="F10243" s="4" t="s">
        <v>106</v>
      </c>
      <c r="G10243">
        <v>0</v>
      </c>
      <c r="I10243">
        <v>0</v>
      </c>
      <c r="J10243">
        <f t="shared" si="526"/>
        <v>0</v>
      </c>
      <c r="K10243" s="22" t="e">
        <f t="shared" si="525"/>
        <v>#DIV/0!</v>
      </c>
      <c r="L10243">
        <v>0</v>
      </c>
      <c r="O10243" t="s">
        <v>2480</v>
      </c>
      <c r="T10243" t="e">
        <v>#N/A</v>
      </c>
    </row>
    <row r="10244" spans="1:20" hidden="1" x14ac:dyDescent="0.3">
      <c r="A10244">
        <v>98184</v>
      </c>
      <c r="B10244" t="s">
        <v>2481</v>
      </c>
      <c r="C10244">
        <v>0</v>
      </c>
      <c r="D10244" s="4" t="s">
        <v>106</v>
      </c>
      <c r="E10244" s="5" t="e">
        <f t="shared" si="524"/>
        <v>#VALUE!</v>
      </c>
      <c r="F10244" s="4" t="s">
        <v>106</v>
      </c>
      <c r="G10244">
        <v>0</v>
      </c>
      <c r="I10244">
        <v>0</v>
      </c>
      <c r="J10244">
        <f t="shared" si="526"/>
        <v>0</v>
      </c>
      <c r="K10244" s="22" t="e">
        <f t="shared" si="525"/>
        <v>#DIV/0!</v>
      </c>
      <c r="L10244">
        <v>0</v>
      </c>
      <c r="O10244" t="s">
        <v>2482</v>
      </c>
      <c r="T10244" t="e">
        <v>#N/A</v>
      </c>
    </row>
    <row r="10245" spans="1:20" hidden="1" x14ac:dyDescent="0.3">
      <c r="A10245">
        <v>98185</v>
      </c>
      <c r="B10245" t="s">
        <v>2483</v>
      </c>
      <c r="C10245">
        <v>0</v>
      </c>
      <c r="D10245" s="4" t="s">
        <v>106</v>
      </c>
      <c r="E10245" s="5" t="e">
        <f t="shared" si="524"/>
        <v>#VALUE!</v>
      </c>
      <c r="F10245" s="4" t="s">
        <v>106</v>
      </c>
      <c r="G10245">
        <v>0</v>
      </c>
      <c r="I10245">
        <v>0</v>
      </c>
      <c r="J10245">
        <f t="shared" si="526"/>
        <v>0</v>
      </c>
      <c r="K10245" s="22" t="e">
        <f t="shared" si="525"/>
        <v>#DIV/0!</v>
      </c>
      <c r="L10245">
        <v>0</v>
      </c>
      <c r="O10245" t="s">
        <v>2484</v>
      </c>
      <c r="T10245" t="e">
        <v>#N/A</v>
      </c>
    </row>
    <row r="10246" spans="1:20" hidden="1" x14ac:dyDescent="0.3">
      <c r="A10246">
        <v>98187</v>
      </c>
      <c r="B10246" t="s">
        <v>2485</v>
      </c>
      <c r="C10246">
        <v>0</v>
      </c>
      <c r="D10246" s="4" t="s">
        <v>106</v>
      </c>
      <c r="E10246" s="5" t="e">
        <f t="shared" si="524"/>
        <v>#VALUE!</v>
      </c>
      <c r="F10246" s="4" t="s">
        <v>106</v>
      </c>
      <c r="G10246">
        <v>0</v>
      </c>
      <c r="I10246">
        <v>0</v>
      </c>
      <c r="J10246">
        <f t="shared" si="526"/>
        <v>0</v>
      </c>
      <c r="K10246" s="22" t="e">
        <f t="shared" si="525"/>
        <v>#DIV/0!</v>
      </c>
      <c r="L10246">
        <v>0</v>
      </c>
      <c r="O10246" t="s">
        <v>2486</v>
      </c>
      <c r="T10246" t="e">
        <v>#N/A</v>
      </c>
    </row>
    <row r="10247" spans="1:20" hidden="1" x14ac:dyDescent="0.3">
      <c r="A10247">
        <v>98191</v>
      </c>
      <c r="B10247" t="s">
        <v>2487</v>
      </c>
      <c r="C10247">
        <v>0</v>
      </c>
      <c r="D10247" s="4" t="s">
        <v>106</v>
      </c>
      <c r="E10247" s="5" t="e">
        <f t="shared" si="524"/>
        <v>#VALUE!</v>
      </c>
      <c r="F10247" s="4" t="s">
        <v>106</v>
      </c>
      <c r="G10247">
        <v>0</v>
      </c>
      <c r="I10247">
        <v>0</v>
      </c>
      <c r="J10247">
        <f t="shared" si="526"/>
        <v>0</v>
      </c>
      <c r="K10247" s="22" t="e">
        <f t="shared" si="525"/>
        <v>#DIV/0!</v>
      </c>
      <c r="L10247">
        <v>0</v>
      </c>
      <c r="O10247" t="s">
        <v>2488</v>
      </c>
      <c r="T10247" t="e">
        <v>#N/A</v>
      </c>
    </row>
    <row r="10248" spans="1:20" hidden="1" x14ac:dyDescent="0.3">
      <c r="A10248">
        <v>98223</v>
      </c>
      <c r="B10248" t="s">
        <v>2489</v>
      </c>
      <c r="C10248">
        <v>0</v>
      </c>
      <c r="D10248" s="4" t="s">
        <v>106</v>
      </c>
      <c r="E10248" s="5" t="e">
        <f t="shared" si="524"/>
        <v>#VALUE!</v>
      </c>
      <c r="F10248" s="4" t="s">
        <v>106</v>
      </c>
      <c r="G10248">
        <v>0</v>
      </c>
      <c r="I10248">
        <v>0</v>
      </c>
      <c r="J10248">
        <f t="shared" si="526"/>
        <v>0</v>
      </c>
      <c r="K10248" s="22" t="e">
        <f t="shared" si="525"/>
        <v>#DIV/0!</v>
      </c>
      <c r="L10248">
        <v>0</v>
      </c>
      <c r="O10248" t="s">
        <v>2490</v>
      </c>
      <c r="T10248" t="e">
        <v>#N/A</v>
      </c>
    </row>
    <row r="10249" spans="1:20" hidden="1" x14ac:dyDescent="0.3">
      <c r="A10249">
        <v>98302</v>
      </c>
      <c r="B10249" t="s">
        <v>2491</v>
      </c>
      <c r="C10249">
        <v>0</v>
      </c>
      <c r="D10249" s="4" t="s">
        <v>106</v>
      </c>
      <c r="E10249" s="5" t="e">
        <f t="shared" si="524"/>
        <v>#VALUE!</v>
      </c>
      <c r="F10249" s="4" t="s">
        <v>106</v>
      </c>
      <c r="G10249">
        <v>0</v>
      </c>
      <c r="I10249">
        <v>0</v>
      </c>
      <c r="J10249">
        <f t="shared" si="526"/>
        <v>0</v>
      </c>
      <c r="K10249" s="22" t="e">
        <f t="shared" si="525"/>
        <v>#DIV/0!</v>
      </c>
      <c r="L10249">
        <v>0</v>
      </c>
      <c r="O10249" t="s">
        <v>2492</v>
      </c>
      <c r="T10249" t="e">
        <v>#N/A</v>
      </c>
    </row>
    <row r="10250" spans="1:20" hidden="1" x14ac:dyDescent="0.3">
      <c r="A10250">
        <v>98306</v>
      </c>
      <c r="B10250" t="s">
        <v>2493</v>
      </c>
      <c r="C10250">
        <v>0</v>
      </c>
      <c r="D10250" s="4" t="s">
        <v>106</v>
      </c>
      <c r="E10250" s="5" t="e">
        <f t="shared" si="524"/>
        <v>#VALUE!</v>
      </c>
      <c r="F10250" s="4" t="s">
        <v>106</v>
      </c>
      <c r="G10250">
        <v>0</v>
      </c>
      <c r="I10250">
        <v>0</v>
      </c>
      <c r="J10250">
        <f t="shared" si="526"/>
        <v>0</v>
      </c>
      <c r="K10250" s="22" t="e">
        <f t="shared" si="525"/>
        <v>#DIV/0!</v>
      </c>
      <c r="L10250">
        <v>0</v>
      </c>
      <c r="O10250" t="s">
        <v>2494</v>
      </c>
      <c r="T10250" t="e">
        <v>#N/A</v>
      </c>
    </row>
    <row r="10251" spans="1:20" hidden="1" x14ac:dyDescent="0.3">
      <c r="A10251">
        <v>98307</v>
      </c>
      <c r="B10251" t="s">
        <v>2495</v>
      </c>
      <c r="C10251">
        <v>0</v>
      </c>
      <c r="D10251" s="4" t="s">
        <v>106</v>
      </c>
      <c r="E10251" s="5" t="e">
        <f t="shared" si="524"/>
        <v>#VALUE!</v>
      </c>
      <c r="F10251" s="4" t="s">
        <v>106</v>
      </c>
      <c r="G10251">
        <v>0</v>
      </c>
      <c r="I10251">
        <v>0</v>
      </c>
      <c r="J10251">
        <f t="shared" si="526"/>
        <v>0</v>
      </c>
      <c r="K10251" s="22" t="e">
        <f t="shared" si="525"/>
        <v>#DIV/0!</v>
      </c>
      <c r="L10251">
        <v>0</v>
      </c>
      <c r="O10251" t="s">
        <v>2496</v>
      </c>
      <c r="T10251" t="e">
        <v>#N/A</v>
      </c>
    </row>
    <row r="10252" spans="1:20" hidden="1" x14ac:dyDescent="0.3">
      <c r="A10252">
        <v>98308</v>
      </c>
      <c r="B10252" t="s">
        <v>2497</v>
      </c>
      <c r="C10252">
        <v>0</v>
      </c>
      <c r="D10252" s="4" t="s">
        <v>106</v>
      </c>
      <c r="E10252" s="5" t="e">
        <f t="shared" si="524"/>
        <v>#VALUE!</v>
      </c>
      <c r="F10252" s="4" t="s">
        <v>106</v>
      </c>
      <c r="G10252">
        <v>0</v>
      </c>
      <c r="I10252">
        <v>0</v>
      </c>
      <c r="J10252">
        <f t="shared" si="526"/>
        <v>0</v>
      </c>
      <c r="K10252" s="22" t="e">
        <f t="shared" si="525"/>
        <v>#DIV/0!</v>
      </c>
      <c r="L10252">
        <v>0</v>
      </c>
      <c r="O10252" t="s">
        <v>2498</v>
      </c>
      <c r="T10252" t="e">
        <v>#N/A</v>
      </c>
    </row>
    <row r="10253" spans="1:20" hidden="1" x14ac:dyDescent="0.3">
      <c r="A10253">
        <v>98569</v>
      </c>
      <c r="B10253" t="s">
        <v>2499</v>
      </c>
      <c r="C10253">
        <v>0</v>
      </c>
      <c r="D10253" s="4" t="s">
        <v>106</v>
      </c>
      <c r="E10253" s="5" t="e">
        <f t="shared" si="524"/>
        <v>#VALUE!</v>
      </c>
      <c r="F10253" s="4" t="s">
        <v>106</v>
      </c>
      <c r="G10253">
        <v>0</v>
      </c>
      <c r="I10253">
        <v>0</v>
      </c>
      <c r="J10253">
        <f t="shared" si="526"/>
        <v>0</v>
      </c>
      <c r="K10253" s="22" t="e">
        <f t="shared" si="525"/>
        <v>#DIV/0!</v>
      </c>
      <c r="L10253">
        <v>0</v>
      </c>
      <c r="O10253" t="s">
        <v>2500</v>
      </c>
      <c r="T10253" t="e">
        <v>#N/A</v>
      </c>
    </row>
    <row r="10254" spans="1:20" hidden="1" x14ac:dyDescent="0.3">
      <c r="A10254">
        <v>98885</v>
      </c>
      <c r="B10254" t="s">
        <v>2501</v>
      </c>
      <c r="C10254">
        <v>0</v>
      </c>
      <c r="D10254" s="4" t="s">
        <v>106</v>
      </c>
      <c r="E10254" s="5" t="e">
        <f t="shared" si="524"/>
        <v>#VALUE!</v>
      </c>
      <c r="F10254" s="4" t="s">
        <v>106</v>
      </c>
      <c r="G10254">
        <v>0</v>
      </c>
      <c r="I10254">
        <v>0</v>
      </c>
      <c r="J10254">
        <f t="shared" si="526"/>
        <v>0</v>
      </c>
      <c r="K10254" s="22" t="e">
        <f t="shared" si="525"/>
        <v>#DIV/0!</v>
      </c>
      <c r="L10254">
        <v>0</v>
      </c>
      <c r="O10254" t="s">
        <v>2502</v>
      </c>
      <c r="T10254" t="e">
        <v>#N/A</v>
      </c>
    </row>
    <row r="10255" spans="1:20" hidden="1" x14ac:dyDescent="0.3">
      <c r="A10255">
        <v>98906</v>
      </c>
      <c r="B10255" t="s">
        <v>2503</v>
      </c>
      <c r="C10255">
        <v>0</v>
      </c>
      <c r="D10255" s="4" t="s">
        <v>106</v>
      </c>
      <c r="E10255" s="5" t="e">
        <f t="shared" si="524"/>
        <v>#VALUE!</v>
      </c>
      <c r="F10255" s="4" t="s">
        <v>106</v>
      </c>
      <c r="G10255">
        <v>0</v>
      </c>
      <c r="I10255">
        <v>0</v>
      </c>
      <c r="J10255">
        <f t="shared" si="526"/>
        <v>0</v>
      </c>
      <c r="K10255" s="22" t="e">
        <f t="shared" si="525"/>
        <v>#DIV/0!</v>
      </c>
      <c r="L10255">
        <v>0</v>
      </c>
      <c r="O10255" t="s">
        <v>2504</v>
      </c>
      <c r="T10255" t="e">
        <v>#N/A</v>
      </c>
    </row>
    <row r="10256" spans="1:20" hidden="1" x14ac:dyDescent="0.3">
      <c r="A10256">
        <v>99556</v>
      </c>
      <c r="B10256" t="s">
        <v>2505</v>
      </c>
      <c r="C10256">
        <v>0</v>
      </c>
      <c r="D10256" s="4" t="s">
        <v>106</v>
      </c>
      <c r="E10256" s="5" t="e">
        <f t="shared" si="524"/>
        <v>#VALUE!</v>
      </c>
      <c r="F10256" s="4" t="s">
        <v>106</v>
      </c>
      <c r="G10256">
        <v>0</v>
      </c>
      <c r="I10256">
        <v>0</v>
      </c>
      <c r="J10256">
        <f t="shared" si="526"/>
        <v>0</v>
      </c>
      <c r="K10256" s="22" t="e">
        <f t="shared" si="525"/>
        <v>#DIV/0!</v>
      </c>
      <c r="L10256">
        <v>0</v>
      </c>
      <c r="O10256" t="s">
        <v>2506</v>
      </c>
      <c r="T10256" t="e">
        <v>#N/A</v>
      </c>
    </row>
    <row r="10257" spans="1:21" hidden="1" x14ac:dyDescent="0.3">
      <c r="A10257">
        <v>99586</v>
      </c>
      <c r="B10257" t="s">
        <v>2507</v>
      </c>
      <c r="C10257">
        <v>0</v>
      </c>
      <c r="D10257" s="4" t="s">
        <v>106</v>
      </c>
      <c r="E10257" s="5" t="e">
        <f t="shared" ref="E10257:E10320" si="527">G10257 &amp; "|" &amp;MONTH(D10257)</f>
        <v>#VALUE!</v>
      </c>
      <c r="F10257" s="4" t="s">
        <v>106</v>
      </c>
      <c r="G10257">
        <v>0</v>
      </c>
      <c r="I10257">
        <v>0</v>
      </c>
      <c r="J10257">
        <f t="shared" si="526"/>
        <v>0</v>
      </c>
      <c r="K10257" s="22" t="e">
        <f t="shared" ref="K10257:K10320" si="528">I10257/J10257</f>
        <v>#DIV/0!</v>
      </c>
      <c r="L10257">
        <v>0</v>
      </c>
      <c r="O10257" t="s">
        <v>2508</v>
      </c>
      <c r="T10257" t="e">
        <v>#N/A</v>
      </c>
    </row>
    <row r="10258" spans="1:21" hidden="1" x14ac:dyDescent="0.3">
      <c r="A10258">
        <v>99629</v>
      </c>
      <c r="B10258" t="s">
        <v>2509</v>
      </c>
      <c r="C10258">
        <v>0</v>
      </c>
      <c r="D10258" s="4" t="s">
        <v>106</v>
      </c>
      <c r="E10258" s="5" t="e">
        <f t="shared" si="527"/>
        <v>#VALUE!</v>
      </c>
      <c r="F10258" s="4" t="s">
        <v>106</v>
      </c>
      <c r="G10258">
        <v>0</v>
      </c>
      <c r="I10258">
        <v>0</v>
      </c>
      <c r="J10258">
        <f t="shared" si="526"/>
        <v>0</v>
      </c>
      <c r="K10258" s="22" t="e">
        <f t="shared" si="528"/>
        <v>#DIV/0!</v>
      </c>
      <c r="L10258">
        <v>0</v>
      </c>
      <c r="O10258" t="s">
        <v>2510</v>
      </c>
      <c r="T10258" t="e">
        <v>#N/A</v>
      </c>
    </row>
    <row r="10259" spans="1:21" hidden="1" x14ac:dyDescent="0.3">
      <c r="A10259">
        <v>99768</v>
      </c>
      <c r="B10259" t="s">
        <v>2511</v>
      </c>
      <c r="C10259">
        <v>173668</v>
      </c>
      <c r="D10259" s="4">
        <v>44615</v>
      </c>
      <c r="E10259" s="5" t="str">
        <f t="shared" si="527"/>
        <v>2022|2</v>
      </c>
      <c r="F10259" s="4">
        <v>44648</v>
      </c>
      <c r="G10259">
        <v>2022</v>
      </c>
      <c r="H10259" t="s">
        <v>18</v>
      </c>
      <c r="I10259">
        <f t="shared" ref="I10259:I10264" si="529">U10259</f>
        <v>150</v>
      </c>
      <c r="J10259">
        <f t="shared" si="526"/>
        <v>325</v>
      </c>
      <c r="K10259" s="22">
        <f t="shared" si="528"/>
        <v>0.46153846153846156</v>
      </c>
      <c r="L10259">
        <v>0</v>
      </c>
      <c r="M10259" t="s">
        <v>19</v>
      </c>
      <c r="N10259" t="s">
        <v>2981</v>
      </c>
      <c r="O10259" t="s">
        <v>2512</v>
      </c>
      <c r="T10259" t="s">
        <v>2998</v>
      </c>
      <c r="U10259">
        <v>150</v>
      </c>
    </row>
    <row r="10260" spans="1:21" hidden="1" x14ac:dyDescent="0.3">
      <c r="A10260">
        <v>99768</v>
      </c>
      <c r="B10260" t="s">
        <v>2511</v>
      </c>
      <c r="C10260">
        <v>177538</v>
      </c>
      <c r="D10260" s="4">
        <v>44804</v>
      </c>
      <c r="E10260" s="5" t="str">
        <f t="shared" si="527"/>
        <v>2022|8</v>
      </c>
      <c r="F10260" s="4">
        <v>44826</v>
      </c>
      <c r="G10260">
        <v>2022</v>
      </c>
      <c r="H10260" t="s">
        <v>24</v>
      </c>
      <c r="I10260">
        <f t="shared" si="529"/>
        <v>175</v>
      </c>
      <c r="J10260">
        <f t="shared" si="526"/>
        <v>325</v>
      </c>
      <c r="K10260" s="22">
        <f t="shared" si="528"/>
        <v>0.53846153846153844</v>
      </c>
      <c r="L10260">
        <v>0</v>
      </c>
      <c r="M10260" t="s">
        <v>19</v>
      </c>
      <c r="N10260" t="s">
        <v>2981</v>
      </c>
      <c r="O10260" t="s">
        <v>2512</v>
      </c>
      <c r="T10260" t="s">
        <v>2998</v>
      </c>
      <c r="U10260">
        <v>175</v>
      </c>
    </row>
    <row r="10261" spans="1:21" hidden="1" x14ac:dyDescent="0.3">
      <c r="A10261">
        <v>99768</v>
      </c>
      <c r="B10261" t="s">
        <v>2511</v>
      </c>
      <c r="C10261">
        <v>181409</v>
      </c>
      <c r="D10261" s="4">
        <v>44993</v>
      </c>
      <c r="E10261" s="5" t="str">
        <f t="shared" si="527"/>
        <v>2023|3</v>
      </c>
      <c r="F10261" s="4">
        <v>45015</v>
      </c>
      <c r="G10261">
        <v>2023</v>
      </c>
      <c r="H10261" t="s">
        <v>18</v>
      </c>
      <c r="I10261">
        <f t="shared" si="529"/>
        <v>90</v>
      </c>
      <c r="J10261">
        <f t="shared" si="526"/>
        <v>170</v>
      </c>
      <c r="K10261" s="22">
        <f t="shared" si="528"/>
        <v>0.52941176470588236</v>
      </c>
      <c r="L10261">
        <v>0</v>
      </c>
      <c r="M10261" t="s">
        <v>19</v>
      </c>
      <c r="N10261" t="s">
        <v>2981</v>
      </c>
      <c r="O10261" t="s">
        <v>2512</v>
      </c>
      <c r="T10261" t="s">
        <v>2998</v>
      </c>
      <c r="U10261">
        <v>90</v>
      </c>
    </row>
    <row r="10262" spans="1:21" hidden="1" x14ac:dyDescent="0.3">
      <c r="A10262">
        <v>99768</v>
      </c>
      <c r="B10262" t="s">
        <v>2511</v>
      </c>
      <c r="C10262">
        <v>186449</v>
      </c>
      <c r="D10262" s="4">
        <v>45175</v>
      </c>
      <c r="E10262" s="5" t="str">
        <f t="shared" si="527"/>
        <v>2023|9</v>
      </c>
      <c r="F10262" s="4">
        <v>45197</v>
      </c>
      <c r="G10262">
        <v>2023</v>
      </c>
      <c r="H10262" t="s">
        <v>24</v>
      </c>
      <c r="I10262">
        <f t="shared" si="529"/>
        <v>80</v>
      </c>
      <c r="J10262">
        <f t="shared" si="526"/>
        <v>170</v>
      </c>
      <c r="K10262" s="22">
        <f t="shared" si="528"/>
        <v>0.47058823529411764</v>
      </c>
      <c r="L10262">
        <v>0</v>
      </c>
      <c r="M10262" t="s">
        <v>19</v>
      </c>
      <c r="N10262" t="s">
        <v>2981</v>
      </c>
      <c r="O10262" t="s">
        <v>2512</v>
      </c>
      <c r="T10262" t="s">
        <v>2998</v>
      </c>
      <c r="U10262">
        <v>80</v>
      </c>
    </row>
    <row r="10263" spans="1:21" hidden="1" x14ac:dyDescent="0.3">
      <c r="A10263">
        <v>99768</v>
      </c>
      <c r="B10263" t="s">
        <v>2511</v>
      </c>
      <c r="C10263">
        <v>191185</v>
      </c>
      <c r="D10263" s="4">
        <v>45357</v>
      </c>
      <c r="E10263" s="5" t="str">
        <f t="shared" si="527"/>
        <v>2024|3</v>
      </c>
      <c r="F10263" s="4">
        <v>45379</v>
      </c>
      <c r="G10263">
        <v>2024</v>
      </c>
      <c r="H10263" t="s">
        <v>18</v>
      </c>
      <c r="I10263">
        <f t="shared" si="529"/>
        <v>72</v>
      </c>
      <c r="J10263">
        <f t="shared" si="526"/>
        <v>146</v>
      </c>
      <c r="K10263" s="22">
        <f t="shared" si="528"/>
        <v>0.49315068493150682</v>
      </c>
      <c r="L10263">
        <v>0</v>
      </c>
      <c r="M10263" t="s">
        <v>19</v>
      </c>
      <c r="N10263" t="s">
        <v>2981</v>
      </c>
      <c r="O10263" t="s">
        <v>2512</v>
      </c>
      <c r="T10263" t="s">
        <v>2998</v>
      </c>
      <c r="U10263">
        <v>72</v>
      </c>
    </row>
    <row r="10264" spans="1:21" hidden="1" x14ac:dyDescent="0.3">
      <c r="A10264">
        <v>99768</v>
      </c>
      <c r="B10264" t="s">
        <v>2511</v>
      </c>
      <c r="C10264">
        <v>196892</v>
      </c>
      <c r="D10264" s="4">
        <v>45546</v>
      </c>
      <c r="E10264" s="5" t="str">
        <f t="shared" si="527"/>
        <v>2024|9</v>
      </c>
      <c r="F10264" s="4">
        <v>45568</v>
      </c>
      <c r="G10264">
        <v>2024</v>
      </c>
      <c r="H10264" t="s">
        <v>24</v>
      </c>
      <c r="I10264">
        <f t="shared" si="529"/>
        <v>74</v>
      </c>
      <c r="J10264">
        <f t="shared" si="526"/>
        <v>146</v>
      </c>
      <c r="K10264" s="22">
        <f t="shared" si="528"/>
        <v>0.50684931506849318</v>
      </c>
      <c r="L10264">
        <v>0</v>
      </c>
      <c r="M10264" t="s">
        <v>19</v>
      </c>
      <c r="N10264" t="s">
        <v>2981</v>
      </c>
      <c r="O10264" t="s">
        <v>2512</v>
      </c>
      <c r="T10264" t="s">
        <v>2998</v>
      </c>
      <c r="U10264">
        <v>74</v>
      </c>
    </row>
    <row r="10265" spans="1:21" hidden="1" x14ac:dyDescent="0.3">
      <c r="A10265">
        <v>100074</v>
      </c>
      <c r="B10265" t="s">
        <v>2513</v>
      </c>
      <c r="C10265">
        <v>0</v>
      </c>
      <c r="D10265" s="4" t="s">
        <v>106</v>
      </c>
      <c r="E10265" s="5" t="e">
        <f t="shared" si="527"/>
        <v>#VALUE!</v>
      </c>
      <c r="F10265" s="4" t="s">
        <v>106</v>
      </c>
      <c r="G10265">
        <v>0</v>
      </c>
      <c r="I10265">
        <v>0</v>
      </c>
      <c r="J10265">
        <f t="shared" si="526"/>
        <v>0</v>
      </c>
      <c r="K10265" s="22" t="e">
        <f t="shared" si="528"/>
        <v>#DIV/0!</v>
      </c>
      <c r="L10265">
        <v>0</v>
      </c>
      <c r="O10265" t="s">
        <v>2514</v>
      </c>
      <c r="T10265" t="e">
        <v>#N/A</v>
      </c>
    </row>
    <row r="10266" spans="1:21" hidden="1" x14ac:dyDescent="0.3">
      <c r="A10266">
        <v>100133</v>
      </c>
      <c r="B10266" t="s">
        <v>2515</v>
      </c>
      <c r="C10266">
        <v>0</v>
      </c>
      <c r="D10266" s="4" t="s">
        <v>106</v>
      </c>
      <c r="E10266" s="5" t="e">
        <f t="shared" si="527"/>
        <v>#VALUE!</v>
      </c>
      <c r="F10266" s="4" t="s">
        <v>106</v>
      </c>
      <c r="G10266">
        <v>0</v>
      </c>
      <c r="I10266">
        <v>0</v>
      </c>
      <c r="J10266">
        <f t="shared" si="526"/>
        <v>0</v>
      </c>
      <c r="K10266" s="22" t="e">
        <f t="shared" si="528"/>
        <v>#DIV/0!</v>
      </c>
      <c r="L10266">
        <v>0</v>
      </c>
      <c r="O10266" t="s">
        <v>2516</v>
      </c>
      <c r="T10266" t="e">
        <v>#N/A</v>
      </c>
    </row>
    <row r="10267" spans="1:21" hidden="1" x14ac:dyDescent="0.3">
      <c r="A10267">
        <v>101301</v>
      </c>
      <c r="B10267" t="s">
        <v>2517</v>
      </c>
      <c r="C10267">
        <v>0</v>
      </c>
      <c r="D10267" s="4" t="s">
        <v>106</v>
      </c>
      <c r="E10267" s="5" t="e">
        <f t="shared" si="527"/>
        <v>#VALUE!</v>
      </c>
      <c r="F10267" s="4" t="s">
        <v>106</v>
      </c>
      <c r="G10267">
        <v>0</v>
      </c>
      <c r="I10267">
        <v>0</v>
      </c>
      <c r="J10267">
        <f t="shared" si="526"/>
        <v>0</v>
      </c>
      <c r="K10267" s="22" t="e">
        <f t="shared" si="528"/>
        <v>#DIV/0!</v>
      </c>
      <c r="L10267">
        <v>0</v>
      </c>
      <c r="O10267" t="s">
        <v>2518</v>
      </c>
      <c r="T10267" t="e">
        <v>#N/A</v>
      </c>
    </row>
    <row r="10268" spans="1:21" hidden="1" x14ac:dyDescent="0.3">
      <c r="A10268">
        <v>101483</v>
      </c>
      <c r="B10268" t="s">
        <v>2519</v>
      </c>
      <c r="C10268">
        <v>0</v>
      </c>
      <c r="D10268" s="4" t="s">
        <v>106</v>
      </c>
      <c r="E10268" s="5" t="e">
        <f t="shared" si="527"/>
        <v>#VALUE!</v>
      </c>
      <c r="F10268" s="4" t="s">
        <v>106</v>
      </c>
      <c r="G10268">
        <v>0</v>
      </c>
      <c r="I10268">
        <v>0</v>
      </c>
      <c r="J10268">
        <f t="shared" si="526"/>
        <v>0</v>
      </c>
      <c r="K10268" s="22" t="e">
        <f t="shared" si="528"/>
        <v>#DIV/0!</v>
      </c>
      <c r="L10268">
        <v>0</v>
      </c>
      <c r="O10268" t="s">
        <v>2520</v>
      </c>
      <c r="T10268" t="e">
        <v>#N/A</v>
      </c>
    </row>
    <row r="10269" spans="1:21" hidden="1" x14ac:dyDescent="0.3">
      <c r="A10269">
        <v>101812</v>
      </c>
      <c r="B10269" t="s">
        <v>2521</v>
      </c>
      <c r="C10269">
        <v>0</v>
      </c>
      <c r="D10269" s="4" t="s">
        <v>106</v>
      </c>
      <c r="E10269" s="5" t="e">
        <f t="shared" si="527"/>
        <v>#VALUE!</v>
      </c>
      <c r="F10269" s="4" t="s">
        <v>106</v>
      </c>
      <c r="G10269">
        <v>0</v>
      </c>
      <c r="I10269">
        <v>0</v>
      </c>
      <c r="J10269">
        <f t="shared" si="526"/>
        <v>0</v>
      </c>
      <c r="K10269" s="22" t="e">
        <f t="shared" si="528"/>
        <v>#DIV/0!</v>
      </c>
      <c r="L10269">
        <v>0</v>
      </c>
      <c r="O10269" t="s">
        <v>2522</v>
      </c>
      <c r="T10269" t="e">
        <v>#N/A</v>
      </c>
    </row>
    <row r="10270" spans="1:21" hidden="1" x14ac:dyDescent="0.3">
      <c r="A10270">
        <v>101813</v>
      </c>
      <c r="B10270" t="s">
        <v>2523</v>
      </c>
      <c r="C10270">
        <v>0</v>
      </c>
      <c r="D10270" s="4" t="s">
        <v>106</v>
      </c>
      <c r="E10270" s="5" t="e">
        <f t="shared" si="527"/>
        <v>#VALUE!</v>
      </c>
      <c r="F10270" s="4" t="s">
        <v>106</v>
      </c>
      <c r="G10270">
        <v>0</v>
      </c>
      <c r="I10270">
        <v>0</v>
      </c>
      <c r="J10270">
        <f t="shared" si="526"/>
        <v>0</v>
      </c>
      <c r="K10270" s="22" t="e">
        <f t="shared" si="528"/>
        <v>#DIV/0!</v>
      </c>
      <c r="L10270">
        <v>0</v>
      </c>
      <c r="O10270" t="s">
        <v>2524</v>
      </c>
      <c r="T10270" t="e">
        <v>#N/A</v>
      </c>
    </row>
    <row r="10271" spans="1:21" hidden="1" x14ac:dyDescent="0.3">
      <c r="A10271">
        <v>102001</v>
      </c>
      <c r="B10271" t="s">
        <v>2525</v>
      </c>
      <c r="C10271">
        <v>0</v>
      </c>
      <c r="D10271" s="4" t="s">
        <v>106</v>
      </c>
      <c r="E10271" s="5" t="e">
        <f t="shared" si="527"/>
        <v>#VALUE!</v>
      </c>
      <c r="F10271" s="4" t="s">
        <v>106</v>
      </c>
      <c r="G10271">
        <v>0</v>
      </c>
      <c r="I10271">
        <v>0</v>
      </c>
      <c r="J10271">
        <f t="shared" si="526"/>
        <v>0</v>
      </c>
      <c r="K10271" s="22" t="e">
        <f t="shared" si="528"/>
        <v>#DIV/0!</v>
      </c>
      <c r="L10271">
        <v>0</v>
      </c>
      <c r="O10271" t="s">
        <v>2526</v>
      </c>
      <c r="T10271" t="e">
        <v>#N/A</v>
      </c>
    </row>
    <row r="10272" spans="1:21" hidden="1" x14ac:dyDescent="0.3">
      <c r="A10272">
        <v>102067</v>
      </c>
      <c r="B10272" t="s">
        <v>2527</v>
      </c>
      <c r="C10272">
        <v>0</v>
      </c>
      <c r="D10272" s="4" t="s">
        <v>106</v>
      </c>
      <c r="E10272" s="5" t="e">
        <f t="shared" si="527"/>
        <v>#VALUE!</v>
      </c>
      <c r="F10272" s="4" t="s">
        <v>106</v>
      </c>
      <c r="G10272">
        <v>0</v>
      </c>
      <c r="I10272">
        <v>0</v>
      </c>
      <c r="J10272">
        <f t="shared" si="526"/>
        <v>0</v>
      </c>
      <c r="K10272" s="22" t="e">
        <f t="shared" si="528"/>
        <v>#DIV/0!</v>
      </c>
      <c r="L10272">
        <v>0</v>
      </c>
      <c r="O10272" t="s">
        <v>2528</v>
      </c>
      <c r="T10272" t="e">
        <v>#N/A</v>
      </c>
    </row>
    <row r="10273" spans="1:20" hidden="1" x14ac:dyDescent="0.3">
      <c r="A10273">
        <v>102253</v>
      </c>
      <c r="B10273" t="s">
        <v>2529</v>
      </c>
      <c r="C10273">
        <v>0</v>
      </c>
      <c r="D10273" s="4" t="s">
        <v>106</v>
      </c>
      <c r="E10273" s="5" t="e">
        <f t="shared" si="527"/>
        <v>#VALUE!</v>
      </c>
      <c r="F10273" s="4" t="s">
        <v>106</v>
      </c>
      <c r="G10273">
        <v>0</v>
      </c>
      <c r="I10273">
        <v>0</v>
      </c>
      <c r="J10273">
        <f t="shared" si="526"/>
        <v>0</v>
      </c>
      <c r="K10273" s="22" t="e">
        <f t="shared" si="528"/>
        <v>#DIV/0!</v>
      </c>
      <c r="L10273">
        <v>0</v>
      </c>
      <c r="O10273" t="s">
        <v>2530</v>
      </c>
      <c r="T10273" t="e">
        <v>#N/A</v>
      </c>
    </row>
    <row r="10274" spans="1:20" hidden="1" x14ac:dyDescent="0.3">
      <c r="A10274">
        <v>102258</v>
      </c>
      <c r="B10274" t="s">
        <v>2531</v>
      </c>
      <c r="C10274">
        <v>0</v>
      </c>
      <c r="D10274" s="4" t="s">
        <v>106</v>
      </c>
      <c r="E10274" s="5" t="e">
        <f t="shared" si="527"/>
        <v>#VALUE!</v>
      </c>
      <c r="F10274" s="4" t="s">
        <v>106</v>
      </c>
      <c r="G10274">
        <v>0</v>
      </c>
      <c r="I10274">
        <v>0</v>
      </c>
      <c r="J10274">
        <f t="shared" si="526"/>
        <v>0</v>
      </c>
      <c r="K10274" s="22" t="e">
        <f t="shared" si="528"/>
        <v>#DIV/0!</v>
      </c>
      <c r="L10274">
        <v>0</v>
      </c>
      <c r="O10274" t="s">
        <v>2532</v>
      </c>
      <c r="T10274" t="e">
        <v>#N/A</v>
      </c>
    </row>
    <row r="10275" spans="1:20" hidden="1" x14ac:dyDescent="0.3">
      <c r="A10275">
        <v>102260</v>
      </c>
      <c r="B10275" t="s">
        <v>2533</v>
      </c>
      <c r="C10275">
        <v>0</v>
      </c>
      <c r="D10275" s="4" t="s">
        <v>106</v>
      </c>
      <c r="E10275" s="5" t="e">
        <f t="shared" si="527"/>
        <v>#VALUE!</v>
      </c>
      <c r="F10275" s="4" t="s">
        <v>106</v>
      </c>
      <c r="G10275">
        <v>0</v>
      </c>
      <c r="I10275">
        <v>0</v>
      </c>
      <c r="J10275">
        <f t="shared" si="526"/>
        <v>0</v>
      </c>
      <c r="K10275" s="22" t="e">
        <f t="shared" si="528"/>
        <v>#DIV/0!</v>
      </c>
      <c r="L10275">
        <v>0</v>
      </c>
      <c r="O10275" t="s">
        <v>2534</v>
      </c>
      <c r="T10275" t="e">
        <v>#N/A</v>
      </c>
    </row>
    <row r="10276" spans="1:20" hidden="1" x14ac:dyDescent="0.3">
      <c r="A10276">
        <v>102759</v>
      </c>
      <c r="B10276" t="s">
        <v>2535</v>
      </c>
      <c r="C10276">
        <v>0</v>
      </c>
      <c r="D10276" s="4" t="s">
        <v>106</v>
      </c>
      <c r="E10276" s="5" t="e">
        <f t="shared" si="527"/>
        <v>#VALUE!</v>
      </c>
      <c r="F10276" s="4" t="s">
        <v>106</v>
      </c>
      <c r="G10276">
        <v>0</v>
      </c>
      <c r="I10276">
        <v>0</v>
      </c>
      <c r="J10276">
        <f t="shared" si="526"/>
        <v>0</v>
      </c>
      <c r="K10276" s="22" t="e">
        <f t="shared" si="528"/>
        <v>#DIV/0!</v>
      </c>
      <c r="L10276">
        <v>0</v>
      </c>
      <c r="O10276" t="s">
        <v>2536</v>
      </c>
      <c r="T10276" t="e">
        <v>#N/A</v>
      </c>
    </row>
    <row r="10277" spans="1:20" hidden="1" x14ac:dyDescent="0.3">
      <c r="A10277">
        <v>102907</v>
      </c>
      <c r="B10277" t="s">
        <v>2537</v>
      </c>
      <c r="C10277">
        <v>0</v>
      </c>
      <c r="D10277" s="4" t="s">
        <v>106</v>
      </c>
      <c r="E10277" s="5" t="e">
        <f t="shared" si="527"/>
        <v>#VALUE!</v>
      </c>
      <c r="F10277" s="4" t="s">
        <v>106</v>
      </c>
      <c r="G10277">
        <v>0</v>
      </c>
      <c r="I10277">
        <v>0</v>
      </c>
      <c r="J10277">
        <f t="shared" si="526"/>
        <v>0</v>
      </c>
      <c r="K10277" s="22" t="e">
        <f t="shared" si="528"/>
        <v>#DIV/0!</v>
      </c>
      <c r="L10277">
        <v>0</v>
      </c>
      <c r="O10277" t="s">
        <v>2538</v>
      </c>
      <c r="T10277" t="e">
        <v>#N/A</v>
      </c>
    </row>
    <row r="10278" spans="1:20" hidden="1" x14ac:dyDescent="0.3">
      <c r="A10278">
        <v>103430</v>
      </c>
      <c r="B10278" t="s">
        <v>2539</v>
      </c>
      <c r="C10278">
        <v>0</v>
      </c>
      <c r="D10278" s="4" t="s">
        <v>106</v>
      </c>
      <c r="E10278" s="5" t="e">
        <f t="shared" si="527"/>
        <v>#VALUE!</v>
      </c>
      <c r="F10278" s="4" t="s">
        <v>106</v>
      </c>
      <c r="G10278">
        <v>0</v>
      </c>
      <c r="I10278">
        <v>0</v>
      </c>
      <c r="J10278">
        <f t="shared" si="526"/>
        <v>0</v>
      </c>
      <c r="K10278" s="22" t="e">
        <f t="shared" si="528"/>
        <v>#DIV/0!</v>
      </c>
      <c r="L10278">
        <v>0</v>
      </c>
      <c r="O10278" t="s">
        <v>2540</v>
      </c>
      <c r="T10278" t="e">
        <v>#N/A</v>
      </c>
    </row>
    <row r="10279" spans="1:20" hidden="1" x14ac:dyDescent="0.3">
      <c r="A10279">
        <v>103895</v>
      </c>
      <c r="B10279" t="s">
        <v>2541</v>
      </c>
      <c r="C10279">
        <v>0</v>
      </c>
      <c r="D10279" s="4" t="s">
        <v>106</v>
      </c>
      <c r="E10279" s="5" t="e">
        <f t="shared" si="527"/>
        <v>#VALUE!</v>
      </c>
      <c r="F10279" s="4" t="s">
        <v>106</v>
      </c>
      <c r="G10279">
        <v>0</v>
      </c>
      <c r="I10279">
        <v>0</v>
      </c>
      <c r="J10279">
        <f t="shared" si="526"/>
        <v>0</v>
      </c>
      <c r="K10279" s="22" t="e">
        <f t="shared" si="528"/>
        <v>#DIV/0!</v>
      </c>
      <c r="L10279">
        <v>0</v>
      </c>
      <c r="O10279" t="s">
        <v>2542</v>
      </c>
      <c r="T10279" t="e">
        <v>#N/A</v>
      </c>
    </row>
    <row r="10280" spans="1:20" hidden="1" x14ac:dyDescent="0.3">
      <c r="A10280">
        <v>103896</v>
      </c>
      <c r="B10280" t="s">
        <v>2543</v>
      </c>
      <c r="C10280">
        <v>0</v>
      </c>
      <c r="D10280" s="4" t="s">
        <v>106</v>
      </c>
      <c r="E10280" s="5" t="e">
        <f t="shared" si="527"/>
        <v>#VALUE!</v>
      </c>
      <c r="F10280" s="4" t="s">
        <v>106</v>
      </c>
      <c r="G10280">
        <v>0</v>
      </c>
      <c r="I10280">
        <v>0</v>
      </c>
      <c r="J10280">
        <f t="shared" si="526"/>
        <v>0</v>
      </c>
      <c r="K10280" s="22" t="e">
        <f t="shared" si="528"/>
        <v>#DIV/0!</v>
      </c>
      <c r="L10280">
        <v>0</v>
      </c>
      <c r="O10280" t="s">
        <v>2544</v>
      </c>
      <c r="T10280" t="e">
        <v>#N/A</v>
      </c>
    </row>
    <row r="10281" spans="1:20" hidden="1" x14ac:dyDescent="0.3">
      <c r="A10281">
        <v>104474</v>
      </c>
      <c r="B10281" t="s">
        <v>2545</v>
      </c>
      <c r="C10281">
        <v>0</v>
      </c>
      <c r="D10281" s="4" t="s">
        <v>106</v>
      </c>
      <c r="E10281" s="5" t="e">
        <f t="shared" si="527"/>
        <v>#VALUE!</v>
      </c>
      <c r="F10281" s="4" t="s">
        <v>106</v>
      </c>
      <c r="G10281">
        <v>0</v>
      </c>
      <c r="I10281">
        <v>0</v>
      </c>
      <c r="J10281">
        <f t="shared" si="526"/>
        <v>0</v>
      </c>
      <c r="K10281" s="22" t="e">
        <f t="shared" si="528"/>
        <v>#DIV/0!</v>
      </c>
      <c r="L10281">
        <v>0</v>
      </c>
      <c r="O10281" t="s">
        <v>2546</v>
      </c>
      <c r="T10281" t="e">
        <v>#N/A</v>
      </c>
    </row>
    <row r="10282" spans="1:20" hidden="1" x14ac:dyDescent="0.3">
      <c r="A10282">
        <v>104961</v>
      </c>
      <c r="B10282" t="s">
        <v>2547</v>
      </c>
      <c r="C10282">
        <v>0</v>
      </c>
      <c r="D10282" s="4" t="s">
        <v>106</v>
      </c>
      <c r="E10282" s="5" t="e">
        <f t="shared" si="527"/>
        <v>#VALUE!</v>
      </c>
      <c r="F10282" s="4" t="s">
        <v>106</v>
      </c>
      <c r="G10282">
        <v>0</v>
      </c>
      <c r="I10282">
        <v>0</v>
      </c>
      <c r="J10282">
        <f t="shared" si="526"/>
        <v>0</v>
      </c>
      <c r="K10282" s="22" t="e">
        <f t="shared" si="528"/>
        <v>#DIV/0!</v>
      </c>
      <c r="L10282">
        <v>0</v>
      </c>
      <c r="O10282" t="s">
        <v>2548</v>
      </c>
      <c r="T10282" t="e">
        <v>#N/A</v>
      </c>
    </row>
    <row r="10283" spans="1:20" hidden="1" x14ac:dyDescent="0.3">
      <c r="A10283">
        <v>105305</v>
      </c>
      <c r="B10283" t="s">
        <v>2549</v>
      </c>
      <c r="C10283">
        <v>0</v>
      </c>
      <c r="D10283" s="4" t="s">
        <v>106</v>
      </c>
      <c r="E10283" s="5" t="e">
        <f t="shared" si="527"/>
        <v>#VALUE!</v>
      </c>
      <c r="F10283" s="4" t="s">
        <v>106</v>
      </c>
      <c r="G10283">
        <v>0</v>
      </c>
      <c r="I10283">
        <v>0</v>
      </c>
      <c r="J10283">
        <f t="shared" si="526"/>
        <v>0</v>
      </c>
      <c r="K10283" s="22" t="e">
        <f t="shared" si="528"/>
        <v>#DIV/0!</v>
      </c>
      <c r="L10283">
        <v>0</v>
      </c>
      <c r="O10283" t="s">
        <v>2550</v>
      </c>
      <c r="T10283" t="e">
        <v>#N/A</v>
      </c>
    </row>
    <row r="10284" spans="1:20" hidden="1" x14ac:dyDescent="0.3">
      <c r="A10284">
        <v>105666</v>
      </c>
      <c r="B10284" t="s">
        <v>2551</v>
      </c>
      <c r="C10284">
        <v>0</v>
      </c>
      <c r="D10284" s="4" t="s">
        <v>106</v>
      </c>
      <c r="E10284" s="5" t="e">
        <f t="shared" si="527"/>
        <v>#VALUE!</v>
      </c>
      <c r="F10284" s="4" t="s">
        <v>106</v>
      </c>
      <c r="G10284">
        <v>0</v>
      </c>
      <c r="I10284">
        <v>0</v>
      </c>
      <c r="J10284">
        <f t="shared" si="526"/>
        <v>0</v>
      </c>
      <c r="K10284" s="22" t="e">
        <f t="shared" si="528"/>
        <v>#DIV/0!</v>
      </c>
      <c r="L10284">
        <v>0</v>
      </c>
      <c r="O10284" t="s">
        <v>2552</v>
      </c>
      <c r="T10284" t="e">
        <v>#N/A</v>
      </c>
    </row>
    <row r="10285" spans="1:20" hidden="1" x14ac:dyDescent="0.3">
      <c r="A10285">
        <v>105673</v>
      </c>
      <c r="B10285" t="s">
        <v>2553</v>
      </c>
      <c r="C10285">
        <v>0</v>
      </c>
      <c r="D10285" s="4" t="s">
        <v>106</v>
      </c>
      <c r="E10285" s="5" t="e">
        <f t="shared" si="527"/>
        <v>#VALUE!</v>
      </c>
      <c r="F10285" s="4" t="s">
        <v>106</v>
      </c>
      <c r="G10285">
        <v>0</v>
      </c>
      <c r="I10285">
        <v>0</v>
      </c>
      <c r="J10285">
        <f t="shared" si="526"/>
        <v>0</v>
      </c>
      <c r="K10285" s="22" t="e">
        <f t="shared" si="528"/>
        <v>#DIV/0!</v>
      </c>
      <c r="L10285">
        <v>0</v>
      </c>
      <c r="O10285" t="s">
        <v>2554</v>
      </c>
      <c r="T10285" t="e">
        <v>#N/A</v>
      </c>
    </row>
    <row r="10286" spans="1:20" hidden="1" x14ac:dyDescent="0.3">
      <c r="A10286">
        <v>105709</v>
      </c>
      <c r="B10286" t="s">
        <v>2555</v>
      </c>
      <c r="C10286">
        <v>0</v>
      </c>
      <c r="D10286" s="4" t="s">
        <v>106</v>
      </c>
      <c r="E10286" s="5" t="e">
        <f t="shared" si="527"/>
        <v>#VALUE!</v>
      </c>
      <c r="F10286" s="4" t="s">
        <v>106</v>
      </c>
      <c r="G10286">
        <v>0</v>
      </c>
      <c r="I10286">
        <v>0</v>
      </c>
      <c r="J10286">
        <f t="shared" si="526"/>
        <v>0</v>
      </c>
      <c r="K10286" s="22" t="e">
        <f t="shared" si="528"/>
        <v>#DIV/0!</v>
      </c>
      <c r="L10286">
        <v>0</v>
      </c>
      <c r="O10286" t="s">
        <v>2556</v>
      </c>
      <c r="T10286" t="e">
        <v>#N/A</v>
      </c>
    </row>
    <row r="10287" spans="1:20" hidden="1" x14ac:dyDescent="0.3">
      <c r="A10287">
        <v>105710</v>
      </c>
      <c r="B10287" t="s">
        <v>2557</v>
      </c>
      <c r="C10287">
        <v>0</v>
      </c>
      <c r="D10287" s="4" t="s">
        <v>106</v>
      </c>
      <c r="E10287" s="5" t="e">
        <f t="shared" si="527"/>
        <v>#VALUE!</v>
      </c>
      <c r="F10287" s="4" t="s">
        <v>106</v>
      </c>
      <c r="G10287">
        <v>0</v>
      </c>
      <c r="I10287">
        <v>0</v>
      </c>
      <c r="J10287">
        <f t="shared" si="526"/>
        <v>0</v>
      </c>
      <c r="K10287" s="22" t="e">
        <f t="shared" si="528"/>
        <v>#DIV/0!</v>
      </c>
      <c r="L10287">
        <v>0</v>
      </c>
      <c r="O10287" t="s">
        <v>2558</v>
      </c>
      <c r="T10287" t="e">
        <v>#N/A</v>
      </c>
    </row>
    <row r="10288" spans="1:20" hidden="1" x14ac:dyDescent="0.3">
      <c r="A10288">
        <v>105779</v>
      </c>
      <c r="B10288" t="s">
        <v>2559</v>
      </c>
      <c r="C10288">
        <v>0</v>
      </c>
      <c r="D10288" s="4" t="s">
        <v>106</v>
      </c>
      <c r="E10288" s="5" t="e">
        <f t="shared" si="527"/>
        <v>#VALUE!</v>
      </c>
      <c r="F10288" s="4" t="s">
        <v>106</v>
      </c>
      <c r="G10288">
        <v>0</v>
      </c>
      <c r="I10288">
        <v>0</v>
      </c>
      <c r="J10288">
        <f t="shared" si="526"/>
        <v>0</v>
      </c>
      <c r="K10288" s="22" t="e">
        <f t="shared" si="528"/>
        <v>#DIV/0!</v>
      </c>
      <c r="L10288">
        <v>0</v>
      </c>
      <c r="O10288" t="s">
        <v>2560</v>
      </c>
      <c r="T10288" t="e">
        <v>#N/A</v>
      </c>
    </row>
    <row r="10289" spans="1:20" hidden="1" x14ac:dyDescent="0.3">
      <c r="A10289">
        <v>105835</v>
      </c>
      <c r="B10289" t="s">
        <v>2561</v>
      </c>
      <c r="C10289">
        <v>0</v>
      </c>
      <c r="D10289" s="4" t="s">
        <v>106</v>
      </c>
      <c r="E10289" s="5" t="e">
        <f t="shared" si="527"/>
        <v>#VALUE!</v>
      </c>
      <c r="F10289" s="4" t="s">
        <v>106</v>
      </c>
      <c r="G10289">
        <v>0</v>
      </c>
      <c r="I10289">
        <v>0</v>
      </c>
      <c r="J10289">
        <f t="shared" si="526"/>
        <v>0</v>
      </c>
      <c r="K10289" s="22" t="e">
        <f t="shared" si="528"/>
        <v>#DIV/0!</v>
      </c>
      <c r="L10289">
        <v>0</v>
      </c>
      <c r="O10289" t="s">
        <v>2562</v>
      </c>
      <c r="T10289" t="s">
        <v>2773</v>
      </c>
    </row>
    <row r="10290" spans="1:20" hidden="1" x14ac:dyDescent="0.3">
      <c r="A10290">
        <v>105842</v>
      </c>
      <c r="B10290" t="s">
        <v>2564</v>
      </c>
      <c r="C10290">
        <v>0</v>
      </c>
      <c r="D10290" s="4" t="s">
        <v>106</v>
      </c>
      <c r="E10290" s="5" t="e">
        <f t="shared" si="527"/>
        <v>#VALUE!</v>
      </c>
      <c r="F10290" s="4" t="s">
        <v>106</v>
      </c>
      <c r="G10290">
        <v>0</v>
      </c>
      <c r="I10290">
        <v>0</v>
      </c>
      <c r="J10290">
        <f t="shared" si="526"/>
        <v>0</v>
      </c>
      <c r="K10290" s="22" t="e">
        <f t="shared" si="528"/>
        <v>#DIV/0!</v>
      </c>
      <c r="L10290">
        <v>0</v>
      </c>
      <c r="O10290" t="s">
        <v>2565</v>
      </c>
      <c r="T10290" t="e">
        <v>#N/A</v>
      </c>
    </row>
    <row r="10291" spans="1:20" hidden="1" x14ac:dyDescent="0.3">
      <c r="A10291">
        <v>105876</v>
      </c>
      <c r="B10291" t="s">
        <v>2566</v>
      </c>
      <c r="C10291">
        <v>0</v>
      </c>
      <c r="D10291" s="4" t="s">
        <v>106</v>
      </c>
      <c r="E10291" s="5" t="e">
        <f t="shared" si="527"/>
        <v>#VALUE!</v>
      </c>
      <c r="F10291" s="4" t="s">
        <v>106</v>
      </c>
      <c r="G10291">
        <v>0</v>
      </c>
      <c r="I10291">
        <v>0</v>
      </c>
      <c r="J10291">
        <f t="shared" si="526"/>
        <v>0</v>
      </c>
      <c r="K10291" s="22" t="e">
        <f t="shared" si="528"/>
        <v>#DIV/0!</v>
      </c>
      <c r="L10291">
        <v>0</v>
      </c>
      <c r="O10291" t="s">
        <v>2567</v>
      </c>
      <c r="T10291" t="e">
        <v>#N/A</v>
      </c>
    </row>
    <row r="10292" spans="1:20" hidden="1" x14ac:dyDescent="0.3">
      <c r="A10292">
        <v>105979</v>
      </c>
      <c r="B10292" t="s">
        <v>2568</v>
      </c>
      <c r="C10292">
        <v>0</v>
      </c>
      <c r="D10292" s="4" t="s">
        <v>106</v>
      </c>
      <c r="E10292" s="5" t="e">
        <f t="shared" si="527"/>
        <v>#VALUE!</v>
      </c>
      <c r="F10292" s="4" t="s">
        <v>106</v>
      </c>
      <c r="G10292">
        <v>0</v>
      </c>
      <c r="I10292">
        <v>0</v>
      </c>
      <c r="J10292">
        <f t="shared" si="526"/>
        <v>0</v>
      </c>
      <c r="K10292" s="22" t="e">
        <f t="shared" si="528"/>
        <v>#DIV/0!</v>
      </c>
      <c r="L10292">
        <v>0</v>
      </c>
      <c r="O10292" t="s">
        <v>2569</v>
      </c>
      <c r="T10292" t="e">
        <v>#N/A</v>
      </c>
    </row>
    <row r="10293" spans="1:20" hidden="1" x14ac:dyDescent="0.3">
      <c r="A10293">
        <v>107742</v>
      </c>
      <c r="B10293" t="s">
        <v>2570</v>
      </c>
      <c r="C10293">
        <v>0</v>
      </c>
      <c r="D10293" s="4" t="s">
        <v>106</v>
      </c>
      <c r="E10293" s="5" t="e">
        <f t="shared" si="527"/>
        <v>#VALUE!</v>
      </c>
      <c r="F10293" s="4" t="s">
        <v>106</v>
      </c>
      <c r="G10293">
        <v>0</v>
      </c>
      <c r="I10293">
        <v>0</v>
      </c>
      <c r="J10293">
        <f t="shared" si="526"/>
        <v>0</v>
      </c>
      <c r="K10293" s="22" t="e">
        <f t="shared" si="528"/>
        <v>#DIV/0!</v>
      </c>
      <c r="L10293">
        <v>0</v>
      </c>
      <c r="O10293" t="s">
        <v>2571</v>
      </c>
      <c r="T10293" t="s">
        <v>2773</v>
      </c>
    </row>
    <row r="10294" spans="1:20" hidden="1" x14ac:dyDescent="0.3">
      <c r="A10294">
        <v>108056</v>
      </c>
      <c r="B10294" t="s">
        <v>2573</v>
      </c>
      <c r="C10294">
        <v>0</v>
      </c>
      <c r="D10294" s="4" t="s">
        <v>106</v>
      </c>
      <c r="E10294" s="5" t="e">
        <f t="shared" si="527"/>
        <v>#VALUE!</v>
      </c>
      <c r="F10294" s="4" t="s">
        <v>106</v>
      </c>
      <c r="G10294">
        <v>0</v>
      </c>
      <c r="I10294">
        <v>0</v>
      </c>
      <c r="J10294">
        <f t="shared" si="526"/>
        <v>0</v>
      </c>
      <c r="K10294" s="22" t="e">
        <f t="shared" si="528"/>
        <v>#DIV/0!</v>
      </c>
      <c r="L10294">
        <v>0</v>
      </c>
      <c r="O10294" t="s">
        <v>2574</v>
      </c>
      <c r="T10294" t="e">
        <v>#N/A</v>
      </c>
    </row>
    <row r="10295" spans="1:20" hidden="1" x14ac:dyDescent="0.3">
      <c r="A10295">
        <v>108057</v>
      </c>
      <c r="B10295" t="s">
        <v>2575</v>
      </c>
      <c r="C10295">
        <v>0</v>
      </c>
      <c r="D10295" s="4" t="s">
        <v>106</v>
      </c>
      <c r="E10295" s="5" t="e">
        <f t="shared" si="527"/>
        <v>#VALUE!</v>
      </c>
      <c r="F10295" s="4" t="s">
        <v>106</v>
      </c>
      <c r="G10295">
        <v>0</v>
      </c>
      <c r="I10295">
        <v>0</v>
      </c>
      <c r="J10295">
        <f t="shared" si="526"/>
        <v>0</v>
      </c>
      <c r="K10295" s="22" t="e">
        <f t="shared" si="528"/>
        <v>#DIV/0!</v>
      </c>
      <c r="L10295">
        <v>0</v>
      </c>
      <c r="O10295" t="s">
        <v>2576</v>
      </c>
      <c r="T10295" t="e">
        <v>#N/A</v>
      </c>
    </row>
    <row r="10296" spans="1:20" hidden="1" x14ac:dyDescent="0.3">
      <c r="A10296">
        <v>108062</v>
      </c>
      <c r="B10296" t="s">
        <v>2577</v>
      </c>
      <c r="C10296">
        <v>0</v>
      </c>
      <c r="D10296" s="4" t="s">
        <v>106</v>
      </c>
      <c r="E10296" s="5" t="e">
        <f t="shared" si="527"/>
        <v>#VALUE!</v>
      </c>
      <c r="F10296" s="4" t="s">
        <v>106</v>
      </c>
      <c r="G10296">
        <v>0</v>
      </c>
      <c r="I10296">
        <v>0</v>
      </c>
      <c r="J10296">
        <f t="shared" si="526"/>
        <v>0</v>
      </c>
      <c r="K10296" s="22" t="e">
        <f t="shared" si="528"/>
        <v>#DIV/0!</v>
      </c>
      <c r="L10296">
        <v>0</v>
      </c>
      <c r="O10296" t="s">
        <v>2578</v>
      </c>
      <c r="T10296" t="e">
        <v>#N/A</v>
      </c>
    </row>
    <row r="10297" spans="1:20" hidden="1" x14ac:dyDescent="0.3">
      <c r="A10297">
        <v>108064</v>
      </c>
      <c r="B10297" t="s">
        <v>2579</v>
      </c>
      <c r="C10297">
        <v>0</v>
      </c>
      <c r="D10297" s="4" t="s">
        <v>106</v>
      </c>
      <c r="E10297" s="5" t="e">
        <f t="shared" si="527"/>
        <v>#VALUE!</v>
      </c>
      <c r="F10297" s="4" t="s">
        <v>106</v>
      </c>
      <c r="G10297">
        <v>0</v>
      </c>
      <c r="I10297">
        <v>0</v>
      </c>
      <c r="J10297">
        <f t="shared" si="526"/>
        <v>0</v>
      </c>
      <c r="K10297" s="22" t="e">
        <f t="shared" si="528"/>
        <v>#DIV/0!</v>
      </c>
      <c r="L10297">
        <v>0</v>
      </c>
      <c r="O10297" t="s">
        <v>2580</v>
      </c>
      <c r="T10297" t="e">
        <v>#N/A</v>
      </c>
    </row>
    <row r="10298" spans="1:20" hidden="1" x14ac:dyDescent="0.3">
      <c r="A10298">
        <v>108066</v>
      </c>
      <c r="B10298" t="s">
        <v>2581</v>
      </c>
      <c r="C10298">
        <v>0</v>
      </c>
      <c r="D10298" s="4" t="s">
        <v>106</v>
      </c>
      <c r="E10298" s="5" t="e">
        <f t="shared" si="527"/>
        <v>#VALUE!</v>
      </c>
      <c r="F10298" s="4" t="s">
        <v>106</v>
      </c>
      <c r="G10298">
        <v>0</v>
      </c>
      <c r="I10298">
        <v>0</v>
      </c>
      <c r="J10298">
        <f t="shared" si="526"/>
        <v>0</v>
      </c>
      <c r="K10298" s="22" t="e">
        <f t="shared" si="528"/>
        <v>#DIV/0!</v>
      </c>
      <c r="L10298">
        <v>0</v>
      </c>
      <c r="O10298" t="s">
        <v>2582</v>
      </c>
      <c r="T10298" t="e">
        <v>#N/A</v>
      </c>
    </row>
    <row r="10299" spans="1:20" hidden="1" x14ac:dyDescent="0.3">
      <c r="A10299">
        <v>108068</v>
      </c>
      <c r="B10299" t="s">
        <v>2583</v>
      </c>
      <c r="C10299">
        <v>0</v>
      </c>
      <c r="D10299" s="4" t="s">
        <v>106</v>
      </c>
      <c r="E10299" s="5" t="e">
        <f t="shared" si="527"/>
        <v>#VALUE!</v>
      </c>
      <c r="F10299" s="4" t="s">
        <v>106</v>
      </c>
      <c r="G10299">
        <v>0</v>
      </c>
      <c r="I10299">
        <v>0</v>
      </c>
      <c r="J10299">
        <f t="shared" si="526"/>
        <v>0</v>
      </c>
      <c r="K10299" s="22" t="e">
        <f t="shared" si="528"/>
        <v>#DIV/0!</v>
      </c>
      <c r="L10299">
        <v>0</v>
      </c>
      <c r="O10299" t="s">
        <v>2584</v>
      </c>
      <c r="T10299" t="e">
        <v>#N/A</v>
      </c>
    </row>
    <row r="10300" spans="1:20" hidden="1" x14ac:dyDescent="0.3">
      <c r="A10300">
        <v>108070</v>
      </c>
      <c r="B10300" t="s">
        <v>2585</v>
      </c>
      <c r="C10300">
        <v>0</v>
      </c>
      <c r="D10300" s="4" t="s">
        <v>106</v>
      </c>
      <c r="E10300" s="5" t="e">
        <f t="shared" si="527"/>
        <v>#VALUE!</v>
      </c>
      <c r="F10300" s="4" t="s">
        <v>106</v>
      </c>
      <c r="G10300">
        <v>0</v>
      </c>
      <c r="I10300">
        <v>0</v>
      </c>
      <c r="J10300">
        <f t="shared" si="526"/>
        <v>0</v>
      </c>
      <c r="K10300" s="22" t="e">
        <f t="shared" si="528"/>
        <v>#DIV/0!</v>
      </c>
      <c r="L10300">
        <v>0</v>
      </c>
      <c r="O10300" t="s">
        <v>2586</v>
      </c>
      <c r="T10300" t="e">
        <v>#N/A</v>
      </c>
    </row>
    <row r="10301" spans="1:20" hidden="1" x14ac:dyDescent="0.3">
      <c r="A10301">
        <v>108292</v>
      </c>
      <c r="B10301" t="s">
        <v>2587</v>
      </c>
      <c r="C10301">
        <v>0</v>
      </c>
      <c r="D10301" s="4" t="s">
        <v>106</v>
      </c>
      <c r="E10301" s="5" t="e">
        <f t="shared" si="527"/>
        <v>#VALUE!</v>
      </c>
      <c r="F10301" s="4" t="s">
        <v>106</v>
      </c>
      <c r="G10301">
        <v>0</v>
      </c>
      <c r="I10301">
        <v>0</v>
      </c>
      <c r="J10301">
        <f t="shared" si="526"/>
        <v>0</v>
      </c>
      <c r="K10301" s="22" t="e">
        <f t="shared" si="528"/>
        <v>#DIV/0!</v>
      </c>
      <c r="L10301">
        <v>0</v>
      </c>
      <c r="O10301" t="s">
        <v>2588</v>
      </c>
      <c r="T10301" t="e">
        <v>#N/A</v>
      </c>
    </row>
    <row r="10302" spans="1:20" hidden="1" x14ac:dyDescent="0.3">
      <c r="A10302">
        <v>108295</v>
      </c>
      <c r="B10302" t="s">
        <v>2589</v>
      </c>
      <c r="C10302">
        <v>0</v>
      </c>
      <c r="D10302" s="4" t="s">
        <v>106</v>
      </c>
      <c r="E10302" s="5" t="e">
        <f t="shared" si="527"/>
        <v>#VALUE!</v>
      </c>
      <c r="F10302" s="4" t="s">
        <v>106</v>
      </c>
      <c r="G10302">
        <v>0</v>
      </c>
      <c r="I10302">
        <v>0</v>
      </c>
      <c r="J10302">
        <f t="shared" si="526"/>
        <v>0</v>
      </c>
      <c r="K10302" s="22" t="e">
        <f t="shared" si="528"/>
        <v>#DIV/0!</v>
      </c>
      <c r="L10302">
        <v>0</v>
      </c>
      <c r="O10302" t="s">
        <v>2590</v>
      </c>
      <c r="T10302" t="e">
        <v>#N/A</v>
      </c>
    </row>
    <row r="10303" spans="1:20" hidden="1" x14ac:dyDescent="0.3">
      <c r="A10303">
        <v>108349</v>
      </c>
      <c r="B10303" t="s">
        <v>2591</v>
      </c>
      <c r="C10303">
        <v>0</v>
      </c>
      <c r="D10303" s="4" t="s">
        <v>106</v>
      </c>
      <c r="E10303" s="5" t="e">
        <f t="shared" si="527"/>
        <v>#VALUE!</v>
      </c>
      <c r="F10303" s="4" t="s">
        <v>106</v>
      </c>
      <c r="G10303">
        <v>0</v>
      </c>
      <c r="I10303">
        <v>0</v>
      </c>
      <c r="J10303">
        <f t="shared" si="526"/>
        <v>0</v>
      </c>
      <c r="K10303" s="22" t="e">
        <f t="shared" si="528"/>
        <v>#DIV/0!</v>
      </c>
      <c r="L10303">
        <v>0</v>
      </c>
      <c r="O10303" t="s">
        <v>2592</v>
      </c>
      <c r="T10303" t="e">
        <v>#N/A</v>
      </c>
    </row>
    <row r="10304" spans="1:20" hidden="1" x14ac:dyDescent="0.3">
      <c r="A10304">
        <v>109060</v>
      </c>
      <c r="B10304" t="s">
        <v>2593</v>
      </c>
      <c r="C10304">
        <v>0</v>
      </c>
      <c r="D10304" s="4" t="s">
        <v>106</v>
      </c>
      <c r="E10304" s="5" t="e">
        <f t="shared" si="527"/>
        <v>#VALUE!</v>
      </c>
      <c r="F10304" s="4" t="s">
        <v>106</v>
      </c>
      <c r="G10304">
        <v>0</v>
      </c>
      <c r="I10304">
        <v>0</v>
      </c>
      <c r="J10304">
        <f t="shared" si="526"/>
        <v>0</v>
      </c>
      <c r="K10304" s="22" t="e">
        <f t="shared" si="528"/>
        <v>#DIV/0!</v>
      </c>
      <c r="L10304">
        <v>0</v>
      </c>
      <c r="O10304" t="s">
        <v>2594</v>
      </c>
      <c r="T10304" t="e">
        <v>#N/A</v>
      </c>
    </row>
    <row r="10305" spans="1:20" hidden="1" x14ac:dyDescent="0.3">
      <c r="A10305">
        <v>109166</v>
      </c>
      <c r="B10305" t="s">
        <v>2595</v>
      </c>
      <c r="C10305">
        <v>0</v>
      </c>
      <c r="D10305" s="4" t="s">
        <v>106</v>
      </c>
      <c r="E10305" s="5" t="e">
        <f t="shared" si="527"/>
        <v>#VALUE!</v>
      </c>
      <c r="F10305" s="4" t="s">
        <v>106</v>
      </c>
      <c r="G10305">
        <v>0</v>
      </c>
      <c r="I10305">
        <v>0</v>
      </c>
      <c r="J10305">
        <f t="shared" si="526"/>
        <v>0</v>
      </c>
      <c r="K10305" s="22" t="e">
        <f t="shared" si="528"/>
        <v>#DIV/0!</v>
      </c>
      <c r="L10305">
        <v>0</v>
      </c>
      <c r="O10305" t="s">
        <v>2596</v>
      </c>
      <c r="T10305" t="e">
        <v>#N/A</v>
      </c>
    </row>
    <row r="10306" spans="1:20" hidden="1" x14ac:dyDescent="0.3">
      <c r="A10306">
        <v>109231</v>
      </c>
      <c r="B10306" t="s">
        <v>2597</v>
      </c>
      <c r="C10306">
        <v>0</v>
      </c>
      <c r="D10306" s="4" t="s">
        <v>106</v>
      </c>
      <c r="E10306" s="5" t="e">
        <f t="shared" si="527"/>
        <v>#VALUE!</v>
      </c>
      <c r="F10306" s="4" t="s">
        <v>106</v>
      </c>
      <c r="G10306">
        <v>0</v>
      </c>
      <c r="I10306">
        <v>0</v>
      </c>
      <c r="J10306">
        <f t="shared" ref="J10306:J10369" si="530">SUMIFS(I:I, B:B,B10306,G:G,G10306)</f>
        <v>0</v>
      </c>
      <c r="K10306" s="22" t="e">
        <f t="shared" si="528"/>
        <v>#DIV/0!</v>
      </c>
      <c r="L10306">
        <v>0</v>
      </c>
      <c r="O10306" t="s">
        <v>2598</v>
      </c>
      <c r="T10306" t="e">
        <v>#N/A</v>
      </c>
    </row>
    <row r="10307" spans="1:20" hidden="1" x14ac:dyDescent="0.3">
      <c r="A10307">
        <v>109232</v>
      </c>
      <c r="B10307" t="s">
        <v>2599</v>
      </c>
      <c r="C10307">
        <v>0</v>
      </c>
      <c r="D10307" s="4" t="s">
        <v>106</v>
      </c>
      <c r="E10307" s="5" t="e">
        <f t="shared" si="527"/>
        <v>#VALUE!</v>
      </c>
      <c r="F10307" s="4" t="s">
        <v>106</v>
      </c>
      <c r="G10307">
        <v>0</v>
      </c>
      <c r="I10307">
        <v>0</v>
      </c>
      <c r="J10307">
        <f t="shared" si="530"/>
        <v>0</v>
      </c>
      <c r="K10307" s="22" t="e">
        <f t="shared" si="528"/>
        <v>#DIV/0!</v>
      </c>
      <c r="L10307">
        <v>0</v>
      </c>
      <c r="O10307" t="s">
        <v>2600</v>
      </c>
      <c r="T10307" t="e">
        <v>#N/A</v>
      </c>
    </row>
    <row r="10308" spans="1:20" hidden="1" x14ac:dyDescent="0.3">
      <c r="A10308">
        <v>109483</v>
      </c>
      <c r="B10308" t="s">
        <v>2601</v>
      </c>
      <c r="C10308">
        <v>0</v>
      </c>
      <c r="D10308" s="4" t="s">
        <v>106</v>
      </c>
      <c r="E10308" s="5" t="e">
        <f t="shared" si="527"/>
        <v>#VALUE!</v>
      </c>
      <c r="F10308" s="4" t="s">
        <v>106</v>
      </c>
      <c r="G10308">
        <v>0</v>
      </c>
      <c r="I10308">
        <v>0</v>
      </c>
      <c r="J10308">
        <f t="shared" si="530"/>
        <v>0</v>
      </c>
      <c r="K10308" s="22" t="e">
        <f t="shared" si="528"/>
        <v>#DIV/0!</v>
      </c>
      <c r="L10308">
        <v>0</v>
      </c>
      <c r="O10308" t="s">
        <v>2602</v>
      </c>
      <c r="T10308" t="e">
        <v>#N/A</v>
      </c>
    </row>
    <row r="10309" spans="1:20" hidden="1" x14ac:dyDescent="0.3">
      <c r="A10309">
        <v>109495</v>
      </c>
      <c r="B10309" t="s">
        <v>2603</v>
      </c>
      <c r="C10309">
        <v>0</v>
      </c>
      <c r="D10309" s="4" t="s">
        <v>106</v>
      </c>
      <c r="E10309" s="5" t="e">
        <f t="shared" si="527"/>
        <v>#VALUE!</v>
      </c>
      <c r="F10309" s="4" t="s">
        <v>106</v>
      </c>
      <c r="G10309">
        <v>0</v>
      </c>
      <c r="I10309">
        <v>0</v>
      </c>
      <c r="J10309">
        <f t="shared" si="530"/>
        <v>0</v>
      </c>
      <c r="K10309" s="22" t="e">
        <f t="shared" si="528"/>
        <v>#DIV/0!</v>
      </c>
      <c r="L10309">
        <v>0</v>
      </c>
      <c r="O10309" t="s">
        <v>2604</v>
      </c>
      <c r="T10309" t="e">
        <v>#N/A</v>
      </c>
    </row>
    <row r="10310" spans="1:20" hidden="1" x14ac:dyDescent="0.3">
      <c r="A10310">
        <v>109498</v>
      </c>
      <c r="B10310" t="s">
        <v>2605</v>
      </c>
      <c r="C10310">
        <v>0</v>
      </c>
      <c r="D10310" s="4" t="s">
        <v>106</v>
      </c>
      <c r="E10310" s="5" t="e">
        <f t="shared" si="527"/>
        <v>#VALUE!</v>
      </c>
      <c r="F10310" s="4" t="s">
        <v>106</v>
      </c>
      <c r="G10310">
        <v>0</v>
      </c>
      <c r="I10310">
        <v>0</v>
      </c>
      <c r="J10310">
        <f t="shared" si="530"/>
        <v>0</v>
      </c>
      <c r="K10310" s="22" t="e">
        <f t="shared" si="528"/>
        <v>#DIV/0!</v>
      </c>
      <c r="L10310">
        <v>0</v>
      </c>
      <c r="O10310" t="s">
        <v>2606</v>
      </c>
      <c r="T10310" t="e">
        <v>#N/A</v>
      </c>
    </row>
    <row r="10311" spans="1:20" hidden="1" x14ac:dyDescent="0.3">
      <c r="A10311">
        <v>109708</v>
      </c>
      <c r="B10311" t="s">
        <v>2607</v>
      </c>
      <c r="C10311">
        <v>0</v>
      </c>
      <c r="D10311" s="4" t="s">
        <v>106</v>
      </c>
      <c r="E10311" s="5" t="e">
        <f t="shared" si="527"/>
        <v>#VALUE!</v>
      </c>
      <c r="F10311" s="4" t="s">
        <v>106</v>
      </c>
      <c r="G10311">
        <v>0</v>
      </c>
      <c r="I10311">
        <v>0</v>
      </c>
      <c r="J10311">
        <f t="shared" si="530"/>
        <v>0</v>
      </c>
      <c r="K10311" s="22" t="e">
        <f t="shared" si="528"/>
        <v>#DIV/0!</v>
      </c>
      <c r="L10311">
        <v>0</v>
      </c>
      <c r="O10311" t="s">
        <v>2608</v>
      </c>
      <c r="T10311" t="e">
        <v>#N/A</v>
      </c>
    </row>
    <row r="10312" spans="1:20" hidden="1" x14ac:dyDescent="0.3">
      <c r="A10312">
        <v>109711</v>
      </c>
      <c r="B10312" t="s">
        <v>2609</v>
      </c>
      <c r="C10312">
        <v>0</v>
      </c>
      <c r="D10312" s="4" t="s">
        <v>106</v>
      </c>
      <c r="E10312" s="5" t="e">
        <f t="shared" si="527"/>
        <v>#VALUE!</v>
      </c>
      <c r="F10312" s="4" t="s">
        <v>106</v>
      </c>
      <c r="G10312">
        <v>0</v>
      </c>
      <c r="I10312">
        <v>0</v>
      </c>
      <c r="J10312">
        <f t="shared" si="530"/>
        <v>0</v>
      </c>
      <c r="K10312" s="22" t="e">
        <f t="shared" si="528"/>
        <v>#DIV/0!</v>
      </c>
      <c r="L10312">
        <v>0</v>
      </c>
      <c r="O10312" t="s">
        <v>2610</v>
      </c>
      <c r="T10312" t="e">
        <v>#N/A</v>
      </c>
    </row>
    <row r="10313" spans="1:20" hidden="1" x14ac:dyDescent="0.3">
      <c r="A10313">
        <v>109846</v>
      </c>
      <c r="B10313" t="s">
        <v>2611</v>
      </c>
      <c r="C10313">
        <v>0</v>
      </c>
      <c r="D10313" s="4" t="s">
        <v>106</v>
      </c>
      <c r="E10313" s="5" t="e">
        <f t="shared" si="527"/>
        <v>#VALUE!</v>
      </c>
      <c r="F10313" s="4" t="s">
        <v>106</v>
      </c>
      <c r="G10313">
        <v>0</v>
      </c>
      <c r="I10313">
        <v>0</v>
      </c>
      <c r="J10313">
        <f t="shared" si="530"/>
        <v>0</v>
      </c>
      <c r="K10313" s="22" t="e">
        <f t="shared" si="528"/>
        <v>#DIV/0!</v>
      </c>
      <c r="L10313">
        <v>0</v>
      </c>
      <c r="O10313" t="s">
        <v>2612</v>
      </c>
      <c r="T10313" t="e">
        <v>#N/A</v>
      </c>
    </row>
    <row r="10314" spans="1:20" hidden="1" x14ac:dyDescent="0.3">
      <c r="A10314">
        <v>109847</v>
      </c>
      <c r="B10314" t="s">
        <v>2613</v>
      </c>
      <c r="C10314">
        <v>0</v>
      </c>
      <c r="D10314" s="4" t="s">
        <v>106</v>
      </c>
      <c r="E10314" s="5" t="e">
        <f t="shared" si="527"/>
        <v>#VALUE!</v>
      </c>
      <c r="F10314" s="4" t="s">
        <v>106</v>
      </c>
      <c r="G10314">
        <v>0</v>
      </c>
      <c r="I10314">
        <v>0</v>
      </c>
      <c r="J10314">
        <f t="shared" si="530"/>
        <v>0</v>
      </c>
      <c r="K10314" s="22" t="e">
        <f t="shared" si="528"/>
        <v>#DIV/0!</v>
      </c>
      <c r="L10314">
        <v>0</v>
      </c>
      <c r="O10314" t="s">
        <v>2614</v>
      </c>
      <c r="T10314" t="e">
        <v>#N/A</v>
      </c>
    </row>
    <row r="10315" spans="1:20" hidden="1" x14ac:dyDescent="0.3">
      <c r="A10315">
        <v>109848</v>
      </c>
      <c r="B10315" t="s">
        <v>2615</v>
      </c>
      <c r="C10315">
        <v>0</v>
      </c>
      <c r="D10315" s="4" t="s">
        <v>106</v>
      </c>
      <c r="E10315" s="5" t="e">
        <f t="shared" si="527"/>
        <v>#VALUE!</v>
      </c>
      <c r="F10315" s="4" t="s">
        <v>106</v>
      </c>
      <c r="G10315">
        <v>0</v>
      </c>
      <c r="I10315">
        <v>0</v>
      </c>
      <c r="J10315">
        <f t="shared" si="530"/>
        <v>0</v>
      </c>
      <c r="K10315" s="22" t="e">
        <f t="shared" si="528"/>
        <v>#DIV/0!</v>
      </c>
      <c r="L10315">
        <v>0</v>
      </c>
      <c r="O10315" t="s">
        <v>2616</v>
      </c>
      <c r="T10315" t="e">
        <v>#N/A</v>
      </c>
    </row>
    <row r="10316" spans="1:20" hidden="1" x14ac:dyDescent="0.3">
      <c r="A10316">
        <v>109924</v>
      </c>
      <c r="B10316" t="s">
        <v>2617</v>
      </c>
      <c r="C10316">
        <v>0</v>
      </c>
      <c r="D10316" s="4" t="s">
        <v>106</v>
      </c>
      <c r="E10316" s="5" t="e">
        <f t="shared" si="527"/>
        <v>#VALUE!</v>
      </c>
      <c r="F10316" s="4" t="s">
        <v>106</v>
      </c>
      <c r="G10316">
        <v>0</v>
      </c>
      <c r="I10316">
        <v>0</v>
      </c>
      <c r="J10316">
        <f t="shared" si="530"/>
        <v>0</v>
      </c>
      <c r="K10316" s="22" t="e">
        <f t="shared" si="528"/>
        <v>#DIV/0!</v>
      </c>
      <c r="L10316">
        <v>0</v>
      </c>
      <c r="O10316" t="s">
        <v>2618</v>
      </c>
      <c r="T10316" t="e">
        <v>#N/A</v>
      </c>
    </row>
    <row r="10317" spans="1:20" hidden="1" x14ac:dyDescent="0.3">
      <c r="A10317">
        <v>110006</v>
      </c>
      <c r="B10317" t="s">
        <v>2619</v>
      </c>
      <c r="C10317">
        <v>0</v>
      </c>
      <c r="D10317" s="4" t="s">
        <v>106</v>
      </c>
      <c r="E10317" s="5" t="e">
        <f t="shared" si="527"/>
        <v>#VALUE!</v>
      </c>
      <c r="F10317" s="4" t="s">
        <v>106</v>
      </c>
      <c r="G10317">
        <v>0</v>
      </c>
      <c r="I10317">
        <v>0</v>
      </c>
      <c r="J10317">
        <f t="shared" si="530"/>
        <v>0</v>
      </c>
      <c r="K10317" s="22" t="e">
        <f t="shared" si="528"/>
        <v>#DIV/0!</v>
      </c>
      <c r="L10317">
        <v>0</v>
      </c>
      <c r="O10317" t="s">
        <v>2620</v>
      </c>
      <c r="T10317" t="e">
        <v>#N/A</v>
      </c>
    </row>
    <row r="10318" spans="1:20" hidden="1" x14ac:dyDescent="0.3">
      <c r="A10318">
        <v>110641</v>
      </c>
      <c r="B10318" t="s">
        <v>2621</v>
      </c>
      <c r="C10318">
        <v>0</v>
      </c>
      <c r="D10318" s="4" t="s">
        <v>106</v>
      </c>
      <c r="E10318" s="5" t="e">
        <f t="shared" si="527"/>
        <v>#VALUE!</v>
      </c>
      <c r="F10318" s="4" t="s">
        <v>106</v>
      </c>
      <c r="G10318">
        <v>0</v>
      </c>
      <c r="I10318">
        <v>0</v>
      </c>
      <c r="J10318">
        <f t="shared" si="530"/>
        <v>0</v>
      </c>
      <c r="K10318" s="22" t="e">
        <f t="shared" si="528"/>
        <v>#DIV/0!</v>
      </c>
      <c r="L10318">
        <v>0</v>
      </c>
      <c r="O10318" t="s">
        <v>2622</v>
      </c>
      <c r="T10318" t="e">
        <v>#N/A</v>
      </c>
    </row>
    <row r="10319" spans="1:20" hidden="1" x14ac:dyDescent="0.3">
      <c r="A10319">
        <v>110661</v>
      </c>
      <c r="B10319" t="s">
        <v>2623</v>
      </c>
      <c r="C10319">
        <v>0</v>
      </c>
      <c r="D10319" s="4" t="s">
        <v>106</v>
      </c>
      <c r="E10319" s="5" t="e">
        <f t="shared" si="527"/>
        <v>#VALUE!</v>
      </c>
      <c r="F10319" s="4" t="s">
        <v>106</v>
      </c>
      <c r="G10319">
        <v>0</v>
      </c>
      <c r="I10319">
        <v>0</v>
      </c>
      <c r="J10319">
        <f t="shared" si="530"/>
        <v>0</v>
      </c>
      <c r="K10319" s="22" t="e">
        <f t="shared" si="528"/>
        <v>#DIV/0!</v>
      </c>
      <c r="L10319">
        <v>0</v>
      </c>
      <c r="O10319" t="s">
        <v>2624</v>
      </c>
      <c r="T10319" t="e">
        <v>#N/A</v>
      </c>
    </row>
    <row r="10320" spans="1:20" hidden="1" x14ac:dyDescent="0.3">
      <c r="A10320">
        <v>110816</v>
      </c>
      <c r="B10320" t="s">
        <v>2625</v>
      </c>
      <c r="C10320">
        <v>0</v>
      </c>
      <c r="D10320" s="4" t="s">
        <v>106</v>
      </c>
      <c r="E10320" s="5" t="e">
        <f t="shared" si="527"/>
        <v>#VALUE!</v>
      </c>
      <c r="F10320" s="4" t="s">
        <v>106</v>
      </c>
      <c r="G10320">
        <v>0</v>
      </c>
      <c r="I10320">
        <v>0</v>
      </c>
      <c r="J10320">
        <f t="shared" si="530"/>
        <v>0</v>
      </c>
      <c r="K10320" s="22" t="e">
        <f t="shared" si="528"/>
        <v>#DIV/0!</v>
      </c>
      <c r="L10320">
        <v>0</v>
      </c>
      <c r="O10320" t="s">
        <v>2626</v>
      </c>
      <c r="T10320" t="e">
        <v>#N/A</v>
      </c>
    </row>
    <row r="10321" spans="1:20" hidden="1" x14ac:dyDescent="0.3">
      <c r="A10321">
        <v>111080</v>
      </c>
      <c r="B10321" t="s">
        <v>2627</v>
      </c>
      <c r="C10321">
        <v>0</v>
      </c>
      <c r="D10321" s="4" t="s">
        <v>106</v>
      </c>
      <c r="E10321" s="5" t="e">
        <f t="shared" ref="E10321:E10384" si="531">G10321 &amp; "|" &amp;MONTH(D10321)</f>
        <v>#VALUE!</v>
      </c>
      <c r="F10321" s="4" t="s">
        <v>106</v>
      </c>
      <c r="G10321">
        <v>0</v>
      </c>
      <c r="I10321">
        <v>0</v>
      </c>
      <c r="J10321">
        <f t="shared" si="530"/>
        <v>0</v>
      </c>
      <c r="K10321" s="22" t="e">
        <f t="shared" ref="K10321:K10384" si="532">I10321/J10321</f>
        <v>#DIV/0!</v>
      </c>
      <c r="L10321">
        <v>0</v>
      </c>
      <c r="O10321" t="s">
        <v>2628</v>
      </c>
      <c r="T10321" t="e">
        <v>#N/A</v>
      </c>
    </row>
    <row r="10322" spans="1:20" hidden="1" x14ac:dyDescent="0.3">
      <c r="A10322">
        <v>111346</v>
      </c>
      <c r="B10322" t="s">
        <v>2629</v>
      </c>
      <c r="C10322">
        <v>0</v>
      </c>
      <c r="D10322" s="4" t="s">
        <v>106</v>
      </c>
      <c r="E10322" s="5" t="e">
        <f t="shared" si="531"/>
        <v>#VALUE!</v>
      </c>
      <c r="F10322" s="4" t="s">
        <v>106</v>
      </c>
      <c r="G10322">
        <v>0</v>
      </c>
      <c r="I10322">
        <v>0</v>
      </c>
      <c r="J10322">
        <f t="shared" si="530"/>
        <v>0</v>
      </c>
      <c r="K10322" s="22" t="e">
        <f t="shared" si="532"/>
        <v>#DIV/0!</v>
      </c>
      <c r="L10322">
        <v>0</v>
      </c>
      <c r="O10322" t="s">
        <v>2630</v>
      </c>
      <c r="T10322" t="e">
        <v>#N/A</v>
      </c>
    </row>
    <row r="10323" spans="1:20" hidden="1" x14ac:dyDescent="0.3">
      <c r="A10323">
        <v>111363</v>
      </c>
      <c r="B10323" t="s">
        <v>2631</v>
      </c>
      <c r="C10323">
        <v>0</v>
      </c>
      <c r="D10323" s="4" t="s">
        <v>106</v>
      </c>
      <c r="E10323" s="5" t="e">
        <f t="shared" si="531"/>
        <v>#VALUE!</v>
      </c>
      <c r="F10323" s="4" t="s">
        <v>106</v>
      </c>
      <c r="G10323">
        <v>0</v>
      </c>
      <c r="I10323">
        <v>0</v>
      </c>
      <c r="J10323">
        <f t="shared" si="530"/>
        <v>0</v>
      </c>
      <c r="K10323" s="22" t="e">
        <f t="shared" si="532"/>
        <v>#DIV/0!</v>
      </c>
      <c r="L10323">
        <v>0</v>
      </c>
      <c r="O10323" t="s">
        <v>2632</v>
      </c>
      <c r="T10323" t="e">
        <v>#N/A</v>
      </c>
    </row>
    <row r="10324" spans="1:20" hidden="1" x14ac:dyDescent="0.3">
      <c r="A10324">
        <v>111364</v>
      </c>
      <c r="B10324" t="s">
        <v>2633</v>
      </c>
      <c r="C10324">
        <v>0</v>
      </c>
      <c r="D10324" s="4" t="s">
        <v>106</v>
      </c>
      <c r="E10324" s="5" t="e">
        <f t="shared" si="531"/>
        <v>#VALUE!</v>
      </c>
      <c r="F10324" s="4" t="s">
        <v>106</v>
      </c>
      <c r="G10324">
        <v>0</v>
      </c>
      <c r="I10324">
        <v>0</v>
      </c>
      <c r="J10324">
        <f t="shared" si="530"/>
        <v>0</v>
      </c>
      <c r="K10324" s="22" t="e">
        <f t="shared" si="532"/>
        <v>#DIV/0!</v>
      </c>
      <c r="L10324">
        <v>0</v>
      </c>
      <c r="O10324" t="s">
        <v>2634</v>
      </c>
      <c r="T10324" t="e">
        <v>#N/A</v>
      </c>
    </row>
    <row r="10325" spans="1:20" hidden="1" x14ac:dyDescent="0.3">
      <c r="A10325">
        <v>111365</v>
      </c>
      <c r="B10325" t="s">
        <v>2635</v>
      </c>
      <c r="C10325">
        <v>0</v>
      </c>
      <c r="D10325" s="4" t="s">
        <v>106</v>
      </c>
      <c r="E10325" s="5" t="e">
        <f t="shared" si="531"/>
        <v>#VALUE!</v>
      </c>
      <c r="F10325" s="4" t="s">
        <v>106</v>
      </c>
      <c r="G10325">
        <v>0</v>
      </c>
      <c r="I10325">
        <v>0</v>
      </c>
      <c r="J10325">
        <f t="shared" si="530"/>
        <v>0</v>
      </c>
      <c r="K10325" s="22" t="e">
        <f t="shared" si="532"/>
        <v>#DIV/0!</v>
      </c>
      <c r="L10325">
        <v>0</v>
      </c>
      <c r="O10325" t="s">
        <v>2636</v>
      </c>
      <c r="T10325" t="e">
        <v>#N/A</v>
      </c>
    </row>
    <row r="10326" spans="1:20" hidden="1" x14ac:dyDescent="0.3">
      <c r="A10326">
        <v>111369</v>
      </c>
      <c r="B10326" t="s">
        <v>2637</v>
      </c>
      <c r="C10326">
        <v>0</v>
      </c>
      <c r="D10326" s="4" t="s">
        <v>106</v>
      </c>
      <c r="E10326" s="5" t="e">
        <f t="shared" si="531"/>
        <v>#VALUE!</v>
      </c>
      <c r="F10326" s="4" t="s">
        <v>106</v>
      </c>
      <c r="G10326">
        <v>0</v>
      </c>
      <c r="I10326">
        <v>0</v>
      </c>
      <c r="J10326">
        <f t="shared" si="530"/>
        <v>0</v>
      </c>
      <c r="K10326" s="22" t="e">
        <f t="shared" si="532"/>
        <v>#DIV/0!</v>
      </c>
      <c r="L10326">
        <v>0</v>
      </c>
      <c r="O10326" t="s">
        <v>2638</v>
      </c>
      <c r="T10326" t="e">
        <v>#N/A</v>
      </c>
    </row>
    <row r="10327" spans="1:20" hidden="1" x14ac:dyDescent="0.3">
      <c r="A10327">
        <v>111434</v>
      </c>
      <c r="B10327" t="s">
        <v>2639</v>
      </c>
      <c r="C10327">
        <v>0</v>
      </c>
      <c r="D10327" s="4" t="s">
        <v>106</v>
      </c>
      <c r="E10327" s="5" t="e">
        <f t="shared" si="531"/>
        <v>#VALUE!</v>
      </c>
      <c r="F10327" s="4" t="s">
        <v>106</v>
      </c>
      <c r="G10327">
        <v>0</v>
      </c>
      <c r="I10327">
        <v>0</v>
      </c>
      <c r="J10327">
        <f t="shared" si="530"/>
        <v>0</v>
      </c>
      <c r="K10327" s="22" t="e">
        <f t="shared" si="532"/>
        <v>#DIV/0!</v>
      </c>
      <c r="L10327">
        <v>0</v>
      </c>
      <c r="O10327" t="s">
        <v>2374</v>
      </c>
      <c r="T10327" t="e">
        <v>#N/A</v>
      </c>
    </row>
    <row r="10328" spans="1:20" hidden="1" x14ac:dyDescent="0.3">
      <c r="A10328">
        <v>111435</v>
      </c>
      <c r="B10328" t="s">
        <v>2640</v>
      </c>
      <c r="C10328">
        <v>0</v>
      </c>
      <c r="D10328" s="4" t="s">
        <v>106</v>
      </c>
      <c r="E10328" s="5" t="e">
        <f t="shared" si="531"/>
        <v>#VALUE!</v>
      </c>
      <c r="F10328" s="4" t="s">
        <v>106</v>
      </c>
      <c r="G10328">
        <v>0</v>
      </c>
      <c r="I10328">
        <v>0</v>
      </c>
      <c r="J10328">
        <f t="shared" si="530"/>
        <v>0</v>
      </c>
      <c r="K10328" s="22" t="e">
        <f t="shared" si="532"/>
        <v>#DIV/0!</v>
      </c>
      <c r="L10328">
        <v>0</v>
      </c>
      <c r="O10328" t="s">
        <v>2362</v>
      </c>
      <c r="T10328" t="e">
        <v>#N/A</v>
      </c>
    </row>
    <row r="10329" spans="1:20" hidden="1" x14ac:dyDescent="0.3">
      <c r="A10329">
        <v>111436</v>
      </c>
      <c r="B10329" t="s">
        <v>2641</v>
      </c>
      <c r="C10329">
        <v>0</v>
      </c>
      <c r="D10329" s="4" t="s">
        <v>106</v>
      </c>
      <c r="E10329" s="5" t="e">
        <f t="shared" si="531"/>
        <v>#VALUE!</v>
      </c>
      <c r="F10329" s="4" t="s">
        <v>106</v>
      </c>
      <c r="G10329">
        <v>0</v>
      </c>
      <c r="I10329">
        <v>0</v>
      </c>
      <c r="J10329">
        <f t="shared" si="530"/>
        <v>0</v>
      </c>
      <c r="K10329" s="22" t="e">
        <f t="shared" si="532"/>
        <v>#DIV/0!</v>
      </c>
      <c r="L10329">
        <v>0</v>
      </c>
      <c r="O10329" t="s">
        <v>2354</v>
      </c>
      <c r="T10329" t="e">
        <v>#N/A</v>
      </c>
    </row>
    <row r="10330" spans="1:20" hidden="1" x14ac:dyDescent="0.3">
      <c r="A10330">
        <v>111437</v>
      </c>
      <c r="B10330" t="s">
        <v>2642</v>
      </c>
      <c r="C10330">
        <v>0</v>
      </c>
      <c r="D10330" s="4" t="s">
        <v>106</v>
      </c>
      <c r="E10330" s="5" t="e">
        <f t="shared" si="531"/>
        <v>#VALUE!</v>
      </c>
      <c r="F10330" s="4" t="s">
        <v>106</v>
      </c>
      <c r="G10330">
        <v>0</v>
      </c>
      <c r="I10330">
        <v>0</v>
      </c>
      <c r="J10330">
        <f t="shared" si="530"/>
        <v>0</v>
      </c>
      <c r="K10330" s="22" t="e">
        <f t="shared" si="532"/>
        <v>#DIV/0!</v>
      </c>
      <c r="L10330">
        <v>0</v>
      </c>
      <c r="O10330" t="s">
        <v>2396</v>
      </c>
      <c r="T10330" t="e">
        <v>#N/A</v>
      </c>
    </row>
    <row r="10331" spans="1:20" hidden="1" x14ac:dyDescent="0.3">
      <c r="A10331">
        <v>111438</v>
      </c>
      <c r="B10331" t="s">
        <v>2643</v>
      </c>
      <c r="C10331">
        <v>0</v>
      </c>
      <c r="D10331" s="4" t="s">
        <v>106</v>
      </c>
      <c r="E10331" s="5" t="e">
        <f t="shared" si="531"/>
        <v>#VALUE!</v>
      </c>
      <c r="F10331" s="4" t="s">
        <v>106</v>
      </c>
      <c r="G10331">
        <v>0</v>
      </c>
      <c r="I10331">
        <v>0</v>
      </c>
      <c r="J10331">
        <f t="shared" si="530"/>
        <v>0</v>
      </c>
      <c r="K10331" s="22" t="e">
        <f t="shared" si="532"/>
        <v>#DIV/0!</v>
      </c>
      <c r="L10331">
        <v>0</v>
      </c>
      <c r="O10331" t="s">
        <v>2376</v>
      </c>
      <c r="T10331" t="e">
        <v>#N/A</v>
      </c>
    </row>
    <row r="10332" spans="1:20" hidden="1" x14ac:dyDescent="0.3">
      <c r="A10332">
        <v>111439</v>
      </c>
      <c r="B10332" t="s">
        <v>2644</v>
      </c>
      <c r="C10332">
        <v>0</v>
      </c>
      <c r="D10332" s="4" t="s">
        <v>106</v>
      </c>
      <c r="E10332" s="5" t="e">
        <f t="shared" si="531"/>
        <v>#VALUE!</v>
      </c>
      <c r="F10332" s="4" t="s">
        <v>106</v>
      </c>
      <c r="G10332">
        <v>0</v>
      </c>
      <c r="I10332">
        <v>0</v>
      </c>
      <c r="J10332">
        <f t="shared" si="530"/>
        <v>0</v>
      </c>
      <c r="K10332" s="22" t="e">
        <f t="shared" si="532"/>
        <v>#DIV/0!</v>
      </c>
      <c r="L10332">
        <v>0</v>
      </c>
      <c r="O10332" t="s">
        <v>2388</v>
      </c>
      <c r="T10332" t="e">
        <v>#N/A</v>
      </c>
    </row>
    <row r="10333" spans="1:20" hidden="1" x14ac:dyDescent="0.3">
      <c r="A10333">
        <v>111440</v>
      </c>
      <c r="B10333" t="s">
        <v>2645</v>
      </c>
      <c r="C10333">
        <v>0</v>
      </c>
      <c r="D10333" s="4" t="s">
        <v>106</v>
      </c>
      <c r="E10333" s="5" t="e">
        <f t="shared" si="531"/>
        <v>#VALUE!</v>
      </c>
      <c r="F10333" s="4" t="s">
        <v>106</v>
      </c>
      <c r="G10333">
        <v>0</v>
      </c>
      <c r="I10333">
        <v>0</v>
      </c>
      <c r="J10333">
        <f t="shared" si="530"/>
        <v>0</v>
      </c>
      <c r="K10333" s="22" t="e">
        <f t="shared" si="532"/>
        <v>#DIV/0!</v>
      </c>
      <c r="L10333">
        <v>0</v>
      </c>
      <c r="O10333" t="s">
        <v>2352</v>
      </c>
      <c r="T10333" t="e">
        <v>#N/A</v>
      </c>
    </row>
    <row r="10334" spans="1:20" hidden="1" x14ac:dyDescent="0.3">
      <c r="A10334">
        <v>111446</v>
      </c>
      <c r="B10334" t="s">
        <v>2646</v>
      </c>
      <c r="C10334">
        <v>0</v>
      </c>
      <c r="D10334" s="4" t="s">
        <v>106</v>
      </c>
      <c r="E10334" s="5" t="e">
        <f t="shared" si="531"/>
        <v>#VALUE!</v>
      </c>
      <c r="F10334" s="4" t="s">
        <v>106</v>
      </c>
      <c r="G10334">
        <v>0</v>
      </c>
      <c r="I10334">
        <v>0</v>
      </c>
      <c r="J10334">
        <f t="shared" si="530"/>
        <v>0</v>
      </c>
      <c r="K10334" s="22" t="e">
        <f t="shared" si="532"/>
        <v>#DIV/0!</v>
      </c>
      <c r="L10334">
        <v>0</v>
      </c>
      <c r="O10334" t="s">
        <v>2386</v>
      </c>
      <c r="T10334" t="e">
        <v>#N/A</v>
      </c>
    </row>
    <row r="10335" spans="1:20" hidden="1" x14ac:dyDescent="0.3">
      <c r="A10335">
        <v>111477</v>
      </c>
      <c r="B10335" t="s">
        <v>2647</v>
      </c>
      <c r="C10335">
        <v>0</v>
      </c>
      <c r="D10335" s="4" t="s">
        <v>106</v>
      </c>
      <c r="E10335" s="5" t="e">
        <f t="shared" si="531"/>
        <v>#VALUE!</v>
      </c>
      <c r="F10335" s="4" t="s">
        <v>106</v>
      </c>
      <c r="G10335">
        <v>0</v>
      </c>
      <c r="I10335">
        <v>0</v>
      </c>
      <c r="J10335">
        <f t="shared" si="530"/>
        <v>0</v>
      </c>
      <c r="K10335" s="22" t="e">
        <f t="shared" si="532"/>
        <v>#DIV/0!</v>
      </c>
      <c r="L10335">
        <v>0</v>
      </c>
      <c r="O10335" t="s">
        <v>2462</v>
      </c>
      <c r="T10335" t="e">
        <v>#N/A</v>
      </c>
    </row>
    <row r="10336" spans="1:20" hidden="1" x14ac:dyDescent="0.3">
      <c r="A10336">
        <v>111479</v>
      </c>
      <c r="B10336" t="s">
        <v>2648</v>
      </c>
      <c r="C10336">
        <v>0</v>
      </c>
      <c r="D10336" s="4" t="s">
        <v>106</v>
      </c>
      <c r="E10336" s="5" t="e">
        <f t="shared" si="531"/>
        <v>#VALUE!</v>
      </c>
      <c r="F10336" s="4" t="s">
        <v>106</v>
      </c>
      <c r="G10336">
        <v>0</v>
      </c>
      <c r="I10336">
        <v>0</v>
      </c>
      <c r="J10336">
        <f t="shared" si="530"/>
        <v>0</v>
      </c>
      <c r="K10336" s="22" t="e">
        <f t="shared" si="532"/>
        <v>#DIV/0!</v>
      </c>
      <c r="L10336">
        <v>0</v>
      </c>
      <c r="O10336" t="s">
        <v>2360</v>
      </c>
      <c r="T10336" t="e">
        <v>#N/A</v>
      </c>
    </row>
    <row r="10337" spans="1:20" hidden="1" x14ac:dyDescent="0.3">
      <c r="A10337">
        <v>111645</v>
      </c>
      <c r="B10337" t="s">
        <v>2649</v>
      </c>
      <c r="C10337">
        <v>0</v>
      </c>
      <c r="D10337" s="4" t="s">
        <v>106</v>
      </c>
      <c r="E10337" s="5" t="e">
        <f t="shared" si="531"/>
        <v>#VALUE!</v>
      </c>
      <c r="F10337" s="4" t="s">
        <v>106</v>
      </c>
      <c r="G10337">
        <v>0</v>
      </c>
      <c r="I10337">
        <v>0</v>
      </c>
      <c r="J10337">
        <f t="shared" si="530"/>
        <v>0</v>
      </c>
      <c r="K10337" s="22" t="e">
        <f t="shared" si="532"/>
        <v>#DIV/0!</v>
      </c>
      <c r="L10337">
        <v>0</v>
      </c>
      <c r="O10337" t="s">
        <v>2650</v>
      </c>
      <c r="T10337" t="e">
        <v>#N/A</v>
      </c>
    </row>
    <row r="10338" spans="1:20" hidden="1" x14ac:dyDescent="0.3">
      <c r="A10338">
        <v>111647</v>
      </c>
      <c r="B10338" t="s">
        <v>2651</v>
      </c>
      <c r="C10338">
        <v>0</v>
      </c>
      <c r="D10338" s="4" t="s">
        <v>106</v>
      </c>
      <c r="E10338" s="5" t="e">
        <f t="shared" si="531"/>
        <v>#VALUE!</v>
      </c>
      <c r="F10338" s="4" t="s">
        <v>106</v>
      </c>
      <c r="G10338">
        <v>0</v>
      </c>
      <c r="I10338">
        <v>0</v>
      </c>
      <c r="J10338">
        <f t="shared" si="530"/>
        <v>0</v>
      </c>
      <c r="K10338" s="22" t="e">
        <f t="shared" si="532"/>
        <v>#DIV/0!</v>
      </c>
      <c r="L10338">
        <v>0</v>
      </c>
      <c r="O10338" t="s">
        <v>2652</v>
      </c>
      <c r="T10338" t="e">
        <v>#N/A</v>
      </c>
    </row>
    <row r="10339" spans="1:20" hidden="1" x14ac:dyDescent="0.3">
      <c r="A10339">
        <v>111714</v>
      </c>
      <c r="B10339" t="s">
        <v>2653</v>
      </c>
      <c r="C10339">
        <v>0</v>
      </c>
      <c r="D10339" s="4" t="s">
        <v>106</v>
      </c>
      <c r="E10339" s="5" t="e">
        <f t="shared" si="531"/>
        <v>#VALUE!</v>
      </c>
      <c r="F10339" s="4" t="s">
        <v>106</v>
      </c>
      <c r="G10339">
        <v>0</v>
      </c>
      <c r="I10339">
        <v>0</v>
      </c>
      <c r="J10339">
        <f t="shared" si="530"/>
        <v>0</v>
      </c>
      <c r="K10339" s="22" t="e">
        <f t="shared" si="532"/>
        <v>#DIV/0!</v>
      </c>
      <c r="L10339">
        <v>0</v>
      </c>
      <c r="O10339" t="s">
        <v>2654</v>
      </c>
      <c r="T10339" t="e">
        <v>#N/A</v>
      </c>
    </row>
    <row r="10340" spans="1:20" hidden="1" x14ac:dyDescent="0.3">
      <c r="A10340">
        <v>111723</v>
      </c>
      <c r="B10340" t="s">
        <v>2655</v>
      </c>
      <c r="C10340">
        <v>0</v>
      </c>
      <c r="D10340" s="4" t="s">
        <v>106</v>
      </c>
      <c r="E10340" s="5" t="e">
        <f t="shared" si="531"/>
        <v>#VALUE!</v>
      </c>
      <c r="F10340" s="4" t="s">
        <v>106</v>
      </c>
      <c r="G10340">
        <v>0</v>
      </c>
      <c r="I10340">
        <v>0</v>
      </c>
      <c r="J10340">
        <f t="shared" si="530"/>
        <v>0</v>
      </c>
      <c r="K10340" s="22" t="e">
        <f t="shared" si="532"/>
        <v>#DIV/0!</v>
      </c>
      <c r="L10340">
        <v>0</v>
      </c>
      <c r="O10340" t="s">
        <v>2656</v>
      </c>
      <c r="T10340" t="e">
        <v>#N/A</v>
      </c>
    </row>
    <row r="10341" spans="1:20" hidden="1" x14ac:dyDescent="0.3">
      <c r="A10341">
        <v>111993</v>
      </c>
      <c r="B10341" t="s">
        <v>2657</v>
      </c>
      <c r="C10341">
        <v>0</v>
      </c>
      <c r="D10341" s="4" t="s">
        <v>106</v>
      </c>
      <c r="E10341" s="5" t="e">
        <f t="shared" si="531"/>
        <v>#VALUE!</v>
      </c>
      <c r="F10341" s="4" t="s">
        <v>106</v>
      </c>
      <c r="G10341">
        <v>0</v>
      </c>
      <c r="I10341">
        <v>0</v>
      </c>
      <c r="J10341">
        <f t="shared" si="530"/>
        <v>0</v>
      </c>
      <c r="K10341" s="22" t="e">
        <f t="shared" si="532"/>
        <v>#DIV/0!</v>
      </c>
      <c r="L10341">
        <v>0</v>
      </c>
      <c r="O10341" t="s">
        <v>2658</v>
      </c>
      <c r="T10341" t="e">
        <v>#N/A</v>
      </c>
    </row>
    <row r="10342" spans="1:20" hidden="1" x14ac:dyDescent="0.3">
      <c r="A10342">
        <v>112011</v>
      </c>
      <c r="B10342" t="s">
        <v>2659</v>
      </c>
      <c r="C10342">
        <v>0</v>
      </c>
      <c r="D10342" s="4" t="s">
        <v>106</v>
      </c>
      <c r="E10342" s="5" t="e">
        <f t="shared" si="531"/>
        <v>#VALUE!</v>
      </c>
      <c r="F10342" s="4" t="s">
        <v>106</v>
      </c>
      <c r="G10342">
        <v>0</v>
      </c>
      <c r="I10342">
        <v>0</v>
      </c>
      <c r="J10342">
        <f t="shared" si="530"/>
        <v>0</v>
      </c>
      <c r="K10342" s="22" t="e">
        <f t="shared" si="532"/>
        <v>#DIV/0!</v>
      </c>
      <c r="L10342">
        <v>0</v>
      </c>
      <c r="O10342" t="s">
        <v>2660</v>
      </c>
      <c r="T10342" t="e">
        <v>#N/A</v>
      </c>
    </row>
    <row r="10343" spans="1:20" hidden="1" x14ac:dyDescent="0.3">
      <c r="A10343">
        <v>112012</v>
      </c>
      <c r="B10343" t="s">
        <v>2661</v>
      </c>
      <c r="C10343">
        <v>0</v>
      </c>
      <c r="D10343" s="4" t="s">
        <v>106</v>
      </c>
      <c r="E10343" s="5" t="e">
        <f t="shared" si="531"/>
        <v>#VALUE!</v>
      </c>
      <c r="F10343" s="4" t="s">
        <v>106</v>
      </c>
      <c r="G10343">
        <v>0</v>
      </c>
      <c r="I10343">
        <v>0</v>
      </c>
      <c r="J10343">
        <f t="shared" si="530"/>
        <v>0</v>
      </c>
      <c r="K10343" s="22" t="e">
        <f t="shared" si="532"/>
        <v>#DIV/0!</v>
      </c>
      <c r="L10343">
        <v>0</v>
      </c>
      <c r="O10343" t="s">
        <v>2662</v>
      </c>
      <c r="T10343" t="e">
        <v>#N/A</v>
      </c>
    </row>
    <row r="10344" spans="1:20" hidden="1" x14ac:dyDescent="0.3">
      <c r="A10344">
        <v>112101</v>
      </c>
      <c r="B10344" t="s">
        <v>2663</v>
      </c>
      <c r="C10344">
        <v>0</v>
      </c>
      <c r="D10344" s="4" t="s">
        <v>106</v>
      </c>
      <c r="E10344" s="5" t="e">
        <f t="shared" si="531"/>
        <v>#VALUE!</v>
      </c>
      <c r="F10344" s="4" t="s">
        <v>106</v>
      </c>
      <c r="G10344">
        <v>0</v>
      </c>
      <c r="I10344">
        <v>0</v>
      </c>
      <c r="J10344">
        <f t="shared" si="530"/>
        <v>0</v>
      </c>
      <c r="K10344" s="22" t="e">
        <f t="shared" si="532"/>
        <v>#DIV/0!</v>
      </c>
      <c r="L10344">
        <v>0</v>
      </c>
      <c r="O10344" t="s">
        <v>2664</v>
      </c>
      <c r="T10344" t="e">
        <v>#N/A</v>
      </c>
    </row>
    <row r="10345" spans="1:20" hidden="1" x14ac:dyDescent="0.3">
      <c r="A10345">
        <v>112103</v>
      </c>
      <c r="B10345" t="s">
        <v>2665</v>
      </c>
      <c r="C10345">
        <v>0</v>
      </c>
      <c r="D10345" s="4" t="s">
        <v>106</v>
      </c>
      <c r="E10345" s="5" t="e">
        <f t="shared" si="531"/>
        <v>#VALUE!</v>
      </c>
      <c r="F10345" s="4" t="s">
        <v>106</v>
      </c>
      <c r="G10345">
        <v>0</v>
      </c>
      <c r="I10345">
        <v>0</v>
      </c>
      <c r="J10345">
        <f t="shared" si="530"/>
        <v>0</v>
      </c>
      <c r="K10345" s="22" t="e">
        <f t="shared" si="532"/>
        <v>#DIV/0!</v>
      </c>
      <c r="L10345">
        <v>0</v>
      </c>
      <c r="O10345" t="s">
        <v>2666</v>
      </c>
      <c r="T10345" t="e">
        <v>#N/A</v>
      </c>
    </row>
    <row r="10346" spans="1:20" hidden="1" x14ac:dyDescent="0.3">
      <c r="A10346">
        <v>112156</v>
      </c>
      <c r="B10346" t="s">
        <v>2667</v>
      </c>
      <c r="C10346">
        <v>0</v>
      </c>
      <c r="D10346" s="4" t="s">
        <v>106</v>
      </c>
      <c r="E10346" s="5" t="e">
        <f t="shared" si="531"/>
        <v>#VALUE!</v>
      </c>
      <c r="F10346" s="4" t="s">
        <v>106</v>
      </c>
      <c r="G10346">
        <v>0</v>
      </c>
      <c r="I10346">
        <v>0</v>
      </c>
      <c r="J10346">
        <f t="shared" si="530"/>
        <v>0</v>
      </c>
      <c r="K10346" s="22" t="e">
        <f t="shared" si="532"/>
        <v>#DIV/0!</v>
      </c>
      <c r="L10346">
        <v>0</v>
      </c>
      <c r="O10346" t="s">
        <v>2668</v>
      </c>
      <c r="T10346" t="e">
        <v>#N/A</v>
      </c>
    </row>
    <row r="10347" spans="1:20" hidden="1" x14ac:dyDescent="0.3">
      <c r="A10347">
        <v>112593</v>
      </c>
      <c r="B10347" t="s">
        <v>2669</v>
      </c>
      <c r="C10347">
        <v>0</v>
      </c>
      <c r="D10347" s="4" t="s">
        <v>106</v>
      </c>
      <c r="E10347" s="5" t="e">
        <f t="shared" si="531"/>
        <v>#VALUE!</v>
      </c>
      <c r="F10347" s="4" t="s">
        <v>106</v>
      </c>
      <c r="G10347">
        <v>0</v>
      </c>
      <c r="I10347">
        <v>0</v>
      </c>
      <c r="J10347">
        <f t="shared" si="530"/>
        <v>0</v>
      </c>
      <c r="K10347" s="22" t="e">
        <f t="shared" si="532"/>
        <v>#DIV/0!</v>
      </c>
      <c r="L10347">
        <v>0</v>
      </c>
      <c r="O10347" t="s">
        <v>2670</v>
      </c>
      <c r="T10347" t="e">
        <v>#N/A</v>
      </c>
    </row>
    <row r="10348" spans="1:20" hidden="1" x14ac:dyDescent="0.3">
      <c r="A10348">
        <v>112802</v>
      </c>
      <c r="B10348" t="s">
        <v>2671</v>
      </c>
      <c r="C10348">
        <v>0</v>
      </c>
      <c r="D10348" s="4" t="s">
        <v>106</v>
      </c>
      <c r="E10348" s="5" t="e">
        <f t="shared" si="531"/>
        <v>#VALUE!</v>
      </c>
      <c r="F10348" s="4" t="s">
        <v>106</v>
      </c>
      <c r="G10348">
        <v>0</v>
      </c>
      <c r="I10348">
        <v>0</v>
      </c>
      <c r="J10348">
        <f t="shared" si="530"/>
        <v>0</v>
      </c>
      <c r="K10348" s="22" t="e">
        <f t="shared" si="532"/>
        <v>#DIV/0!</v>
      </c>
      <c r="L10348">
        <v>0</v>
      </c>
      <c r="O10348" t="s">
        <v>2672</v>
      </c>
      <c r="T10348" t="e">
        <v>#N/A</v>
      </c>
    </row>
    <row r="10349" spans="1:20" hidden="1" x14ac:dyDescent="0.3">
      <c r="A10349">
        <v>112819</v>
      </c>
      <c r="B10349" t="s">
        <v>2673</v>
      </c>
      <c r="C10349">
        <v>0</v>
      </c>
      <c r="D10349" s="4" t="s">
        <v>106</v>
      </c>
      <c r="E10349" s="5" t="e">
        <f t="shared" si="531"/>
        <v>#VALUE!</v>
      </c>
      <c r="F10349" s="4" t="s">
        <v>106</v>
      </c>
      <c r="G10349">
        <v>0</v>
      </c>
      <c r="I10349">
        <v>0</v>
      </c>
      <c r="J10349">
        <f t="shared" si="530"/>
        <v>0</v>
      </c>
      <c r="K10349" s="22" t="e">
        <f t="shared" si="532"/>
        <v>#DIV/0!</v>
      </c>
      <c r="L10349">
        <v>0</v>
      </c>
      <c r="O10349" t="s">
        <v>2674</v>
      </c>
      <c r="T10349" t="e">
        <v>#N/A</v>
      </c>
    </row>
    <row r="10350" spans="1:20" hidden="1" x14ac:dyDescent="0.3">
      <c r="A10350">
        <v>112961</v>
      </c>
      <c r="B10350" t="s">
        <v>2675</v>
      </c>
      <c r="C10350">
        <v>0</v>
      </c>
      <c r="D10350" s="4" t="s">
        <v>106</v>
      </c>
      <c r="E10350" s="5" t="e">
        <f t="shared" si="531"/>
        <v>#VALUE!</v>
      </c>
      <c r="F10350" s="4" t="s">
        <v>106</v>
      </c>
      <c r="G10350">
        <v>0</v>
      </c>
      <c r="I10350">
        <v>0</v>
      </c>
      <c r="J10350">
        <f t="shared" si="530"/>
        <v>0</v>
      </c>
      <c r="K10350" s="22" t="e">
        <f t="shared" si="532"/>
        <v>#DIV/0!</v>
      </c>
      <c r="L10350">
        <v>0</v>
      </c>
      <c r="O10350" t="s">
        <v>2676</v>
      </c>
      <c r="T10350" t="e">
        <v>#N/A</v>
      </c>
    </row>
    <row r="10351" spans="1:20" hidden="1" x14ac:dyDescent="0.3">
      <c r="A10351">
        <v>112965</v>
      </c>
      <c r="B10351" t="s">
        <v>2677</v>
      </c>
      <c r="C10351">
        <v>0</v>
      </c>
      <c r="D10351" s="4" t="s">
        <v>106</v>
      </c>
      <c r="E10351" s="5" t="e">
        <f t="shared" si="531"/>
        <v>#VALUE!</v>
      </c>
      <c r="F10351" s="4" t="s">
        <v>106</v>
      </c>
      <c r="G10351">
        <v>0</v>
      </c>
      <c r="I10351">
        <v>0</v>
      </c>
      <c r="J10351">
        <f t="shared" si="530"/>
        <v>0</v>
      </c>
      <c r="K10351" s="22" t="e">
        <f t="shared" si="532"/>
        <v>#DIV/0!</v>
      </c>
      <c r="L10351">
        <v>0</v>
      </c>
      <c r="O10351" t="s">
        <v>2678</v>
      </c>
      <c r="T10351" t="e">
        <v>#N/A</v>
      </c>
    </row>
    <row r="10352" spans="1:20" hidden="1" x14ac:dyDescent="0.3">
      <c r="A10352">
        <v>113004</v>
      </c>
      <c r="B10352" t="s">
        <v>2679</v>
      </c>
      <c r="C10352">
        <v>0</v>
      </c>
      <c r="D10352" s="4" t="s">
        <v>106</v>
      </c>
      <c r="E10352" s="5" t="e">
        <f t="shared" si="531"/>
        <v>#VALUE!</v>
      </c>
      <c r="F10352" s="4" t="s">
        <v>106</v>
      </c>
      <c r="G10352">
        <v>0</v>
      </c>
      <c r="I10352">
        <v>0</v>
      </c>
      <c r="J10352">
        <f t="shared" si="530"/>
        <v>0</v>
      </c>
      <c r="K10352" s="22" t="e">
        <f t="shared" si="532"/>
        <v>#DIV/0!</v>
      </c>
      <c r="L10352">
        <v>0</v>
      </c>
      <c r="O10352" t="s">
        <v>2680</v>
      </c>
      <c r="T10352" t="e">
        <v>#N/A</v>
      </c>
    </row>
    <row r="10353" spans="1:20" hidden="1" x14ac:dyDescent="0.3">
      <c r="A10353">
        <v>113599</v>
      </c>
      <c r="B10353" t="s">
        <v>2681</v>
      </c>
      <c r="C10353">
        <v>0</v>
      </c>
      <c r="D10353" s="4" t="s">
        <v>106</v>
      </c>
      <c r="E10353" s="5" t="e">
        <f t="shared" si="531"/>
        <v>#VALUE!</v>
      </c>
      <c r="F10353" s="4" t="s">
        <v>106</v>
      </c>
      <c r="G10353">
        <v>0</v>
      </c>
      <c r="I10353">
        <v>0</v>
      </c>
      <c r="J10353">
        <f t="shared" si="530"/>
        <v>0</v>
      </c>
      <c r="K10353" s="22" t="e">
        <f t="shared" si="532"/>
        <v>#DIV/0!</v>
      </c>
      <c r="L10353">
        <v>0</v>
      </c>
      <c r="O10353" t="s">
        <v>2682</v>
      </c>
      <c r="T10353" t="e">
        <v>#N/A</v>
      </c>
    </row>
    <row r="10354" spans="1:20" hidden="1" x14ac:dyDescent="0.3">
      <c r="A10354">
        <v>113600</v>
      </c>
      <c r="B10354" t="s">
        <v>2683</v>
      </c>
      <c r="C10354">
        <v>0</v>
      </c>
      <c r="D10354" s="4" t="s">
        <v>106</v>
      </c>
      <c r="E10354" s="5" t="e">
        <f t="shared" si="531"/>
        <v>#VALUE!</v>
      </c>
      <c r="F10354" s="4" t="s">
        <v>106</v>
      </c>
      <c r="G10354">
        <v>0</v>
      </c>
      <c r="I10354">
        <v>0</v>
      </c>
      <c r="J10354">
        <f t="shared" si="530"/>
        <v>0</v>
      </c>
      <c r="K10354" s="22" t="e">
        <f t="shared" si="532"/>
        <v>#DIV/0!</v>
      </c>
      <c r="L10354">
        <v>0</v>
      </c>
      <c r="O10354" t="s">
        <v>2684</v>
      </c>
      <c r="T10354" t="e">
        <v>#N/A</v>
      </c>
    </row>
    <row r="10355" spans="1:20" hidden="1" x14ac:dyDescent="0.3">
      <c r="A10355">
        <v>113731</v>
      </c>
      <c r="B10355" t="s">
        <v>2685</v>
      </c>
      <c r="C10355">
        <v>0</v>
      </c>
      <c r="D10355" s="4" t="s">
        <v>106</v>
      </c>
      <c r="E10355" s="5" t="e">
        <f t="shared" si="531"/>
        <v>#VALUE!</v>
      </c>
      <c r="F10355" s="4" t="s">
        <v>106</v>
      </c>
      <c r="G10355">
        <v>0</v>
      </c>
      <c r="I10355">
        <v>0</v>
      </c>
      <c r="J10355">
        <f t="shared" si="530"/>
        <v>0</v>
      </c>
      <c r="K10355" s="22" t="e">
        <f t="shared" si="532"/>
        <v>#DIV/0!</v>
      </c>
      <c r="L10355">
        <v>0</v>
      </c>
      <c r="O10355" t="s">
        <v>2686</v>
      </c>
      <c r="T10355" t="e">
        <v>#N/A</v>
      </c>
    </row>
    <row r="10356" spans="1:20" hidden="1" x14ac:dyDescent="0.3">
      <c r="A10356">
        <v>113739</v>
      </c>
      <c r="B10356" t="s">
        <v>2687</v>
      </c>
      <c r="C10356">
        <v>0</v>
      </c>
      <c r="D10356" s="4" t="s">
        <v>106</v>
      </c>
      <c r="E10356" s="5" t="e">
        <f t="shared" si="531"/>
        <v>#VALUE!</v>
      </c>
      <c r="F10356" s="4" t="s">
        <v>106</v>
      </c>
      <c r="G10356">
        <v>0</v>
      </c>
      <c r="I10356">
        <v>0</v>
      </c>
      <c r="J10356">
        <f t="shared" si="530"/>
        <v>0</v>
      </c>
      <c r="K10356" s="22" t="e">
        <f t="shared" si="532"/>
        <v>#DIV/0!</v>
      </c>
      <c r="L10356">
        <v>0</v>
      </c>
      <c r="O10356" t="s">
        <v>2688</v>
      </c>
      <c r="T10356" t="e">
        <v>#N/A</v>
      </c>
    </row>
    <row r="10357" spans="1:20" hidden="1" x14ac:dyDescent="0.3">
      <c r="A10357">
        <v>113741</v>
      </c>
      <c r="B10357" t="s">
        <v>2689</v>
      </c>
      <c r="C10357">
        <v>0</v>
      </c>
      <c r="D10357" s="4" t="s">
        <v>106</v>
      </c>
      <c r="E10357" s="5" t="e">
        <f t="shared" si="531"/>
        <v>#VALUE!</v>
      </c>
      <c r="F10357" s="4" t="s">
        <v>106</v>
      </c>
      <c r="G10357">
        <v>0</v>
      </c>
      <c r="I10357">
        <v>0</v>
      </c>
      <c r="J10357">
        <f t="shared" si="530"/>
        <v>0</v>
      </c>
      <c r="K10357" s="22" t="e">
        <f t="shared" si="532"/>
        <v>#DIV/0!</v>
      </c>
      <c r="L10357">
        <v>0</v>
      </c>
      <c r="O10357" t="s">
        <v>2690</v>
      </c>
      <c r="T10357" t="e">
        <v>#N/A</v>
      </c>
    </row>
    <row r="10358" spans="1:20" hidden="1" x14ac:dyDescent="0.3">
      <c r="A10358">
        <v>113747</v>
      </c>
      <c r="B10358" t="s">
        <v>2691</v>
      </c>
      <c r="C10358">
        <v>0</v>
      </c>
      <c r="D10358" s="4" t="s">
        <v>106</v>
      </c>
      <c r="E10358" s="5" t="e">
        <f t="shared" si="531"/>
        <v>#VALUE!</v>
      </c>
      <c r="F10358" s="4" t="s">
        <v>106</v>
      </c>
      <c r="G10358">
        <v>0</v>
      </c>
      <c r="I10358">
        <v>0</v>
      </c>
      <c r="J10358">
        <f t="shared" si="530"/>
        <v>0</v>
      </c>
      <c r="K10358" s="22" t="e">
        <f t="shared" si="532"/>
        <v>#DIV/0!</v>
      </c>
      <c r="L10358">
        <v>0</v>
      </c>
      <c r="O10358" t="s">
        <v>2692</v>
      </c>
      <c r="T10358" t="e">
        <v>#N/A</v>
      </c>
    </row>
    <row r="10359" spans="1:20" hidden="1" x14ac:dyDescent="0.3">
      <c r="A10359">
        <v>113799</v>
      </c>
      <c r="B10359" t="s">
        <v>2693</v>
      </c>
      <c r="C10359">
        <v>0</v>
      </c>
      <c r="D10359" s="4" t="s">
        <v>106</v>
      </c>
      <c r="E10359" s="5" t="e">
        <f t="shared" si="531"/>
        <v>#VALUE!</v>
      </c>
      <c r="F10359" s="4" t="s">
        <v>106</v>
      </c>
      <c r="G10359">
        <v>0</v>
      </c>
      <c r="I10359">
        <v>0</v>
      </c>
      <c r="J10359">
        <f t="shared" si="530"/>
        <v>0</v>
      </c>
      <c r="K10359" s="22" t="e">
        <f t="shared" si="532"/>
        <v>#DIV/0!</v>
      </c>
      <c r="L10359">
        <v>0</v>
      </c>
      <c r="O10359" t="s">
        <v>2694</v>
      </c>
      <c r="T10359" t="e">
        <v>#N/A</v>
      </c>
    </row>
    <row r="10360" spans="1:20" hidden="1" x14ac:dyDescent="0.3">
      <c r="A10360">
        <v>114406</v>
      </c>
      <c r="B10360" t="s">
        <v>2695</v>
      </c>
      <c r="C10360">
        <v>0</v>
      </c>
      <c r="D10360" s="4" t="s">
        <v>106</v>
      </c>
      <c r="E10360" s="5" t="e">
        <f t="shared" si="531"/>
        <v>#VALUE!</v>
      </c>
      <c r="F10360" s="4" t="s">
        <v>106</v>
      </c>
      <c r="G10360">
        <v>0</v>
      </c>
      <c r="I10360">
        <v>0</v>
      </c>
      <c r="J10360">
        <f t="shared" si="530"/>
        <v>0</v>
      </c>
      <c r="K10360" s="22" t="e">
        <f t="shared" si="532"/>
        <v>#DIV/0!</v>
      </c>
      <c r="L10360">
        <v>0</v>
      </c>
      <c r="O10360" t="s">
        <v>2696</v>
      </c>
      <c r="T10360" t="e">
        <v>#N/A</v>
      </c>
    </row>
    <row r="10361" spans="1:20" hidden="1" x14ac:dyDescent="0.3">
      <c r="A10361">
        <v>114459</v>
      </c>
      <c r="B10361" t="s">
        <v>2697</v>
      </c>
      <c r="C10361">
        <v>0</v>
      </c>
      <c r="D10361" s="4" t="s">
        <v>106</v>
      </c>
      <c r="E10361" s="5" t="e">
        <f t="shared" si="531"/>
        <v>#VALUE!</v>
      </c>
      <c r="F10361" s="4" t="s">
        <v>106</v>
      </c>
      <c r="G10361">
        <v>0</v>
      </c>
      <c r="I10361">
        <v>0</v>
      </c>
      <c r="J10361">
        <f t="shared" si="530"/>
        <v>0</v>
      </c>
      <c r="K10361" s="22" t="e">
        <f t="shared" si="532"/>
        <v>#DIV/0!</v>
      </c>
      <c r="L10361">
        <v>0</v>
      </c>
      <c r="O10361" t="s">
        <v>2698</v>
      </c>
      <c r="T10361" t="e">
        <v>#N/A</v>
      </c>
    </row>
    <row r="10362" spans="1:20" hidden="1" x14ac:dyDescent="0.3">
      <c r="A10362">
        <v>115077</v>
      </c>
      <c r="B10362" t="s">
        <v>2699</v>
      </c>
      <c r="C10362">
        <v>0</v>
      </c>
      <c r="D10362" s="4" t="s">
        <v>106</v>
      </c>
      <c r="E10362" s="5" t="e">
        <f t="shared" si="531"/>
        <v>#VALUE!</v>
      </c>
      <c r="F10362" s="4" t="s">
        <v>106</v>
      </c>
      <c r="G10362">
        <v>0</v>
      </c>
      <c r="I10362">
        <v>0</v>
      </c>
      <c r="J10362">
        <f t="shared" si="530"/>
        <v>0</v>
      </c>
      <c r="K10362" s="22" t="e">
        <f t="shared" si="532"/>
        <v>#DIV/0!</v>
      </c>
      <c r="L10362">
        <v>0</v>
      </c>
      <c r="O10362" t="s">
        <v>2700</v>
      </c>
      <c r="T10362" t="e">
        <v>#N/A</v>
      </c>
    </row>
    <row r="10363" spans="1:20" hidden="1" x14ac:dyDescent="0.3">
      <c r="A10363">
        <v>115078</v>
      </c>
      <c r="B10363" t="s">
        <v>2701</v>
      </c>
      <c r="C10363">
        <v>0</v>
      </c>
      <c r="D10363" s="4" t="s">
        <v>106</v>
      </c>
      <c r="E10363" s="5" t="e">
        <f t="shared" si="531"/>
        <v>#VALUE!</v>
      </c>
      <c r="F10363" s="4" t="s">
        <v>106</v>
      </c>
      <c r="G10363">
        <v>0</v>
      </c>
      <c r="I10363">
        <v>0</v>
      </c>
      <c r="J10363">
        <f t="shared" si="530"/>
        <v>0</v>
      </c>
      <c r="K10363" s="22" t="e">
        <f t="shared" si="532"/>
        <v>#DIV/0!</v>
      </c>
      <c r="L10363">
        <v>0</v>
      </c>
      <c r="O10363" t="s">
        <v>2702</v>
      </c>
      <c r="T10363" t="e">
        <v>#N/A</v>
      </c>
    </row>
    <row r="10364" spans="1:20" hidden="1" x14ac:dyDescent="0.3">
      <c r="A10364">
        <v>115079</v>
      </c>
      <c r="B10364" t="s">
        <v>2703</v>
      </c>
      <c r="C10364">
        <v>0</v>
      </c>
      <c r="D10364" s="4" t="s">
        <v>106</v>
      </c>
      <c r="E10364" s="5" t="e">
        <f t="shared" si="531"/>
        <v>#VALUE!</v>
      </c>
      <c r="F10364" s="4" t="s">
        <v>106</v>
      </c>
      <c r="G10364">
        <v>0</v>
      </c>
      <c r="I10364">
        <v>0</v>
      </c>
      <c r="J10364">
        <f t="shared" si="530"/>
        <v>0</v>
      </c>
      <c r="K10364" s="22" t="e">
        <f t="shared" si="532"/>
        <v>#DIV/0!</v>
      </c>
      <c r="L10364">
        <v>0</v>
      </c>
      <c r="O10364" t="s">
        <v>2704</v>
      </c>
      <c r="T10364" t="e">
        <v>#N/A</v>
      </c>
    </row>
    <row r="10365" spans="1:20" hidden="1" x14ac:dyDescent="0.3">
      <c r="A10365">
        <v>115080</v>
      </c>
      <c r="B10365" t="s">
        <v>2705</v>
      </c>
      <c r="C10365">
        <v>0</v>
      </c>
      <c r="D10365" s="4" t="s">
        <v>106</v>
      </c>
      <c r="E10365" s="5" t="e">
        <f t="shared" si="531"/>
        <v>#VALUE!</v>
      </c>
      <c r="F10365" s="4" t="s">
        <v>106</v>
      </c>
      <c r="G10365">
        <v>0</v>
      </c>
      <c r="I10365">
        <v>0</v>
      </c>
      <c r="J10365">
        <f t="shared" si="530"/>
        <v>0</v>
      </c>
      <c r="K10365" s="22" t="e">
        <f t="shared" si="532"/>
        <v>#DIV/0!</v>
      </c>
      <c r="L10365">
        <v>0</v>
      </c>
      <c r="O10365" t="s">
        <v>2706</v>
      </c>
      <c r="T10365" t="e">
        <v>#N/A</v>
      </c>
    </row>
    <row r="10366" spans="1:20" hidden="1" x14ac:dyDescent="0.3">
      <c r="A10366">
        <v>115082</v>
      </c>
      <c r="B10366" t="s">
        <v>2707</v>
      </c>
      <c r="C10366">
        <v>0</v>
      </c>
      <c r="D10366" s="4" t="s">
        <v>106</v>
      </c>
      <c r="E10366" s="5" t="e">
        <f t="shared" si="531"/>
        <v>#VALUE!</v>
      </c>
      <c r="F10366" s="4" t="s">
        <v>106</v>
      </c>
      <c r="G10366">
        <v>0</v>
      </c>
      <c r="I10366">
        <v>0</v>
      </c>
      <c r="J10366">
        <f t="shared" si="530"/>
        <v>0</v>
      </c>
      <c r="K10366" s="22" t="e">
        <f t="shared" si="532"/>
        <v>#DIV/0!</v>
      </c>
      <c r="L10366">
        <v>0</v>
      </c>
      <c r="O10366" t="s">
        <v>2708</v>
      </c>
      <c r="T10366" t="e">
        <v>#N/A</v>
      </c>
    </row>
    <row r="10367" spans="1:20" hidden="1" x14ac:dyDescent="0.3">
      <c r="A10367">
        <v>115086</v>
      </c>
      <c r="B10367" t="s">
        <v>2709</v>
      </c>
      <c r="C10367">
        <v>0</v>
      </c>
      <c r="D10367" s="4" t="s">
        <v>106</v>
      </c>
      <c r="E10367" s="5" t="e">
        <f t="shared" si="531"/>
        <v>#VALUE!</v>
      </c>
      <c r="F10367" s="4" t="s">
        <v>106</v>
      </c>
      <c r="G10367">
        <v>0</v>
      </c>
      <c r="I10367">
        <v>0</v>
      </c>
      <c r="J10367">
        <f t="shared" si="530"/>
        <v>0</v>
      </c>
      <c r="K10367" s="22" t="e">
        <f t="shared" si="532"/>
        <v>#DIV/0!</v>
      </c>
      <c r="L10367">
        <v>0</v>
      </c>
      <c r="O10367" t="s">
        <v>2710</v>
      </c>
      <c r="T10367" t="e">
        <v>#N/A</v>
      </c>
    </row>
    <row r="10368" spans="1:20" hidden="1" x14ac:dyDescent="0.3">
      <c r="A10368">
        <v>115595</v>
      </c>
      <c r="B10368" t="s">
        <v>2711</v>
      </c>
      <c r="C10368">
        <v>0</v>
      </c>
      <c r="D10368" s="4" t="s">
        <v>106</v>
      </c>
      <c r="E10368" s="5" t="e">
        <f t="shared" si="531"/>
        <v>#VALUE!</v>
      </c>
      <c r="F10368" s="4" t="s">
        <v>106</v>
      </c>
      <c r="G10368">
        <v>0</v>
      </c>
      <c r="I10368">
        <v>0</v>
      </c>
      <c r="J10368">
        <f t="shared" si="530"/>
        <v>0</v>
      </c>
      <c r="K10368" s="22" t="e">
        <f t="shared" si="532"/>
        <v>#DIV/0!</v>
      </c>
      <c r="L10368">
        <v>0</v>
      </c>
      <c r="O10368" t="s">
        <v>2712</v>
      </c>
      <c r="T10368" t="e">
        <v>#N/A</v>
      </c>
    </row>
    <row r="10369" spans="1:20" hidden="1" x14ac:dyDescent="0.3">
      <c r="A10369">
        <v>116020</v>
      </c>
      <c r="B10369" t="s">
        <v>2713</v>
      </c>
      <c r="C10369">
        <v>0</v>
      </c>
      <c r="D10369" s="4" t="s">
        <v>106</v>
      </c>
      <c r="E10369" s="5" t="e">
        <f t="shared" si="531"/>
        <v>#VALUE!</v>
      </c>
      <c r="F10369" s="4" t="s">
        <v>106</v>
      </c>
      <c r="G10369">
        <v>0</v>
      </c>
      <c r="I10369">
        <v>0</v>
      </c>
      <c r="J10369">
        <f t="shared" si="530"/>
        <v>0</v>
      </c>
      <c r="K10369" s="22" t="e">
        <f t="shared" si="532"/>
        <v>#DIV/0!</v>
      </c>
      <c r="L10369">
        <v>0</v>
      </c>
      <c r="O10369" t="s">
        <v>2714</v>
      </c>
      <c r="T10369" t="e">
        <v>#N/A</v>
      </c>
    </row>
    <row r="10370" spans="1:20" hidden="1" x14ac:dyDescent="0.3">
      <c r="A10370">
        <v>116155</v>
      </c>
      <c r="B10370" t="s">
        <v>2715</v>
      </c>
      <c r="C10370">
        <v>0</v>
      </c>
      <c r="D10370" s="4" t="s">
        <v>106</v>
      </c>
      <c r="E10370" s="5" t="e">
        <f t="shared" si="531"/>
        <v>#VALUE!</v>
      </c>
      <c r="F10370" s="4" t="s">
        <v>106</v>
      </c>
      <c r="G10370">
        <v>0</v>
      </c>
      <c r="I10370">
        <v>0</v>
      </c>
      <c r="J10370">
        <f t="shared" ref="J10370:J10393" si="533">SUMIFS(I:I, B:B,B10370,G:G,G10370)</f>
        <v>0</v>
      </c>
      <c r="K10370" s="22" t="e">
        <f t="shared" si="532"/>
        <v>#DIV/0!</v>
      </c>
      <c r="L10370">
        <v>0</v>
      </c>
      <c r="O10370" t="s">
        <v>2716</v>
      </c>
      <c r="T10370" t="e">
        <v>#N/A</v>
      </c>
    </row>
    <row r="10371" spans="1:20" hidden="1" x14ac:dyDescent="0.3">
      <c r="A10371">
        <v>116695</v>
      </c>
      <c r="B10371" t="s">
        <v>2717</v>
      </c>
      <c r="C10371">
        <v>0</v>
      </c>
      <c r="D10371" s="4" t="s">
        <v>106</v>
      </c>
      <c r="E10371" s="5" t="e">
        <f t="shared" si="531"/>
        <v>#VALUE!</v>
      </c>
      <c r="F10371" s="4" t="s">
        <v>106</v>
      </c>
      <c r="G10371">
        <v>0</v>
      </c>
      <c r="I10371">
        <v>0</v>
      </c>
      <c r="J10371">
        <f t="shared" si="533"/>
        <v>0</v>
      </c>
      <c r="K10371" s="22" t="e">
        <f t="shared" si="532"/>
        <v>#DIV/0!</v>
      </c>
      <c r="L10371">
        <v>0</v>
      </c>
      <c r="O10371" t="s">
        <v>2718</v>
      </c>
      <c r="T10371" t="e">
        <v>#N/A</v>
      </c>
    </row>
    <row r="10372" spans="1:20" hidden="1" x14ac:dyDescent="0.3">
      <c r="A10372">
        <v>116705</v>
      </c>
      <c r="B10372" t="s">
        <v>2719</v>
      </c>
      <c r="C10372">
        <v>0</v>
      </c>
      <c r="D10372" s="4" t="s">
        <v>106</v>
      </c>
      <c r="E10372" s="5" t="e">
        <f t="shared" si="531"/>
        <v>#VALUE!</v>
      </c>
      <c r="F10372" s="4" t="s">
        <v>106</v>
      </c>
      <c r="G10372">
        <v>0</v>
      </c>
      <c r="I10372">
        <v>0</v>
      </c>
      <c r="J10372">
        <f t="shared" si="533"/>
        <v>0</v>
      </c>
      <c r="K10372" s="22" t="e">
        <f t="shared" si="532"/>
        <v>#DIV/0!</v>
      </c>
      <c r="L10372">
        <v>0</v>
      </c>
      <c r="O10372" t="s">
        <v>2720</v>
      </c>
      <c r="T10372" t="e">
        <v>#N/A</v>
      </c>
    </row>
    <row r="10373" spans="1:20" hidden="1" x14ac:dyDescent="0.3">
      <c r="A10373">
        <v>116706</v>
      </c>
      <c r="B10373" t="s">
        <v>2721</v>
      </c>
      <c r="C10373">
        <v>0</v>
      </c>
      <c r="D10373" s="4" t="s">
        <v>106</v>
      </c>
      <c r="E10373" s="5" t="e">
        <f t="shared" si="531"/>
        <v>#VALUE!</v>
      </c>
      <c r="F10373" s="4" t="s">
        <v>106</v>
      </c>
      <c r="G10373">
        <v>0</v>
      </c>
      <c r="I10373">
        <v>0</v>
      </c>
      <c r="J10373">
        <f t="shared" si="533"/>
        <v>0</v>
      </c>
      <c r="K10373" s="22" t="e">
        <f t="shared" si="532"/>
        <v>#DIV/0!</v>
      </c>
      <c r="L10373">
        <v>0</v>
      </c>
      <c r="O10373" t="s">
        <v>2722</v>
      </c>
      <c r="T10373" t="e">
        <v>#N/A</v>
      </c>
    </row>
    <row r="10374" spans="1:20" hidden="1" x14ac:dyDescent="0.3">
      <c r="A10374">
        <v>116707</v>
      </c>
      <c r="B10374" t="s">
        <v>2723</v>
      </c>
      <c r="C10374">
        <v>0</v>
      </c>
      <c r="D10374" s="4" t="s">
        <v>106</v>
      </c>
      <c r="E10374" s="5" t="e">
        <f t="shared" si="531"/>
        <v>#VALUE!</v>
      </c>
      <c r="F10374" s="4" t="s">
        <v>106</v>
      </c>
      <c r="G10374">
        <v>0</v>
      </c>
      <c r="I10374">
        <v>0</v>
      </c>
      <c r="J10374">
        <f t="shared" si="533"/>
        <v>0</v>
      </c>
      <c r="K10374" s="22" t="e">
        <f t="shared" si="532"/>
        <v>#DIV/0!</v>
      </c>
      <c r="L10374">
        <v>0</v>
      </c>
      <c r="O10374" t="s">
        <v>2724</v>
      </c>
      <c r="T10374" t="e">
        <v>#N/A</v>
      </c>
    </row>
    <row r="10375" spans="1:20" hidden="1" x14ac:dyDescent="0.3">
      <c r="A10375">
        <v>116708</v>
      </c>
      <c r="B10375" t="s">
        <v>2725</v>
      </c>
      <c r="C10375">
        <v>0</v>
      </c>
      <c r="D10375" s="4" t="s">
        <v>106</v>
      </c>
      <c r="E10375" s="5" t="e">
        <f t="shared" si="531"/>
        <v>#VALUE!</v>
      </c>
      <c r="F10375" s="4" t="s">
        <v>106</v>
      </c>
      <c r="G10375">
        <v>0</v>
      </c>
      <c r="I10375">
        <v>0</v>
      </c>
      <c r="J10375">
        <f t="shared" si="533"/>
        <v>0</v>
      </c>
      <c r="K10375" s="22" t="e">
        <f t="shared" si="532"/>
        <v>#DIV/0!</v>
      </c>
      <c r="L10375">
        <v>0</v>
      </c>
      <c r="O10375" t="s">
        <v>2726</v>
      </c>
      <c r="T10375" t="e">
        <v>#N/A</v>
      </c>
    </row>
    <row r="10376" spans="1:20" hidden="1" x14ac:dyDescent="0.3">
      <c r="A10376">
        <v>116709</v>
      </c>
      <c r="B10376" t="s">
        <v>2727</v>
      </c>
      <c r="C10376">
        <v>0</v>
      </c>
      <c r="D10376" s="4" t="s">
        <v>106</v>
      </c>
      <c r="E10376" s="5" t="e">
        <f t="shared" si="531"/>
        <v>#VALUE!</v>
      </c>
      <c r="F10376" s="4" t="s">
        <v>106</v>
      </c>
      <c r="G10376">
        <v>0</v>
      </c>
      <c r="I10376">
        <v>0</v>
      </c>
      <c r="J10376">
        <f t="shared" si="533"/>
        <v>0</v>
      </c>
      <c r="K10376" s="22" t="e">
        <f t="shared" si="532"/>
        <v>#DIV/0!</v>
      </c>
      <c r="L10376">
        <v>0</v>
      </c>
      <c r="O10376" t="s">
        <v>2728</v>
      </c>
      <c r="T10376" t="e">
        <v>#N/A</v>
      </c>
    </row>
    <row r="10377" spans="1:20" hidden="1" x14ac:dyDescent="0.3">
      <c r="A10377">
        <v>116856</v>
      </c>
      <c r="B10377" t="s">
        <v>2729</v>
      </c>
      <c r="C10377">
        <v>0</v>
      </c>
      <c r="D10377" s="4" t="s">
        <v>106</v>
      </c>
      <c r="E10377" s="5" t="e">
        <f t="shared" si="531"/>
        <v>#VALUE!</v>
      </c>
      <c r="F10377" s="4" t="s">
        <v>106</v>
      </c>
      <c r="G10377">
        <v>0</v>
      </c>
      <c r="I10377">
        <v>0</v>
      </c>
      <c r="J10377">
        <f t="shared" si="533"/>
        <v>0</v>
      </c>
      <c r="K10377" s="22" t="e">
        <f t="shared" si="532"/>
        <v>#DIV/0!</v>
      </c>
      <c r="L10377">
        <v>0</v>
      </c>
      <c r="O10377" t="s">
        <v>2730</v>
      </c>
      <c r="T10377" t="e">
        <v>#N/A</v>
      </c>
    </row>
    <row r="10378" spans="1:20" hidden="1" x14ac:dyDescent="0.3">
      <c r="A10378">
        <v>117001</v>
      </c>
      <c r="B10378" t="s">
        <v>2731</v>
      </c>
      <c r="C10378">
        <v>0</v>
      </c>
      <c r="D10378" s="4" t="s">
        <v>106</v>
      </c>
      <c r="E10378" s="5" t="e">
        <f t="shared" si="531"/>
        <v>#VALUE!</v>
      </c>
      <c r="F10378" s="4" t="s">
        <v>106</v>
      </c>
      <c r="G10378">
        <v>0</v>
      </c>
      <c r="I10378">
        <v>0</v>
      </c>
      <c r="J10378">
        <f t="shared" si="533"/>
        <v>0</v>
      </c>
      <c r="K10378" s="22" t="e">
        <f t="shared" si="532"/>
        <v>#DIV/0!</v>
      </c>
      <c r="L10378">
        <v>0</v>
      </c>
      <c r="O10378" t="s">
        <v>2732</v>
      </c>
      <c r="T10378" t="e">
        <v>#N/A</v>
      </c>
    </row>
    <row r="10379" spans="1:20" hidden="1" x14ac:dyDescent="0.3">
      <c r="A10379">
        <v>117024</v>
      </c>
      <c r="B10379" t="s">
        <v>2733</v>
      </c>
      <c r="C10379">
        <v>0</v>
      </c>
      <c r="D10379" s="4" t="s">
        <v>106</v>
      </c>
      <c r="E10379" s="5" t="e">
        <f t="shared" si="531"/>
        <v>#VALUE!</v>
      </c>
      <c r="F10379" s="4" t="s">
        <v>106</v>
      </c>
      <c r="G10379">
        <v>0</v>
      </c>
      <c r="I10379">
        <v>0</v>
      </c>
      <c r="J10379">
        <f t="shared" si="533"/>
        <v>0</v>
      </c>
      <c r="K10379" s="22" t="e">
        <f t="shared" si="532"/>
        <v>#DIV/0!</v>
      </c>
      <c r="L10379">
        <v>0</v>
      </c>
      <c r="O10379" t="s">
        <v>2734</v>
      </c>
      <c r="T10379" t="e">
        <v>#N/A</v>
      </c>
    </row>
    <row r="10380" spans="1:20" hidden="1" x14ac:dyDescent="0.3">
      <c r="A10380">
        <v>117149</v>
      </c>
      <c r="B10380" t="s">
        <v>2735</v>
      </c>
      <c r="C10380">
        <v>0</v>
      </c>
      <c r="D10380" s="4" t="s">
        <v>106</v>
      </c>
      <c r="E10380" s="5" t="e">
        <f t="shared" si="531"/>
        <v>#VALUE!</v>
      </c>
      <c r="F10380" s="4" t="s">
        <v>106</v>
      </c>
      <c r="G10380">
        <v>0</v>
      </c>
      <c r="I10380">
        <v>0</v>
      </c>
      <c r="J10380">
        <f t="shared" si="533"/>
        <v>0</v>
      </c>
      <c r="K10380" s="22" t="e">
        <f t="shared" si="532"/>
        <v>#DIV/0!</v>
      </c>
      <c r="L10380">
        <v>0</v>
      </c>
      <c r="O10380" t="s">
        <v>2736</v>
      </c>
      <c r="T10380" t="e">
        <v>#N/A</v>
      </c>
    </row>
    <row r="10381" spans="1:20" hidden="1" x14ac:dyDescent="0.3">
      <c r="A10381">
        <v>117240</v>
      </c>
      <c r="B10381" t="s">
        <v>2737</v>
      </c>
      <c r="C10381">
        <v>0</v>
      </c>
      <c r="D10381" s="4" t="s">
        <v>106</v>
      </c>
      <c r="E10381" s="5" t="e">
        <f t="shared" si="531"/>
        <v>#VALUE!</v>
      </c>
      <c r="F10381" s="4" t="s">
        <v>106</v>
      </c>
      <c r="G10381">
        <v>0</v>
      </c>
      <c r="I10381">
        <v>0</v>
      </c>
      <c r="J10381">
        <f t="shared" si="533"/>
        <v>0</v>
      </c>
      <c r="K10381" s="22" t="e">
        <f t="shared" si="532"/>
        <v>#DIV/0!</v>
      </c>
      <c r="L10381">
        <v>0</v>
      </c>
      <c r="O10381" t="s">
        <v>2738</v>
      </c>
      <c r="T10381" t="e">
        <v>#N/A</v>
      </c>
    </row>
    <row r="10382" spans="1:20" hidden="1" x14ac:dyDescent="0.3">
      <c r="A10382">
        <v>117300</v>
      </c>
      <c r="B10382" t="s">
        <v>2739</v>
      </c>
      <c r="C10382">
        <v>0</v>
      </c>
      <c r="D10382" s="4" t="s">
        <v>106</v>
      </c>
      <c r="E10382" s="5" t="e">
        <f t="shared" si="531"/>
        <v>#VALUE!</v>
      </c>
      <c r="F10382" s="4" t="s">
        <v>106</v>
      </c>
      <c r="G10382">
        <v>0</v>
      </c>
      <c r="I10382">
        <v>0</v>
      </c>
      <c r="J10382">
        <f t="shared" si="533"/>
        <v>0</v>
      </c>
      <c r="K10382" s="22" t="e">
        <f t="shared" si="532"/>
        <v>#DIV/0!</v>
      </c>
      <c r="L10382">
        <v>0</v>
      </c>
      <c r="O10382" t="s">
        <v>2740</v>
      </c>
      <c r="T10382" t="e">
        <v>#N/A</v>
      </c>
    </row>
    <row r="10383" spans="1:20" hidden="1" x14ac:dyDescent="0.3">
      <c r="A10383">
        <v>117302</v>
      </c>
      <c r="B10383" t="s">
        <v>2741</v>
      </c>
      <c r="C10383">
        <v>0</v>
      </c>
      <c r="D10383" s="4" t="s">
        <v>106</v>
      </c>
      <c r="E10383" s="5" t="e">
        <f t="shared" si="531"/>
        <v>#VALUE!</v>
      </c>
      <c r="F10383" s="4" t="s">
        <v>106</v>
      </c>
      <c r="G10383">
        <v>0</v>
      </c>
      <c r="I10383">
        <v>0</v>
      </c>
      <c r="J10383">
        <f t="shared" si="533"/>
        <v>0</v>
      </c>
      <c r="K10383" s="22" t="e">
        <f t="shared" si="532"/>
        <v>#DIV/0!</v>
      </c>
      <c r="L10383">
        <v>0</v>
      </c>
      <c r="O10383" t="s">
        <v>2742</v>
      </c>
      <c r="T10383" t="e">
        <v>#N/A</v>
      </c>
    </row>
    <row r="10384" spans="1:20" hidden="1" x14ac:dyDescent="0.3">
      <c r="A10384">
        <v>117436</v>
      </c>
      <c r="B10384" t="s">
        <v>2743</v>
      </c>
      <c r="C10384">
        <v>0</v>
      </c>
      <c r="D10384" s="4" t="s">
        <v>106</v>
      </c>
      <c r="E10384" s="5" t="e">
        <f t="shared" si="531"/>
        <v>#VALUE!</v>
      </c>
      <c r="F10384" s="4" t="s">
        <v>106</v>
      </c>
      <c r="G10384">
        <v>0</v>
      </c>
      <c r="I10384">
        <v>0</v>
      </c>
      <c r="J10384">
        <f t="shared" si="533"/>
        <v>0</v>
      </c>
      <c r="K10384" s="22" t="e">
        <f t="shared" si="532"/>
        <v>#DIV/0!</v>
      </c>
      <c r="L10384">
        <v>0</v>
      </c>
      <c r="O10384" t="s">
        <v>2744</v>
      </c>
      <c r="T10384" t="e">
        <v>#N/A</v>
      </c>
    </row>
    <row r="10385" spans="1:20" hidden="1" x14ac:dyDescent="0.3">
      <c r="A10385">
        <v>117626</v>
      </c>
      <c r="B10385" t="s">
        <v>2745</v>
      </c>
      <c r="C10385">
        <v>0</v>
      </c>
      <c r="D10385" s="4" t="s">
        <v>106</v>
      </c>
      <c r="E10385" s="5" t="e">
        <f t="shared" ref="E10385:E10393" si="534">G10385 &amp; "|" &amp;MONTH(D10385)</f>
        <v>#VALUE!</v>
      </c>
      <c r="F10385" s="4" t="s">
        <v>106</v>
      </c>
      <c r="G10385">
        <v>0</v>
      </c>
      <c r="I10385">
        <v>0</v>
      </c>
      <c r="J10385">
        <f t="shared" si="533"/>
        <v>0</v>
      </c>
      <c r="K10385" s="22" t="e">
        <f t="shared" ref="K10385:K10393" si="535">I10385/J10385</f>
        <v>#DIV/0!</v>
      </c>
      <c r="L10385">
        <v>0</v>
      </c>
      <c r="O10385" t="s">
        <v>2746</v>
      </c>
      <c r="T10385" t="e">
        <v>#N/A</v>
      </c>
    </row>
    <row r="10386" spans="1:20" hidden="1" x14ac:dyDescent="0.3">
      <c r="A10386">
        <v>117700</v>
      </c>
      <c r="B10386" t="s">
        <v>2747</v>
      </c>
      <c r="C10386">
        <v>0</v>
      </c>
      <c r="D10386" s="4" t="s">
        <v>106</v>
      </c>
      <c r="E10386" s="5" t="e">
        <f t="shared" si="534"/>
        <v>#VALUE!</v>
      </c>
      <c r="F10386" s="4" t="s">
        <v>106</v>
      </c>
      <c r="G10386">
        <v>0</v>
      </c>
      <c r="I10386">
        <v>0</v>
      </c>
      <c r="J10386">
        <f t="shared" si="533"/>
        <v>0</v>
      </c>
      <c r="K10386" s="22" t="e">
        <f t="shared" si="535"/>
        <v>#DIV/0!</v>
      </c>
      <c r="L10386">
        <v>0</v>
      </c>
      <c r="O10386" t="s">
        <v>2748</v>
      </c>
      <c r="T10386" t="e">
        <v>#N/A</v>
      </c>
    </row>
    <row r="10387" spans="1:20" hidden="1" x14ac:dyDescent="0.3">
      <c r="A10387">
        <v>117702</v>
      </c>
      <c r="B10387" t="s">
        <v>2749</v>
      </c>
      <c r="C10387">
        <v>0</v>
      </c>
      <c r="D10387" s="4" t="s">
        <v>106</v>
      </c>
      <c r="E10387" s="5" t="e">
        <f t="shared" si="534"/>
        <v>#VALUE!</v>
      </c>
      <c r="F10387" s="4" t="s">
        <v>106</v>
      </c>
      <c r="G10387">
        <v>0</v>
      </c>
      <c r="I10387">
        <v>0</v>
      </c>
      <c r="J10387">
        <f t="shared" si="533"/>
        <v>0</v>
      </c>
      <c r="K10387" s="22" t="e">
        <f t="shared" si="535"/>
        <v>#DIV/0!</v>
      </c>
      <c r="L10387">
        <v>0</v>
      </c>
      <c r="O10387" t="s">
        <v>2750</v>
      </c>
      <c r="T10387" t="e">
        <v>#N/A</v>
      </c>
    </row>
    <row r="10388" spans="1:20" hidden="1" x14ac:dyDescent="0.3">
      <c r="A10388">
        <v>117703</v>
      </c>
      <c r="B10388" t="s">
        <v>2751</v>
      </c>
      <c r="C10388">
        <v>0</v>
      </c>
      <c r="D10388" s="4" t="s">
        <v>106</v>
      </c>
      <c r="E10388" s="5" t="e">
        <f t="shared" si="534"/>
        <v>#VALUE!</v>
      </c>
      <c r="F10388" s="4" t="s">
        <v>106</v>
      </c>
      <c r="G10388">
        <v>0</v>
      </c>
      <c r="I10388">
        <v>0</v>
      </c>
      <c r="J10388">
        <f t="shared" si="533"/>
        <v>0</v>
      </c>
      <c r="K10388" s="22" t="e">
        <f t="shared" si="535"/>
        <v>#DIV/0!</v>
      </c>
      <c r="L10388">
        <v>0</v>
      </c>
      <c r="O10388" t="s">
        <v>2752</v>
      </c>
      <c r="T10388" t="e">
        <v>#N/A</v>
      </c>
    </row>
    <row r="10389" spans="1:20" hidden="1" x14ac:dyDescent="0.3">
      <c r="A10389">
        <v>117704</v>
      </c>
      <c r="B10389" t="s">
        <v>2753</v>
      </c>
      <c r="C10389">
        <v>0</v>
      </c>
      <c r="D10389" s="4" t="s">
        <v>106</v>
      </c>
      <c r="E10389" s="5" t="e">
        <f t="shared" si="534"/>
        <v>#VALUE!</v>
      </c>
      <c r="F10389" s="4" t="s">
        <v>106</v>
      </c>
      <c r="G10389">
        <v>0</v>
      </c>
      <c r="I10389">
        <v>0</v>
      </c>
      <c r="J10389">
        <f t="shared" si="533"/>
        <v>0</v>
      </c>
      <c r="K10389" s="22" t="e">
        <f t="shared" si="535"/>
        <v>#DIV/0!</v>
      </c>
      <c r="L10389">
        <v>0</v>
      </c>
      <c r="O10389" t="s">
        <v>2754</v>
      </c>
      <c r="T10389" t="e">
        <v>#N/A</v>
      </c>
    </row>
    <row r="10390" spans="1:20" hidden="1" x14ac:dyDescent="0.3">
      <c r="A10390">
        <v>117720</v>
      </c>
      <c r="B10390" t="s">
        <v>2755</v>
      </c>
      <c r="C10390">
        <v>0</v>
      </c>
      <c r="D10390" s="4" t="s">
        <v>106</v>
      </c>
      <c r="E10390" s="5" t="e">
        <f t="shared" si="534"/>
        <v>#VALUE!</v>
      </c>
      <c r="F10390" s="4" t="s">
        <v>106</v>
      </c>
      <c r="G10390">
        <v>0</v>
      </c>
      <c r="I10390">
        <v>0</v>
      </c>
      <c r="J10390">
        <f t="shared" si="533"/>
        <v>0</v>
      </c>
      <c r="K10390" s="22" t="e">
        <f t="shared" si="535"/>
        <v>#DIV/0!</v>
      </c>
      <c r="L10390">
        <v>0</v>
      </c>
      <c r="O10390" t="s">
        <v>2756</v>
      </c>
      <c r="T10390" t="e">
        <v>#N/A</v>
      </c>
    </row>
    <row r="10391" spans="1:20" hidden="1" x14ac:dyDescent="0.3">
      <c r="A10391">
        <v>118061</v>
      </c>
      <c r="B10391" t="s">
        <v>2757</v>
      </c>
      <c r="C10391">
        <v>0</v>
      </c>
      <c r="D10391" s="4" t="s">
        <v>106</v>
      </c>
      <c r="E10391" s="5" t="e">
        <f t="shared" si="534"/>
        <v>#VALUE!</v>
      </c>
      <c r="F10391" s="4" t="s">
        <v>106</v>
      </c>
      <c r="G10391">
        <v>0</v>
      </c>
      <c r="I10391">
        <v>0</v>
      </c>
      <c r="J10391">
        <f t="shared" si="533"/>
        <v>0</v>
      </c>
      <c r="K10391" s="22" t="e">
        <f t="shared" si="535"/>
        <v>#DIV/0!</v>
      </c>
      <c r="L10391">
        <v>0</v>
      </c>
      <c r="O10391" t="s">
        <v>2758</v>
      </c>
      <c r="T10391" t="e">
        <v>#N/A</v>
      </c>
    </row>
    <row r="10392" spans="1:20" hidden="1" x14ac:dyDescent="0.3">
      <c r="A10392">
        <v>118196</v>
      </c>
      <c r="B10392" t="s">
        <v>2759</v>
      </c>
      <c r="C10392">
        <v>0</v>
      </c>
      <c r="D10392" s="4" t="s">
        <v>106</v>
      </c>
      <c r="E10392" s="5" t="e">
        <f t="shared" si="534"/>
        <v>#VALUE!</v>
      </c>
      <c r="F10392" s="4" t="s">
        <v>106</v>
      </c>
      <c r="G10392">
        <v>0</v>
      </c>
      <c r="I10392">
        <v>0</v>
      </c>
      <c r="J10392">
        <f t="shared" si="533"/>
        <v>0</v>
      </c>
      <c r="K10392" s="22" t="e">
        <f t="shared" si="535"/>
        <v>#DIV/0!</v>
      </c>
      <c r="L10392">
        <v>0</v>
      </c>
      <c r="O10392" t="s">
        <v>2760</v>
      </c>
      <c r="T10392" t="e">
        <v>#N/A</v>
      </c>
    </row>
    <row r="10393" spans="1:20" hidden="1" x14ac:dyDescent="0.3">
      <c r="A10393">
        <v>118480</v>
      </c>
      <c r="B10393" t="s">
        <v>2761</v>
      </c>
      <c r="C10393">
        <v>0</v>
      </c>
      <c r="D10393" s="4" t="s">
        <v>106</v>
      </c>
      <c r="E10393" s="5" t="e">
        <f t="shared" si="534"/>
        <v>#VALUE!</v>
      </c>
      <c r="F10393" s="4" t="s">
        <v>106</v>
      </c>
      <c r="G10393">
        <v>0</v>
      </c>
      <c r="I10393">
        <v>0</v>
      </c>
      <c r="J10393">
        <f t="shared" si="533"/>
        <v>0</v>
      </c>
      <c r="K10393" s="22" t="e">
        <f t="shared" si="535"/>
        <v>#DIV/0!</v>
      </c>
      <c r="L10393">
        <v>0</v>
      </c>
      <c r="O10393" t="s">
        <v>2762</v>
      </c>
      <c r="T10393" t="e">
        <v>#N/A</v>
      </c>
    </row>
    <row r="10395" spans="1:20" x14ac:dyDescent="0.3">
      <c r="E10395"/>
      <c r="F10395" s="13"/>
      <c r="G10395" s="4"/>
      <c r="L10395" s="13"/>
      <c r="M10395" s="4"/>
    </row>
    <row r="10396" spans="1:20" x14ac:dyDescent="0.3">
      <c r="F10396" s="45"/>
      <c r="G10396" s="4"/>
      <c r="J10396" s="13"/>
      <c r="L10396" s="13"/>
      <c r="M10396" s="29"/>
      <c r="N10396" s="13"/>
    </row>
    <row r="10397" spans="1:20" x14ac:dyDescent="0.3">
      <c r="F10397" s="13"/>
      <c r="G10397" s="4"/>
      <c r="J10397" s="13"/>
      <c r="L10397" s="13"/>
      <c r="M10397" s="4"/>
    </row>
    <row r="10398" spans="1:20" x14ac:dyDescent="0.3">
      <c r="F10398" s="13"/>
      <c r="G10398" s="4"/>
      <c r="J10398" s="13"/>
      <c r="L10398" s="13"/>
      <c r="M10398" s="4"/>
    </row>
    <row r="10399" spans="1:20" x14ac:dyDescent="0.3">
      <c r="F10399" s="14"/>
      <c r="J10399" s="13"/>
      <c r="L10399" s="13"/>
    </row>
    <row r="10400" spans="1:20" x14ac:dyDescent="0.3">
      <c r="F10400"/>
    </row>
  </sheetData>
  <autoFilter ref="A1:U10393" xr:uid="{06165F8D-8C13-4944-AF4E-7CF93748CC6A}">
    <filterColumn colId="1">
      <filters>
        <filter val="SOL"/>
      </filters>
    </filterColumn>
  </autoFilter>
  <pageMargins left="0.7" right="0.7" top="0.75" bottom="0.75" header="0.3" footer="0.3"/>
  <legacy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54E406-CFDC-473B-A7B5-6FDBF1E534ED}">
  <dimension ref="A1:L837"/>
  <sheetViews>
    <sheetView workbookViewId="0">
      <selection activeCell="F4" sqref="F4"/>
    </sheetView>
  </sheetViews>
  <sheetFormatPr defaultRowHeight="14.4" x14ac:dyDescent="0.3"/>
  <cols>
    <col min="3" max="3" width="8.88671875" style="18"/>
    <col min="8" max="8" width="14.6640625" bestFit="1" customWidth="1"/>
    <col min="9" max="9" width="12.44140625" style="19" bestFit="1" customWidth="1"/>
    <col min="10" max="10" width="34.21875" bestFit="1" customWidth="1"/>
    <col min="11" max="11" width="25.109375" bestFit="1" customWidth="1"/>
    <col min="12" max="12" width="10.5546875" bestFit="1" customWidth="1"/>
  </cols>
  <sheetData>
    <row r="1" spans="1:12" s="15" customFormat="1" ht="12.75" customHeight="1" x14ac:dyDescent="0.25">
      <c r="A1" s="15" t="s">
        <v>2984</v>
      </c>
      <c r="B1" s="15" t="s">
        <v>0</v>
      </c>
      <c r="C1" s="16" t="s">
        <v>2985</v>
      </c>
      <c r="D1" s="15" t="s">
        <v>2986</v>
      </c>
      <c r="E1" s="15" t="s">
        <v>2987</v>
      </c>
      <c r="F1" s="15" t="s">
        <v>2988</v>
      </c>
      <c r="G1" s="15" t="s">
        <v>2989</v>
      </c>
      <c r="H1" s="15" t="s">
        <v>2990</v>
      </c>
      <c r="I1" s="17" t="s">
        <v>2991</v>
      </c>
      <c r="J1" s="15" t="s">
        <v>14</v>
      </c>
      <c r="K1" s="15" t="s">
        <v>15</v>
      </c>
      <c r="L1" s="15" t="s">
        <v>16</v>
      </c>
    </row>
    <row r="2" spans="1:12" ht="12.75" customHeight="1" x14ac:dyDescent="0.3">
      <c r="A2">
        <v>0</v>
      </c>
      <c r="B2">
        <v>1000472</v>
      </c>
      <c r="C2" s="18" t="s">
        <v>2771</v>
      </c>
      <c r="D2">
        <v>0</v>
      </c>
      <c r="E2">
        <v>0</v>
      </c>
      <c r="F2">
        <v>0</v>
      </c>
      <c r="G2">
        <v>0</v>
      </c>
      <c r="H2">
        <v>0</v>
      </c>
      <c r="I2" s="19">
        <v>0</v>
      </c>
      <c r="K2" t="s">
        <v>106</v>
      </c>
    </row>
    <row r="3" spans="1:12" ht="12.75" customHeight="1" x14ac:dyDescent="0.3">
      <c r="A3">
        <v>1592038</v>
      </c>
      <c r="B3">
        <v>1000463</v>
      </c>
      <c r="C3" s="18" t="s">
        <v>2763</v>
      </c>
      <c r="D3">
        <v>1.0102990000000001</v>
      </c>
      <c r="E3">
        <v>1.0783929999999999</v>
      </c>
      <c r="F3">
        <v>1.0585199999999999</v>
      </c>
      <c r="G3">
        <v>1.011782</v>
      </c>
      <c r="H3">
        <v>0.96936900000000004</v>
      </c>
      <c r="I3" s="19">
        <v>1.0102990000000001</v>
      </c>
      <c r="J3" t="s">
        <v>2992</v>
      </c>
      <c r="K3">
        <v>45610.366527974533</v>
      </c>
      <c r="L3">
        <v>1000463</v>
      </c>
    </row>
    <row r="4" spans="1:12" ht="12.75" customHeight="1" x14ac:dyDescent="0.3">
      <c r="A4">
        <v>1592039</v>
      </c>
      <c r="B4">
        <v>1000464</v>
      </c>
      <c r="C4" s="18" t="s">
        <v>2768</v>
      </c>
      <c r="D4">
        <v>1.2773080000000001</v>
      </c>
      <c r="E4">
        <v>1.297401</v>
      </c>
      <c r="F4">
        <v>1.2856399999999999</v>
      </c>
      <c r="G4">
        <v>1.4577370000000001</v>
      </c>
      <c r="H4">
        <v>1.416666</v>
      </c>
      <c r="I4" s="19">
        <v>1.0249999999999999</v>
      </c>
      <c r="J4" t="s">
        <v>2993</v>
      </c>
      <c r="K4">
        <v>45610.366528900464</v>
      </c>
      <c r="L4">
        <v>1000464</v>
      </c>
    </row>
    <row r="5" spans="1:12" ht="12.75" customHeight="1" x14ac:dyDescent="0.3">
      <c r="A5">
        <v>0</v>
      </c>
      <c r="B5">
        <v>1000474</v>
      </c>
      <c r="C5" s="18" t="s">
        <v>2774</v>
      </c>
      <c r="D5">
        <v>0</v>
      </c>
      <c r="E5">
        <v>0</v>
      </c>
      <c r="F5">
        <v>0</v>
      </c>
      <c r="G5">
        <v>0</v>
      </c>
      <c r="H5">
        <v>0</v>
      </c>
      <c r="I5" s="19">
        <v>0</v>
      </c>
      <c r="K5" t="s">
        <v>106</v>
      </c>
    </row>
    <row r="6" spans="1:12" ht="12.75" customHeight="1" x14ac:dyDescent="0.3">
      <c r="A6">
        <v>1592040</v>
      </c>
      <c r="B6">
        <v>1004924</v>
      </c>
      <c r="C6" s="18" t="s">
        <v>2777</v>
      </c>
      <c r="D6">
        <v>0</v>
      </c>
      <c r="E6">
        <v>0</v>
      </c>
      <c r="F6">
        <v>0</v>
      </c>
      <c r="G6">
        <v>0</v>
      </c>
      <c r="H6">
        <v>0</v>
      </c>
      <c r="I6" s="19">
        <v>1.05</v>
      </c>
      <c r="J6" t="s">
        <v>2994</v>
      </c>
      <c r="K6">
        <v>45610.366530520834</v>
      </c>
      <c r="L6">
        <v>1004924</v>
      </c>
    </row>
    <row r="7" spans="1:12" ht="12.75" customHeight="1" x14ac:dyDescent="0.3">
      <c r="A7">
        <v>1592041</v>
      </c>
      <c r="B7">
        <v>1004959</v>
      </c>
      <c r="C7" s="18" t="s">
        <v>2779</v>
      </c>
      <c r="D7">
        <v>1.1025990000000001</v>
      </c>
      <c r="E7">
        <v>1.1017950000000001</v>
      </c>
      <c r="F7">
        <v>1.1022350000000001</v>
      </c>
      <c r="G7">
        <v>1.10118</v>
      </c>
      <c r="H7">
        <v>1.103942</v>
      </c>
      <c r="I7" s="19">
        <v>1.0249999999999999</v>
      </c>
      <c r="J7" t="s">
        <v>2993</v>
      </c>
      <c r="K7">
        <v>45610.366531678235</v>
      </c>
      <c r="L7">
        <v>1004959</v>
      </c>
    </row>
    <row r="8" spans="1:12" ht="12.75" customHeight="1" x14ac:dyDescent="0.3">
      <c r="A8">
        <v>0</v>
      </c>
      <c r="B8">
        <v>1004982</v>
      </c>
      <c r="C8" s="18" t="s">
        <v>2782</v>
      </c>
      <c r="D8">
        <v>0</v>
      </c>
      <c r="E8">
        <v>0</v>
      </c>
      <c r="F8">
        <v>0</v>
      </c>
      <c r="G8">
        <v>0</v>
      </c>
      <c r="H8">
        <v>0</v>
      </c>
      <c r="I8" s="19">
        <v>0</v>
      </c>
      <c r="K8" t="s">
        <v>106</v>
      </c>
    </row>
    <row r="9" spans="1:12" ht="12.75" customHeight="1" x14ac:dyDescent="0.3">
      <c r="A9">
        <v>1592042</v>
      </c>
      <c r="B9">
        <v>1004986</v>
      </c>
      <c r="C9" s="18" t="s">
        <v>2783</v>
      </c>
      <c r="D9">
        <v>1.092597</v>
      </c>
      <c r="E9">
        <v>1.0840380000000001</v>
      </c>
      <c r="F9">
        <v>1.08033</v>
      </c>
      <c r="G9">
        <v>1.077032</v>
      </c>
      <c r="H9">
        <v>1.074074</v>
      </c>
      <c r="I9" s="19">
        <v>1.0249999999999999</v>
      </c>
      <c r="J9" t="s">
        <v>2993</v>
      </c>
      <c r="K9">
        <v>45610.366533333334</v>
      </c>
      <c r="L9">
        <v>1004986</v>
      </c>
    </row>
    <row r="10" spans="1:12" ht="12.75" customHeight="1" x14ac:dyDescent="0.3">
      <c r="A10">
        <v>0</v>
      </c>
      <c r="B10">
        <v>1005030</v>
      </c>
      <c r="C10" s="18" t="s">
        <v>2786</v>
      </c>
      <c r="D10">
        <v>0</v>
      </c>
      <c r="E10">
        <v>0</v>
      </c>
      <c r="F10">
        <v>0</v>
      </c>
      <c r="G10">
        <v>0</v>
      </c>
      <c r="H10">
        <v>0</v>
      </c>
      <c r="I10" s="19">
        <v>0</v>
      </c>
      <c r="K10" t="s">
        <v>106</v>
      </c>
    </row>
    <row r="11" spans="1:12" ht="12.75" customHeight="1" x14ac:dyDescent="0.3">
      <c r="A11">
        <v>1592043</v>
      </c>
      <c r="B11">
        <v>1005229</v>
      </c>
      <c r="C11" s="18" t="s">
        <v>2791</v>
      </c>
      <c r="D11">
        <v>0</v>
      </c>
      <c r="E11">
        <v>0</v>
      </c>
      <c r="F11">
        <v>0</v>
      </c>
      <c r="G11">
        <v>0</v>
      </c>
      <c r="H11">
        <v>1.225806</v>
      </c>
      <c r="I11" s="19">
        <v>1.0249999999999999</v>
      </c>
      <c r="J11" t="s">
        <v>2993</v>
      </c>
      <c r="K11">
        <v>45610.366534409717</v>
      </c>
      <c r="L11">
        <v>1005229</v>
      </c>
    </row>
    <row r="12" spans="1:12" ht="12.75" customHeight="1" x14ac:dyDescent="0.3">
      <c r="A12">
        <v>1592044</v>
      </c>
      <c r="B12">
        <v>1005257</v>
      </c>
      <c r="C12" s="18" t="s">
        <v>2792</v>
      </c>
      <c r="D12">
        <v>0.65975300000000003</v>
      </c>
      <c r="E12">
        <v>0.59460299999999999</v>
      </c>
      <c r="F12">
        <v>0.58480299999999996</v>
      </c>
      <c r="G12">
        <v>0.70710600000000001</v>
      </c>
      <c r="H12">
        <v>0.5</v>
      </c>
      <c r="I12" s="19">
        <v>1</v>
      </c>
      <c r="J12" t="s">
        <v>2993</v>
      </c>
      <c r="K12">
        <v>45610.366535879628</v>
      </c>
      <c r="L12">
        <v>1005257</v>
      </c>
    </row>
    <row r="13" spans="1:12" ht="12.75" customHeight="1" x14ac:dyDescent="0.3">
      <c r="A13">
        <v>1592045</v>
      </c>
      <c r="B13">
        <v>1005325</v>
      </c>
      <c r="C13" s="18" t="s">
        <v>2795</v>
      </c>
      <c r="D13">
        <v>1.003304</v>
      </c>
      <c r="E13">
        <v>1.0966400000000001</v>
      </c>
      <c r="F13">
        <v>0.89084700000000006</v>
      </c>
      <c r="G13">
        <v>1.6671579999999999</v>
      </c>
      <c r="H13">
        <v>0.98162099999999997</v>
      </c>
      <c r="I13" s="19">
        <v>1.003304</v>
      </c>
      <c r="J13" t="s">
        <v>2992</v>
      </c>
      <c r="K13">
        <v>45610.366536956019</v>
      </c>
      <c r="L13">
        <v>1005325</v>
      </c>
    </row>
    <row r="14" spans="1:12" ht="12.75" customHeight="1" x14ac:dyDescent="0.3">
      <c r="A14">
        <v>1592046</v>
      </c>
      <c r="B14">
        <v>1004882</v>
      </c>
      <c r="C14" s="18" t="s">
        <v>2776</v>
      </c>
      <c r="D14">
        <v>0.79901</v>
      </c>
      <c r="E14">
        <v>0.78440500000000002</v>
      </c>
      <c r="F14">
        <v>1.046019</v>
      </c>
      <c r="G14">
        <v>1.0430299999999999</v>
      </c>
      <c r="H14">
        <v>1.0421050000000001</v>
      </c>
      <c r="I14" s="19">
        <v>1</v>
      </c>
      <c r="J14" t="s">
        <v>2993</v>
      </c>
      <c r="K14">
        <v>45610.366538159724</v>
      </c>
      <c r="L14">
        <v>1004882</v>
      </c>
    </row>
    <row r="15" spans="1:12" ht="12.75" customHeight="1" x14ac:dyDescent="0.3">
      <c r="A15">
        <v>1592047</v>
      </c>
      <c r="B15">
        <v>1019958</v>
      </c>
      <c r="C15" s="18" t="s">
        <v>2801</v>
      </c>
      <c r="D15">
        <v>1.128633</v>
      </c>
      <c r="E15">
        <v>1.1496900000000001</v>
      </c>
      <c r="F15">
        <v>1.17374</v>
      </c>
      <c r="G15">
        <v>1.2207349999999999</v>
      </c>
      <c r="H15">
        <v>1.2459009999999999</v>
      </c>
      <c r="I15" s="19">
        <v>1.0249999999999999</v>
      </c>
      <c r="J15" t="s">
        <v>2993</v>
      </c>
      <c r="K15">
        <v>45610.366539236107</v>
      </c>
      <c r="L15">
        <v>1019958</v>
      </c>
    </row>
    <row r="16" spans="1:12" ht="12.75" customHeight="1" x14ac:dyDescent="0.3">
      <c r="A16">
        <v>1592048</v>
      </c>
      <c r="B16">
        <v>1019960</v>
      </c>
      <c r="C16" s="18" t="s">
        <v>2802</v>
      </c>
      <c r="D16">
        <v>0.99034699999999998</v>
      </c>
      <c r="E16">
        <v>1.1288629999999999</v>
      </c>
      <c r="F16">
        <v>1.063253</v>
      </c>
      <c r="G16">
        <v>1.0651759999999999</v>
      </c>
      <c r="H16">
        <v>1.0485070000000001</v>
      </c>
      <c r="I16" s="19">
        <v>1</v>
      </c>
      <c r="J16" t="s">
        <v>2993</v>
      </c>
      <c r="K16">
        <v>45610.366540358795</v>
      </c>
      <c r="L16">
        <v>1019960</v>
      </c>
    </row>
    <row r="17" spans="1:12" ht="12.75" customHeight="1" x14ac:dyDescent="0.3">
      <c r="A17">
        <v>0</v>
      </c>
      <c r="B17">
        <v>1000473</v>
      </c>
      <c r="C17" s="18" t="s">
        <v>2772</v>
      </c>
      <c r="D17">
        <v>0</v>
      </c>
      <c r="E17">
        <v>0</v>
      </c>
      <c r="F17">
        <v>0</v>
      </c>
      <c r="G17">
        <v>0</v>
      </c>
      <c r="H17">
        <v>0</v>
      </c>
      <c r="I17" s="19">
        <v>0</v>
      </c>
      <c r="K17" t="s">
        <v>106</v>
      </c>
    </row>
    <row r="18" spans="1:12" ht="12.75" customHeight="1" x14ac:dyDescent="0.3">
      <c r="A18">
        <v>0</v>
      </c>
      <c r="B18">
        <v>1000475</v>
      </c>
      <c r="C18" s="18" t="s">
        <v>2775</v>
      </c>
      <c r="D18">
        <v>0</v>
      </c>
      <c r="E18">
        <v>0</v>
      </c>
      <c r="F18">
        <v>0</v>
      </c>
      <c r="G18">
        <v>0</v>
      </c>
      <c r="H18">
        <v>0</v>
      </c>
      <c r="I18" s="19">
        <v>0</v>
      </c>
      <c r="K18" t="s">
        <v>106</v>
      </c>
    </row>
    <row r="19" spans="1:12" ht="12.75" customHeight="1" x14ac:dyDescent="0.3">
      <c r="A19">
        <v>1592049</v>
      </c>
      <c r="B19">
        <v>1024248</v>
      </c>
      <c r="C19" s="18" t="s">
        <v>2807</v>
      </c>
      <c r="D19">
        <v>1.1029439999999999</v>
      </c>
      <c r="E19">
        <v>1.108884</v>
      </c>
      <c r="F19">
        <v>1.1187320000000001</v>
      </c>
      <c r="G19">
        <v>1.130627</v>
      </c>
      <c r="H19">
        <v>1</v>
      </c>
      <c r="I19" s="19">
        <v>1.0249999999999999</v>
      </c>
      <c r="J19" t="s">
        <v>2993</v>
      </c>
      <c r="K19">
        <v>45610.366541817129</v>
      </c>
      <c r="L19">
        <v>1024248</v>
      </c>
    </row>
    <row r="20" spans="1:12" ht="12.75" customHeight="1" x14ac:dyDescent="0.3">
      <c r="A20">
        <v>1592050</v>
      </c>
      <c r="B20">
        <v>1024249</v>
      </c>
      <c r="C20" s="18" t="s">
        <v>2808</v>
      </c>
      <c r="D20">
        <v>1.3957599999999999</v>
      </c>
      <c r="E20">
        <v>1.2048779999999999</v>
      </c>
      <c r="F20">
        <v>1.191057</v>
      </c>
      <c r="G20">
        <v>1.1748529999999999</v>
      </c>
      <c r="H20">
        <v>1.152941</v>
      </c>
      <c r="I20" s="19">
        <v>1.0249999999999999</v>
      </c>
      <c r="J20" t="s">
        <v>2993</v>
      </c>
      <c r="K20">
        <v>45610.36654278935</v>
      </c>
      <c r="L20">
        <v>1024249</v>
      </c>
    </row>
    <row r="21" spans="1:12" ht="12.75" customHeight="1" x14ac:dyDescent="0.3">
      <c r="A21">
        <v>0</v>
      </c>
      <c r="B21">
        <v>1026993</v>
      </c>
      <c r="C21" s="18" t="s">
        <v>2813</v>
      </c>
      <c r="D21">
        <v>0</v>
      </c>
      <c r="E21">
        <v>0</v>
      </c>
      <c r="F21">
        <v>0</v>
      </c>
      <c r="G21">
        <v>0</v>
      </c>
      <c r="H21">
        <v>0</v>
      </c>
      <c r="I21" s="19">
        <v>0</v>
      </c>
      <c r="K21" t="s">
        <v>106</v>
      </c>
    </row>
    <row r="22" spans="1:12" ht="12.75" customHeight="1" x14ac:dyDescent="0.3">
      <c r="A22">
        <v>1592051</v>
      </c>
      <c r="B22">
        <v>1005268</v>
      </c>
      <c r="C22" s="18" t="s">
        <v>2793</v>
      </c>
      <c r="D22">
        <v>0</v>
      </c>
      <c r="E22">
        <v>0</v>
      </c>
      <c r="F22">
        <v>0</v>
      </c>
      <c r="G22">
        <v>0</v>
      </c>
      <c r="H22">
        <v>0</v>
      </c>
      <c r="I22" s="19">
        <v>0</v>
      </c>
      <c r="J22" t="s">
        <v>2992</v>
      </c>
      <c r="K22">
        <v>45610.366544131939</v>
      </c>
      <c r="L22">
        <v>1005268</v>
      </c>
    </row>
    <row r="23" spans="1:12" ht="12.75" customHeight="1" x14ac:dyDescent="0.3">
      <c r="A23">
        <v>1592052</v>
      </c>
      <c r="B23">
        <v>1014476</v>
      </c>
      <c r="C23" s="18" t="s">
        <v>2800</v>
      </c>
      <c r="D23">
        <v>1.042754</v>
      </c>
      <c r="E23">
        <v>1.117586</v>
      </c>
      <c r="F23">
        <v>1.1066100000000001</v>
      </c>
      <c r="G23">
        <v>1.1537660000000001</v>
      </c>
      <c r="H23">
        <v>1.209997</v>
      </c>
      <c r="I23" s="19">
        <v>1.0249999999999999</v>
      </c>
      <c r="J23" t="s">
        <v>2993</v>
      </c>
      <c r="K23">
        <v>45610.366544872682</v>
      </c>
      <c r="L23">
        <v>1014476</v>
      </c>
    </row>
    <row r="24" spans="1:12" ht="12.75" customHeight="1" x14ac:dyDescent="0.3">
      <c r="A24">
        <v>1592053</v>
      </c>
      <c r="B24">
        <v>1005273</v>
      </c>
      <c r="C24" s="18" t="s">
        <v>2794</v>
      </c>
      <c r="D24">
        <v>1.0030269999999999</v>
      </c>
      <c r="E24">
        <v>1.0718859999999999</v>
      </c>
      <c r="F24">
        <v>1.014332</v>
      </c>
      <c r="G24">
        <v>1.022356</v>
      </c>
      <c r="H24">
        <v>0.93459999999999999</v>
      </c>
      <c r="I24" s="19">
        <v>1.0030269999999999</v>
      </c>
      <c r="J24" t="s">
        <v>2992</v>
      </c>
      <c r="K24">
        <v>45610.366545949073</v>
      </c>
      <c r="L24">
        <v>1005273</v>
      </c>
    </row>
    <row r="25" spans="1:12" ht="12.75" customHeight="1" x14ac:dyDescent="0.3">
      <c r="A25">
        <v>0</v>
      </c>
      <c r="B25">
        <v>1047415</v>
      </c>
      <c r="C25" s="18" t="s">
        <v>2815</v>
      </c>
      <c r="D25">
        <v>0</v>
      </c>
      <c r="E25">
        <v>0</v>
      </c>
      <c r="F25">
        <v>0</v>
      </c>
      <c r="G25">
        <v>0</v>
      </c>
      <c r="H25">
        <v>0</v>
      </c>
      <c r="I25" s="19">
        <v>0</v>
      </c>
      <c r="K25" t="s">
        <v>106</v>
      </c>
    </row>
    <row r="26" spans="1:12" ht="12.75" customHeight="1" x14ac:dyDescent="0.3">
      <c r="A26">
        <v>0</v>
      </c>
      <c r="B26">
        <v>1047554</v>
      </c>
      <c r="C26" s="18" t="s">
        <v>2816</v>
      </c>
      <c r="D26">
        <v>0</v>
      </c>
      <c r="E26">
        <v>0</v>
      </c>
      <c r="F26">
        <v>0</v>
      </c>
      <c r="G26">
        <v>0</v>
      </c>
      <c r="H26">
        <v>0</v>
      </c>
      <c r="I26" s="19">
        <v>0</v>
      </c>
      <c r="K26" t="s">
        <v>106</v>
      </c>
    </row>
    <row r="27" spans="1:12" ht="12.75" customHeight="1" x14ac:dyDescent="0.3">
      <c r="A27">
        <v>1592054</v>
      </c>
      <c r="B27">
        <v>1024741</v>
      </c>
      <c r="C27" s="18" t="s">
        <v>2810</v>
      </c>
      <c r="D27">
        <v>1.3922289999999999</v>
      </c>
      <c r="E27">
        <v>1.0617099999999999</v>
      </c>
      <c r="F27">
        <v>1.105324</v>
      </c>
      <c r="G27">
        <v>1.3236490000000001</v>
      </c>
      <c r="H27">
        <v>1.1949190000000001</v>
      </c>
      <c r="I27" s="19">
        <v>1.0249999999999999</v>
      </c>
      <c r="J27" t="s">
        <v>2993</v>
      </c>
      <c r="K27">
        <v>45610.366547256941</v>
      </c>
      <c r="L27">
        <v>1024741</v>
      </c>
    </row>
    <row r="28" spans="1:12" ht="12.75" customHeight="1" x14ac:dyDescent="0.3">
      <c r="A28">
        <v>1592055</v>
      </c>
      <c r="B28">
        <v>1005115</v>
      </c>
      <c r="C28" s="18" t="s">
        <v>2789</v>
      </c>
      <c r="D28">
        <v>0</v>
      </c>
      <c r="E28">
        <v>0</v>
      </c>
      <c r="F28">
        <v>0</v>
      </c>
      <c r="G28">
        <v>0</v>
      </c>
      <c r="H28">
        <v>1</v>
      </c>
      <c r="I28" s="19">
        <v>1</v>
      </c>
      <c r="J28" t="s">
        <v>2992</v>
      </c>
      <c r="K28">
        <v>45610.366548148144</v>
      </c>
      <c r="L28">
        <v>1005115</v>
      </c>
    </row>
    <row r="29" spans="1:12" ht="12.75" customHeight="1" x14ac:dyDescent="0.3">
      <c r="A29">
        <v>1592056</v>
      </c>
      <c r="B29">
        <v>1021169</v>
      </c>
      <c r="C29" s="18" t="s">
        <v>2804</v>
      </c>
      <c r="D29">
        <v>1.126884</v>
      </c>
      <c r="E29">
        <v>1.10944</v>
      </c>
      <c r="F29">
        <v>1.0925590000000001</v>
      </c>
      <c r="G29">
        <v>1.073731</v>
      </c>
      <c r="H29">
        <v>1.0396190000000001</v>
      </c>
      <c r="I29" s="19">
        <v>1.0249999999999999</v>
      </c>
      <c r="J29" t="s">
        <v>2993</v>
      </c>
      <c r="K29">
        <v>45610.366548993057</v>
      </c>
      <c r="L29">
        <v>1021169</v>
      </c>
    </row>
    <row r="30" spans="1:12" ht="12.75" customHeight="1" x14ac:dyDescent="0.3">
      <c r="A30">
        <v>0</v>
      </c>
      <c r="B30">
        <v>1004960</v>
      </c>
      <c r="C30" s="18" t="s">
        <v>2780</v>
      </c>
      <c r="D30">
        <v>0</v>
      </c>
      <c r="E30">
        <v>0</v>
      </c>
      <c r="F30">
        <v>0</v>
      </c>
      <c r="G30">
        <v>0</v>
      </c>
      <c r="H30">
        <v>0</v>
      </c>
      <c r="I30" s="19">
        <v>0</v>
      </c>
      <c r="K30" t="s">
        <v>106</v>
      </c>
    </row>
    <row r="31" spans="1:12" ht="12.75" customHeight="1" x14ac:dyDescent="0.3">
      <c r="A31">
        <v>1592057</v>
      </c>
      <c r="B31">
        <v>1022560</v>
      </c>
      <c r="C31" s="18" t="s">
        <v>2805</v>
      </c>
      <c r="D31">
        <v>1.3131630000000001</v>
      </c>
      <c r="E31">
        <v>1.3457619999999999</v>
      </c>
      <c r="F31">
        <v>1.4140729999999999</v>
      </c>
      <c r="G31">
        <v>1.5763400000000001</v>
      </c>
      <c r="H31">
        <v>2.2162160000000002</v>
      </c>
      <c r="I31" s="19">
        <v>1.0249999999999999</v>
      </c>
      <c r="J31" t="s">
        <v>2993</v>
      </c>
      <c r="K31">
        <v>45610.366550312501</v>
      </c>
      <c r="L31">
        <v>1022560</v>
      </c>
    </row>
    <row r="32" spans="1:12" ht="12.75" customHeight="1" x14ac:dyDescent="0.3">
      <c r="A32">
        <v>1592058</v>
      </c>
      <c r="B32">
        <v>1024192</v>
      </c>
      <c r="C32" s="18" t="s">
        <v>2806</v>
      </c>
      <c r="D32">
        <v>1.202494</v>
      </c>
      <c r="E32">
        <v>1.2031179999999999</v>
      </c>
      <c r="F32">
        <v>1.2599210000000001</v>
      </c>
      <c r="G32">
        <v>0.47996499999999997</v>
      </c>
      <c r="H32">
        <v>1.1000000000000001</v>
      </c>
      <c r="I32" s="19">
        <v>1.0249999999999999</v>
      </c>
      <c r="J32" t="s">
        <v>2993</v>
      </c>
      <c r="K32">
        <v>45610.366551192128</v>
      </c>
      <c r="L32">
        <v>1024192</v>
      </c>
    </row>
    <row r="33" spans="1:12" ht="12.75" customHeight="1" x14ac:dyDescent="0.3">
      <c r="A33">
        <v>1592059</v>
      </c>
      <c r="B33">
        <v>1005024</v>
      </c>
      <c r="C33" s="18" t="s">
        <v>2784</v>
      </c>
      <c r="D33">
        <v>0</v>
      </c>
      <c r="E33">
        <v>0</v>
      </c>
      <c r="F33">
        <v>0</v>
      </c>
      <c r="G33">
        <v>0</v>
      </c>
      <c r="H33">
        <v>1.157894</v>
      </c>
      <c r="I33" s="19">
        <v>1.0249999999999999</v>
      </c>
      <c r="J33" t="s">
        <v>2993</v>
      </c>
      <c r="K33">
        <v>45610.366552118052</v>
      </c>
      <c r="L33">
        <v>1005024</v>
      </c>
    </row>
    <row r="34" spans="1:12" ht="12.75" customHeight="1" x14ac:dyDescent="0.3">
      <c r="A34">
        <v>1592060</v>
      </c>
      <c r="B34">
        <v>1000470</v>
      </c>
      <c r="C34" s="18" t="s">
        <v>2770</v>
      </c>
      <c r="D34">
        <v>1.2225220000000001</v>
      </c>
      <c r="E34">
        <v>1.2619</v>
      </c>
      <c r="F34">
        <v>1.1912499999999999</v>
      </c>
      <c r="G34">
        <v>1.096991</v>
      </c>
      <c r="H34">
        <v>1.0923069999999999</v>
      </c>
      <c r="I34" s="19">
        <v>1.0249999999999999</v>
      </c>
      <c r="J34" t="s">
        <v>2993</v>
      </c>
      <c r="K34">
        <v>45610.366553043983</v>
      </c>
      <c r="L34">
        <v>1000470</v>
      </c>
    </row>
    <row r="35" spans="1:12" ht="12.75" customHeight="1" x14ac:dyDescent="0.3">
      <c r="A35">
        <v>1592061</v>
      </c>
      <c r="B35">
        <v>1026883</v>
      </c>
      <c r="C35" s="18" t="s">
        <v>2812</v>
      </c>
      <c r="D35">
        <v>1.2049129999999999</v>
      </c>
      <c r="E35">
        <v>1.216744</v>
      </c>
      <c r="F35">
        <v>1.2069589999999999</v>
      </c>
      <c r="G35">
        <v>1.1821079999999999</v>
      </c>
      <c r="H35">
        <v>1.1594199999999999</v>
      </c>
      <c r="I35" s="19">
        <v>1.0249999999999999</v>
      </c>
      <c r="J35" t="s">
        <v>2993</v>
      </c>
      <c r="K35">
        <v>45610.366553935186</v>
      </c>
      <c r="L35">
        <v>1026883</v>
      </c>
    </row>
    <row r="36" spans="1:12" ht="12.75" customHeight="1" x14ac:dyDescent="0.3">
      <c r="A36">
        <v>1592062</v>
      </c>
      <c r="B36">
        <v>1004980</v>
      </c>
      <c r="C36" s="18" t="s">
        <v>2781</v>
      </c>
      <c r="D36">
        <v>1.1541159999999999</v>
      </c>
      <c r="E36">
        <v>1.1521779999999999</v>
      </c>
      <c r="F36">
        <v>1.172156</v>
      </c>
      <c r="G36">
        <v>1.168366</v>
      </c>
      <c r="H36">
        <v>1.149732</v>
      </c>
      <c r="I36" s="19">
        <v>1.0249999999999999</v>
      </c>
      <c r="J36" t="s">
        <v>2993</v>
      </c>
      <c r="K36">
        <v>45610.366555127315</v>
      </c>
      <c r="L36">
        <v>1004980</v>
      </c>
    </row>
    <row r="37" spans="1:12" ht="12.75" customHeight="1" x14ac:dyDescent="0.3">
      <c r="A37">
        <v>1592063</v>
      </c>
      <c r="B37">
        <v>1005118</v>
      </c>
      <c r="C37" s="18" t="s">
        <v>2790</v>
      </c>
      <c r="D37">
        <v>0</v>
      </c>
      <c r="E37">
        <v>0</v>
      </c>
      <c r="F37">
        <v>0</v>
      </c>
      <c r="G37">
        <v>0</v>
      </c>
      <c r="H37">
        <v>0.68181800000000004</v>
      </c>
      <c r="I37" s="19">
        <v>1</v>
      </c>
      <c r="J37" t="s">
        <v>2993</v>
      </c>
      <c r="K37">
        <v>45610.366556018518</v>
      </c>
      <c r="L37">
        <v>1005118</v>
      </c>
    </row>
    <row r="38" spans="1:12" ht="12.75" customHeight="1" x14ac:dyDescent="0.3">
      <c r="A38">
        <v>1592064</v>
      </c>
      <c r="B38">
        <v>1024327</v>
      </c>
      <c r="C38" s="18" t="s">
        <v>2809</v>
      </c>
      <c r="D38">
        <v>1.3744829999999999</v>
      </c>
      <c r="E38">
        <v>1.2698229999999999</v>
      </c>
      <c r="F38">
        <v>0.97271300000000005</v>
      </c>
      <c r="G38">
        <v>1.0871139999999999</v>
      </c>
      <c r="H38">
        <v>1.071428</v>
      </c>
      <c r="I38" s="19">
        <v>1.0249999999999999</v>
      </c>
      <c r="J38" t="s">
        <v>2993</v>
      </c>
      <c r="K38">
        <v>45610.366556944442</v>
      </c>
      <c r="L38">
        <v>1024327</v>
      </c>
    </row>
    <row r="39" spans="1:12" ht="12.75" customHeight="1" x14ac:dyDescent="0.3">
      <c r="A39">
        <v>1592065</v>
      </c>
      <c r="B39">
        <v>1054092</v>
      </c>
      <c r="C39" s="18" t="s">
        <v>2817</v>
      </c>
      <c r="D39">
        <v>1.0228390000000001</v>
      </c>
      <c r="E39">
        <v>1.024915</v>
      </c>
      <c r="F39">
        <v>1.0323690000000001</v>
      </c>
      <c r="G39">
        <v>1.0400430000000001</v>
      </c>
      <c r="H39">
        <v>1.0434779999999999</v>
      </c>
      <c r="I39" s="19">
        <v>1.0228390000000001</v>
      </c>
      <c r="J39" t="s">
        <v>2992</v>
      </c>
      <c r="K39">
        <v>45610.366557905094</v>
      </c>
      <c r="L39">
        <v>1054092</v>
      </c>
    </row>
    <row r="40" spans="1:12" ht="12.75" customHeight="1" x14ac:dyDescent="0.3">
      <c r="A40">
        <v>1592066</v>
      </c>
      <c r="B40">
        <v>1055406</v>
      </c>
      <c r="C40" s="18" t="s">
        <v>2818</v>
      </c>
      <c r="D40">
        <v>1.2209270000000001</v>
      </c>
      <c r="E40">
        <v>1.331947</v>
      </c>
      <c r="F40">
        <v>1.305245</v>
      </c>
      <c r="G40">
        <v>1.540432</v>
      </c>
      <c r="H40">
        <v>1.9916529999999999</v>
      </c>
      <c r="I40" s="19">
        <v>1.0249999999999999</v>
      </c>
      <c r="J40" t="s">
        <v>2993</v>
      </c>
      <c r="K40">
        <v>45610.366558796297</v>
      </c>
      <c r="L40">
        <v>1055406</v>
      </c>
    </row>
    <row r="41" spans="1:12" ht="12.75" customHeight="1" x14ac:dyDescent="0.3">
      <c r="A41">
        <v>0</v>
      </c>
      <c r="B41">
        <v>1026799</v>
      </c>
      <c r="C41" s="18" t="s">
        <v>2811</v>
      </c>
      <c r="D41">
        <v>0</v>
      </c>
      <c r="E41">
        <v>0</v>
      </c>
      <c r="F41">
        <v>0</v>
      </c>
      <c r="G41">
        <v>0</v>
      </c>
      <c r="H41">
        <v>0</v>
      </c>
      <c r="I41" s="19">
        <v>0</v>
      </c>
      <c r="K41" t="s">
        <v>106</v>
      </c>
    </row>
    <row r="42" spans="1:12" ht="12.75" customHeight="1" x14ac:dyDescent="0.3">
      <c r="A42">
        <v>1592067</v>
      </c>
      <c r="B42">
        <v>1059639</v>
      </c>
      <c r="C42" s="18" t="s">
        <v>2821</v>
      </c>
      <c r="D42">
        <v>0.99031800000000003</v>
      </c>
      <c r="E42">
        <v>1.1475139999999999</v>
      </c>
      <c r="F42">
        <v>1.0785439999999999</v>
      </c>
      <c r="G42">
        <v>1.0050490000000001</v>
      </c>
      <c r="H42">
        <v>1.1807030000000001</v>
      </c>
      <c r="I42" s="19">
        <v>1</v>
      </c>
      <c r="J42" t="s">
        <v>2993</v>
      </c>
      <c r="K42">
        <v>45610.366560069444</v>
      </c>
      <c r="L42">
        <v>1059639</v>
      </c>
    </row>
    <row r="43" spans="1:12" ht="12.75" customHeight="1" x14ac:dyDescent="0.3">
      <c r="A43">
        <v>1592068</v>
      </c>
      <c r="B43">
        <v>1059891</v>
      </c>
      <c r="C43" s="18" t="s">
        <v>2822</v>
      </c>
      <c r="D43">
        <v>1.0204679999999999</v>
      </c>
      <c r="E43">
        <v>1.1129279999999999</v>
      </c>
      <c r="F43">
        <v>0.99002800000000002</v>
      </c>
      <c r="G43">
        <v>1.1612279999999999</v>
      </c>
      <c r="H43">
        <v>1.062125</v>
      </c>
      <c r="I43" s="19">
        <v>1.0204679999999999</v>
      </c>
      <c r="J43" t="s">
        <v>2992</v>
      </c>
      <c r="K43">
        <v>45610.366561030089</v>
      </c>
      <c r="L43">
        <v>1059891</v>
      </c>
    </row>
    <row r="44" spans="1:12" ht="12.75" customHeight="1" x14ac:dyDescent="0.3">
      <c r="A44">
        <v>1592069</v>
      </c>
      <c r="B44">
        <v>1060825</v>
      </c>
      <c r="C44" s="18" t="s">
        <v>2823</v>
      </c>
      <c r="D44">
        <v>1</v>
      </c>
      <c r="E44">
        <v>1.32443</v>
      </c>
      <c r="F44">
        <v>1.9374579999999999</v>
      </c>
      <c r="G44">
        <v>1.2649109999999999</v>
      </c>
      <c r="H44">
        <v>1</v>
      </c>
      <c r="I44" s="19">
        <v>1</v>
      </c>
      <c r="J44" t="s">
        <v>2992</v>
      </c>
      <c r="K44">
        <v>45610.36656195602</v>
      </c>
      <c r="L44">
        <v>1060825</v>
      </c>
    </row>
    <row r="45" spans="1:12" ht="12.75" customHeight="1" x14ac:dyDescent="0.3">
      <c r="A45">
        <v>1592070</v>
      </c>
      <c r="B45">
        <v>1014317</v>
      </c>
      <c r="C45" s="18" t="s">
        <v>2799</v>
      </c>
      <c r="D45">
        <v>0</v>
      </c>
      <c r="E45">
        <v>0</v>
      </c>
      <c r="F45">
        <v>0</v>
      </c>
      <c r="G45">
        <v>0</v>
      </c>
      <c r="H45">
        <v>0</v>
      </c>
      <c r="I45" s="19">
        <v>1.05</v>
      </c>
      <c r="J45" t="s">
        <v>2994</v>
      </c>
      <c r="K45">
        <v>45610.366563229167</v>
      </c>
      <c r="L45">
        <v>1014317</v>
      </c>
    </row>
    <row r="46" spans="1:12" ht="12.75" customHeight="1" x14ac:dyDescent="0.3">
      <c r="A46">
        <v>1592071</v>
      </c>
      <c r="B46">
        <v>1061091</v>
      </c>
      <c r="C46" s="18" t="s">
        <v>2824</v>
      </c>
      <c r="D46">
        <v>1.0048589999999999</v>
      </c>
      <c r="E46">
        <v>0.996749</v>
      </c>
      <c r="F46">
        <v>1.0005299999999999</v>
      </c>
      <c r="G46">
        <v>0.99556</v>
      </c>
      <c r="H46">
        <v>0.98526499999999995</v>
      </c>
      <c r="I46" s="19">
        <v>1.0048589999999999</v>
      </c>
      <c r="J46" t="s">
        <v>2992</v>
      </c>
      <c r="K46">
        <v>45610.366564155091</v>
      </c>
      <c r="L46">
        <v>1061091</v>
      </c>
    </row>
    <row r="47" spans="1:12" ht="12.75" customHeight="1" x14ac:dyDescent="0.3">
      <c r="A47">
        <v>1592072</v>
      </c>
      <c r="B47">
        <v>1061278</v>
      </c>
      <c r="C47" s="18" t="s">
        <v>2825</v>
      </c>
      <c r="D47">
        <v>0.69596199999999997</v>
      </c>
      <c r="E47">
        <v>0.74953099999999995</v>
      </c>
      <c r="F47">
        <v>0.66264100000000004</v>
      </c>
      <c r="G47">
        <v>0.47464099999999998</v>
      </c>
      <c r="H47">
        <v>0.17555299999999999</v>
      </c>
      <c r="I47" s="19">
        <v>1</v>
      </c>
      <c r="J47" t="s">
        <v>2993</v>
      </c>
      <c r="K47">
        <v>45610.366565046294</v>
      </c>
      <c r="L47">
        <v>1061278</v>
      </c>
    </row>
    <row r="48" spans="1:12" ht="12.75" customHeight="1" x14ac:dyDescent="0.3">
      <c r="A48">
        <v>1592073</v>
      </c>
      <c r="B48">
        <v>1064376</v>
      </c>
      <c r="C48" s="18" t="s">
        <v>2827</v>
      </c>
      <c r="D48">
        <v>1.098106</v>
      </c>
      <c r="E48">
        <v>1.0990500000000001</v>
      </c>
      <c r="F48">
        <v>1.134201</v>
      </c>
      <c r="G48">
        <v>1.1659489999999999</v>
      </c>
      <c r="H48">
        <v>1.100813</v>
      </c>
      <c r="I48" s="19">
        <v>1.0249999999999999</v>
      </c>
      <c r="J48" t="s">
        <v>2993</v>
      </c>
      <c r="K48">
        <v>45610.366565972217</v>
      </c>
      <c r="L48">
        <v>1064376</v>
      </c>
    </row>
    <row r="49" spans="1:12" ht="12.75" customHeight="1" x14ac:dyDescent="0.3">
      <c r="A49">
        <v>1592074</v>
      </c>
      <c r="B49">
        <v>1064385</v>
      </c>
      <c r="C49" s="18" t="s">
        <v>2828</v>
      </c>
      <c r="D49">
        <v>0</v>
      </c>
      <c r="E49">
        <v>0</v>
      </c>
      <c r="F49">
        <v>0</v>
      </c>
      <c r="G49">
        <v>0</v>
      </c>
      <c r="H49">
        <v>0</v>
      </c>
      <c r="I49" s="19">
        <v>0</v>
      </c>
      <c r="J49" t="s">
        <v>2992</v>
      </c>
      <c r="K49">
        <v>45610.366566817131</v>
      </c>
      <c r="L49">
        <v>1064385</v>
      </c>
    </row>
    <row r="50" spans="1:12" ht="12.75" customHeight="1" x14ac:dyDescent="0.3">
      <c r="A50">
        <v>1592075</v>
      </c>
      <c r="B50">
        <v>1064394</v>
      </c>
      <c r="C50" s="18" t="s">
        <v>2831</v>
      </c>
      <c r="D50">
        <v>1.0243469999999999</v>
      </c>
      <c r="E50">
        <v>1.044311</v>
      </c>
      <c r="F50">
        <v>1.0542769999999999</v>
      </c>
      <c r="G50">
        <v>1.0145299999999999</v>
      </c>
      <c r="H50">
        <v>1.0807789999999999</v>
      </c>
      <c r="I50" s="19">
        <v>1.0243469999999999</v>
      </c>
      <c r="J50" t="s">
        <v>2992</v>
      </c>
      <c r="K50">
        <v>45610.366567708334</v>
      </c>
      <c r="L50">
        <v>1064394</v>
      </c>
    </row>
    <row r="51" spans="1:12" ht="12.75" customHeight="1" x14ac:dyDescent="0.3">
      <c r="A51">
        <v>1592076</v>
      </c>
      <c r="B51">
        <v>1064420</v>
      </c>
      <c r="C51" s="18" t="s">
        <v>2833</v>
      </c>
      <c r="D51">
        <v>0</v>
      </c>
      <c r="E51">
        <v>0</v>
      </c>
      <c r="F51">
        <v>1.0866579999999999</v>
      </c>
      <c r="G51">
        <v>1.0372189999999999</v>
      </c>
      <c r="H51">
        <v>1.0486599999999999</v>
      </c>
      <c r="I51" s="19">
        <v>1.0249999999999999</v>
      </c>
      <c r="J51" t="s">
        <v>2993</v>
      </c>
      <c r="K51">
        <v>45610.366569016202</v>
      </c>
      <c r="L51">
        <v>1064420</v>
      </c>
    </row>
    <row r="52" spans="1:12" ht="12.75" customHeight="1" x14ac:dyDescent="0.3">
      <c r="A52">
        <v>1592077</v>
      </c>
      <c r="B52">
        <v>1064518</v>
      </c>
      <c r="C52" s="18" t="s">
        <v>2834</v>
      </c>
      <c r="D52">
        <v>0</v>
      </c>
      <c r="E52">
        <v>0.90691600000000006</v>
      </c>
      <c r="F52">
        <v>1.1904600000000001</v>
      </c>
      <c r="G52">
        <v>0.85973599999999994</v>
      </c>
      <c r="H52">
        <v>0.57198599999999999</v>
      </c>
      <c r="I52" s="19">
        <v>1</v>
      </c>
      <c r="J52" t="s">
        <v>2993</v>
      </c>
      <c r="K52">
        <v>45610.366569907404</v>
      </c>
      <c r="L52">
        <v>1064518</v>
      </c>
    </row>
    <row r="53" spans="1:12" ht="12.75" customHeight="1" x14ac:dyDescent="0.3">
      <c r="A53">
        <v>1592078</v>
      </c>
      <c r="B53">
        <v>1067443</v>
      </c>
      <c r="C53" s="18" t="s">
        <v>2835</v>
      </c>
      <c r="D53">
        <v>1.0508109999999999</v>
      </c>
      <c r="E53">
        <v>1.2182379999999999</v>
      </c>
      <c r="F53">
        <v>1.0343819999999999</v>
      </c>
      <c r="G53">
        <v>1.5167010000000001</v>
      </c>
      <c r="H53">
        <v>1.1811430000000001</v>
      </c>
      <c r="I53" s="19">
        <v>1.0249999999999999</v>
      </c>
      <c r="J53" t="s">
        <v>2993</v>
      </c>
      <c r="K53">
        <v>45610.366570833328</v>
      </c>
      <c r="L53">
        <v>1067443</v>
      </c>
    </row>
    <row r="54" spans="1:12" ht="12.75" customHeight="1" x14ac:dyDescent="0.3">
      <c r="A54">
        <v>1592079</v>
      </c>
      <c r="B54">
        <v>1067452</v>
      </c>
      <c r="C54" s="18" t="s">
        <v>2836</v>
      </c>
      <c r="D54">
        <v>0.86039200000000005</v>
      </c>
      <c r="E54">
        <v>0.83029200000000003</v>
      </c>
      <c r="F54">
        <v>0.78964999999999996</v>
      </c>
      <c r="G54">
        <v>0.68905099999999997</v>
      </c>
      <c r="H54">
        <v>0.48646299999999998</v>
      </c>
      <c r="I54" s="19">
        <v>1</v>
      </c>
      <c r="J54" t="s">
        <v>2993</v>
      </c>
      <c r="K54">
        <v>45610.366571724539</v>
      </c>
      <c r="L54">
        <v>1067452</v>
      </c>
    </row>
    <row r="55" spans="1:12" ht="12.75" customHeight="1" x14ac:dyDescent="0.3">
      <c r="A55">
        <v>1592080</v>
      </c>
      <c r="B55">
        <v>1067497</v>
      </c>
      <c r="C55" s="18" t="s">
        <v>2839</v>
      </c>
      <c r="D55">
        <v>0.96568100000000001</v>
      </c>
      <c r="E55">
        <v>0.95544200000000001</v>
      </c>
      <c r="F55">
        <v>0.93863700000000005</v>
      </c>
      <c r="G55">
        <v>0.90550699999999995</v>
      </c>
      <c r="H55">
        <v>1.069618</v>
      </c>
      <c r="I55" s="19">
        <v>1</v>
      </c>
      <c r="J55" t="s">
        <v>2993</v>
      </c>
      <c r="K55">
        <v>45610.366572604165</v>
      </c>
      <c r="L55">
        <v>1067497</v>
      </c>
    </row>
    <row r="56" spans="1:12" ht="12.75" customHeight="1" x14ac:dyDescent="0.3">
      <c r="A56">
        <v>1592081</v>
      </c>
      <c r="B56">
        <v>1067589</v>
      </c>
      <c r="C56" s="18" t="s">
        <v>2840</v>
      </c>
      <c r="D56">
        <v>1.028902</v>
      </c>
      <c r="E56">
        <v>1.0284260000000001</v>
      </c>
      <c r="F56">
        <v>1.0332939999999999</v>
      </c>
      <c r="G56">
        <v>1.026362</v>
      </c>
      <c r="H56">
        <v>1.0244180000000001</v>
      </c>
      <c r="I56" s="19">
        <v>1.0249999999999999</v>
      </c>
      <c r="J56" t="s">
        <v>2993</v>
      </c>
      <c r="K56">
        <v>45610.366573877312</v>
      </c>
      <c r="L56">
        <v>1067589</v>
      </c>
    </row>
    <row r="57" spans="1:12" ht="12.75" customHeight="1" x14ac:dyDescent="0.3">
      <c r="A57">
        <v>0</v>
      </c>
      <c r="B57">
        <v>1067612</v>
      </c>
      <c r="C57" s="18" t="s">
        <v>2841</v>
      </c>
      <c r="D57">
        <v>0</v>
      </c>
      <c r="E57">
        <v>0</v>
      </c>
      <c r="F57">
        <v>0</v>
      </c>
      <c r="G57">
        <v>0</v>
      </c>
      <c r="H57">
        <v>0</v>
      </c>
      <c r="I57" s="19">
        <v>0</v>
      </c>
      <c r="K57" t="s">
        <v>106</v>
      </c>
    </row>
    <row r="58" spans="1:12" ht="12.75" customHeight="1" x14ac:dyDescent="0.3">
      <c r="A58">
        <v>0</v>
      </c>
      <c r="B58">
        <v>1068875</v>
      </c>
      <c r="C58" s="18" t="s">
        <v>2842</v>
      </c>
      <c r="D58">
        <v>0</v>
      </c>
      <c r="E58">
        <v>0</v>
      </c>
      <c r="F58">
        <v>0</v>
      </c>
      <c r="G58">
        <v>0</v>
      </c>
      <c r="H58">
        <v>0</v>
      </c>
      <c r="I58" s="19">
        <v>0</v>
      </c>
      <c r="K58" t="s">
        <v>106</v>
      </c>
    </row>
    <row r="59" spans="1:12" ht="12.75" customHeight="1" x14ac:dyDescent="0.3">
      <c r="A59">
        <v>1592082</v>
      </c>
      <c r="B59">
        <v>1070207</v>
      </c>
      <c r="C59" s="18" t="s">
        <v>2843</v>
      </c>
      <c r="D59">
        <v>1.074854</v>
      </c>
      <c r="E59">
        <v>1.251636</v>
      </c>
      <c r="F59">
        <v>1.5629550000000001</v>
      </c>
      <c r="G59">
        <v>1.4122520000000001</v>
      </c>
      <c r="H59">
        <v>1.2376640000000001</v>
      </c>
      <c r="I59" s="19">
        <v>1.0249999999999999</v>
      </c>
      <c r="J59" t="s">
        <v>2993</v>
      </c>
      <c r="K59">
        <v>45610.366575694439</v>
      </c>
      <c r="L59">
        <v>1070207</v>
      </c>
    </row>
    <row r="60" spans="1:12" ht="12.75" customHeight="1" x14ac:dyDescent="0.3">
      <c r="A60">
        <v>0</v>
      </c>
      <c r="B60">
        <v>1070324</v>
      </c>
      <c r="C60" s="18" t="s">
        <v>2845</v>
      </c>
      <c r="D60">
        <v>0</v>
      </c>
      <c r="E60">
        <v>0</v>
      </c>
      <c r="F60">
        <v>0</v>
      </c>
      <c r="G60">
        <v>0</v>
      </c>
      <c r="H60">
        <v>0</v>
      </c>
      <c r="I60" s="19">
        <v>0</v>
      </c>
      <c r="K60" t="s">
        <v>106</v>
      </c>
    </row>
    <row r="61" spans="1:12" ht="12.75" customHeight="1" x14ac:dyDescent="0.3">
      <c r="A61">
        <v>1592083</v>
      </c>
      <c r="B61">
        <v>1070334</v>
      </c>
      <c r="C61" s="18" t="s">
        <v>2846</v>
      </c>
      <c r="D61">
        <v>0</v>
      </c>
      <c r="E61">
        <v>0</v>
      </c>
      <c r="F61">
        <v>1.3539650000000001</v>
      </c>
      <c r="G61">
        <v>1.086716</v>
      </c>
      <c r="H61">
        <v>1.0333330000000001</v>
      </c>
      <c r="I61" s="19">
        <v>1.0249999999999999</v>
      </c>
      <c r="J61" t="s">
        <v>2993</v>
      </c>
      <c r="K61">
        <v>45610.366576817127</v>
      </c>
      <c r="L61">
        <v>1070334</v>
      </c>
    </row>
    <row r="62" spans="1:12" ht="12.75" customHeight="1" x14ac:dyDescent="0.3">
      <c r="A62">
        <v>1592084</v>
      </c>
      <c r="B62">
        <v>1070343</v>
      </c>
      <c r="C62" s="18" t="s">
        <v>2848</v>
      </c>
      <c r="D62">
        <v>1.133966</v>
      </c>
      <c r="E62">
        <v>1.1701729999999999</v>
      </c>
      <c r="F62">
        <v>1.233106</v>
      </c>
      <c r="G62">
        <v>1.095445</v>
      </c>
      <c r="H62">
        <v>1.0344819999999999</v>
      </c>
      <c r="I62" s="19">
        <v>1.0249999999999999</v>
      </c>
      <c r="J62" t="s">
        <v>2993</v>
      </c>
      <c r="K62">
        <v>45610.366577743051</v>
      </c>
      <c r="L62">
        <v>1070343</v>
      </c>
    </row>
    <row r="63" spans="1:12" ht="12.75" customHeight="1" x14ac:dyDescent="0.3">
      <c r="A63">
        <v>1592085</v>
      </c>
      <c r="B63">
        <v>1070344</v>
      </c>
      <c r="C63" s="18" t="s">
        <v>2850</v>
      </c>
      <c r="D63">
        <v>1.1326560000000001</v>
      </c>
      <c r="E63">
        <v>1.1684840000000001</v>
      </c>
      <c r="F63">
        <v>1.2307330000000001</v>
      </c>
      <c r="G63">
        <v>1.0947199999999999</v>
      </c>
      <c r="H63">
        <v>1.034246</v>
      </c>
      <c r="I63" s="19">
        <v>1.0249999999999999</v>
      </c>
      <c r="J63" t="s">
        <v>2993</v>
      </c>
      <c r="K63">
        <v>45610.366578622685</v>
      </c>
      <c r="L63">
        <v>1070344</v>
      </c>
    </row>
    <row r="64" spans="1:12" ht="12.75" customHeight="1" x14ac:dyDescent="0.3">
      <c r="A64">
        <v>1592086</v>
      </c>
      <c r="B64">
        <v>1070208</v>
      </c>
      <c r="C64" s="18" t="s">
        <v>2844</v>
      </c>
      <c r="D64">
        <v>1.0535030000000001</v>
      </c>
      <c r="E64">
        <v>1.205136</v>
      </c>
      <c r="F64">
        <v>1.572872</v>
      </c>
      <c r="G64">
        <v>1.4518949999999999</v>
      </c>
      <c r="H64">
        <v>1.345199</v>
      </c>
      <c r="I64" s="19">
        <v>1.0249999999999999</v>
      </c>
      <c r="J64" t="s">
        <v>2993</v>
      </c>
      <c r="K64">
        <v>45610.36657982639</v>
      </c>
      <c r="L64">
        <v>1070208</v>
      </c>
    </row>
    <row r="65" spans="1:12" ht="12.75" customHeight="1" x14ac:dyDescent="0.3">
      <c r="A65">
        <v>1592087</v>
      </c>
      <c r="B65">
        <v>1070463</v>
      </c>
      <c r="C65" s="18" t="s">
        <v>2851</v>
      </c>
      <c r="D65">
        <v>2.2042489999999999</v>
      </c>
      <c r="E65">
        <v>2.4245100000000002</v>
      </c>
      <c r="F65">
        <v>4.6634029999999997</v>
      </c>
      <c r="G65">
        <v>11.166532999999999</v>
      </c>
      <c r="H65">
        <v>100.07599</v>
      </c>
      <c r="I65" s="19">
        <v>1.0249999999999999</v>
      </c>
      <c r="J65" t="s">
        <v>2993</v>
      </c>
      <c r="K65">
        <v>45610.366581284718</v>
      </c>
      <c r="L65">
        <v>1070463</v>
      </c>
    </row>
    <row r="66" spans="1:12" ht="12.75" customHeight="1" x14ac:dyDescent="0.3">
      <c r="A66">
        <v>1592088</v>
      </c>
      <c r="B66">
        <v>1070491</v>
      </c>
      <c r="C66" s="18" t="s">
        <v>2852</v>
      </c>
      <c r="D66">
        <v>0.98982099999999995</v>
      </c>
      <c r="E66">
        <v>1.006008</v>
      </c>
      <c r="F66">
        <v>0.99374899999999999</v>
      </c>
      <c r="G66">
        <v>0.95205399999999996</v>
      </c>
      <c r="H66">
        <v>0.93355699999999997</v>
      </c>
      <c r="I66" s="19">
        <v>1</v>
      </c>
      <c r="J66" t="s">
        <v>2993</v>
      </c>
      <c r="K66">
        <v>45610.366582210649</v>
      </c>
      <c r="L66">
        <v>1070491</v>
      </c>
    </row>
    <row r="67" spans="1:12" ht="12.75" customHeight="1" x14ac:dyDescent="0.3">
      <c r="A67">
        <v>1592089</v>
      </c>
      <c r="B67">
        <v>1070561</v>
      </c>
      <c r="C67" s="18" t="s">
        <v>2853</v>
      </c>
      <c r="D67">
        <v>1.0386219999999999</v>
      </c>
      <c r="E67">
        <v>1.0537920000000001</v>
      </c>
      <c r="F67">
        <v>1.064576</v>
      </c>
      <c r="G67">
        <v>0.98766699999999996</v>
      </c>
      <c r="H67">
        <v>0.93308899999999995</v>
      </c>
      <c r="I67" s="19">
        <v>1.0249999999999999</v>
      </c>
      <c r="J67" t="s">
        <v>2993</v>
      </c>
      <c r="K67">
        <v>45610.366583136572</v>
      </c>
      <c r="L67">
        <v>1070561</v>
      </c>
    </row>
    <row r="68" spans="1:12" ht="12.75" customHeight="1" x14ac:dyDescent="0.3">
      <c r="A68">
        <v>1592090</v>
      </c>
      <c r="B68">
        <v>1071142</v>
      </c>
      <c r="C68" s="18" t="s">
        <v>2854</v>
      </c>
      <c r="D68">
        <v>1.1309260000000001</v>
      </c>
      <c r="E68">
        <v>1.138792</v>
      </c>
      <c r="F68">
        <v>1.151233</v>
      </c>
      <c r="G68">
        <v>1.1495340000000001</v>
      </c>
      <c r="H68">
        <v>1.147286</v>
      </c>
      <c r="I68" s="19">
        <v>1.0249999999999999</v>
      </c>
      <c r="J68" t="s">
        <v>2993</v>
      </c>
      <c r="K68">
        <v>45610.366584178242</v>
      </c>
      <c r="L68">
        <v>1071142</v>
      </c>
    </row>
    <row r="69" spans="1:12" ht="12.75" customHeight="1" x14ac:dyDescent="0.3">
      <c r="A69">
        <v>1592091</v>
      </c>
      <c r="B69">
        <v>1071143</v>
      </c>
      <c r="C69" s="18" t="s">
        <v>2855</v>
      </c>
      <c r="D69">
        <v>1.0680510000000001</v>
      </c>
      <c r="E69">
        <v>1.0598019999999999</v>
      </c>
      <c r="F69">
        <v>1.051658</v>
      </c>
      <c r="G69">
        <v>1.052667</v>
      </c>
      <c r="H69">
        <v>1.0580639999999999</v>
      </c>
      <c r="I69" s="19">
        <v>1.0249999999999999</v>
      </c>
      <c r="J69" t="s">
        <v>2993</v>
      </c>
      <c r="K69">
        <v>45610.366585034717</v>
      </c>
      <c r="L69">
        <v>1071143</v>
      </c>
    </row>
    <row r="70" spans="1:12" ht="12.75" customHeight="1" x14ac:dyDescent="0.3">
      <c r="A70">
        <v>1592092</v>
      </c>
      <c r="B70">
        <v>1071177</v>
      </c>
      <c r="C70" s="18" t="s">
        <v>2856</v>
      </c>
      <c r="D70">
        <v>0</v>
      </c>
      <c r="E70">
        <v>0</v>
      </c>
      <c r="F70">
        <v>0</v>
      </c>
      <c r="G70">
        <v>0</v>
      </c>
      <c r="H70">
        <v>0</v>
      </c>
      <c r="I70" s="19">
        <v>0</v>
      </c>
      <c r="J70" t="s">
        <v>2992</v>
      </c>
      <c r="K70">
        <v>45610.366585914351</v>
      </c>
      <c r="L70">
        <v>1071177</v>
      </c>
    </row>
    <row r="71" spans="1:12" ht="12.75" customHeight="1" x14ac:dyDescent="0.3">
      <c r="A71">
        <v>1592093</v>
      </c>
      <c r="B71">
        <v>1071190</v>
      </c>
      <c r="C71" s="18" t="s">
        <v>2857</v>
      </c>
      <c r="D71">
        <v>1.1430849999999999</v>
      </c>
      <c r="E71">
        <v>1.1466259999999999</v>
      </c>
      <c r="F71">
        <v>1.157613</v>
      </c>
      <c r="G71">
        <v>1.134563</v>
      </c>
      <c r="H71">
        <v>1.130841</v>
      </c>
      <c r="I71" s="19">
        <v>1.0249999999999999</v>
      </c>
      <c r="J71" t="s">
        <v>2993</v>
      </c>
      <c r="K71">
        <v>45610.366587233795</v>
      </c>
      <c r="L71">
        <v>1071190</v>
      </c>
    </row>
    <row r="72" spans="1:12" ht="12.75" customHeight="1" x14ac:dyDescent="0.3">
      <c r="A72">
        <v>1592094</v>
      </c>
      <c r="B72">
        <v>1072297</v>
      </c>
      <c r="C72" s="18" t="s">
        <v>2858</v>
      </c>
      <c r="D72">
        <v>0</v>
      </c>
      <c r="E72">
        <v>0</v>
      </c>
      <c r="F72">
        <v>0.58480299999999996</v>
      </c>
      <c r="G72">
        <v>0.65465300000000004</v>
      </c>
      <c r="H72">
        <v>1</v>
      </c>
      <c r="I72" s="19">
        <v>1</v>
      </c>
      <c r="J72" t="s">
        <v>2993</v>
      </c>
      <c r="K72">
        <v>45610.366588113422</v>
      </c>
      <c r="L72">
        <v>1072297</v>
      </c>
    </row>
    <row r="73" spans="1:12" ht="12.75" customHeight="1" x14ac:dyDescent="0.3">
      <c r="A73">
        <v>0</v>
      </c>
      <c r="B73">
        <v>1072298</v>
      </c>
      <c r="C73" s="18" t="s">
        <v>2859</v>
      </c>
      <c r="D73">
        <v>0</v>
      </c>
      <c r="E73">
        <v>0</v>
      </c>
      <c r="F73">
        <v>0</v>
      </c>
      <c r="G73">
        <v>0</v>
      </c>
      <c r="H73">
        <v>0</v>
      </c>
      <c r="I73" s="19">
        <v>0</v>
      </c>
      <c r="K73" t="s">
        <v>106</v>
      </c>
    </row>
    <row r="74" spans="1:12" ht="12.75" customHeight="1" x14ac:dyDescent="0.3">
      <c r="A74">
        <v>1592095</v>
      </c>
      <c r="B74">
        <v>1072365</v>
      </c>
      <c r="C74" s="18" t="s">
        <v>2861</v>
      </c>
      <c r="D74">
        <v>1.0777060000000001</v>
      </c>
      <c r="E74">
        <v>1.078975</v>
      </c>
      <c r="F74">
        <v>1.0721849999999999</v>
      </c>
      <c r="G74">
        <v>1.0648759999999999</v>
      </c>
      <c r="H74">
        <v>1.0564849999999999</v>
      </c>
      <c r="I74" s="19">
        <v>1.0249999999999999</v>
      </c>
      <c r="J74" t="s">
        <v>2993</v>
      </c>
      <c r="K74">
        <v>45610.366589583333</v>
      </c>
      <c r="L74">
        <v>1072365</v>
      </c>
    </row>
    <row r="75" spans="1:12" ht="12.75" customHeight="1" x14ac:dyDescent="0.3">
      <c r="A75">
        <v>1592096</v>
      </c>
      <c r="B75">
        <v>1072364</v>
      </c>
      <c r="C75" s="18" t="s">
        <v>2860</v>
      </c>
      <c r="D75">
        <v>0</v>
      </c>
      <c r="E75">
        <v>0</v>
      </c>
      <c r="F75">
        <v>0</v>
      </c>
      <c r="G75">
        <v>0</v>
      </c>
      <c r="H75">
        <v>0</v>
      </c>
      <c r="I75" s="19">
        <v>0</v>
      </c>
      <c r="J75" t="s">
        <v>2992</v>
      </c>
      <c r="K75">
        <v>45610.366590740741</v>
      </c>
      <c r="L75">
        <v>1072364</v>
      </c>
    </row>
    <row r="76" spans="1:12" ht="12.75" customHeight="1" x14ac:dyDescent="0.3">
      <c r="A76">
        <v>1592097</v>
      </c>
      <c r="B76">
        <v>1072397</v>
      </c>
      <c r="C76" s="18" t="s">
        <v>2862</v>
      </c>
      <c r="D76">
        <v>0</v>
      </c>
      <c r="E76">
        <v>0</v>
      </c>
      <c r="F76">
        <v>0</v>
      </c>
      <c r="G76">
        <v>0</v>
      </c>
      <c r="H76">
        <v>0.41666599999999998</v>
      </c>
      <c r="I76" s="19">
        <v>1</v>
      </c>
      <c r="J76" t="s">
        <v>2993</v>
      </c>
      <c r="K76">
        <v>45610.366591666665</v>
      </c>
      <c r="L76">
        <v>1072397</v>
      </c>
    </row>
    <row r="77" spans="1:12" ht="12.75" customHeight="1" x14ac:dyDescent="0.3">
      <c r="A77">
        <v>0</v>
      </c>
      <c r="B77">
        <v>1072413</v>
      </c>
      <c r="C77" s="18" t="s">
        <v>2863</v>
      </c>
      <c r="D77">
        <v>0</v>
      </c>
      <c r="E77">
        <v>0</v>
      </c>
      <c r="F77">
        <v>0</v>
      </c>
      <c r="G77">
        <v>0</v>
      </c>
      <c r="H77">
        <v>0</v>
      </c>
      <c r="I77" s="19">
        <v>0</v>
      </c>
      <c r="K77" t="s">
        <v>106</v>
      </c>
    </row>
    <row r="78" spans="1:12" ht="12.75" customHeight="1" x14ac:dyDescent="0.3">
      <c r="A78">
        <v>0</v>
      </c>
      <c r="B78">
        <v>1072417</v>
      </c>
      <c r="C78" s="18" t="s">
        <v>2864</v>
      </c>
      <c r="D78">
        <v>0</v>
      </c>
      <c r="E78">
        <v>0</v>
      </c>
      <c r="F78">
        <v>0</v>
      </c>
      <c r="G78">
        <v>0</v>
      </c>
      <c r="H78">
        <v>0</v>
      </c>
      <c r="I78" s="19">
        <v>0</v>
      </c>
      <c r="K78" t="s">
        <v>106</v>
      </c>
    </row>
    <row r="79" spans="1:12" ht="12.75" customHeight="1" x14ac:dyDescent="0.3">
      <c r="A79">
        <v>1592098</v>
      </c>
      <c r="B79">
        <v>1072427</v>
      </c>
      <c r="C79" s="18" t="s">
        <v>2865</v>
      </c>
      <c r="D79">
        <v>1.1229549999999999</v>
      </c>
      <c r="E79">
        <v>1.131019</v>
      </c>
      <c r="F79">
        <v>1.1359459999999999</v>
      </c>
      <c r="G79">
        <v>1.135516</v>
      </c>
      <c r="H79">
        <v>1.136363</v>
      </c>
      <c r="I79" s="19">
        <v>1.0249999999999999</v>
      </c>
      <c r="J79" t="s">
        <v>2993</v>
      </c>
      <c r="K79">
        <v>45610.366593321756</v>
      </c>
      <c r="L79">
        <v>1072427</v>
      </c>
    </row>
    <row r="80" spans="1:12" ht="12.75" customHeight="1" x14ac:dyDescent="0.3">
      <c r="A80">
        <v>1592099</v>
      </c>
      <c r="B80">
        <v>1072786</v>
      </c>
      <c r="C80" s="18" t="s">
        <v>2866</v>
      </c>
      <c r="D80">
        <v>0</v>
      </c>
      <c r="E80">
        <v>0</v>
      </c>
      <c r="F80">
        <v>0</v>
      </c>
      <c r="G80">
        <v>1</v>
      </c>
      <c r="H80">
        <v>1</v>
      </c>
      <c r="I80" s="19">
        <v>1</v>
      </c>
      <c r="J80" t="s">
        <v>2992</v>
      </c>
      <c r="K80">
        <v>45610.366594212959</v>
      </c>
      <c r="L80">
        <v>1072786</v>
      </c>
    </row>
    <row r="81" spans="1:12" ht="12.75" customHeight="1" x14ac:dyDescent="0.3">
      <c r="A81">
        <v>0</v>
      </c>
      <c r="B81">
        <v>1072818</v>
      </c>
      <c r="C81" s="18" t="s">
        <v>2867</v>
      </c>
      <c r="D81">
        <v>0</v>
      </c>
      <c r="E81">
        <v>0</v>
      </c>
      <c r="F81">
        <v>0</v>
      </c>
      <c r="G81">
        <v>0</v>
      </c>
      <c r="H81">
        <v>0</v>
      </c>
      <c r="I81" s="19">
        <v>0</v>
      </c>
      <c r="K81" t="s">
        <v>106</v>
      </c>
    </row>
    <row r="82" spans="1:12" ht="12.75" customHeight="1" x14ac:dyDescent="0.3">
      <c r="A82">
        <v>1592100</v>
      </c>
      <c r="B82">
        <v>1073646</v>
      </c>
      <c r="C82" s="18" t="s">
        <v>2868</v>
      </c>
      <c r="D82">
        <v>1.1148530000000001</v>
      </c>
      <c r="E82">
        <v>1.102263</v>
      </c>
      <c r="F82">
        <v>1.028424</v>
      </c>
      <c r="G82">
        <v>1.0165299999999999</v>
      </c>
      <c r="H82">
        <v>1.0333330000000001</v>
      </c>
      <c r="I82" s="19">
        <v>1.0249999999999999</v>
      </c>
      <c r="J82" t="s">
        <v>2993</v>
      </c>
      <c r="K82">
        <v>45610.366595752312</v>
      </c>
      <c r="L82">
        <v>1073646</v>
      </c>
    </row>
    <row r="83" spans="1:12" ht="12.75" customHeight="1" x14ac:dyDescent="0.3">
      <c r="A83">
        <v>1592101</v>
      </c>
      <c r="B83">
        <v>1073662</v>
      </c>
      <c r="C83" s="18" t="s">
        <v>2871</v>
      </c>
      <c r="D83">
        <v>1.3663860000000001</v>
      </c>
      <c r="E83">
        <v>1.272888</v>
      </c>
      <c r="F83">
        <v>1.3809469999999999</v>
      </c>
      <c r="G83">
        <v>0.96701300000000001</v>
      </c>
      <c r="H83">
        <v>1.0501879999999999</v>
      </c>
      <c r="I83" s="19">
        <v>1.0249999999999999</v>
      </c>
      <c r="J83" t="s">
        <v>2993</v>
      </c>
      <c r="K83">
        <v>45610.366596678236</v>
      </c>
      <c r="L83">
        <v>1073662</v>
      </c>
    </row>
    <row r="84" spans="1:12" ht="12.75" customHeight="1" x14ac:dyDescent="0.3">
      <c r="A84">
        <v>1592102</v>
      </c>
      <c r="B84">
        <v>1073660</v>
      </c>
      <c r="C84" s="18" t="s">
        <v>2869</v>
      </c>
      <c r="D84">
        <v>0</v>
      </c>
      <c r="E84">
        <v>1.1892069999999999</v>
      </c>
      <c r="F84">
        <v>1</v>
      </c>
      <c r="G84">
        <v>1</v>
      </c>
      <c r="H84">
        <v>1</v>
      </c>
      <c r="I84" s="19">
        <v>1.0249999999999999</v>
      </c>
      <c r="J84" t="s">
        <v>2993</v>
      </c>
      <c r="K84">
        <v>45610.366597766202</v>
      </c>
      <c r="L84">
        <v>1073660</v>
      </c>
    </row>
    <row r="85" spans="1:12" ht="12.75" customHeight="1" x14ac:dyDescent="0.3">
      <c r="A85">
        <v>1592103</v>
      </c>
      <c r="B85">
        <v>1073661</v>
      </c>
      <c r="C85" s="18" t="s">
        <v>2870</v>
      </c>
      <c r="D85">
        <v>1.1500459999999999</v>
      </c>
      <c r="E85">
        <v>1.136843</v>
      </c>
      <c r="F85">
        <v>0.68388300000000002</v>
      </c>
      <c r="G85">
        <v>0.60584700000000002</v>
      </c>
      <c r="H85">
        <v>1.4991779999999999</v>
      </c>
      <c r="I85" s="19">
        <v>1.0249999999999999</v>
      </c>
      <c r="J85" t="s">
        <v>2993</v>
      </c>
      <c r="K85">
        <v>45610.366598877314</v>
      </c>
      <c r="L85">
        <v>1073661</v>
      </c>
    </row>
    <row r="86" spans="1:12" ht="12.75" customHeight="1" x14ac:dyDescent="0.3">
      <c r="A86">
        <v>1592104</v>
      </c>
      <c r="B86">
        <v>1073719</v>
      </c>
      <c r="C86" s="18" t="s">
        <v>2873</v>
      </c>
      <c r="D86">
        <v>0</v>
      </c>
      <c r="E86">
        <v>0</v>
      </c>
      <c r="F86">
        <v>1.338865</v>
      </c>
      <c r="G86">
        <v>1.095445</v>
      </c>
      <c r="H86">
        <v>1</v>
      </c>
      <c r="I86" s="19">
        <v>1.0249999999999999</v>
      </c>
      <c r="J86" t="s">
        <v>2993</v>
      </c>
      <c r="K86">
        <v>45610.366600150461</v>
      </c>
      <c r="L86">
        <v>1073719</v>
      </c>
    </row>
    <row r="87" spans="1:12" ht="12.75" customHeight="1" x14ac:dyDescent="0.3">
      <c r="A87">
        <v>1592105</v>
      </c>
      <c r="B87">
        <v>1073724</v>
      </c>
      <c r="C87" s="18" t="s">
        <v>2874</v>
      </c>
      <c r="D87">
        <v>0</v>
      </c>
      <c r="E87">
        <v>1.253355</v>
      </c>
      <c r="F87">
        <v>1.148088</v>
      </c>
      <c r="G87">
        <v>1.08416</v>
      </c>
      <c r="H87">
        <v>0.94873799999999997</v>
      </c>
      <c r="I87" s="19">
        <v>1.0249999999999999</v>
      </c>
      <c r="J87" t="s">
        <v>2993</v>
      </c>
      <c r="K87">
        <v>45610.366601122681</v>
      </c>
      <c r="L87">
        <v>1073724</v>
      </c>
    </row>
    <row r="88" spans="1:12" ht="12.75" customHeight="1" x14ac:dyDescent="0.3">
      <c r="A88">
        <v>0</v>
      </c>
      <c r="B88">
        <v>1074903</v>
      </c>
      <c r="C88" s="18" t="s">
        <v>2875</v>
      </c>
      <c r="D88">
        <v>0</v>
      </c>
      <c r="E88">
        <v>0</v>
      </c>
      <c r="F88">
        <v>0</v>
      </c>
      <c r="G88">
        <v>0</v>
      </c>
      <c r="H88">
        <v>0</v>
      </c>
      <c r="I88" s="19">
        <v>0</v>
      </c>
      <c r="K88" t="s">
        <v>106</v>
      </c>
    </row>
    <row r="89" spans="1:12" ht="12.75" customHeight="1" x14ac:dyDescent="0.3">
      <c r="A89">
        <v>0</v>
      </c>
      <c r="B89">
        <v>1074912</v>
      </c>
      <c r="C89" s="18" t="s">
        <v>2876</v>
      </c>
      <c r="D89">
        <v>0</v>
      </c>
      <c r="E89">
        <v>0</v>
      </c>
      <c r="F89">
        <v>0</v>
      </c>
      <c r="G89">
        <v>0</v>
      </c>
      <c r="H89">
        <v>0</v>
      </c>
      <c r="I89" s="19">
        <v>0</v>
      </c>
      <c r="K89" t="s">
        <v>106</v>
      </c>
    </row>
    <row r="90" spans="1:12" ht="12.75" customHeight="1" x14ac:dyDescent="0.3">
      <c r="A90">
        <v>1592106</v>
      </c>
      <c r="B90">
        <v>1074923</v>
      </c>
      <c r="C90" s="18" t="s">
        <v>2878</v>
      </c>
      <c r="D90">
        <v>0</v>
      </c>
      <c r="E90">
        <v>0</v>
      </c>
      <c r="F90">
        <v>0</v>
      </c>
      <c r="G90">
        <v>0</v>
      </c>
      <c r="H90">
        <v>1.225806</v>
      </c>
      <c r="I90" s="19">
        <v>1.0249999999999999</v>
      </c>
      <c r="J90" t="s">
        <v>2993</v>
      </c>
      <c r="K90">
        <v>45610.366602662034</v>
      </c>
      <c r="L90">
        <v>1074923</v>
      </c>
    </row>
    <row r="91" spans="1:12" ht="12.75" customHeight="1" x14ac:dyDescent="0.3">
      <c r="A91">
        <v>1592107</v>
      </c>
      <c r="B91">
        <v>1074921</v>
      </c>
      <c r="C91" s="18" t="s">
        <v>2877</v>
      </c>
      <c r="D91">
        <v>1.0484500000000001</v>
      </c>
      <c r="E91">
        <v>1.0470539999999999</v>
      </c>
      <c r="F91">
        <v>1.0456479999999999</v>
      </c>
      <c r="G91">
        <v>1.693527</v>
      </c>
      <c r="H91">
        <v>1.021798</v>
      </c>
      <c r="I91" s="19">
        <v>1.0249999999999999</v>
      </c>
      <c r="J91" t="s">
        <v>2993</v>
      </c>
      <c r="K91">
        <v>45610.366603553237</v>
      </c>
      <c r="L91">
        <v>1074921</v>
      </c>
    </row>
    <row r="92" spans="1:12" ht="12.75" customHeight="1" x14ac:dyDescent="0.3">
      <c r="A92">
        <v>1592108</v>
      </c>
      <c r="B92">
        <v>1074936</v>
      </c>
      <c r="C92" s="18" t="s">
        <v>2879</v>
      </c>
      <c r="D92">
        <v>0.99018799999999996</v>
      </c>
      <c r="E92">
        <v>0.82843199999999995</v>
      </c>
      <c r="F92">
        <v>0.97691300000000003</v>
      </c>
      <c r="G92">
        <v>0.96228000000000002</v>
      </c>
      <c r="H92">
        <v>1.0033879999999999</v>
      </c>
      <c r="I92" s="19">
        <v>1</v>
      </c>
      <c r="J92" t="s">
        <v>2993</v>
      </c>
      <c r="K92">
        <v>45610.366605011572</v>
      </c>
      <c r="L92">
        <v>1074936</v>
      </c>
    </row>
    <row r="93" spans="1:12" ht="12.75" customHeight="1" x14ac:dyDescent="0.3">
      <c r="A93">
        <v>1592109</v>
      </c>
      <c r="B93">
        <v>1075070</v>
      </c>
      <c r="C93" s="18" t="s">
        <v>2882</v>
      </c>
      <c r="D93">
        <v>0.81433500000000003</v>
      </c>
      <c r="E93">
        <v>0.76463300000000001</v>
      </c>
      <c r="F93">
        <v>0.68726500000000001</v>
      </c>
      <c r="G93">
        <v>0.55592600000000003</v>
      </c>
      <c r="H93">
        <v>0.60975599999999996</v>
      </c>
      <c r="I93" s="19">
        <v>1</v>
      </c>
      <c r="J93" t="s">
        <v>2993</v>
      </c>
      <c r="K93">
        <v>45610.366606099538</v>
      </c>
      <c r="L93">
        <v>1075070</v>
      </c>
    </row>
    <row r="94" spans="1:12" ht="12.75" customHeight="1" x14ac:dyDescent="0.3">
      <c r="A94">
        <v>1592110</v>
      </c>
      <c r="B94">
        <v>1075079</v>
      </c>
      <c r="C94" s="18" t="s">
        <v>2883</v>
      </c>
      <c r="D94">
        <v>1.0845800000000001</v>
      </c>
      <c r="E94">
        <v>1.0763579999999999</v>
      </c>
      <c r="F94">
        <v>1.7219580000000001</v>
      </c>
      <c r="G94">
        <v>1.1946760000000001</v>
      </c>
      <c r="H94">
        <v>2.4054959999999999</v>
      </c>
      <c r="I94" s="19">
        <v>1.0249999999999999</v>
      </c>
      <c r="J94" t="s">
        <v>2993</v>
      </c>
      <c r="K94">
        <v>45610.366607141201</v>
      </c>
      <c r="L94">
        <v>1075079</v>
      </c>
    </row>
    <row r="95" spans="1:12" ht="12.75" customHeight="1" x14ac:dyDescent="0.3">
      <c r="A95">
        <v>1592111</v>
      </c>
      <c r="B95">
        <v>1075094</v>
      </c>
      <c r="C95" s="18" t="s">
        <v>2884</v>
      </c>
      <c r="D95">
        <v>1.036457</v>
      </c>
      <c r="E95">
        <v>1.0891660000000001</v>
      </c>
      <c r="F95">
        <v>1.2166380000000001</v>
      </c>
      <c r="G95">
        <v>1.2249859999999999</v>
      </c>
      <c r="H95">
        <v>1.1759250000000001</v>
      </c>
      <c r="I95" s="19">
        <v>1.0249999999999999</v>
      </c>
      <c r="J95" t="s">
        <v>2993</v>
      </c>
      <c r="K95">
        <v>45610.366608449069</v>
      </c>
      <c r="L95">
        <v>1075094</v>
      </c>
    </row>
    <row r="96" spans="1:12" ht="12.75" customHeight="1" x14ac:dyDescent="0.3">
      <c r="A96">
        <v>1592112</v>
      </c>
      <c r="B96">
        <v>1074951</v>
      </c>
      <c r="C96" s="18" t="s">
        <v>2881</v>
      </c>
      <c r="D96">
        <v>0.95089599999999996</v>
      </c>
      <c r="E96">
        <v>1.238899</v>
      </c>
      <c r="F96">
        <v>1.1897979999999999</v>
      </c>
      <c r="G96">
        <v>1.1228130000000001</v>
      </c>
      <c r="H96">
        <v>1.063323</v>
      </c>
      <c r="I96" s="19">
        <v>1</v>
      </c>
      <c r="J96" t="s">
        <v>2993</v>
      </c>
      <c r="K96">
        <v>45610.366609525459</v>
      </c>
      <c r="L96">
        <v>1074951</v>
      </c>
    </row>
    <row r="97" spans="1:12" ht="12.75" customHeight="1" x14ac:dyDescent="0.3">
      <c r="A97">
        <v>1592113</v>
      </c>
      <c r="B97">
        <v>1075172</v>
      </c>
      <c r="C97" s="18" t="s">
        <v>2885</v>
      </c>
      <c r="D97">
        <v>0.87409999999999999</v>
      </c>
      <c r="E97">
        <v>1.0238100000000001</v>
      </c>
      <c r="F97">
        <v>1.0505329999999999</v>
      </c>
      <c r="G97">
        <v>0.66651800000000005</v>
      </c>
      <c r="H97">
        <v>0.60829500000000003</v>
      </c>
      <c r="I97" s="19">
        <v>1</v>
      </c>
      <c r="J97" t="s">
        <v>2993</v>
      </c>
      <c r="K97">
        <v>45610.36661045139</v>
      </c>
      <c r="L97">
        <v>1075172</v>
      </c>
    </row>
    <row r="98" spans="1:12" ht="12.75" customHeight="1" x14ac:dyDescent="0.3">
      <c r="A98">
        <v>0</v>
      </c>
      <c r="B98">
        <v>1075181</v>
      </c>
      <c r="C98" s="18" t="s">
        <v>2886</v>
      </c>
      <c r="D98">
        <v>0</v>
      </c>
      <c r="E98">
        <v>0</v>
      </c>
      <c r="F98">
        <v>0</v>
      </c>
      <c r="G98">
        <v>0</v>
      </c>
      <c r="H98">
        <v>0</v>
      </c>
      <c r="I98" s="19">
        <v>0</v>
      </c>
      <c r="K98" t="s">
        <v>106</v>
      </c>
    </row>
    <row r="99" spans="1:12" ht="12.75" customHeight="1" x14ac:dyDescent="0.3">
      <c r="A99">
        <v>0</v>
      </c>
      <c r="B99">
        <v>1074949</v>
      </c>
      <c r="C99" s="18" t="s">
        <v>2880</v>
      </c>
      <c r="D99">
        <v>0</v>
      </c>
      <c r="E99">
        <v>0</v>
      </c>
      <c r="F99">
        <v>0</v>
      </c>
      <c r="G99">
        <v>0</v>
      </c>
      <c r="H99">
        <v>0</v>
      </c>
      <c r="I99" s="19">
        <v>0</v>
      </c>
      <c r="K99" t="s">
        <v>106</v>
      </c>
    </row>
    <row r="100" spans="1:12" ht="12.75" customHeight="1" x14ac:dyDescent="0.3">
      <c r="A100">
        <v>1592114</v>
      </c>
      <c r="B100">
        <v>1075188</v>
      </c>
      <c r="C100" s="18" t="s">
        <v>2887</v>
      </c>
      <c r="D100">
        <v>0</v>
      </c>
      <c r="E100">
        <v>0</v>
      </c>
      <c r="F100">
        <v>0</v>
      </c>
      <c r="G100">
        <v>0</v>
      </c>
      <c r="H100">
        <v>0</v>
      </c>
      <c r="I100" s="19">
        <v>0</v>
      </c>
      <c r="J100" t="s">
        <v>2992</v>
      </c>
      <c r="K100">
        <v>45610.366612071761</v>
      </c>
      <c r="L100">
        <v>1075188</v>
      </c>
    </row>
    <row r="101" spans="1:12" ht="12.75" customHeight="1" x14ac:dyDescent="0.3">
      <c r="A101">
        <v>1592115</v>
      </c>
      <c r="B101">
        <v>1076231</v>
      </c>
      <c r="C101" s="18" t="s">
        <v>2888</v>
      </c>
      <c r="D101">
        <v>0</v>
      </c>
      <c r="E101">
        <v>0</v>
      </c>
      <c r="F101">
        <v>0</v>
      </c>
      <c r="G101">
        <v>0</v>
      </c>
      <c r="H101">
        <v>0</v>
      </c>
      <c r="I101" s="19">
        <v>0</v>
      </c>
      <c r="J101" t="s">
        <v>2992</v>
      </c>
      <c r="K101">
        <v>45610.366613622682</v>
      </c>
      <c r="L101">
        <v>1076231</v>
      </c>
    </row>
    <row r="102" spans="1:12" ht="12.75" customHeight="1" x14ac:dyDescent="0.3">
      <c r="A102">
        <v>1592116</v>
      </c>
      <c r="B102">
        <v>1077363</v>
      </c>
      <c r="C102" s="18" t="s">
        <v>2889</v>
      </c>
      <c r="D102">
        <v>1.1410389999999999</v>
      </c>
      <c r="E102">
        <v>1.1793039999999999</v>
      </c>
      <c r="F102">
        <v>1.176585</v>
      </c>
      <c r="G102">
        <v>1.1613020000000001</v>
      </c>
      <c r="H102">
        <v>1.1643559999999999</v>
      </c>
      <c r="I102" s="19">
        <v>1.0249999999999999</v>
      </c>
      <c r="J102" t="s">
        <v>2993</v>
      </c>
      <c r="K102">
        <v>45610.366614699073</v>
      </c>
      <c r="L102">
        <v>1077363</v>
      </c>
    </row>
    <row r="103" spans="1:12" ht="12.75" customHeight="1" x14ac:dyDescent="0.3">
      <c r="A103">
        <v>1592117</v>
      </c>
      <c r="B103">
        <v>1077372</v>
      </c>
      <c r="C103" s="18" t="s">
        <v>2890</v>
      </c>
      <c r="D103">
        <v>1.053687</v>
      </c>
      <c r="E103">
        <v>1.117346</v>
      </c>
      <c r="F103">
        <v>1.0424599999999999</v>
      </c>
      <c r="G103">
        <v>1.08097</v>
      </c>
      <c r="H103">
        <v>1.0495540000000001</v>
      </c>
      <c r="I103" s="19">
        <v>1.0249999999999999</v>
      </c>
      <c r="J103" t="s">
        <v>2993</v>
      </c>
      <c r="K103">
        <v>45610.366615624996</v>
      </c>
      <c r="L103">
        <v>1077372</v>
      </c>
    </row>
    <row r="104" spans="1:12" ht="12.75" customHeight="1" x14ac:dyDescent="0.3">
      <c r="A104">
        <v>1592118</v>
      </c>
      <c r="B104">
        <v>1077381</v>
      </c>
      <c r="C104" s="18" t="s">
        <v>2891</v>
      </c>
      <c r="D104">
        <v>1.028735</v>
      </c>
      <c r="E104">
        <v>1.026869</v>
      </c>
      <c r="F104">
        <v>1.026502</v>
      </c>
      <c r="G104">
        <v>1.0261480000000001</v>
      </c>
      <c r="H104">
        <v>1.025806</v>
      </c>
      <c r="I104" s="19">
        <v>1.0249999999999999</v>
      </c>
      <c r="J104" t="s">
        <v>2993</v>
      </c>
      <c r="K104">
        <v>45610.366616550928</v>
      </c>
      <c r="L104">
        <v>1077381</v>
      </c>
    </row>
    <row r="105" spans="1:12" ht="12.75" customHeight="1" x14ac:dyDescent="0.3">
      <c r="A105">
        <v>1592119</v>
      </c>
      <c r="B105">
        <v>1077382</v>
      </c>
      <c r="C105" s="18" t="s">
        <v>2892</v>
      </c>
      <c r="D105">
        <v>1.025725</v>
      </c>
      <c r="E105">
        <v>1.016732</v>
      </c>
      <c r="F105">
        <v>1.0223709999999999</v>
      </c>
      <c r="G105">
        <v>1.033744</v>
      </c>
      <c r="H105">
        <v>1.048076</v>
      </c>
      <c r="I105" s="19">
        <v>1.0249999999999999</v>
      </c>
      <c r="J105" t="s">
        <v>2993</v>
      </c>
      <c r="K105">
        <v>45610.366617673608</v>
      </c>
      <c r="L105">
        <v>1077382</v>
      </c>
    </row>
    <row r="106" spans="1:12" ht="12.75" customHeight="1" x14ac:dyDescent="0.3">
      <c r="A106">
        <v>0</v>
      </c>
      <c r="B106">
        <v>1077547</v>
      </c>
      <c r="C106" s="18" t="s">
        <v>2893</v>
      </c>
      <c r="D106">
        <v>0</v>
      </c>
      <c r="E106">
        <v>0</v>
      </c>
      <c r="F106">
        <v>0</v>
      </c>
      <c r="G106">
        <v>0</v>
      </c>
      <c r="H106">
        <v>0</v>
      </c>
      <c r="I106" s="19">
        <v>0</v>
      </c>
      <c r="K106" t="s">
        <v>106</v>
      </c>
    </row>
    <row r="107" spans="1:12" ht="12.75" customHeight="1" x14ac:dyDescent="0.3">
      <c r="A107">
        <v>1592120</v>
      </c>
      <c r="B107">
        <v>1077566</v>
      </c>
      <c r="C107" s="18" t="s">
        <v>2894</v>
      </c>
      <c r="D107">
        <v>0</v>
      </c>
      <c r="E107">
        <v>0</v>
      </c>
      <c r="F107">
        <v>0</v>
      </c>
      <c r="G107">
        <v>1.222396</v>
      </c>
      <c r="H107">
        <v>1</v>
      </c>
      <c r="I107" s="19">
        <v>1.0249999999999999</v>
      </c>
      <c r="J107" t="s">
        <v>2993</v>
      </c>
      <c r="K107">
        <v>45610.366618865737</v>
      </c>
      <c r="L107">
        <v>1077566</v>
      </c>
    </row>
    <row r="108" spans="1:12" ht="12.75" customHeight="1" x14ac:dyDescent="0.3">
      <c r="A108">
        <v>1592121</v>
      </c>
      <c r="B108">
        <v>1077572</v>
      </c>
      <c r="C108" s="18" t="s">
        <v>2896</v>
      </c>
      <c r="D108">
        <v>0.93640999999999996</v>
      </c>
      <c r="E108">
        <v>0.98018799999999995</v>
      </c>
      <c r="F108">
        <v>1</v>
      </c>
      <c r="G108">
        <v>1</v>
      </c>
      <c r="H108">
        <v>1</v>
      </c>
      <c r="I108" s="19">
        <v>1</v>
      </c>
      <c r="J108" t="s">
        <v>2993</v>
      </c>
      <c r="K108">
        <v>45610.366619907407</v>
      </c>
      <c r="L108">
        <v>1077572</v>
      </c>
    </row>
    <row r="109" spans="1:12" ht="12.75" customHeight="1" x14ac:dyDescent="0.3">
      <c r="A109">
        <v>0</v>
      </c>
      <c r="B109">
        <v>1077621</v>
      </c>
      <c r="C109" s="18" t="s">
        <v>2897</v>
      </c>
      <c r="D109">
        <v>0</v>
      </c>
      <c r="E109">
        <v>0</v>
      </c>
      <c r="F109">
        <v>0</v>
      </c>
      <c r="G109">
        <v>0</v>
      </c>
      <c r="H109">
        <v>0</v>
      </c>
      <c r="I109" s="19">
        <v>0</v>
      </c>
      <c r="K109" t="s">
        <v>106</v>
      </c>
    </row>
    <row r="110" spans="1:12" ht="12.75" customHeight="1" x14ac:dyDescent="0.3">
      <c r="A110">
        <v>1592122</v>
      </c>
      <c r="B110">
        <v>1077710</v>
      </c>
      <c r="C110" s="18" t="s">
        <v>2899</v>
      </c>
      <c r="D110">
        <v>1.0858319999999999</v>
      </c>
      <c r="E110">
        <v>1.0932649999999999</v>
      </c>
      <c r="F110">
        <v>1.1006419999999999</v>
      </c>
      <c r="G110">
        <v>1.0690440000000001</v>
      </c>
      <c r="H110">
        <v>1.0666659999999999</v>
      </c>
      <c r="I110" s="19">
        <v>1.0249999999999999</v>
      </c>
      <c r="J110" t="s">
        <v>2993</v>
      </c>
      <c r="K110">
        <v>45610.36662137731</v>
      </c>
      <c r="L110">
        <v>1077710</v>
      </c>
    </row>
    <row r="111" spans="1:12" ht="12.75" customHeight="1" x14ac:dyDescent="0.3">
      <c r="A111">
        <v>1592123</v>
      </c>
      <c r="B111">
        <v>1077709</v>
      </c>
      <c r="C111" s="18" t="s">
        <v>2898</v>
      </c>
      <c r="D111">
        <v>1.0778179999999999</v>
      </c>
      <c r="E111">
        <v>1.0873790000000001</v>
      </c>
      <c r="F111">
        <v>1.074735</v>
      </c>
      <c r="G111">
        <v>1.0606599999999999</v>
      </c>
      <c r="H111">
        <v>1.0588230000000001</v>
      </c>
      <c r="I111" s="19">
        <v>1.0249999999999999</v>
      </c>
      <c r="J111" t="s">
        <v>2993</v>
      </c>
      <c r="K111">
        <v>45610.366622650465</v>
      </c>
      <c r="L111">
        <v>1077709</v>
      </c>
    </row>
    <row r="112" spans="1:12" ht="12.75" customHeight="1" x14ac:dyDescent="0.3">
      <c r="A112">
        <v>1592124</v>
      </c>
      <c r="B112">
        <v>1078643</v>
      </c>
      <c r="C112" s="18" t="s">
        <v>2900</v>
      </c>
      <c r="D112">
        <v>1.1261570000000001</v>
      </c>
      <c r="E112">
        <v>1.134255</v>
      </c>
      <c r="F112">
        <v>1.150739</v>
      </c>
      <c r="G112">
        <v>1.1023559999999999</v>
      </c>
      <c r="H112">
        <v>1.103448</v>
      </c>
      <c r="I112" s="19">
        <v>1.0249999999999999</v>
      </c>
      <c r="J112" t="s">
        <v>2993</v>
      </c>
      <c r="K112">
        <v>45610.366623761569</v>
      </c>
      <c r="L112">
        <v>1078643</v>
      </c>
    </row>
    <row r="113" spans="1:12" ht="12.75" customHeight="1" x14ac:dyDescent="0.3">
      <c r="A113">
        <v>1592125</v>
      </c>
      <c r="B113">
        <v>1078654</v>
      </c>
      <c r="C113" s="18" t="s">
        <v>2901</v>
      </c>
      <c r="D113">
        <v>0.99365199999999998</v>
      </c>
      <c r="E113">
        <v>1.0471010000000001</v>
      </c>
      <c r="F113">
        <v>1.1317159999999999</v>
      </c>
      <c r="G113">
        <v>1.1265080000000001</v>
      </c>
      <c r="H113">
        <v>1.096039</v>
      </c>
      <c r="I113" s="19">
        <v>1</v>
      </c>
      <c r="J113" t="s">
        <v>2993</v>
      </c>
      <c r="K113">
        <v>45610.366625034723</v>
      </c>
      <c r="L113">
        <v>1078654</v>
      </c>
    </row>
    <row r="114" spans="1:12" ht="12.75" customHeight="1" x14ac:dyDescent="0.3">
      <c r="A114">
        <v>1592126</v>
      </c>
      <c r="B114">
        <v>1005025</v>
      </c>
      <c r="C114" s="18" t="s">
        <v>2785</v>
      </c>
      <c r="D114">
        <v>0</v>
      </c>
      <c r="E114">
        <v>0</v>
      </c>
      <c r="F114">
        <v>0</v>
      </c>
      <c r="G114">
        <v>0</v>
      </c>
      <c r="H114">
        <v>0</v>
      </c>
      <c r="I114" s="19">
        <v>1.05</v>
      </c>
      <c r="J114" t="s">
        <v>2994</v>
      </c>
      <c r="K114">
        <v>45610.366625925926</v>
      </c>
      <c r="L114">
        <v>1005025</v>
      </c>
    </row>
    <row r="115" spans="1:12" ht="12.75" customHeight="1" x14ac:dyDescent="0.3">
      <c r="A115">
        <v>1592127</v>
      </c>
      <c r="B115">
        <v>1079804</v>
      </c>
      <c r="C115" s="18" t="s">
        <v>2902</v>
      </c>
      <c r="D115">
        <v>1.011036</v>
      </c>
      <c r="E115">
        <v>1.0285789999999999</v>
      </c>
      <c r="F115">
        <v>1.0985929999999999</v>
      </c>
      <c r="G115">
        <v>1.060125</v>
      </c>
      <c r="H115">
        <v>1.061966</v>
      </c>
      <c r="I115" s="19">
        <v>1.011036</v>
      </c>
      <c r="J115" t="s">
        <v>2992</v>
      </c>
      <c r="K115">
        <v>45610.366627430551</v>
      </c>
      <c r="L115">
        <v>1079804</v>
      </c>
    </row>
    <row r="116" spans="1:12" ht="12.75" customHeight="1" x14ac:dyDescent="0.3">
      <c r="A116">
        <v>1592128</v>
      </c>
      <c r="B116">
        <v>1005106</v>
      </c>
      <c r="C116" s="18" t="s">
        <v>2787</v>
      </c>
      <c r="D116">
        <v>0</v>
      </c>
      <c r="E116">
        <v>0</v>
      </c>
      <c r="F116">
        <v>0</v>
      </c>
      <c r="G116">
        <v>0</v>
      </c>
      <c r="H116">
        <v>0</v>
      </c>
      <c r="I116" s="19">
        <v>1.05</v>
      </c>
      <c r="J116" t="s">
        <v>2994</v>
      </c>
      <c r="K116">
        <v>45610.366628321761</v>
      </c>
      <c r="L116">
        <v>1005106</v>
      </c>
    </row>
    <row r="117" spans="1:12" ht="12.75" customHeight="1" x14ac:dyDescent="0.3">
      <c r="A117">
        <v>1592129</v>
      </c>
      <c r="B117">
        <v>1009072</v>
      </c>
      <c r="C117" s="18" t="s">
        <v>2798</v>
      </c>
      <c r="D117">
        <v>0</v>
      </c>
      <c r="E117">
        <v>0</v>
      </c>
      <c r="F117">
        <v>0</v>
      </c>
      <c r="G117">
        <v>0</v>
      </c>
      <c r="H117">
        <v>0</v>
      </c>
      <c r="I117" s="19">
        <v>1.05</v>
      </c>
      <c r="J117" t="s">
        <v>2994</v>
      </c>
      <c r="K117">
        <v>45610.366629247685</v>
      </c>
      <c r="L117">
        <v>1009072</v>
      </c>
    </row>
    <row r="118" spans="1:12" ht="12.75" customHeight="1" x14ac:dyDescent="0.3">
      <c r="A118">
        <v>1592130</v>
      </c>
      <c r="B118">
        <v>1079965</v>
      </c>
      <c r="C118" s="18" t="s">
        <v>2905</v>
      </c>
      <c r="D118">
        <v>1.0020100000000001</v>
      </c>
      <c r="E118">
        <v>0.95606199999999997</v>
      </c>
      <c r="F118">
        <v>0.91323799999999999</v>
      </c>
      <c r="G118">
        <v>1.1012949999999999</v>
      </c>
      <c r="H118">
        <v>1.35</v>
      </c>
      <c r="I118" s="19">
        <v>1.0020100000000001</v>
      </c>
      <c r="J118" t="s">
        <v>2992</v>
      </c>
      <c r="K118">
        <v>45610.366630289347</v>
      </c>
      <c r="L118">
        <v>1079965</v>
      </c>
    </row>
    <row r="119" spans="1:12" ht="12.75" customHeight="1" x14ac:dyDescent="0.3">
      <c r="A119">
        <v>1592131</v>
      </c>
      <c r="B119">
        <v>1080889</v>
      </c>
      <c r="C119" s="18" t="s">
        <v>2906</v>
      </c>
      <c r="D119">
        <v>1.1108260000000001</v>
      </c>
      <c r="E119">
        <v>1.400668</v>
      </c>
      <c r="F119">
        <v>1.4595130000000001</v>
      </c>
      <c r="G119">
        <v>2.9451000000000001</v>
      </c>
      <c r="H119">
        <v>1.368854</v>
      </c>
      <c r="I119" s="19">
        <v>1.0249999999999999</v>
      </c>
      <c r="J119" t="s">
        <v>2993</v>
      </c>
      <c r="K119">
        <v>45610.366631562501</v>
      </c>
      <c r="L119">
        <v>1080889</v>
      </c>
    </row>
    <row r="120" spans="1:12" ht="12.75" customHeight="1" x14ac:dyDescent="0.3">
      <c r="A120">
        <v>1592132</v>
      </c>
      <c r="B120">
        <v>1073694</v>
      </c>
      <c r="C120" s="18" t="s">
        <v>2872</v>
      </c>
      <c r="D120">
        <v>0.87055000000000005</v>
      </c>
      <c r="E120">
        <v>0.80342800000000003</v>
      </c>
      <c r="F120">
        <v>0.74690000000000001</v>
      </c>
      <c r="G120">
        <v>1</v>
      </c>
      <c r="H120">
        <v>1</v>
      </c>
      <c r="I120" s="19">
        <v>1</v>
      </c>
      <c r="J120" t="s">
        <v>2993</v>
      </c>
      <c r="K120">
        <v>45610.366632488425</v>
      </c>
      <c r="L120">
        <v>1073694</v>
      </c>
    </row>
    <row r="121" spans="1:12" ht="12.75" customHeight="1" x14ac:dyDescent="0.3">
      <c r="A121">
        <v>0</v>
      </c>
      <c r="B121">
        <v>1061398</v>
      </c>
      <c r="C121" s="18" t="s">
        <v>2826</v>
      </c>
      <c r="D121">
        <v>0</v>
      </c>
      <c r="E121">
        <v>0</v>
      </c>
      <c r="F121">
        <v>0</v>
      </c>
      <c r="G121">
        <v>0</v>
      </c>
      <c r="H121">
        <v>0</v>
      </c>
      <c r="I121" s="19">
        <v>0</v>
      </c>
      <c r="K121" t="s">
        <v>106</v>
      </c>
    </row>
    <row r="122" spans="1:12" ht="12.75" customHeight="1" x14ac:dyDescent="0.3">
      <c r="A122">
        <v>0</v>
      </c>
      <c r="B122">
        <v>1079817</v>
      </c>
      <c r="C122" s="18" t="s">
        <v>2904</v>
      </c>
      <c r="D122">
        <v>0</v>
      </c>
      <c r="E122">
        <v>0</v>
      </c>
      <c r="F122">
        <v>0</v>
      </c>
      <c r="G122">
        <v>0</v>
      </c>
      <c r="H122">
        <v>0</v>
      </c>
      <c r="I122" s="19">
        <v>0</v>
      </c>
      <c r="K122" t="s">
        <v>106</v>
      </c>
    </row>
    <row r="123" spans="1:12" ht="12.75" customHeight="1" x14ac:dyDescent="0.3">
      <c r="A123">
        <v>0</v>
      </c>
      <c r="B123">
        <v>1055551</v>
      </c>
      <c r="C123" s="18" t="s">
        <v>2819</v>
      </c>
      <c r="D123">
        <v>0</v>
      </c>
      <c r="E123">
        <v>0</v>
      </c>
      <c r="F123">
        <v>0</v>
      </c>
      <c r="G123">
        <v>0</v>
      </c>
      <c r="H123">
        <v>0</v>
      </c>
      <c r="I123" s="19">
        <v>0</v>
      </c>
      <c r="K123" t="s">
        <v>106</v>
      </c>
    </row>
    <row r="124" spans="1:12" ht="12.75" customHeight="1" x14ac:dyDescent="0.3">
      <c r="A124">
        <v>0</v>
      </c>
      <c r="B124">
        <v>1055583</v>
      </c>
      <c r="C124" s="18" t="s">
        <v>2820</v>
      </c>
      <c r="D124">
        <v>0</v>
      </c>
      <c r="E124">
        <v>0</v>
      </c>
      <c r="F124">
        <v>0</v>
      </c>
      <c r="G124">
        <v>0</v>
      </c>
      <c r="H124">
        <v>0</v>
      </c>
      <c r="I124" s="19">
        <v>0</v>
      </c>
      <c r="K124" t="s">
        <v>106</v>
      </c>
    </row>
    <row r="125" spans="1:12" ht="12.75" customHeight="1" x14ac:dyDescent="0.3">
      <c r="A125">
        <v>0</v>
      </c>
      <c r="B125">
        <v>1028303</v>
      </c>
      <c r="C125" s="18" t="s">
        <v>2814</v>
      </c>
      <c r="D125">
        <v>0</v>
      </c>
      <c r="E125">
        <v>0</v>
      </c>
      <c r="F125">
        <v>0</v>
      </c>
      <c r="G125">
        <v>0</v>
      </c>
      <c r="H125">
        <v>0</v>
      </c>
      <c r="I125" s="19">
        <v>0</v>
      </c>
      <c r="K125" t="s">
        <v>106</v>
      </c>
    </row>
    <row r="126" spans="1:12" ht="12.75" customHeight="1" x14ac:dyDescent="0.3">
      <c r="A126">
        <v>0</v>
      </c>
      <c r="B126">
        <v>1079816</v>
      </c>
      <c r="C126" s="18" t="s">
        <v>2903</v>
      </c>
      <c r="D126">
        <v>0</v>
      </c>
      <c r="E126">
        <v>0</v>
      </c>
      <c r="F126">
        <v>0</v>
      </c>
      <c r="G126">
        <v>0</v>
      </c>
      <c r="H126">
        <v>0</v>
      </c>
      <c r="I126" s="19">
        <v>0</v>
      </c>
      <c r="K126" t="s">
        <v>106</v>
      </c>
    </row>
    <row r="127" spans="1:12" ht="12.75" customHeight="1" x14ac:dyDescent="0.3">
      <c r="A127">
        <v>1592133</v>
      </c>
      <c r="B127">
        <v>1082618</v>
      </c>
      <c r="C127" s="18" t="s">
        <v>2907</v>
      </c>
      <c r="D127">
        <v>1.0739399999999999</v>
      </c>
      <c r="E127">
        <v>1.0855919999999999</v>
      </c>
      <c r="F127">
        <v>1.1055779999999999</v>
      </c>
      <c r="G127">
        <v>1.1180330000000001</v>
      </c>
      <c r="H127">
        <v>1.111111</v>
      </c>
      <c r="I127" s="19">
        <v>1.0249999999999999</v>
      </c>
      <c r="J127" t="s">
        <v>2993</v>
      </c>
      <c r="K127">
        <v>45610.366635219907</v>
      </c>
      <c r="L127">
        <v>1082618</v>
      </c>
    </row>
    <row r="128" spans="1:12" ht="12.75" customHeight="1" x14ac:dyDescent="0.3">
      <c r="A128">
        <v>0</v>
      </c>
      <c r="B128">
        <v>1082627</v>
      </c>
      <c r="C128" s="18" t="s">
        <v>2908</v>
      </c>
      <c r="D128">
        <v>0</v>
      </c>
      <c r="E128">
        <v>0</v>
      </c>
      <c r="F128">
        <v>0</v>
      </c>
      <c r="G128">
        <v>0</v>
      </c>
      <c r="H128">
        <v>0</v>
      </c>
      <c r="I128" s="19">
        <v>0</v>
      </c>
      <c r="K128" t="s">
        <v>106</v>
      </c>
    </row>
    <row r="129" spans="1:12" ht="12.75" customHeight="1" x14ac:dyDescent="0.3">
      <c r="A129">
        <v>1592134</v>
      </c>
      <c r="B129">
        <v>1083346</v>
      </c>
      <c r="C129" s="18" t="s">
        <v>2910</v>
      </c>
      <c r="D129">
        <v>0</v>
      </c>
      <c r="E129">
        <v>0</v>
      </c>
      <c r="F129">
        <v>0</v>
      </c>
      <c r="G129">
        <v>0</v>
      </c>
      <c r="H129">
        <v>1.2185999999999999</v>
      </c>
      <c r="I129" s="19">
        <v>1.0249999999999999</v>
      </c>
      <c r="J129" t="s">
        <v>2993</v>
      </c>
      <c r="K129">
        <v>45610.366636805556</v>
      </c>
      <c r="L129">
        <v>1083346</v>
      </c>
    </row>
    <row r="130" spans="1:12" ht="12.75" customHeight="1" x14ac:dyDescent="0.3">
      <c r="A130">
        <v>1592135</v>
      </c>
      <c r="B130">
        <v>1083352</v>
      </c>
      <c r="C130" s="18" t="s">
        <v>2916</v>
      </c>
      <c r="D130">
        <v>1.0918490000000001</v>
      </c>
      <c r="E130">
        <v>1.0889690000000001</v>
      </c>
      <c r="F130">
        <v>1.0853170000000001</v>
      </c>
      <c r="G130">
        <v>1.076937</v>
      </c>
      <c r="H130">
        <v>1.056338</v>
      </c>
      <c r="I130" s="19">
        <v>1.0249999999999999</v>
      </c>
      <c r="J130" t="s">
        <v>2993</v>
      </c>
      <c r="K130">
        <v>45610.366637696759</v>
      </c>
      <c r="L130">
        <v>1083352</v>
      </c>
    </row>
    <row r="131" spans="1:12" ht="12.75" customHeight="1" x14ac:dyDescent="0.3">
      <c r="A131">
        <v>1592136</v>
      </c>
      <c r="B131">
        <v>1083353</v>
      </c>
      <c r="C131" s="18" t="s">
        <v>2917</v>
      </c>
      <c r="D131">
        <v>1.0539700000000001</v>
      </c>
      <c r="E131">
        <v>1.0474749999999999</v>
      </c>
      <c r="F131">
        <v>1.0504610000000001</v>
      </c>
      <c r="G131">
        <v>1.049169</v>
      </c>
      <c r="H131">
        <v>1.0479609999999999</v>
      </c>
      <c r="I131" s="19">
        <v>1.0249999999999999</v>
      </c>
      <c r="J131" t="s">
        <v>2993</v>
      </c>
      <c r="K131">
        <v>45610.366638622683</v>
      </c>
      <c r="L131">
        <v>1083353</v>
      </c>
    </row>
    <row r="132" spans="1:12" ht="12.75" customHeight="1" x14ac:dyDescent="0.3">
      <c r="A132">
        <v>1592137</v>
      </c>
      <c r="B132">
        <v>1083348</v>
      </c>
      <c r="C132" s="18" t="s">
        <v>2912</v>
      </c>
      <c r="D132">
        <v>1.0649470000000001</v>
      </c>
      <c r="E132">
        <v>1.0602279999999999</v>
      </c>
      <c r="F132">
        <v>1.0708230000000001</v>
      </c>
      <c r="G132">
        <v>1.0713950000000001</v>
      </c>
      <c r="H132">
        <v>1.0794699999999999</v>
      </c>
      <c r="I132" s="19">
        <v>1.0249999999999999</v>
      </c>
      <c r="J132" t="s">
        <v>2993</v>
      </c>
      <c r="K132">
        <v>45610.366639699074</v>
      </c>
      <c r="L132">
        <v>1083348</v>
      </c>
    </row>
    <row r="133" spans="1:12" ht="12.75" customHeight="1" x14ac:dyDescent="0.3">
      <c r="A133">
        <v>1592138</v>
      </c>
      <c r="B133">
        <v>1083349</v>
      </c>
      <c r="C133" s="18" t="s">
        <v>2913</v>
      </c>
      <c r="D133">
        <v>1.0667679999999999</v>
      </c>
      <c r="E133">
        <v>1.059258</v>
      </c>
      <c r="F133">
        <v>1.0575110000000001</v>
      </c>
      <c r="G133">
        <v>1.055968</v>
      </c>
      <c r="H133">
        <v>1.054794</v>
      </c>
      <c r="I133" s="19">
        <v>1.0249999999999999</v>
      </c>
      <c r="J133" t="s">
        <v>2993</v>
      </c>
      <c r="K133">
        <v>45610.366640624998</v>
      </c>
      <c r="L133">
        <v>1083349</v>
      </c>
    </row>
    <row r="134" spans="1:12" ht="12.75" customHeight="1" x14ac:dyDescent="0.3">
      <c r="A134">
        <v>1592139</v>
      </c>
      <c r="B134">
        <v>1083350</v>
      </c>
      <c r="C134" s="18" t="s">
        <v>2914</v>
      </c>
      <c r="D134">
        <v>1.007355</v>
      </c>
      <c r="E134">
        <v>1.0060880000000001</v>
      </c>
      <c r="F134">
        <v>1.0060690000000001</v>
      </c>
      <c r="G134">
        <v>1.006051</v>
      </c>
      <c r="H134">
        <v>1.006033</v>
      </c>
      <c r="I134" s="19">
        <v>1.007355</v>
      </c>
      <c r="J134" t="s">
        <v>2992</v>
      </c>
      <c r="K134">
        <v>45610.366641863424</v>
      </c>
      <c r="L134">
        <v>1083350</v>
      </c>
    </row>
    <row r="135" spans="1:12" ht="12.75" customHeight="1" x14ac:dyDescent="0.3">
      <c r="A135">
        <v>1592140</v>
      </c>
      <c r="B135">
        <v>1083351</v>
      </c>
      <c r="C135" s="18" t="s">
        <v>2915</v>
      </c>
      <c r="D135">
        <v>1.14591</v>
      </c>
      <c r="E135">
        <v>1.140779</v>
      </c>
      <c r="F135">
        <v>1.1346320000000001</v>
      </c>
      <c r="G135">
        <v>1.130541</v>
      </c>
      <c r="H135">
        <v>1.122085</v>
      </c>
      <c r="I135" s="19">
        <v>1.0249999999999999</v>
      </c>
      <c r="J135" t="s">
        <v>2993</v>
      </c>
      <c r="K135">
        <v>45610.366643171292</v>
      </c>
      <c r="L135">
        <v>1083351</v>
      </c>
    </row>
    <row r="136" spans="1:12" ht="12.75" customHeight="1" x14ac:dyDescent="0.3">
      <c r="A136">
        <v>1592141</v>
      </c>
      <c r="B136">
        <v>1083345</v>
      </c>
      <c r="C136" s="18" t="s">
        <v>2909</v>
      </c>
      <c r="D136">
        <v>1.226111</v>
      </c>
      <c r="E136">
        <v>1.2314929999999999</v>
      </c>
      <c r="F136">
        <v>1.2094689999999999</v>
      </c>
      <c r="G136">
        <v>1.1303879999999999</v>
      </c>
      <c r="H136">
        <v>1.0952379999999999</v>
      </c>
      <c r="I136" s="19">
        <v>1.0249999999999999</v>
      </c>
      <c r="J136" t="s">
        <v>2993</v>
      </c>
      <c r="K136">
        <v>45610.366644444446</v>
      </c>
      <c r="L136">
        <v>1083345</v>
      </c>
    </row>
    <row r="137" spans="1:12" ht="12.75" customHeight="1" x14ac:dyDescent="0.3">
      <c r="A137">
        <v>1592142</v>
      </c>
      <c r="B137">
        <v>1083347</v>
      </c>
      <c r="C137" s="18" t="s">
        <v>2911</v>
      </c>
      <c r="D137">
        <v>1.0746659999999999</v>
      </c>
      <c r="E137">
        <v>1.0769599999999999</v>
      </c>
      <c r="F137">
        <v>1.0889880000000001</v>
      </c>
      <c r="G137">
        <v>1.094476</v>
      </c>
      <c r="H137">
        <v>1.088282</v>
      </c>
      <c r="I137" s="19">
        <v>1.0249999999999999</v>
      </c>
      <c r="J137" t="s">
        <v>2993</v>
      </c>
      <c r="K137">
        <v>45610.366645567126</v>
      </c>
      <c r="L137">
        <v>1083347</v>
      </c>
    </row>
    <row r="138" spans="1:12" ht="12.75" customHeight="1" x14ac:dyDescent="0.3">
      <c r="A138">
        <v>1592143</v>
      </c>
      <c r="B138">
        <v>1083390</v>
      </c>
      <c r="C138" s="18" t="s">
        <v>2918</v>
      </c>
      <c r="D138">
        <v>1.037137</v>
      </c>
      <c r="E138">
        <v>1.046635</v>
      </c>
      <c r="F138">
        <v>1.0582670000000001</v>
      </c>
      <c r="G138">
        <v>1.047445</v>
      </c>
      <c r="H138">
        <v>1</v>
      </c>
      <c r="I138" s="19">
        <v>1.0249999999999999</v>
      </c>
      <c r="J138" t="s">
        <v>2993</v>
      </c>
      <c r="K138">
        <v>45610.366646643517</v>
      </c>
      <c r="L138">
        <v>1083390</v>
      </c>
    </row>
    <row r="139" spans="1:12" ht="12.75" customHeight="1" x14ac:dyDescent="0.3">
      <c r="A139">
        <v>1592144</v>
      </c>
      <c r="B139">
        <v>1083510</v>
      </c>
      <c r="C139" s="18" t="s">
        <v>2919</v>
      </c>
      <c r="D139">
        <v>1.1059319999999999</v>
      </c>
      <c r="E139">
        <v>1.106681</v>
      </c>
      <c r="F139">
        <v>1.1089180000000001</v>
      </c>
      <c r="G139">
        <v>1.088214</v>
      </c>
      <c r="H139">
        <v>1.0765549999999999</v>
      </c>
      <c r="I139" s="19">
        <v>1.0249999999999999</v>
      </c>
      <c r="J139" t="s">
        <v>2993</v>
      </c>
      <c r="K139">
        <v>45610.36664753472</v>
      </c>
      <c r="L139">
        <v>1083510</v>
      </c>
    </row>
    <row r="140" spans="1:12" ht="12.75" customHeight="1" x14ac:dyDescent="0.3">
      <c r="A140">
        <v>1592145</v>
      </c>
      <c r="B140">
        <v>1083511</v>
      </c>
      <c r="C140" s="18" t="s">
        <v>2920</v>
      </c>
      <c r="D140">
        <v>0.82898799999999995</v>
      </c>
      <c r="E140">
        <v>0.78732800000000003</v>
      </c>
      <c r="F140">
        <v>0.72257800000000005</v>
      </c>
      <c r="G140">
        <v>0.60871600000000003</v>
      </c>
      <c r="H140">
        <v>0.364035</v>
      </c>
      <c r="I140" s="19">
        <v>1</v>
      </c>
      <c r="J140" t="s">
        <v>2993</v>
      </c>
      <c r="K140">
        <v>45610.366648530093</v>
      </c>
      <c r="L140">
        <v>1083511</v>
      </c>
    </row>
    <row r="141" spans="1:12" ht="12.75" customHeight="1" x14ac:dyDescent="0.3">
      <c r="A141">
        <v>1592146</v>
      </c>
      <c r="B141">
        <v>1083600</v>
      </c>
      <c r="C141" s="18" t="s">
        <v>2921</v>
      </c>
      <c r="D141">
        <v>1.0301260000000001</v>
      </c>
      <c r="E141">
        <v>1.0477749999999999</v>
      </c>
      <c r="F141">
        <v>1.0632429999999999</v>
      </c>
      <c r="G141">
        <v>1.0440290000000001</v>
      </c>
      <c r="H141">
        <v>1.014391</v>
      </c>
      <c r="I141" s="19">
        <v>1.0249999999999999</v>
      </c>
      <c r="J141" t="s">
        <v>2993</v>
      </c>
      <c r="K141">
        <v>45610.366649999996</v>
      </c>
      <c r="L141">
        <v>1083600</v>
      </c>
    </row>
    <row r="142" spans="1:12" ht="12.75" customHeight="1" x14ac:dyDescent="0.3">
      <c r="A142">
        <v>1592147</v>
      </c>
      <c r="B142">
        <v>1084710</v>
      </c>
      <c r="C142" s="18" t="s">
        <v>2922</v>
      </c>
      <c r="D142">
        <v>1.046888</v>
      </c>
      <c r="E142">
        <v>1.049647</v>
      </c>
      <c r="F142">
        <v>1.0507839999999999</v>
      </c>
      <c r="G142">
        <v>1.502685</v>
      </c>
      <c r="H142">
        <v>1.05</v>
      </c>
      <c r="I142" s="19">
        <v>1.0249999999999999</v>
      </c>
      <c r="J142" t="s">
        <v>2993</v>
      </c>
      <c r="K142">
        <v>45610.366650891199</v>
      </c>
      <c r="L142">
        <v>1084710</v>
      </c>
    </row>
    <row r="143" spans="1:12" ht="12.75" customHeight="1" x14ac:dyDescent="0.3">
      <c r="A143">
        <v>1592148</v>
      </c>
      <c r="B143">
        <v>1084721</v>
      </c>
      <c r="C143" s="18" t="s">
        <v>2925</v>
      </c>
      <c r="D143">
        <v>1.148698</v>
      </c>
      <c r="E143">
        <v>1.0657970000000001</v>
      </c>
      <c r="F143">
        <v>1.035744</v>
      </c>
      <c r="G143">
        <v>1</v>
      </c>
      <c r="H143">
        <v>1</v>
      </c>
      <c r="I143" s="19">
        <v>1.0249999999999999</v>
      </c>
      <c r="J143" t="s">
        <v>2993</v>
      </c>
      <c r="K143">
        <v>45610.366652002311</v>
      </c>
      <c r="L143">
        <v>1084721</v>
      </c>
    </row>
    <row r="144" spans="1:12" ht="12.75" customHeight="1" x14ac:dyDescent="0.3">
      <c r="A144">
        <v>1592149</v>
      </c>
      <c r="B144">
        <v>1084722</v>
      </c>
      <c r="C144" s="18" t="s">
        <v>2926</v>
      </c>
      <c r="D144">
        <v>1.1229549999999999</v>
      </c>
      <c r="E144">
        <v>0.99024199999999996</v>
      </c>
      <c r="F144">
        <v>0.76888000000000001</v>
      </c>
      <c r="G144">
        <v>0.67419899999999999</v>
      </c>
      <c r="H144">
        <v>0.625</v>
      </c>
      <c r="I144" s="19">
        <v>1.0249999999999999</v>
      </c>
      <c r="J144" t="s">
        <v>2993</v>
      </c>
      <c r="K144">
        <v>45610.366652928242</v>
      </c>
      <c r="L144">
        <v>1084722</v>
      </c>
    </row>
    <row r="145" spans="1:12" ht="12.75" customHeight="1" x14ac:dyDescent="0.3">
      <c r="A145">
        <v>1592150</v>
      </c>
      <c r="B145">
        <v>1084720</v>
      </c>
      <c r="C145" s="18" t="s">
        <v>2924</v>
      </c>
      <c r="D145">
        <v>0</v>
      </c>
      <c r="E145">
        <v>0</v>
      </c>
      <c r="F145">
        <v>0</v>
      </c>
      <c r="G145">
        <v>0</v>
      </c>
      <c r="H145">
        <v>1.6</v>
      </c>
      <c r="I145" s="19">
        <v>1.0249999999999999</v>
      </c>
      <c r="J145" t="s">
        <v>2993</v>
      </c>
      <c r="K145">
        <v>45610.366654050922</v>
      </c>
      <c r="L145">
        <v>1084720</v>
      </c>
    </row>
    <row r="146" spans="1:12" ht="12.75" customHeight="1" x14ac:dyDescent="0.3">
      <c r="A146">
        <v>1592151</v>
      </c>
      <c r="B146">
        <v>1084719</v>
      </c>
      <c r="C146" s="18" t="s">
        <v>2923</v>
      </c>
      <c r="D146">
        <v>0</v>
      </c>
      <c r="E146">
        <v>0</v>
      </c>
      <c r="F146">
        <v>0</v>
      </c>
      <c r="G146">
        <v>0</v>
      </c>
      <c r="H146">
        <v>1.482758</v>
      </c>
      <c r="I146" s="19">
        <v>1.0249999999999999</v>
      </c>
      <c r="J146" t="s">
        <v>2993</v>
      </c>
      <c r="K146">
        <v>45610.366654942125</v>
      </c>
      <c r="L146">
        <v>1084719</v>
      </c>
    </row>
    <row r="147" spans="1:12" ht="12.75" customHeight="1" x14ac:dyDescent="0.3">
      <c r="A147">
        <v>0</v>
      </c>
      <c r="B147">
        <v>1084740</v>
      </c>
      <c r="C147" s="18" t="s">
        <v>2928</v>
      </c>
      <c r="D147">
        <v>0</v>
      </c>
      <c r="E147">
        <v>0</v>
      </c>
      <c r="F147">
        <v>0</v>
      </c>
      <c r="G147">
        <v>0</v>
      </c>
      <c r="H147">
        <v>0</v>
      </c>
      <c r="I147" s="19">
        <v>0</v>
      </c>
      <c r="K147" t="s">
        <v>106</v>
      </c>
    </row>
    <row r="148" spans="1:12" ht="12.75" customHeight="1" x14ac:dyDescent="0.3">
      <c r="A148">
        <v>1592152</v>
      </c>
      <c r="B148">
        <v>1084741</v>
      </c>
      <c r="C148" s="18" t="s">
        <v>2929</v>
      </c>
      <c r="D148">
        <v>1.074735</v>
      </c>
      <c r="E148">
        <v>1.0709649999999999</v>
      </c>
      <c r="F148">
        <v>1.0818950000000001</v>
      </c>
      <c r="G148">
        <v>1.0831249999999999</v>
      </c>
      <c r="H148">
        <v>1.0840000000000001</v>
      </c>
      <c r="I148" s="19">
        <v>1.0249999999999999</v>
      </c>
      <c r="J148" t="s">
        <v>2993</v>
      </c>
      <c r="K148">
        <v>45610.366656053237</v>
      </c>
      <c r="L148">
        <v>1084741</v>
      </c>
    </row>
    <row r="149" spans="1:12" ht="12.75" customHeight="1" x14ac:dyDescent="0.3">
      <c r="A149">
        <v>1592153</v>
      </c>
      <c r="B149">
        <v>1084739</v>
      </c>
      <c r="C149" s="18" t="s">
        <v>2927</v>
      </c>
      <c r="D149">
        <v>1.0686819999999999</v>
      </c>
      <c r="E149">
        <v>1.0631969999999999</v>
      </c>
      <c r="F149">
        <v>1.075272</v>
      </c>
      <c r="G149">
        <v>1.0723800000000001</v>
      </c>
      <c r="H149">
        <v>1.135802</v>
      </c>
      <c r="I149" s="19">
        <v>1.0249999999999999</v>
      </c>
      <c r="J149" t="s">
        <v>2993</v>
      </c>
      <c r="K149">
        <v>45610.366657141203</v>
      </c>
      <c r="L149">
        <v>1084739</v>
      </c>
    </row>
    <row r="150" spans="1:12" ht="12.75" customHeight="1" x14ac:dyDescent="0.3">
      <c r="A150">
        <v>0</v>
      </c>
      <c r="B150">
        <v>1084784</v>
      </c>
      <c r="C150" s="18" t="s">
        <v>2930</v>
      </c>
      <c r="D150">
        <v>0</v>
      </c>
      <c r="E150">
        <v>0</v>
      </c>
      <c r="F150">
        <v>0</v>
      </c>
      <c r="G150">
        <v>0</v>
      </c>
      <c r="H150">
        <v>0</v>
      </c>
      <c r="I150" s="19">
        <v>0</v>
      </c>
      <c r="K150" t="s">
        <v>106</v>
      </c>
    </row>
    <row r="151" spans="1:12" ht="12.75" customHeight="1" x14ac:dyDescent="0.3">
      <c r="A151">
        <v>1592154</v>
      </c>
      <c r="B151">
        <v>1084947</v>
      </c>
      <c r="C151" s="18" t="s">
        <v>2931</v>
      </c>
      <c r="D151">
        <v>1.0075160000000001</v>
      </c>
      <c r="E151">
        <v>1.0026459999999999</v>
      </c>
      <c r="F151">
        <v>1.081151</v>
      </c>
      <c r="G151">
        <v>1.118997</v>
      </c>
      <c r="H151">
        <v>1.170264</v>
      </c>
      <c r="I151" s="19">
        <v>1.0075160000000001</v>
      </c>
      <c r="J151" t="s">
        <v>2992</v>
      </c>
      <c r="K151">
        <v>45610.366658761573</v>
      </c>
      <c r="L151">
        <v>1084947</v>
      </c>
    </row>
    <row r="152" spans="1:12" ht="12.75" customHeight="1" x14ac:dyDescent="0.3">
      <c r="A152">
        <v>1592155</v>
      </c>
      <c r="B152">
        <v>1084958</v>
      </c>
      <c r="C152" s="18" t="s">
        <v>2932</v>
      </c>
      <c r="D152">
        <v>1.1504730000000001</v>
      </c>
      <c r="E152">
        <v>1.1512709999999999</v>
      </c>
      <c r="F152">
        <v>1.152147</v>
      </c>
      <c r="G152">
        <v>1.151751</v>
      </c>
      <c r="H152">
        <v>1.150442</v>
      </c>
      <c r="I152" s="19">
        <v>1.0249999999999999</v>
      </c>
      <c r="J152" t="s">
        <v>2993</v>
      </c>
      <c r="K152">
        <v>45610.3666596412</v>
      </c>
      <c r="L152">
        <v>1084958</v>
      </c>
    </row>
    <row r="153" spans="1:12" ht="12.75" customHeight="1" x14ac:dyDescent="0.3">
      <c r="A153">
        <v>1592156</v>
      </c>
      <c r="B153">
        <v>1084959</v>
      </c>
      <c r="C153" s="18" t="s">
        <v>2933</v>
      </c>
      <c r="D153">
        <v>1.104228</v>
      </c>
      <c r="E153">
        <v>1.105057</v>
      </c>
      <c r="F153">
        <v>1.1039669999999999</v>
      </c>
      <c r="G153">
        <v>1.1033200000000001</v>
      </c>
      <c r="H153">
        <v>1.1046020000000001</v>
      </c>
      <c r="I153" s="19">
        <v>1.0249999999999999</v>
      </c>
      <c r="J153" t="s">
        <v>2993</v>
      </c>
      <c r="K153">
        <v>45610.366660567124</v>
      </c>
      <c r="L153">
        <v>1084959</v>
      </c>
    </row>
    <row r="154" spans="1:12" ht="12.75" customHeight="1" x14ac:dyDescent="0.3">
      <c r="A154">
        <v>1592157</v>
      </c>
      <c r="B154">
        <v>1084963</v>
      </c>
      <c r="C154" s="18" t="s">
        <v>2938</v>
      </c>
      <c r="D154">
        <v>1.119478</v>
      </c>
      <c r="E154">
        <v>1.1362190000000001</v>
      </c>
      <c r="F154">
        <v>1.1006419999999999</v>
      </c>
      <c r="G154">
        <v>1.1180330000000001</v>
      </c>
      <c r="H154">
        <v>1.0526310000000001</v>
      </c>
      <c r="I154" s="19">
        <v>1.0249999999999999</v>
      </c>
      <c r="J154" t="s">
        <v>2993</v>
      </c>
      <c r="K154">
        <v>45610.366661655091</v>
      </c>
      <c r="L154">
        <v>1084963</v>
      </c>
    </row>
    <row r="155" spans="1:12" ht="12.75" customHeight="1" x14ac:dyDescent="0.3">
      <c r="A155">
        <v>1592158</v>
      </c>
      <c r="B155">
        <v>1084962</v>
      </c>
      <c r="C155" s="18" t="s">
        <v>2937</v>
      </c>
      <c r="D155">
        <v>0</v>
      </c>
      <c r="E155">
        <v>0</v>
      </c>
      <c r="F155">
        <v>0</v>
      </c>
      <c r="G155">
        <v>0</v>
      </c>
      <c r="H155">
        <v>0</v>
      </c>
      <c r="I155" s="19">
        <v>1.05</v>
      </c>
      <c r="J155" t="s">
        <v>2994</v>
      </c>
      <c r="K155">
        <v>45610.366662581015</v>
      </c>
      <c r="L155">
        <v>1084962</v>
      </c>
    </row>
    <row r="156" spans="1:12" ht="12.75" customHeight="1" x14ac:dyDescent="0.3">
      <c r="A156">
        <v>1592159</v>
      </c>
      <c r="B156">
        <v>1084961</v>
      </c>
      <c r="C156" s="18" t="s">
        <v>2936</v>
      </c>
      <c r="D156">
        <v>1.0662879999999999</v>
      </c>
      <c r="E156">
        <v>1.068587</v>
      </c>
      <c r="F156">
        <v>1.071248</v>
      </c>
      <c r="G156">
        <v>1.0789869999999999</v>
      </c>
      <c r="H156">
        <v>1.0928169999999999</v>
      </c>
      <c r="I156" s="19">
        <v>1.0249999999999999</v>
      </c>
      <c r="J156" t="s">
        <v>2993</v>
      </c>
      <c r="K156">
        <v>45610.366663506946</v>
      </c>
      <c r="L156">
        <v>1084961</v>
      </c>
    </row>
    <row r="157" spans="1:12" ht="12.75" customHeight="1" x14ac:dyDescent="0.3">
      <c r="A157">
        <v>1592160</v>
      </c>
      <c r="B157">
        <v>1084960</v>
      </c>
      <c r="C157" s="18" t="s">
        <v>2934</v>
      </c>
      <c r="D157">
        <v>1.1880139999999999</v>
      </c>
      <c r="E157">
        <v>1.221236</v>
      </c>
      <c r="F157">
        <v>1.25241</v>
      </c>
      <c r="G157">
        <v>1.3444719999999999</v>
      </c>
      <c r="H157">
        <v>1.406215</v>
      </c>
      <c r="I157" s="19">
        <v>1.0249999999999999</v>
      </c>
      <c r="J157" t="s">
        <v>2993</v>
      </c>
      <c r="K157">
        <v>45610.366664583329</v>
      </c>
      <c r="L157">
        <v>1084960</v>
      </c>
    </row>
    <row r="158" spans="1:12" ht="12.75" customHeight="1" x14ac:dyDescent="0.3">
      <c r="A158">
        <v>1592161</v>
      </c>
      <c r="B158">
        <v>1085015</v>
      </c>
      <c r="C158" s="18" t="s">
        <v>2939</v>
      </c>
      <c r="D158">
        <v>1.046127</v>
      </c>
      <c r="E158">
        <v>1.0423720000000001</v>
      </c>
      <c r="F158">
        <v>1.0498810000000001</v>
      </c>
      <c r="G158">
        <v>1.054335</v>
      </c>
      <c r="H158">
        <v>1.0580499999999999</v>
      </c>
      <c r="I158" s="19">
        <v>1.0249999999999999</v>
      </c>
      <c r="J158" t="s">
        <v>2993</v>
      </c>
      <c r="K158">
        <v>45610.366665474532</v>
      </c>
      <c r="L158">
        <v>1085015</v>
      </c>
    </row>
    <row r="159" spans="1:12" ht="12.75" customHeight="1" x14ac:dyDescent="0.3">
      <c r="A159">
        <v>1592162</v>
      </c>
      <c r="B159">
        <v>1085016</v>
      </c>
      <c r="C159" s="18" t="s">
        <v>2940</v>
      </c>
      <c r="D159">
        <v>1.051839</v>
      </c>
      <c r="E159">
        <v>1.055455</v>
      </c>
      <c r="F159">
        <v>1.0746150000000001</v>
      </c>
      <c r="G159">
        <v>1.22492</v>
      </c>
      <c r="H159">
        <v>2.0010949999999998</v>
      </c>
      <c r="I159" s="19">
        <v>1.0249999999999999</v>
      </c>
      <c r="J159" t="s">
        <v>2993</v>
      </c>
      <c r="K159">
        <v>45610.366666354166</v>
      </c>
      <c r="L159">
        <v>1085016</v>
      </c>
    </row>
    <row r="160" spans="1:12" ht="12.75" customHeight="1" x14ac:dyDescent="0.3">
      <c r="A160">
        <v>1592163</v>
      </c>
      <c r="B160">
        <v>1085037</v>
      </c>
      <c r="C160" s="18" t="s">
        <v>2941</v>
      </c>
      <c r="D160">
        <v>0</v>
      </c>
      <c r="E160">
        <v>0</v>
      </c>
      <c r="F160">
        <v>0</v>
      </c>
      <c r="G160">
        <v>0</v>
      </c>
      <c r="H160">
        <v>0</v>
      </c>
      <c r="I160" s="19">
        <v>1.05</v>
      </c>
      <c r="J160" t="s">
        <v>2994</v>
      </c>
      <c r="K160">
        <v>45610.366667858798</v>
      </c>
      <c r="L160">
        <v>1085037</v>
      </c>
    </row>
    <row r="161" spans="1:12" ht="12.75" customHeight="1" x14ac:dyDescent="0.3">
      <c r="A161">
        <v>1592164</v>
      </c>
      <c r="B161">
        <v>1085038</v>
      </c>
      <c r="C161" s="18" t="s">
        <v>2942</v>
      </c>
      <c r="D161">
        <v>0</v>
      </c>
      <c r="E161">
        <v>1.1062510000000001</v>
      </c>
      <c r="F161">
        <v>1.102096</v>
      </c>
      <c r="G161">
        <v>1.0978589999999999</v>
      </c>
      <c r="H161">
        <v>1.0882350000000001</v>
      </c>
      <c r="I161" s="19">
        <v>1.0249999999999999</v>
      </c>
      <c r="J161" t="s">
        <v>2993</v>
      </c>
      <c r="K161">
        <v>45610.366669328701</v>
      </c>
      <c r="L161">
        <v>1085038</v>
      </c>
    </row>
    <row r="162" spans="1:12" ht="12.75" customHeight="1" x14ac:dyDescent="0.3">
      <c r="A162">
        <v>1592165</v>
      </c>
      <c r="B162">
        <v>1085039</v>
      </c>
      <c r="C162" s="18" t="s">
        <v>2943</v>
      </c>
      <c r="D162">
        <v>1.0810059999999999</v>
      </c>
      <c r="E162">
        <v>1.0774779999999999</v>
      </c>
      <c r="F162">
        <v>1.0743370000000001</v>
      </c>
      <c r="G162">
        <v>1.0715159999999999</v>
      </c>
      <c r="H162">
        <v>1.0689649999999999</v>
      </c>
      <c r="I162" s="19">
        <v>1.0249999999999999</v>
      </c>
      <c r="J162" t="s">
        <v>2993</v>
      </c>
      <c r="K162">
        <v>45610.366670219904</v>
      </c>
      <c r="L162">
        <v>1085039</v>
      </c>
    </row>
    <row r="163" spans="1:12" ht="12.75" customHeight="1" x14ac:dyDescent="0.3">
      <c r="A163">
        <v>1592166</v>
      </c>
      <c r="B163">
        <v>1085178</v>
      </c>
      <c r="C163" s="18" t="s">
        <v>2944</v>
      </c>
      <c r="D163">
        <v>0</v>
      </c>
      <c r="E163">
        <v>0</v>
      </c>
      <c r="F163">
        <v>0</v>
      </c>
      <c r="G163">
        <v>0</v>
      </c>
      <c r="H163">
        <v>0</v>
      </c>
      <c r="I163" s="19">
        <v>0</v>
      </c>
      <c r="J163" t="s">
        <v>2992</v>
      </c>
      <c r="K163">
        <v>45610.366671724536</v>
      </c>
      <c r="L163">
        <v>1085178</v>
      </c>
    </row>
    <row r="164" spans="1:12" ht="12.75" customHeight="1" x14ac:dyDescent="0.3">
      <c r="A164">
        <v>1592167</v>
      </c>
      <c r="B164">
        <v>1086228</v>
      </c>
      <c r="C164" s="18" t="s">
        <v>2948</v>
      </c>
      <c r="D164">
        <v>1.1103209999999999</v>
      </c>
      <c r="E164">
        <v>1.1193310000000001</v>
      </c>
      <c r="F164">
        <v>1.162193</v>
      </c>
      <c r="G164">
        <v>1.1648099999999999</v>
      </c>
      <c r="H164">
        <v>1.1637930000000001</v>
      </c>
      <c r="I164" s="19">
        <v>1.0249999999999999</v>
      </c>
      <c r="J164" t="s">
        <v>2993</v>
      </c>
      <c r="K164">
        <v>45610.366672685181</v>
      </c>
      <c r="L164">
        <v>1086228</v>
      </c>
    </row>
    <row r="165" spans="1:12" ht="12.75" customHeight="1" x14ac:dyDescent="0.3">
      <c r="A165">
        <v>1592168</v>
      </c>
      <c r="B165">
        <v>1086226</v>
      </c>
      <c r="C165" s="18" t="s">
        <v>2946</v>
      </c>
      <c r="D165">
        <v>1.074854</v>
      </c>
      <c r="E165">
        <v>1.251636</v>
      </c>
      <c r="F165">
        <v>1.5629550000000001</v>
      </c>
      <c r="G165">
        <v>1.4122520000000001</v>
      </c>
      <c r="H165">
        <v>1.2376640000000001</v>
      </c>
      <c r="I165" s="19">
        <v>1.0249999999999999</v>
      </c>
      <c r="J165" t="s">
        <v>2993</v>
      </c>
      <c r="K165">
        <v>45610.366673958335</v>
      </c>
      <c r="L165">
        <v>1086226</v>
      </c>
    </row>
    <row r="166" spans="1:12" ht="12.75" customHeight="1" x14ac:dyDescent="0.3">
      <c r="A166">
        <v>1592169</v>
      </c>
      <c r="B166">
        <v>1086224</v>
      </c>
      <c r="C166" s="18" t="s">
        <v>2945</v>
      </c>
      <c r="D166">
        <v>1.0866530000000001</v>
      </c>
      <c r="E166">
        <v>1.0855919999999999</v>
      </c>
      <c r="F166">
        <v>1.086346</v>
      </c>
      <c r="G166">
        <v>1.078327</v>
      </c>
      <c r="H166">
        <v>1.086956</v>
      </c>
      <c r="I166" s="19">
        <v>1.0249999999999999</v>
      </c>
      <c r="J166" t="s">
        <v>2993</v>
      </c>
      <c r="K166">
        <v>45610.366675081015</v>
      </c>
      <c r="L166">
        <v>1086224</v>
      </c>
    </row>
    <row r="167" spans="1:12" ht="12.75" customHeight="1" x14ac:dyDescent="0.3">
      <c r="A167">
        <v>1592170</v>
      </c>
      <c r="B167">
        <v>1086227</v>
      </c>
      <c r="C167" s="18" t="s">
        <v>2947</v>
      </c>
      <c r="D167">
        <v>1.0633459999999999</v>
      </c>
      <c r="E167">
        <v>1.0334209999999999</v>
      </c>
      <c r="F167">
        <v>1.007244</v>
      </c>
      <c r="G167">
        <v>0.94918800000000003</v>
      </c>
      <c r="H167">
        <v>0.79927499999999996</v>
      </c>
      <c r="I167" s="19">
        <v>1.0249999999999999</v>
      </c>
      <c r="J167" t="s">
        <v>2993</v>
      </c>
      <c r="K167">
        <v>45610.366677546292</v>
      </c>
      <c r="L167">
        <v>1086227</v>
      </c>
    </row>
    <row r="168" spans="1:12" ht="12.75" customHeight="1" x14ac:dyDescent="0.3">
      <c r="A168">
        <v>1592171</v>
      </c>
      <c r="B168">
        <v>1086317</v>
      </c>
      <c r="C168" s="18" t="s">
        <v>2949</v>
      </c>
      <c r="D168">
        <v>0.85205600000000004</v>
      </c>
      <c r="E168">
        <v>0.80701100000000003</v>
      </c>
      <c r="F168">
        <v>0.74229199999999995</v>
      </c>
      <c r="G168">
        <v>0.628409</v>
      </c>
      <c r="H168">
        <v>0.52054699999999998</v>
      </c>
      <c r="I168" s="19">
        <v>1</v>
      </c>
      <c r="J168" t="s">
        <v>2993</v>
      </c>
      <c r="K168">
        <v>45610.366678437495</v>
      </c>
      <c r="L168">
        <v>1086317</v>
      </c>
    </row>
    <row r="169" spans="1:12" ht="12.75" customHeight="1" x14ac:dyDescent="0.3">
      <c r="A169">
        <v>1592172</v>
      </c>
      <c r="B169">
        <v>1086318</v>
      </c>
      <c r="C169" s="18" t="s">
        <v>2950</v>
      </c>
      <c r="D169">
        <v>1</v>
      </c>
      <c r="E169">
        <v>1</v>
      </c>
      <c r="F169">
        <v>1</v>
      </c>
      <c r="G169">
        <v>1.1654329999999999</v>
      </c>
      <c r="H169">
        <v>1</v>
      </c>
      <c r="I169" s="19">
        <v>1</v>
      </c>
      <c r="J169" t="s">
        <v>2992</v>
      </c>
      <c r="K169">
        <v>45610.366679548606</v>
      </c>
      <c r="L169">
        <v>1086318</v>
      </c>
    </row>
    <row r="170" spans="1:12" ht="12.75" customHeight="1" x14ac:dyDescent="0.3">
      <c r="A170">
        <v>0</v>
      </c>
      <c r="B170">
        <v>1087470</v>
      </c>
      <c r="C170" s="18" t="s">
        <v>2951</v>
      </c>
      <c r="D170">
        <v>0</v>
      </c>
      <c r="E170">
        <v>0</v>
      </c>
      <c r="F170">
        <v>0</v>
      </c>
      <c r="G170">
        <v>0</v>
      </c>
      <c r="H170">
        <v>0</v>
      </c>
      <c r="I170" s="19">
        <v>0</v>
      </c>
      <c r="K170" t="s">
        <v>106</v>
      </c>
    </row>
    <row r="171" spans="1:12" ht="12.75" customHeight="1" x14ac:dyDescent="0.3">
      <c r="A171">
        <v>1592173</v>
      </c>
      <c r="B171">
        <v>1087477</v>
      </c>
      <c r="C171" s="18" t="s">
        <v>2952</v>
      </c>
      <c r="D171">
        <v>1.0271030000000001</v>
      </c>
      <c r="E171">
        <v>1.0775399999999999</v>
      </c>
      <c r="F171">
        <v>1.0738570000000001</v>
      </c>
      <c r="G171">
        <v>1.1292880000000001</v>
      </c>
      <c r="H171">
        <v>1.262086</v>
      </c>
      <c r="I171" s="19">
        <v>1.0249999999999999</v>
      </c>
      <c r="J171" t="s">
        <v>2993</v>
      </c>
      <c r="K171">
        <v>45610.366681018517</v>
      </c>
      <c r="L171">
        <v>1087477</v>
      </c>
    </row>
    <row r="172" spans="1:12" ht="12.75" customHeight="1" x14ac:dyDescent="0.3">
      <c r="A172">
        <v>1592174</v>
      </c>
      <c r="B172">
        <v>1087478</v>
      </c>
      <c r="C172" s="18" t="s">
        <v>2953</v>
      </c>
      <c r="D172">
        <v>0</v>
      </c>
      <c r="E172">
        <v>0</v>
      </c>
      <c r="F172">
        <v>1.0349109999999999</v>
      </c>
      <c r="G172">
        <v>1</v>
      </c>
      <c r="H172">
        <v>1</v>
      </c>
      <c r="I172" s="19">
        <v>1.0249999999999999</v>
      </c>
      <c r="J172" t="s">
        <v>2993</v>
      </c>
      <c r="K172">
        <v>45610.36668190972</v>
      </c>
      <c r="L172">
        <v>1087478</v>
      </c>
    </row>
    <row r="173" spans="1:12" ht="12.75" customHeight="1" x14ac:dyDescent="0.3">
      <c r="A173">
        <v>1592175</v>
      </c>
      <c r="B173">
        <v>1087491</v>
      </c>
      <c r="C173" s="18" t="s">
        <v>2954</v>
      </c>
      <c r="D173">
        <v>0</v>
      </c>
      <c r="E173">
        <v>0</v>
      </c>
      <c r="F173">
        <v>1.1203890000000001</v>
      </c>
      <c r="G173">
        <v>1.054473</v>
      </c>
      <c r="H173">
        <v>1</v>
      </c>
      <c r="I173" s="19">
        <v>1.0249999999999999</v>
      </c>
      <c r="J173" t="s">
        <v>2993</v>
      </c>
      <c r="K173">
        <v>45610.366682835644</v>
      </c>
      <c r="L173">
        <v>1087491</v>
      </c>
    </row>
    <row r="174" spans="1:12" ht="12.75" customHeight="1" x14ac:dyDescent="0.3">
      <c r="A174">
        <v>1592176</v>
      </c>
      <c r="B174">
        <v>1087492</v>
      </c>
      <c r="C174" s="18" t="s">
        <v>2955</v>
      </c>
      <c r="D174">
        <v>1.274926</v>
      </c>
      <c r="E174">
        <v>1.0649919999999999</v>
      </c>
      <c r="F174">
        <v>1.0120009999999999</v>
      </c>
      <c r="G174">
        <v>1.005911</v>
      </c>
      <c r="H174">
        <v>1</v>
      </c>
      <c r="I174" s="19">
        <v>1.0249999999999999</v>
      </c>
      <c r="J174" t="s">
        <v>2993</v>
      </c>
      <c r="K174">
        <v>45610.366683946755</v>
      </c>
      <c r="L174">
        <v>1087492</v>
      </c>
    </row>
    <row r="175" spans="1:12" ht="12.75" customHeight="1" x14ac:dyDescent="0.3">
      <c r="A175">
        <v>1592177</v>
      </c>
      <c r="B175">
        <v>1087502</v>
      </c>
      <c r="C175" s="18" t="s">
        <v>2956</v>
      </c>
      <c r="D175">
        <v>1.0765290000000001</v>
      </c>
      <c r="E175">
        <v>1.1668559999999999</v>
      </c>
      <c r="F175">
        <v>1.0615600000000001</v>
      </c>
      <c r="G175">
        <v>1.032054</v>
      </c>
      <c r="H175">
        <v>0.99446000000000001</v>
      </c>
      <c r="I175" s="19">
        <v>1.0249999999999999</v>
      </c>
      <c r="J175" t="s">
        <v>2993</v>
      </c>
      <c r="K175">
        <v>45610.366685069443</v>
      </c>
      <c r="L175">
        <v>1087502</v>
      </c>
    </row>
    <row r="176" spans="1:12" ht="12.75" customHeight="1" x14ac:dyDescent="0.3">
      <c r="A176">
        <v>1592178</v>
      </c>
      <c r="B176">
        <v>1087710</v>
      </c>
      <c r="C176" s="18" t="s">
        <v>2957</v>
      </c>
      <c r="D176">
        <v>1.0765290000000001</v>
      </c>
      <c r="E176">
        <v>1.1668559999999999</v>
      </c>
      <c r="F176">
        <v>1.0615600000000001</v>
      </c>
      <c r="G176">
        <v>1.032054</v>
      </c>
      <c r="H176">
        <v>0.99446000000000001</v>
      </c>
      <c r="I176" s="19">
        <v>1.0249999999999999</v>
      </c>
      <c r="J176" t="s">
        <v>2993</v>
      </c>
      <c r="K176">
        <v>45610.366686145833</v>
      </c>
      <c r="L176">
        <v>1087710</v>
      </c>
    </row>
    <row r="177" spans="1:12" ht="12.75" customHeight="1" x14ac:dyDescent="0.3">
      <c r="A177">
        <v>1592179</v>
      </c>
      <c r="B177">
        <v>1089978</v>
      </c>
      <c r="C177" s="18" t="s">
        <v>2958</v>
      </c>
      <c r="D177">
        <v>1.011036</v>
      </c>
      <c r="E177">
        <v>1.0285789999999999</v>
      </c>
      <c r="F177">
        <v>1.0985929999999999</v>
      </c>
      <c r="G177">
        <v>1.060125</v>
      </c>
      <c r="H177">
        <v>1.061966</v>
      </c>
      <c r="I177" s="19">
        <v>1.011036</v>
      </c>
      <c r="J177" t="s">
        <v>2992</v>
      </c>
      <c r="K177">
        <v>45610.36668741898</v>
      </c>
      <c r="L177">
        <v>1089978</v>
      </c>
    </row>
    <row r="178" spans="1:12" ht="12.75" customHeight="1" x14ac:dyDescent="0.3">
      <c r="A178">
        <v>1592180</v>
      </c>
      <c r="B178">
        <v>1090138</v>
      </c>
      <c r="C178" s="18" t="s">
        <v>2959</v>
      </c>
      <c r="D178">
        <v>0</v>
      </c>
      <c r="E178">
        <v>0.96690200000000004</v>
      </c>
      <c r="F178">
        <v>1.0558559999999999</v>
      </c>
      <c r="G178">
        <v>1.11852</v>
      </c>
      <c r="H178">
        <v>1.016767</v>
      </c>
      <c r="I178" s="19">
        <v>1</v>
      </c>
      <c r="J178" t="s">
        <v>2993</v>
      </c>
      <c r="K178">
        <v>45610.366688344904</v>
      </c>
      <c r="L178">
        <v>1090138</v>
      </c>
    </row>
    <row r="179" spans="1:12" ht="12.75" customHeight="1" x14ac:dyDescent="0.3">
      <c r="A179">
        <v>1592181</v>
      </c>
      <c r="B179">
        <v>1092135</v>
      </c>
      <c r="C179" s="18" t="s">
        <v>2960</v>
      </c>
      <c r="D179">
        <v>1.1431439999999999</v>
      </c>
      <c r="E179">
        <v>1.154728</v>
      </c>
      <c r="F179">
        <v>1.220834</v>
      </c>
      <c r="G179">
        <v>1.2025250000000001</v>
      </c>
      <c r="H179">
        <v>1.3307990000000001</v>
      </c>
      <c r="I179" s="19">
        <v>1.0249999999999999</v>
      </c>
      <c r="J179" t="s">
        <v>2993</v>
      </c>
      <c r="K179">
        <v>45610.366689386574</v>
      </c>
      <c r="L179">
        <v>1092135</v>
      </c>
    </row>
    <row r="180" spans="1:12" ht="12.75" customHeight="1" x14ac:dyDescent="0.3">
      <c r="A180">
        <v>1592182</v>
      </c>
      <c r="B180">
        <v>1009021</v>
      </c>
      <c r="C180" s="18" t="s">
        <v>2797</v>
      </c>
      <c r="D180">
        <v>1.1431439999999999</v>
      </c>
      <c r="E180">
        <v>1.154728</v>
      </c>
      <c r="F180">
        <v>1.220834</v>
      </c>
      <c r="G180">
        <v>1.2025250000000001</v>
      </c>
      <c r="H180">
        <v>1.3307990000000001</v>
      </c>
      <c r="I180" s="19">
        <v>1.0249999999999999</v>
      </c>
      <c r="J180" t="s">
        <v>2993</v>
      </c>
      <c r="K180">
        <v>45610.366690312498</v>
      </c>
      <c r="L180">
        <v>1009021</v>
      </c>
    </row>
    <row r="181" spans="1:12" ht="12.75" customHeight="1" x14ac:dyDescent="0.3">
      <c r="A181">
        <v>0</v>
      </c>
      <c r="B181">
        <v>1094286</v>
      </c>
      <c r="C181" s="18" t="s">
        <v>2961</v>
      </c>
      <c r="D181">
        <v>0</v>
      </c>
      <c r="E181">
        <v>0</v>
      </c>
      <c r="F181">
        <v>0</v>
      </c>
      <c r="G181">
        <v>0</v>
      </c>
      <c r="H181">
        <v>0</v>
      </c>
      <c r="I181" s="19">
        <v>0</v>
      </c>
      <c r="K181" t="s">
        <v>106</v>
      </c>
    </row>
    <row r="182" spans="1:12" ht="12.75" customHeight="1" x14ac:dyDescent="0.3">
      <c r="A182">
        <v>1592183</v>
      </c>
      <c r="B182">
        <v>1094287</v>
      </c>
      <c r="C182" s="18" t="s">
        <v>2962</v>
      </c>
      <c r="D182">
        <v>1.157408</v>
      </c>
      <c r="E182">
        <v>1.2004889999999999</v>
      </c>
      <c r="F182">
        <v>1.2302770000000001</v>
      </c>
      <c r="G182">
        <v>1.13391</v>
      </c>
      <c r="H182">
        <v>1.095367</v>
      </c>
      <c r="I182" s="19">
        <v>1.0249999999999999</v>
      </c>
      <c r="J182" t="s">
        <v>2993</v>
      </c>
      <c r="K182">
        <v>45610.366691585645</v>
      </c>
      <c r="L182">
        <v>1094287</v>
      </c>
    </row>
    <row r="183" spans="1:12" ht="12.75" customHeight="1" x14ac:dyDescent="0.3">
      <c r="A183">
        <v>0</v>
      </c>
      <c r="B183">
        <v>1094288</v>
      </c>
      <c r="C183" s="18" t="s">
        <v>2963</v>
      </c>
      <c r="D183">
        <v>0</v>
      </c>
      <c r="E183">
        <v>0</v>
      </c>
      <c r="F183">
        <v>0</v>
      </c>
      <c r="G183">
        <v>0</v>
      </c>
      <c r="H183">
        <v>0</v>
      </c>
      <c r="I183" s="19">
        <v>0</v>
      </c>
      <c r="K183" t="s">
        <v>106</v>
      </c>
    </row>
    <row r="184" spans="1:12" ht="12.75" customHeight="1" x14ac:dyDescent="0.3">
      <c r="A184">
        <v>1592184</v>
      </c>
      <c r="B184">
        <v>1094447</v>
      </c>
      <c r="C184" s="18" t="s">
        <v>2964</v>
      </c>
      <c r="D184">
        <v>0.96206400000000003</v>
      </c>
      <c r="E184">
        <v>1.218696</v>
      </c>
      <c r="F184">
        <v>1.1089180000000001</v>
      </c>
      <c r="G184">
        <v>0.78406200000000004</v>
      </c>
      <c r="H184">
        <v>1.442307</v>
      </c>
      <c r="I184" s="19">
        <v>1</v>
      </c>
      <c r="J184" t="s">
        <v>2993</v>
      </c>
      <c r="K184">
        <v>45610.366692858792</v>
      </c>
      <c r="L184">
        <v>1094447</v>
      </c>
    </row>
    <row r="185" spans="1:12" ht="12.75" customHeight="1" x14ac:dyDescent="0.3">
      <c r="A185">
        <v>1592185</v>
      </c>
      <c r="B185">
        <v>1094448</v>
      </c>
      <c r="C185" s="18" t="s">
        <v>2965</v>
      </c>
      <c r="D185">
        <v>1.0565169999999999</v>
      </c>
      <c r="E185">
        <v>1.1182589999999999</v>
      </c>
      <c r="F185">
        <v>1.0208699999999999</v>
      </c>
      <c r="G185">
        <v>0.97321800000000003</v>
      </c>
      <c r="H185">
        <v>0.882575</v>
      </c>
      <c r="I185" s="19">
        <v>1.0249999999999999</v>
      </c>
      <c r="J185" t="s">
        <v>2993</v>
      </c>
      <c r="K185">
        <v>45610.366693946758</v>
      </c>
      <c r="L185">
        <v>1094448</v>
      </c>
    </row>
    <row r="186" spans="1:12" ht="12.75" customHeight="1" x14ac:dyDescent="0.3">
      <c r="A186">
        <v>1592186</v>
      </c>
      <c r="B186">
        <v>1094457</v>
      </c>
      <c r="C186" s="18" t="s">
        <v>2966</v>
      </c>
      <c r="D186">
        <v>0</v>
      </c>
      <c r="E186">
        <v>0</v>
      </c>
      <c r="F186">
        <v>0</v>
      </c>
      <c r="G186">
        <v>1.6329929999999999</v>
      </c>
      <c r="H186">
        <v>1.3333330000000001</v>
      </c>
      <c r="I186" s="19">
        <v>1.0249999999999999</v>
      </c>
      <c r="J186" t="s">
        <v>2993</v>
      </c>
      <c r="K186">
        <v>45610.366694988421</v>
      </c>
      <c r="L186">
        <v>1094457</v>
      </c>
    </row>
    <row r="187" spans="1:12" ht="12.75" customHeight="1" x14ac:dyDescent="0.3">
      <c r="A187">
        <v>1592187</v>
      </c>
      <c r="B187">
        <v>1096714</v>
      </c>
      <c r="C187" s="18" t="s">
        <v>2967</v>
      </c>
      <c r="D187">
        <v>0</v>
      </c>
      <c r="E187">
        <v>0</v>
      </c>
      <c r="F187">
        <v>1.0866579999999999</v>
      </c>
      <c r="G187">
        <v>1.0372189999999999</v>
      </c>
      <c r="H187">
        <v>1.0486599999999999</v>
      </c>
      <c r="I187" s="19">
        <v>1.0249999999999999</v>
      </c>
      <c r="J187" t="s">
        <v>2993</v>
      </c>
      <c r="K187">
        <v>45610.366695914352</v>
      </c>
      <c r="L187">
        <v>1096714</v>
      </c>
    </row>
    <row r="188" spans="1:12" ht="12.75" customHeight="1" x14ac:dyDescent="0.3">
      <c r="A188">
        <v>1592188</v>
      </c>
      <c r="B188">
        <v>1097835</v>
      </c>
      <c r="C188" s="18" t="s">
        <v>2968</v>
      </c>
      <c r="D188">
        <v>1.148698</v>
      </c>
      <c r="E188">
        <v>1.1892069999999999</v>
      </c>
      <c r="F188">
        <v>1.2599210000000001</v>
      </c>
      <c r="G188">
        <v>1.1547000000000001</v>
      </c>
      <c r="H188">
        <v>1.3333330000000001</v>
      </c>
      <c r="I188" s="19">
        <v>1.0249999999999999</v>
      </c>
      <c r="J188" t="s">
        <v>2993</v>
      </c>
      <c r="K188">
        <v>45610.366696840276</v>
      </c>
      <c r="L188">
        <v>1097835</v>
      </c>
    </row>
    <row r="189" spans="1:12" ht="12.75" customHeight="1" x14ac:dyDescent="0.3">
      <c r="A189">
        <v>1592189</v>
      </c>
      <c r="B189">
        <v>1098706</v>
      </c>
      <c r="C189" s="18" t="s">
        <v>2969</v>
      </c>
      <c r="D189">
        <v>0</v>
      </c>
      <c r="E189">
        <v>0</v>
      </c>
      <c r="F189">
        <v>0</v>
      </c>
      <c r="G189">
        <v>1.1612420000000001</v>
      </c>
      <c r="H189">
        <v>1.2027019999999999</v>
      </c>
      <c r="I189" s="19">
        <v>1.0249999999999999</v>
      </c>
      <c r="J189" t="s">
        <v>2993</v>
      </c>
      <c r="K189">
        <v>45610.366697719903</v>
      </c>
      <c r="L189">
        <v>1098706</v>
      </c>
    </row>
    <row r="190" spans="1:12" ht="12.75" customHeight="1" x14ac:dyDescent="0.3">
      <c r="A190">
        <v>1592190</v>
      </c>
      <c r="B190">
        <v>1098761</v>
      </c>
      <c r="C190" s="18" t="s">
        <v>2970</v>
      </c>
      <c r="D190">
        <v>1.1180429999999999</v>
      </c>
      <c r="E190">
        <v>1.127761</v>
      </c>
      <c r="F190">
        <v>1.1333660000000001</v>
      </c>
      <c r="G190">
        <v>1.0984039999999999</v>
      </c>
      <c r="H190">
        <v>1.064594</v>
      </c>
      <c r="I190" s="19">
        <v>1.0249999999999999</v>
      </c>
      <c r="J190" t="s">
        <v>2993</v>
      </c>
      <c r="K190">
        <v>45610.36669884259</v>
      </c>
      <c r="L190">
        <v>1098761</v>
      </c>
    </row>
    <row r="191" spans="1:12" ht="12.75" customHeight="1" x14ac:dyDescent="0.3">
      <c r="A191">
        <v>1592191</v>
      </c>
      <c r="B191">
        <v>1098804</v>
      </c>
      <c r="C191" s="18" t="s">
        <v>2971</v>
      </c>
      <c r="D191">
        <v>0.77068999999999999</v>
      </c>
      <c r="E191">
        <v>0.66254100000000005</v>
      </c>
      <c r="F191">
        <v>0.334455</v>
      </c>
      <c r="G191">
        <v>0.57237199999999999</v>
      </c>
      <c r="H191">
        <v>2.9673999999999999E-2</v>
      </c>
      <c r="I191" s="19">
        <v>1</v>
      </c>
      <c r="J191" t="s">
        <v>2993</v>
      </c>
      <c r="K191">
        <v>45610.366699768514</v>
      </c>
      <c r="L191">
        <v>1098804</v>
      </c>
    </row>
    <row r="192" spans="1:12" ht="12.75" customHeight="1" x14ac:dyDescent="0.3">
      <c r="A192">
        <v>1592192</v>
      </c>
      <c r="B192">
        <v>1098954</v>
      </c>
      <c r="C192" s="18" t="s">
        <v>2972</v>
      </c>
      <c r="D192">
        <v>1.011036</v>
      </c>
      <c r="E192">
        <v>1.0285789999999999</v>
      </c>
      <c r="F192">
        <v>1.0985929999999999</v>
      </c>
      <c r="G192">
        <v>1.060125</v>
      </c>
      <c r="H192">
        <v>1.061966</v>
      </c>
      <c r="I192" s="19">
        <v>1.011036</v>
      </c>
      <c r="J192" t="s">
        <v>2992</v>
      </c>
      <c r="K192">
        <v>45610.366701307867</v>
      </c>
      <c r="L192">
        <v>1098954</v>
      </c>
    </row>
    <row r="193" spans="1:12" ht="12.75" customHeight="1" x14ac:dyDescent="0.3">
      <c r="A193">
        <v>1592193</v>
      </c>
      <c r="B193">
        <v>1098957</v>
      </c>
      <c r="C193" s="18" t="s">
        <v>2973</v>
      </c>
      <c r="D193">
        <v>1.0721449999999999</v>
      </c>
      <c r="E193">
        <v>1.0679989999999999</v>
      </c>
      <c r="F193">
        <v>1.063493</v>
      </c>
      <c r="G193">
        <v>1.0575540000000001</v>
      </c>
      <c r="H193">
        <v>1.049382</v>
      </c>
      <c r="I193" s="19">
        <v>1.0249999999999999</v>
      </c>
      <c r="J193" t="s">
        <v>2993</v>
      </c>
      <c r="K193">
        <v>45610.366702581014</v>
      </c>
      <c r="L193">
        <v>1098957</v>
      </c>
    </row>
    <row r="194" spans="1:12" ht="12.75" customHeight="1" x14ac:dyDescent="0.3">
      <c r="A194">
        <v>1592194</v>
      </c>
      <c r="B194">
        <v>1098966</v>
      </c>
      <c r="C194" s="18" t="s">
        <v>2974</v>
      </c>
      <c r="D194">
        <v>1.114403</v>
      </c>
      <c r="E194">
        <v>1.1117699999999999</v>
      </c>
      <c r="F194">
        <v>1.069178</v>
      </c>
      <c r="G194">
        <v>1.081763</v>
      </c>
      <c r="H194">
        <v>1.0784309999999999</v>
      </c>
      <c r="I194" s="19">
        <v>1.0249999999999999</v>
      </c>
      <c r="J194" t="s">
        <v>2993</v>
      </c>
      <c r="K194">
        <v>45610.366703703701</v>
      </c>
      <c r="L194">
        <v>1098966</v>
      </c>
    </row>
    <row r="195" spans="1:12" ht="12.75" customHeight="1" x14ac:dyDescent="0.3">
      <c r="A195">
        <v>1592195</v>
      </c>
      <c r="B195">
        <v>1099103</v>
      </c>
      <c r="C195" s="18" t="s">
        <v>2975</v>
      </c>
      <c r="D195">
        <v>1.1038140000000001</v>
      </c>
      <c r="E195">
        <v>1.090462</v>
      </c>
      <c r="F195">
        <v>1.0770459999999999</v>
      </c>
      <c r="G195">
        <v>1.0590250000000001</v>
      </c>
      <c r="H195">
        <v>1.0478080000000001</v>
      </c>
      <c r="I195" s="19">
        <v>1.0249999999999999</v>
      </c>
      <c r="J195" t="s">
        <v>2993</v>
      </c>
      <c r="K195">
        <v>45610.366704594904</v>
      </c>
      <c r="L195">
        <v>1099103</v>
      </c>
    </row>
    <row r="196" spans="1:12" ht="12.75" customHeight="1" x14ac:dyDescent="0.3">
      <c r="A196">
        <v>1592196</v>
      </c>
      <c r="B196">
        <v>1099839</v>
      </c>
      <c r="C196" s="18" t="s">
        <v>2976</v>
      </c>
      <c r="D196">
        <v>1.135491</v>
      </c>
      <c r="E196">
        <v>1.1050409999999999</v>
      </c>
      <c r="F196">
        <v>1.129243</v>
      </c>
      <c r="G196">
        <v>1.1547000000000001</v>
      </c>
      <c r="H196">
        <v>1.194312</v>
      </c>
      <c r="I196" s="19">
        <v>1.0249999999999999</v>
      </c>
      <c r="J196" t="s">
        <v>2993</v>
      </c>
      <c r="K196">
        <v>45610.366705902779</v>
      </c>
      <c r="L196">
        <v>1099839</v>
      </c>
    </row>
    <row r="197" spans="1:12" ht="12.75" customHeight="1" x14ac:dyDescent="0.3">
      <c r="A197">
        <v>1592197</v>
      </c>
      <c r="B197">
        <v>1099844</v>
      </c>
      <c r="C197" s="18" t="s">
        <v>2977</v>
      </c>
      <c r="D197">
        <v>1.080185</v>
      </c>
      <c r="E197">
        <v>1.0855919999999999</v>
      </c>
      <c r="F197">
        <v>1.115721</v>
      </c>
      <c r="G197">
        <v>1.091089</v>
      </c>
      <c r="H197">
        <v>1</v>
      </c>
      <c r="I197" s="19">
        <v>1.0249999999999999</v>
      </c>
      <c r="J197" t="s">
        <v>2993</v>
      </c>
      <c r="K197">
        <v>45610.366706863424</v>
      </c>
      <c r="L197">
        <v>1099844</v>
      </c>
    </row>
    <row r="198" spans="1:12" ht="12.75" customHeight="1" x14ac:dyDescent="0.3">
      <c r="A198">
        <v>1592198</v>
      </c>
      <c r="B198">
        <v>1099878</v>
      </c>
      <c r="C198" s="18" t="s">
        <v>2978</v>
      </c>
      <c r="D198">
        <v>1.043741</v>
      </c>
      <c r="E198">
        <v>1.0485979999999999</v>
      </c>
      <c r="F198">
        <v>1.050834</v>
      </c>
      <c r="G198">
        <v>1.053272</v>
      </c>
      <c r="H198">
        <v>1.0543469999999999</v>
      </c>
      <c r="I198" s="19">
        <v>1.0249999999999999</v>
      </c>
      <c r="J198" t="s">
        <v>2993</v>
      </c>
      <c r="K198">
        <v>45610.366708182868</v>
      </c>
      <c r="L198">
        <v>1099878</v>
      </c>
    </row>
    <row r="199" spans="1:12" ht="12.75" customHeight="1" x14ac:dyDescent="0.3">
      <c r="A199">
        <v>0</v>
      </c>
      <c r="B199">
        <v>1101035</v>
      </c>
      <c r="C199" s="18" t="s">
        <v>2979</v>
      </c>
      <c r="D199">
        <v>0</v>
      </c>
      <c r="E199">
        <v>0</v>
      </c>
      <c r="F199">
        <v>0</v>
      </c>
      <c r="G199">
        <v>0</v>
      </c>
      <c r="H199">
        <v>0</v>
      </c>
      <c r="I199" s="19">
        <v>0</v>
      </c>
      <c r="K199" t="s">
        <v>106</v>
      </c>
    </row>
    <row r="200" spans="1:12" ht="12.75" customHeight="1" x14ac:dyDescent="0.3">
      <c r="A200">
        <v>1592199</v>
      </c>
      <c r="B200">
        <v>1101052</v>
      </c>
      <c r="C200" s="18" t="s">
        <v>2980</v>
      </c>
      <c r="D200">
        <v>1.1402859999999999</v>
      </c>
      <c r="E200">
        <v>1.144468</v>
      </c>
      <c r="F200">
        <v>1.1514230000000001</v>
      </c>
      <c r="G200">
        <v>1.1516249999999999</v>
      </c>
      <c r="H200">
        <v>1.15432</v>
      </c>
      <c r="I200" s="19">
        <v>1.0249999999999999</v>
      </c>
      <c r="J200" t="s">
        <v>2993</v>
      </c>
      <c r="K200">
        <v>45610.366709803238</v>
      </c>
      <c r="L200">
        <v>1101052</v>
      </c>
    </row>
    <row r="201" spans="1:12" ht="12.75" customHeight="1" x14ac:dyDescent="0.3">
      <c r="A201">
        <v>1591886</v>
      </c>
      <c r="B201">
        <v>20</v>
      </c>
      <c r="C201" s="18" t="s">
        <v>17</v>
      </c>
      <c r="D201">
        <v>1.148698</v>
      </c>
      <c r="E201">
        <v>0.82824699999999996</v>
      </c>
      <c r="F201">
        <v>0.79369999999999996</v>
      </c>
      <c r="G201">
        <v>0.816496</v>
      </c>
      <c r="H201">
        <v>0.47058800000000001</v>
      </c>
      <c r="I201" s="19">
        <v>1.0249999999999999</v>
      </c>
      <c r="J201" t="s">
        <v>2993</v>
      </c>
      <c r="K201">
        <v>45610.366267280093</v>
      </c>
      <c r="L201">
        <v>20</v>
      </c>
    </row>
    <row r="202" spans="1:12" ht="12.75" customHeight="1" x14ac:dyDescent="0.3">
      <c r="A202">
        <v>1591887</v>
      </c>
      <c r="B202">
        <v>61</v>
      </c>
      <c r="C202" s="18" t="s">
        <v>37</v>
      </c>
      <c r="D202">
        <v>0</v>
      </c>
      <c r="E202">
        <v>0</v>
      </c>
      <c r="F202">
        <v>0</v>
      </c>
      <c r="G202">
        <v>0</v>
      </c>
      <c r="H202">
        <v>1.157894</v>
      </c>
      <c r="I202" s="19">
        <v>1.0249999999999999</v>
      </c>
      <c r="J202" t="s">
        <v>2993</v>
      </c>
      <c r="K202">
        <v>45610.366271180552</v>
      </c>
      <c r="L202">
        <v>61</v>
      </c>
    </row>
    <row r="203" spans="1:12" ht="12.75" customHeight="1" x14ac:dyDescent="0.3">
      <c r="A203">
        <v>1591888</v>
      </c>
      <c r="B203">
        <v>67</v>
      </c>
      <c r="C203" s="18" t="s">
        <v>49</v>
      </c>
      <c r="D203">
        <v>0</v>
      </c>
      <c r="E203">
        <v>0</v>
      </c>
      <c r="F203">
        <v>2.0743610000000001</v>
      </c>
      <c r="G203">
        <v>1.9715720000000001</v>
      </c>
      <c r="H203">
        <v>1.6066659999999999</v>
      </c>
      <c r="I203" s="19">
        <v>1.0249999999999999</v>
      </c>
      <c r="J203" t="s">
        <v>2993</v>
      </c>
      <c r="K203">
        <v>45610.366272071755</v>
      </c>
      <c r="L203">
        <v>67</v>
      </c>
    </row>
    <row r="204" spans="1:12" ht="12.75" customHeight="1" x14ac:dyDescent="0.3">
      <c r="A204">
        <v>1591889</v>
      </c>
      <c r="B204">
        <v>79</v>
      </c>
      <c r="C204" s="18" t="s">
        <v>58</v>
      </c>
      <c r="D204">
        <v>1.3386119999999999</v>
      </c>
      <c r="E204">
        <v>1.094052</v>
      </c>
      <c r="F204">
        <v>1.1352679999999999</v>
      </c>
      <c r="G204">
        <v>0.96076799999999996</v>
      </c>
      <c r="H204">
        <v>0.92307600000000001</v>
      </c>
      <c r="I204" s="19">
        <v>1.0249999999999999</v>
      </c>
      <c r="J204" t="s">
        <v>2993</v>
      </c>
      <c r="K204">
        <v>45610.366273182866</v>
      </c>
      <c r="L204">
        <v>79</v>
      </c>
    </row>
    <row r="205" spans="1:12" ht="12.75" customHeight="1" x14ac:dyDescent="0.3">
      <c r="A205">
        <v>1591890</v>
      </c>
      <c r="B205">
        <v>101</v>
      </c>
      <c r="C205" s="18" t="s">
        <v>74</v>
      </c>
      <c r="D205">
        <v>0</v>
      </c>
      <c r="E205">
        <v>0</v>
      </c>
      <c r="F205">
        <v>0</v>
      </c>
      <c r="G205">
        <v>0</v>
      </c>
      <c r="H205">
        <v>0</v>
      </c>
      <c r="I205" s="19">
        <v>1</v>
      </c>
      <c r="J205" t="s">
        <v>2992</v>
      </c>
      <c r="K205">
        <v>45610.366274456013</v>
      </c>
      <c r="L205">
        <v>101</v>
      </c>
    </row>
    <row r="206" spans="1:12" ht="12.75" customHeight="1" x14ac:dyDescent="0.3">
      <c r="A206">
        <v>1591891</v>
      </c>
      <c r="B206">
        <v>105</v>
      </c>
      <c r="C206" s="18" t="s">
        <v>84</v>
      </c>
      <c r="D206">
        <v>0</v>
      </c>
      <c r="E206">
        <v>0</v>
      </c>
      <c r="F206">
        <v>0</v>
      </c>
      <c r="G206">
        <v>0</v>
      </c>
      <c r="H206">
        <v>0.283333</v>
      </c>
      <c r="I206" s="19">
        <v>1</v>
      </c>
      <c r="J206" t="s">
        <v>2993</v>
      </c>
      <c r="K206">
        <v>45610.366275613422</v>
      </c>
      <c r="L206">
        <v>105</v>
      </c>
    </row>
    <row r="207" spans="1:12" ht="12.75" customHeight="1" x14ac:dyDescent="0.3">
      <c r="A207">
        <v>1591892</v>
      </c>
      <c r="B207">
        <v>106</v>
      </c>
      <c r="C207" s="18" t="s">
        <v>89</v>
      </c>
      <c r="D207">
        <v>0.91087399999999996</v>
      </c>
      <c r="E207">
        <v>0.78497700000000004</v>
      </c>
      <c r="F207">
        <v>0.52587799999999996</v>
      </c>
      <c r="G207">
        <v>0.48036400000000001</v>
      </c>
      <c r="H207">
        <v>0.8125</v>
      </c>
      <c r="I207" s="19">
        <v>1</v>
      </c>
      <c r="J207" t="s">
        <v>2993</v>
      </c>
      <c r="K207">
        <v>45610.366276539353</v>
      </c>
      <c r="L207">
        <v>106</v>
      </c>
    </row>
    <row r="208" spans="1:12" ht="12.75" customHeight="1" x14ac:dyDescent="0.3">
      <c r="A208">
        <v>1591893</v>
      </c>
      <c r="B208">
        <v>119</v>
      </c>
      <c r="C208" s="18" t="s">
        <v>105</v>
      </c>
      <c r="D208">
        <v>0.923732</v>
      </c>
      <c r="E208">
        <v>0.92531399999999997</v>
      </c>
      <c r="F208">
        <v>0.633023</v>
      </c>
      <c r="G208">
        <v>0.60848000000000002</v>
      </c>
      <c r="H208">
        <v>0.76363599999999998</v>
      </c>
      <c r="I208" s="19">
        <v>1</v>
      </c>
      <c r="J208" t="s">
        <v>2993</v>
      </c>
      <c r="K208">
        <v>45610.366277662033</v>
      </c>
      <c r="L208">
        <v>119</v>
      </c>
    </row>
    <row r="209" spans="1:12" ht="12.75" customHeight="1" x14ac:dyDescent="0.3">
      <c r="A209">
        <v>1591894</v>
      </c>
      <c r="B209">
        <v>121</v>
      </c>
      <c r="C209" s="18" t="s">
        <v>108</v>
      </c>
      <c r="D209">
        <v>1.0290330000000001</v>
      </c>
      <c r="E209">
        <v>1.0573710000000001</v>
      </c>
      <c r="F209">
        <v>0.79369999999999996</v>
      </c>
      <c r="G209">
        <v>0.68465299999999996</v>
      </c>
      <c r="H209">
        <v>0.57692299999999996</v>
      </c>
      <c r="I209" s="19">
        <v>1.0249999999999999</v>
      </c>
      <c r="J209" t="s">
        <v>2993</v>
      </c>
      <c r="K209">
        <v>45610.366278738424</v>
      </c>
      <c r="L209">
        <v>121</v>
      </c>
    </row>
    <row r="210" spans="1:12" ht="12.75" customHeight="1" x14ac:dyDescent="0.3">
      <c r="A210">
        <v>0</v>
      </c>
      <c r="B210">
        <v>148</v>
      </c>
      <c r="C210" s="18" t="s">
        <v>124</v>
      </c>
      <c r="D210">
        <v>0</v>
      </c>
      <c r="E210">
        <v>0</v>
      </c>
      <c r="F210">
        <v>0</v>
      </c>
      <c r="G210">
        <v>0</v>
      </c>
      <c r="H210">
        <v>0</v>
      </c>
      <c r="I210" s="19">
        <v>0</v>
      </c>
      <c r="K210" t="s">
        <v>106</v>
      </c>
    </row>
    <row r="211" spans="1:12" ht="12.75" customHeight="1" x14ac:dyDescent="0.3">
      <c r="A211">
        <v>1591895</v>
      </c>
      <c r="B211">
        <v>171</v>
      </c>
      <c r="C211" s="18" t="s">
        <v>126</v>
      </c>
      <c r="D211">
        <v>0</v>
      </c>
      <c r="E211">
        <v>0</v>
      </c>
      <c r="F211">
        <v>1.131402</v>
      </c>
      <c r="G211">
        <v>1.2961480000000001</v>
      </c>
      <c r="H211">
        <v>1</v>
      </c>
      <c r="I211" s="19">
        <v>1.0249999999999999</v>
      </c>
      <c r="J211" t="s">
        <v>2993</v>
      </c>
      <c r="K211">
        <v>45610.366280011571</v>
      </c>
      <c r="L211">
        <v>171</v>
      </c>
    </row>
    <row r="212" spans="1:12" ht="12.75" customHeight="1" x14ac:dyDescent="0.3">
      <c r="A212">
        <v>0</v>
      </c>
      <c r="B212">
        <v>174</v>
      </c>
      <c r="C212" s="18" t="s">
        <v>139</v>
      </c>
      <c r="D212">
        <v>0</v>
      </c>
      <c r="E212">
        <v>0</v>
      </c>
      <c r="F212">
        <v>0</v>
      </c>
      <c r="G212">
        <v>0</v>
      </c>
      <c r="H212">
        <v>0</v>
      </c>
      <c r="I212" s="19">
        <v>0</v>
      </c>
      <c r="K212" t="s">
        <v>106</v>
      </c>
    </row>
    <row r="213" spans="1:12" ht="12.75" customHeight="1" x14ac:dyDescent="0.3">
      <c r="A213">
        <v>0</v>
      </c>
      <c r="B213">
        <v>175</v>
      </c>
      <c r="C213" s="18" t="s">
        <v>141</v>
      </c>
      <c r="D213">
        <v>0</v>
      </c>
      <c r="E213">
        <v>0</v>
      </c>
      <c r="F213">
        <v>0</v>
      </c>
      <c r="G213">
        <v>0</v>
      </c>
      <c r="H213">
        <v>0</v>
      </c>
      <c r="I213" s="19">
        <v>0</v>
      </c>
      <c r="K213" t="s">
        <v>106</v>
      </c>
    </row>
    <row r="214" spans="1:12" ht="12.75" customHeight="1" x14ac:dyDescent="0.3">
      <c r="A214">
        <v>0</v>
      </c>
      <c r="B214">
        <v>176</v>
      </c>
      <c r="C214" s="18" t="s">
        <v>143</v>
      </c>
      <c r="D214">
        <v>0</v>
      </c>
      <c r="E214">
        <v>0</v>
      </c>
      <c r="F214">
        <v>0</v>
      </c>
      <c r="G214">
        <v>0</v>
      </c>
      <c r="H214">
        <v>0</v>
      </c>
      <c r="I214" s="19">
        <v>0</v>
      </c>
      <c r="K214" t="s">
        <v>106</v>
      </c>
    </row>
    <row r="215" spans="1:12" ht="12.75" customHeight="1" x14ac:dyDescent="0.3">
      <c r="A215">
        <v>0</v>
      </c>
      <c r="B215">
        <v>177</v>
      </c>
      <c r="C215" s="18" t="s">
        <v>145</v>
      </c>
      <c r="D215">
        <v>0</v>
      </c>
      <c r="E215">
        <v>0</v>
      </c>
      <c r="F215">
        <v>0</v>
      </c>
      <c r="G215">
        <v>0</v>
      </c>
      <c r="H215">
        <v>0</v>
      </c>
      <c r="I215" s="19">
        <v>0</v>
      </c>
      <c r="K215" t="s">
        <v>106</v>
      </c>
    </row>
    <row r="216" spans="1:12" ht="12.75" customHeight="1" x14ac:dyDescent="0.3">
      <c r="A216">
        <v>1591896</v>
      </c>
      <c r="B216">
        <v>193</v>
      </c>
      <c r="C216" s="18" t="s">
        <v>147</v>
      </c>
      <c r="D216">
        <v>0</v>
      </c>
      <c r="E216">
        <v>0</v>
      </c>
      <c r="F216">
        <v>1.44834</v>
      </c>
      <c r="G216">
        <v>1.25054</v>
      </c>
      <c r="H216">
        <v>1.1355200000000001</v>
      </c>
      <c r="I216" s="19">
        <v>1.0249999999999999</v>
      </c>
      <c r="J216" t="s">
        <v>2993</v>
      </c>
      <c r="K216">
        <v>45610.366282905088</v>
      </c>
      <c r="L216">
        <v>193</v>
      </c>
    </row>
    <row r="217" spans="1:12" ht="12.75" customHeight="1" x14ac:dyDescent="0.3">
      <c r="A217">
        <v>1591897</v>
      </c>
      <c r="B217">
        <v>201</v>
      </c>
      <c r="C217" s="18" t="s">
        <v>162</v>
      </c>
      <c r="D217">
        <v>0</v>
      </c>
      <c r="E217">
        <v>0</v>
      </c>
      <c r="F217">
        <v>1.2100770000000001</v>
      </c>
      <c r="G217">
        <v>1.1312679999999999</v>
      </c>
      <c r="H217">
        <v>1.1148100000000001</v>
      </c>
      <c r="I217" s="19">
        <v>1.0249999999999999</v>
      </c>
      <c r="J217" t="s">
        <v>2993</v>
      </c>
      <c r="K217">
        <v>45610.366283831019</v>
      </c>
      <c r="L217">
        <v>201</v>
      </c>
    </row>
    <row r="218" spans="1:12" ht="12.75" customHeight="1" x14ac:dyDescent="0.3">
      <c r="A218">
        <v>0</v>
      </c>
      <c r="B218">
        <v>206</v>
      </c>
      <c r="C218" s="18" t="s">
        <v>176</v>
      </c>
      <c r="D218">
        <v>0</v>
      </c>
      <c r="E218">
        <v>0</v>
      </c>
      <c r="F218">
        <v>0</v>
      </c>
      <c r="G218">
        <v>0</v>
      </c>
      <c r="H218">
        <v>0</v>
      </c>
      <c r="I218" s="19">
        <v>0</v>
      </c>
      <c r="K218" t="s">
        <v>106</v>
      </c>
    </row>
    <row r="219" spans="1:12" ht="12.75" customHeight="1" x14ac:dyDescent="0.3">
      <c r="A219">
        <v>1591898</v>
      </c>
      <c r="B219">
        <v>209</v>
      </c>
      <c r="C219" s="18" t="s">
        <v>178</v>
      </c>
      <c r="D219">
        <v>1.0907070000000001</v>
      </c>
      <c r="E219">
        <v>1.5901179999999999</v>
      </c>
      <c r="F219">
        <v>1.20773</v>
      </c>
      <c r="G219">
        <v>1.1279520000000001</v>
      </c>
      <c r="H219">
        <v>1.07826</v>
      </c>
      <c r="I219" s="19">
        <v>1.0249999999999999</v>
      </c>
      <c r="J219" t="s">
        <v>2993</v>
      </c>
      <c r="K219">
        <v>45610.366284918979</v>
      </c>
      <c r="L219">
        <v>209</v>
      </c>
    </row>
    <row r="220" spans="1:12" ht="12.75" customHeight="1" x14ac:dyDescent="0.3">
      <c r="A220">
        <v>1591899</v>
      </c>
      <c r="B220">
        <v>213</v>
      </c>
      <c r="C220" s="18" t="s">
        <v>193</v>
      </c>
      <c r="D220">
        <v>0</v>
      </c>
      <c r="E220">
        <v>0</v>
      </c>
      <c r="F220">
        <v>1.203973</v>
      </c>
      <c r="G220">
        <v>1.02657</v>
      </c>
      <c r="H220">
        <v>1</v>
      </c>
      <c r="I220" s="19">
        <v>1.0249999999999999</v>
      </c>
      <c r="J220" t="s">
        <v>2993</v>
      </c>
      <c r="K220">
        <v>45610.366286111108</v>
      </c>
      <c r="L220">
        <v>213</v>
      </c>
    </row>
    <row r="221" spans="1:12" ht="12.75" customHeight="1" x14ac:dyDescent="0.3">
      <c r="A221">
        <v>1591900</v>
      </c>
      <c r="B221">
        <v>220</v>
      </c>
      <c r="C221" s="18" t="s">
        <v>208</v>
      </c>
      <c r="D221">
        <v>0</v>
      </c>
      <c r="E221">
        <v>0</v>
      </c>
      <c r="F221">
        <v>0</v>
      </c>
      <c r="G221">
        <v>0</v>
      </c>
      <c r="H221">
        <v>0</v>
      </c>
      <c r="I221" s="19">
        <v>1.01</v>
      </c>
      <c r="J221" t="s">
        <v>2994</v>
      </c>
      <c r="K221">
        <v>45610.366286886572</v>
      </c>
      <c r="L221">
        <v>220</v>
      </c>
    </row>
    <row r="222" spans="1:12" ht="12.75" customHeight="1" x14ac:dyDescent="0.3">
      <c r="A222">
        <v>1591901</v>
      </c>
      <c r="B222">
        <v>230</v>
      </c>
      <c r="C222" s="18" t="s">
        <v>217</v>
      </c>
      <c r="D222">
        <v>0</v>
      </c>
      <c r="E222">
        <v>0</v>
      </c>
      <c r="F222">
        <v>1.462008</v>
      </c>
      <c r="G222">
        <v>1.1180330000000001</v>
      </c>
      <c r="H222">
        <v>1.041666</v>
      </c>
      <c r="I222" s="19">
        <v>1.0249999999999999</v>
      </c>
      <c r="J222" t="s">
        <v>2993</v>
      </c>
      <c r="K222">
        <v>45610.366287962963</v>
      </c>
      <c r="L222">
        <v>230</v>
      </c>
    </row>
    <row r="223" spans="1:12" ht="12.75" customHeight="1" x14ac:dyDescent="0.3">
      <c r="A223">
        <v>1591902</v>
      </c>
      <c r="B223">
        <v>233</v>
      </c>
      <c r="C223" s="18" t="s">
        <v>231</v>
      </c>
      <c r="D223">
        <v>0</v>
      </c>
      <c r="E223">
        <v>0</v>
      </c>
      <c r="F223">
        <v>1.0738289999999999</v>
      </c>
      <c r="G223">
        <v>1.0759700000000001</v>
      </c>
      <c r="H223">
        <v>1.080808</v>
      </c>
      <c r="I223" s="19">
        <v>1.0249999999999999</v>
      </c>
      <c r="J223" t="s">
        <v>2993</v>
      </c>
      <c r="K223">
        <v>45610.366288888887</v>
      </c>
      <c r="L223">
        <v>233</v>
      </c>
    </row>
    <row r="224" spans="1:12" ht="12.75" customHeight="1" x14ac:dyDescent="0.3">
      <c r="A224">
        <v>0</v>
      </c>
      <c r="B224">
        <v>247</v>
      </c>
      <c r="C224" s="18" t="s">
        <v>245</v>
      </c>
      <c r="D224">
        <v>0</v>
      </c>
      <c r="E224">
        <v>0</v>
      </c>
      <c r="F224">
        <v>0</v>
      </c>
      <c r="G224">
        <v>0</v>
      </c>
      <c r="H224">
        <v>0</v>
      </c>
      <c r="I224" s="19">
        <v>0</v>
      </c>
      <c r="K224" t="s">
        <v>106</v>
      </c>
    </row>
    <row r="225" spans="1:12" ht="12.75" customHeight="1" x14ac:dyDescent="0.3">
      <c r="A225">
        <v>1591903</v>
      </c>
      <c r="B225">
        <v>264</v>
      </c>
      <c r="C225" s="18" t="s">
        <v>247</v>
      </c>
      <c r="D225">
        <v>0.88303900000000002</v>
      </c>
      <c r="E225">
        <v>0.94634799999999997</v>
      </c>
      <c r="F225">
        <v>0.99604599999999999</v>
      </c>
      <c r="G225">
        <v>0.95498300000000003</v>
      </c>
      <c r="H225">
        <v>0.90007599999999999</v>
      </c>
      <c r="I225" s="19">
        <v>1</v>
      </c>
      <c r="J225" t="s">
        <v>2993</v>
      </c>
      <c r="K225">
        <v>45610.366289965277</v>
      </c>
      <c r="L225">
        <v>264</v>
      </c>
    </row>
    <row r="226" spans="1:12" ht="12.75" customHeight="1" x14ac:dyDescent="0.3">
      <c r="A226">
        <v>1591904</v>
      </c>
      <c r="B226">
        <v>266</v>
      </c>
      <c r="C226" s="18" t="s">
        <v>265</v>
      </c>
      <c r="D226">
        <v>0</v>
      </c>
      <c r="E226">
        <v>0</v>
      </c>
      <c r="F226">
        <v>0</v>
      </c>
      <c r="G226">
        <v>0</v>
      </c>
      <c r="H226">
        <v>0</v>
      </c>
      <c r="I226" s="19">
        <v>1.01</v>
      </c>
      <c r="J226" t="s">
        <v>2994</v>
      </c>
      <c r="K226">
        <v>45610.366291238424</v>
      </c>
      <c r="L226">
        <v>266</v>
      </c>
    </row>
    <row r="227" spans="1:12" ht="12.75" customHeight="1" x14ac:dyDescent="0.3">
      <c r="A227">
        <v>0</v>
      </c>
      <c r="B227">
        <v>275</v>
      </c>
      <c r="C227" s="18" t="s">
        <v>277</v>
      </c>
      <c r="D227">
        <v>0</v>
      </c>
      <c r="E227">
        <v>0</v>
      </c>
      <c r="F227">
        <v>0</v>
      </c>
      <c r="G227">
        <v>0</v>
      </c>
      <c r="H227">
        <v>0</v>
      </c>
      <c r="I227" s="19">
        <v>0</v>
      </c>
      <c r="K227" t="s">
        <v>106</v>
      </c>
    </row>
    <row r="228" spans="1:12" ht="12.75" customHeight="1" x14ac:dyDescent="0.3">
      <c r="A228">
        <v>1591905</v>
      </c>
      <c r="B228">
        <v>304</v>
      </c>
      <c r="C228" s="18" t="s">
        <v>279</v>
      </c>
      <c r="D228">
        <v>1.0729029999999999</v>
      </c>
      <c r="E228">
        <v>1.095259</v>
      </c>
      <c r="F228">
        <v>1.1069310000000001</v>
      </c>
      <c r="G228">
        <v>1.130069</v>
      </c>
      <c r="H228">
        <v>1.2240660000000001</v>
      </c>
      <c r="I228" s="19">
        <v>1.0249999999999999</v>
      </c>
      <c r="J228" t="s">
        <v>2993</v>
      </c>
      <c r="K228">
        <v>45610.366292361112</v>
      </c>
      <c r="L228">
        <v>304</v>
      </c>
    </row>
    <row r="229" spans="1:12" ht="12.75" customHeight="1" x14ac:dyDescent="0.3">
      <c r="A229">
        <v>1591906</v>
      </c>
      <c r="B229">
        <v>306</v>
      </c>
      <c r="C229" s="18" t="s">
        <v>295</v>
      </c>
      <c r="D229">
        <v>0</v>
      </c>
      <c r="E229">
        <v>0</v>
      </c>
      <c r="F229">
        <v>1.0630630000000001</v>
      </c>
      <c r="G229">
        <v>1.0683180000000001</v>
      </c>
      <c r="H229">
        <v>1.05</v>
      </c>
      <c r="I229" s="19">
        <v>1.0249999999999999</v>
      </c>
      <c r="J229" t="s">
        <v>2993</v>
      </c>
      <c r="K229">
        <v>45610.366293171297</v>
      </c>
      <c r="L229">
        <v>306</v>
      </c>
    </row>
    <row r="230" spans="1:12" ht="12.75" customHeight="1" x14ac:dyDescent="0.3">
      <c r="A230">
        <v>1591907</v>
      </c>
      <c r="B230">
        <v>325</v>
      </c>
      <c r="C230" s="18" t="s">
        <v>309</v>
      </c>
      <c r="D230">
        <v>0</v>
      </c>
      <c r="E230">
        <v>0</v>
      </c>
      <c r="F230">
        <v>1.340408</v>
      </c>
      <c r="G230">
        <v>1.1084229999999999</v>
      </c>
      <c r="H230">
        <v>0.66860399999999998</v>
      </c>
      <c r="I230" s="19">
        <v>1.0249999999999999</v>
      </c>
      <c r="J230" t="s">
        <v>2993</v>
      </c>
      <c r="K230">
        <v>45610.366294097221</v>
      </c>
      <c r="L230">
        <v>325</v>
      </c>
    </row>
    <row r="231" spans="1:12" ht="12.75" customHeight="1" x14ac:dyDescent="0.3">
      <c r="A231">
        <v>1591908</v>
      </c>
      <c r="B231">
        <v>346</v>
      </c>
      <c r="C231" s="18" t="s">
        <v>320</v>
      </c>
      <c r="D231">
        <v>0</v>
      </c>
      <c r="E231">
        <v>0</v>
      </c>
      <c r="F231">
        <v>0</v>
      </c>
      <c r="G231">
        <v>0</v>
      </c>
      <c r="H231">
        <v>0</v>
      </c>
      <c r="I231" s="19">
        <v>0</v>
      </c>
      <c r="J231" t="s">
        <v>2992</v>
      </c>
      <c r="K231">
        <v>45610.366295173611</v>
      </c>
      <c r="L231">
        <v>346</v>
      </c>
    </row>
    <row r="232" spans="1:12" ht="12.75" customHeight="1" x14ac:dyDescent="0.3">
      <c r="A232">
        <v>0</v>
      </c>
      <c r="B232">
        <v>349</v>
      </c>
      <c r="C232" s="18" t="s">
        <v>324</v>
      </c>
      <c r="D232">
        <v>0</v>
      </c>
      <c r="E232">
        <v>0</v>
      </c>
      <c r="F232">
        <v>0</v>
      </c>
      <c r="G232">
        <v>0</v>
      </c>
      <c r="H232">
        <v>0</v>
      </c>
      <c r="I232" s="19">
        <v>0</v>
      </c>
      <c r="K232" t="s">
        <v>106</v>
      </c>
    </row>
    <row r="233" spans="1:12" ht="12.75" customHeight="1" x14ac:dyDescent="0.3">
      <c r="A233">
        <v>1591909</v>
      </c>
      <c r="B233">
        <v>356</v>
      </c>
      <c r="C233" s="18" t="s">
        <v>326</v>
      </c>
      <c r="D233">
        <v>0</v>
      </c>
      <c r="E233">
        <v>0</v>
      </c>
      <c r="F233">
        <v>0</v>
      </c>
      <c r="G233">
        <v>0</v>
      </c>
      <c r="H233">
        <v>0</v>
      </c>
      <c r="I233" s="19">
        <v>1.05</v>
      </c>
      <c r="J233" t="s">
        <v>2994</v>
      </c>
      <c r="K233">
        <v>45610.366296099535</v>
      </c>
      <c r="L233">
        <v>356</v>
      </c>
    </row>
    <row r="234" spans="1:12" ht="12.75" customHeight="1" x14ac:dyDescent="0.3">
      <c r="A234">
        <v>1591910</v>
      </c>
      <c r="B234">
        <v>378</v>
      </c>
      <c r="C234" s="18" t="s">
        <v>328</v>
      </c>
      <c r="D234">
        <v>0</v>
      </c>
      <c r="E234">
        <v>0</v>
      </c>
      <c r="F234">
        <v>0</v>
      </c>
      <c r="G234">
        <v>1.077302</v>
      </c>
      <c r="H234">
        <v>1.0878369999999999</v>
      </c>
      <c r="I234" s="19">
        <v>1.0249999999999999</v>
      </c>
      <c r="J234" t="s">
        <v>2993</v>
      </c>
      <c r="K234">
        <v>45610.366296990738</v>
      </c>
      <c r="L234">
        <v>378</v>
      </c>
    </row>
    <row r="235" spans="1:12" ht="12.75" customHeight="1" x14ac:dyDescent="0.3">
      <c r="A235">
        <v>0</v>
      </c>
      <c r="B235">
        <v>412</v>
      </c>
      <c r="C235" s="18" t="s">
        <v>335</v>
      </c>
      <c r="D235">
        <v>0</v>
      </c>
      <c r="E235">
        <v>0</v>
      </c>
      <c r="F235">
        <v>0</v>
      </c>
      <c r="G235">
        <v>0</v>
      </c>
      <c r="H235">
        <v>0</v>
      </c>
      <c r="I235" s="19">
        <v>0</v>
      </c>
      <c r="K235" t="s">
        <v>106</v>
      </c>
    </row>
    <row r="236" spans="1:12" ht="12.75" customHeight="1" x14ac:dyDescent="0.3">
      <c r="A236">
        <v>1591911</v>
      </c>
      <c r="B236">
        <v>420</v>
      </c>
      <c r="C236" s="18" t="s">
        <v>337</v>
      </c>
      <c r="D236">
        <v>0</v>
      </c>
      <c r="E236">
        <v>0</v>
      </c>
      <c r="F236">
        <v>0</v>
      </c>
      <c r="G236">
        <v>0</v>
      </c>
      <c r="H236">
        <v>0</v>
      </c>
      <c r="I236" s="19">
        <v>1.01</v>
      </c>
      <c r="J236" t="s">
        <v>2994</v>
      </c>
      <c r="K236">
        <v>45610.366298182867</v>
      </c>
      <c r="L236">
        <v>420</v>
      </c>
    </row>
    <row r="237" spans="1:12" ht="12.75" customHeight="1" x14ac:dyDescent="0.3">
      <c r="A237">
        <v>0</v>
      </c>
      <c r="B237">
        <v>425</v>
      </c>
      <c r="C237" s="18" t="s">
        <v>340</v>
      </c>
      <c r="D237">
        <v>0</v>
      </c>
      <c r="E237">
        <v>0</v>
      </c>
      <c r="F237">
        <v>0</v>
      </c>
      <c r="G237">
        <v>0</v>
      </c>
      <c r="H237">
        <v>0</v>
      </c>
      <c r="I237" s="19">
        <v>0</v>
      </c>
      <c r="K237" t="s">
        <v>106</v>
      </c>
    </row>
    <row r="238" spans="1:12" ht="12.75" customHeight="1" x14ac:dyDescent="0.3">
      <c r="A238">
        <v>1591912</v>
      </c>
      <c r="B238">
        <v>427</v>
      </c>
      <c r="C238" s="18" t="s">
        <v>342</v>
      </c>
      <c r="D238">
        <v>0</v>
      </c>
      <c r="E238">
        <v>0</v>
      </c>
      <c r="F238">
        <v>0</v>
      </c>
      <c r="G238">
        <v>0</v>
      </c>
      <c r="H238">
        <v>0</v>
      </c>
      <c r="I238" s="19">
        <v>0</v>
      </c>
      <c r="J238" t="s">
        <v>2992</v>
      </c>
      <c r="K238">
        <v>45610.366299652778</v>
      </c>
      <c r="L238">
        <v>427</v>
      </c>
    </row>
    <row r="239" spans="1:12" ht="12.75" customHeight="1" x14ac:dyDescent="0.3">
      <c r="A239">
        <v>1591913</v>
      </c>
      <c r="B239">
        <v>431</v>
      </c>
      <c r="C239" s="18" t="s">
        <v>357</v>
      </c>
      <c r="D239">
        <v>0</v>
      </c>
      <c r="E239">
        <v>0</v>
      </c>
      <c r="F239">
        <v>1.233106</v>
      </c>
      <c r="G239">
        <v>1.167748</v>
      </c>
      <c r="H239">
        <v>1</v>
      </c>
      <c r="I239" s="19">
        <v>1.0249999999999999</v>
      </c>
      <c r="J239" t="s">
        <v>2993</v>
      </c>
      <c r="K239">
        <v>45610.366300543981</v>
      </c>
      <c r="L239">
        <v>431</v>
      </c>
    </row>
    <row r="240" spans="1:12" ht="12.75" customHeight="1" x14ac:dyDescent="0.3">
      <c r="A240">
        <v>1591914</v>
      </c>
      <c r="B240">
        <v>435</v>
      </c>
      <c r="C240" s="18" t="s">
        <v>366</v>
      </c>
      <c r="D240">
        <v>0</v>
      </c>
      <c r="E240">
        <v>0</v>
      </c>
      <c r="F240">
        <v>0</v>
      </c>
      <c r="G240">
        <v>0</v>
      </c>
      <c r="H240">
        <v>0</v>
      </c>
      <c r="I240" s="19">
        <v>0</v>
      </c>
      <c r="J240" t="s">
        <v>2992</v>
      </c>
      <c r="K240">
        <v>45610.366301620372</v>
      </c>
      <c r="L240">
        <v>435</v>
      </c>
    </row>
    <row r="241" spans="1:12" ht="12.75" customHeight="1" x14ac:dyDescent="0.3">
      <c r="A241">
        <v>0</v>
      </c>
      <c r="B241">
        <v>442</v>
      </c>
      <c r="C241" s="18" t="s">
        <v>375</v>
      </c>
      <c r="D241">
        <v>0</v>
      </c>
      <c r="E241">
        <v>0</v>
      </c>
      <c r="F241">
        <v>0</v>
      </c>
      <c r="G241">
        <v>0</v>
      </c>
      <c r="H241">
        <v>0</v>
      </c>
      <c r="I241" s="19">
        <v>0</v>
      </c>
      <c r="K241" t="s">
        <v>106</v>
      </c>
    </row>
    <row r="242" spans="1:12" ht="12.75" customHeight="1" x14ac:dyDescent="0.3">
      <c r="A242">
        <v>0</v>
      </c>
      <c r="B242">
        <v>444</v>
      </c>
      <c r="C242" s="18" t="s">
        <v>377</v>
      </c>
      <c r="D242">
        <v>0</v>
      </c>
      <c r="E242">
        <v>0</v>
      </c>
      <c r="F242">
        <v>0</v>
      </c>
      <c r="G242">
        <v>0</v>
      </c>
      <c r="H242">
        <v>0</v>
      </c>
      <c r="I242" s="19">
        <v>0</v>
      </c>
      <c r="K242" t="s">
        <v>106</v>
      </c>
    </row>
    <row r="243" spans="1:12" ht="12.75" customHeight="1" x14ac:dyDescent="0.3">
      <c r="A243">
        <v>0</v>
      </c>
      <c r="B243">
        <v>469</v>
      </c>
      <c r="C243" s="18" t="s">
        <v>379</v>
      </c>
      <c r="D243">
        <v>0</v>
      </c>
      <c r="E243">
        <v>0</v>
      </c>
      <c r="F243">
        <v>0</v>
      </c>
      <c r="G243">
        <v>0</v>
      </c>
      <c r="H243">
        <v>0</v>
      </c>
      <c r="I243" s="19">
        <v>0</v>
      </c>
      <c r="K243" t="s">
        <v>106</v>
      </c>
    </row>
    <row r="244" spans="1:12" ht="12.75" customHeight="1" x14ac:dyDescent="0.3">
      <c r="A244">
        <v>0</v>
      </c>
      <c r="B244">
        <v>474</v>
      </c>
      <c r="C244" s="18" t="s">
        <v>381</v>
      </c>
      <c r="D244">
        <v>0</v>
      </c>
      <c r="E244">
        <v>0</v>
      </c>
      <c r="F244">
        <v>0</v>
      </c>
      <c r="G244">
        <v>0</v>
      </c>
      <c r="H244">
        <v>0</v>
      </c>
      <c r="I244" s="19">
        <v>0</v>
      </c>
      <c r="K244" t="s">
        <v>106</v>
      </c>
    </row>
    <row r="245" spans="1:12" ht="12.75" customHeight="1" x14ac:dyDescent="0.3">
      <c r="A245">
        <v>1591915</v>
      </c>
      <c r="B245">
        <v>493</v>
      </c>
      <c r="C245" s="18" t="s">
        <v>383</v>
      </c>
      <c r="D245">
        <v>1.11012</v>
      </c>
      <c r="E245">
        <v>1.1789430000000001</v>
      </c>
      <c r="F245">
        <v>1.4566790000000001</v>
      </c>
      <c r="G245">
        <v>1.6276930000000001</v>
      </c>
      <c r="H245">
        <v>1.5978330000000001</v>
      </c>
      <c r="I245" s="19">
        <v>1.0249999999999999</v>
      </c>
      <c r="J245" t="s">
        <v>2993</v>
      </c>
      <c r="K245">
        <v>45610.366303090275</v>
      </c>
      <c r="L245">
        <v>493</v>
      </c>
    </row>
    <row r="246" spans="1:12" ht="12.75" customHeight="1" x14ac:dyDescent="0.3">
      <c r="A246">
        <v>0</v>
      </c>
      <c r="B246">
        <v>497</v>
      </c>
      <c r="C246" s="18" t="s">
        <v>398</v>
      </c>
      <c r="D246">
        <v>0</v>
      </c>
      <c r="E246">
        <v>0</v>
      </c>
      <c r="F246">
        <v>0</v>
      </c>
      <c r="G246">
        <v>0</v>
      </c>
      <c r="H246">
        <v>0</v>
      </c>
      <c r="I246" s="19">
        <v>0</v>
      </c>
      <c r="K246" t="s">
        <v>106</v>
      </c>
    </row>
    <row r="247" spans="1:12" ht="12.75" customHeight="1" x14ac:dyDescent="0.3">
      <c r="A247">
        <v>0</v>
      </c>
      <c r="B247">
        <v>519</v>
      </c>
      <c r="C247" s="18" t="s">
        <v>400</v>
      </c>
      <c r="D247">
        <v>0</v>
      </c>
      <c r="E247">
        <v>0</v>
      </c>
      <c r="F247">
        <v>0</v>
      </c>
      <c r="G247">
        <v>0</v>
      </c>
      <c r="H247">
        <v>0</v>
      </c>
      <c r="I247" s="19">
        <v>0</v>
      </c>
      <c r="K247" t="s">
        <v>106</v>
      </c>
    </row>
    <row r="248" spans="1:12" ht="12.75" customHeight="1" x14ac:dyDescent="0.3">
      <c r="A248">
        <v>1591916</v>
      </c>
      <c r="B248">
        <v>525</v>
      </c>
      <c r="C248" s="18" t="s">
        <v>402</v>
      </c>
      <c r="D248">
        <v>0.931616</v>
      </c>
      <c r="E248">
        <v>1.0879080000000001</v>
      </c>
      <c r="F248">
        <v>1.091291</v>
      </c>
      <c r="G248">
        <v>1.097275</v>
      </c>
      <c r="H248">
        <v>1.0843370000000001</v>
      </c>
      <c r="I248" s="19">
        <v>1</v>
      </c>
      <c r="J248" t="s">
        <v>2993</v>
      </c>
      <c r="K248">
        <v>45610.366304594907</v>
      </c>
      <c r="L248">
        <v>525</v>
      </c>
    </row>
    <row r="249" spans="1:12" ht="12.75" customHeight="1" x14ac:dyDescent="0.3">
      <c r="A249">
        <v>1591917</v>
      </c>
      <c r="B249">
        <v>562</v>
      </c>
      <c r="C249" s="18" t="s">
        <v>418</v>
      </c>
      <c r="D249">
        <v>1.113049</v>
      </c>
      <c r="E249">
        <v>1.257433</v>
      </c>
      <c r="F249">
        <v>1.1048500000000001</v>
      </c>
      <c r="G249">
        <v>1.052667</v>
      </c>
      <c r="H249">
        <v>1</v>
      </c>
      <c r="I249" s="19">
        <v>1.0249999999999999</v>
      </c>
      <c r="J249" t="s">
        <v>2993</v>
      </c>
      <c r="K249">
        <v>45610.366305289353</v>
      </c>
      <c r="L249">
        <v>562</v>
      </c>
    </row>
    <row r="250" spans="1:12" ht="12.75" customHeight="1" x14ac:dyDescent="0.3">
      <c r="A250">
        <v>1591918</v>
      </c>
      <c r="B250">
        <v>585</v>
      </c>
      <c r="C250" s="18" t="s">
        <v>433</v>
      </c>
      <c r="D250">
        <v>1.124436</v>
      </c>
      <c r="E250">
        <v>1.1351329999999999</v>
      </c>
      <c r="F250">
        <v>1.221516</v>
      </c>
      <c r="G250">
        <v>1.3732580000000001</v>
      </c>
      <c r="H250">
        <v>1.5</v>
      </c>
      <c r="I250" s="19">
        <v>1.0249999999999999</v>
      </c>
      <c r="J250" t="s">
        <v>2993</v>
      </c>
      <c r="K250">
        <v>45610.366306215277</v>
      </c>
      <c r="L250">
        <v>585</v>
      </c>
    </row>
    <row r="251" spans="1:12" ht="12.75" customHeight="1" x14ac:dyDescent="0.3">
      <c r="A251">
        <v>1591919</v>
      </c>
      <c r="B251">
        <v>611</v>
      </c>
      <c r="C251" s="18" t="s">
        <v>448</v>
      </c>
      <c r="D251">
        <v>1.0750010000000001</v>
      </c>
      <c r="E251">
        <v>1.1919390000000001</v>
      </c>
      <c r="F251">
        <v>1.0948059999999999</v>
      </c>
      <c r="G251">
        <v>1.0554539999999999</v>
      </c>
      <c r="H251">
        <v>1.09375</v>
      </c>
      <c r="I251" s="19">
        <v>1.0249999999999999</v>
      </c>
      <c r="J251" t="s">
        <v>2993</v>
      </c>
      <c r="K251">
        <v>45610.366307291668</v>
      </c>
      <c r="L251">
        <v>611</v>
      </c>
    </row>
    <row r="252" spans="1:12" ht="12.75" customHeight="1" x14ac:dyDescent="0.3">
      <c r="A252">
        <v>0</v>
      </c>
      <c r="B252">
        <v>640</v>
      </c>
      <c r="C252" s="18" t="s">
        <v>463</v>
      </c>
      <c r="D252">
        <v>0</v>
      </c>
      <c r="E252">
        <v>0</v>
      </c>
      <c r="F252">
        <v>0</v>
      </c>
      <c r="G252">
        <v>0</v>
      </c>
      <c r="H252">
        <v>0</v>
      </c>
      <c r="I252" s="19">
        <v>0</v>
      </c>
      <c r="K252" t="s">
        <v>106</v>
      </c>
    </row>
    <row r="253" spans="1:12" ht="12.75" customHeight="1" x14ac:dyDescent="0.3">
      <c r="A253">
        <v>1591920</v>
      </c>
      <c r="B253">
        <v>647</v>
      </c>
      <c r="C253" s="18" t="s">
        <v>465</v>
      </c>
      <c r="D253">
        <v>0</v>
      </c>
      <c r="E253">
        <v>0</v>
      </c>
      <c r="F253">
        <v>0</v>
      </c>
      <c r="G253">
        <v>0</v>
      </c>
      <c r="H253">
        <v>0</v>
      </c>
      <c r="I253" s="19">
        <v>0</v>
      </c>
      <c r="J253" t="s">
        <v>2992</v>
      </c>
      <c r="K253">
        <v>45610.366308599536</v>
      </c>
      <c r="L253">
        <v>647</v>
      </c>
    </row>
    <row r="254" spans="1:12" ht="12.75" customHeight="1" x14ac:dyDescent="0.3">
      <c r="A254">
        <v>0</v>
      </c>
      <c r="B254">
        <v>668</v>
      </c>
      <c r="C254" s="18" t="s">
        <v>471</v>
      </c>
      <c r="D254">
        <v>0</v>
      </c>
      <c r="E254">
        <v>0</v>
      </c>
      <c r="F254">
        <v>0</v>
      </c>
      <c r="G254">
        <v>0</v>
      </c>
      <c r="H254">
        <v>0</v>
      </c>
      <c r="I254" s="19">
        <v>0</v>
      </c>
      <c r="K254" t="s">
        <v>106</v>
      </c>
    </row>
    <row r="255" spans="1:12" ht="12.75" customHeight="1" x14ac:dyDescent="0.3">
      <c r="A255">
        <v>0</v>
      </c>
      <c r="B255">
        <v>669</v>
      </c>
      <c r="C255" s="18" t="s">
        <v>473</v>
      </c>
      <c r="D255">
        <v>0</v>
      </c>
      <c r="E255">
        <v>0</v>
      </c>
      <c r="F255">
        <v>0</v>
      </c>
      <c r="G255">
        <v>0</v>
      </c>
      <c r="H255">
        <v>0</v>
      </c>
      <c r="I255" s="19">
        <v>0</v>
      </c>
      <c r="K255" t="s">
        <v>106</v>
      </c>
    </row>
    <row r="256" spans="1:12" ht="12.75" customHeight="1" x14ac:dyDescent="0.3">
      <c r="A256">
        <v>0</v>
      </c>
      <c r="B256">
        <v>675</v>
      </c>
      <c r="C256" s="18" t="s">
        <v>475</v>
      </c>
      <c r="D256">
        <v>0</v>
      </c>
      <c r="E256">
        <v>0</v>
      </c>
      <c r="F256">
        <v>0</v>
      </c>
      <c r="G256">
        <v>0</v>
      </c>
      <c r="H256">
        <v>0</v>
      </c>
      <c r="I256" s="19">
        <v>0</v>
      </c>
      <c r="K256" t="s">
        <v>106</v>
      </c>
    </row>
    <row r="257" spans="1:12" ht="12.75" customHeight="1" x14ac:dyDescent="0.3">
      <c r="A257">
        <v>1591921</v>
      </c>
      <c r="B257">
        <v>677</v>
      </c>
      <c r="C257" s="18" t="s">
        <v>477</v>
      </c>
      <c r="D257">
        <v>0</v>
      </c>
      <c r="E257">
        <v>0</v>
      </c>
      <c r="F257">
        <v>0</v>
      </c>
      <c r="G257">
        <v>0.96083099999999999</v>
      </c>
      <c r="H257">
        <v>0.88961800000000002</v>
      </c>
      <c r="I257" s="19">
        <v>1</v>
      </c>
      <c r="J257" t="s">
        <v>2993</v>
      </c>
      <c r="K257">
        <v>45610.366310069439</v>
      </c>
      <c r="L257">
        <v>677</v>
      </c>
    </row>
    <row r="258" spans="1:12" ht="12.75" customHeight="1" x14ac:dyDescent="0.3">
      <c r="A258">
        <v>0</v>
      </c>
      <c r="B258">
        <v>682</v>
      </c>
      <c r="C258" s="18" t="s">
        <v>484</v>
      </c>
      <c r="D258">
        <v>0</v>
      </c>
      <c r="E258">
        <v>0</v>
      </c>
      <c r="F258">
        <v>0</v>
      </c>
      <c r="G258">
        <v>0</v>
      </c>
      <c r="H258">
        <v>0</v>
      </c>
      <c r="I258" s="19">
        <v>0</v>
      </c>
      <c r="K258" t="s">
        <v>106</v>
      </c>
    </row>
    <row r="259" spans="1:12" ht="12.75" customHeight="1" x14ac:dyDescent="0.3">
      <c r="A259">
        <v>1591922</v>
      </c>
      <c r="B259">
        <v>717</v>
      </c>
      <c r="C259" s="18" t="s">
        <v>486</v>
      </c>
      <c r="D259">
        <v>0.91917700000000002</v>
      </c>
      <c r="E259">
        <v>0.94381199999999998</v>
      </c>
      <c r="F259">
        <v>0.57603800000000005</v>
      </c>
      <c r="G259">
        <v>0.66620500000000005</v>
      </c>
      <c r="H259">
        <v>0.76639299999999999</v>
      </c>
      <c r="I259" s="19">
        <v>1</v>
      </c>
      <c r="J259" t="s">
        <v>2993</v>
      </c>
      <c r="K259">
        <v>45610.36631114583</v>
      </c>
      <c r="L259">
        <v>717</v>
      </c>
    </row>
    <row r="260" spans="1:12" ht="12.75" customHeight="1" x14ac:dyDescent="0.3">
      <c r="A260">
        <v>1591923</v>
      </c>
      <c r="B260">
        <v>730</v>
      </c>
      <c r="C260" s="18" t="s">
        <v>502</v>
      </c>
      <c r="D260">
        <v>0</v>
      </c>
      <c r="E260">
        <v>0</v>
      </c>
      <c r="F260">
        <v>0.90721200000000002</v>
      </c>
      <c r="G260">
        <v>1.0801229999999999</v>
      </c>
      <c r="H260">
        <v>1.0666659999999999</v>
      </c>
      <c r="I260" s="19">
        <v>1</v>
      </c>
      <c r="J260" t="s">
        <v>2993</v>
      </c>
      <c r="K260">
        <v>45610.366312071754</v>
      </c>
      <c r="L260">
        <v>730</v>
      </c>
    </row>
    <row r="261" spans="1:12" ht="12.75" customHeight="1" x14ac:dyDescent="0.3">
      <c r="A261">
        <v>1591924</v>
      </c>
      <c r="B261">
        <v>762</v>
      </c>
      <c r="C261" s="18" t="s">
        <v>516</v>
      </c>
      <c r="D261">
        <v>0</v>
      </c>
      <c r="E261">
        <v>0</v>
      </c>
      <c r="F261">
        <v>0</v>
      </c>
      <c r="G261">
        <v>0</v>
      </c>
      <c r="H261">
        <v>0</v>
      </c>
      <c r="I261" s="19">
        <v>1</v>
      </c>
      <c r="J261" t="s">
        <v>2992</v>
      </c>
      <c r="K261">
        <v>45610.366312962964</v>
      </c>
      <c r="L261">
        <v>762</v>
      </c>
    </row>
    <row r="262" spans="1:12" ht="12.75" customHeight="1" x14ac:dyDescent="0.3">
      <c r="A262">
        <v>1591925</v>
      </c>
      <c r="B262">
        <v>780</v>
      </c>
      <c r="C262" s="18" t="s">
        <v>530</v>
      </c>
      <c r="D262">
        <v>1.174188</v>
      </c>
      <c r="E262">
        <v>1.16767</v>
      </c>
      <c r="F262">
        <v>1.0938559999999999</v>
      </c>
      <c r="G262">
        <v>1.089342</v>
      </c>
      <c r="H262">
        <v>1.073906</v>
      </c>
      <c r="I262" s="19">
        <v>1.0249999999999999</v>
      </c>
      <c r="J262" t="s">
        <v>2993</v>
      </c>
      <c r="K262">
        <v>45610.366313888888</v>
      </c>
      <c r="L262">
        <v>780</v>
      </c>
    </row>
    <row r="263" spans="1:12" ht="12.75" customHeight="1" x14ac:dyDescent="0.3">
      <c r="A263">
        <v>0</v>
      </c>
      <c r="B263">
        <v>791</v>
      </c>
      <c r="C263" s="18" t="s">
        <v>546</v>
      </c>
      <c r="D263">
        <v>0</v>
      </c>
      <c r="E263">
        <v>0</v>
      </c>
      <c r="F263">
        <v>0</v>
      </c>
      <c r="G263">
        <v>0</v>
      </c>
      <c r="H263">
        <v>0</v>
      </c>
      <c r="I263" s="19">
        <v>0</v>
      </c>
      <c r="K263" t="s">
        <v>106</v>
      </c>
    </row>
    <row r="264" spans="1:12" ht="12.75" customHeight="1" x14ac:dyDescent="0.3">
      <c r="A264">
        <v>1591926</v>
      </c>
      <c r="B264">
        <v>793</v>
      </c>
      <c r="C264" s="18" t="s">
        <v>548</v>
      </c>
      <c r="D264">
        <v>0</v>
      </c>
      <c r="E264">
        <v>0</v>
      </c>
      <c r="F264">
        <v>0</v>
      </c>
      <c r="G264">
        <v>0</v>
      </c>
      <c r="H264">
        <v>0</v>
      </c>
      <c r="I264" s="19">
        <v>0</v>
      </c>
      <c r="J264" t="s">
        <v>2992</v>
      </c>
      <c r="K264">
        <v>45610.366314814812</v>
      </c>
      <c r="L264">
        <v>793</v>
      </c>
    </row>
    <row r="265" spans="1:12" ht="12.75" customHeight="1" x14ac:dyDescent="0.3">
      <c r="A265">
        <v>1591927</v>
      </c>
      <c r="B265">
        <v>811</v>
      </c>
      <c r="C265" s="18" t="s">
        <v>552</v>
      </c>
      <c r="D265">
        <v>0</v>
      </c>
      <c r="E265">
        <v>0</v>
      </c>
      <c r="F265">
        <v>0</v>
      </c>
      <c r="G265">
        <v>0</v>
      </c>
      <c r="H265">
        <v>0</v>
      </c>
      <c r="I265" s="19">
        <v>0</v>
      </c>
      <c r="J265" t="s">
        <v>2992</v>
      </c>
      <c r="K265">
        <v>45610.366315509258</v>
      </c>
      <c r="L265">
        <v>811</v>
      </c>
    </row>
    <row r="266" spans="1:12" ht="12.75" customHeight="1" x14ac:dyDescent="0.3">
      <c r="A266">
        <v>0</v>
      </c>
      <c r="B266">
        <v>813</v>
      </c>
      <c r="C266" s="18" t="s">
        <v>556</v>
      </c>
      <c r="D266">
        <v>0</v>
      </c>
      <c r="E266">
        <v>0</v>
      </c>
      <c r="F266">
        <v>0</v>
      </c>
      <c r="G266">
        <v>0</v>
      </c>
      <c r="H266">
        <v>0</v>
      </c>
      <c r="I266" s="19">
        <v>0</v>
      </c>
      <c r="K266" t="s">
        <v>106</v>
      </c>
    </row>
    <row r="267" spans="1:12" ht="12.75" customHeight="1" x14ac:dyDescent="0.3">
      <c r="A267">
        <v>0</v>
      </c>
      <c r="B267">
        <v>823</v>
      </c>
      <c r="C267" s="18" t="s">
        <v>558</v>
      </c>
      <c r="D267">
        <v>0</v>
      </c>
      <c r="E267">
        <v>0</v>
      </c>
      <c r="F267">
        <v>0</v>
      </c>
      <c r="G267">
        <v>0</v>
      </c>
      <c r="H267">
        <v>0</v>
      </c>
      <c r="I267" s="19">
        <v>0</v>
      </c>
      <c r="K267" t="s">
        <v>106</v>
      </c>
    </row>
    <row r="268" spans="1:12" ht="12.75" customHeight="1" x14ac:dyDescent="0.3">
      <c r="A268">
        <v>0</v>
      </c>
      <c r="B268">
        <v>1014</v>
      </c>
      <c r="C268" s="18" t="s">
        <v>560</v>
      </c>
      <c r="D268">
        <v>0</v>
      </c>
      <c r="E268">
        <v>0</v>
      </c>
      <c r="F268">
        <v>0</v>
      </c>
      <c r="G268">
        <v>0</v>
      </c>
      <c r="H268">
        <v>0</v>
      </c>
      <c r="I268" s="19">
        <v>0</v>
      </c>
      <c r="K268" t="s">
        <v>106</v>
      </c>
    </row>
    <row r="269" spans="1:12" ht="12.75" customHeight="1" x14ac:dyDescent="0.3">
      <c r="A269">
        <v>0</v>
      </c>
      <c r="B269">
        <v>1017</v>
      </c>
      <c r="C269" s="18" t="s">
        <v>562</v>
      </c>
      <c r="D269">
        <v>0</v>
      </c>
      <c r="E269">
        <v>0</v>
      </c>
      <c r="F269">
        <v>0</v>
      </c>
      <c r="G269">
        <v>0</v>
      </c>
      <c r="H269">
        <v>0</v>
      </c>
      <c r="I269" s="19">
        <v>0</v>
      </c>
      <c r="K269" t="s">
        <v>106</v>
      </c>
    </row>
    <row r="270" spans="1:12" ht="12.75" customHeight="1" x14ac:dyDescent="0.3">
      <c r="A270">
        <v>0</v>
      </c>
      <c r="B270">
        <v>1025</v>
      </c>
      <c r="C270" s="18" t="s">
        <v>564</v>
      </c>
      <c r="D270">
        <v>0</v>
      </c>
      <c r="E270">
        <v>0</v>
      </c>
      <c r="F270">
        <v>0</v>
      </c>
      <c r="G270">
        <v>0</v>
      </c>
      <c r="H270">
        <v>0</v>
      </c>
      <c r="I270" s="19">
        <v>0</v>
      </c>
      <c r="K270" t="s">
        <v>106</v>
      </c>
    </row>
    <row r="271" spans="1:12" ht="12.75" customHeight="1" x14ac:dyDescent="0.3">
      <c r="A271">
        <v>0</v>
      </c>
      <c r="B271">
        <v>1055</v>
      </c>
      <c r="C271" s="18" t="s">
        <v>566</v>
      </c>
      <c r="D271">
        <v>0</v>
      </c>
      <c r="E271">
        <v>0</v>
      </c>
      <c r="F271">
        <v>0</v>
      </c>
      <c r="G271">
        <v>0</v>
      </c>
      <c r="H271">
        <v>0</v>
      </c>
      <c r="I271" s="19">
        <v>0</v>
      </c>
      <c r="K271" t="s">
        <v>106</v>
      </c>
    </row>
    <row r="272" spans="1:12" ht="12.75" customHeight="1" x14ac:dyDescent="0.3">
      <c r="A272">
        <v>0</v>
      </c>
      <c r="B272">
        <v>1071</v>
      </c>
      <c r="C272" s="18" t="s">
        <v>568</v>
      </c>
      <c r="D272">
        <v>0</v>
      </c>
      <c r="E272">
        <v>0</v>
      </c>
      <c r="F272">
        <v>0</v>
      </c>
      <c r="G272">
        <v>0</v>
      </c>
      <c r="H272">
        <v>0</v>
      </c>
      <c r="I272" s="19">
        <v>0</v>
      </c>
      <c r="K272" t="s">
        <v>106</v>
      </c>
    </row>
    <row r="273" spans="1:12" ht="12.75" customHeight="1" x14ac:dyDescent="0.3">
      <c r="A273">
        <v>0</v>
      </c>
      <c r="B273">
        <v>1072</v>
      </c>
      <c r="C273" s="18" t="s">
        <v>570</v>
      </c>
      <c r="D273">
        <v>0</v>
      </c>
      <c r="E273">
        <v>0</v>
      </c>
      <c r="F273">
        <v>0</v>
      </c>
      <c r="G273">
        <v>0</v>
      </c>
      <c r="H273">
        <v>0</v>
      </c>
      <c r="I273" s="19">
        <v>0</v>
      </c>
      <c r="K273" t="s">
        <v>106</v>
      </c>
    </row>
    <row r="274" spans="1:12" ht="12.75" customHeight="1" x14ac:dyDescent="0.3">
      <c r="A274">
        <v>0</v>
      </c>
      <c r="B274">
        <v>1090</v>
      </c>
      <c r="C274" s="18" t="s">
        <v>572</v>
      </c>
      <c r="D274">
        <v>0</v>
      </c>
      <c r="E274">
        <v>0</v>
      </c>
      <c r="F274">
        <v>0</v>
      </c>
      <c r="G274">
        <v>0</v>
      </c>
      <c r="H274">
        <v>0</v>
      </c>
      <c r="I274" s="19">
        <v>0</v>
      </c>
      <c r="K274" t="s">
        <v>106</v>
      </c>
    </row>
    <row r="275" spans="1:12" ht="12.75" customHeight="1" x14ac:dyDescent="0.3">
      <c r="A275">
        <v>1591928</v>
      </c>
      <c r="B275">
        <v>1172</v>
      </c>
      <c r="C275" s="18" t="s">
        <v>574</v>
      </c>
      <c r="D275">
        <v>0</v>
      </c>
      <c r="E275">
        <v>0</v>
      </c>
      <c r="F275">
        <v>1.1642079999999999</v>
      </c>
      <c r="G275">
        <v>1.101567</v>
      </c>
      <c r="H275">
        <v>1.0807290000000001</v>
      </c>
      <c r="I275" s="19">
        <v>1.0249999999999999</v>
      </c>
      <c r="J275" t="s">
        <v>2993</v>
      </c>
      <c r="K275">
        <v>45610.366318252316</v>
      </c>
      <c r="L275">
        <v>1172</v>
      </c>
    </row>
    <row r="276" spans="1:12" ht="12.75" customHeight="1" x14ac:dyDescent="0.3">
      <c r="A276">
        <v>1591929</v>
      </c>
      <c r="B276">
        <v>1181</v>
      </c>
      <c r="C276" s="18" t="s">
        <v>589</v>
      </c>
      <c r="D276">
        <v>0</v>
      </c>
      <c r="E276">
        <v>0</v>
      </c>
      <c r="F276">
        <v>0.92169299999999998</v>
      </c>
      <c r="G276">
        <v>0.80780200000000002</v>
      </c>
      <c r="H276">
        <v>0.50503299999999995</v>
      </c>
      <c r="I276" s="19">
        <v>1</v>
      </c>
      <c r="J276" t="s">
        <v>2993</v>
      </c>
      <c r="K276">
        <v>45610.36631917824</v>
      </c>
      <c r="L276">
        <v>1181</v>
      </c>
    </row>
    <row r="277" spans="1:12" ht="12.75" customHeight="1" x14ac:dyDescent="0.3">
      <c r="A277">
        <v>0</v>
      </c>
      <c r="B277">
        <v>1201</v>
      </c>
      <c r="C277" s="18" t="s">
        <v>604</v>
      </c>
      <c r="D277">
        <v>0</v>
      </c>
      <c r="E277">
        <v>0</v>
      </c>
      <c r="F277">
        <v>0</v>
      </c>
      <c r="G277">
        <v>0</v>
      </c>
      <c r="H277">
        <v>0</v>
      </c>
      <c r="I277" s="19">
        <v>0</v>
      </c>
      <c r="K277" t="s">
        <v>106</v>
      </c>
    </row>
    <row r="278" spans="1:12" ht="12.75" customHeight="1" x14ac:dyDescent="0.3">
      <c r="A278">
        <v>0</v>
      </c>
      <c r="B278">
        <v>1218</v>
      </c>
      <c r="C278" s="18" t="s">
        <v>606</v>
      </c>
      <c r="D278">
        <v>0</v>
      </c>
      <c r="E278">
        <v>0</v>
      </c>
      <c r="F278">
        <v>0</v>
      </c>
      <c r="G278">
        <v>0</v>
      </c>
      <c r="H278">
        <v>0</v>
      </c>
      <c r="I278" s="19">
        <v>0</v>
      </c>
      <c r="K278" t="s">
        <v>106</v>
      </c>
    </row>
    <row r="279" spans="1:12" ht="12.75" customHeight="1" x14ac:dyDescent="0.3">
      <c r="A279">
        <v>1591930</v>
      </c>
      <c r="B279">
        <v>1236</v>
      </c>
      <c r="C279" s="18" t="s">
        <v>608</v>
      </c>
      <c r="D279">
        <v>0</v>
      </c>
      <c r="E279">
        <v>0</v>
      </c>
      <c r="F279">
        <v>1.205071</v>
      </c>
      <c r="G279">
        <v>1.0801229999999999</v>
      </c>
      <c r="H279">
        <v>1.05</v>
      </c>
      <c r="I279" s="19">
        <v>1.0249999999999999</v>
      </c>
      <c r="J279" t="s">
        <v>2993</v>
      </c>
      <c r="K279">
        <v>45610.366320451387</v>
      </c>
      <c r="L279">
        <v>1236</v>
      </c>
    </row>
    <row r="280" spans="1:12" ht="12.75" customHeight="1" x14ac:dyDescent="0.3">
      <c r="A280">
        <v>0</v>
      </c>
      <c r="B280">
        <v>1261</v>
      </c>
      <c r="C280" s="18" t="s">
        <v>617</v>
      </c>
      <c r="D280">
        <v>0</v>
      </c>
      <c r="E280">
        <v>0</v>
      </c>
      <c r="F280">
        <v>0</v>
      </c>
      <c r="G280">
        <v>0</v>
      </c>
      <c r="H280">
        <v>0</v>
      </c>
      <c r="I280" s="19">
        <v>0</v>
      </c>
      <c r="K280" t="s">
        <v>106</v>
      </c>
    </row>
    <row r="281" spans="1:12" ht="12.75" customHeight="1" x14ac:dyDescent="0.3">
      <c r="A281">
        <v>1591931</v>
      </c>
      <c r="B281">
        <v>1294</v>
      </c>
      <c r="C281" s="18" t="s">
        <v>619</v>
      </c>
      <c r="D281">
        <v>0</v>
      </c>
      <c r="E281">
        <v>0</v>
      </c>
      <c r="F281">
        <v>1.1506190000000001</v>
      </c>
      <c r="G281">
        <v>1.108374</v>
      </c>
      <c r="H281">
        <v>1.0433779999999999</v>
      </c>
      <c r="I281" s="19">
        <v>1.0249999999999999</v>
      </c>
      <c r="J281" t="s">
        <v>2993</v>
      </c>
      <c r="K281">
        <v>45610.366321562498</v>
      </c>
      <c r="L281">
        <v>1294</v>
      </c>
    </row>
    <row r="282" spans="1:12" ht="12.75" customHeight="1" x14ac:dyDescent="0.3">
      <c r="A282">
        <v>0</v>
      </c>
      <c r="B282">
        <v>1370</v>
      </c>
      <c r="C282" s="18" t="s">
        <v>634</v>
      </c>
      <c r="D282">
        <v>0</v>
      </c>
      <c r="E282">
        <v>0</v>
      </c>
      <c r="F282">
        <v>0</v>
      </c>
      <c r="G282">
        <v>0</v>
      </c>
      <c r="H282">
        <v>0</v>
      </c>
      <c r="I282" s="19">
        <v>0</v>
      </c>
      <c r="K282" t="s">
        <v>106</v>
      </c>
    </row>
    <row r="283" spans="1:12" ht="12.75" customHeight="1" x14ac:dyDescent="0.3">
      <c r="A283">
        <v>1591932</v>
      </c>
      <c r="B283">
        <v>1415</v>
      </c>
      <c r="C283" s="18" t="s">
        <v>636</v>
      </c>
      <c r="D283">
        <v>0</v>
      </c>
      <c r="E283">
        <v>0</v>
      </c>
      <c r="F283">
        <v>1.1107020000000001</v>
      </c>
      <c r="G283">
        <v>1.049393</v>
      </c>
      <c r="H283">
        <v>1.0497069999999999</v>
      </c>
      <c r="I283" s="19">
        <v>1.0249999999999999</v>
      </c>
      <c r="J283" t="s">
        <v>2993</v>
      </c>
      <c r="K283">
        <v>45610.366322488422</v>
      </c>
      <c r="L283">
        <v>1415</v>
      </c>
    </row>
    <row r="284" spans="1:12" ht="12.75" customHeight="1" x14ac:dyDescent="0.3">
      <c r="A284">
        <v>1591933</v>
      </c>
      <c r="B284">
        <v>1430</v>
      </c>
      <c r="C284" s="18" t="s">
        <v>643</v>
      </c>
      <c r="D284">
        <v>0</v>
      </c>
      <c r="E284">
        <v>0</v>
      </c>
      <c r="F284">
        <v>0</v>
      </c>
      <c r="G284">
        <v>1.2472190000000001</v>
      </c>
      <c r="H284">
        <v>0.80459700000000001</v>
      </c>
      <c r="I284" s="19">
        <v>1.0249999999999999</v>
      </c>
      <c r="J284" t="s">
        <v>2993</v>
      </c>
      <c r="K284">
        <v>45610.366323414353</v>
      </c>
      <c r="L284">
        <v>1430</v>
      </c>
    </row>
    <row r="285" spans="1:12" ht="12.75" customHeight="1" x14ac:dyDescent="0.3">
      <c r="A285">
        <v>1591934</v>
      </c>
      <c r="B285">
        <v>1434</v>
      </c>
      <c r="C285" s="18" t="s">
        <v>656</v>
      </c>
      <c r="D285">
        <v>0</v>
      </c>
      <c r="E285">
        <v>0</v>
      </c>
      <c r="F285">
        <v>0</v>
      </c>
      <c r="G285">
        <v>0</v>
      </c>
      <c r="H285">
        <v>1.0697669999999999</v>
      </c>
      <c r="I285" s="19">
        <v>1.0249999999999999</v>
      </c>
      <c r="J285" t="s">
        <v>2993</v>
      </c>
      <c r="K285">
        <v>45610.366324340277</v>
      </c>
      <c r="L285">
        <v>1434</v>
      </c>
    </row>
    <row r="286" spans="1:12" ht="12.75" customHeight="1" x14ac:dyDescent="0.3">
      <c r="A286">
        <v>1591935</v>
      </c>
      <c r="B286">
        <v>1591</v>
      </c>
      <c r="C286" s="18" t="s">
        <v>664</v>
      </c>
      <c r="D286">
        <v>0</v>
      </c>
      <c r="E286">
        <v>0</v>
      </c>
      <c r="F286">
        <v>0</v>
      </c>
      <c r="G286">
        <v>0</v>
      </c>
      <c r="H286">
        <v>1.1538459999999999</v>
      </c>
      <c r="I286" s="19">
        <v>1.0249999999999999</v>
      </c>
      <c r="J286" t="s">
        <v>2993</v>
      </c>
      <c r="K286">
        <v>45610.366325081013</v>
      </c>
      <c r="L286">
        <v>1591</v>
      </c>
    </row>
    <row r="287" spans="1:12" ht="12.75" customHeight="1" x14ac:dyDescent="0.3">
      <c r="A287">
        <v>1591936</v>
      </c>
      <c r="B287">
        <v>1595</v>
      </c>
      <c r="C287" s="18" t="s">
        <v>675</v>
      </c>
      <c r="D287">
        <v>0</v>
      </c>
      <c r="E287">
        <v>0</v>
      </c>
      <c r="F287">
        <v>0</v>
      </c>
      <c r="G287">
        <v>0</v>
      </c>
      <c r="H287">
        <v>0</v>
      </c>
      <c r="I287" s="19">
        <v>0</v>
      </c>
      <c r="J287" t="s">
        <v>2992</v>
      </c>
      <c r="K287">
        <v>45610.366326157404</v>
      </c>
      <c r="L287">
        <v>1595</v>
      </c>
    </row>
    <row r="288" spans="1:12" ht="12.75" customHeight="1" x14ac:dyDescent="0.3">
      <c r="A288">
        <v>0</v>
      </c>
      <c r="B288">
        <v>1608</v>
      </c>
      <c r="C288" s="18" t="s">
        <v>681</v>
      </c>
      <c r="D288">
        <v>0</v>
      </c>
      <c r="E288">
        <v>0</v>
      </c>
      <c r="F288">
        <v>0</v>
      </c>
      <c r="G288">
        <v>0</v>
      </c>
      <c r="H288">
        <v>0</v>
      </c>
      <c r="I288" s="19">
        <v>0</v>
      </c>
      <c r="K288" t="s">
        <v>106</v>
      </c>
    </row>
    <row r="289" spans="1:12" ht="12.75" customHeight="1" x14ac:dyDescent="0.3">
      <c r="A289">
        <v>1591937</v>
      </c>
      <c r="B289">
        <v>1732</v>
      </c>
      <c r="C289" s="18" t="s">
        <v>683</v>
      </c>
      <c r="D289">
        <v>1.0409759999999999</v>
      </c>
      <c r="E289">
        <v>1.1079509999999999</v>
      </c>
      <c r="F289">
        <v>1.0972310000000001</v>
      </c>
      <c r="G289">
        <v>1.1505529999999999</v>
      </c>
      <c r="H289">
        <v>1</v>
      </c>
      <c r="I289" s="19">
        <v>1.0249999999999999</v>
      </c>
      <c r="J289" t="s">
        <v>2993</v>
      </c>
      <c r="K289">
        <v>45610.366327314812</v>
      </c>
      <c r="L289">
        <v>1732</v>
      </c>
    </row>
    <row r="290" spans="1:12" ht="12.75" customHeight="1" x14ac:dyDescent="0.3">
      <c r="A290">
        <v>0</v>
      </c>
      <c r="B290">
        <v>1741</v>
      </c>
      <c r="C290" s="18" t="s">
        <v>693</v>
      </c>
      <c r="D290">
        <v>0</v>
      </c>
      <c r="E290">
        <v>0</v>
      </c>
      <c r="F290">
        <v>0</v>
      </c>
      <c r="G290">
        <v>0</v>
      </c>
      <c r="H290">
        <v>0</v>
      </c>
      <c r="I290" s="19">
        <v>0</v>
      </c>
      <c r="K290" t="s">
        <v>106</v>
      </c>
    </row>
    <row r="291" spans="1:12" ht="12.75" customHeight="1" x14ac:dyDescent="0.3">
      <c r="A291">
        <v>1591938</v>
      </c>
      <c r="B291">
        <v>1750</v>
      </c>
      <c r="C291" s="18" t="s">
        <v>695</v>
      </c>
      <c r="D291">
        <v>0</v>
      </c>
      <c r="E291">
        <v>0</v>
      </c>
      <c r="F291">
        <v>0.95659700000000003</v>
      </c>
      <c r="G291">
        <v>0.95094599999999996</v>
      </c>
      <c r="H291">
        <v>1.086956</v>
      </c>
      <c r="I291" s="19">
        <v>1</v>
      </c>
      <c r="J291" t="s">
        <v>2993</v>
      </c>
      <c r="K291">
        <v>45610.366328240736</v>
      </c>
      <c r="L291">
        <v>1750</v>
      </c>
    </row>
    <row r="292" spans="1:12" ht="12.75" customHeight="1" x14ac:dyDescent="0.3">
      <c r="A292">
        <v>0</v>
      </c>
      <c r="B292">
        <v>1752</v>
      </c>
      <c r="C292" s="18" t="s">
        <v>705</v>
      </c>
      <c r="D292">
        <v>0</v>
      </c>
      <c r="E292">
        <v>0</v>
      </c>
      <c r="F292">
        <v>0</v>
      </c>
      <c r="G292">
        <v>0</v>
      </c>
      <c r="H292">
        <v>0</v>
      </c>
      <c r="I292" s="19">
        <v>0</v>
      </c>
      <c r="K292" t="s">
        <v>106</v>
      </c>
    </row>
    <row r="293" spans="1:12" ht="12.75" customHeight="1" x14ac:dyDescent="0.3">
      <c r="A293">
        <v>1591939</v>
      </c>
      <c r="B293">
        <v>1762</v>
      </c>
      <c r="C293" s="18" t="s">
        <v>707</v>
      </c>
      <c r="D293">
        <v>0</v>
      </c>
      <c r="E293">
        <v>0</v>
      </c>
      <c r="F293">
        <v>0</v>
      </c>
      <c r="G293">
        <v>0.62017299999999997</v>
      </c>
      <c r="H293">
        <v>0.57692299999999996</v>
      </c>
      <c r="I293" s="19">
        <v>1</v>
      </c>
      <c r="J293" t="s">
        <v>2993</v>
      </c>
      <c r="K293">
        <v>45610.366329363424</v>
      </c>
      <c r="L293">
        <v>1762</v>
      </c>
    </row>
    <row r="294" spans="1:12" ht="12.75" customHeight="1" x14ac:dyDescent="0.3">
      <c r="A294">
        <v>1591940</v>
      </c>
      <c r="B294">
        <v>1764</v>
      </c>
      <c r="C294" s="18" t="s">
        <v>719</v>
      </c>
      <c r="D294">
        <v>0</v>
      </c>
      <c r="E294">
        <v>0</v>
      </c>
      <c r="F294">
        <v>0</v>
      </c>
      <c r="G294">
        <v>0</v>
      </c>
      <c r="H294">
        <v>0</v>
      </c>
      <c r="I294" s="19">
        <v>0</v>
      </c>
      <c r="J294" t="s">
        <v>2992</v>
      </c>
      <c r="K294">
        <v>45610.366330439814</v>
      </c>
      <c r="L294">
        <v>1764</v>
      </c>
    </row>
    <row r="295" spans="1:12" ht="12.75" customHeight="1" x14ac:dyDescent="0.3">
      <c r="A295">
        <v>0</v>
      </c>
      <c r="B295">
        <v>1824</v>
      </c>
      <c r="C295" s="18" t="s">
        <v>725</v>
      </c>
      <c r="D295">
        <v>0</v>
      </c>
      <c r="E295">
        <v>0</v>
      </c>
      <c r="F295">
        <v>0</v>
      </c>
      <c r="G295">
        <v>0</v>
      </c>
      <c r="H295">
        <v>0</v>
      </c>
      <c r="I295" s="19">
        <v>0</v>
      </c>
      <c r="K295" t="s">
        <v>106</v>
      </c>
    </row>
    <row r="296" spans="1:12" ht="12.75" customHeight="1" x14ac:dyDescent="0.3">
      <c r="A296">
        <v>0</v>
      </c>
      <c r="B296">
        <v>1833</v>
      </c>
      <c r="C296" s="18" t="s">
        <v>727</v>
      </c>
      <c r="D296">
        <v>0</v>
      </c>
      <c r="E296">
        <v>0</v>
      </c>
      <c r="F296">
        <v>0</v>
      </c>
      <c r="G296">
        <v>0</v>
      </c>
      <c r="H296">
        <v>0</v>
      </c>
      <c r="I296" s="19">
        <v>0</v>
      </c>
      <c r="K296" t="s">
        <v>106</v>
      </c>
    </row>
    <row r="297" spans="1:12" ht="12.75" customHeight="1" x14ac:dyDescent="0.3">
      <c r="A297">
        <v>1591941</v>
      </c>
      <c r="B297">
        <v>1852</v>
      </c>
      <c r="C297" s="18" t="s">
        <v>729</v>
      </c>
      <c r="D297">
        <v>0</v>
      </c>
      <c r="E297">
        <v>0</v>
      </c>
      <c r="F297">
        <v>0</v>
      </c>
      <c r="G297">
        <v>1.048808</v>
      </c>
      <c r="H297">
        <v>1</v>
      </c>
      <c r="I297" s="19">
        <v>1.0249999999999999</v>
      </c>
      <c r="J297" t="s">
        <v>2993</v>
      </c>
      <c r="K297">
        <v>45610.366331944446</v>
      </c>
      <c r="L297">
        <v>1852</v>
      </c>
    </row>
    <row r="298" spans="1:12" ht="12.75" customHeight="1" x14ac:dyDescent="0.3">
      <c r="A298">
        <v>1591942</v>
      </c>
      <c r="B298">
        <v>1862</v>
      </c>
      <c r="C298" s="18" t="s">
        <v>739</v>
      </c>
      <c r="D298">
        <v>0.91691100000000003</v>
      </c>
      <c r="E298">
        <v>1.082889</v>
      </c>
      <c r="F298">
        <v>1.0250570000000001</v>
      </c>
      <c r="G298">
        <v>1.0104519999999999</v>
      </c>
      <c r="H298">
        <v>1.0633859999999999</v>
      </c>
      <c r="I298" s="19">
        <v>1</v>
      </c>
      <c r="J298" t="s">
        <v>2993</v>
      </c>
      <c r="K298">
        <v>45610.36633287037</v>
      </c>
      <c r="L298">
        <v>1862</v>
      </c>
    </row>
    <row r="299" spans="1:12" ht="12.75" customHeight="1" x14ac:dyDescent="0.3">
      <c r="A299">
        <v>0</v>
      </c>
      <c r="B299">
        <v>1866</v>
      </c>
      <c r="C299" s="18" t="s">
        <v>755</v>
      </c>
      <c r="D299">
        <v>0</v>
      </c>
      <c r="E299">
        <v>0</v>
      </c>
      <c r="F299">
        <v>0</v>
      </c>
      <c r="G299">
        <v>0</v>
      </c>
      <c r="H299">
        <v>0</v>
      </c>
      <c r="I299" s="19">
        <v>0</v>
      </c>
      <c r="K299" t="s">
        <v>106</v>
      </c>
    </row>
    <row r="300" spans="1:12" ht="12.75" customHeight="1" x14ac:dyDescent="0.3">
      <c r="A300">
        <v>0</v>
      </c>
      <c r="B300">
        <v>1867</v>
      </c>
      <c r="C300" s="18" t="s">
        <v>757</v>
      </c>
      <c r="D300">
        <v>0</v>
      </c>
      <c r="E300">
        <v>0</v>
      </c>
      <c r="F300">
        <v>0</v>
      </c>
      <c r="G300">
        <v>0</v>
      </c>
      <c r="H300">
        <v>0</v>
      </c>
      <c r="I300" s="19">
        <v>0</v>
      </c>
      <c r="K300" t="s">
        <v>106</v>
      </c>
    </row>
    <row r="301" spans="1:12" ht="12.75" customHeight="1" x14ac:dyDescent="0.3">
      <c r="A301">
        <v>0</v>
      </c>
      <c r="B301">
        <v>1879</v>
      </c>
      <c r="C301" s="18" t="s">
        <v>759</v>
      </c>
      <c r="D301">
        <v>0</v>
      </c>
      <c r="E301">
        <v>0</v>
      </c>
      <c r="F301">
        <v>0</v>
      </c>
      <c r="G301">
        <v>0</v>
      </c>
      <c r="H301">
        <v>0</v>
      </c>
      <c r="I301" s="19">
        <v>0</v>
      </c>
      <c r="K301" t="s">
        <v>106</v>
      </c>
    </row>
    <row r="302" spans="1:12" ht="12.75" customHeight="1" x14ac:dyDescent="0.3">
      <c r="A302">
        <v>1591943</v>
      </c>
      <c r="B302">
        <v>1886</v>
      </c>
      <c r="C302" s="18" t="s">
        <v>761</v>
      </c>
      <c r="D302">
        <v>0</v>
      </c>
      <c r="E302">
        <v>0</v>
      </c>
      <c r="F302">
        <v>1.084803</v>
      </c>
      <c r="G302">
        <v>0.97589999999999999</v>
      </c>
      <c r="H302">
        <v>0.75</v>
      </c>
      <c r="I302" s="19">
        <v>1.0249999999999999</v>
      </c>
      <c r="J302" t="s">
        <v>2993</v>
      </c>
      <c r="K302">
        <v>45610.366334143517</v>
      </c>
      <c r="L302">
        <v>1886</v>
      </c>
    </row>
    <row r="303" spans="1:12" ht="12.75" customHeight="1" x14ac:dyDescent="0.3">
      <c r="A303">
        <v>1591944</v>
      </c>
      <c r="B303">
        <v>1923</v>
      </c>
      <c r="C303" s="18" t="s">
        <v>767</v>
      </c>
      <c r="D303">
        <v>1.1176349999999999</v>
      </c>
      <c r="E303">
        <v>1.1459410000000001</v>
      </c>
      <c r="F303">
        <v>1.1656150000000001</v>
      </c>
      <c r="G303">
        <v>1.1037250000000001</v>
      </c>
      <c r="H303">
        <v>1.142857</v>
      </c>
      <c r="I303" s="19">
        <v>1.0249999999999999</v>
      </c>
      <c r="J303" t="s">
        <v>2993</v>
      </c>
      <c r="K303">
        <v>45610.366335069441</v>
      </c>
      <c r="L303">
        <v>1923</v>
      </c>
    </row>
    <row r="304" spans="1:12" ht="12.75" customHeight="1" x14ac:dyDescent="0.3">
      <c r="A304">
        <v>1591945</v>
      </c>
      <c r="B304">
        <v>2064</v>
      </c>
      <c r="C304" s="18" t="s">
        <v>783</v>
      </c>
      <c r="D304">
        <v>0</v>
      </c>
      <c r="E304">
        <v>0</v>
      </c>
      <c r="F304">
        <v>1.2411129999999999</v>
      </c>
      <c r="G304">
        <v>1.1401749999999999</v>
      </c>
      <c r="H304">
        <v>1</v>
      </c>
      <c r="I304" s="19">
        <v>1.0249999999999999</v>
      </c>
      <c r="J304" t="s">
        <v>2993</v>
      </c>
      <c r="K304">
        <v>45610.366335995372</v>
      </c>
      <c r="L304">
        <v>2064</v>
      </c>
    </row>
    <row r="305" spans="1:12" ht="12.75" customHeight="1" x14ac:dyDescent="0.3">
      <c r="A305">
        <v>0</v>
      </c>
      <c r="B305">
        <v>2094</v>
      </c>
      <c r="C305" s="18" t="s">
        <v>796</v>
      </c>
      <c r="D305">
        <v>0</v>
      </c>
      <c r="E305">
        <v>0</v>
      </c>
      <c r="F305">
        <v>0</v>
      </c>
      <c r="G305">
        <v>0</v>
      </c>
      <c r="H305">
        <v>0</v>
      </c>
      <c r="I305" s="19">
        <v>0</v>
      </c>
      <c r="K305" t="s">
        <v>106</v>
      </c>
    </row>
    <row r="306" spans="1:12" ht="12.75" customHeight="1" x14ac:dyDescent="0.3">
      <c r="A306">
        <v>1591946</v>
      </c>
      <c r="B306">
        <v>2198</v>
      </c>
      <c r="C306" s="18" t="s">
        <v>798</v>
      </c>
      <c r="D306">
        <v>0</v>
      </c>
      <c r="E306">
        <v>0</v>
      </c>
      <c r="F306">
        <v>1.590401</v>
      </c>
      <c r="G306">
        <v>1.0755749999999999</v>
      </c>
      <c r="H306">
        <v>0.84824200000000005</v>
      </c>
      <c r="I306" s="19">
        <v>1.0249999999999999</v>
      </c>
      <c r="J306" t="s">
        <v>2993</v>
      </c>
      <c r="K306">
        <v>45610.366337118052</v>
      </c>
      <c r="L306">
        <v>2198</v>
      </c>
    </row>
    <row r="307" spans="1:12" ht="12.75" customHeight="1" x14ac:dyDescent="0.3">
      <c r="A307">
        <v>1591947</v>
      </c>
      <c r="B307">
        <v>2218</v>
      </c>
      <c r="C307" s="18" t="s">
        <v>812</v>
      </c>
      <c r="D307">
        <v>0</v>
      </c>
      <c r="E307">
        <v>1.5321020000000001</v>
      </c>
      <c r="F307">
        <v>1.3013790000000001</v>
      </c>
      <c r="G307">
        <v>1.3552360000000001</v>
      </c>
      <c r="H307">
        <v>1.2666660000000001</v>
      </c>
      <c r="I307" s="19">
        <v>1.0249999999999999</v>
      </c>
      <c r="J307" t="s">
        <v>2993</v>
      </c>
      <c r="K307">
        <v>45610.366338194443</v>
      </c>
      <c r="L307">
        <v>2218</v>
      </c>
    </row>
    <row r="308" spans="1:12" ht="12.75" customHeight="1" x14ac:dyDescent="0.3">
      <c r="A308">
        <v>0</v>
      </c>
      <c r="B308">
        <v>2239</v>
      </c>
      <c r="C308" s="18" t="s">
        <v>826</v>
      </c>
      <c r="D308">
        <v>0</v>
      </c>
      <c r="E308">
        <v>0</v>
      </c>
      <c r="F308">
        <v>0</v>
      </c>
      <c r="G308">
        <v>0</v>
      </c>
      <c r="H308">
        <v>0</v>
      </c>
      <c r="I308" s="19">
        <v>0</v>
      </c>
      <c r="K308" t="s">
        <v>106</v>
      </c>
    </row>
    <row r="309" spans="1:12" ht="12.75" customHeight="1" x14ac:dyDescent="0.3">
      <c r="A309">
        <v>0</v>
      </c>
      <c r="B309">
        <v>2253</v>
      </c>
      <c r="C309" s="18" t="s">
        <v>828</v>
      </c>
      <c r="D309">
        <v>0</v>
      </c>
      <c r="E309">
        <v>0</v>
      </c>
      <c r="F309">
        <v>0</v>
      </c>
      <c r="G309">
        <v>0</v>
      </c>
      <c r="H309">
        <v>0</v>
      </c>
      <c r="I309" s="19">
        <v>0</v>
      </c>
      <c r="K309" t="s">
        <v>106</v>
      </c>
    </row>
    <row r="310" spans="1:12" ht="12.75" customHeight="1" x14ac:dyDescent="0.3">
      <c r="A310">
        <v>0</v>
      </c>
      <c r="B310">
        <v>2303</v>
      </c>
      <c r="C310" s="18" t="s">
        <v>830</v>
      </c>
      <c r="D310">
        <v>0</v>
      </c>
      <c r="E310">
        <v>0</v>
      </c>
      <c r="F310">
        <v>0</v>
      </c>
      <c r="G310">
        <v>0</v>
      </c>
      <c r="H310">
        <v>0</v>
      </c>
      <c r="I310" s="19">
        <v>0</v>
      </c>
      <c r="K310" t="s">
        <v>106</v>
      </c>
    </row>
    <row r="311" spans="1:12" ht="12.75" customHeight="1" x14ac:dyDescent="0.3">
      <c r="A311">
        <v>1591948</v>
      </c>
      <c r="B311">
        <v>2320</v>
      </c>
      <c r="C311" s="18" t="s">
        <v>832</v>
      </c>
      <c r="D311">
        <v>1.0661659999999999</v>
      </c>
      <c r="E311">
        <v>1.172396</v>
      </c>
      <c r="F311">
        <v>1.1476139999999999</v>
      </c>
      <c r="G311">
        <v>1.0234859999999999</v>
      </c>
      <c r="H311">
        <v>0.93628299999999998</v>
      </c>
      <c r="I311" s="19">
        <v>1.0249999999999999</v>
      </c>
      <c r="J311" t="s">
        <v>2993</v>
      </c>
      <c r="K311">
        <v>45610.366339583328</v>
      </c>
      <c r="L311">
        <v>2320</v>
      </c>
    </row>
    <row r="312" spans="1:12" ht="12.75" customHeight="1" x14ac:dyDescent="0.3">
      <c r="A312">
        <v>0</v>
      </c>
      <c r="B312">
        <v>2349</v>
      </c>
      <c r="C312" s="18" t="s">
        <v>848</v>
      </c>
      <c r="D312">
        <v>0</v>
      </c>
      <c r="E312">
        <v>0</v>
      </c>
      <c r="F312">
        <v>0</v>
      </c>
      <c r="G312">
        <v>0</v>
      </c>
      <c r="H312">
        <v>0</v>
      </c>
      <c r="I312" s="19">
        <v>0</v>
      </c>
      <c r="K312" t="s">
        <v>106</v>
      </c>
    </row>
    <row r="313" spans="1:12" ht="12.75" customHeight="1" x14ac:dyDescent="0.3">
      <c r="A313">
        <v>0</v>
      </c>
      <c r="B313">
        <v>2350</v>
      </c>
      <c r="C313" s="18" t="s">
        <v>850</v>
      </c>
      <c r="D313">
        <v>0</v>
      </c>
      <c r="E313">
        <v>0</v>
      </c>
      <c r="F313">
        <v>0</v>
      </c>
      <c r="G313">
        <v>0</v>
      </c>
      <c r="H313">
        <v>0</v>
      </c>
      <c r="I313" s="19">
        <v>0</v>
      </c>
      <c r="K313" t="s">
        <v>106</v>
      </c>
    </row>
    <row r="314" spans="1:12" ht="12.75" customHeight="1" x14ac:dyDescent="0.3">
      <c r="A314">
        <v>0</v>
      </c>
      <c r="B314">
        <v>2434</v>
      </c>
      <c r="C314" s="18" t="s">
        <v>852</v>
      </c>
      <c r="D314">
        <v>0</v>
      </c>
      <c r="E314">
        <v>0</v>
      </c>
      <c r="F314">
        <v>0</v>
      </c>
      <c r="G314">
        <v>0</v>
      </c>
      <c r="H314">
        <v>0</v>
      </c>
      <c r="I314" s="19">
        <v>0</v>
      </c>
      <c r="K314" t="s">
        <v>106</v>
      </c>
    </row>
    <row r="315" spans="1:12" ht="12.75" customHeight="1" x14ac:dyDescent="0.3">
      <c r="A315">
        <v>0</v>
      </c>
      <c r="B315">
        <v>2437</v>
      </c>
      <c r="C315" s="18" t="s">
        <v>854</v>
      </c>
      <c r="D315">
        <v>0</v>
      </c>
      <c r="E315">
        <v>0</v>
      </c>
      <c r="F315">
        <v>0</v>
      </c>
      <c r="G315">
        <v>0</v>
      </c>
      <c r="H315">
        <v>0</v>
      </c>
      <c r="I315" s="19">
        <v>0</v>
      </c>
      <c r="K315" t="s">
        <v>106</v>
      </c>
    </row>
    <row r="316" spans="1:12" ht="12.75" customHeight="1" x14ac:dyDescent="0.3">
      <c r="A316">
        <v>1591949</v>
      </c>
      <c r="B316">
        <v>2496</v>
      </c>
      <c r="C316" s="18" t="s">
        <v>856</v>
      </c>
      <c r="D316">
        <v>1.0509470000000001</v>
      </c>
      <c r="E316">
        <v>1.0461119999999999</v>
      </c>
      <c r="F316">
        <v>1.1006419999999999</v>
      </c>
      <c r="G316">
        <v>1.0943510000000001</v>
      </c>
      <c r="H316">
        <v>1.111111</v>
      </c>
      <c r="I316" s="19">
        <v>1.0249999999999999</v>
      </c>
      <c r="J316" t="s">
        <v>2993</v>
      </c>
      <c r="K316">
        <v>45610.366341435183</v>
      </c>
      <c r="L316">
        <v>2496</v>
      </c>
    </row>
    <row r="317" spans="1:12" ht="12.75" customHeight="1" x14ac:dyDescent="0.3">
      <c r="A317">
        <v>0</v>
      </c>
      <c r="B317">
        <v>2503</v>
      </c>
      <c r="C317" s="18" t="s">
        <v>865</v>
      </c>
      <c r="D317">
        <v>0</v>
      </c>
      <c r="E317">
        <v>0</v>
      </c>
      <c r="F317">
        <v>0</v>
      </c>
      <c r="G317">
        <v>0</v>
      </c>
      <c r="H317">
        <v>0</v>
      </c>
      <c r="I317" s="19">
        <v>0</v>
      </c>
      <c r="K317" t="s">
        <v>106</v>
      </c>
    </row>
    <row r="318" spans="1:12" ht="12.75" customHeight="1" x14ac:dyDescent="0.3">
      <c r="A318">
        <v>0</v>
      </c>
      <c r="B318">
        <v>2504</v>
      </c>
      <c r="C318" s="18" t="s">
        <v>866</v>
      </c>
      <c r="D318">
        <v>0</v>
      </c>
      <c r="E318">
        <v>0</v>
      </c>
      <c r="F318">
        <v>0</v>
      </c>
      <c r="G318">
        <v>0</v>
      </c>
      <c r="H318">
        <v>0</v>
      </c>
      <c r="I318" s="19">
        <v>0</v>
      </c>
      <c r="K318" t="s">
        <v>106</v>
      </c>
    </row>
    <row r="319" spans="1:12" ht="12.75" customHeight="1" x14ac:dyDescent="0.3">
      <c r="A319">
        <v>0</v>
      </c>
      <c r="B319">
        <v>2507</v>
      </c>
      <c r="C319" s="18" t="s">
        <v>868</v>
      </c>
      <c r="D319">
        <v>0</v>
      </c>
      <c r="E319">
        <v>0</v>
      </c>
      <c r="F319">
        <v>0</v>
      </c>
      <c r="G319">
        <v>0</v>
      </c>
      <c r="H319">
        <v>0</v>
      </c>
      <c r="I319" s="19">
        <v>0</v>
      </c>
      <c r="K319" t="s">
        <v>106</v>
      </c>
    </row>
    <row r="320" spans="1:12" ht="12.75" customHeight="1" x14ac:dyDescent="0.3">
      <c r="A320">
        <v>0</v>
      </c>
      <c r="B320">
        <v>2508</v>
      </c>
      <c r="C320" s="18" t="s">
        <v>869</v>
      </c>
      <c r="D320">
        <v>0</v>
      </c>
      <c r="E320">
        <v>0</v>
      </c>
      <c r="F320">
        <v>0</v>
      </c>
      <c r="G320">
        <v>0</v>
      </c>
      <c r="H320">
        <v>0</v>
      </c>
      <c r="I320" s="19">
        <v>0</v>
      </c>
      <c r="K320" t="s">
        <v>106</v>
      </c>
    </row>
    <row r="321" spans="1:12" ht="12.75" customHeight="1" x14ac:dyDescent="0.3">
      <c r="A321">
        <v>0</v>
      </c>
      <c r="B321">
        <v>2510</v>
      </c>
      <c r="C321" s="18" t="s">
        <v>870</v>
      </c>
      <c r="D321">
        <v>0</v>
      </c>
      <c r="E321">
        <v>0</v>
      </c>
      <c r="F321">
        <v>0</v>
      </c>
      <c r="G321">
        <v>0</v>
      </c>
      <c r="H321">
        <v>0</v>
      </c>
      <c r="I321" s="19">
        <v>0</v>
      </c>
      <c r="K321" t="s">
        <v>106</v>
      </c>
    </row>
    <row r="322" spans="1:12" ht="12.75" customHeight="1" x14ac:dyDescent="0.3">
      <c r="A322">
        <v>0</v>
      </c>
      <c r="B322">
        <v>2512</v>
      </c>
      <c r="C322" s="18" t="s">
        <v>872</v>
      </c>
      <c r="D322">
        <v>0</v>
      </c>
      <c r="E322">
        <v>0</v>
      </c>
      <c r="F322">
        <v>0</v>
      </c>
      <c r="G322">
        <v>0</v>
      </c>
      <c r="H322">
        <v>0</v>
      </c>
      <c r="I322" s="19">
        <v>0</v>
      </c>
      <c r="K322" t="s">
        <v>106</v>
      </c>
    </row>
    <row r="323" spans="1:12" ht="12.75" customHeight="1" x14ac:dyDescent="0.3">
      <c r="A323">
        <v>0</v>
      </c>
      <c r="B323">
        <v>2515</v>
      </c>
      <c r="C323" s="18" t="s">
        <v>873</v>
      </c>
      <c r="D323">
        <v>0</v>
      </c>
      <c r="E323">
        <v>0</v>
      </c>
      <c r="F323">
        <v>0</v>
      </c>
      <c r="G323">
        <v>0</v>
      </c>
      <c r="H323">
        <v>0</v>
      </c>
      <c r="I323" s="19">
        <v>0</v>
      </c>
      <c r="K323" t="s">
        <v>106</v>
      </c>
    </row>
    <row r="324" spans="1:12" ht="12.75" customHeight="1" x14ac:dyDescent="0.3">
      <c r="A324">
        <v>0</v>
      </c>
      <c r="B324">
        <v>2523</v>
      </c>
      <c r="C324" s="18" t="s">
        <v>874</v>
      </c>
      <c r="D324">
        <v>0</v>
      </c>
      <c r="E324">
        <v>0</v>
      </c>
      <c r="F324">
        <v>0</v>
      </c>
      <c r="G324">
        <v>0</v>
      </c>
      <c r="H324">
        <v>0</v>
      </c>
      <c r="I324" s="19">
        <v>0</v>
      </c>
      <c r="K324" t="s">
        <v>106</v>
      </c>
    </row>
    <row r="325" spans="1:12" ht="12.75" customHeight="1" x14ac:dyDescent="0.3">
      <c r="A325">
        <v>0</v>
      </c>
      <c r="B325">
        <v>2538</v>
      </c>
      <c r="C325" s="18" t="s">
        <v>876</v>
      </c>
      <c r="D325">
        <v>0</v>
      </c>
      <c r="E325">
        <v>0</v>
      </c>
      <c r="F325">
        <v>0</v>
      </c>
      <c r="G325">
        <v>0</v>
      </c>
      <c r="H325">
        <v>0</v>
      </c>
      <c r="I325" s="19">
        <v>0</v>
      </c>
      <c r="K325" t="s">
        <v>106</v>
      </c>
    </row>
    <row r="326" spans="1:12" ht="12.75" customHeight="1" x14ac:dyDescent="0.3">
      <c r="A326">
        <v>0</v>
      </c>
      <c r="B326">
        <v>2551</v>
      </c>
      <c r="C326" s="18" t="s">
        <v>877</v>
      </c>
      <c r="D326">
        <v>0</v>
      </c>
      <c r="E326">
        <v>0</v>
      </c>
      <c r="F326">
        <v>0</v>
      </c>
      <c r="G326">
        <v>0</v>
      </c>
      <c r="H326">
        <v>0</v>
      </c>
      <c r="I326" s="19">
        <v>0</v>
      </c>
      <c r="K326" t="s">
        <v>106</v>
      </c>
    </row>
    <row r="327" spans="1:12" ht="12.75" customHeight="1" x14ac:dyDescent="0.3">
      <c r="A327">
        <v>0</v>
      </c>
      <c r="B327">
        <v>2562</v>
      </c>
      <c r="C327" s="18" t="s">
        <v>879</v>
      </c>
      <c r="D327">
        <v>0</v>
      </c>
      <c r="E327">
        <v>0</v>
      </c>
      <c r="F327">
        <v>0</v>
      </c>
      <c r="G327">
        <v>0</v>
      </c>
      <c r="H327">
        <v>0</v>
      </c>
      <c r="I327" s="19">
        <v>0</v>
      </c>
      <c r="K327" t="s">
        <v>106</v>
      </c>
    </row>
    <row r="328" spans="1:12" ht="12.75" customHeight="1" x14ac:dyDescent="0.3">
      <c r="A328">
        <v>0</v>
      </c>
      <c r="B328">
        <v>2574</v>
      </c>
      <c r="C328" s="18" t="s">
        <v>880</v>
      </c>
      <c r="D328">
        <v>0</v>
      </c>
      <c r="E328">
        <v>0</v>
      </c>
      <c r="F328">
        <v>0</v>
      </c>
      <c r="G328">
        <v>0</v>
      </c>
      <c r="H328">
        <v>0</v>
      </c>
      <c r="I328" s="19">
        <v>0</v>
      </c>
      <c r="K328" t="s">
        <v>106</v>
      </c>
    </row>
    <row r="329" spans="1:12" ht="12.75" customHeight="1" x14ac:dyDescent="0.3">
      <c r="A329">
        <v>0</v>
      </c>
      <c r="B329">
        <v>2583</v>
      </c>
      <c r="C329" s="18" t="s">
        <v>881</v>
      </c>
      <c r="D329">
        <v>0</v>
      </c>
      <c r="E329">
        <v>0</v>
      </c>
      <c r="F329">
        <v>0</v>
      </c>
      <c r="G329">
        <v>0</v>
      </c>
      <c r="H329">
        <v>0</v>
      </c>
      <c r="I329" s="19">
        <v>0</v>
      </c>
      <c r="K329" t="s">
        <v>106</v>
      </c>
    </row>
    <row r="330" spans="1:12" ht="12.75" customHeight="1" x14ac:dyDescent="0.3">
      <c r="A330">
        <v>0</v>
      </c>
      <c r="B330">
        <v>2585</v>
      </c>
      <c r="C330" s="18" t="s">
        <v>883</v>
      </c>
      <c r="D330">
        <v>0</v>
      </c>
      <c r="E330">
        <v>0</v>
      </c>
      <c r="F330">
        <v>0</v>
      </c>
      <c r="G330">
        <v>0</v>
      </c>
      <c r="H330">
        <v>0</v>
      </c>
      <c r="I330" s="19">
        <v>0</v>
      </c>
      <c r="K330" t="s">
        <v>106</v>
      </c>
    </row>
    <row r="331" spans="1:12" ht="12.75" customHeight="1" x14ac:dyDescent="0.3">
      <c r="A331">
        <v>0</v>
      </c>
      <c r="B331">
        <v>2610</v>
      </c>
      <c r="C331" s="18" t="s">
        <v>885</v>
      </c>
      <c r="D331">
        <v>0</v>
      </c>
      <c r="E331">
        <v>0</v>
      </c>
      <c r="F331">
        <v>0</v>
      </c>
      <c r="G331">
        <v>0</v>
      </c>
      <c r="H331">
        <v>0</v>
      </c>
      <c r="I331" s="19">
        <v>0</v>
      </c>
      <c r="K331" t="s">
        <v>106</v>
      </c>
    </row>
    <row r="332" spans="1:12" ht="12.75" customHeight="1" x14ac:dyDescent="0.3">
      <c r="A332">
        <v>0</v>
      </c>
      <c r="B332">
        <v>2611</v>
      </c>
      <c r="C332" s="18" t="s">
        <v>887</v>
      </c>
      <c r="D332">
        <v>0</v>
      </c>
      <c r="E332">
        <v>0</v>
      </c>
      <c r="F332">
        <v>0</v>
      </c>
      <c r="G332">
        <v>0</v>
      </c>
      <c r="H332">
        <v>0</v>
      </c>
      <c r="I332" s="19">
        <v>0</v>
      </c>
      <c r="K332" t="s">
        <v>106</v>
      </c>
    </row>
    <row r="333" spans="1:12" ht="12.75" customHeight="1" x14ac:dyDescent="0.3">
      <c r="A333">
        <v>0</v>
      </c>
      <c r="B333">
        <v>2672</v>
      </c>
      <c r="C333" s="18" t="s">
        <v>889</v>
      </c>
      <c r="D333">
        <v>0</v>
      </c>
      <c r="E333">
        <v>0</v>
      </c>
      <c r="F333">
        <v>0</v>
      </c>
      <c r="G333">
        <v>0</v>
      </c>
      <c r="H333">
        <v>0</v>
      </c>
      <c r="I333" s="19">
        <v>0</v>
      </c>
      <c r="K333" t="s">
        <v>106</v>
      </c>
    </row>
    <row r="334" spans="1:12" ht="12.75" customHeight="1" x14ac:dyDescent="0.3">
      <c r="A334">
        <v>1591950</v>
      </c>
      <c r="B334">
        <v>2820</v>
      </c>
      <c r="C334" s="18" t="s">
        <v>891</v>
      </c>
      <c r="D334">
        <v>0</v>
      </c>
      <c r="E334">
        <v>0</v>
      </c>
      <c r="F334">
        <v>0</v>
      </c>
      <c r="G334">
        <v>0</v>
      </c>
      <c r="H334">
        <v>1.0284359999999999</v>
      </c>
      <c r="I334" s="19">
        <v>1.0249999999999999</v>
      </c>
      <c r="J334" t="s">
        <v>2993</v>
      </c>
      <c r="K334">
        <v>45610.36634537037</v>
      </c>
      <c r="L334">
        <v>2820</v>
      </c>
    </row>
    <row r="335" spans="1:12" ht="12.75" customHeight="1" x14ac:dyDescent="0.3">
      <c r="A335">
        <v>0</v>
      </c>
      <c r="B335">
        <v>2838</v>
      </c>
      <c r="C335" s="18" t="s">
        <v>901</v>
      </c>
      <c r="D335">
        <v>0</v>
      </c>
      <c r="E335">
        <v>0</v>
      </c>
      <c r="F335">
        <v>0</v>
      </c>
      <c r="G335">
        <v>0</v>
      </c>
      <c r="H335">
        <v>0</v>
      </c>
      <c r="I335" s="19">
        <v>0</v>
      </c>
      <c r="K335" t="s">
        <v>106</v>
      </c>
    </row>
    <row r="336" spans="1:12" ht="12.75" customHeight="1" x14ac:dyDescent="0.3">
      <c r="A336">
        <v>1591951</v>
      </c>
      <c r="B336">
        <v>2896</v>
      </c>
      <c r="C336" s="18" t="s">
        <v>903</v>
      </c>
      <c r="D336">
        <v>0</v>
      </c>
      <c r="E336">
        <v>0</v>
      </c>
      <c r="F336">
        <v>0</v>
      </c>
      <c r="G336">
        <v>0</v>
      </c>
      <c r="H336">
        <v>0</v>
      </c>
      <c r="I336" s="19">
        <v>1.0249999999999999</v>
      </c>
      <c r="J336" t="s">
        <v>2992</v>
      </c>
      <c r="K336">
        <v>45610.366346643517</v>
      </c>
      <c r="L336">
        <v>2896</v>
      </c>
    </row>
    <row r="337" spans="1:12" ht="12.75" customHeight="1" x14ac:dyDescent="0.3">
      <c r="A337">
        <v>1591952</v>
      </c>
      <c r="B337">
        <v>3167</v>
      </c>
      <c r="C337" s="18" t="s">
        <v>918</v>
      </c>
      <c r="D337">
        <v>0.85914199999999996</v>
      </c>
      <c r="E337">
        <v>0.99905500000000003</v>
      </c>
      <c r="F337">
        <v>1.431486</v>
      </c>
      <c r="G337">
        <v>1.326649</v>
      </c>
      <c r="H337">
        <v>1.1000000000000001</v>
      </c>
      <c r="I337" s="19">
        <v>1</v>
      </c>
      <c r="J337" t="s">
        <v>2993</v>
      </c>
      <c r="K337">
        <v>45610.366347569441</v>
      </c>
      <c r="L337">
        <v>3167</v>
      </c>
    </row>
    <row r="338" spans="1:12" ht="12.75" customHeight="1" x14ac:dyDescent="0.3">
      <c r="A338">
        <v>0</v>
      </c>
      <c r="B338">
        <v>3205</v>
      </c>
      <c r="C338" s="18" t="s">
        <v>935</v>
      </c>
      <c r="D338">
        <v>0</v>
      </c>
      <c r="E338">
        <v>0</v>
      </c>
      <c r="F338">
        <v>0</v>
      </c>
      <c r="G338">
        <v>0</v>
      </c>
      <c r="H338">
        <v>0</v>
      </c>
      <c r="I338" s="19">
        <v>0</v>
      </c>
      <c r="K338" t="s">
        <v>106</v>
      </c>
    </row>
    <row r="339" spans="1:12" ht="12.75" customHeight="1" x14ac:dyDescent="0.3">
      <c r="A339">
        <v>1591953</v>
      </c>
      <c r="B339">
        <v>3220</v>
      </c>
      <c r="C339" s="18" t="s">
        <v>937</v>
      </c>
      <c r="D339">
        <v>1.0735429999999999</v>
      </c>
      <c r="E339">
        <v>1.1664319999999999</v>
      </c>
      <c r="F339">
        <v>0.97927900000000001</v>
      </c>
      <c r="G339">
        <v>0.93082799999999999</v>
      </c>
      <c r="H339">
        <v>1.0002580000000001</v>
      </c>
      <c r="I339" s="19">
        <v>1.0249999999999999</v>
      </c>
      <c r="J339" t="s">
        <v>2993</v>
      </c>
      <c r="K339">
        <v>45610.366348645832</v>
      </c>
      <c r="L339">
        <v>3220</v>
      </c>
    </row>
    <row r="340" spans="1:12" ht="12.75" customHeight="1" x14ac:dyDescent="0.3">
      <c r="A340">
        <v>1591954</v>
      </c>
      <c r="B340">
        <v>3440</v>
      </c>
      <c r="C340" s="18" t="s">
        <v>967</v>
      </c>
      <c r="D340">
        <v>0</v>
      </c>
      <c r="E340">
        <v>0</v>
      </c>
      <c r="F340">
        <v>0</v>
      </c>
      <c r="G340">
        <v>0</v>
      </c>
      <c r="H340">
        <v>0</v>
      </c>
      <c r="I340" s="19">
        <v>1</v>
      </c>
      <c r="J340" t="s">
        <v>2992</v>
      </c>
      <c r="K340">
        <v>45610.366350115735</v>
      </c>
      <c r="L340">
        <v>3440</v>
      </c>
    </row>
    <row r="341" spans="1:12" ht="12.75" customHeight="1" x14ac:dyDescent="0.3">
      <c r="A341">
        <v>0</v>
      </c>
      <c r="B341">
        <v>3529</v>
      </c>
      <c r="C341" s="18" t="s">
        <v>979</v>
      </c>
      <c r="D341">
        <v>0</v>
      </c>
      <c r="E341">
        <v>0</v>
      </c>
      <c r="F341">
        <v>0</v>
      </c>
      <c r="G341">
        <v>0</v>
      </c>
      <c r="H341">
        <v>0</v>
      </c>
      <c r="I341" s="19">
        <v>0</v>
      </c>
      <c r="K341" t="s">
        <v>106</v>
      </c>
    </row>
    <row r="342" spans="1:12" ht="12.75" customHeight="1" x14ac:dyDescent="0.3">
      <c r="A342">
        <v>1591955</v>
      </c>
      <c r="B342">
        <v>3841</v>
      </c>
      <c r="C342" s="18" t="s">
        <v>980</v>
      </c>
      <c r="D342">
        <v>1.00952</v>
      </c>
      <c r="E342">
        <v>0.94426100000000002</v>
      </c>
      <c r="F342">
        <v>0.77253799999999995</v>
      </c>
      <c r="G342">
        <v>0.74123099999999997</v>
      </c>
      <c r="H342">
        <v>0.69641200000000003</v>
      </c>
      <c r="I342" s="19">
        <v>1.00952</v>
      </c>
      <c r="J342" t="s">
        <v>2992</v>
      </c>
      <c r="K342">
        <v>45610.366352233796</v>
      </c>
      <c r="L342">
        <v>3841</v>
      </c>
    </row>
    <row r="343" spans="1:12" ht="12.75" customHeight="1" x14ac:dyDescent="0.3">
      <c r="A343">
        <v>1591956</v>
      </c>
      <c r="B343">
        <v>3983</v>
      </c>
      <c r="C343" s="18" t="s">
        <v>996</v>
      </c>
      <c r="D343">
        <v>0</v>
      </c>
      <c r="E343">
        <v>0</v>
      </c>
      <c r="F343">
        <v>1.2220690000000001</v>
      </c>
      <c r="G343">
        <v>1.257679</v>
      </c>
      <c r="H343">
        <v>1.3627450000000001</v>
      </c>
      <c r="I343" s="19">
        <v>1.0249999999999999</v>
      </c>
      <c r="J343" t="s">
        <v>2993</v>
      </c>
      <c r="K343">
        <v>45610.366353124999</v>
      </c>
      <c r="L343">
        <v>3983</v>
      </c>
    </row>
    <row r="344" spans="1:12" ht="12.75" customHeight="1" x14ac:dyDescent="0.3">
      <c r="A344">
        <v>1591957</v>
      </c>
      <c r="B344">
        <v>4032</v>
      </c>
      <c r="C344" s="18" t="s">
        <v>1010</v>
      </c>
      <c r="D344">
        <v>1.0283439999999999</v>
      </c>
      <c r="E344">
        <v>1.2382610000000001</v>
      </c>
      <c r="F344">
        <v>1.2675670000000001</v>
      </c>
      <c r="G344">
        <v>1.1257790000000001</v>
      </c>
      <c r="H344">
        <v>1.063361</v>
      </c>
      <c r="I344" s="19">
        <v>1.0249999999999999</v>
      </c>
      <c r="J344" t="s">
        <v>2993</v>
      </c>
      <c r="K344">
        <v>45610.366353854166</v>
      </c>
      <c r="L344">
        <v>4032</v>
      </c>
    </row>
    <row r="345" spans="1:12" ht="12.75" customHeight="1" x14ac:dyDescent="0.3">
      <c r="A345">
        <v>1591958</v>
      </c>
      <c r="B345">
        <v>4033</v>
      </c>
      <c r="C345" s="18" t="s">
        <v>1038</v>
      </c>
      <c r="D345">
        <v>1.113407</v>
      </c>
      <c r="E345">
        <v>1.2701960000000001</v>
      </c>
      <c r="F345">
        <v>1.3346560000000001</v>
      </c>
      <c r="G345">
        <v>1.27579</v>
      </c>
      <c r="H345">
        <v>1.3789689999999999</v>
      </c>
      <c r="I345" s="19">
        <v>1.0249999999999999</v>
      </c>
      <c r="J345" t="s">
        <v>2993</v>
      </c>
      <c r="K345">
        <v>45610.36635478009</v>
      </c>
      <c r="L345">
        <v>4033</v>
      </c>
    </row>
    <row r="346" spans="1:12" ht="12.75" customHeight="1" x14ac:dyDescent="0.3">
      <c r="A346">
        <v>0</v>
      </c>
      <c r="B346">
        <v>4139</v>
      </c>
      <c r="C346" s="18" t="s">
        <v>1068</v>
      </c>
      <c r="D346">
        <v>0</v>
      </c>
      <c r="E346">
        <v>0</v>
      </c>
      <c r="F346">
        <v>0</v>
      </c>
      <c r="G346">
        <v>0</v>
      </c>
      <c r="H346">
        <v>0</v>
      </c>
      <c r="I346" s="19">
        <v>0</v>
      </c>
      <c r="K346" t="s">
        <v>106</v>
      </c>
    </row>
    <row r="347" spans="1:12" ht="12.75" customHeight="1" x14ac:dyDescent="0.3">
      <c r="A347">
        <v>1591959</v>
      </c>
      <c r="B347">
        <v>4430</v>
      </c>
      <c r="C347" s="18" t="s">
        <v>1070</v>
      </c>
      <c r="D347">
        <v>0</v>
      </c>
      <c r="E347">
        <v>0</v>
      </c>
      <c r="F347">
        <v>1.3844959999999999</v>
      </c>
      <c r="G347">
        <v>1.1747339999999999</v>
      </c>
      <c r="H347">
        <v>1.112903</v>
      </c>
      <c r="I347" s="19">
        <v>1.0249999999999999</v>
      </c>
      <c r="J347" t="s">
        <v>2993</v>
      </c>
      <c r="K347">
        <v>45610.366355868056</v>
      </c>
      <c r="L347">
        <v>4430</v>
      </c>
    </row>
    <row r="348" spans="1:12" ht="12.75" customHeight="1" x14ac:dyDescent="0.3">
      <c r="A348">
        <v>0</v>
      </c>
      <c r="B348">
        <v>4688</v>
      </c>
      <c r="C348" s="18" t="s">
        <v>1072</v>
      </c>
      <c r="D348">
        <v>0</v>
      </c>
      <c r="E348">
        <v>0</v>
      </c>
      <c r="F348">
        <v>0</v>
      </c>
      <c r="G348">
        <v>0</v>
      </c>
      <c r="H348">
        <v>0</v>
      </c>
      <c r="I348" s="19">
        <v>0</v>
      </c>
      <c r="K348" t="s">
        <v>106</v>
      </c>
    </row>
    <row r="349" spans="1:12" ht="12.75" customHeight="1" x14ac:dyDescent="0.3">
      <c r="A349">
        <v>1591960</v>
      </c>
      <c r="B349">
        <v>4730</v>
      </c>
      <c r="C349" s="18" t="s">
        <v>1073</v>
      </c>
      <c r="D349">
        <v>0</v>
      </c>
      <c r="E349">
        <v>0</v>
      </c>
      <c r="F349">
        <v>0</v>
      </c>
      <c r="G349">
        <v>0</v>
      </c>
      <c r="H349">
        <v>0</v>
      </c>
      <c r="I349" s="19">
        <v>0</v>
      </c>
      <c r="J349" t="s">
        <v>2992</v>
      </c>
      <c r="K349">
        <v>45610.366357256942</v>
      </c>
      <c r="L349">
        <v>4730</v>
      </c>
    </row>
    <row r="350" spans="1:12" ht="12.75" customHeight="1" x14ac:dyDescent="0.3">
      <c r="A350">
        <v>0</v>
      </c>
      <c r="B350">
        <v>4770</v>
      </c>
      <c r="C350" s="18" t="s">
        <v>1089</v>
      </c>
      <c r="D350">
        <v>0</v>
      </c>
      <c r="E350">
        <v>0</v>
      </c>
      <c r="F350">
        <v>0</v>
      </c>
      <c r="G350">
        <v>0</v>
      </c>
      <c r="H350">
        <v>0</v>
      </c>
      <c r="I350" s="19">
        <v>0</v>
      </c>
      <c r="K350" t="s">
        <v>106</v>
      </c>
    </row>
    <row r="351" spans="1:12" ht="12.75" customHeight="1" x14ac:dyDescent="0.3">
      <c r="A351">
        <v>1591961</v>
      </c>
      <c r="B351">
        <v>4853</v>
      </c>
      <c r="C351" s="18" t="s">
        <v>1091</v>
      </c>
      <c r="D351">
        <v>0</v>
      </c>
      <c r="E351">
        <v>0</v>
      </c>
      <c r="F351">
        <v>0</v>
      </c>
      <c r="G351">
        <v>0</v>
      </c>
      <c r="H351">
        <v>0</v>
      </c>
      <c r="I351" s="19">
        <v>0</v>
      </c>
      <c r="J351" t="s">
        <v>2992</v>
      </c>
      <c r="K351">
        <v>45610.366358796295</v>
      </c>
      <c r="L351">
        <v>4853</v>
      </c>
    </row>
    <row r="352" spans="1:12" ht="12.75" customHeight="1" x14ac:dyDescent="0.3">
      <c r="A352">
        <v>1591962</v>
      </c>
      <c r="B352">
        <v>5098</v>
      </c>
      <c r="C352" s="18" t="s">
        <v>1099</v>
      </c>
      <c r="D352">
        <v>0.88487800000000005</v>
      </c>
      <c r="E352">
        <v>0.83366799999999996</v>
      </c>
      <c r="F352">
        <v>0.73286600000000002</v>
      </c>
      <c r="G352">
        <v>0.69229600000000002</v>
      </c>
      <c r="H352">
        <v>1.1212120000000001</v>
      </c>
      <c r="I352" s="19">
        <v>1</v>
      </c>
      <c r="J352" t="s">
        <v>2993</v>
      </c>
      <c r="K352">
        <v>45610.366359641201</v>
      </c>
      <c r="L352">
        <v>5098</v>
      </c>
    </row>
    <row r="353" spans="1:12" ht="12.75" customHeight="1" x14ac:dyDescent="0.3">
      <c r="A353">
        <v>1591963</v>
      </c>
      <c r="B353">
        <v>5433</v>
      </c>
      <c r="C353" s="18" t="s">
        <v>1114</v>
      </c>
      <c r="D353">
        <v>1.025309</v>
      </c>
      <c r="E353">
        <v>0.99916000000000005</v>
      </c>
      <c r="F353">
        <v>0.99570099999999995</v>
      </c>
      <c r="G353">
        <v>1.1053789999999999</v>
      </c>
      <c r="H353">
        <v>1.0105280000000001</v>
      </c>
      <c r="I353" s="19">
        <v>1.0249999999999999</v>
      </c>
      <c r="J353" t="s">
        <v>2993</v>
      </c>
      <c r="K353">
        <v>45610.366360567125</v>
      </c>
      <c r="L353">
        <v>5433</v>
      </c>
    </row>
    <row r="354" spans="1:12" ht="12.75" customHeight="1" x14ac:dyDescent="0.3">
      <c r="A354">
        <v>1591964</v>
      </c>
      <c r="B354">
        <v>5985</v>
      </c>
      <c r="C354" s="18" t="s">
        <v>1131</v>
      </c>
      <c r="D354">
        <v>1.0374509999999999</v>
      </c>
      <c r="E354">
        <v>1.115443</v>
      </c>
      <c r="F354">
        <v>1.2011579999999999</v>
      </c>
      <c r="G354">
        <v>1.1901299999999999</v>
      </c>
      <c r="H354">
        <v>1.0675129999999999</v>
      </c>
      <c r="I354" s="19">
        <v>1.0249999999999999</v>
      </c>
      <c r="J354" t="s">
        <v>2993</v>
      </c>
      <c r="K354">
        <v>45610.366361458335</v>
      </c>
      <c r="L354">
        <v>5985</v>
      </c>
    </row>
    <row r="355" spans="1:12" ht="12.75" customHeight="1" x14ac:dyDescent="0.3">
      <c r="A355">
        <v>1591965</v>
      </c>
      <c r="B355">
        <v>5990</v>
      </c>
      <c r="C355" s="18" t="s">
        <v>1147</v>
      </c>
      <c r="D355">
        <v>0.92702700000000005</v>
      </c>
      <c r="E355">
        <v>0.99061900000000003</v>
      </c>
      <c r="F355">
        <v>1.0713410000000001</v>
      </c>
      <c r="G355">
        <v>1.0834550000000001</v>
      </c>
      <c r="H355">
        <v>1.105089</v>
      </c>
      <c r="I355" s="19">
        <v>1</v>
      </c>
      <c r="J355" t="s">
        <v>2993</v>
      </c>
      <c r="K355">
        <v>45610.366362418979</v>
      </c>
      <c r="L355">
        <v>5990</v>
      </c>
    </row>
    <row r="356" spans="1:12" ht="12.75" customHeight="1" x14ac:dyDescent="0.3">
      <c r="A356">
        <v>1591966</v>
      </c>
      <c r="B356">
        <v>6170</v>
      </c>
      <c r="C356" s="18" t="s">
        <v>1162</v>
      </c>
      <c r="D356">
        <v>1.163994</v>
      </c>
      <c r="E356">
        <v>1.282181</v>
      </c>
      <c r="F356">
        <v>1.1508849999999999</v>
      </c>
      <c r="G356">
        <v>1.1002970000000001</v>
      </c>
      <c r="H356">
        <v>1.210653</v>
      </c>
      <c r="I356" s="19">
        <v>1.0249999999999999</v>
      </c>
      <c r="J356" t="s">
        <v>2993</v>
      </c>
      <c r="K356">
        <v>45610.366363113426</v>
      </c>
      <c r="L356">
        <v>6170</v>
      </c>
    </row>
    <row r="357" spans="1:12" ht="12.75" customHeight="1" x14ac:dyDescent="0.3">
      <c r="A357">
        <v>1591967</v>
      </c>
      <c r="B357">
        <v>6199</v>
      </c>
      <c r="C357" s="18" t="s">
        <v>1178</v>
      </c>
      <c r="D357">
        <v>0</v>
      </c>
      <c r="E357">
        <v>0</v>
      </c>
      <c r="F357">
        <v>0</v>
      </c>
      <c r="G357">
        <v>0</v>
      </c>
      <c r="H357">
        <v>0</v>
      </c>
      <c r="I357" s="19">
        <v>1</v>
      </c>
      <c r="J357" t="s">
        <v>2992</v>
      </c>
      <c r="K357">
        <v>45610.366364236106</v>
      </c>
      <c r="L357">
        <v>6199</v>
      </c>
    </row>
    <row r="358" spans="1:12" ht="12.75" customHeight="1" x14ac:dyDescent="0.3">
      <c r="A358">
        <v>0</v>
      </c>
      <c r="B358">
        <v>6354</v>
      </c>
      <c r="C358" s="18" t="s">
        <v>1191</v>
      </c>
      <c r="D358">
        <v>0</v>
      </c>
      <c r="E358">
        <v>0</v>
      </c>
      <c r="F358">
        <v>0</v>
      </c>
      <c r="G358">
        <v>0</v>
      </c>
      <c r="H358">
        <v>0</v>
      </c>
      <c r="I358" s="19">
        <v>0</v>
      </c>
      <c r="K358" t="s">
        <v>106</v>
      </c>
    </row>
    <row r="359" spans="1:12" ht="12.75" customHeight="1" x14ac:dyDescent="0.3">
      <c r="A359">
        <v>0</v>
      </c>
      <c r="B359">
        <v>6727</v>
      </c>
      <c r="C359" s="18" t="s">
        <v>1193</v>
      </c>
      <c r="D359">
        <v>0</v>
      </c>
      <c r="E359">
        <v>0</v>
      </c>
      <c r="F359">
        <v>0</v>
      </c>
      <c r="G359">
        <v>0</v>
      </c>
      <c r="H359">
        <v>0</v>
      </c>
      <c r="I359" s="19">
        <v>0</v>
      </c>
      <c r="K359" t="s">
        <v>106</v>
      </c>
    </row>
    <row r="360" spans="1:12" ht="12.75" customHeight="1" x14ac:dyDescent="0.3">
      <c r="A360">
        <v>0</v>
      </c>
      <c r="B360">
        <v>7111</v>
      </c>
      <c r="C360" s="18" t="s">
        <v>1195</v>
      </c>
      <c r="D360">
        <v>0</v>
      </c>
      <c r="E360">
        <v>0</v>
      </c>
      <c r="F360">
        <v>0</v>
      </c>
      <c r="G360">
        <v>0</v>
      </c>
      <c r="H360">
        <v>0</v>
      </c>
      <c r="I360" s="19">
        <v>0</v>
      </c>
      <c r="K360" t="s">
        <v>106</v>
      </c>
    </row>
    <row r="361" spans="1:12" ht="12.75" customHeight="1" x14ac:dyDescent="0.3">
      <c r="A361">
        <v>0</v>
      </c>
      <c r="B361">
        <v>7298</v>
      </c>
      <c r="C361" s="18" t="s">
        <v>1197</v>
      </c>
      <c r="D361">
        <v>0</v>
      </c>
      <c r="E361">
        <v>0</v>
      </c>
      <c r="F361">
        <v>0</v>
      </c>
      <c r="G361">
        <v>0</v>
      </c>
      <c r="H361">
        <v>0</v>
      </c>
      <c r="I361" s="19">
        <v>0</v>
      </c>
      <c r="K361" t="s">
        <v>106</v>
      </c>
    </row>
    <row r="362" spans="1:12" ht="12.75" customHeight="1" x14ac:dyDescent="0.3">
      <c r="A362">
        <v>0</v>
      </c>
      <c r="B362">
        <v>7360</v>
      </c>
      <c r="C362" s="18" t="s">
        <v>1199</v>
      </c>
      <c r="D362">
        <v>0</v>
      </c>
      <c r="E362">
        <v>0</v>
      </c>
      <c r="F362">
        <v>0</v>
      </c>
      <c r="G362">
        <v>0</v>
      </c>
      <c r="H362">
        <v>0</v>
      </c>
      <c r="I362" s="19">
        <v>0</v>
      </c>
      <c r="K362" t="s">
        <v>106</v>
      </c>
    </row>
    <row r="363" spans="1:12" ht="12.75" customHeight="1" x14ac:dyDescent="0.3">
      <c r="A363">
        <v>1591968</v>
      </c>
      <c r="B363">
        <v>7439</v>
      </c>
      <c r="C363" s="18" t="s">
        <v>1201</v>
      </c>
      <c r="D363">
        <v>1.0212319999999999</v>
      </c>
      <c r="E363">
        <v>1.1485780000000001</v>
      </c>
      <c r="F363">
        <v>1.125021</v>
      </c>
      <c r="G363">
        <v>1.231149</v>
      </c>
      <c r="H363">
        <v>0.96235700000000002</v>
      </c>
      <c r="I363" s="19">
        <v>1.0212319999999999</v>
      </c>
      <c r="J363" t="s">
        <v>2992</v>
      </c>
      <c r="K363">
        <v>45610.36636605324</v>
      </c>
      <c r="L363">
        <v>7439</v>
      </c>
    </row>
    <row r="364" spans="1:12" ht="12.75" customHeight="1" x14ac:dyDescent="0.3">
      <c r="A364">
        <v>0</v>
      </c>
      <c r="B364">
        <v>7440</v>
      </c>
      <c r="C364" s="18" t="s">
        <v>1218</v>
      </c>
      <c r="D364">
        <v>0</v>
      </c>
      <c r="E364">
        <v>0</v>
      </c>
      <c r="F364">
        <v>0</v>
      </c>
      <c r="G364">
        <v>0</v>
      </c>
      <c r="H364">
        <v>0</v>
      </c>
      <c r="I364" s="19">
        <v>0</v>
      </c>
      <c r="K364" t="s">
        <v>106</v>
      </c>
    </row>
    <row r="365" spans="1:12" ht="12.75" customHeight="1" x14ac:dyDescent="0.3">
      <c r="A365">
        <v>1591969</v>
      </c>
      <c r="B365">
        <v>7514</v>
      </c>
      <c r="C365" s="18" t="s">
        <v>1220</v>
      </c>
      <c r="D365">
        <v>0</v>
      </c>
      <c r="E365">
        <v>0</v>
      </c>
      <c r="F365">
        <v>0</v>
      </c>
      <c r="G365">
        <v>0</v>
      </c>
      <c r="H365">
        <v>0</v>
      </c>
      <c r="I365" s="19">
        <v>1.01</v>
      </c>
      <c r="J365" t="s">
        <v>2994</v>
      </c>
      <c r="K365">
        <v>45610.366366979164</v>
      </c>
      <c r="L365">
        <v>7514</v>
      </c>
    </row>
    <row r="366" spans="1:12" ht="12.75" customHeight="1" x14ac:dyDescent="0.3">
      <c r="A366">
        <v>0</v>
      </c>
      <c r="B366">
        <v>7755</v>
      </c>
      <c r="C366" s="18" t="s">
        <v>1235</v>
      </c>
      <c r="D366">
        <v>0</v>
      </c>
      <c r="E366">
        <v>0</v>
      </c>
      <c r="F366">
        <v>0</v>
      </c>
      <c r="G366">
        <v>0</v>
      </c>
      <c r="H366">
        <v>0</v>
      </c>
      <c r="I366" s="19">
        <v>0</v>
      </c>
      <c r="K366" t="s">
        <v>106</v>
      </c>
    </row>
    <row r="367" spans="1:12" ht="12.75" customHeight="1" x14ac:dyDescent="0.3">
      <c r="A367">
        <v>0</v>
      </c>
      <c r="B367">
        <v>7811</v>
      </c>
      <c r="C367" s="18" t="s">
        <v>1237</v>
      </c>
      <c r="D367">
        <v>0</v>
      </c>
      <c r="E367">
        <v>0</v>
      </c>
      <c r="F367">
        <v>0</v>
      </c>
      <c r="G367">
        <v>0</v>
      </c>
      <c r="H367">
        <v>0</v>
      </c>
      <c r="I367" s="19">
        <v>0</v>
      </c>
      <c r="K367" t="s">
        <v>106</v>
      </c>
    </row>
    <row r="368" spans="1:12" ht="12.75" customHeight="1" x14ac:dyDescent="0.3">
      <c r="A368">
        <v>0</v>
      </c>
      <c r="B368">
        <v>7909</v>
      </c>
      <c r="C368" s="18" t="s">
        <v>1239</v>
      </c>
      <c r="D368">
        <v>0</v>
      </c>
      <c r="E368">
        <v>0</v>
      </c>
      <c r="F368">
        <v>0</v>
      </c>
      <c r="G368">
        <v>0</v>
      </c>
      <c r="H368">
        <v>0</v>
      </c>
      <c r="I368" s="19">
        <v>0</v>
      </c>
      <c r="K368" t="s">
        <v>106</v>
      </c>
    </row>
    <row r="369" spans="1:12" ht="12.75" customHeight="1" x14ac:dyDescent="0.3">
      <c r="A369">
        <v>1591970</v>
      </c>
      <c r="B369">
        <v>8175</v>
      </c>
      <c r="C369" s="18" t="s">
        <v>1241</v>
      </c>
      <c r="D369">
        <v>1.0467139999999999</v>
      </c>
      <c r="E369">
        <v>1.160434</v>
      </c>
      <c r="F369">
        <v>1.032311</v>
      </c>
      <c r="G369">
        <v>0.89844299999999999</v>
      </c>
      <c r="H369">
        <v>0.88040700000000005</v>
      </c>
      <c r="I369" s="19">
        <v>1.0249999999999999</v>
      </c>
      <c r="J369" t="s">
        <v>2993</v>
      </c>
      <c r="K369">
        <v>45610.366368553237</v>
      </c>
      <c r="L369">
        <v>8175</v>
      </c>
    </row>
    <row r="370" spans="1:12" ht="12.75" customHeight="1" x14ac:dyDescent="0.3">
      <c r="A370">
        <v>1591971</v>
      </c>
      <c r="B370">
        <v>8179</v>
      </c>
      <c r="C370" s="18" t="s">
        <v>1271</v>
      </c>
      <c r="D370">
        <v>0</v>
      </c>
      <c r="E370">
        <v>0</v>
      </c>
      <c r="F370">
        <v>0</v>
      </c>
      <c r="G370">
        <v>0</v>
      </c>
      <c r="H370">
        <v>0</v>
      </c>
      <c r="I370" s="19">
        <v>1.01</v>
      </c>
      <c r="J370" t="s">
        <v>2994</v>
      </c>
      <c r="K370">
        <v>45610.366369293981</v>
      </c>
      <c r="L370">
        <v>8179</v>
      </c>
    </row>
    <row r="371" spans="1:12" ht="12.75" customHeight="1" x14ac:dyDescent="0.3">
      <c r="A371">
        <v>0</v>
      </c>
      <c r="B371">
        <v>8187</v>
      </c>
      <c r="C371" s="18" t="s">
        <v>1295</v>
      </c>
      <c r="D371">
        <v>0</v>
      </c>
      <c r="E371">
        <v>0</v>
      </c>
      <c r="F371">
        <v>0</v>
      </c>
      <c r="G371">
        <v>0</v>
      </c>
      <c r="H371">
        <v>0</v>
      </c>
      <c r="I371" s="19">
        <v>0</v>
      </c>
      <c r="K371" t="s">
        <v>106</v>
      </c>
    </row>
    <row r="372" spans="1:12" ht="12.75" customHeight="1" x14ac:dyDescent="0.3">
      <c r="A372">
        <v>0</v>
      </c>
      <c r="B372">
        <v>8240</v>
      </c>
      <c r="C372" s="18" t="s">
        <v>1297</v>
      </c>
      <c r="D372">
        <v>0</v>
      </c>
      <c r="E372">
        <v>0</v>
      </c>
      <c r="F372">
        <v>0</v>
      </c>
      <c r="G372">
        <v>0</v>
      </c>
      <c r="H372">
        <v>0</v>
      </c>
      <c r="I372" s="19">
        <v>0</v>
      </c>
      <c r="K372" t="s">
        <v>106</v>
      </c>
    </row>
    <row r="373" spans="1:12" ht="12.75" customHeight="1" x14ac:dyDescent="0.3">
      <c r="A373">
        <v>1591972</v>
      </c>
      <c r="B373">
        <v>8290</v>
      </c>
      <c r="C373" s="18" t="s">
        <v>1299</v>
      </c>
      <c r="D373">
        <v>1.036608</v>
      </c>
      <c r="E373">
        <v>1.0324439999999999</v>
      </c>
      <c r="F373">
        <v>1.0264219999999999</v>
      </c>
      <c r="G373">
        <v>1.0196989999999999</v>
      </c>
      <c r="H373">
        <v>1.0195050000000001</v>
      </c>
      <c r="I373" s="19">
        <v>1.0249999999999999</v>
      </c>
      <c r="J373" t="s">
        <v>2993</v>
      </c>
      <c r="K373">
        <v>45610.366370752316</v>
      </c>
      <c r="L373">
        <v>8290</v>
      </c>
    </row>
    <row r="374" spans="1:12" ht="12.75" customHeight="1" x14ac:dyDescent="0.3">
      <c r="A374">
        <v>0</v>
      </c>
      <c r="B374">
        <v>8300</v>
      </c>
      <c r="C374" s="18" t="s">
        <v>1308</v>
      </c>
      <c r="D374">
        <v>0</v>
      </c>
      <c r="E374">
        <v>0</v>
      </c>
      <c r="F374">
        <v>0</v>
      </c>
      <c r="G374">
        <v>0</v>
      </c>
      <c r="H374">
        <v>0</v>
      </c>
      <c r="I374" s="19">
        <v>0</v>
      </c>
      <c r="K374" t="s">
        <v>106</v>
      </c>
    </row>
    <row r="375" spans="1:12" ht="12.75" customHeight="1" x14ac:dyDescent="0.3">
      <c r="A375">
        <v>0</v>
      </c>
      <c r="B375">
        <v>8432</v>
      </c>
      <c r="C375" s="18" t="s">
        <v>1310</v>
      </c>
      <c r="D375">
        <v>0</v>
      </c>
      <c r="E375">
        <v>0</v>
      </c>
      <c r="F375">
        <v>0</v>
      </c>
      <c r="G375">
        <v>0</v>
      </c>
      <c r="H375">
        <v>0</v>
      </c>
      <c r="I375" s="19">
        <v>0</v>
      </c>
      <c r="K375" t="s">
        <v>106</v>
      </c>
    </row>
    <row r="376" spans="1:12" ht="12.75" customHeight="1" x14ac:dyDescent="0.3">
      <c r="A376">
        <v>0</v>
      </c>
      <c r="B376">
        <v>8514</v>
      </c>
      <c r="C376" s="18" t="s">
        <v>1312</v>
      </c>
      <c r="D376">
        <v>0</v>
      </c>
      <c r="E376">
        <v>0</v>
      </c>
      <c r="F376">
        <v>0</v>
      </c>
      <c r="G376">
        <v>0</v>
      </c>
      <c r="H376">
        <v>0</v>
      </c>
      <c r="I376" s="19">
        <v>0</v>
      </c>
      <c r="K376" t="s">
        <v>106</v>
      </c>
    </row>
    <row r="377" spans="1:12" ht="12.75" customHeight="1" x14ac:dyDescent="0.3">
      <c r="A377">
        <v>0</v>
      </c>
      <c r="B377">
        <v>8697</v>
      </c>
      <c r="C377" s="18" t="s">
        <v>1314</v>
      </c>
      <c r="D377">
        <v>0</v>
      </c>
      <c r="E377">
        <v>0</v>
      </c>
      <c r="F377">
        <v>0</v>
      </c>
      <c r="G377">
        <v>0</v>
      </c>
      <c r="H377">
        <v>0</v>
      </c>
      <c r="I377" s="19">
        <v>0</v>
      </c>
      <c r="K377" t="s">
        <v>106</v>
      </c>
    </row>
    <row r="378" spans="1:12" ht="12.75" customHeight="1" x14ac:dyDescent="0.3">
      <c r="A378">
        <v>0</v>
      </c>
      <c r="B378">
        <v>8774</v>
      </c>
      <c r="C378" s="18" t="s">
        <v>1316</v>
      </c>
      <c r="D378">
        <v>0</v>
      </c>
      <c r="E378">
        <v>0</v>
      </c>
      <c r="F378">
        <v>0</v>
      </c>
      <c r="G378">
        <v>0</v>
      </c>
      <c r="H378">
        <v>0</v>
      </c>
      <c r="I378" s="19">
        <v>0</v>
      </c>
      <c r="K378" t="s">
        <v>106</v>
      </c>
    </row>
    <row r="379" spans="1:12" ht="12.75" customHeight="1" x14ac:dyDescent="0.3">
      <c r="A379">
        <v>1591973</v>
      </c>
      <c r="B379">
        <v>8847</v>
      </c>
      <c r="C379" s="18" t="s">
        <v>1318</v>
      </c>
      <c r="D379">
        <v>0.96362499999999995</v>
      </c>
      <c r="E379">
        <v>0.89381100000000002</v>
      </c>
      <c r="F379">
        <v>0.72217200000000004</v>
      </c>
      <c r="G379">
        <v>0.92938200000000004</v>
      </c>
      <c r="H379">
        <v>0.83052999999999999</v>
      </c>
      <c r="I379" s="19">
        <v>1</v>
      </c>
      <c r="J379" t="s">
        <v>2993</v>
      </c>
      <c r="K379">
        <v>45610.366372569442</v>
      </c>
      <c r="L379">
        <v>8847</v>
      </c>
    </row>
    <row r="380" spans="1:12" ht="12.75" customHeight="1" x14ac:dyDescent="0.3">
      <c r="A380">
        <v>1591974</v>
      </c>
      <c r="B380">
        <v>8944</v>
      </c>
      <c r="C380" s="18" t="s">
        <v>1334</v>
      </c>
      <c r="D380">
        <v>0.83851500000000001</v>
      </c>
      <c r="E380">
        <v>0.756606</v>
      </c>
      <c r="F380">
        <v>0.63886500000000002</v>
      </c>
      <c r="G380">
        <v>0.56862400000000002</v>
      </c>
      <c r="H380">
        <v>0.25</v>
      </c>
      <c r="I380" s="19">
        <v>1</v>
      </c>
      <c r="J380" t="s">
        <v>2993</v>
      </c>
      <c r="K380">
        <v>45610.366373576384</v>
      </c>
      <c r="L380">
        <v>8944</v>
      </c>
    </row>
    <row r="381" spans="1:12" ht="12.75" customHeight="1" x14ac:dyDescent="0.3">
      <c r="A381">
        <v>0</v>
      </c>
      <c r="B381">
        <v>9100</v>
      </c>
      <c r="C381" s="18" t="s">
        <v>1351</v>
      </c>
      <c r="D381">
        <v>0</v>
      </c>
      <c r="E381">
        <v>0</v>
      </c>
      <c r="F381">
        <v>0</v>
      </c>
      <c r="G381">
        <v>0</v>
      </c>
      <c r="H381">
        <v>0</v>
      </c>
      <c r="I381" s="19">
        <v>0</v>
      </c>
      <c r="K381" t="s">
        <v>106</v>
      </c>
    </row>
    <row r="382" spans="1:12" ht="12.75" customHeight="1" x14ac:dyDescent="0.3">
      <c r="A382">
        <v>1591975</v>
      </c>
      <c r="B382">
        <v>9158</v>
      </c>
      <c r="C382" s="18" t="s">
        <v>1353</v>
      </c>
      <c r="D382">
        <v>0</v>
      </c>
      <c r="E382">
        <v>0</v>
      </c>
      <c r="F382">
        <v>0</v>
      </c>
      <c r="G382">
        <v>0</v>
      </c>
      <c r="H382">
        <v>0</v>
      </c>
      <c r="I382" s="19">
        <v>0</v>
      </c>
      <c r="J382" t="s">
        <v>2992</v>
      </c>
      <c r="K382">
        <v>45610.366374733792</v>
      </c>
      <c r="L382">
        <v>9158</v>
      </c>
    </row>
    <row r="383" spans="1:12" ht="12.75" customHeight="1" x14ac:dyDescent="0.3">
      <c r="A383">
        <v>0</v>
      </c>
      <c r="B383">
        <v>9199</v>
      </c>
      <c r="C383" s="18" t="s">
        <v>1357</v>
      </c>
      <c r="D383">
        <v>0</v>
      </c>
      <c r="E383">
        <v>0</v>
      </c>
      <c r="F383">
        <v>0</v>
      </c>
      <c r="G383">
        <v>0</v>
      </c>
      <c r="H383">
        <v>0</v>
      </c>
      <c r="I383" s="19">
        <v>0</v>
      </c>
      <c r="K383" t="s">
        <v>106</v>
      </c>
    </row>
    <row r="384" spans="1:12" ht="12.75" customHeight="1" x14ac:dyDescent="0.3">
      <c r="A384">
        <v>0</v>
      </c>
      <c r="B384">
        <v>9221</v>
      </c>
      <c r="C384" s="18" t="s">
        <v>1359</v>
      </c>
      <c r="D384">
        <v>0</v>
      </c>
      <c r="E384">
        <v>0</v>
      </c>
      <c r="F384">
        <v>0</v>
      </c>
      <c r="G384">
        <v>0</v>
      </c>
      <c r="H384">
        <v>0</v>
      </c>
      <c r="I384" s="19">
        <v>0</v>
      </c>
      <c r="K384" t="s">
        <v>106</v>
      </c>
    </row>
    <row r="385" spans="1:12" ht="12.75" customHeight="1" x14ac:dyDescent="0.3">
      <c r="A385">
        <v>0</v>
      </c>
      <c r="B385">
        <v>9396</v>
      </c>
      <c r="C385" s="18" t="s">
        <v>1361</v>
      </c>
      <c r="D385">
        <v>0</v>
      </c>
      <c r="E385">
        <v>0</v>
      </c>
      <c r="F385">
        <v>0</v>
      </c>
      <c r="G385">
        <v>0</v>
      </c>
      <c r="H385">
        <v>0</v>
      </c>
      <c r="I385" s="19">
        <v>0</v>
      </c>
      <c r="K385" t="s">
        <v>106</v>
      </c>
    </row>
    <row r="386" spans="1:12" ht="12.75" customHeight="1" x14ac:dyDescent="0.3">
      <c r="A386">
        <v>0</v>
      </c>
      <c r="B386">
        <v>9566</v>
      </c>
      <c r="C386" s="18" t="s">
        <v>1363</v>
      </c>
      <c r="D386">
        <v>0</v>
      </c>
      <c r="E386">
        <v>0</v>
      </c>
      <c r="F386">
        <v>0</v>
      </c>
      <c r="G386">
        <v>0</v>
      </c>
      <c r="H386">
        <v>0</v>
      </c>
      <c r="I386" s="19">
        <v>0</v>
      </c>
      <c r="K386" t="s">
        <v>106</v>
      </c>
    </row>
    <row r="387" spans="1:12" ht="12.75" customHeight="1" x14ac:dyDescent="0.3">
      <c r="A387">
        <v>0</v>
      </c>
      <c r="B387">
        <v>9584</v>
      </c>
      <c r="C387" s="18" t="s">
        <v>1365</v>
      </c>
      <c r="D387">
        <v>0</v>
      </c>
      <c r="E387">
        <v>0</v>
      </c>
      <c r="F387">
        <v>0</v>
      </c>
      <c r="G387">
        <v>0</v>
      </c>
      <c r="H387">
        <v>0</v>
      </c>
      <c r="I387" s="19">
        <v>0</v>
      </c>
      <c r="K387" t="s">
        <v>106</v>
      </c>
    </row>
    <row r="388" spans="1:12" ht="12.75" customHeight="1" x14ac:dyDescent="0.3">
      <c r="A388">
        <v>1591976</v>
      </c>
      <c r="B388">
        <v>9596</v>
      </c>
      <c r="C388" s="18" t="s">
        <v>1366</v>
      </c>
      <c r="D388">
        <v>0</v>
      </c>
      <c r="E388">
        <v>1.445309</v>
      </c>
      <c r="F388">
        <v>1.3180510000000001</v>
      </c>
      <c r="G388">
        <v>1.3389500000000001</v>
      </c>
      <c r="H388">
        <v>1.4920629999999999</v>
      </c>
      <c r="I388" s="19">
        <v>1.0249999999999999</v>
      </c>
      <c r="J388" t="s">
        <v>2993</v>
      </c>
      <c r="K388">
        <v>45610.36637653935</v>
      </c>
      <c r="L388">
        <v>9596</v>
      </c>
    </row>
    <row r="389" spans="1:12" ht="12.75" customHeight="1" x14ac:dyDescent="0.3">
      <c r="A389">
        <v>0</v>
      </c>
      <c r="B389">
        <v>9610</v>
      </c>
      <c r="C389" s="18" t="s">
        <v>1382</v>
      </c>
      <c r="D389">
        <v>0</v>
      </c>
      <c r="E389">
        <v>0</v>
      </c>
      <c r="F389">
        <v>0</v>
      </c>
      <c r="G389">
        <v>0</v>
      </c>
      <c r="H389">
        <v>0</v>
      </c>
      <c r="I389" s="19">
        <v>0</v>
      </c>
      <c r="K389" t="s">
        <v>106</v>
      </c>
    </row>
    <row r="390" spans="1:12" ht="12.75" customHeight="1" x14ac:dyDescent="0.3">
      <c r="A390">
        <v>0</v>
      </c>
      <c r="B390">
        <v>9611</v>
      </c>
      <c r="C390" s="18" t="s">
        <v>1384</v>
      </c>
      <c r="D390">
        <v>0</v>
      </c>
      <c r="E390">
        <v>0</v>
      </c>
      <c r="F390">
        <v>0</v>
      </c>
      <c r="G390">
        <v>0</v>
      </c>
      <c r="H390">
        <v>0</v>
      </c>
      <c r="I390" s="19">
        <v>0</v>
      </c>
      <c r="K390" t="s">
        <v>106</v>
      </c>
    </row>
    <row r="391" spans="1:12" ht="12.75" customHeight="1" x14ac:dyDescent="0.3">
      <c r="A391">
        <v>0</v>
      </c>
      <c r="B391">
        <v>9878</v>
      </c>
      <c r="C391" s="18" t="s">
        <v>1386</v>
      </c>
      <c r="D391">
        <v>0</v>
      </c>
      <c r="E391">
        <v>0</v>
      </c>
      <c r="F391">
        <v>0</v>
      </c>
      <c r="G391">
        <v>0</v>
      </c>
      <c r="H391">
        <v>0</v>
      </c>
      <c r="I391" s="19">
        <v>0</v>
      </c>
      <c r="K391" t="s">
        <v>106</v>
      </c>
    </row>
    <row r="392" spans="1:12" ht="12.75" customHeight="1" x14ac:dyDescent="0.3">
      <c r="A392">
        <v>0</v>
      </c>
      <c r="B392">
        <v>10000</v>
      </c>
      <c r="C392" s="18" t="s">
        <v>1388</v>
      </c>
      <c r="D392">
        <v>0</v>
      </c>
      <c r="E392">
        <v>0</v>
      </c>
      <c r="F392">
        <v>0</v>
      </c>
      <c r="G392">
        <v>0</v>
      </c>
      <c r="H392">
        <v>0</v>
      </c>
      <c r="I392" s="19">
        <v>0</v>
      </c>
      <c r="K392" t="s">
        <v>106</v>
      </c>
    </row>
    <row r="393" spans="1:12" ht="12.75" customHeight="1" x14ac:dyDescent="0.3">
      <c r="A393">
        <v>1591977</v>
      </c>
      <c r="B393">
        <v>10019</v>
      </c>
      <c r="C393" s="18" t="s">
        <v>1390</v>
      </c>
      <c r="D393">
        <v>1.0418339999999999</v>
      </c>
      <c r="E393">
        <v>1.0392889999999999</v>
      </c>
      <c r="F393">
        <v>1.02501</v>
      </c>
      <c r="G393">
        <v>1</v>
      </c>
      <c r="H393">
        <v>1</v>
      </c>
      <c r="I393" s="19">
        <v>1.0249999999999999</v>
      </c>
      <c r="J393" t="s">
        <v>2993</v>
      </c>
      <c r="K393">
        <v>45610.366378206018</v>
      </c>
      <c r="L393">
        <v>10019</v>
      </c>
    </row>
    <row r="394" spans="1:12" ht="12.75" customHeight="1" x14ac:dyDescent="0.3">
      <c r="A394">
        <v>1591978</v>
      </c>
      <c r="B394">
        <v>10268</v>
      </c>
      <c r="C394" s="18" t="s">
        <v>1392</v>
      </c>
      <c r="D394">
        <v>1.5145010000000001</v>
      </c>
      <c r="E394">
        <v>1.070476</v>
      </c>
      <c r="F394">
        <v>1.0201370000000001</v>
      </c>
      <c r="G394">
        <v>1.0690839999999999</v>
      </c>
      <c r="H394">
        <v>1.2665690000000001</v>
      </c>
      <c r="I394" s="19">
        <v>1.0249999999999999</v>
      </c>
      <c r="J394" t="s">
        <v>2993</v>
      </c>
      <c r="K394">
        <v>45610.366379131941</v>
      </c>
      <c r="L394">
        <v>10268</v>
      </c>
    </row>
    <row r="395" spans="1:12" ht="12.75" customHeight="1" x14ac:dyDescent="0.3">
      <c r="A395">
        <v>0</v>
      </c>
      <c r="B395">
        <v>10299</v>
      </c>
      <c r="C395" s="18" t="s">
        <v>1394</v>
      </c>
      <c r="D395">
        <v>0</v>
      </c>
      <c r="E395">
        <v>0</v>
      </c>
      <c r="F395">
        <v>0</v>
      </c>
      <c r="G395">
        <v>0</v>
      </c>
      <c r="H395">
        <v>0</v>
      </c>
      <c r="I395" s="19">
        <v>0</v>
      </c>
      <c r="K395" t="s">
        <v>106</v>
      </c>
    </row>
    <row r="396" spans="1:12" ht="12.75" customHeight="1" x14ac:dyDescent="0.3">
      <c r="A396">
        <v>0</v>
      </c>
      <c r="B396">
        <v>10329</v>
      </c>
      <c r="C396" s="18" t="s">
        <v>1395</v>
      </c>
      <c r="D396">
        <v>0</v>
      </c>
      <c r="E396">
        <v>0</v>
      </c>
      <c r="F396">
        <v>0</v>
      </c>
      <c r="G396">
        <v>0</v>
      </c>
      <c r="H396">
        <v>0</v>
      </c>
      <c r="I396" s="19">
        <v>0</v>
      </c>
      <c r="K396" t="s">
        <v>106</v>
      </c>
    </row>
    <row r="397" spans="1:12" ht="12.75" customHeight="1" x14ac:dyDescent="0.3">
      <c r="A397">
        <v>0</v>
      </c>
      <c r="B397">
        <v>10332</v>
      </c>
      <c r="C397" s="18" t="s">
        <v>1397</v>
      </c>
      <c r="D397">
        <v>0</v>
      </c>
      <c r="E397">
        <v>0</v>
      </c>
      <c r="F397">
        <v>0</v>
      </c>
      <c r="G397">
        <v>0</v>
      </c>
      <c r="H397">
        <v>0</v>
      </c>
      <c r="I397" s="19">
        <v>0</v>
      </c>
      <c r="K397" t="s">
        <v>106</v>
      </c>
    </row>
    <row r="398" spans="1:12" ht="12.75" customHeight="1" x14ac:dyDescent="0.3">
      <c r="A398">
        <v>1591979</v>
      </c>
      <c r="B398">
        <v>10340</v>
      </c>
      <c r="C398" s="18" t="s">
        <v>1399</v>
      </c>
      <c r="D398">
        <v>0.99652099999999999</v>
      </c>
      <c r="E398">
        <v>1.0852459999999999</v>
      </c>
      <c r="F398">
        <v>0.91654400000000003</v>
      </c>
      <c r="G398">
        <v>0.70521</v>
      </c>
      <c r="H398">
        <v>0.44417800000000002</v>
      </c>
      <c r="I398" s="19">
        <v>1</v>
      </c>
      <c r="J398" t="s">
        <v>2993</v>
      </c>
      <c r="K398">
        <v>45610.366380671294</v>
      </c>
      <c r="L398">
        <v>10340</v>
      </c>
    </row>
    <row r="399" spans="1:12" ht="12.75" customHeight="1" x14ac:dyDescent="0.3">
      <c r="A399">
        <v>0</v>
      </c>
      <c r="B399">
        <v>10342</v>
      </c>
      <c r="C399" s="18" t="s">
        <v>1429</v>
      </c>
      <c r="D399">
        <v>0</v>
      </c>
      <c r="E399">
        <v>0</v>
      </c>
      <c r="F399">
        <v>0</v>
      </c>
      <c r="G399">
        <v>0</v>
      </c>
      <c r="H399">
        <v>0</v>
      </c>
      <c r="I399" s="19">
        <v>0</v>
      </c>
      <c r="K399" t="s">
        <v>106</v>
      </c>
    </row>
    <row r="400" spans="1:12" ht="12.75" customHeight="1" x14ac:dyDescent="0.3">
      <c r="A400">
        <v>0</v>
      </c>
      <c r="B400">
        <v>10437</v>
      </c>
      <c r="C400" s="18" t="s">
        <v>1431</v>
      </c>
      <c r="D400">
        <v>0</v>
      </c>
      <c r="E400">
        <v>0</v>
      </c>
      <c r="F400">
        <v>0</v>
      </c>
      <c r="G400">
        <v>0</v>
      </c>
      <c r="H400">
        <v>0</v>
      </c>
      <c r="I400" s="19">
        <v>0</v>
      </c>
      <c r="K400" t="s">
        <v>106</v>
      </c>
    </row>
    <row r="401" spans="1:12" ht="12.75" customHeight="1" x14ac:dyDescent="0.3">
      <c r="A401">
        <v>0</v>
      </c>
      <c r="B401">
        <v>10922</v>
      </c>
      <c r="C401" s="18" t="s">
        <v>1433</v>
      </c>
      <c r="D401">
        <v>0</v>
      </c>
      <c r="E401">
        <v>0</v>
      </c>
      <c r="F401">
        <v>0</v>
      </c>
      <c r="G401">
        <v>0</v>
      </c>
      <c r="H401">
        <v>0</v>
      </c>
      <c r="I401" s="19">
        <v>0</v>
      </c>
      <c r="K401" t="s">
        <v>106</v>
      </c>
    </row>
    <row r="402" spans="1:12" ht="12.75" customHeight="1" x14ac:dyDescent="0.3">
      <c r="A402">
        <v>0</v>
      </c>
      <c r="B402">
        <v>10932</v>
      </c>
      <c r="C402" s="18" t="s">
        <v>1435</v>
      </c>
      <c r="D402">
        <v>0</v>
      </c>
      <c r="E402">
        <v>0</v>
      </c>
      <c r="F402">
        <v>0</v>
      </c>
      <c r="G402">
        <v>0</v>
      </c>
      <c r="H402">
        <v>0</v>
      </c>
      <c r="I402" s="19">
        <v>0</v>
      </c>
      <c r="K402" t="s">
        <v>106</v>
      </c>
    </row>
    <row r="403" spans="1:12" ht="12.75" customHeight="1" x14ac:dyDescent="0.3">
      <c r="A403">
        <v>0</v>
      </c>
      <c r="B403">
        <v>11033</v>
      </c>
      <c r="C403" s="18" t="s">
        <v>1437</v>
      </c>
      <c r="D403">
        <v>0</v>
      </c>
      <c r="E403">
        <v>0</v>
      </c>
      <c r="F403">
        <v>0</v>
      </c>
      <c r="G403">
        <v>0</v>
      </c>
      <c r="H403">
        <v>0</v>
      </c>
      <c r="I403" s="19">
        <v>0</v>
      </c>
      <c r="K403" t="s">
        <v>106</v>
      </c>
    </row>
    <row r="404" spans="1:12" ht="12.75" customHeight="1" x14ac:dyDescent="0.3">
      <c r="A404">
        <v>0</v>
      </c>
      <c r="B404">
        <v>11186</v>
      </c>
      <c r="C404" s="18" t="s">
        <v>1439</v>
      </c>
      <c r="D404">
        <v>0</v>
      </c>
      <c r="E404">
        <v>0</v>
      </c>
      <c r="F404">
        <v>0</v>
      </c>
      <c r="G404">
        <v>0</v>
      </c>
      <c r="H404">
        <v>0</v>
      </c>
      <c r="I404" s="19">
        <v>0</v>
      </c>
      <c r="K404" t="s">
        <v>106</v>
      </c>
    </row>
    <row r="405" spans="1:12" ht="12.75" customHeight="1" x14ac:dyDescent="0.3">
      <c r="A405">
        <v>0</v>
      </c>
      <c r="B405">
        <v>11394</v>
      </c>
      <c r="C405" s="18" t="s">
        <v>1441</v>
      </c>
      <c r="D405">
        <v>0</v>
      </c>
      <c r="E405">
        <v>0</v>
      </c>
      <c r="F405">
        <v>0</v>
      </c>
      <c r="G405">
        <v>0</v>
      </c>
      <c r="H405">
        <v>0</v>
      </c>
      <c r="I405" s="19">
        <v>0</v>
      </c>
      <c r="K405" t="s">
        <v>106</v>
      </c>
    </row>
    <row r="406" spans="1:12" ht="12.75" customHeight="1" x14ac:dyDescent="0.3">
      <c r="A406">
        <v>1591980</v>
      </c>
      <c r="B406">
        <v>11457</v>
      </c>
      <c r="C406" s="18" t="s">
        <v>1443</v>
      </c>
      <c r="D406">
        <v>1.008453</v>
      </c>
      <c r="E406">
        <v>1.0432600000000001</v>
      </c>
      <c r="F406">
        <v>1.0596449999999999</v>
      </c>
      <c r="G406">
        <v>0.97314599999999996</v>
      </c>
      <c r="H406">
        <v>0.87686200000000003</v>
      </c>
      <c r="I406" s="19">
        <v>1.008453</v>
      </c>
      <c r="J406" t="s">
        <v>2992</v>
      </c>
      <c r="K406">
        <v>45610.366382870372</v>
      </c>
      <c r="L406">
        <v>11457</v>
      </c>
    </row>
    <row r="407" spans="1:12" ht="12.75" customHeight="1" x14ac:dyDescent="0.3">
      <c r="A407">
        <v>1591981</v>
      </c>
      <c r="B407">
        <v>11458</v>
      </c>
      <c r="C407" s="18" t="s">
        <v>1459</v>
      </c>
      <c r="D407">
        <v>1.06786</v>
      </c>
      <c r="E407">
        <v>1.0915220000000001</v>
      </c>
      <c r="F407">
        <v>1.2032670000000001</v>
      </c>
      <c r="G407">
        <v>1.0938540000000001</v>
      </c>
      <c r="H407">
        <v>1.0050349999999999</v>
      </c>
      <c r="I407" s="19">
        <v>1.0249999999999999</v>
      </c>
      <c r="J407" t="s">
        <v>2993</v>
      </c>
      <c r="K407">
        <v>45610.366383599532</v>
      </c>
      <c r="L407">
        <v>11458</v>
      </c>
    </row>
    <row r="408" spans="1:12" ht="12.75" customHeight="1" x14ac:dyDescent="0.3">
      <c r="A408">
        <v>1591982</v>
      </c>
      <c r="B408">
        <v>11459</v>
      </c>
      <c r="C408" s="18" t="s">
        <v>1475</v>
      </c>
      <c r="D408">
        <v>0.98238700000000001</v>
      </c>
      <c r="E408">
        <v>1.02885</v>
      </c>
      <c r="F408">
        <v>1.2562770000000001</v>
      </c>
      <c r="G408">
        <v>0.93631600000000004</v>
      </c>
      <c r="H408">
        <v>0.77704300000000004</v>
      </c>
      <c r="I408" s="19">
        <v>1</v>
      </c>
      <c r="J408" t="s">
        <v>2993</v>
      </c>
      <c r="K408">
        <v>45610.366384687499</v>
      </c>
      <c r="L408">
        <v>11459</v>
      </c>
    </row>
    <row r="409" spans="1:12" ht="12.75" customHeight="1" x14ac:dyDescent="0.3">
      <c r="A409">
        <v>0</v>
      </c>
      <c r="B409">
        <v>11472</v>
      </c>
      <c r="C409" s="18" t="s">
        <v>1491</v>
      </c>
      <c r="D409">
        <v>0</v>
      </c>
      <c r="E409">
        <v>0</v>
      </c>
      <c r="F409">
        <v>0</v>
      </c>
      <c r="G409">
        <v>0</v>
      </c>
      <c r="H409">
        <v>0</v>
      </c>
      <c r="I409" s="19">
        <v>0</v>
      </c>
      <c r="K409" t="s">
        <v>106</v>
      </c>
    </row>
    <row r="410" spans="1:12" ht="12.75" customHeight="1" x14ac:dyDescent="0.3">
      <c r="A410">
        <v>0</v>
      </c>
      <c r="B410">
        <v>11610</v>
      </c>
      <c r="C410" s="18" t="s">
        <v>1493</v>
      </c>
      <c r="D410">
        <v>0</v>
      </c>
      <c r="E410">
        <v>0</v>
      </c>
      <c r="F410">
        <v>0</v>
      </c>
      <c r="G410">
        <v>0</v>
      </c>
      <c r="H410">
        <v>0</v>
      </c>
      <c r="I410" s="19">
        <v>0</v>
      </c>
      <c r="K410" t="s">
        <v>106</v>
      </c>
    </row>
    <row r="411" spans="1:12" ht="12.75" customHeight="1" x14ac:dyDescent="0.3">
      <c r="A411">
        <v>0</v>
      </c>
      <c r="B411">
        <v>11666</v>
      </c>
      <c r="C411" s="18" t="s">
        <v>1495</v>
      </c>
      <c r="D411">
        <v>0</v>
      </c>
      <c r="E411">
        <v>0</v>
      </c>
      <c r="F411">
        <v>0</v>
      </c>
      <c r="G411">
        <v>0</v>
      </c>
      <c r="H411">
        <v>0</v>
      </c>
      <c r="I411" s="19">
        <v>0</v>
      </c>
      <c r="K411" t="s">
        <v>106</v>
      </c>
    </row>
    <row r="412" spans="1:12" ht="12.75" customHeight="1" x14ac:dyDescent="0.3">
      <c r="A412">
        <v>0</v>
      </c>
      <c r="B412">
        <v>11704</v>
      </c>
      <c r="C412" s="18" t="s">
        <v>1497</v>
      </c>
      <c r="D412">
        <v>0</v>
      </c>
      <c r="E412">
        <v>0</v>
      </c>
      <c r="F412">
        <v>0</v>
      </c>
      <c r="G412">
        <v>0</v>
      </c>
      <c r="H412">
        <v>0</v>
      </c>
      <c r="I412" s="19">
        <v>0</v>
      </c>
      <c r="K412" t="s">
        <v>106</v>
      </c>
    </row>
    <row r="413" spans="1:12" ht="12.75" customHeight="1" x14ac:dyDescent="0.3">
      <c r="A413">
        <v>0</v>
      </c>
      <c r="B413">
        <v>11873</v>
      </c>
      <c r="C413" s="18" t="s">
        <v>1499</v>
      </c>
      <c r="D413">
        <v>0</v>
      </c>
      <c r="E413">
        <v>0</v>
      </c>
      <c r="F413">
        <v>0</v>
      </c>
      <c r="G413">
        <v>0</v>
      </c>
      <c r="H413">
        <v>0</v>
      </c>
      <c r="I413" s="19">
        <v>0</v>
      </c>
      <c r="K413" t="s">
        <v>106</v>
      </c>
    </row>
    <row r="414" spans="1:12" ht="12.75" customHeight="1" x14ac:dyDescent="0.3">
      <c r="A414">
        <v>1591983</v>
      </c>
      <c r="B414">
        <v>12174</v>
      </c>
      <c r="C414" s="18" t="s">
        <v>1501</v>
      </c>
      <c r="D414">
        <v>0</v>
      </c>
      <c r="E414">
        <v>0</v>
      </c>
      <c r="F414">
        <v>1.173891</v>
      </c>
      <c r="G414">
        <v>1.1362559999999999</v>
      </c>
      <c r="H414">
        <v>1.1000000000000001</v>
      </c>
      <c r="I414" s="19">
        <v>1.0249999999999999</v>
      </c>
      <c r="J414" t="s">
        <v>2993</v>
      </c>
      <c r="K414">
        <v>45610.366386574075</v>
      </c>
      <c r="L414">
        <v>12174</v>
      </c>
    </row>
    <row r="415" spans="1:12" ht="12.75" customHeight="1" x14ac:dyDescent="0.3">
      <c r="A415">
        <v>0</v>
      </c>
      <c r="B415">
        <v>12298</v>
      </c>
      <c r="C415" s="18" t="s">
        <v>1516</v>
      </c>
      <c r="D415">
        <v>0</v>
      </c>
      <c r="E415">
        <v>0</v>
      </c>
      <c r="F415">
        <v>0</v>
      </c>
      <c r="G415">
        <v>0</v>
      </c>
      <c r="H415">
        <v>0</v>
      </c>
      <c r="I415" s="19">
        <v>0</v>
      </c>
      <c r="K415" t="s">
        <v>106</v>
      </c>
    </row>
    <row r="416" spans="1:12" ht="12.75" customHeight="1" x14ac:dyDescent="0.3">
      <c r="A416">
        <v>1591984</v>
      </c>
      <c r="B416">
        <v>12392</v>
      </c>
      <c r="C416" s="18" t="s">
        <v>1518</v>
      </c>
      <c r="D416">
        <v>1.188407</v>
      </c>
      <c r="E416">
        <v>1.349658</v>
      </c>
      <c r="F416">
        <v>1.2640549999999999</v>
      </c>
      <c r="G416">
        <v>1.1875329999999999</v>
      </c>
      <c r="H416">
        <v>1.414776</v>
      </c>
      <c r="I416" s="19">
        <v>1.0249999999999999</v>
      </c>
      <c r="J416" t="s">
        <v>2993</v>
      </c>
      <c r="K416">
        <v>45610.366387847222</v>
      </c>
      <c r="L416">
        <v>12392</v>
      </c>
    </row>
    <row r="417" spans="1:12" ht="12.75" customHeight="1" x14ac:dyDescent="0.3">
      <c r="A417">
        <v>1591985</v>
      </c>
      <c r="B417">
        <v>12446</v>
      </c>
      <c r="C417" s="18" t="s">
        <v>1583</v>
      </c>
      <c r="D417">
        <v>1.1299589999999999</v>
      </c>
      <c r="E417">
        <v>1.1650069999999999</v>
      </c>
      <c r="F417">
        <v>1.1186879999999999</v>
      </c>
      <c r="G417">
        <v>1.1180330000000001</v>
      </c>
      <c r="H417">
        <v>1.166666</v>
      </c>
      <c r="I417" s="19">
        <v>1.0249999999999999</v>
      </c>
      <c r="J417" t="s">
        <v>2993</v>
      </c>
      <c r="K417">
        <v>45610.366388773145</v>
      </c>
      <c r="L417">
        <v>12446</v>
      </c>
    </row>
    <row r="418" spans="1:12" ht="12.75" customHeight="1" x14ac:dyDescent="0.3">
      <c r="A418">
        <v>0</v>
      </c>
      <c r="B418">
        <v>12492</v>
      </c>
      <c r="C418" s="18" t="s">
        <v>1585</v>
      </c>
      <c r="D418">
        <v>0</v>
      </c>
      <c r="E418">
        <v>0</v>
      </c>
      <c r="F418">
        <v>0</v>
      </c>
      <c r="G418">
        <v>0</v>
      </c>
      <c r="H418">
        <v>0</v>
      </c>
      <c r="I418" s="19">
        <v>0</v>
      </c>
      <c r="K418" t="s">
        <v>106</v>
      </c>
    </row>
    <row r="419" spans="1:12" ht="12.75" customHeight="1" x14ac:dyDescent="0.3">
      <c r="A419">
        <v>1591986</v>
      </c>
      <c r="B419">
        <v>12511</v>
      </c>
      <c r="C419" s="18" t="s">
        <v>1587</v>
      </c>
      <c r="D419">
        <v>1.0301629999999999</v>
      </c>
      <c r="E419">
        <v>1.028597</v>
      </c>
      <c r="F419">
        <v>1.029895</v>
      </c>
      <c r="G419">
        <v>1.039884</v>
      </c>
      <c r="H419">
        <v>1.020097</v>
      </c>
      <c r="I419" s="19">
        <v>1.0249999999999999</v>
      </c>
      <c r="J419" t="s">
        <v>2993</v>
      </c>
      <c r="K419">
        <v>45610.366390046293</v>
      </c>
      <c r="L419">
        <v>12511</v>
      </c>
    </row>
    <row r="420" spans="1:12" ht="12.75" customHeight="1" x14ac:dyDescent="0.3">
      <c r="A420">
        <v>0</v>
      </c>
      <c r="B420">
        <v>12540</v>
      </c>
      <c r="C420" s="18" t="s">
        <v>1589</v>
      </c>
      <c r="D420">
        <v>0</v>
      </c>
      <c r="E420">
        <v>0</v>
      </c>
      <c r="F420">
        <v>0</v>
      </c>
      <c r="G420">
        <v>0</v>
      </c>
      <c r="H420">
        <v>0</v>
      </c>
      <c r="I420" s="19">
        <v>0</v>
      </c>
      <c r="K420" t="s">
        <v>106</v>
      </c>
    </row>
    <row r="421" spans="1:12" ht="12.75" customHeight="1" x14ac:dyDescent="0.3">
      <c r="A421">
        <v>0</v>
      </c>
      <c r="B421">
        <v>12753</v>
      </c>
      <c r="C421" s="18" t="s">
        <v>1591</v>
      </c>
      <c r="D421">
        <v>0</v>
      </c>
      <c r="E421">
        <v>0</v>
      </c>
      <c r="F421">
        <v>0</v>
      </c>
      <c r="G421">
        <v>0</v>
      </c>
      <c r="H421">
        <v>0</v>
      </c>
      <c r="I421" s="19">
        <v>0</v>
      </c>
      <c r="K421" t="s">
        <v>106</v>
      </c>
    </row>
    <row r="422" spans="1:12" ht="12.75" customHeight="1" x14ac:dyDescent="0.3">
      <c r="A422">
        <v>1591987</v>
      </c>
      <c r="B422">
        <v>12917</v>
      </c>
      <c r="C422" s="18" t="s">
        <v>1593</v>
      </c>
      <c r="D422">
        <v>0.93176300000000001</v>
      </c>
      <c r="E422">
        <v>0.90414000000000005</v>
      </c>
      <c r="F422">
        <v>0.86561699999999997</v>
      </c>
      <c r="G422">
        <v>0.90711200000000003</v>
      </c>
      <c r="H422">
        <v>0.93442599999999998</v>
      </c>
      <c r="I422" s="19">
        <v>1</v>
      </c>
      <c r="J422" t="s">
        <v>2993</v>
      </c>
      <c r="K422">
        <v>45610.366391400465</v>
      </c>
      <c r="L422">
        <v>12917</v>
      </c>
    </row>
    <row r="423" spans="1:12" ht="12.75" customHeight="1" x14ac:dyDescent="0.3">
      <c r="A423">
        <v>0</v>
      </c>
      <c r="B423">
        <v>12926</v>
      </c>
      <c r="C423" s="18" t="s">
        <v>1610</v>
      </c>
      <c r="D423">
        <v>0</v>
      </c>
      <c r="E423">
        <v>0</v>
      </c>
      <c r="F423">
        <v>0</v>
      </c>
      <c r="G423">
        <v>0</v>
      </c>
      <c r="H423">
        <v>0</v>
      </c>
      <c r="I423" s="19">
        <v>0</v>
      </c>
      <c r="K423" t="s">
        <v>106</v>
      </c>
    </row>
    <row r="424" spans="1:12" ht="12.75" customHeight="1" x14ac:dyDescent="0.3">
      <c r="A424">
        <v>0</v>
      </c>
      <c r="B424">
        <v>13061</v>
      </c>
      <c r="C424" s="18" t="s">
        <v>1611</v>
      </c>
      <c r="D424">
        <v>0</v>
      </c>
      <c r="E424">
        <v>0</v>
      </c>
      <c r="F424">
        <v>0</v>
      </c>
      <c r="G424">
        <v>0</v>
      </c>
      <c r="H424">
        <v>0</v>
      </c>
      <c r="I424" s="19">
        <v>0</v>
      </c>
      <c r="K424" t="s">
        <v>106</v>
      </c>
    </row>
    <row r="425" spans="1:12" ht="12.75" customHeight="1" x14ac:dyDescent="0.3">
      <c r="A425">
        <v>0</v>
      </c>
      <c r="B425">
        <v>13412</v>
      </c>
      <c r="C425" s="18" t="s">
        <v>1613</v>
      </c>
      <c r="D425">
        <v>0</v>
      </c>
      <c r="E425">
        <v>0</v>
      </c>
      <c r="F425">
        <v>0</v>
      </c>
      <c r="G425">
        <v>0</v>
      </c>
      <c r="H425">
        <v>0</v>
      </c>
      <c r="I425" s="19">
        <v>0</v>
      </c>
      <c r="K425" t="s">
        <v>106</v>
      </c>
    </row>
    <row r="426" spans="1:12" ht="12.75" customHeight="1" x14ac:dyDescent="0.3">
      <c r="A426">
        <v>0</v>
      </c>
      <c r="B426">
        <v>13415</v>
      </c>
      <c r="C426" s="18" t="s">
        <v>1615</v>
      </c>
      <c r="D426">
        <v>0</v>
      </c>
      <c r="E426">
        <v>0</v>
      </c>
      <c r="F426">
        <v>0</v>
      </c>
      <c r="G426">
        <v>0</v>
      </c>
      <c r="H426">
        <v>0</v>
      </c>
      <c r="I426" s="19">
        <v>0</v>
      </c>
      <c r="K426" t="s">
        <v>106</v>
      </c>
    </row>
    <row r="427" spans="1:12" ht="12.75" customHeight="1" x14ac:dyDescent="0.3">
      <c r="A427">
        <v>1591988</v>
      </c>
      <c r="B427">
        <v>13461</v>
      </c>
      <c r="C427" s="18" t="s">
        <v>1617</v>
      </c>
      <c r="D427">
        <v>0</v>
      </c>
      <c r="E427">
        <v>0</v>
      </c>
      <c r="F427">
        <v>0</v>
      </c>
      <c r="G427">
        <v>0</v>
      </c>
      <c r="H427">
        <v>0</v>
      </c>
      <c r="I427" s="19">
        <v>0</v>
      </c>
      <c r="J427" t="s">
        <v>2992</v>
      </c>
      <c r="K427">
        <v>45610.366393402779</v>
      </c>
      <c r="L427">
        <v>13461</v>
      </c>
    </row>
    <row r="428" spans="1:12" ht="12.75" customHeight="1" x14ac:dyDescent="0.3">
      <c r="A428">
        <v>1591989</v>
      </c>
      <c r="B428">
        <v>13653</v>
      </c>
      <c r="C428" s="18" t="s">
        <v>1619</v>
      </c>
      <c r="D428">
        <v>0</v>
      </c>
      <c r="E428">
        <v>0</v>
      </c>
      <c r="F428">
        <v>0</v>
      </c>
      <c r="G428">
        <v>0</v>
      </c>
      <c r="H428">
        <v>0</v>
      </c>
      <c r="I428" s="19">
        <v>1.01</v>
      </c>
      <c r="J428" t="s">
        <v>2994</v>
      </c>
      <c r="K428">
        <v>45610.366394131939</v>
      </c>
      <c r="L428">
        <v>13653</v>
      </c>
    </row>
    <row r="429" spans="1:12" ht="12.75" customHeight="1" x14ac:dyDescent="0.3">
      <c r="A429">
        <v>1591990</v>
      </c>
      <c r="B429">
        <v>13966</v>
      </c>
      <c r="C429" s="18" t="s">
        <v>1628</v>
      </c>
      <c r="D429">
        <v>0</v>
      </c>
      <c r="E429">
        <v>0</v>
      </c>
      <c r="F429">
        <v>1.3351360000000001</v>
      </c>
      <c r="G429">
        <v>1.1949890000000001</v>
      </c>
      <c r="H429">
        <v>1.1333329999999999</v>
      </c>
      <c r="I429" s="19">
        <v>1.0249999999999999</v>
      </c>
      <c r="J429" t="s">
        <v>2993</v>
      </c>
      <c r="K429">
        <v>45610.36639505787</v>
      </c>
      <c r="L429">
        <v>13966</v>
      </c>
    </row>
    <row r="430" spans="1:12" ht="12.75" customHeight="1" x14ac:dyDescent="0.3">
      <c r="A430">
        <v>0</v>
      </c>
      <c r="B430">
        <v>14000</v>
      </c>
      <c r="C430" s="18" t="s">
        <v>1630</v>
      </c>
      <c r="D430">
        <v>0</v>
      </c>
      <c r="E430">
        <v>0</v>
      </c>
      <c r="F430">
        <v>0</v>
      </c>
      <c r="G430">
        <v>0</v>
      </c>
      <c r="H430">
        <v>0</v>
      </c>
      <c r="I430" s="19">
        <v>0</v>
      </c>
      <c r="K430" t="s">
        <v>106</v>
      </c>
    </row>
    <row r="431" spans="1:12" ht="12.75" customHeight="1" x14ac:dyDescent="0.3">
      <c r="A431">
        <v>1591991</v>
      </c>
      <c r="B431">
        <v>14071</v>
      </c>
      <c r="C431" s="18" t="s">
        <v>1632</v>
      </c>
      <c r="D431">
        <v>0</v>
      </c>
      <c r="E431">
        <v>0</v>
      </c>
      <c r="F431">
        <v>1.2529650000000001</v>
      </c>
      <c r="G431">
        <v>1.1087880000000001</v>
      </c>
      <c r="H431">
        <v>1.1176470000000001</v>
      </c>
      <c r="I431" s="19">
        <v>1.0249999999999999</v>
      </c>
      <c r="J431" t="s">
        <v>2993</v>
      </c>
      <c r="K431">
        <v>45610.36639614583</v>
      </c>
      <c r="L431">
        <v>14071</v>
      </c>
    </row>
    <row r="432" spans="1:12" ht="12.75" customHeight="1" x14ac:dyDescent="0.3">
      <c r="A432">
        <v>1591992</v>
      </c>
      <c r="B432">
        <v>14303</v>
      </c>
      <c r="C432" s="18" t="s">
        <v>1645</v>
      </c>
      <c r="D432">
        <v>1.042314</v>
      </c>
      <c r="E432">
        <v>1.1688000000000001</v>
      </c>
      <c r="F432">
        <v>0.96717699999999995</v>
      </c>
      <c r="G432">
        <v>0.89962500000000001</v>
      </c>
      <c r="H432">
        <v>1.0278309999999999</v>
      </c>
      <c r="I432" s="19">
        <v>1.0249999999999999</v>
      </c>
      <c r="J432" t="s">
        <v>2993</v>
      </c>
      <c r="K432">
        <v>45610.366397187499</v>
      </c>
      <c r="L432">
        <v>14303</v>
      </c>
    </row>
    <row r="433" spans="1:12" ht="12.75" customHeight="1" x14ac:dyDescent="0.3">
      <c r="A433">
        <v>1591993</v>
      </c>
      <c r="B433">
        <v>14314</v>
      </c>
      <c r="C433" s="18" t="s">
        <v>1676</v>
      </c>
      <c r="D433">
        <v>1.048737</v>
      </c>
      <c r="E433">
        <v>1.1690229999999999</v>
      </c>
      <c r="F433">
        <v>1.021056</v>
      </c>
      <c r="G433">
        <v>0.87824800000000003</v>
      </c>
      <c r="H433">
        <v>0.91055600000000003</v>
      </c>
      <c r="I433" s="19">
        <v>1.0249999999999999</v>
      </c>
      <c r="J433" t="s">
        <v>2993</v>
      </c>
      <c r="K433">
        <v>45610.366397916667</v>
      </c>
      <c r="L433">
        <v>14314</v>
      </c>
    </row>
    <row r="434" spans="1:12" ht="12.75" customHeight="1" x14ac:dyDescent="0.3">
      <c r="A434">
        <v>0</v>
      </c>
      <c r="B434">
        <v>14599</v>
      </c>
      <c r="C434" s="18" t="s">
        <v>1708</v>
      </c>
      <c r="D434">
        <v>0</v>
      </c>
      <c r="E434">
        <v>0</v>
      </c>
      <c r="F434">
        <v>0</v>
      </c>
      <c r="G434">
        <v>0</v>
      </c>
      <c r="H434">
        <v>0</v>
      </c>
      <c r="I434" s="19">
        <v>0</v>
      </c>
      <c r="K434" t="s">
        <v>106</v>
      </c>
    </row>
    <row r="435" spans="1:12" ht="12.75" customHeight="1" x14ac:dyDescent="0.3">
      <c r="A435">
        <v>1591994</v>
      </c>
      <c r="B435">
        <v>14713</v>
      </c>
      <c r="C435" s="18" t="s">
        <v>1710</v>
      </c>
      <c r="D435">
        <v>0</v>
      </c>
      <c r="E435">
        <v>0</v>
      </c>
      <c r="F435">
        <v>1.570765</v>
      </c>
      <c r="G435">
        <v>1.6317459999999999</v>
      </c>
      <c r="H435">
        <v>1.293768</v>
      </c>
      <c r="I435" s="19">
        <v>1.0249999999999999</v>
      </c>
      <c r="J435" t="s">
        <v>2993</v>
      </c>
      <c r="K435">
        <v>45610.366399189814</v>
      </c>
      <c r="L435">
        <v>14713</v>
      </c>
    </row>
    <row r="436" spans="1:12" ht="12.75" customHeight="1" x14ac:dyDescent="0.3">
      <c r="A436">
        <v>0</v>
      </c>
      <c r="B436">
        <v>14777</v>
      </c>
      <c r="C436" s="18" t="s">
        <v>1726</v>
      </c>
      <c r="D436">
        <v>0</v>
      </c>
      <c r="E436">
        <v>0</v>
      </c>
      <c r="F436">
        <v>0</v>
      </c>
      <c r="G436">
        <v>0</v>
      </c>
      <c r="H436">
        <v>0</v>
      </c>
      <c r="I436" s="19">
        <v>0</v>
      </c>
      <c r="K436" t="s">
        <v>106</v>
      </c>
    </row>
    <row r="437" spans="1:12" ht="12.75" customHeight="1" x14ac:dyDescent="0.3">
      <c r="A437">
        <v>0</v>
      </c>
      <c r="B437">
        <v>14778</v>
      </c>
      <c r="C437" s="18" t="s">
        <v>1728</v>
      </c>
      <c r="D437">
        <v>0</v>
      </c>
      <c r="E437">
        <v>0</v>
      </c>
      <c r="F437">
        <v>0</v>
      </c>
      <c r="G437">
        <v>0</v>
      </c>
      <c r="H437">
        <v>0</v>
      </c>
      <c r="I437" s="19">
        <v>0</v>
      </c>
      <c r="K437" t="s">
        <v>106</v>
      </c>
    </row>
    <row r="438" spans="1:12" ht="12.75" customHeight="1" x14ac:dyDescent="0.3">
      <c r="A438">
        <v>0</v>
      </c>
      <c r="B438">
        <v>14796</v>
      </c>
      <c r="C438" s="18" t="s">
        <v>1730</v>
      </c>
      <c r="D438">
        <v>0</v>
      </c>
      <c r="E438">
        <v>0</v>
      </c>
      <c r="F438">
        <v>0</v>
      </c>
      <c r="G438">
        <v>0</v>
      </c>
      <c r="H438">
        <v>0</v>
      </c>
      <c r="I438" s="19">
        <v>0</v>
      </c>
      <c r="K438" t="s">
        <v>106</v>
      </c>
    </row>
    <row r="439" spans="1:12" ht="12.75" customHeight="1" x14ac:dyDescent="0.3">
      <c r="A439">
        <v>0</v>
      </c>
      <c r="B439">
        <v>14865</v>
      </c>
      <c r="C439" s="18" t="s">
        <v>1732</v>
      </c>
      <c r="D439">
        <v>0</v>
      </c>
      <c r="E439">
        <v>0</v>
      </c>
      <c r="F439">
        <v>0</v>
      </c>
      <c r="G439">
        <v>0</v>
      </c>
      <c r="H439">
        <v>0</v>
      </c>
      <c r="I439" s="19">
        <v>0</v>
      </c>
      <c r="K439" t="s">
        <v>106</v>
      </c>
    </row>
    <row r="440" spans="1:12" ht="12.75" customHeight="1" x14ac:dyDescent="0.3">
      <c r="A440">
        <v>1591995</v>
      </c>
      <c r="B440">
        <v>14890</v>
      </c>
      <c r="C440" s="18" t="s">
        <v>1734</v>
      </c>
      <c r="D440">
        <v>0</v>
      </c>
      <c r="E440">
        <v>0</v>
      </c>
      <c r="F440">
        <v>0.98991499999999999</v>
      </c>
      <c r="G440">
        <v>0.93548799999999999</v>
      </c>
      <c r="H440">
        <v>0.89994799999999997</v>
      </c>
      <c r="I440" s="19">
        <v>1</v>
      </c>
      <c r="J440" t="s">
        <v>2993</v>
      </c>
      <c r="K440">
        <v>45610.366401585648</v>
      </c>
      <c r="L440">
        <v>14890</v>
      </c>
    </row>
    <row r="441" spans="1:12" ht="12.75" customHeight="1" x14ac:dyDescent="0.3">
      <c r="A441">
        <v>0</v>
      </c>
      <c r="B441">
        <v>14913</v>
      </c>
      <c r="C441" s="18" t="s">
        <v>1751</v>
      </c>
      <c r="D441">
        <v>0</v>
      </c>
      <c r="E441">
        <v>0</v>
      </c>
      <c r="F441">
        <v>0</v>
      </c>
      <c r="G441">
        <v>0</v>
      </c>
      <c r="H441">
        <v>0</v>
      </c>
      <c r="I441" s="19">
        <v>0</v>
      </c>
      <c r="K441" t="s">
        <v>106</v>
      </c>
    </row>
    <row r="442" spans="1:12" ht="12.75" customHeight="1" x14ac:dyDescent="0.3">
      <c r="A442">
        <v>0</v>
      </c>
      <c r="B442">
        <v>14932</v>
      </c>
      <c r="C442" s="18" t="s">
        <v>1753</v>
      </c>
      <c r="D442">
        <v>0</v>
      </c>
      <c r="E442">
        <v>0</v>
      </c>
      <c r="F442">
        <v>0</v>
      </c>
      <c r="G442">
        <v>0</v>
      </c>
      <c r="H442">
        <v>0</v>
      </c>
      <c r="I442" s="19">
        <v>0</v>
      </c>
      <c r="K442" t="s">
        <v>106</v>
      </c>
    </row>
    <row r="443" spans="1:12" ht="12.75" customHeight="1" x14ac:dyDescent="0.3">
      <c r="A443">
        <v>1591996</v>
      </c>
      <c r="B443">
        <v>14986</v>
      </c>
      <c r="C443" s="18" t="s">
        <v>1755</v>
      </c>
      <c r="D443">
        <v>0</v>
      </c>
      <c r="E443">
        <v>0</v>
      </c>
      <c r="F443">
        <v>0</v>
      </c>
      <c r="G443">
        <v>0</v>
      </c>
      <c r="H443">
        <v>0</v>
      </c>
      <c r="I443" s="19">
        <v>0</v>
      </c>
      <c r="J443" t="s">
        <v>2992</v>
      </c>
      <c r="K443">
        <v>45610.366403206019</v>
      </c>
      <c r="L443">
        <v>14986</v>
      </c>
    </row>
    <row r="444" spans="1:12" ht="12.75" customHeight="1" x14ac:dyDescent="0.3">
      <c r="A444">
        <v>1591997</v>
      </c>
      <c r="B444">
        <v>14995</v>
      </c>
      <c r="C444" s="18" t="s">
        <v>1760</v>
      </c>
      <c r="D444">
        <v>0</v>
      </c>
      <c r="E444">
        <v>0</v>
      </c>
      <c r="F444">
        <v>0</v>
      </c>
      <c r="G444">
        <v>1.3361749999999999</v>
      </c>
      <c r="H444">
        <v>1.321299</v>
      </c>
      <c r="I444" s="19">
        <v>1.0249999999999999</v>
      </c>
      <c r="J444" t="s">
        <v>2993</v>
      </c>
      <c r="K444">
        <v>45610.366404282402</v>
      </c>
      <c r="L444">
        <v>14995</v>
      </c>
    </row>
    <row r="445" spans="1:12" ht="12.75" customHeight="1" x14ac:dyDescent="0.3">
      <c r="A445">
        <v>1591998</v>
      </c>
      <c r="B445">
        <v>15016</v>
      </c>
      <c r="C445" s="18" t="s">
        <v>1767</v>
      </c>
      <c r="D445">
        <v>0</v>
      </c>
      <c r="E445">
        <v>0</v>
      </c>
      <c r="F445">
        <v>1.1696070000000001</v>
      </c>
      <c r="G445">
        <v>0.83405700000000005</v>
      </c>
      <c r="H445">
        <v>0.66666599999999998</v>
      </c>
      <c r="I445" s="19">
        <v>1.0249999999999999</v>
      </c>
      <c r="J445" t="s">
        <v>2993</v>
      </c>
      <c r="K445">
        <v>45610.366405555556</v>
      </c>
      <c r="L445">
        <v>15016</v>
      </c>
    </row>
    <row r="446" spans="1:12" ht="12.75" customHeight="1" x14ac:dyDescent="0.3">
      <c r="A446">
        <v>0</v>
      </c>
      <c r="B446">
        <v>15101</v>
      </c>
      <c r="C446" s="18" t="s">
        <v>1780</v>
      </c>
      <c r="D446">
        <v>0</v>
      </c>
      <c r="E446">
        <v>0</v>
      </c>
      <c r="F446">
        <v>0</v>
      </c>
      <c r="G446">
        <v>0</v>
      </c>
      <c r="H446">
        <v>0</v>
      </c>
      <c r="I446" s="19">
        <v>0</v>
      </c>
      <c r="K446" t="s">
        <v>106</v>
      </c>
    </row>
    <row r="447" spans="1:12" ht="12.75" customHeight="1" x14ac:dyDescent="0.3">
      <c r="A447">
        <v>0</v>
      </c>
      <c r="B447">
        <v>15179</v>
      </c>
      <c r="C447" s="18" t="s">
        <v>1782</v>
      </c>
      <c r="D447">
        <v>0</v>
      </c>
      <c r="E447">
        <v>0</v>
      </c>
      <c r="F447">
        <v>0</v>
      </c>
      <c r="G447">
        <v>0</v>
      </c>
      <c r="H447">
        <v>0</v>
      </c>
      <c r="I447" s="19">
        <v>0</v>
      </c>
      <c r="K447" t="s">
        <v>106</v>
      </c>
    </row>
    <row r="448" spans="1:12" ht="12.75" customHeight="1" x14ac:dyDescent="0.3">
      <c r="A448">
        <v>0</v>
      </c>
      <c r="B448">
        <v>15203</v>
      </c>
      <c r="C448" s="18" t="s">
        <v>1784</v>
      </c>
      <c r="D448">
        <v>0</v>
      </c>
      <c r="E448">
        <v>0</v>
      </c>
      <c r="F448">
        <v>0</v>
      </c>
      <c r="G448">
        <v>0</v>
      </c>
      <c r="H448">
        <v>0</v>
      </c>
      <c r="I448" s="19">
        <v>0</v>
      </c>
      <c r="K448" t="s">
        <v>106</v>
      </c>
    </row>
    <row r="449" spans="1:12" ht="12.75" customHeight="1" x14ac:dyDescent="0.3">
      <c r="A449">
        <v>0</v>
      </c>
      <c r="B449">
        <v>20462</v>
      </c>
      <c r="C449" s="18" t="s">
        <v>1786</v>
      </c>
      <c r="D449">
        <v>0</v>
      </c>
      <c r="E449">
        <v>0</v>
      </c>
      <c r="F449">
        <v>0</v>
      </c>
      <c r="G449">
        <v>0</v>
      </c>
      <c r="H449">
        <v>0</v>
      </c>
      <c r="I449" s="19">
        <v>0</v>
      </c>
      <c r="K449" t="s">
        <v>106</v>
      </c>
    </row>
    <row r="450" spans="1:12" ht="12.75" customHeight="1" x14ac:dyDescent="0.3">
      <c r="A450">
        <v>0</v>
      </c>
      <c r="B450">
        <v>20792</v>
      </c>
      <c r="C450" s="18" t="s">
        <v>1788</v>
      </c>
      <c r="D450">
        <v>0</v>
      </c>
      <c r="E450">
        <v>0</v>
      </c>
      <c r="F450">
        <v>0</v>
      </c>
      <c r="G450">
        <v>0</v>
      </c>
      <c r="H450">
        <v>0</v>
      </c>
      <c r="I450" s="19">
        <v>0</v>
      </c>
      <c r="K450" t="s">
        <v>106</v>
      </c>
    </row>
    <row r="451" spans="1:12" ht="12.75" customHeight="1" x14ac:dyDescent="0.3">
      <c r="A451">
        <v>0</v>
      </c>
      <c r="B451">
        <v>20904</v>
      </c>
      <c r="C451" s="18" t="s">
        <v>1790</v>
      </c>
      <c r="D451">
        <v>0</v>
      </c>
      <c r="E451">
        <v>0</v>
      </c>
      <c r="F451">
        <v>0</v>
      </c>
      <c r="G451">
        <v>0</v>
      </c>
      <c r="H451">
        <v>0</v>
      </c>
      <c r="I451" s="19">
        <v>0</v>
      </c>
      <c r="K451" t="s">
        <v>106</v>
      </c>
    </row>
    <row r="452" spans="1:12" ht="12.75" customHeight="1" x14ac:dyDescent="0.3">
      <c r="A452">
        <v>0</v>
      </c>
      <c r="B452">
        <v>20905</v>
      </c>
      <c r="C452" s="18" t="s">
        <v>1792</v>
      </c>
      <c r="D452">
        <v>0</v>
      </c>
      <c r="E452">
        <v>0</v>
      </c>
      <c r="F452">
        <v>0</v>
      </c>
      <c r="G452">
        <v>0</v>
      </c>
      <c r="H452">
        <v>0</v>
      </c>
      <c r="I452" s="19">
        <v>0</v>
      </c>
      <c r="K452" t="s">
        <v>106</v>
      </c>
    </row>
    <row r="453" spans="1:12" ht="12.75" customHeight="1" x14ac:dyDescent="0.3">
      <c r="A453">
        <v>0</v>
      </c>
      <c r="B453">
        <v>20961</v>
      </c>
      <c r="C453" s="18" t="s">
        <v>1794</v>
      </c>
      <c r="D453">
        <v>0</v>
      </c>
      <c r="E453">
        <v>0</v>
      </c>
      <c r="F453">
        <v>0</v>
      </c>
      <c r="G453">
        <v>0</v>
      </c>
      <c r="H453">
        <v>0</v>
      </c>
      <c r="I453" s="19">
        <v>0</v>
      </c>
      <c r="K453" t="s">
        <v>106</v>
      </c>
    </row>
    <row r="454" spans="1:12" ht="12.75" customHeight="1" x14ac:dyDescent="0.3">
      <c r="A454">
        <v>0</v>
      </c>
      <c r="B454">
        <v>21128</v>
      </c>
      <c r="C454" s="18" t="s">
        <v>1796</v>
      </c>
      <c r="D454">
        <v>0</v>
      </c>
      <c r="E454">
        <v>0</v>
      </c>
      <c r="F454">
        <v>0</v>
      </c>
      <c r="G454">
        <v>0</v>
      </c>
      <c r="H454">
        <v>0</v>
      </c>
      <c r="I454" s="19">
        <v>0</v>
      </c>
      <c r="K454" t="s">
        <v>106</v>
      </c>
    </row>
    <row r="455" spans="1:12" ht="12.75" customHeight="1" x14ac:dyDescent="0.3">
      <c r="A455">
        <v>1591999</v>
      </c>
      <c r="B455">
        <v>21187</v>
      </c>
      <c r="C455" s="18" t="s">
        <v>1798</v>
      </c>
      <c r="D455">
        <v>0.90220100000000003</v>
      </c>
      <c r="E455">
        <v>1.020052</v>
      </c>
      <c r="F455">
        <v>1.194653</v>
      </c>
      <c r="G455">
        <v>0.98291399999999995</v>
      </c>
      <c r="H455">
        <v>1.0130399999999999</v>
      </c>
      <c r="I455" s="19">
        <v>1</v>
      </c>
      <c r="J455" t="s">
        <v>2993</v>
      </c>
      <c r="K455">
        <v>45610.366408483795</v>
      </c>
      <c r="L455">
        <v>21187</v>
      </c>
    </row>
    <row r="456" spans="1:12" ht="12.75" customHeight="1" x14ac:dyDescent="0.3">
      <c r="A456">
        <v>0</v>
      </c>
      <c r="B456">
        <v>21336</v>
      </c>
      <c r="C456" s="18" t="s">
        <v>1816</v>
      </c>
      <c r="D456">
        <v>0</v>
      </c>
      <c r="E456">
        <v>0</v>
      </c>
      <c r="F456">
        <v>0</v>
      </c>
      <c r="G456">
        <v>0</v>
      </c>
      <c r="H456">
        <v>0</v>
      </c>
      <c r="I456" s="19">
        <v>0</v>
      </c>
      <c r="K456" t="s">
        <v>106</v>
      </c>
    </row>
    <row r="457" spans="1:12" ht="12.75" customHeight="1" x14ac:dyDescent="0.3">
      <c r="A457">
        <v>0</v>
      </c>
      <c r="B457">
        <v>21337</v>
      </c>
      <c r="C457" s="18" t="s">
        <v>1818</v>
      </c>
      <c r="D457">
        <v>0</v>
      </c>
      <c r="E457">
        <v>0</v>
      </c>
      <c r="F457">
        <v>0</v>
      </c>
      <c r="G457">
        <v>0</v>
      </c>
      <c r="H457">
        <v>0</v>
      </c>
      <c r="I457" s="19">
        <v>0</v>
      </c>
      <c r="K457" t="s">
        <v>106</v>
      </c>
    </row>
    <row r="458" spans="1:12" ht="12.75" customHeight="1" x14ac:dyDescent="0.3">
      <c r="A458">
        <v>0</v>
      </c>
      <c r="B458">
        <v>21338</v>
      </c>
      <c r="C458" s="18" t="s">
        <v>1820</v>
      </c>
      <c r="D458">
        <v>0</v>
      </c>
      <c r="E458">
        <v>0</v>
      </c>
      <c r="F458">
        <v>0</v>
      </c>
      <c r="G458">
        <v>0</v>
      </c>
      <c r="H458">
        <v>0</v>
      </c>
      <c r="I458" s="19">
        <v>0</v>
      </c>
      <c r="K458" t="s">
        <v>106</v>
      </c>
    </row>
    <row r="459" spans="1:12" ht="12.75" customHeight="1" x14ac:dyDescent="0.3">
      <c r="A459">
        <v>0</v>
      </c>
      <c r="B459">
        <v>21365</v>
      </c>
      <c r="C459" s="18" t="s">
        <v>1822</v>
      </c>
      <c r="D459">
        <v>0</v>
      </c>
      <c r="E459">
        <v>0</v>
      </c>
      <c r="F459">
        <v>0</v>
      </c>
      <c r="G459">
        <v>0</v>
      </c>
      <c r="H459">
        <v>0</v>
      </c>
      <c r="I459" s="19">
        <v>0</v>
      </c>
      <c r="K459" t="s">
        <v>106</v>
      </c>
    </row>
    <row r="460" spans="1:12" ht="12.75" customHeight="1" x14ac:dyDescent="0.3">
      <c r="A460">
        <v>0</v>
      </c>
      <c r="B460">
        <v>21366</v>
      </c>
      <c r="C460" s="18" t="s">
        <v>1824</v>
      </c>
      <c r="D460">
        <v>0</v>
      </c>
      <c r="E460">
        <v>0</v>
      </c>
      <c r="F460">
        <v>0</v>
      </c>
      <c r="G460">
        <v>0</v>
      </c>
      <c r="H460">
        <v>0</v>
      </c>
      <c r="I460" s="19">
        <v>0</v>
      </c>
      <c r="K460" t="s">
        <v>106</v>
      </c>
    </row>
    <row r="461" spans="1:12" ht="12.75" customHeight="1" x14ac:dyDescent="0.3">
      <c r="A461">
        <v>0</v>
      </c>
      <c r="B461">
        <v>29543</v>
      </c>
      <c r="C461" s="18" t="s">
        <v>1826</v>
      </c>
      <c r="D461">
        <v>0</v>
      </c>
      <c r="E461">
        <v>0</v>
      </c>
      <c r="F461">
        <v>0</v>
      </c>
      <c r="G461">
        <v>0</v>
      </c>
      <c r="H461">
        <v>0</v>
      </c>
      <c r="I461" s="19">
        <v>0</v>
      </c>
      <c r="K461" t="s">
        <v>106</v>
      </c>
    </row>
    <row r="462" spans="1:12" ht="12.75" customHeight="1" x14ac:dyDescent="0.3">
      <c r="A462">
        <v>1592000</v>
      </c>
      <c r="B462">
        <v>30164</v>
      </c>
      <c r="C462" s="18" t="s">
        <v>1828</v>
      </c>
      <c r="D462">
        <v>0</v>
      </c>
      <c r="E462">
        <v>0</v>
      </c>
      <c r="F462">
        <v>0</v>
      </c>
      <c r="G462">
        <v>0</v>
      </c>
      <c r="H462">
        <v>0</v>
      </c>
      <c r="I462" s="19">
        <v>1</v>
      </c>
      <c r="J462" t="s">
        <v>2992</v>
      </c>
      <c r="K462">
        <v>45610.366410763891</v>
      </c>
      <c r="L462">
        <v>30164</v>
      </c>
    </row>
    <row r="463" spans="1:12" ht="12.75" customHeight="1" x14ac:dyDescent="0.3">
      <c r="A463">
        <v>0</v>
      </c>
      <c r="B463">
        <v>30543</v>
      </c>
      <c r="C463" s="18" t="s">
        <v>1839</v>
      </c>
      <c r="D463">
        <v>0</v>
      </c>
      <c r="E463">
        <v>0</v>
      </c>
      <c r="F463">
        <v>0</v>
      </c>
      <c r="G463">
        <v>0</v>
      </c>
      <c r="H463">
        <v>0</v>
      </c>
      <c r="I463" s="19">
        <v>0</v>
      </c>
      <c r="K463" t="s">
        <v>106</v>
      </c>
    </row>
    <row r="464" spans="1:12" ht="12.75" customHeight="1" x14ac:dyDescent="0.3">
      <c r="A464">
        <v>0</v>
      </c>
      <c r="B464">
        <v>30911</v>
      </c>
      <c r="C464" s="18" t="s">
        <v>1841</v>
      </c>
      <c r="D464">
        <v>0</v>
      </c>
      <c r="E464">
        <v>0</v>
      </c>
      <c r="F464">
        <v>0</v>
      </c>
      <c r="G464">
        <v>0</v>
      </c>
      <c r="H464">
        <v>0</v>
      </c>
      <c r="I464" s="19">
        <v>0</v>
      </c>
      <c r="K464" t="s">
        <v>106</v>
      </c>
    </row>
    <row r="465" spans="1:12" ht="12.75" customHeight="1" x14ac:dyDescent="0.3">
      <c r="A465">
        <v>0</v>
      </c>
      <c r="B465">
        <v>31853</v>
      </c>
      <c r="C465" s="18" t="s">
        <v>1843</v>
      </c>
      <c r="D465">
        <v>0</v>
      </c>
      <c r="E465">
        <v>0</v>
      </c>
      <c r="F465">
        <v>0</v>
      </c>
      <c r="G465">
        <v>0</v>
      </c>
      <c r="H465">
        <v>0</v>
      </c>
      <c r="I465" s="19">
        <v>0</v>
      </c>
      <c r="K465" t="s">
        <v>106</v>
      </c>
    </row>
    <row r="466" spans="1:12" ht="12.75" customHeight="1" x14ac:dyDescent="0.3">
      <c r="A466">
        <v>0</v>
      </c>
      <c r="B466">
        <v>31966</v>
      </c>
      <c r="C466" s="18" t="s">
        <v>1845</v>
      </c>
      <c r="D466">
        <v>0</v>
      </c>
      <c r="E466">
        <v>0</v>
      </c>
      <c r="F466">
        <v>0</v>
      </c>
      <c r="G466">
        <v>0</v>
      </c>
      <c r="H466">
        <v>0</v>
      </c>
      <c r="I466" s="19">
        <v>0</v>
      </c>
      <c r="K466" t="s">
        <v>106</v>
      </c>
    </row>
    <row r="467" spans="1:12" ht="12.75" customHeight="1" x14ac:dyDescent="0.3">
      <c r="A467">
        <v>0</v>
      </c>
      <c r="B467">
        <v>33005</v>
      </c>
      <c r="C467" s="18" t="s">
        <v>1847</v>
      </c>
      <c r="D467">
        <v>0</v>
      </c>
      <c r="E467">
        <v>0</v>
      </c>
      <c r="F467">
        <v>0</v>
      </c>
      <c r="G467">
        <v>0</v>
      </c>
      <c r="H467">
        <v>0</v>
      </c>
      <c r="I467" s="19">
        <v>0</v>
      </c>
      <c r="K467" t="s">
        <v>106</v>
      </c>
    </row>
    <row r="468" spans="1:12" ht="12.75" customHeight="1" x14ac:dyDescent="0.3">
      <c r="A468">
        <v>1592001</v>
      </c>
      <c r="B468">
        <v>33111</v>
      </c>
      <c r="C468" s="18" t="s">
        <v>1849</v>
      </c>
      <c r="D468">
        <v>0</v>
      </c>
      <c r="E468">
        <v>0</v>
      </c>
      <c r="F468">
        <v>0</v>
      </c>
      <c r="G468">
        <v>0</v>
      </c>
      <c r="H468">
        <v>0</v>
      </c>
      <c r="I468" s="19">
        <v>0</v>
      </c>
      <c r="J468" t="s">
        <v>2992</v>
      </c>
      <c r="K468">
        <v>45610.366413113421</v>
      </c>
      <c r="L468">
        <v>33111</v>
      </c>
    </row>
    <row r="469" spans="1:12" ht="12.75" customHeight="1" x14ac:dyDescent="0.3">
      <c r="A469">
        <v>0</v>
      </c>
      <c r="B469">
        <v>35194</v>
      </c>
      <c r="C469" s="18" t="s">
        <v>1856</v>
      </c>
      <c r="D469">
        <v>0</v>
      </c>
      <c r="E469">
        <v>0</v>
      </c>
      <c r="F469">
        <v>0</v>
      </c>
      <c r="G469">
        <v>0</v>
      </c>
      <c r="H469">
        <v>0</v>
      </c>
      <c r="I469" s="19">
        <v>0</v>
      </c>
      <c r="K469" t="s">
        <v>106</v>
      </c>
    </row>
    <row r="470" spans="1:12" ht="12.75" customHeight="1" x14ac:dyDescent="0.3">
      <c r="A470">
        <v>0</v>
      </c>
      <c r="B470">
        <v>35829</v>
      </c>
      <c r="C470" s="18" t="s">
        <v>1858</v>
      </c>
      <c r="D470">
        <v>0</v>
      </c>
      <c r="E470">
        <v>0</v>
      </c>
      <c r="F470">
        <v>0</v>
      </c>
      <c r="G470">
        <v>0</v>
      </c>
      <c r="H470">
        <v>0</v>
      </c>
      <c r="I470" s="19">
        <v>0</v>
      </c>
      <c r="K470" t="s">
        <v>106</v>
      </c>
    </row>
    <row r="471" spans="1:12" ht="12.75" customHeight="1" x14ac:dyDescent="0.3">
      <c r="A471">
        <v>1592002</v>
      </c>
      <c r="B471">
        <v>36242</v>
      </c>
      <c r="C471" s="18" t="s">
        <v>1860</v>
      </c>
      <c r="D471">
        <v>0</v>
      </c>
      <c r="E471">
        <v>0</v>
      </c>
      <c r="F471">
        <v>0</v>
      </c>
      <c r="G471">
        <v>1.1747339999999999</v>
      </c>
      <c r="H471">
        <v>1.1896549999999999</v>
      </c>
      <c r="I471" s="19">
        <v>1.0249999999999999</v>
      </c>
      <c r="J471" t="s">
        <v>2993</v>
      </c>
      <c r="K471">
        <v>45610.366414780088</v>
      </c>
      <c r="L471">
        <v>36242</v>
      </c>
    </row>
    <row r="472" spans="1:12" ht="12.75" customHeight="1" x14ac:dyDescent="0.3">
      <c r="A472">
        <v>0</v>
      </c>
      <c r="B472">
        <v>36461</v>
      </c>
      <c r="C472" s="18" t="s">
        <v>1871</v>
      </c>
      <c r="D472">
        <v>0</v>
      </c>
      <c r="E472">
        <v>0</v>
      </c>
      <c r="F472">
        <v>0</v>
      </c>
      <c r="G472">
        <v>0</v>
      </c>
      <c r="H472">
        <v>0</v>
      </c>
      <c r="I472" s="19">
        <v>0</v>
      </c>
      <c r="K472" t="s">
        <v>106</v>
      </c>
    </row>
    <row r="473" spans="1:12" ht="12.75" customHeight="1" x14ac:dyDescent="0.3">
      <c r="A473">
        <v>0</v>
      </c>
      <c r="B473">
        <v>37716</v>
      </c>
      <c r="C473" s="18" t="s">
        <v>1873</v>
      </c>
      <c r="D473">
        <v>0</v>
      </c>
      <c r="E473">
        <v>0</v>
      </c>
      <c r="F473">
        <v>0</v>
      </c>
      <c r="G473">
        <v>0</v>
      </c>
      <c r="H473">
        <v>0</v>
      </c>
      <c r="I473" s="19">
        <v>0</v>
      </c>
      <c r="K473" t="s">
        <v>106</v>
      </c>
    </row>
    <row r="474" spans="1:12" ht="12.75" customHeight="1" x14ac:dyDescent="0.3">
      <c r="A474">
        <v>0</v>
      </c>
      <c r="B474">
        <v>38894</v>
      </c>
      <c r="C474" s="18" t="s">
        <v>1875</v>
      </c>
      <c r="D474">
        <v>0</v>
      </c>
      <c r="E474">
        <v>0</v>
      </c>
      <c r="F474">
        <v>0</v>
      </c>
      <c r="G474">
        <v>0</v>
      </c>
      <c r="H474">
        <v>0</v>
      </c>
      <c r="I474" s="19">
        <v>0</v>
      </c>
      <c r="K474" t="s">
        <v>106</v>
      </c>
    </row>
    <row r="475" spans="1:12" ht="12.75" customHeight="1" x14ac:dyDescent="0.3">
      <c r="A475">
        <v>0</v>
      </c>
      <c r="B475">
        <v>38896</v>
      </c>
      <c r="C475" s="18" t="s">
        <v>1877</v>
      </c>
      <c r="D475">
        <v>0</v>
      </c>
      <c r="E475">
        <v>0</v>
      </c>
      <c r="F475">
        <v>0</v>
      </c>
      <c r="G475">
        <v>0</v>
      </c>
      <c r="H475">
        <v>0</v>
      </c>
      <c r="I475" s="19">
        <v>0</v>
      </c>
      <c r="K475" t="s">
        <v>106</v>
      </c>
    </row>
    <row r="476" spans="1:12" ht="12.75" customHeight="1" x14ac:dyDescent="0.3">
      <c r="A476">
        <v>0</v>
      </c>
      <c r="B476">
        <v>38897</v>
      </c>
      <c r="C476" s="18" t="s">
        <v>1879</v>
      </c>
      <c r="D476">
        <v>0</v>
      </c>
      <c r="E476">
        <v>0</v>
      </c>
      <c r="F476">
        <v>0</v>
      </c>
      <c r="G476">
        <v>0</v>
      </c>
      <c r="H476">
        <v>0</v>
      </c>
      <c r="I476" s="19">
        <v>0</v>
      </c>
      <c r="K476" t="s">
        <v>106</v>
      </c>
    </row>
    <row r="477" spans="1:12" ht="12.75" customHeight="1" x14ac:dyDescent="0.3">
      <c r="A477">
        <v>0</v>
      </c>
      <c r="B477">
        <v>38899</v>
      </c>
      <c r="C477" s="18" t="s">
        <v>1881</v>
      </c>
      <c r="D477">
        <v>0</v>
      </c>
      <c r="E477">
        <v>0</v>
      </c>
      <c r="F477">
        <v>0</v>
      </c>
      <c r="G477">
        <v>0</v>
      </c>
      <c r="H477">
        <v>0</v>
      </c>
      <c r="I477" s="19">
        <v>0</v>
      </c>
      <c r="K477" t="s">
        <v>106</v>
      </c>
    </row>
    <row r="478" spans="1:12" ht="12.75" customHeight="1" x14ac:dyDescent="0.3">
      <c r="A478">
        <v>0</v>
      </c>
      <c r="B478">
        <v>39318</v>
      </c>
      <c r="C478" s="18" t="s">
        <v>1883</v>
      </c>
      <c r="D478">
        <v>0</v>
      </c>
      <c r="E478">
        <v>0</v>
      </c>
      <c r="F478">
        <v>0</v>
      </c>
      <c r="G478">
        <v>0</v>
      </c>
      <c r="H478">
        <v>0</v>
      </c>
      <c r="I478" s="19">
        <v>0</v>
      </c>
      <c r="K478" t="s">
        <v>106</v>
      </c>
    </row>
    <row r="479" spans="1:12" ht="12.75" customHeight="1" x14ac:dyDescent="0.3">
      <c r="A479">
        <v>0</v>
      </c>
      <c r="B479">
        <v>39863</v>
      </c>
      <c r="C479" s="18" t="s">
        <v>1885</v>
      </c>
      <c r="D479">
        <v>0</v>
      </c>
      <c r="E479">
        <v>0</v>
      </c>
      <c r="F479">
        <v>0</v>
      </c>
      <c r="G479">
        <v>0</v>
      </c>
      <c r="H479">
        <v>0</v>
      </c>
      <c r="I479" s="19">
        <v>0</v>
      </c>
      <c r="K479" t="s">
        <v>106</v>
      </c>
    </row>
    <row r="480" spans="1:12" ht="12.75" customHeight="1" x14ac:dyDescent="0.3">
      <c r="A480">
        <v>1592003</v>
      </c>
      <c r="B480">
        <v>40364</v>
      </c>
      <c r="C480" s="18" t="s">
        <v>1887</v>
      </c>
      <c r="D480">
        <v>0</v>
      </c>
      <c r="E480">
        <v>0</v>
      </c>
      <c r="F480">
        <v>0</v>
      </c>
      <c r="G480">
        <v>0</v>
      </c>
      <c r="H480">
        <v>0</v>
      </c>
      <c r="I480" s="19">
        <v>0</v>
      </c>
      <c r="J480" t="s">
        <v>2992</v>
      </c>
      <c r="K480">
        <v>45610.366417013887</v>
      </c>
      <c r="L480">
        <v>40364</v>
      </c>
    </row>
    <row r="481" spans="1:12" ht="12.75" customHeight="1" x14ac:dyDescent="0.3">
      <c r="A481">
        <v>0</v>
      </c>
      <c r="B481">
        <v>41295</v>
      </c>
      <c r="C481" s="18" t="s">
        <v>1895</v>
      </c>
      <c r="D481">
        <v>0</v>
      </c>
      <c r="E481">
        <v>0</v>
      </c>
      <c r="F481">
        <v>0</v>
      </c>
      <c r="G481">
        <v>0</v>
      </c>
      <c r="H481">
        <v>0</v>
      </c>
      <c r="I481" s="19">
        <v>0</v>
      </c>
      <c r="K481" t="s">
        <v>106</v>
      </c>
    </row>
    <row r="482" spans="1:12" ht="12.75" customHeight="1" x14ac:dyDescent="0.3">
      <c r="A482">
        <v>0</v>
      </c>
      <c r="B482">
        <v>41876</v>
      </c>
      <c r="C482" s="18" t="s">
        <v>1897</v>
      </c>
      <c r="D482">
        <v>0</v>
      </c>
      <c r="E482">
        <v>0</v>
      </c>
      <c r="F482">
        <v>0</v>
      </c>
      <c r="G482">
        <v>0</v>
      </c>
      <c r="H482">
        <v>0</v>
      </c>
      <c r="I482" s="19">
        <v>0</v>
      </c>
      <c r="K482" t="s">
        <v>106</v>
      </c>
    </row>
    <row r="483" spans="1:12" ht="12.75" customHeight="1" x14ac:dyDescent="0.3">
      <c r="A483">
        <v>1592004</v>
      </c>
      <c r="B483">
        <v>42253</v>
      </c>
      <c r="C483" s="18" t="s">
        <v>1899</v>
      </c>
      <c r="D483">
        <v>0.97501400000000005</v>
      </c>
      <c r="E483">
        <v>0.96318400000000004</v>
      </c>
      <c r="F483">
        <v>0.93539899999999998</v>
      </c>
      <c r="G483">
        <v>0.88687000000000005</v>
      </c>
      <c r="H483">
        <v>1.0173680000000001</v>
      </c>
      <c r="I483" s="19">
        <v>1</v>
      </c>
      <c r="J483" t="s">
        <v>2993</v>
      </c>
      <c r="K483">
        <v>45610.366418483798</v>
      </c>
      <c r="L483">
        <v>42253</v>
      </c>
    </row>
    <row r="484" spans="1:12" ht="12.75" customHeight="1" x14ac:dyDescent="0.3">
      <c r="A484">
        <v>0</v>
      </c>
      <c r="B484">
        <v>42757</v>
      </c>
      <c r="C484" s="18" t="s">
        <v>1915</v>
      </c>
      <c r="D484">
        <v>0</v>
      </c>
      <c r="E484">
        <v>0</v>
      </c>
      <c r="F484">
        <v>0</v>
      </c>
      <c r="G484">
        <v>0</v>
      </c>
      <c r="H484">
        <v>0</v>
      </c>
      <c r="I484" s="19">
        <v>0</v>
      </c>
      <c r="K484" t="s">
        <v>106</v>
      </c>
    </row>
    <row r="485" spans="1:12" ht="12.75" customHeight="1" x14ac:dyDescent="0.3">
      <c r="A485">
        <v>1592005</v>
      </c>
      <c r="B485">
        <v>44295</v>
      </c>
      <c r="C485" s="18" t="s">
        <v>1917</v>
      </c>
      <c r="D485">
        <v>1.1864140000000001</v>
      </c>
      <c r="E485">
        <v>1.2121310000000001</v>
      </c>
      <c r="F485">
        <v>1.182328</v>
      </c>
      <c r="G485">
        <v>1.2120789999999999</v>
      </c>
      <c r="H485">
        <v>1.2592589999999999</v>
      </c>
      <c r="I485" s="19">
        <v>1.0249999999999999</v>
      </c>
      <c r="J485" t="s">
        <v>2993</v>
      </c>
      <c r="K485">
        <v>45610.366419594902</v>
      </c>
      <c r="L485">
        <v>44295</v>
      </c>
    </row>
    <row r="486" spans="1:12" ht="12.75" customHeight="1" x14ac:dyDescent="0.3">
      <c r="A486">
        <v>1592006</v>
      </c>
      <c r="B486">
        <v>44414</v>
      </c>
      <c r="C486" s="18" t="s">
        <v>1933</v>
      </c>
      <c r="D486">
        <v>1</v>
      </c>
      <c r="E486">
        <v>1</v>
      </c>
      <c r="F486">
        <v>1.1089180000000001</v>
      </c>
      <c r="G486">
        <v>0.96824500000000002</v>
      </c>
      <c r="H486">
        <v>0.48387000000000002</v>
      </c>
      <c r="I486" s="19">
        <v>1</v>
      </c>
      <c r="J486" t="s">
        <v>2992</v>
      </c>
      <c r="K486">
        <v>45610.366420520833</v>
      </c>
      <c r="L486">
        <v>44414</v>
      </c>
    </row>
    <row r="487" spans="1:12" ht="12.75" customHeight="1" x14ac:dyDescent="0.3">
      <c r="A487">
        <v>1592007</v>
      </c>
      <c r="B487">
        <v>44683</v>
      </c>
      <c r="C487" s="18" t="s">
        <v>1949</v>
      </c>
      <c r="D487">
        <v>1.2501979999999999</v>
      </c>
      <c r="E487">
        <v>1.220947</v>
      </c>
      <c r="F487">
        <v>1.291218</v>
      </c>
      <c r="G487">
        <v>1.4596519999999999</v>
      </c>
      <c r="H487">
        <v>1.3537110000000001</v>
      </c>
      <c r="I487" s="19">
        <v>1.0249999999999999</v>
      </c>
      <c r="J487" t="s">
        <v>2993</v>
      </c>
      <c r="K487">
        <v>45610.366421493054</v>
      </c>
      <c r="L487">
        <v>44683</v>
      </c>
    </row>
    <row r="488" spans="1:12" ht="12.75" customHeight="1" x14ac:dyDescent="0.3">
      <c r="A488">
        <v>0</v>
      </c>
      <c r="B488">
        <v>44687</v>
      </c>
      <c r="C488" s="18" t="s">
        <v>1958</v>
      </c>
      <c r="D488">
        <v>0</v>
      </c>
      <c r="E488">
        <v>0</v>
      </c>
      <c r="F488">
        <v>0</v>
      </c>
      <c r="G488">
        <v>0</v>
      </c>
      <c r="H488">
        <v>0</v>
      </c>
      <c r="I488" s="19">
        <v>0</v>
      </c>
      <c r="K488" t="s">
        <v>106</v>
      </c>
    </row>
    <row r="489" spans="1:12" ht="12.75" customHeight="1" x14ac:dyDescent="0.3">
      <c r="A489">
        <v>1592008</v>
      </c>
      <c r="B489">
        <v>45811</v>
      </c>
      <c r="C489" s="18" t="s">
        <v>1959</v>
      </c>
      <c r="D489">
        <v>0</v>
      </c>
      <c r="E489">
        <v>0</v>
      </c>
      <c r="F489">
        <v>0</v>
      </c>
      <c r="G489">
        <v>0</v>
      </c>
      <c r="H489">
        <v>0</v>
      </c>
      <c r="I489" s="19">
        <v>0</v>
      </c>
      <c r="J489" t="s">
        <v>2992</v>
      </c>
      <c r="K489">
        <v>45610.366422418978</v>
      </c>
      <c r="L489">
        <v>45811</v>
      </c>
    </row>
    <row r="490" spans="1:12" ht="12.75" customHeight="1" x14ac:dyDescent="0.3">
      <c r="A490">
        <v>0</v>
      </c>
      <c r="B490">
        <v>46202</v>
      </c>
      <c r="C490" s="18" t="s">
        <v>1969</v>
      </c>
      <c r="D490">
        <v>0</v>
      </c>
      <c r="E490">
        <v>0</v>
      </c>
      <c r="F490">
        <v>0</v>
      </c>
      <c r="G490">
        <v>0</v>
      </c>
      <c r="H490">
        <v>0</v>
      </c>
      <c r="I490" s="19">
        <v>0</v>
      </c>
      <c r="K490" t="s">
        <v>106</v>
      </c>
    </row>
    <row r="491" spans="1:12" ht="12.75" customHeight="1" x14ac:dyDescent="0.3">
      <c r="A491">
        <v>0</v>
      </c>
      <c r="B491">
        <v>46203</v>
      </c>
      <c r="C491" s="18" t="s">
        <v>1970</v>
      </c>
      <c r="D491">
        <v>0</v>
      </c>
      <c r="E491">
        <v>0</v>
      </c>
      <c r="F491">
        <v>0</v>
      </c>
      <c r="G491">
        <v>0</v>
      </c>
      <c r="H491">
        <v>0</v>
      </c>
      <c r="I491" s="19">
        <v>0</v>
      </c>
      <c r="K491" t="s">
        <v>106</v>
      </c>
    </row>
    <row r="492" spans="1:12" ht="12.75" customHeight="1" x14ac:dyDescent="0.3">
      <c r="A492">
        <v>0</v>
      </c>
      <c r="B492">
        <v>46204</v>
      </c>
      <c r="C492" s="18" t="s">
        <v>1971</v>
      </c>
      <c r="D492">
        <v>0</v>
      </c>
      <c r="E492">
        <v>0</v>
      </c>
      <c r="F492">
        <v>0</v>
      </c>
      <c r="G492">
        <v>0</v>
      </c>
      <c r="H492">
        <v>0</v>
      </c>
      <c r="I492" s="19">
        <v>0</v>
      </c>
      <c r="K492" t="s">
        <v>106</v>
      </c>
    </row>
    <row r="493" spans="1:12" ht="12.75" customHeight="1" x14ac:dyDescent="0.3">
      <c r="A493">
        <v>0</v>
      </c>
      <c r="B493">
        <v>47049</v>
      </c>
      <c r="C493" s="18" t="s">
        <v>1972</v>
      </c>
      <c r="D493">
        <v>0</v>
      </c>
      <c r="E493">
        <v>0</v>
      </c>
      <c r="F493">
        <v>0</v>
      </c>
      <c r="G493">
        <v>0</v>
      </c>
      <c r="H493">
        <v>0</v>
      </c>
      <c r="I493" s="19">
        <v>0</v>
      </c>
      <c r="K493" t="s">
        <v>106</v>
      </c>
    </row>
    <row r="494" spans="1:12" ht="12.75" customHeight="1" x14ac:dyDescent="0.3">
      <c r="A494">
        <v>0</v>
      </c>
      <c r="B494">
        <v>47788</v>
      </c>
      <c r="C494" s="18" t="s">
        <v>1973</v>
      </c>
      <c r="D494">
        <v>0</v>
      </c>
      <c r="E494">
        <v>0</v>
      </c>
      <c r="F494">
        <v>0</v>
      </c>
      <c r="G494">
        <v>0</v>
      </c>
      <c r="H494">
        <v>0</v>
      </c>
      <c r="I494" s="19">
        <v>0</v>
      </c>
      <c r="K494" t="s">
        <v>106</v>
      </c>
    </row>
    <row r="495" spans="1:12" ht="12.75" customHeight="1" x14ac:dyDescent="0.3">
      <c r="A495">
        <v>0</v>
      </c>
      <c r="B495">
        <v>47902</v>
      </c>
      <c r="C495" s="18" t="s">
        <v>1975</v>
      </c>
      <c r="D495">
        <v>0</v>
      </c>
      <c r="E495">
        <v>0</v>
      </c>
      <c r="F495">
        <v>0</v>
      </c>
      <c r="G495">
        <v>0</v>
      </c>
      <c r="H495">
        <v>0</v>
      </c>
      <c r="I495" s="19">
        <v>0</v>
      </c>
      <c r="K495" t="s">
        <v>106</v>
      </c>
    </row>
    <row r="496" spans="1:12" ht="12.75" customHeight="1" x14ac:dyDescent="0.3">
      <c r="A496">
        <v>0</v>
      </c>
      <c r="B496">
        <v>48182</v>
      </c>
      <c r="C496" s="18" t="s">
        <v>1977</v>
      </c>
      <c r="D496">
        <v>0</v>
      </c>
      <c r="E496">
        <v>0</v>
      </c>
      <c r="F496">
        <v>0</v>
      </c>
      <c r="G496">
        <v>0</v>
      </c>
      <c r="H496">
        <v>0</v>
      </c>
      <c r="I496" s="19">
        <v>0</v>
      </c>
      <c r="K496" t="s">
        <v>106</v>
      </c>
    </row>
    <row r="497" spans="1:12" ht="12.75" customHeight="1" x14ac:dyDescent="0.3">
      <c r="A497">
        <v>1592009</v>
      </c>
      <c r="B497">
        <v>48586</v>
      </c>
      <c r="C497" s="18" t="s">
        <v>1979</v>
      </c>
      <c r="D497">
        <v>0</v>
      </c>
      <c r="E497">
        <v>0</v>
      </c>
      <c r="F497">
        <v>0</v>
      </c>
      <c r="G497">
        <v>0</v>
      </c>
      <c r="H497">
        <v>0</v>
      </c>
      <c r="I497" s="19">
        <v>1.05</v>
      </c>
      <c r="J497" t="s">
        <v>2994</v>
      </c>
      <c r="K497">
        <v>45610.366424768516</v>
      </c>
      <c r="L497">
        <v>48586</v>
      </c>
    </row>
    <row r="498" spans="1:12" ht="12.75" customHeight="1" x14ac:dyDescent="0.3">
      <c r="A498">
        <v>0</v>
      </c>
      <c r="B498">
        <v>48610</v>
      </c>
      <c r="C498" s="18" t="s">
        <v>1981</v>
      </c>
      <c r="D498">
        <v>0</v>
      </c>
      <c r="E498">
        <v>0</v>
      </c>
      <c r="F498">
        <v>0</v>
      </c>
      <c r="G498">
        <v>0</v>
      </c>
      <c r="H498">
        <v>0</v>
      </c>
      <c r="I498" s="19">
        <v>0</v>
      </c>
      <c r="K498" t="s">
        <v>106</v>
      </c>
    </row>
    <row r="499" spans="1:12" ht="12.75" customHeight="1" x14ac:dyDescent="0.3">
      <c r="A499">
        <v>0</v>
      </c>
      <c r="B499">
        <v>48615</v>
      </c>
      <c r="C499" s="18" t="s">
        <v>1983</v>
      </c>
      <c r="D499">
        <v>0</v>
      </c>
      <c r="E499">
        <v>0</v>
      </c>
      <c r="F499">
        <v>0</v>
      </c>
      <c r="G499">
        <v>0</v>
      </c>
      <c r="H499">
        <v>0</v>
      </c>
      <c r="I499" s="19">
        <v>0</v>
      </c>
      <c r="K499" t="s">
        <v>106</v>
      </c>
    </row>
    <row r="500" spans="1:12" ht="12.75" customHeight="1" x14ac:dyDescent="0.3">
      <c r="A500">
        <v>0</v>
      </c>
      <c r="B500">
        <v>48616</v>
      </c>
      <c r="C500" s="18" t="s">
        <v>1985</v>
      </c>
      <c r="D500">
        <v>0</v>
      </c>
      <c r="E500">
        <v>0</v>
      </c>
      <c r="F500">
        <v>0</v>
      </c>
      <c r="G500">
        <v>0</v>
      </c>
      <c r="H500">
        <v>0</v>
      </c>
      <c r="I500" s="19">
        <v>0</v>
      </c>
      <c r="K500" t="s">
        <v>106</v>
      </c>
    </row>
    <row r="501" spans="1:12" ht="12.75" customHeight="1" x14ac:dyDescent="0.3">
      <c r="A501">
        <v>0</v>
      </c>
      <c r="B501">
        <v>48617</v>
      </c>
      <c r="C501" s="18" t="s">
        <v>1987</v>
      </c>
      <c r="D501">
        <v>0</v>
      </c>
      <c r="E501">
        <v>0</v>
      </c>
      <c r="F501">
        <v>0</v>
      </c>
      <c r="G501">
        <v>0</v>
      </c>
      <c r="H501">
        <v>0</v>
      </c>
      <c r="I501" s="19">
        <v>0</v>
      </c>
      <c r="K501" t="s">
        <v>106</v>
      </c>
    </row>
    <row r="502" spans="1:12" ht="12.75" customHeight="1" x14ac:dyDescent="0.3">
      <c r="A502">
        <v>0</v>
      </c>
      <c r="B502">
        <v>48618</v>
      </c>
      <c r="C502" s="18" t="s">
        <v>1989</v>
      </c>
      <c r="D502">
        <v>0</v>
      </c>
      <c r="E502">
        <v>0</v>
      </c>
      <c r="F502">
        <v>0</v>
      </c>
      <c r="G502">
        <v>0</v>
      </c>
      <c r="H502">
        <v>0</v>
      </c>
      <c r="I502" s="19">
        <v>0</v>
      </c>
      <c r="K502" t="s">
        <v>106</v>
      </c>
    </row>
    <row r="503" spans="1:12" ht="12.75" customHeight="1" x14ac:dyDescent="0.3">
      <c r="A503">
        <v>0</v>
      </c>
      <c r="B503">
        <v>48619</v>
      </c>
      <c r="C503" s="18" t="s">
        <v>1991</v>
      </c>
      <c r="D503">
        <v>0</v>
      </c>
      <c r="E503">
        <v>0</v>
      </c>
      <c r="F503">
        <v>0</v>
      </c>
      <c r="G503">
        <v>0</v>
      </c>
      <c r="H503">
        <v>0</v>
      </c>
      <c r="I503" s="19">
        <v>0</v>
      </c>
      <c r="K503" t="s">
        <v>106</v>
      </c>
    </row>
    <row r="504" spans="1:12" ht="12.75" customHeight="1" x14ac:dyDescent="0.3">
      <c r="A504">
        <v>0</v>
      </c>
      <c r="B504">
        <v>48621</v>
      </c>
      <c r="C504" s="18" t="s">
        <v>1993</v>
      </c>
      <c r="D504">
        <v>0</v>
      </c>
      <c r="E504">
        <v>0</v>
      </c>
      <c r="F504">
        <v>0</v>
      </c>
      <c r="G504">
        <v>0</v>
      </c>
      <c r="H504">
        <v>0</v>
      </c>
      <c r="I504" s="19">
        <v>0</v>
      </c>
      <c r="K504" t="s">
        <v>106</v>
      </c>
    </row>
    <row r="505" spans="1:12" ht="12.75" customHeight="1" x14ac:dyDescent="0.3">
      <c r="A505">
        <v>0</v>
      </c>
      <c r="B505">
        <v>50652</v>
      </c>
      <c r="C505" s="18" t="s">
        <v>1995</v>
      </c>
      <c r="D505">
        <v>0</v>
      </c>
      <c r="E505">
        <v>0</v>
      </c>
      <c r="F505">
        <v>0</v>
      </c>
      <c r="G505">
        <v>0</v>
      </c>
      <c r="H505">
        <v>0</v>
      </c>
      <c r="I505" s="19">
        <v>0</v>
      </c>
      <c r="K505" t="s">
        <v>106</v>
      </c>
    </row>
    <row r="506" spans="1:12" ht="12.75" customHeight="1" x14ac:dyDescent="0.3">
      <c r="A506">
        <v>1592010</v>
      </c>
      <c r="B506">
        <v>50798</v>
      </c>
      <c r="C506" s="18" t="s">
        <v>1997</v>
      </c>
      <c r="D506">
        <v>0</v>
      </c>
      <c r="E506">
        <v>0</v>
      </c>
      <c r="F506">
        <v>0</v>
      </c>
      <c r="G506">
        <v>0</v>
      </c>
      <c r="H506">
        <v>0</v>
      </c>
      <c r="I506" s="19">
        <v>1.01</v>
      </c>
      <c r="J506" t="s">
        <v>2994</v>
      </c>
      <c r="K506">
        <v>45610.366427349538</v>
      </c>
      <c r="L506">
        <v>50798</v>
      </c>
    </row>
    <row r="507" spans="1:12" ht="12.75" customHeight="1" x14ac:dyDescent="0.3">
      <c r="A507">
        <v>1592011</v>
      </c>
      <c r="B507">
        <v>50845</v>
      </c>
      <c r="C507" s="18" t="s">
        <v>2003</v>
      </c>
      <c r="D507">
        <v>0.84974400000000005</v>
      </c>
      <c r="E507">
        <v>1.1362190000000001</v>
      </c>
      <c r="F507">
        <v>0.893903</v>
      </c>
      <c r="G507">
        <v>0.39266400000000001</v>
      </c>
      <c r="H507">
        <v>0.43209799999999998</v>
      </c>
      <c r="I507" s="19">
        <v>1</v>
      </c>
      <c r="J507" t="s">
        <v>2993</v>
      </c>
      <c r="K507">
        <v>45610.366428043977</v>
      </c>
      <c r="L507">
        <v>50845</v>
      </c>
    </row>
    <row r="508" spans="1:12" ht="12.75" customHeight="1" x14ac:dyDescent="0.3">
      <c r="A508">
        <v>0</v>
      </c>
      <c r="B508">
        <v>51178</v>
      </c>
      <c r="C508" s="18" t="s">
        <v>2005</v>
      </c>
      <c r="D508">
        <v>0</v>
      </c>
      <c r="E508">
        <v>0</v>
      </c>
      <c r="F508">
        <v>0</v>
      </c>
      <c r="G508">
        <v>0</v>
      </c>
      <c r="H508">
        <v>0</v>
      </c>
      <c r="I508" s="19">
        <v>0</v>
      </c>
      <c r="K508" t="s">
        <v>106</v>
      </c>
    </row>
    <row r="509" spans="1:12" ht="12.75" customHeight="1" x14ac:dyDescent="0.3">
      <c r="A509">
        <v>0</v>
      </c>
      <c r="B509">
        <v>51433</v>
      </c>
      <c r="C509" s="18" t="s">
        <v>2007</v>
      </c>
      <c r="D509">
        <v>0</v>
      </c>
      <c r="E509">
        <v>0</v>
      </c>
      <c r="F509">
        <v>0</v>
      </c>
      <c r="G509">
        <v>0</v>
      </c>
      <c r="H509">
        <v>0</v>
      </c>
      <c r="I509" s="19">
        <v>0</v>
      </c>
      <c r="K509" t="s">
        <v>106</v>
      </c>
    </row>
    <row r="510" spans="1:12" ht="12.75" customHeight="1" x14ac:dyDescent="0.3">
      <c r="A510">
        <v>0</v>
      </c>
      <c r="B510">
        <v>52181</v>
      </c>
      <c r="C510" s="18" t="s">
        <v>2009</v>
      </c>
      <c r="D510">
        <v>0</v>
      </c>
      <c r="E510">
        <v>0</v>
      </c>
      <c r="F510">
        <v>0</v>
      </c>
      <c r="G510">
        <v>0</v>
      </c>
      <c r="H510">
        <v>0</v>
      </c>
      <c r="I510" s="19">
        <v>0</v>
      </c>
      <c r="K510" t="s">
        <v>106</v>
      </c>
    </row>
    <row r="511" spans="1:12" ht="12.75" customHeight="1" x14ac:dyDescent="0.3">
      <c r="A511">
        <v>0</v>
      </c>
      <c r="B511">
        <v>54762</v>
      </c>
      <c r="C511" s="18" t="s">
        <v>2011</v>
      </c>
      <c r="D511">
        <v>0</v>
      </c>
      <c r="E511">
        <v>0</v>
      </c>
      <c r="F511">
        <v>0</v>
      </c>
      <c r="G511">
        <v>0</v>
      </c>
      <c r="H511">
        <v>0</v>
      </c>
      <c r="I511" s="19">
        <v>0</v>
      </c>
      <c r="K511" t="s">
        <v>106</v>
      </c>
    </row>
    <row r="512" spans="1:12" ht="12.75" customHeight="1" x14ac:dyDescent="0.3">
      <c r="A512">
        <v>0</v>
      </c>
      <c r="B512">
        <v>55063</v>
      </c>
      <c r="C512" s="18" t="s">
        <v>2013</v>
      </c>
      <c r="D512">
        <v>0</v>
      </c>
      <c r="E512">
        <v>0</v>
      </c>
      <c r="F512">
        <v>0</v>
      </c>
      <c r="G512">
        <v>0</v>
      </c>
      <c r="H512">
        <v>0</v>
      </c>
      <c r="I512" s="19">
        <v>0</v>
      </c>
      <c r="K512" t="s">
        <v>106</v>
      </c>
    </row>
    <row r="513" spans="1:12" ht="12.75" customHeight="1" x14ac:dyDescent="0.3">
      <c r="A513">
        <v>1592012</v>
      </c>
      <c r="B513">
        <v>55253</v>
      </c>
      <c r="C513" s="18" t="s">
        <v>2015</v>
      </c>
      <c r="D513">
        <v>0.99646100000000004</v>
      </c>
      <c r="E513">
        <v>1.0092989999999999</v>
      </c>
      <c r="F513">
        <v>0.99455300000000002</v>
      </c>
      <c r="G513">
        <v>0.96529100000000001</v>
      </c>
      <c r="H513">
        <v>0.93155100000000002</v>
      </c>
      <c r="I513" s="19">
        <v>1</v>
      </c>
      <c r="J513" t="s">
        <v>2993</v>
      </c>
      <c r="K513">
        <v>45610.366430127317</v>
      </c>
      <c r="L513">
        <v>55253</v>
      </c>
    </row>
    <row r="514" spans="1:12" ht="12.75" customHeight="1" x14ac:dyDescent="0.3">
      <c r="A514">
        <v>0</v>
      </c>
      <c r="B514">
        <v>55436</v>
      </c>
      <c r="C514" s="18" t="s">
        <v>2032</v>
      </c>
      <c r="D514">
        <v>0</v>
      </c>
      <c r="E514">
        <v>0</v>
      </c>
      <c r="F514">
        <v>0</v>
      </c>
      <c r="G514">
        <v>0</v>
      </c>
      <c r="H514">
        <v>0</v>
      </c>
      <c r="I514" s="19">
        <v>0</v>
      </c>
      <c r="K514" t="s">
        <v>106</v>
      </c>
    </row>
    <row r="515" spans="1:12" ht="12.75" customHeight="1" x14ac:dyDescent="0.3">
      <c r="A515">
        <v>0</v>
      </c>
      <c r="B515">
        <v>55467</v>
      </c>
      <c r="C515" s="18" t="s">
        <v>2034</v>
      </c>
      <c r="D515">
        <v>0</v>
      </c>
      <c r="E515">
        <v>0</v>
      </c>
      <c r="F515">
        <v>0</v>
      </c>
      <c r="G515">
        <v>0</v>
      </c>
      <c r="H515">
        <v>0</v>
      </c>
      <c r="I515" s="19">
        <v>0</v>
      </c>
      <c r="K515" t="s">
        <v>106</v>
      </c>
    </row>
    <row r="516" spans="1:12" ht="12.75" customHeight="1" x14ac:dyDescent="0.3">
      <c r="A516">
        <v>0</v>
      </c>
      <c r="B516">
        <v>55574</v>
      </c>
      <c r="C516" s="18" t="s">
        <v>2036</v>
      </c>
      <c r="D516">
        <v>0</v>
      </c>
      <c r="E516">
        <v>0</v>
      </c>
      <c r="F516">
        <v>0</v>
      </c>
      <c r="G516">
        <v>0</v>
      </c>
      <c r="H516">
        <v>0</v>
      </c>
      <c r="I516" s="19">
        <v>0</v>
      </c>
      <c r="K516" t="s">
        <v>106</v>
      </c>
    </row>
    <row r="517" spans="1:12" ht="12.75" customHeight="1" x14ac:dyDescent="0.3">
      <c r="A517">
        <v>0</v>
      </c>
      <c r="B517">
        <v>55617</v>
      </c>
      <c r="C517" s="18" t="s">
        <v>2038</v>
      </c>
      <c r="D517">
        <v>0</v>
      </c>
      <c r="E517">
        <v>0</v>
      </c>
      <c r="F517">
        <v>0</v>
      </c>
      <c r="G517">
        <v>0</v>
      </c>
      <c r="H517">
        <v>0</v>
      </c>
      <c r="I517" s="19">
        <v>0</v>
      </c>
      <c r="K517" t="s">
        <v>106</v>
      </c>
    </row>
    <row r="518" spans="1:12" ht="12.75" customHeight="1" x14ac:dyDescent="0.3">
      <c r="A518">
        <v>0</v>
      </c>
      <c r="B518">
        <v>56094</v>
      </c>
      <c r="C518" s="18" t="s">
        <v>2040</v>
      </c>
      <c r="D518">
        <v>0</v>
      </c>
      <c r="E518">
        <v>0</v>
      </c>
      <c r="F518">
        <v>0</v>
      </c>
      <c r="G518">
        <v>0</v>
      </c>
      <c r="H518">
        <v>0</v>
      </c>
      <c r="I518" s="19">
        <v>0</v>
      </c>
      <c r="K518" t="s">
        <v>106</v>
      </c>
    </row>
    <row r="519" spans="1:12" ht="12.75" customHeight="1" x14ac:dyDescent="0.3">
      <c r="A519">
        <v>0</v>
      </c>
      <c r="B519">
        <v>56322</v>
      </c>
      <c r="C519" s="18" t="s">
        <v>2042</v>
      </c>
      <c r="D519">
        <v>0</v>
      </c>
      <c r="E519">
        <v>0</v>
      </c>
      <c r="F519">
        <v>0</v>
      </c>
      <c r="G519">
        <v>0</v>
      </c>
      <c r="H519">
        <v>0</v>
      </c>
      <c r="I519" s="19">
        <v>0</v>
      </c>
      <c r="K519" t="s">
        <v>106</v>
      </c>
    </row>
    <row r="520" spans="1:12" ht="12.75" customHeight="1" x14ac:dyDescent="0.3">
      <c r="A520">
        <v>0</v>
      </c>
      <c r="B520">
        <v>56454</v>
      </c>
      <c r="C520" s="18" t="s">
        <v>2044</v>
      </c>
      <c r="D520">
        <v>0</v>
      </c>
      <c r="E520">
        <v>0</v>
      </c>
      <c r="F520">
        <v>0</v>
      </c>
      <c r="G520">
        <v>0</v>
      </c>
      <c r="H520">
        <v>0</v>
      </c>
      <c r="I520" s="19">
        <v>0</v>
      </c>
      <c r="K520" t="s">
        <v>106</v>
      </c>
    </row>
    <row r="521" spans="1:12" ht="12.75" customHeight="1" x14ac:dyDescent="0.3">
      <c r="A521">
        <v>0</v>
      </c>
      <c r="B521">
        <v>56802</v>
      </c>
      <c r="C521" s="18" t="s">
        <v>2046</v>
      </c>
      <c r="D521">
        <v>0</v>
      </c>
      <c r="E521">
        <v>0</v>
      </c>
      <c r="F521">
        <v>0</v>
      </c>
      <c r="G521">
        <v>0</v>
      </c>
      <c r="H521">
        <v>0</v>
      </c>
      <c r="I521" s="19">
        <v>0</v>
      </c>
      <c r="K521" t="s">
        <v>106</v>
      </c>
    </row>
    <row r="522" spans="1:12" ht="12.75" customHeight="1" x14ac:dyDescent="0.3">
      <c r="A522">
        <v>1592013</v>
      </c>
      <c r="B522">
        <v>56806</v>
      </c>
      <c r="C522" s="18" t="s">
        <v>2048</v>
      </c>
      <c r="D522">
        <v>0</v>
      </c>
      <c r="E522">
        <v>1.1446259999999999</v>
      </c>
      <c r="F522">
        <v>0.92654400000000003</v>
      </c>
      <c r="G522">
        <v>0.91214300000000004</v>
      </c>
      <c r="H522">
        <v>0.90118500000000001</v>
      </c>
      <c r="I522" s="19">
        <v>1.0249999999999999</v>
      </c>
      <c r="J522" t="s">
        <v>2993</v>
      </c>
      <c r="K522">
        <v>45610.366432673611</v>
      </c>
      <c r="L522">
        <v>56806</v>
      </c>
    </row>
    <row r="523" spans="1:12" ht="12.75" customHeight="1" x14ac:dyDescent="0.3">
      <c r="A523">
        <v>0</v>
      </c>
      <c r="B523">
        <v>57541</v>
      </c>
      <c r="C523" s="18" t="s">
        <v>2050</v>
      </c>
      <c r="D523">
        <v>0</v>
      </c>
      <c r="E523">
        <v>0</v>
      </c>
      <c r="F523">
        <v>0</v>
      </c>
      <c r="G523">
        <v>0</v>
      </c>
      <c r="H523">
        <v>0</v>
      </c>
      <c r="I523" s="19">
        <v>0</v>
      </c>
      <c r="K523" t="s">
        <v>106</v>
      </c>
    </row>
    <row r="524" spans="1:12" ht="12.75" customHeight="1" x14ac:dyDescent="0.3">
      <c r="A524">
        <v>1592014</v>
      </c>
      <c r="B524">
        <v>59560</v>
      </c>
      <c r="C524" s="18" t="s">
        <v>2052</v>
      </c>
      <c r="D524">
        <v>0</v>
      </c>
      <c r="E524">
        <v>0</v>
      </c>
      <c r="F524">
        <v>1.3967609999999999</v>
      </c>
      <c r="G524">
        <v>1.2478549999999999</v>
      </c>
      <c r="H524">
        <v>1.1595740000000001</v>
      </c>
      <c r="I524" s="19">
        <v>1.0249999999999999</v>
      </c>
      <c r="J524" t="s">
        <v>2993</v>
      </c>
      <c r="K524">
        <v>45610.366433796291</v>
      </c>
      <c r="L524">
        <v>59560</v>
      </c>
    </row>
    <row r="525" spans="1:12" ht="12.75" customHeight="1" x14ac:dyDescent="0.3">
      <c r="A525">
        <v>0</v>
      </c>
      <c r="B525">
        <v>61192</v>
      </c>
      <c r="C525" s="18" t="s">
        <v>2066</v>
      </c>
      <c r="D525">
        <v>0</v>
      </c>
      <c r="E525">
        <v>0</v>
      </c>
      <c r="F525">
        <v>0</v>
      </c>
      <c r="G525">
        <v>0</v>
      </c>
      <c r="H525">
        <v>0</v>
      </c>
      <c r="I525" s="19">
        <v>0</v>
      </c>
      <c r="K525" t="s">
        <v>106</v>
      </c>
    </row>
    <row r="526" spans="1:12" ht="12.75" customHeight="1" x14ac:dyDescent="0.3">
      <c r="A526">
        <v>0</v>
      </c>
      <c r="B526">
        <v>61273</v>
      </c>
      <c r="C526" s="18" t="s">
        <v>2068</v>
      </c>
      <c r="D526">
        <v>0</v>
      </c>
      <c r="E526">
        <v>0</v>
      </c>
      <c r="F526">
        <v>0</v>
      </c>
      <c r="G526">
        <v>0</v>
      </c>
      <c r="H526">
        <v>0</v>
      </c>
      <c r="I526" s="19">
        <v>0</v>
      </c>
      <c r="K526" t="s">
        <v>106</v>
      </c>
    </row>
    <row r="527" spans="1:12" ht="12.75" customHeight="1" x14ac:dyDescent="0.3">
      <c r="A527">
        <v>1592015</v>
      </c>
      <c r="B527">
        <v>62540</v>
      </c>
      <c r="C527" s="18" t="s">
        <v>2070</v>
      </c>
      <c r="D527">
        <v>0</v>
      </c>
      <c r="E527">
        <v>0</v>
      </c>
      <c r="F527">
        <v>0</v>
      </c>
      <c r="G527">
        <v>0</v>
      </c>
      <c r="H527">
        <v>1.05</v>
      </c>
      <c r="I527" s="19">
        <v>1.0249999999999999</v>
      </c>
      <c r="J527" t="s">
        <v>2993</v>
      </c>
      <c r="K527">
        <v>45610.366435266202</v>
      </c>
      <c r="L527">
        <v>62540</v>
      </c>
    </row>
    <row r="528" spans="1:12" ht="12.75" customHeight="1" x14ac:dyDescent="0.3">
      <c r="A528">
        <v>0</v>
      </c>
      <c r="B528">
        <v>62583</v>
      </c>
      <c r="C528" s="18" t="s">
        <v>2072</v>
      </c>
      <c r="D528">
        <v>0</v>
      </c>
      <c r="E528">
        <v>0</v>
      </c>
      <c r="F528">
        <v>0</v>
      </c>
      <c r="G528">
        <v>0</v>
      </c>
      <c r="H528">
        <v>0</v>
      </c>
      <c r="I528" s="19">
        <v>0</v>
      </c>
      <c r="K528" t="s">
        <v>106</v>
      </c>
    </row>
    <row r="529" spans="1:12" ht="12.75" customHeight="1" x14ac:dyDescent="0.3">
      <c r="A529">
        <v>0</v>
      </c>
      <c r="B529">
        <v>62693</v>
      </c>
      <c r="C529" s="18" t="s">
        <v>2074</v>
      </c>
      <c r="D529">
        <v>0</v>
      </c>
      <c r="E529">
        <v>0</v>
      </c>
      <c r="F529">
        <v>0</v>
      </c>
      <c r="G529">
        <v>0</v>
      </c>
      <c r="H529">
        <v>0</v>
      </c>
      <c r="I529" s="19">
        <v>0</v>
      </c>
      <c r="K529" t="s">
        <v>106</v>
      </c>
    </row>
    <row r="530" spans="1:12" ht="12.75" customHeight="1" x14ac:dyDescent="0.3">
      <c r="A530">
        <v>1592016</v>
      </c>
      <c r="B530">
        <v>64379</v>
      </c>
      <c r="C530" s="18" t="s">
        <v>2076</v>
      </c>
      <c r="D530">
        <v>0</v>
      </c>
      <c r="E530">
        <v>1.143027</v>
      </c>
      <c r="F530">
        <v>1.101842</v>
      </c>
      <c r="G530">
        <v>1.0677179999999999</v>
      </c>
      <c r="H530">
        <v>1.160839</v>
      </c>
      <c r="I530" s="19">
        <v>1.0249999999999999</v>
      </c>
      <c r="J530" t="s">
        <v>2993</v>
      </c>
      <c r="K530">
        <v>45610.366436724536</v>
      </c>
      <c r="L530">
        <v>64379</v>
      </c>
    </row>
    <row r="531" spans="1:12" ht="12.75" customHeight="1" x14ac:dyDescent="0.3">
      <c r="A531">
        <v>0</v>
      </c>
      <c r="B531">
        <v>64602</v>
      </c>
      <c r="C531" s="18" t="s">
        <v>2090</v>
      </c>
      <c r="D531">
        <v>0</v>
      </c>
      <c r="E531">
        <v>0</v>
      </c>
      <c r="F531">
        <v>0</v>
      </c>
      <c r="G531">
        <v>0</v>
      </c>
      <c r="H531">
        <v>0</v>
      </c>
      <c r="I531" s="19">
        <v>0</v>
      </c>
      <c r="K531" t="s">
        <v>106</v>
      </c>
    </row>
    <row r="532" spans="1:12" ht="12.75" customHeight="1" x14ac:dyDescent="0.3">
      <c r="A532">
        <v>1592017</v>
      </c>
      <c r="B532">
        <v>64732</v>
      </c>
      <c r="C532" s="18" t="s">
        <v>2092</v>
      </c>
      <c r="D532">
        <v>0.85449200000000003</v>
      </c>
      <c r="E532">
        <v>0.89118399999999998</v>
      </c>
      <c r="F532">
        <v>1.179273</v>
      </c>
      <c r="G532">
        <v>1.280624</v>
      </c>
      <c r="H532">
        <v>1.0933330000000001</v>
      </c>
      <c r="I532" s="19">
        <v>1</v>
      </c>
      <c r="J532" t="s">
        <v>2993</v>
      </c>
      <c r="K532">
        <v>45610.366437812496</v>
      </c>
      <c r="L532">
        <v>64732</v>
      </c>
    </row>
    <row r="533" spans="1:12" ht="12.75" customHeight="1" x14ac:dyDescent="0.3">
      <c r="A533">
        <v>0</v>
      </c>
      <c r="B533">
        <v>65062</v>
      </c>
      <c r="C533" s="18" t="s">
        <v>2094</v>
      </c>
      <c r="D533">
        <v>0</v>
      </c>
      <c r="E533">
        <v>0</v>
      </c>
      <c r="F533">
        <v>0</v>
      </c>
      <c r="G533">
        <v>0</v>
      </c>
      <c r="H533">
        <v>0</v>
      </c>
      <c r="I533" s="19">
        <v>0</v>
      </c>
      <c r="K533" t="s">
        <v>106</v>
      </c>
    </row>
    <row r="534" spans="1:12" ht="12.75" customHeight="1" x14ac:dyDescent="0.3">
      <c r="A534">
        <v>0</v>
      </c>
      <c r="B534">
        <v>65063</v>
      </c>
      <c r="C534" s="18" t="s">
        <v>2096</v>
      </c>
      <c r="D534">
        <v>0</v>
      </c>
      <c r="E534">
        <v>0</v>
      </c>
      <c r="F534">
        <v>0</v>
      </c>
      <c r="G534">
        <v>0</v>
      </c>
      <c r="H534">
        <v>0</v>
      </c>
      <c r="I534" s="19">
        <v>0</v>
      </c>
      <c r="K534" t="s">
        <v>106</v>
      </c>
    </row>
    <row r="535" spans="1:12" ht="12.75" customHeight="1" x14ac:dyDescent="0.3">
      <c r="A535">
        <v>0</v>
      </c>
      <c r="B535">
        <v>66172</v>
      </c>
      <c r="C535" s="18" t="s">
        <v>2098</v>
      </c>
      <c r="D535">
        <v>0</v>
      </c>
      <c r="E535">
        <v>0</v>
      </c>
      <c r="F535">
        <v>0</v>
      </c>
      <c r="G535">
        <v>0</v>
      </c>
      <c r="H535">
        <v>0</v>
      </c>
      <c r="I535" s="19">
        <v>0</v>
      </c>
      <c r="K535" t="s">
        <v>106</v>
      </c>
    </row>
    <row r="536" spans="1:12" ht="12.75" customHeight="1" x14ac:dyDescent="0.3">
      <c r="A536">
        <v>0</v>
      </c>
      <c r="B536">
        <v>67755</v>
      </c>
      <c r="C536" s="18" t="s">
        <v>2100</v>
      </c>
      <c r="D536">
        <v>0</v>
      </c>
      <c r="E536">
        <v>0</v>
      </c>
      <c r="F536">
        <v>0</v>
      </c>
      <c r="G536">
        <v>0</v>
      </c>
      <c r="H536">
        <v>0</v>
      </c>
      <c r="I536" s="19">
        <v>0</v>
      </c>
      <c r="K536" t="s">
        <v>106</v>
      </c>
    </row>
    <row r="537" spans="1:12" ht="12.75" customHeight="1" x14ac:dyDescent="0.3">
      <c r="A537">
        <v>0</v>
      </c>
      <c r="B537">
        <v>67756</v>
      </c>
      <c r="C537" s="18" t="s">
        <v>2102</v>
      </c>
      <c r="D537">
        <v>0</v>
      </c>
      <c r="E537">
        <v>0</v>
      </c>
      <c r="F537">
        <v>0</v>
      </c>
      <c r="G537">
        <v>0</v>
      </c>
      <c r="H537">
        <v>0</v>
      </c>
      <c r="I537" s="19">
        <v>0</v>
      </c>
      <c r="K537" t="s">
        <v>106</v>
      </c>
    </row>
    <row r="538" spans="1:12" ht="12.75" customHeight="1" x14ac:dyDescent="0.3">
      <c r="A538">
        <v>0</v>
      </c>
      <c r="B538">
        <v>67781</v>
      </c>
      <c r="C538" s="18" t="s">
        <v>2104</v>
      </c>
      <c r="D538">
        <v>0</v>
      </c>
      <c r="E538">
        <v>0</v>
      </c>
      <c r="F538">
        <v>0</v>
      </c>
      <c r="G538">
        <v>0</v>
      </c>
      <c r="H538">
        <v>0</v>
      </c>
      <c r="I538" s="19">
        <v>0</v>
      </c>
      <c r="K538" t="s">
        <v>106</v>
      </c>
    </row>
    <row r="539" spans="1:12" ht="12.75" customHeight="1" x14ac:dyDescent="0.3">
      <c r="A539">
        <v>0</v>
      </c>
      <c r="B539">
        <v>67933</v>
      </c>
      <c r="C539" s="18" t="s">
        <v>2106</v>
      </c>
      <c r="D539">
        <v>0</v>
      </c>
      <c r="E539">
        <v>0</v>
      </c>
      <c r="F539">
        <v>0</v>
      </c>
      <c r="G539">
        <v>0</v>
      </c>
      <c r="H539">
        <v>0</v>
      </c>
      <c r="I539" s="19">
        <v>0</v>
      </c>
      <c r="K539" t="s">
        <v>106</v>
      </c>
    </row>
    <row r="540" spans="1:12" ht="12.75" customHeight="1" x14ac:dyDescent="0.3">
      <c r="A540">
        <v>0</v>
      </c>
      <c r="B540">
        <v>68542</v>
      </c>
      <c r="C540" s="18" t="s">
        <v>2108</v>
      </c>
      <c r="D540">
        <v>0</v>
      </c>
      <c r="E540">
        <v>0</v>
      </c>
      <c r="F540">
        <v>0</v>
      </c>
      <c r="G540">
        <v>0</v>
      </c>
      <c r="H540">
        <v>0</v>
      </c>
      <c r="I540" s="19">
        <v>0</v>
      </c>
      <c r="K540" t="s">
        <v>106</v>
      </c>
    </row>
    <row r="541" spans="1:12" ht="12.75" customHeight="1" x14ac:dyDescent="0.3">
      <c r="A541">
        <v>1592018</v>
      </c>
      <c r="B541">
        <v>69094</v>
      </c>
      <c r="C541" s="18" t="s">
        <v>2110</v>
      </c>
      <c r="D541">
        <v>0</v>
      </c>
      <c r="E541">
        <v>0</v>
      </c>
      <c r="F541">
        <v>0</v>
      </c>
      <c r="G541">
        <v>0</v>
      </c>
      <c r="H541">
        <v>0</v>
      </c>
      <c r="I541" s="19">
        <v>1.0249999999999999</v>
      </c>
      <c r="J541" t="s">
        <v>2994</v>
      </c>
      <c r="K541">
        <v>45610.366440509257</v>
      </c>
      <c r="L541">
        <v>69094</v>
      </c>
    </row>
    <row r="542" spans="1:12" ht="12.75" customHeight="1" x14ac:dyDescent="0.3">
      <c r="A542">
        <v>0</v>
      </c>
      <c r="B542">
        <v>69749</v>
      </c>
      <c r="C542" s="18" t="s">
        <v>2112</v>
      </c>
      <c r="D542">
        <v>0</v>
      </c>
      <c r="E542">
        <v>0</v>
      </c>
      <c r="F542">
        <v>0</v>
      </c>
      <c r="G542">
        <v>0</v>
      </c>
      <c r="H542">
        <v>0</v>
      </c>
      <c r="I542" s="19">
        <v>0</v>
      </c>
      <c r="K542" t="s">
        <v>106</v>
      </c>
    </row>
    <row r="543" spans="1:12" ht="12.75" customHeight="1" x14ac:dyDescent="0.3">
      <c r="A543">
        <v>0</v>
      </c>
      <c r="B543">
        <v>69767</v>
      </c>
      <c r="C543" s="18" t="s">
        <v>2114</v>
      </c>
      <c r="D543">
        <v>0</v>
      </c>
      <c r="E543">
        <v>0</v>
      </c>
      <c r="F543">
        <v>0</v>
      </c>
      <c r="G543">
        <v>0</v>
      </c>
      <c r="H543">
        <v>0</v>
      </c>
      <c r="I543" s="19">
        <v>0</v>
      </c>
      <c r="K543" t="s">
        <v>106</v>
      </c>
    </row>
    <row r="544" spans="1:12" ht="12.75" customHeight="1" x14ac:dyDescent="0.3">
      <c r="A544">
        <v>0</v>
      </c>
      <c r="B544">
        <v>70374</v>
      </c>
      <c r="C544" s="18" t="s">
        <v>2116</v>
      </c>
      <c r="D544">
        <v>0</v>
      </c>
      <c r="E544">
        <v>0</v>
      </c>
      <c r="F544">
        <v>0</v>
      </c>
      <c r="G544">
        <v>0</v>
      </c>
      <c r="H544">
        <v>0</v>
      </c>
      <c r="I544" s="19">
        <v>0</v>
      </c>
      <c r="K544" t="s">
        <v>106</v>
      </c>
    </row>
    <row r="545" spans="1:12" ht="12.75" customHeight="1" x14ac:dyDescent="0.3">
      <c r="A545">
        <v>0</v>
      </c>
      <c r="B545">
        <v>70678</v>
      </c>
      <c r="C545" s="18" t="s">
        <v>2118</v>
      </c>
      <c r="D545">
        <v>0</v>
      </c>
      <c r="E545">
        <v>0</v>
      </c>
      <c r="F545">
        <v>0</v>
      </c>
      <c r="G545">
        <v>0</v>
      </c>
      <c r="H545">
        <v>0</v>
      </c>
      <c r="I545" s="19">
        <v>0</v>
      </c>
      <c r="K545" t="s">
        <v>106</v>
      </c>
    </row>
    <row r="546" spans="1:12" ht="12.75" customHeight="1" x14ac:dyDescent="0.3">
      <c r="A546">
        <v>0</v>
      </c>
      <c r="B546">
        <v>70679</v>
      </c>
      <c r="C546" s="18" t="s">
        <v>2120</v>
      </c>
      <c r="D546">
        <v>0</v>
      </c>
      <c r="E546">
        <v>0</v>
      </c>
      <c r="F546">
        <v>0</v>
      </c>
      <c r="G546">
        <v>0</v>
      </c>
      <c r="H546">
        <v>0</v>
      </c>
      <c r="I546" s="19">
        <v>0</v>
      </c>
      <c r="K546" t="s">
        <v>106</v>
      </c>
    </row>
    <row r="547" spans="1:12" ht="12.75" customHeight="1" x14ac:dyDescent="0.3">
      <c r="A547">
        <v>0</v>
      </c>
      <c r="B547">
        <v>70781</v>
      </c>
      <c r="C547" s="18" t="s">
        <v>2122</v>
      </c>
      <c r="D547">
        <v>0</v>
      </c>
      <c r="E547">
        <v>0</v>
      </c>
      <c r="F547">
        <v>0</v>
      </c>
      <c r="G547">
        <v>0</v>
      </c>
      <c r="H547">
        <v>0</v>
      </c>
      <c r="I547" s="19">
        <v>0</v>
      </c>
      <c r="K547" t="s">
        <v>106</v>
      </c>
    </row>
    <row r="548" spans="1:12" ht="12.75" customHeight="1" x14ac:dyDescent="0.3">
      <c r="A548">
        <v>0</v>
      </c>
      <c r="B548">
        <v>71695</v>
      </c>
      <c r="C548" s="18" t="s">
        <v>2124</v>
      </c>
      <c r="D548">
        <v>0</v>
      </c>
      <c r="E548">
        <v>0</v>
      </c>
      <c r="F548">
        <v>0</v>
      </c>
      <c r="G548">
        <v>0</v>
      </c>
      <c r="H548">
        <v>0</v>
      </c>
      <c r="I548" s="19">
        <v>0</v>
      </c>
      <c r="K548" t="s">
        <v>106</v>
      </c>
    </row>
    <row r="549" spans="1:12" ht="12.75" customHeight="1" x14ac:dyDescent="0.3">
      <c r="A549">
        <v>1592019</v>
      </c>
      <c r="B549">
        <v>71713</v>
      </c>
      <c r="C549" s="18" t="s">
        <v>2126</v>
      </c>
      <c r="D549">
        <v>0</v>
      </c>
      <c r="E549">
        <v>0</v>
      </c>
      <c r="F549">
        <v>0</v>
      </c>
      <c r="G549">
        <v>1.042921</v>
      </c>
      <c r="H549">
        <v>0.87146299999999999</v>
      </c>
      <c r="I549" s="19">
        <v>1.0249999999999999</v>
      </c>
      <c r="J549" t="s">
        <v>2993</v>
      </c>
      <c r="K549">
        <v>45610.366443136569</v>
      </c>
      <c r="L549">
        <v>71713</v>
      </c>
    </row>
    <row r="550" spans="1:12" ht="12.75" customHeight="1" x14ac:dyDescent="0.3">
      <c r="A550">
        <v>0</v>
      </c>
      <c r="B550">
        <v>71943</v>
      </c>
      <c r="C550" s="18" t="s">
        <v>2133</v>
      </c>
      <c r="D550">
        <v>0</v>
      </c>
      <c r="E550">
        <v>0</v>
      </c>
      <c r="F550">
        <v>0</v>
      </c>
      <c r="G550">
        <v>0</v>
      </c>
      <c r="H550">
        <v>0</v>
      </c>
      <c r="I550" s="19">
        <v>0</v>
      </c>
      <c r="K550" t="s">
        <v>106</v>
      </c>
    </row>
    <row r="551" spans="1:12" ht="12.75" customHeight="1" x14ac:dyDescent="0.3">
      <c r="A551">
        <v>0</v>
      </c>
      <c r="B551">
        <v>71996</v>
      </c>
      <c r="C551" s="18" t="s">
        <v>2135</v>
      </c>
      <c r="D551">
        <v>0</v>
      </c>
      <c r="E551">
        <v>0</v>
      </c>
      <c r="F551">
        <v>0</v>
      </c>
      <c r="G551">
        <v>0</v>
      </c>
      <c r="H551">
        <v>0</v>
      </c>
      <c r="I551" s="19">
        <v>0</v>
      </c>
      <c r="K551" t="s">
        <v>106</v>
      </c>
    </row>
    <row r="552" spans="1:12" ht="12.75" customHeight="1" x14ac:dyDescent="0.3">
      <c r="A552">
        <v>1592020</v>
      </c>
      <c r="B552">
        <v>72048</v>
      </c>
      <c r="C552" s="18" t="s">
        <v>2137</v>
      </c>
      <c r="D552">
        <v>0</v>
      </c>
      <c r="E552">
        <v>0</v>
      </c>
      <c r="F552">
        <v>0</v>
      </c>
      <c r="G552">
        <v>1.4586490000000001</v>
      </c>
      <c r="H552">
        <v>1.1235949999999999</v>
      </c>
      <c r="I552" s="19">
        <v>1.0249999999999999</v>
      </c>
      <c r="J552" t="s">
        <v>2993</v>
      </c>
      <c r="K552">
        <v>45610.366444363426</v>
      </c>
      <c r="L552">
        <v>72048</v>
      </c>
    </row>
    <row r="553" spans="1:12" ht="12.75" customHeight="1" x14ac:dyDescent="0.3">
      <c r="A553">
        <v>0</v>
      </c>
      <c r="B553">
        <v>72086</v>
      </c>
      <c r="C553" s="18" t="s">
        <v>2142</v>
      </c>
      <c r="D553">
        <v>0</v>
      </c>
      <c r="E553">
        <v>0</v>
      </c>
      <c r="F553">
        <v>0</v>
      </c>
      <c r="G553">
        <v>0</v>
      </c>
      <c r="H553">
        <v>0</v>
      </c>
      <c r="I553" s="19">
        <v>0</v>
      </c>
      <c r="K553" t="s">
        <v>106</v>
      </c>
    </row>
    <row r="554" spans="1:12" ht="12.75" customHeight="1" x14ac:dyDescent="0.3">
      <c r="A554">
        <v>0</v>
      </c>
      <c r="B554">
        <v>72150</v>
      </c>
      <c r="C554" s="18" t="s">
        <v>2144</v>
      </c>
      <c r="D554">
        <v>0</v>
      </c>
      <c r="E554">
        <v>0</v>
      </c>
      <c r="F554">
        <v>0</v>
      </c>
      <c r="G554">
        <v>0</v>
      </c>
      <c r="H554">
        <v>0</v>
      </c>
      <c r="I554" s="19">
        <v>0</v>
      </c>
      <c r="K554" t="s">
        <v>106</v>
      </c>
    </row>
    <row r="555" spans="1:12" ht="12.75" customHeight="1" x14ac:dyDescent="0.3">
      <c r="A555">
        <v>0</v>
      </c>
      <c r="B555">
        <v>72159</v>
      </c>
      <c r="C555" s="18" t="s">
        <v>2146</v>
      </c>
      <c r="D555">
        <v>0</v>
      </c>
      <c r="E555">
        <v>0</v>
      </c>
      <c r="F555">
        <v>0</v>
      </c>
      <c r="G555">
        <v>0</v>
      </c>
      <c r="H555">
        <v>0</v>
      </c>
      <c r="I555" s="19">
        <v>0</v>
      </c>
      <c r="K555" t="s">
        <v>106</v>
      </c>
    </row>
    <row r="556" spans="1:12" ht="12.75" customHeight="1" x14ac:dyDescent="0.3">
      <c r="A556">
        <v>0</v>
      </c>
      <c r="B556">
        <v>72578</v>
      </c>
      <c r="C556" s="18" t="s">
        <v>2148</v>
      </c>
      <c r="D556">
        <v>0</v>
      </c>
      <c r="E556">
        <v>0</v>
      </c>
      <c r="F556">
        <v>0</v>
      </c>
      <c r="G556">
        <v>0</v>
      </c>
      <c r="H556">
        <v>0</v>
      </c>
      <c r="I556" s="19">
        <v>0</v>
      </c>
      <c r="K556" t="s">
        <v>106</v>
      </c>
    </row>
    <row r="557" spans="1:12" ht="12.75" customHeight="1" x14ac:dyDescent="0.3">
      <c r="A557">
        <v>1592021</v>
      </c>
      <c r="B557">
        <v>72677</v>
      </c>
      <c r="C557" s="18" t="s">
        <v>2150</v>
      </c>
      <c r="D557">
        <v>0.926261</v>
      </c>
      <c r="E557">
        <v>0.88011099999999998</v>
      </c>
      <c r="F557">
        <v>0.84343199999999996</v>
      </c>
      <c r="G557">
        <v>0.77459599999999995</v>
      </c>
      <c r="H557">
        <v>0.68181800000000004</v>
      </c>
      <c r="I557" s="19">
        <v>1</v>
      </c>
      <c r="J557" t="s">
        <v>2993</v>
      </c>
      <c r="K557">
        <v>45610.366446215274</v>
      </c>
      <c r="L557">
        <v>72677</v>
      </c>
    </row>
    <row r="558" spans="1:12" ht="12.75" customHeight="1" x14ac:dyDescent="0.3">
      <c r="A558">
        <v>0</v>
      </c>
      <c r="B558">
        <v>73146</v>
      </c>
      <c r="C558" s="18" t="s">
        <v>2158</v>
      </c>
      <c r="D558">
        <v>0</v>
      </c>
      <c r="E558">
        <v>0</v>
      </c>
      <c r="F558">
        <v>0</v>
      </c>
      <c r="G558">
        <v>0</v>
      </c>
      <c r="H558">
        <v>0</v>
      </c>
      <c r="I558" s="19">
        <v>0</v>
      </c>
      <c r="K558" t="s">
        <v>106</v>
      </c>
    </row>
    <row r="559" spans="1:12" ht="12.75" customHeight="1" x14ac:dyDescent="0.3">
      <c r="A559">
        <v>0</v>
      </c>
      <c r="B559">
        <v>73310</v>
      </c>
      <c r="C559" s="18" t="s">
        <v>2160</v>
      </c>
      <c r="D559">
        <v>0</v>
      </c>
      <c r="E559">
        <v>0</v>
      </c>
      <c r="F559">
        <v>0</v>
      </c>
      <c r="G559">
        <v>0</v>
      </c>
      <c r="H559">
        <v>0</v>
      </c>
      <c r="I559" s="19">
        <v>0</v>
      </c>
      <c r="K559" t="s">
        <v>106</v>
      </c>
    </row>
    <row r="560" spans="1:12" ht="12.75" customHeight="1" x14ac:dyDescent="0.3">
      <c r="A560">
        <v>0</v>
      </c>
      <c r="B560">
        <v>73311</v>
      </c>
      <c r="C560" s="18" t="s">
        <v>2162</v>
      </c>
      <c r="D560">
        <v>0</v>
      </c>
      <c r="E560">
        <v>0</v>
      </c>
      <c r="F560">
        <v>0</v>
      </c>
      <c r="G560">
        <v>0</v>
      </c>
      <c r="H560">
        <v>0</v>
      </c>
      <c r="I560" s="19">
        <v>0</v>
      </c>
      <c r="K560" t="s">
        <v>106</v>
      </c>
    </row>
    <row r="561" spans="1:12" ht="12.75" customHeight="1" x14ac:dyDescent="0.3">
      <c r="A561">
        <v>1592022</v>
      </c>
      <c r="B561">
        <v>73312</v>
      </c>
      <c r="C561" s="18" t="s">
        <v>2164</v>
      </c>
      <c r="D561">
        <v>1.098462</v>
      </c>
      <c r="E561">
        <v>1.124557</v>
      </c>
      <c r="F561">
        <v>1.1668419999999999</v>
      </c>
      <c r="G561">
        <v>1.090546</v>
      </c>
      <c r="H561">
        <v>1.015601</v>
      </c>
      <c r="I561" s="19">
        <v>1.0249999999999999</v>
      </c>
      <c r="J561" t="s">
        <v>2993</v>
      </c>
      <c r="K561">
        <v>45610.366447835644</v>
      </c>
      <c r="L561">
        <v>73312</v>
      </c>
    </row>
    <row r="562" spans="1:12" ht="12.75" customHeight="1" x14ac:dyDescent="0.3">
      <c r="A562">
        <v>0</v>
      </c>
      <c r="B562">
        <v>73491</v>
      </c>
      <c r="C562" s="18" t="s">
        <v>2180</v>
      </c>
      <c r="D562">
        <v>0</v>
      </c>
      <c r="E562">
        <v>0</v>
      </c>
      <c r="F562">
        <v>0</v>
      </c>
      <c r="G562">
        <v>0</v>
      </c>
      <c r="H562">
        <v>0</v>
      </c>
      <c r="I562" s="19">
        <v>0</v>
      </c>
      <c r="K562" t="s">
        <v>106</v>
      </c>
    </row>
    <row r="563" spans="1:12" ht="12.75" customHeight="1" x14ac:dyDescent="0.3">
      <c r="A563">
        <v>0</v>
      </c>
      <c r="B563">
        <v>73755</v>
      </c>
      <c r="C563" s="18" t="s">
        <v>2182</v>
      </c>
      <c r="D563">
        <v>0</v>
      </c>
      <c r="E563">
        <v>0</v>
      </c>
      <c r="F563">
        <v>0</v>
      </c>
      <c r="G563">
        <v>0</v>
      </c>
      <c r="H563">
        <v>0</v>
      </c>
      <c r="I563" s="19">
        <v>0</v>
      </c>
      <c r="K563" t="s">
        <v>106</v>
      </c>
    </row>
    <row r="564" spans="1:12" ht="12.75" customHeight="1" x14ac:dyDescent="0.3">
      <c r="A564">
        <v>0</v>
      </c>
      <c r="B564">
        <v>73756</v>
      </c>
      <c r="C564" s="18" t="s">
        <v>2184</v>
      </c>
      <c r="D564">
        <v>0</v>
      </c>
      <c r="E564">
        <v>0</v>
      </c>
      <c r="F564">
        <v>0</v>
      </c>
      <c r="G564">
        <v>0</v>
      </c>
      <c r="H564">
        <v>0</v>
      </c>
      <c r="I564" s="19">
        <v>0</v>
      </c>
      <c r="K564" t="s">
        <v>106</v>
      </c>
    </row>
    <row r="565" spans="1:12" ht="12.75" customHeight="1" x14ac:dyDescent="0.3">
      <c r="A565">
        <v>0</v>
      </c>
      <c r="B565">
        <v>73767</v>
      </c>
      <c r="C565" s="18" t="s">
        <v>2186</v>
      </c>
      <c r="D565">
        <v>0</v>
      </c>
      <c r="E565">
        <v>0</v>
      </c>
      <c r="F565">
        <v>0</v>
      </c>
      <c r="G565">
        <v>0</v>
      </c>
      <c r="H565">
        <v>0</v>
      </c>
      <c r="I565" s="19">
        <v>0</v>
      </c>
      <c r="K565" t="s">
        <v>106</v>
      </c>
    </row>
    <row r="566" spans="1:12" ht="12.75" customHeight="1" x14ac:dyDescent="0.3">
      <c r="A566">
        <v>0</v>
      </c>
      <c r="B566">
        <v>73788</v>
      </c>
      <c r="C566" s="18" t="s">
        <v>2188</v>
      </c>
      <c r="D566">
        <v>0</v>
      </c>
      <c r="E566">
        <v>0</v>
      </c>
      <c r="F566">
        <v>0</v>
      </c>
      <c r="G566">
        <v>0</v>
      </c>
      <c r="H566">
        <v>0</v>
      </c>
      <c r="I566" s="19">
        <v>0</v>
      </c>
      <c r="K566" t="s">
        <v>106</v>
      </c>
    </row>
    <row r="567" spans="1:12" ht="12.75" customHeight="1" x14ac:dyDescent="0.3">
      <c r="A567">
        <v>0</v>
      </c>
      <c r="B567">
        <v>73789</v>
      </c>
      <c r="C567" s="18" t="s">
        <v>2190</v>
      </c>
      <c r="D567">
        <v>0</v>
      </c>
      <c r="E567">
        <v>0</v>
      </c>
      <c r="F567">
        <v>0</v>
      </c>
      <c r="G567">
        <v>0</v>
      </c>
      <c r="H567">
        <v>0</v>
      </c>
      <c r="I567" s="19">
        <v>0</v>
      </c>
      <c r="K567" t="s">
        <v>106</v>
      </c>
    </row>
    <row r="568" spans="1:12" ht="12.75" customHeight="1" x14ac:dyDescent="0.3">
      <c r="A568">
        <v>0</v>
      </c>
      <c r="B568">
        <v>73877</v>
      </c>
      <c r="C568" s="18" t="s">
        <v>2192</v>
      </c>
      <c r="D568">
        <v>0</v>
      </c>
      <c r="E568">
        <v>0</v>
      </c>
      <c r="F568">
        <v>0</v>
      </c>
      <c r="G568">
        <v>0</v>
      </c>
      <c r="H568">
        <v>0</v>
      </c>
      <c r="I568" s="19">
        <v>0</v>
      </c>
      <c r="K568" t="s">
        <v>106</v>
      </c>
    </row>
    <row r="569" spans="1:12" ht="12.75" customHeight="1" x14ac:dyDescent="0.3">
      <c r="A569">
        <v>0</v>
      </c>
      <c r="B569">
        <v>74817</v>
      </c>
      <c r="C569" s="18" t="s">
        <v>2194</v>
      </c>
      <c r="D569">
        <v>0</v>
      </c>
      <c r="E569">
        <v>0</v>
      </c>
      <c r="F569">
        <v>0</v>
      </c>
      <c r="G569">
        <v>0</v>
      </c>
      <c r="H569">
        <v>0</v>
      </c>
      <c r="I569" s="19">
        <v>0</v>
      </c>
      <c r="K569" t="s">
        <v>106</v>
      </c>
    </row>
    <row r="570" spans="1:12" ht="12.75" customHeight="1" x14ac:dyDescent="0.3">
      <c r="A570">
        <v>0</v>
      </c>
      <c r="B570">
        <v>74973</v>
      </c>
      <c r="C570" s="18" t="s">
        <v>2196</v>
      </c>
      <c r="D570">
        <v>0</v>
      </c>
      <c r="E570">
        <v>0</v>
      </c>
      <c r="F570">
        <v>0</v>
      </c>
      <c r="G570">
        <v>0</v>
      </c>
      <c r="H570">
        <v>0</v>
      </c>
      <c r="I570" s="19">
        <v>0</v>
      </c>
      <c r="K570" t="s">
        <v>106</v>
      </c>
    </row>
    <row r="571" spans="1:12" ht="12.75" customHeight="1" x14ac:dyDescent="0.3">
      <c r="A571">
        <v>0</v>
      </c>
      <c r="B571">
        <v>75391</v>
      </c>
      <c r="C571" s="18" t="s">
        <v>2198</v>
      </c>
      <c r="D571">
        <v>0</v>
      </c>
      <c r="E571">
        <v>0</v>
      </c>
      <c r="F571">
        <v>0</v>
      </c>
      <c r="G571">
        <v>0</v>
      </c>
      <c r="H571">
        <v>0</v>
      </c>
      <c r="I571" s="19">
        <v>0</v>
      </c>
      <c r="K571" t="s">
        <v>106</v>
      </c>
    </row>
    <row r="572" spans="1:12" ht="12.75" customHeight="1" x14ac:dyDescent="0.3">
      <c r="A572">
        <v>0</v>
      </c>
      <c r="B572">
        <v>75392</v>
      </c>
      <c r="C572" s="18" t="s">
        <v>2200</v>
      </c>
      <c r="D572">
        <v>0</v>
      </c>
      <c r="E572">
        <v>0</v>
      </c>
      <c r="F572">
        <v>0</v>
      </c>
      <c r="G572">
        <v>0</v>
      </c>
      <c r="H572">
        <v>0</v>
      </c>
      <c r="I572" s="19">
        <v>0</v>
      </c>
      <c r="K572" t="s">
        <v>106</v>
      </c>
    </row>
    <row r="573" spans="1:12" ht="12.75" customHeight="1" x14ac:dyDescent="0.3">
      <c r="A573">
        <v>0</v>
      </c>
      <c r="B573">
        <v>75429</v>
      </c>
      <c r="C573" s="18" t="s">
        <v>2202</v>
      </c>
      <c r="D573">
        <v>0</v>
      </c>
      <c r="E573">
        <v>0</v>
      </c>
      <c r="F573">
        <v>0</v>
      </c>
      <c r="G573">
        <v>0</v>
      </c>
      <c r="H573">
        <v>0</v>
      </c>
      <c r="I573" s="19">
        <v>0</v>
      </c>
      <c r="K573" t="s">
        <v>106</v>
      </c>
    </row>
    <row r="574" spans="1:12" ht="12.75" customHeight="1" x14ac:dyDescent="0.3">
      <c r="A574">
        <v>0</v>
      </c>
      <c r="B574">
        <v>75430</v>
      </c>
      <c r="C574" s="18" t="s">
        <v>2204</v>
      </c>
      <c r="D574">
        <v>0</v>
      </c>
      <c r="E574">
        <v>0</v>
      </c>
      <c r="F574">
        <v>0</v>
      </c>
      <c r="G574">
        <v>0</v>
      </c>
      <c r="H574">
        <v>0</v>
      </c>
      <c r="I574" s="19">
        <v>0</v>
      </c>
      <c r="K574" t="s">
        <v>106</v>
      </c>
    </row>
    <row r="575" spans="1:12" ht="12.75" customHeight="1" x14ac:dyDescent="0.3">
      <c r="A575">
        <v>0</v>
      </c>
      <c r="B575">
        <v>75431</v>
      </c>
      <c r="C575" s="18" t="s">
        <v>2206</v>
      </c>
      <c r="D575">
        <v>0</v>
      </c>
      <c r="E575">
        <v>0</v>
      </c>
      <c r="F575">
        <v>0</v>
      </c>
      <c r="G575">
        <v>0</v>
      </c>
      <c r="H575">
        <v>0</v>
      </c>
      <c r="I575" s="19">
        <v>0</v>
      </c>
      <c r="K575" t="s">
        <v>106</v>
      </c>
    </row>
    <row r="576" spans="1:12" ht="12.75" customHeight="1" x14ac:dyDescent="0.3">
      <c r="A576">
        <v>1592023</v>
      </c>
      <c r="B576">
        <v>75498</v>
      </c>
      <c r="C576" s="18" t="s">
        <v>2208</v>
      </c>
      <c r="D576">
        <v>0.93567800000000001</v>
      </c>
      <c r="E576">
        <v>1.2522359999999999</v>
      </c>
      <c r="F576">
        <v>1.0423169999999999</v>
      </c>
      <c r="G576">
        <v>1.0641430000000001</v>
      </c>
      <c r="H576">
        <v>1.0625</v>
      </c>
      <c r="I576" s="19">
        <v>1</v>
      </c>
      <c r="J576" t="s">
        <v>2993</v>
      </c>
      <c r="K576">
        <v>45610.366452083334</v>
      </c>
      <c r="L576">
        <v>75498</v>
      </c>
    </row>
    <row r="577" spans="1:12" ht="12.75" customHeight="1" x14ac:dyDescent="0.3">
      <c r="A577">
        <v>0</v>
      </c>
      <c r="B577">
        <v>75531</v>
      </c>
      <c r="C577" s="18" t="s">
        <v>2222</v>
      </c>
      <c r="D577">
        <v>0</v>
      </c>
      <c r="E577">
        <v>0</v>
      </c>
      <c r="F577">
        <v>0</v>
      </c>
      <c r="G577">
        <v>0</v>
      </c>
      <c r="H577">
        <v>0</v>
      </c>
      <c r="I577" s="19">
        <v>0</v>
      </c>
      <c r="K577" t="s">
        <v>106</v>
      </c>
    </row>
    <row r="578" spans="1:12" ht="12.75" customHeight="1" x14ac:dyDescent="0.3">
      <c r="A578">
        <v>0</v>
      </c>
      <c r="B578">
        <v>75706</v>
      </c>
      <c r="C578" s="18" t="s">
        <v>2224</v>
      </c>
      <c r="D578">
        <v>0</v>
      </c>
      <c r="E578">
        <v>0</v>
      </c>
      <c r="F578">
        <v>0</v>
      </c>
      <c r="G578">
        <v>0</v>
      </c>
      <c r="H578">
        <v>0</v>
      </c>
      <c r="I578" s="19">
        <v>0</v>
      </c>
      <c r="K578" t="s">
        <v>106</v>
      </c>
    </row>
    <row r="579" spans="1:12" ht="12.75" customHeight="1" x14ac:dyDescent="0.3">
      <c r="A579">
        <v>0</v>
      </c>
      <c r="B579">
        <v>75928</v>
      </c>
      <c r="C579" s="18" t="s">
        <v>2226</v>
      </c>
      <c r="D579">
        <v>0</v>
      </c>
      <c r="E579">
        <v>0</v>
      </c>
      <c r="F579">
        <v>0</v>
      </c>
      <c r="G579">
        <v>0</v>
      </c>
      <c r="H579">
        <v>0</v>
      </c>
      <c r="I579" s="19">
        <v>0</v>
      </c>
      <c r="K579" t="s">
        <v>106</v>
      </c>
    </row>
    <row r="580" spans="1:12" ht="12.75" customHeight="1" x14ac:dyDescent="0.3">
      <c r="A580">
        <v>1592024</v>
      </c>
      <c r="B580">
        <v>76105</v>
      </c>
      <c r="C580" s="18" t="s">
        <v>2228</v>
      </c>
      <c r="D580">
        <v>1.0253479999999999</v>
      </c>
      <c r="E580">
        <v>1.0638989999999999</v>
      </c>
      <c r="F580">
        <v>1.017164</v>
      </c>
      <c r="G580">
        <v>1.14439</v>
      </c>
      <c r="H580">
        <v>1.1333329999999999</v>
      </c>
      <c r="I580" s="19">
        <v>1.0249999999999999</v>
      </c>
      <c r="J580" t="s">
        <v>2993</v>
      </c>
      <c r="K580">
        <v>45610.366453553237</v>
      </c>
      <c r="L580">
        <v>76105</v>
      </c>
    </row>
    <row r="581" spans="1:12" ht="12.75" customHeight="1" x14ac:dyDescent="0.3">
      <c r="A581">
        <v>0</v>
      </c>
      <c r="B581">
        <v>76107</v>
      </c>
      <c r="C581" s="18" t="s">
        <v>2230</v>
      </c>
      <c r="D581">
        <v>0</v>
      </c>
      <c r="E581">
        <v>0</v>
      </c>
      <c r="F581">
        <v>0</v>
      </c>
      <c r="G581">
        <v>0</v>
      </c>
      <c r="H581">
        <v>0</v>
      </c>
      <c r="I581" s="19">
        <v>0</v>
      </c>
      <c r="K581" t="s">
        <v>106</v>
      </c>
    </row>
    <row r="582" spans="1:12" ht="12.75" customHeight="1" x14ac:dyDescent="0.3">
      <c r="A582">
        <v>0</v>
      </c>
      <c r="B582">
        <v>76738</v>
      </c>
      <c r="C582" s="18" t="s">
        <v>2231</v>
      </c>
      <c r="D582">
        <v>0</v>
      </c>
      <c r="E582">
        <v>0</v>
      </c>
      <c r="F582">
        <v>0</v>
      </c>
      <c r="G582">
        <v>0</v>
      </c>
      <c r="H582">
        <v>0</v>
      </c>
      <c r="I582" s="19">
        <v>0</v>
      </c>
      <c r="K582" t="s">
        <v>106</v>
      </c>
    </row>
    <row r="583" spans="1:12" ht="12.75" customHeight="1" x14ac:dyDescent="0.3">
      <c r="A583">
        <v>0</v>
      </c>
      <c r="B583">
        <v>77453</v>
      </c>
      <c r="C583" s="18" t="s">
        <v>2233</v>
      </c>
      <c r="D583">
        <v>0</v>
      </c>
      <c r="E583">
        <v>0</v>
      </c>
      <c r="F583">
        <v>0</v>
      </c>
      <c r="G583">
        <v>0</v>
      </c>
      <c r="H583">
        <v>0</v>
      </c>
      <c r="I583" s="19">
        <v>0</v>
      </c>
      <c r="K583" t="s">
        <v>106</v>
      </c>
    </row>
    <row r="584" spans="1:12" ht="12.75" customHeight="1" x14ac:dyDescent="0.3">
      <c r="A584">
        <v>0</v>
      </c>
      <c r="B584">
        <v>78946</v>
      </c>
      <c r="C584" s="18" t="s">
        <v>2235</v>
      </c>
      <c r="D584">
        <v>0</v>
      </c>
      <c r="E584">
        <v>0</v>
      </c>
      <c r="F584">
        <v>0</v>
      </c>
      <c r="G584">
        <v>0</v>
      </c>
      <c r="H584">
        <v>0</v>
      </c>
      <c r="I584" s="19">
        <v>0</v>
      </c>
      <c r="K584" t="s">
        <v>106</v>
      </c>
    </row>
    <row r="585" spans="1:12" ht="12.75" customHeight="1" x14ac:dyDescent="0.3">
      <c r="A585">
        <v>0</v>
      </c>
      <c r="B585">
        <v>78959</v>
      </c>
      <c r="C585" s="18" t="s">
        <v>2237</v>
      </c>
      <c r="D585">
        <v>0</v>
      </c>
      <c r="E585">
        <v>0</v>
      </c>
      <c r="F585">
        <v>0</v>
      </c>
      <c r="G585">
        <v>0</v>
      </c>
      <c r="H585">
        <v>0</v>
      </c>
      <c r="I585" s="19">
        <v>0</v>
      </c>
      <c r="K585" t="s">
        <v>106</v>
      </c>
    </row>
    <row r="586" spans="1:12" ht="12.75" customHeight="1" x14ac:dyDescent="0.3">
      <c r="A586">
        <v>0</v>
      </c>
      <c r="B586">
        <v>79110</v>
      </c>
      <c r="C586" s="18" t="s">
        <v>2239</v>
      </c>
      <c r="D586">
        <v>0</v>
      </c>
      <c r="E586">
        <v>0</v>
      </c>
      <c r="F586">
        <v>0</v>
      </c>
      <c r="G586">
        <v>0</v>
      </c>
      <c r="H586">
        <v>0</v>
      </c>
      <c r="I586" s="19">
        <v>0</v>
      </c>
      <c r="K586" t="s">
        <v>106</v>
      </c>
    </row>
    <row r="587" spans="1:12" ht="12.75" customHeight="1" x14ac:dyDescent="0.3">
      <c r="A587">
        <v>0</v>
      </c>
      <c r="B587">
        <v>79170</v>
      </c>
      <c r="C587" s="18" t="s">
        <v>2241</v>
      </c>
      <c r="D587">
        <v>0</v>
      </c>
      <c r="E587">
        <v>0</v>
      </c>
      <c r="F587">
        <v>0</v>
      </c>
      <c r="G587">
        <v>0</v>
      </c>
      <c r="H587">
        <v>0</v>
      </c>
      <c r="I587" s="19">
        <v>0</v>
      </c>
      <c r="K587" t="s">
        <v>106</v>
      </c>
    </row>
    <row r="588" spans="1:12" ht="12.75" customHeight="1" x14ac:dyDescent="0.3">
      <c r="A588">
        <v>0</v>
      </c>
      <c r="B588">
        <v>79659</v>
      </c>
      <c r="C588" s="18" t="s">
        <v>2243</v>
      </c>
      <c r="D588">
        <v>0</v>
      </c>
      <c r="E588">
        <v>0</v>
      </c>
      <c r="F588">
        <v>0</v>
      </c>
      <c r="G588">
        <v>0</v>
      </c>
      <c r="H588">
        <v>0</v>
      </c>
      <c r="I588" s="19">
        <v>0</v>
      </c>
      <c r="K588" t="s">
        <v>106</v>
      </c>
    </row>
    <row r="589" spans="1:12" ht="12.75" customHeight="1" x14ac:dyDescent="0.3">
      <c r="A589">
        <v>0</v>
      </c>
      <c r="B589">
        <v>79660</v>
      </c>
      <c r="C589" s="18" t="s">
        <v>2244</v>
      </c>
      <c r="D589">
        <v>0</v>
      </c>
      <c r="E589">
        <v>0</v>
      </c>
      <c r="F589">
        <v>0</v>
      </c>
      <c r="G589">
        <v>0</v>
      </c>
      <c r="H589">
        <v>0</v>
      </c>
      <c r="I589" s="19">
        <v>0</v>
      </c>
      <c r="K589" t="s">
        <v>106</v>
      </c>
    </row>
    <row r="590" spans="1:12" ht="12.75" customHeight="1" x14ac:dyDescent="0.3">
      <c r="A590">
        <v>0</v>
      </c>
      <c r="B590">
        <v>79661</v>
      </c>
      <c r="C590" s="18" t="s">
        <v>2245</v>
      </c>
      <c r="D590">
        <v>0</v>
      </c>
      <c r="E590">
        <v>0</v>
      </c>
      <c r="F590">
        <v>0</v>
      </c>
      <c r="G590">
        <v>0</v>
      </c>
      <c r="H590">
        <v>0</v>
      </c>
      <c r="I590" s="19">
        <v>0</v>
      </c>
      <c r="K590" t="s">
        <v>106</v>
      </c>
    </row>
    <row r="591" spans="1:12" ht="12.75" customHeight="1" x14ac:dyDescent="0.3">
      <c r="A591">
        <v>0</v>
      </c>
      <c r="B591">
        <v>79662</v>
      </c>
      <c r="C591" s="18" t="s">
        <v>2246</v>
      </c>
      <c r="D591">
        <v>0</v>
      </c>
      <c r="E591">
        <v>0</v>
      </c>
      <c r="F591">
        <v>0</v>
      </c>
      <c r="G591">
        <v>0</v>
      </c>
      <c r="H591">
        <v>0</v>
      </c>
      <c r="I591" s="19">
        <v>0</v>
      </c>
      <c r="K591" t="s">
        <v>106</v>
      </c>
    </row>
    <row r="592" spans="1:12" ht="12.75" customHeight="1" x14ac:dyDescent="0.3">
      <c r="A592">
        <v>1592025</v>
      </c>
      <c r="B592">
        <v>79915</v>
      </c>
      <c r="C592" s="18" t="s">
        <v>2247</v>
      </c>
      <c r="D592">
        <v>0</v>
      </c>
      <c r="E592">
        <v>0</v>
      </c>
      <c r="F592">
        <v>1.0780810000000001</v>
      </c>
      <c r="G592">
        <v>0.85580000000000001</v>
      </c>
      <c r="H592">
        <v>0.73239399999999999</v>
      </c>
      <c r="I592" s="19">
        <v>1.0249999999999999</v>
      </c>
      <c r="J592" t="s">
        <v>2993</v>
      </c>
      <c r="K592">
        <v>45610.366456944445</v>
      </c>
      <c r="L592">
        <v>79915</v>
      </c>
    </row>
    <row r="593" spans="1:12" ht="12.75" customHeight="1" x14ac:dyDescent="0.3">
      <c r="A593">
        <v>0</v>
      </c>
      <c r="B593">
        <v>80331</v>
      </c>
      <c r="C593" s="18" t="s">
        <v>2259</v>
      </c>
      <c r="D593">
        <v>0</v>
      </c>
      <c r="E593">
        <v>0</v>
      </c>
      <c r="F593">
        <v>0</v>
      </c>
      <c r="G593">
        <v>0</v>
      </c>
      <c r="H593">
        <v>0</v>
      </c>
      <c r="I593" s="19">
        <v>0</v>
      </c>
      <c r="K593" t="s">
        <v>106</v>
      </c>
    </row>
    <row r="594" spans="1:12" ht="12.75" customHeight="1" x14ac:dyDescent="0.3">
      <c r="A594">
        <v>0</v>
      </c>
      <c r="B594">
        <v>80336</v>
      </c>
      <c r="C594" s="18" t="s">
        <v>2261</v>
      </c>
      <c r="D594">
        <v>0</v>
      </c>
      <c r="E594">
        <v>0</v>
      </c>
      <c r="F594">
        <v>0</v>
      </c>
      <c r="G594">
        <v>0</v>
      </c>
      <c r="H594">
        <v>0</v>
      </c>
      <c r="I594" s="19">
        <v>0</v>
      </c>
      <c r="K594" t="s">
        <v>106</v>
      </c>
    </row>
    <row r="595" spans="1:12" ht="12.75" customHeight="1" x14ac:dyDescent="0.3">
      <c r="A595">
        <v>0</v>
      </c>
      <c r="B595">
        <v>80421</v>
      </c>
      <c r="C595" s="18" t="s">
        <v>2263</v>
      </c>
      <c r="D595">
        <v>0</v>
      </c>
      <c r="E595">
        <v>0</v>
      </c>
      <c r="F595">
        <v>0</v>
      </c>
      <c r="G595">
        <v>0</v>
      </c>
      <c r="H595">
        <v>0</v>
      </c>
      <c r="I595" s="19">
        <v>0</v>
      </c>
      <c r="K595" t="s">
        <v>106</v>
      </c>
    </row>
    <row r="596" spans="1:12" ht="12.75" customHeight="1" x14ac:dyDescent="0.3">
      <c r="A596">
        <v>0</v>
      </c>
      <c r="B596">
        <v>80958</v>
      </c>
      <c r="C596" s="18" t="s">
        <v>2265</v>
      </c>
      <c r="D596">
        <v>0</v>
      </c>
      <c r="E596">
        <v>0</v>
      </c>
      <c r="F596">
        <v>0</v>
      </c>
      <c r="G596">
        <v>0</v>
      </c>
      <c r="H596">
        <v>0</v>
      </c>
      <c r="I596" s="19">
        <v>0</v>
      </c>
      <c r="K596" t="s">
        <v>106</v>
      </c>
    </row>
    <row r="597" spans="1:12" ht="12.75" customHeight="1" x14ac:dyDescent="0.3">
      <c r="A597">
        <v>0</v>
      </c>
      <c r="B597">
        <v>81348</v>
      </c>
      <c r="C597" s="18" t="s">
        <v>2267</v>
      </c>
      <c r="D597">
        <v>0</v>
      </c>
      <c r="E597">
        <v>0</v>
      </c>
      <c r="F597">
        <v>0</v>
      </c>
      <c r="G597">
        <v>0</v>
      </c>
      <c r="H597">
        <v>0</v>
      </c>
      <c r="I597" s="19">
        <v>0</v>
      </c>
      <c r="K597" t="s">
        <v>106</v>
      </c>
    </row>
    <row r="598" spans="1:12" ht="12.75" customHeight="1" x14ac:dyDescent="0.3">
      <c r="A598">
        <v>0</v>
      </c>
      <c r="B598">
        <v>81349</v>
      </c>
      <c r="C598" s="18" t="s">
        <v>2269</v>
      </c>
      <c r="D598">
        <v>0</v>
      </c>
      <c r="E598">
        <v>0</v>
      </c>
      <c r="F598">
        <v>0</v>
      </c>
      <c r="G598">
        <v>0</v>
      </c>
      <c r="H598">
        <v>0</v>
      </c>
      <c r="I598" s="19">
        <v>0</v>
      </c>
      <c r="K598" t="s">
        <v>106</v>
      </c>
    </row>
    <row r="599" spans="1:12" ht="12.75" customHeight="1" x14ac:dyDescent="0.3">
      <c r="A599">
        <v>1592026</v>
      </c>
      <c r="B599">
        <v>82002</v>
      </c>
      <c r="C599" s="18" t="s">
        <v>2271</v>
      </c>
      <c r="D599">
        <v>0</v>
      </c>
      <c r="E599">
        <v>0</v>
      </c>
      <c r="F599">
        <v>0</v>
      </c>
      <c r="G599">
        <v>0</v>
      </c>
      <c r="H599">
        <v>0</v>
      </c>
      <c r="I599" s="19">
        <v>1</v>
      </c>
      <c r="J599" t="s">
        <v>2992</v>
      </c>
      <c r="K599">
        <v>45610.366459456018</v>
      </c>
      <c r="L599">
        <v>82002</v>
      </c>
    </row>
    <row r="600" spans="1:12" ht="12.75" customHeight="1" x14ac:dyDescent="0.3">
      <c r="A600">
        <v>1592027</v>
      </c>
      <c r="B600">
        <v>84927</v>
      </c>
      <c r="C600" s="18" t="s">
        <v>2276</v>
      </c>
      <c r="D600">
        <v>0</v>
      </c>
      <c r="E600">
        <v>0</v>
      </c>
      <c r="F600">
        <v>0</v>
      </c>
      <c r="G600">
        <v>0</v>
      </c>
      <c r="H600">
        <v>0</v>
      </c>
      <c r="I600" s="19">
        <v>1.01</v>
      </c>
      <c r="J600" t="s">
        <v>2994</v>
      </c>
      <c r="K600">
        <v>45610.366460150464</v>
      </c>
      <c r="L600">
        <v>84927</v>
      </c>
    </row>
    <row r="601" spans="1:12" ht="12.75" customHeight="1" x14ac:dyDescent="0.3">
      <c r="A601">
        <v>0</v>
      </c>
      <c r="B601">
        <v>86351</v>
      </c>
      <c r="C601" s="18" t="s">
        <v>2279</v>
      </c>
      <c r="D601">
        <v>0</v>
      </c>
      <c r="E601">
        <v>0</v>
      </c>
      <c r="F601">
        <v>0</v>
      </c>
      <c r="G601">
        <v>0</v>
      </c>
      <c r="H601">
        <v>0</v>
      </c>
      <c r="I601" s="19">
        <v>0</v>
      </c>
      <c r="K601" t="s">
        <v>106</v>
      </c>
    </row>
    <row r="602" spans="1:12" ht="12.75" customHeight="1" x14ac:dyDescent="0.3">
      <c r="A602">
        <v>0</v>
      </c>
      <c r="B602">
        <v>86614</v>
      </c>
      <c r="C602" s="18" t="s">
        <v>2281</v>
      </c>
      <c r="D602">
        <v>0</v>
      </c>
      <c r="E602">
        <v>0</v>
      </c>
      <c r="F602">
        <v>0</v>
      </c>
      <c r="G602">
        <v>0</v>
      </c>
      <c r="H602">
        <v>0</v>
      </c>
      <c r="I602" s="19">
        <v>0</v>
      </c>
      <c r="K602" t="s">
        <v>106</v>
      </c>
    </row>
    <row r="603" spans="1:12" ht="12.75" customHeight="1" x14ac:dyDescent="0.3">
      <c r="A603">
        <v>1592028</v>
      </c>
      <c r="B603">
        <v>86791</v>
      </c>
      <c r="C603" s="18" t="s">
        <v>2282</v>
      </c>
      <c r="D603">
        <v>0</v>
      </c>
      <c r="E603">
        <v>0</v>
      </c>
      <c r="F603">
        <v>0</v>
      </c>
      <c r="G603">
        <v>0</v>
      </c>
      <c r="H603">
        <v>0</v>
      </c>
      <c r="I603" s="19">
        <v>1</v>
      </c>
      <c r="J603" t="s">
        <v>2992</v>
      </c>
      <c r="K603">
        <v>45610.366462002312</v>
      </c>
      <c r="L603">
        <v>86791</v>
      </c>
    </row>
    <row r="604" spans="1:12" ht="12.75" customHeight="1" x14ac:dyDescent="0.3">
      <c r="A604">
        <v>0</v>
      </c>
      <c r="B604">
        <v>87235</v>
      </c>
      <c r="C604" s="18" t="s">
        <v>2284</v>
      </c>
      <c r="D604">
        <v>0</v>
      </c>
      <c r="E604">
        <v>0</v>
      </c>
      <c r="F604">
        <v>0</v>
      </c>
      <c r="G604">
        <v>0</v>
      </c>
      <c r="H604">
        <v>0</v>
      </c>
      <c r="I604" s="19">
        <v>0</v>
      </c>
      <c r="K604" t="s">
        <v>106</v>
      </c>
    </row>
    <row r="605" spans="1:12" ht="12.75" customHeight="1" x14ac:dyDescent="0.3">
      <c r="A605">
        <v>0</v>
      </c>
      <c r="B605">
        <v>87546</v>
      </c>
      <c r="C605" s="18" t="s">
        <v>2286</v>
      </c>
      <c r="D605">
        <v>0</v>
      </c>
      <c r="E605">
        <v>0</v>
      </c>
      <c r="F605">
        <v>0</v>
      </c>
      <c r="G605">
        <v>0</v>
      </c>
      <c r="H605">
        <v>0</v>
      </c>
      <c r="I605" s="19">
        <v>0</v>
      </c>
      <c r="K605" t="s">
        <v>106</v>
      </c>
    </row>
    <row r="606" spans="1:12" ht="12.75" customHeight="1" x14ac:dyDescent="0.3">
      <c r="A606">
        <v>0</v>
      </c>
      <c r="B606">
        <v>87754</v>
      </c>
      <c r="C606" s="18" t="s">
        <v>2288</v>
      </c>
      <c r="D606">
        <v>0</v>
      </c>
      <c r="E606">
        <v>0</v>
      </c>
      <c r="F606">
        <v>0</v>
      </c>
      <c r="G606">
        <v>0</v>
      </c>
      <c r="H606">
        <v>0</v>
      </c>
      <c r="I606" s="19">
        <v>0</v>
      </c>
      <c r="K606" t="s">
        <v>106</v>
      </c>
    </row>
    <row r="607" spans="1:12" ht="12.75" customHeight="1" x14ac:dyDescent="0.3">
      <c r="A607">
        <v>1592029</v>
      </c>
      <c r="B607">
        <v>88812</v>
      </c>
      <c r="C607" s="18" t="s">
        <v>2290</v>
      </c>
      <c r="D607">
        <v>0</v>
      </c>
      <c r="E607">
        <v>0</v>
      </c>
      <c r="F607">
        <v>0</v>
      </c>
      <c r="G607">
        <v>0</v>
      </c>
      <c r="H607">
        <v>0</v>
      </c>
      <c r="I607" s="19">
        <v>1</v>
      </c>
      <c r="J607" t="s">
        <v>2992</v>
      </c>
      <c r="K607">
        <v>45610.366463773149</v>
      </c>
      <c r="L607">
        <v>88812</v>
      </c>
    </row>
    <row r="608" spans="1:12" ht="12.75" customHeight="1" x14ac:dyDescent="0.3">
      <c r="A608">
        <v>0</v>
      </c>
      <c r="B608">
        <v>88948</v>
      </c>
      <c r="C608" s="18" t="s">
        <v>2299</v>
      </c>
      <c r="D608">
        <v>0</v>
      </c>
      <c r="E608">
        <v>0</v>
      </c>
      <c r="F608">
        <v>0</v>
      </c>
      <c r="G608">
        <v>0</v>
      </c>
      <c r="H608">
        <v>0</v>
      </c>
      <c r="I608" s="19">
        <v>0</v>
      </c>
      <c r="K608" t="s">
        <v>106</v>
      </c>
    </row>
    <row r="609" spans="1:12" ht="12.75" customHeight="1" x14ac:dyDescent="0.3">
      <c r="A609">
        <v>0</v>
      </c>
      <c r="B609">
        <v>88950</v>
      </c>
      <c r="C609" s="18" t="s">
        <v>2301</v>
      </c>
      <c r="D609">
        <v>0</v>
      </c>
      <c r="E609">
        <v>0</v>
      </c>
      <c r="F609">
        <v>0</v>
      </c>
      <c r="G609">
        <v>0</v>
      </c>
      <c r="H609">
        <v>0</v>
      </c>
      <c r="I609" s="19">
        <v>0</v>
      </c>
      <c r="K609" t="s">
        <v>106</v>
      </c>
    </row>
    <row r="610" spans="1:12" ht="12.75" customHeight="1" x14ac:dyDescent="0.3">
      <c r="A610">
        <v>0</v>
      </c>
      <c r="B610">
        <v>89944</v>
      </c>
      <c r="C610" s="18" t="s">
        <v>2303</v>
      </c>
      <c r="D610">
        <v>0</v>
      </c>
      <c r="E610">
        <v>0</v>
      </c>
      <c r="F610">
        <v>0</v>
      </c>
      <c r="G610">
        <v>0</v>
      </c>
      <c r="H610">
        <v>0</v>
      </c>
      <c r="I610" s="19">
        <v>0</v>
      </c>
      <c r="K610" t="s">
        <v>106</v>
      </c>
    </row>
    <row r="611" spans="1:12" ht="12.75" customHeight="1" x14ac:dyDescent="0.3">
      <c r="A611">
        <v>1592030</v>
      </c>
      <c r="B611">
        <v>90044</v>
      </c>
      <c r="C611" s="18" t="s">
        <v>2305</v>
      </c>
      <c r="D611">
        <v>0</v>
      </c>
      <c r="E611">
        <v>0</v>
      </c>
      <c r="F611">
        <v>1.046724</v>
      </c>
      <c r="G611">
        <v>0.98977800000000005</v>
      </c>
      <c r="H611">
        <v>0.98972599999999999</v>
      </c>
      <c r="I611" s="19">
        <v>1.0249999999999999</v>
      </c>
      <c r="J611" t="s">
        <v>2993</v>
      </c>
      <c r="K611">
        <v>45610.366465393519</v>
      </c>
      <c r="L611">
        <v>90044</v>
      </c>
    </row>
    <row r="612" spans="1:12" ht="12.75" customHeight="1" x14ac:dyDescent="0.3">
      <c r="A612">
        <v>1592031</v>
      </c>
      <c r="B612">
        <v>90045</v>
      </c>
      <c r="C612" s="18" t="s">
        <v>2315</v>
      </c>
      <c r="D612">
        <v>0</v>
      </c>
      <c r="E612">
        <v>0</v>
      </c>
      <c r="F612">
        <v>0.99199899999999996</v>
      </c>
      <c r="G612">
        <v>0.91785899999999998</v>
      </c>
      <c r="H612">
        <v>0.93181800000000004</v>
      </c>
      <c r="I612" s="19">
        <v>1</v>
      </c>
      <c r="J612" t="s">
        <v>2993</v>
      </c>
      <c r="K612">
        <v>45610.366466319443</v>
      </c>
      <c r="L612">
        <v>90045</v>
      </c>
    </row>
    <row r="613" spans="1:12" ht="12.75" customHeight="1" x14ac:dyDescent="0.3">
      <c r="A613">
        <v>0</v>
      </c>
      <c r="B613">
        <v>90093</v>
      </c>
      <c r="C613" s="18" t="s">
        <v>2317</v>
      </c>
      <c r="D613">
        <v>0</v>
      </c>
      <c r="E613">
        <v>0</v>
      </c>
      <c r="F613">
        <v>0</v>
      </c>
      <c r="G613">
        <v>0</v>
      </c>
      <c r="H613">
        <v>0</v>
      </c>
      <c r="I613" s="19">
        <v>0</v>
      </c>
      <c r="K613" t="s">
        <v>106</v>
      </c>
    </row>
    <row r="614" spans="1:12" ht="12.75" customHeight="1" x14ac:dyDescent="0.3">
      <c r="A614">
        <v>0</v>
      </c>
      <c r="B614">
        <v>90498</v>
      </c>
      <c r="C614" s="18" t="s">
        <v>2319</v>
      </c>
      <c r="D614">
        <v>0</v>
      </c>
      <c r="E614">
        <v>0</v>
      </c>
      <c r="F614">
        <v>0</v>
      </c>
      <c r="G614">
        <v>0</v>
      </c>
      <c r="H614">
        <v>0</v>
      </c>
      <c r="I614" s="19">
        <v>0</v>
      </c>
      <c r="K614" t="s">
        <v>106</v>
      </c>
    </row>
    <row r="615" spans="1:12" ht="12.75" customHeight="1" x14ac:dyDescent="0.3">
      <c r="A615">
        <v>0</v>
      </c>
      <c r="B615">
        <v>90499</v>
      </c>
      <c r="C615" s="18" t="s">
        <v>2321</v>
      </c>
      <c r="D615">
        <v>0</v>
      </c>
      <c r="E615">
        <v>0</v>
      </c>
      <c r="F615">
        <v>0</v>
      </c>
      <c r="G615">
        <v>0</v>
      </c>
      <c r="H615">
        <v>0</v>
      </c>
      <c r="I615" s="19">
        <v>0</v>
      </c>
      <c r="K615" t="s">
        <v>106</v>
      </c>
    </row>
    <row r="616" spans="1:12" ht="12.75" customHeight="1" x14ac:dyDescent="0.3">
      <c r="A616">
        <v>0</v>
      </c>
      <c r="B616">
        <v>90500</v>
      </c>
      <c r="C616" s="18" t="s">
        <v>2323</v>
      </c>
      <c r="D616">
        <v>0</v>
      </c>
      <c r="E616">
        <v>0</v>
      </c>
      <c r="F616">
        <v>0</v>
      </c>
      <c r="G616">
        <v>0</v>
      </c>
      <c r="H616">
        <v>0</v>
      </c>
      <c r="I616" s="19">
        <v>0</v>
      </c>
      <c r="K616" t="s">
        <v>106</v>
      </c>
    </row>
    <row r="617" spans="1:12" ht="12.75" customHeight="1" x14ac:dyDescent="0.3">
      <c r="A617">
        <v>1592032</v>
      </c>
      <c r="B617">
        <v>90680</v>
      </c>
      <c r="C617" s="18" t="s">
        <v>2325</v>
      </c>
      <c r="D617">
        <v>0</v>
      </c>
      <c r="E617">
        <v>1.0306500000000001</v>
      </c>
      <c r="F617">
        <v>0.93743500000000002</v>
      </c>
      <c r="G617">
        <v>0.99627399999999999</v>
      </c>
      <c r="H617">
        <v>0.90859900000000005</v>
      </c>
      <c r="I617" s="19">
        <v>1.0249999999999999</v>
      </c>
      <c r="J617" t="s">
        <v>2993</v>
      </c>
      <c r="K617">
        <v>45610.366467974534</v>
      </c>
      <c r="L617">
        <v>90680</v>
      </c>
    </row>
    <row r="618" spans="1:12" ht="12.75" customHeight="1" x14ac:dyDescent="0.3">
      <c r="A618">
        <v>0</v>
      </c>
      <c r="B618">
        <v>91325</v>
      </c>
      <c r="C618" s="18" t="s">
        <v>2327</v>
      </c>
      <c r="D618">
        <v>0</v>
      </c>
      <c r="E618">
        <v>0</v>
      </c>
      <c r="F618">
        <v>0</v>
      </c>
      <c r="G618">
        <v>0</v>
      </c>
      <c r="H618">
        <v>0</v>
      </c>
      <c r="I618" s="19">
        <v>0</v>
      </c>
      <c r="K618" t="s">
        <v>106</v>
      </c>
    </row>
    <row r="619" spans="1:12" ht="12.75" customHeight="1" x14ac:dyDescent="0.3">
      <c r="A619">
        <v>0</v>
      </c>
      <c r="B619">
        <v>92011</v>
      </c>
      <c r="C619" s="18" t="s">
        <v>2329</v>
      </c>
      <c r="D619">
        <v>0</v>
      </c>
      <c r="E619">
        <v>0</v>
      </c>
      <c r="F619">
        <v>0</v>
      </c>
      <c r="G619">
        <v>0</v>
      </c>
      <c r="H619">
        <v>0</v>
      </c>
      <c r="I619" s="19">
        <v>0</v>
      </c>
      <c r="K619" t="s">
        <v>106</v>
      </c>
    </row>
    <row r="620" spans="1:12" ht="12.75" customHeight="1" x14ac:dyDescent="0.3">
      <c r="A620">
        <v>0</v>
      </c>
      <c r="B620">
        <v>92156</v>
      </c>
      <c r="C620" s="18" t="s">
        <v>2331</v>
      </c>
      <c r="D620">
        <v>0</v>
      </c>
      <c r="E620">
        <v>0</v>
      </c>
      <c r="F620">
        <v>0</v>
      </c>
      <c r="G620">
        <v>0</v>
      </c>
      <c r="H620">
        <v>0</v>
      </c>
      <c r="I620" s="19">
        <v>0</v>
      </c>
      <c r="K620" t="s">
        <v>106</v>
      </c>
    </row>
    <row r="621" spans="1:12" ht="12.75" customHeight="1" x14ac:dyDescent="0.3">
      <c r="A621">
        <v>0</v>
      </c>
      <c r="B621">
        <v>92365</v>
      </c>
      <c r="C621" s="18" t="s">
        <v>2333</v>
      </c>
      <c r="D621">
        <v>0</v>
      </c>
      <c r="E621">
        <v>0</v>
      </c>
      <c r="F621">
        <v>0</v>
      </c>
      <c r="G621">
        <v>0</v>
      </c>
      <c r="H621">
        <v>0</v>
      </c>
      <c r="I621" s="19">
        <v>0</v>
      </c>
      <c r="K621" t="s">
        <v>106</v>
      </c>
    </row>
    <row r="622" spans="1:12" ht="12.75" customHeight="1" x14ac:dyDescent="0.3">
      <c r="A622">
        <v>0</v>
      </c>
      <c r="B622">
        <v>92506</v>
      </c>
      <c r="C622" s="18" t="s">
        <v>2335</v>
      </c>
      <c r="D622">
        <v>0</v>
      </c>
      <c r="E622">
        <v>0</v>
      </c>
      <c r="F622">
        <v>0</v>
      </c>
      <c r="G622">
        <v>0</v>
      </c>
      <c r="H622">
        <v>0</v>
      </c>
      <c r="I622" s="19">
        <v>0</v>
      </c>
      <c r="K622" t="s">
        <v>106</v>
      </c>
    </row>
    <row r="623" spans="1:12" ht="12.75" customHeight="1" x14ac:dyDescent="0.3">
      <c r="A623">
        <v>0</v>
      </c>
      <c r="B623">
        <v>93017</v>
      </c>
      <c r="C623" s="18" t="s">
        <v>2337</v>
      </c>
      <c r="D623">
        <v>0</v>
      </c>
      <c r="E623">
        <v>0</v>
      </c>
      <c r="F623">
        <v>0</v>
      </c>
      <c r="G623">
        <v>0</v>
      </c>
      <c r="H623">
        <v>0</v>
      </c>
      <c r="I623" s="19">
        <v>0</v>
      </c>
      <c r="K623" t="s">
        <v>106</v>
      </c>
    </row>
    <row r="624" spans="1:12" ht="12.75" customHeight="1" x14ac:dyDescent="0.3">
      <c r="A624">
        <v>0</v>
      </c>
      <c r="B624">
        <v>93066</v>
      </c>
      <c r="C624" s="18" t="s">
        <v>2339</v>
      </c>
      <c r="D624">
        <v>0</v>
      </c>
      <c r="E624">
        <v>0</v>
      </c>
      <c r="F624">
        <v>0</v>
      </c>
      <c r="G624">
        <v>0</v>
      </c>
      <c r="H624">
        <v>0</v>
      </c>
      <c r="I624" s="19">
        <v>0</v>
      </c>
      <c r="K624" t="s">
        <v>106</v>
      </c>
    </row>
    <row r="625" spans="1:11" ht="12.75" customHeight="1" x14ac:dyDescent="0.3">
      <c r="A625">
        <v>0</v>
      </c>
      <c r="B625">
        <v>93106</v>
      </c>
      <c r="C625" s="18" t="s">
        <v>2341</v>
      </c>
      <c r="D625">
        <v>0</v>
      </c>
      <c r="E625">
        <v>0</v>
      </c>
      <c r="F625">
        <v>0</v>
      </c>
      <c r="G625">
        <v>0</v>
      </c>
      <c r="H625">
        <v>0</v>
      </c>
      <c r="I625" s="19">
        <v>0</v>
      </c>
      <c r="K625" t="s">
        <v>106</v>
      </c>
    </row>
    <row r="626" spans="1:11" ht="12.75" customHeight="1" x14ac:dyDescent="0.3">
      <c r="A626">
        <v>0</v>
      </c>
      <c r="B626">
        <v>93304</v>
      </c>
      <c r="C626" s="18" t="s">
        <v>2343</v>
      </c>
      <c r="D626">
        <v>0</v>
      </c>
      <c r="E626">
        <v>0</v>
      </c>
      <c r="F626">
        <v>0</v>
      </c>
      <c r="G626">
        <v>0</v>
      </c>
      <c r="H626">
        <v>0</v>
      </c>
      <c r="I626" s="19">
        <v>0</v>
      </c>
      <c r="K626" t="s">
        <v>106</v>
      </c>
    </row>
    <row r="627" spans="1:11" ht="12.75" customHeight="1" x14ac:dyDescent="0.3">
      <c r="A627">
        <v>0</v>
      </c>
      <c r="B627">
        <v>93307</v>
      </c>
      <c r="C627" s="18" t="s">
        <v>2345</v>
      </c>
      <c r="D627">
        <v>0</v>
      </c>
      <c r="E627">
        <v>0</v>
      </c>
      <c r="F627">
        <v>0</v>
      </c>
      <c r="G627">
        <v>0</v>
      </c>
      <c r="H627">
        <v>0</v>
      </c>
      <c r="I627" s="19">
        <v>0</v>
      </c>
      <c r="K627" t="s">
        <v>106</v>
      </c>
    </row>
    <row r="628" spans="1:11" ht="12.75" customHeight="1" x14ac:dyDescent="0.3">
      <c r="A628">
        <v>0</v>
      </c>
      <c r="B628">
        <v>93333</v>
      </c>
      <c r="C628" s="18" t="s">
        <v>2347</v>
      </c>
      <c r="D628">
        <v>0</v>
      </c>
      <c r="E628">
        <v>0</v>
      </c>
      <c r="F628">
        <v>0</v>
      </c>
      <c r="G628">
        <v>0</v>
      </c>
      <c r="H628">
        <v>0</v>
      </c>
      <c r="I628" s="19">
        <v>0</v>
      </c>
      <c r="K628" t="s">
        <v>106</v>
      </c>
    </row>
    <row r="629" spans="1:11" ht="12.75" customHeight="1" x14ac:dyDescent="0.3">
      <c r="A629">
        <v>0</v>
      </c>
      <c r="B629">
        <v>93531</v>
      </c>
      <c r="C629" s="18" t="s">
        <v>2349</v>
      </c>
      <c r="D629">
        <v>0</v>
      </c>
      <c r="E629">
        <v>0</v>
      </c>
      <c r="F629">
        <v>0</v>
      </c>
      <c r="G629">
        <v>0</v>
      </c>
      <c r="H629">
        <v>0</v>
      </c>
      <c r="I629" s="19">
        <v>0</v>
      </c>
      <c r="K629" t="s">
        <v>106</v>
      </c>
    </row>
    <row r="630" spans="1:11" ht="12.75" customHeight="1" x14ac:dyDescent="0.3">
      <c r="A630">
        <v>0</v>
      </c>
      <c r="B630">
        <v>93708</v>
      </c>
      <c r="C630" s="18" t="s">
        <v>2351</v>
      </c>
      <c r="D630">
        <v>0</v>
      </c>
      <c r="E630">
        <v>0</v>
      </c>
      <c r="F630">
        <v>0</v>
      </c>
      <c r="G630">
        <v>0</v>
      </c>
      <c r="H630">
        <v>0</v>
      </c>
      <c r="I630" s="19">
        <v>0</v>
      </c>
      <c r="K630" t="s">
        <v>106</v>
      </c>
    </row>
    <row r="631" spans="1:11" ht="12.75" customHeight="1" x14ac:dyDescent="0.3">
      <c r="A631">
        <v>0</v>
      </c>
      <c r="B631">
        <v>93709</v>
      </c>
      <c r="C631" s="18" t="s">
        <v>2353</v>
      </c>
      <c r="D631">
        <v>0</v>
      </c>
      <c r="E631">
        <v>0</v>
      </c>
      <c r="F631">
        <v>0</v>
      </c>
      <c r="G631">
        <v>0</v>
      </c>
      <c r="H631">
        <v>0</v>
      </c>
      <c r="I631" s="19">
        <v>0</v>
      </c>
      <c r="K631" t="s">
        <v>106</v>
      </c>
    </row>
    <row r="632" spans="1:11" ht="12.75" customHeight="1" x14ac:dyDescent="0.3">
      <c r="A632">
        <v>0</v>
      </c>
      <c r="B632">
        <v>93710</v>
      </c>
      <c r="C632" s="18" t="s">
        <v>2355</v>
      </c>
      <c r="D632">
        <v>0</v>
      </c>
      <c r="E632">
        <v>0</v>
      </c>
      <c r="F632">
        <v>0</v>
      </c>
      <c r="G632">
        <v>0</v>
      </c>
      <c r="H632">
        <v>0</v>
      </c>
      <c r="I632" s="19">
        <v>0</v>
      </c>
      <c r="K632" t="s">
        <v>106</v>
      </c>
    </row>
    <row r="633" spans="1:11" ht="12.75" customHeight="1" x14ac:dyDescent="0.3">
      <c r="A633">
        <v>0</v>
      </c>
      <c r="B633">
        <v>93711</v>
      </c>
      <c r="C633" s="18" t="s">
        <v>2357</v>
      </c>
      <c r="D633">
        <v>0</v>
      </c>
      <c r="E633">
        <v>0</v>
      </c>
      <c r="F633">
        <v>0</v>
      </c>
      <c r="G633">
        <v>0</v>
      </c>
      <c r="H633">
        <v>0</v>
      </c>
      <c r="I633" s="19">
        <v>0</v>
      </c>
      <c r="K633" t="s">
        <v>106</v>
      </c>
    </row>
    <row r="634" spans="1:11" ht="12.75" customHeight="1" x14ac:dyDescent="0.3">
      <c r="A634">
        <v>0</v>
      </c>
      <c r="B634">
        <v>93712</v>
      </c>
      <c r="C634" s="18" t="s">
        <v>2359</v>
      </c>
      <c r="D634">
        <v>0</v>
      </c>
      <c r="E634">
        <v>0</v>
      </c>
      <c r="F634">
        <v>0</v>
      </c>
      <c r="G634">
        <v>0</v>
      </c>
      <c r="H634">
        <v>0</v>
      </c>
      <c r="I634" s="19">
        <v>0</v>
      </c>
      <c r="K634" t="s">
        <v>106</v>
      </c>
    </row>
    <row r="635" spans="1:11" ht="12.75" customHeight="1" x14ac:dyDescent="0.3">
      <c r="A635">
        <v>0</v>
      </c>
      <c r="B635">
        <v>93713</v>
      </c>
      <c r="C635" s="18" t="s">
        <v>2361</v>
      </c>
      <c r="D635">
        <v>0</v>
      </c>
      <c r="E635">
        <v>0</v>
      </c>
      <c r="F635">
        <v>0</v>
      </c>
      <c r="G635">
        <v>0</v>
      </c>
      <c r="H635">
        <v>0</v>
      </c>
      <c r="I635" s="19">
        <v>0</v>
      </c>
      <c r="K635" t="s">
        <v>106</v>
      </c>
    </row>
    <row r="636" spans="1:11" ht="12.75" customHeight="1" x14ac:dyDescent="0.3">
      <c r="A636">
        <v>0</v>
      </c>
      <c r="B636">
        <v>93714</v>
      </c>
      <c r="C636" s="18" t="s">
        <v>2363</v>
      </c>
      <c r="D636">
        <v>0</v>
      </c>
      <c r="E636">
        <v>0</v>
      </c>
      <c r="F636">
        <v>0</v>
      </c>
      <c r="G636">
        <v>0</v>
      </c>
      <c r="H636">
        <v>0</v>
      </c>
      <c r="I636" s="19">
        <v>0</v>
      </c>
      <c r="K636" t="s">
        <v>106</v>
      </c>
    </row>
    <row r="637" spans="1:11" ht="12.75" customHeight="1" x14ac:dyDescent="0.3">
      <c r="A637">
        <v>0</v>
      </c>
      <c r="B637">
        <v>93715</v>
      </c>
      <c r="C637" s="18" t="s">
        <v>2365</v>
      </c>
      <c r="D637">
        <v>0</v>
      </c>
      <c r="E637">
        <v>0</v>
      </c>
      <c r="F637">
        <v>0</v>
      </c>
      <c r="G637">
        <v>0</v>
      </c>
      <c r="H637">
        <v>0</v>
      </c>
      <c r="I637" s="19">
        <v>0</v>
      </c>
      <c r="K637" t="s">
        <v>106</v>
      </c>
    </row>
    <row r="638" spans="1:11" ht="12.75" customHeight="1" x14ac:dyDescent="0.3">
      <c r="A638">
        <v>0</v>
      </c>
      <c r="B638">
        <v>93716</v>
      </c>
      <c r="C638" s="18" t="s">
        <v>2367</v>
      </c>
      <c r="D638">
        <v>0</v>
      </c>
      <c r="E638">
        <v>0</v>
      </c>
      <c r="F638">
        <v>0</v>
      </c>
      <c r="G638">
        <v>0</v>
      </c>
      <c r="H638">
        <v>0</v>
      </c>
      <c r="I638" s="19">
        <v>0</v>
      </c>
      <c r="K638" t="s">
        <v>106</v>
      </c>
    </row>
    <row r="639" spans="1:11" ht="12.75" customHeight="1" x14ac:dyDescent="0.3">
      <c r="A639">
        <v>0</v>
      </c>
      <c r="B639">
        <v>93717</v>
      </c>
      <c r="C639" s="18" t="s">
        <v>2369</v>
      </c>
      <c r="D639">
        <v>0</v>
      </c>
      <c r="E639">
        <v>0</v>
      </c>
      <c r="F639">
        <v>0</v>
      </c>
      <c r="G639">
        <v>0</v>
      </c>
      <c r="H639">
        <v>0</v>
      </c>
      <c r="I639" s="19">
        <v>0</v>
      </c>
      <c r="K639" t="s">
        <v>106</v>
      </c>
    </row>
    <row r="640" spans="1:11" ht="12.75" customHeight="1" x14ac:dyDescent="0.3">
      <c r="A640">
        <v>0</v>
      </c>
      <c r="B640">
        <v>93718</v>
      </c>
      <c r="C640" s="18" t="s">
        <v>2371</v>
      </c>
      <c r="D640">
        <v>0</v>
      </c>
      <c r="E640">
        <v>0</v>
      </c>
      <c r="F640">
        <v>0</v>
      </c>
      <c r="G640">
        <v>0</v>
      </c>
      <c r="H640">
        <v>0</v>
      </c>
      <c r="I640" s="19">
        <v>0</v>
      </c>
      <c r="K640" t="s">
        <v>106</v>
      </c>
    </row>
    <row r="641" spans="1:11" ht="12.75" customHeight="1" x14ac:dyDescent="0.3">
      <c r="A641">
        <v>0</v>
      </c>
      <c r="B641">
        <v>93719</v>
      </c>
      <c r="C641" s="18" t="s">
        <v>2373</v>
      </c>
      <c r="D641">
        <v>0</v>
      </c>
      <c r="E641">
        <v>0</v>
      </c>
      <c r="F641">
        <v>0</v>
      </c>
      <c r="G641">
        <v>0</v>
      </c>
      <c r="H641">
        <v>0</v>
      </c>
      <c r="I641" s="19">
        <v>0</v>
      </c>
      <c r="K641" t="s">
        <v>106</v>
      </c>
    </row>
    <row r="642" spans="1:11" ht="12.75" customHeight="1" x14ac:dyDescent="0.3">
      <c r="A642">
        <v>0</v>
      </c>
      <c r="B642">
        <v>93720</v>
      </c>
      <c r="C642" s="18" t="s">
        <v>2375</v>
      </c>
      <c r="D642">
        <v>0</v>
      </c>
      <c r="E642">
        <v>0</v>
      </c>
      <c r="F642">
        <v>0</v>
      </c>
      <c r="G642">
        <v>0</v>
      </c>
      <c r="H642">
        <v>0</v>
      </c>
      <c r="I642" s="19">
        <v>0</v>
      </c>
      <c r="K642" t="s">
        <v>106</v>
      </c>
    </row>
    <row r="643" spans="1:11" ht="12.75" customHeight="1" x14ac:dyDescent="0.3">
      <c r="A643">
        <v>0</v>
      </c>
      <c r="B643">
        <v>93721</v>
      </c>
      <c r="C643" s="18" t="s">
        <v>2377</v>
      </c>
      <c r="D643">
        <v>0</v>
      </c>
      <c r="E643">
        <v>0</v>
      </c>
      <c r="F643">
        <v>0</v>
      </c>
      <c r="G643">
        <v>0</v>
      </c>
      <c r="H643">
        <v>0</v>
      </c>
      <c r="I643" s="19">
        <v>0</v>
      </c>
      <c r="K643" t="s">
        <v>106</v>
      </c>
    </row>
    <row r="644" spans="1:11" ht="12.75" customHeight="1" x14ac:dyDescent="0.3">
      <c r="A644">
        <v>0</v>
      </c>
      <c r="B644">
        <v>93722</v>
      </c>
      <c r="C644" s="18" t="s">
        <v>2379</v>
      </c>
      <c r="D644">
        <v>0</v>
      </c>
      <c r="E644">
        <v>0</v>
      </c>
      <c r="F644">
        <v>0</v>
      </c>
      <c r="G644">
        <v>0</v>
      </c>
      <c r="H644">
        <v>0</v>
      </c>
      <c r="I644" s="19">
        <v>0</v>
      </c>
      <c r="K644" t="s">
        <v>106</v>
      </c>
    </row>
    <row r="645" spans="1:11" ht="12.75" customHeight="1" x14ac:dyDescent="0.3">
      <c r="A645">
        <v>0</v>
      </c>
      <c r="B645">
        <v>93723</v>
      </c>
      <c r="C645" s="18" t="s">
        <v>2381</v>
      </c>
      <c r="D645">
        <v>0</v>
      </c>
      <c r="E645">
        <v>0</v>
      </c>
      <c r="F645">
        <v>0</v>
      </c>
      <c r="G645">
        <v>0</v>
      </c>
      <c r="H645">
        <v>0</v>
      </c>
      <c r="I645" s="19">
        <v>0</v>
      </c>
      <c r="K645" t="s">
        <v>106</v>
      </c>
    </row>
    <row r="646" spans="1:11" ht="12.75" customHeight="1" x14ac:dyDescent="0.3">
      <c r="A646">
        <v>0</v>
      </c>
      <c r="B646">
        <v>93724</v>
      </c>
      <c r="C646" s="18" t="s">
        <v>2383</v>
      </c>
      <c r="D646">
        <v>0</v>
      </c>
      <c r="E646">
        <v>0</v>
      </c>
      <c r="F646">
        <v>0</v>
      </c>
      <c r="G646">
        <v>0</v>
      </c>
      <c r="H646">
        <v>0</v>
      </c>
      <c r="I646" s="19">
        <v>0</v>
      </c>
      <c r="K646" t="s">
        <v>106</v>
      </c>
    </row>
    <row r="647" spans="1:11" ht="12.75" customHeight="1" x14ac:dyDescent="0.3">
      <c r="A647">
        <v>0</v>
      </c>
      <c r="B647">
        <v>93747</v>
      </c>
      <c r="C647" s="18" t="s">
        <v>2385</v>
      </c>
      <c r="D647">
        <v>0</v>
      </c>
      <c r="E647">
        <v>0</v>
      </c>
      <c r="F647">
        <v>0</v>
      </c>
      <c r="G647">
        <v>0</v>
      </c>
      <c r="H647">
        <v>0</v>
      </c>
      <c r="I647" s="19">
        <v>0</v>
      </c>
      <c r="K647" t="s">
        <v>106</v>
      </c>
    </row>
    <row r="648" spans="1:11" ht="12.75" customHeight="1" x14ac:dyDescent="0.3">
      <c r="A648">
        <v>0</v>
      </c>
      <c r="B648">
        <v>93775</v>
      </c>
      <c r="C648" s="18" t="s">
        <v>2387</v>
      </c>
      <c r="D648">
        <v>0</v>
      </c>
      <c r="E648">
        <v>0</v>
      </c>
      <c r="F648">
        <v>0</v>
      </c>
      <c r="G648">
        <v>0</v>
      </c>
      <c r="H648">
        <v>0</v>
      </c>
      <c r="I648" s="19">
        <v>0</v>
      </c>
      <c r="K648" t="s">
        <v>106</v>
      </c>
    </row>
    <row r="649" spans="1:11" ht="12.75" customHeight="1" x14ac:dyDescent="0.3">
      <c r="A649">
        <v>0</v>
      </c>
      <c r="B649">
        <v>93776</v>
      </c>
      <c r="C649" s="18" t="s">
        <v>2389</v>
      </c>
      <c r="D649">
        <v>0</v>
      </c>
      <c r="E649">
        <v>0</v>
      </c>
      <c r="F649">
        <v>0</v>
      </c>
      <c r="G649">
        <v>0</v>
      </c>
      <c r="H649">
        <v>0</v>
      </c>
      <c r="I649" s="19">
        <v>0</v>
      </c>
      <c r="K649" t="s">
        <v>106</v>
      </c>
    </row>
    <row r="650" spans="1:11" ht="12.75" customHeight="1" x14ac:dyDescent="0.3">
      <c r="A650">
        <v>0</v>
      </c>
      <c r="B650">
        <v>94075</v>
      </c>
      <c r="C650" s="18" t="s">
        <v>2391</v>
      </c>
      <c r="D650">
        <v>0</v>
      </c>
      <c r="E650">
        <v>0</v>
      </c>
      <c r="F650">
        <v>0</v>
      </c>
      <c r="G650">
        <v>0</v>
      </c>
      <c r="H650">
        <v>0</v>
      </c>
      <c r="I650" s="19">
        <v>0</v>
      </c>
      <c r="K650" t="s">
        <v>106</v>
      </c>
    </row>
    <row r="651" spans="1:11" ht="12.75" customHeight="1" x14ac:dyDescent="0.3">
      <c r="A651">
        <v>0</v>
      </c>
      <c r="B651">
        <v>94076</v>
      </c>
      <c r="C651" s="18" t="s">
        <v>2392</v>
      </c>
      <c r="D651">
        <v>0</v>
      </c>
      <c r="E651">
        <v>0</v>
      </c>
      <c r="F651">
        <v>0</v>
      </c>
      <c r="G651">
        <v>0</v>
      </c>
      <c r="H651">
        <v>0</v>
      </c>
      <c r="I651" s="19">
        <v>0</v>
      </c>
      <c r="K651" t="s">
        <v>106</v>
      </c>
    </row>
    <row r="652" spans="1:11" ht="12.75" customHeight="1" x14ac:dyDescent="0.3">
      <c r="A652">
        <v>0</v>
      </c>
      <c r="B652">
        <v>94464</v>
      </c>
      <c r="C652" s="18" t="s">
        <v>2393</v>
      </c>
      <c r="D652">
        <v>0</v>
      </c>
      <c r="E652">
        <v>0</v>
      </c>
      <c r="F652">
        <v>0</v>
      </c>
      <c r="G652">
        <v>0</v>
      </c>
      <c r="H652">
        <v>0</v>
      </c>
      <c r="I652" s="19">
        <v>0</v>
      </c>
      <c r="K652" t="s">
        <v>106</v>
      </c>
    </row>
    <row r="653" spans="1:11" ht="12.75" customHeight="1" x14ac:dyDescent="0.3">
      <c r="A653">
        <v>0</v>
      </c>
      <c r="B653">
        <v>94466</v>
      </c>
      <c r="C653" s="18" t="s">
        <v>2395</v>
      </c>
      <c r="D653">
        <v>0</v>
      </c>
      <c r="E653">
        <v>0</v>
      </c>
      <c r="F653">
        <v>0</v>
      </c>
      <c r="G653">
        <v>0</v>
      </c>
      <c r="H653">
        <v>0</v>
      </c>
      <c r="I653" s="19">
        <v>0</v>
      </c>
      <c r="K653" t="s">
        <v>106</v>
      </c>
    </row>
    <row r="654" spans="1:11" ht="12.75" customHeight="1" x14ac:dyDescent="0.3">
      <c r="A654">
        <v>0</v>
      </c>
      <c r="B654">
        <v>94474</v>
      </c>
      <c r="C654" s="18" t="s">
        <v>2397</v>
      </c>
      <c r="D654">
        <v>0</v>
      </c>
      <c r="E654">
        <v>0</v>
      </c>
      <c r="F654">
        <v>0</v>
      </c>
      <c r="G654">
        <v>0</v>
      </c>
      <c r="H654">
        <v>0</v>
      </c>
      <c r="I654" s="19">
        <v>0</v>
      </c>
      <c r="K654" t="s">
        <v>106</v>
      </c>
    </row>
    <row r="655" spans="1:11" ht="12.75" customHeight="1" x14ac:dyDescent="0.3">
      <c r="A655">
        <v>0</v>
      </c>
      <c r="B655">
        <v>94477</v>
      </c>
      <c r="C655" s="18" t="s">
        <v>2399</v>
      </c>
      <c r="D655">
        <v>0</v>
      </c>
      <c r="E655">
        <v>0</v>
      </c>
      <c r="F655">
        <v>0</v>
      </c>
      <c r="G655">
        <v>0</v>
      </c>
      <c r="H655">
        <v>0</v>
      </c>
      <c r="I655" s="19">
        <v>0</v>
      </c>
      <c r="K655" t="s">
        <v>106</v>
      </c>
    </row>
    <row r="656" spans="1:11" ht="12.75" customHeight="1" x14ac:dyDescent="0.3">
      <c r="A656">
        <v>0</v>
      </c>
      <c r="B656">
        <v>94478</v>
      </c>
      <c r="C656" s="18" t="s">
        <v>2401</v>
      </c>
      <c r="D656">
        <v>0</v>
      </c>
      <c r="E656">
        <v>0</v>
      </c>
      <c r="F656">
        <v>0</v>
      </c>
      <c r="G656">
        <v>0</v>
      </c>
      <c r="H656">
        <v>0</v>
      </c>
      <c r="I656" s="19">
        <v>0</v>
      </c>
      <c r="K656" t="s">
        <v>106</v>
      </c>
    </row>
    <row r="657" spans="1:12" ht="12.75" customHeight="1" x14ac:dyDescent="0.3">
      <c r="A657">
        <v>0</v>
      </c>
      <c r="B657">
        <v>94479</v>
      </c>
      <c r="C657" s="18" t="s">
        <v>2403</v>
      </c>
      <c r="D657">
        <v>0</v>
      </c>
      <c r="E657">
        <v>0</v>
      </c>
      <c r="F657">
        <v>0</v>
      </c>
      <c r="G657">
        <v>0</v>
      </c>
      <c r="H657">
        <v>0</v>
      </c>
      <c r="I657" s="19">
        <v>0</v>
      </c>
      <c r="K657" t="s">
        <v>106</v>
      </c>
    </row>
    <row r="658" spans="1:12" ht="12.75" customHeight="1" x14ac:dyDescent="0.3">
      <c r="A658">
        <v>0</v>
      </c>
      <c r="B658">
        <v>94480</v>
      </c>
      <c r="C658" s="18" t="s">
        <v>2405</v>
      </c>
      <c r="D658">
        <v>0</v>
      </c>
      <c r="E658">
        <v>0</v>
      </c>
      <c r="F658">
        <v>0</v>
      </c>
      <c r="G658">
        <v>0</v>
      </c>
      <c r="H658">
        <v>0</v>
      </c>
      <c r="I658" s="19">
        <v>0</v>
      </c>
      <c r="K658" t="s">
        <v>106</v>
      </c>
    </row>
    <row r="659" spans="1:12" ht="12.75" customHeight="1" x14ac:dyDescent="0.3">
      <c r="A659">
        <v>0</v>
      </c>
      <c r="B659">
        <v>94481</v>
      </c>
      <c r="C659" s="18" t="s">
        <v>2407</v>
      </c>
      <c r="D659">
        <v>0</v>
      </c>
      <c r="E659">
        <v>0</v>
      </c>
      <c r="F659">
        <v>0</v>
      </c>
      <c r="G659">
        <v>0</v>
      </c>
      <c r="H659">
        <v>0</v>
      </c>
      <c r="I659" s="19">
        <v>0</v>
      </c>
      <c r="K659" t="s">
        <v>106</v>
      </c>
    </row>
    <row r="660" spans="1:12" ht="12.75" customHeight="1" x14ac:dyDescent="0.3">
      <c r="A660">
        <v>0</v>
      </c>
      <c r="B660">
        <v>94482</v>
      </c>
      <c r="C660" s="18" t="s">
        <v>2409</v>
      </c>
      <c r="D660">
        <v>0</v>
      </c>
      <c r="E660">
        <v>0</v>
      </c>
      <c r="F660">
        <v>0</v>
      </c>
      <c r="G660">
        <v>0</v>
      </c>
      <c r="H660">
        <v>0</v>
      </c>
      <c r="I660" s="19">
        <v>0</v>
      </c>
      <c r="K660" t="s">
        <v>106</v>
      </c>
    </row>
    <row r="661" spans="1:12" ht="12.75" customHeight="1" x14ac:dyDescent="0.3">
      <c r="A661">
        <v>0</v>
      </c>
      <c r="B661">
        <v>94485</v>
      </c>
      <c r="C661" s="18" t="s">
        <v>2411</v>
      </c>
      <c r="D661">
        <v>0</v>
      </c>
      <c r="E661">
        <v>0</v>
      </c>
      <c r="F661">
        <v>0</v>
      </c>
      <c r="G661">
        <v>0</v>
      </c>
      <c r="H661">
        <v>0</v>
      </c>
      <c r="I661" s="19">
        <v>0</v>
      </c>
      <c r="K661" t="s">
        <v>106</v>
      </c>
    </row>
    <row r="662" spans="1:12" ht="12.75" customHeight="1" x14ac:dyDescent="0.3">
      <c r="A662">
        <v>0</v>
      </c>
      <c r="B662">
        <v>94486</v>
      </c>
      <c r="C662" s="18" t="s">
        <v>2413</v>
      </c>
      <c r="D662">
        <v>0</v>
      </c>
      <c r="E662">
        <v>0</v>
      </c>
      <c r="F662">
        <v>0</v>
      </c>
      <c r="G662">
        <v>0</v>
      </c>
      <c r="H662">
        <v>0</v>
      </c>
      <c r="I662" s="19">
        <v>0</v>
      </c>
      <c r="K662" t="s">
        <v>106</v>
      </c>
    </row>
    <row r="663" spans="1:12" ht="12.75" customHeight="1" x14ac:dyDescent="0.3">
      <c r="A663">
        <v>0</v>
      </c>
      <c r="B663">
        <v>94487</v>
      </c>
      <c r="C663" s="18" t="s">
        <v>2415</v>
      </c>
      <c r="D663">
        <v>0</v>
      </c>
      <c r="E663">
        <v>0</v>
      </c>
      <c r="F663">
        <v>0</v>
      </c>
      <c r="G663">
        <v>0</v>
      </c>
      <c r="H663">
        <v>0</v>
      </c>
      <c r="I663" s="19">
        <v>0</v>
      </c>
      <c r="K663" t="s">
        <v>106</v>
      </c>
    </row>
    <row r="664" spans="1:12" ht="12.75" customHeight="1" x14ac:dyDescent="0.3">
      <c r="A664">
        <v>0</v>
      </c>
      <c r="B664">
        <v>94488</v>
      </c>
      <c r="C664" s="18" t="s">
        <v>2417</v>
      </c>
      <c r="D664">
        <v>0</v>
      </c>
      <c r="E664">
        <v>0</v>
      </c>
      <c r="F664">
        <v>0</v>
      </c>
      <c r="G664">
        <v>0</v>
      </c>
      <c r="H664">
        <v>0</v>
      </c>
      <c r="I664" s="19">
        <v>0</v>
      </c>
      <c r="K664" t="s">
        <v>106</v>
      </c>
    </row>
    <row r="665" spans="1:12" ht="12.75" customHeight="1" x14ac:dyDescent="0.3">
      <c r="A665">
        <v>0</v>
      </c>
      <c r="B665">
        <v>94489</v>
      </c>
      <c r="C665" s="18" t="s">
        <v>2419</v>
      </c>
      <c r="D665">
        <v>0</v>
      </c>
      <c r="E665">
        <v>0</v>
      </c>
      <c r="F665">
        <v>0</v>
      </c>
      <c r="G665">
        <v>0</v>
      </c>
      <c r="H665">
        <v>0</v>
      </c>
      <c r="I665" s="19">
        <v>0</v>
      </c>
      <c r="K665" t="s">
        <v>106</v>
      </c>
    </row>
    <row r="666" spans="1:12" ht="12.75" customHeight="1" x14ac:dyDescent="0.3">
      <c r="A666">
        <v>1592033</v>
      </c>
      <c r="B666">
        <v>94691</v>
      </c>
      <c r="C666" s="18" t="s">
        <v>2421</v>
      </c>
      <c r="D666">
        <v>0</v>
      </c>
      <c r="E666">
        <v>0</v>
      </c>
      <c r="F666">
        <v>1.1723079999999999</v>
      </c>
      <c r="G666">
        <v>1.154058</v>
      </c>
      <c r="H666">
        <v>1.1481479999999999</v>
      </c>
      <c r="I666" s="19">
        <v>1.0249999999999999</v>
      </c>
      <c r="J666" t="s">
        <v>2993</v>
      </c>
      <c r="K666">
        <v>45610.366479317127</v>
      </c>
      <c r="L666">
        <v>94691</v>
      </c>
    </row>
    <row r="667" spans="1:12" ht="12.75" customHeight="1" x14ac:dyDescent="0.3">
      <c r="A667">
        <v>0</v>
      </c>
      <c r="B667">
        <v>95230</v>
      </c>
      <c r="C667" s="18" t="s">
        <v>2423</v>
      </c>
      <c r="D667">
        <v>0</v>
      </c>
      <c r="E667">
        <v>0</v>
      </c>
      <c r="F667">
        <v>0</v>
      </c>
      <c r="G667">
        <v>0</v>
      </c>
      <c r="H667">
        <v>0</v>
      </c>
      <c r="I667" s="19">
        <v>0</v>
      </c>
      <c r="K667" t="s">
        <v>106</v>
      </c>
    </row>
    <row r="668" spans="1:12" ht="12.75" customHeight="1" x14ac:dyDescent="0.3">
      <c r="A668">
        <v>0</v>
      </c>
      <c r="B668">
        <v>95943</v>
      </c>
      <c r="C668" s="18" t="s">
        <v>2425</v>
      </c>
      <c r="D668">
        <v>0</v>
      </c>
      <c r="E668">
        <v>0</v>
      </c>
      <c r="F668">
        <v>0</v>
      </c>
      <c r="G668">
        <v>0</v>
      </c>
      <c r="H668">
        <v>0</v>
      </c>
      <c r="I668" s="19">
        <v>0</v>
      </c>
      <c r="K668" t="s">
        <v>106</v>
      </c>
    </row>
    <row r="669" spans="1:12" ht="12.75" customHeight="1" x14ac:dyDescent="0.3">
      <c r="A669">
        <v>0</v>
      </c>
      <c r="B669">
        <v>95993</v>
      </c>
      <c r="C669" s="18" t="s">
        <v>2427</v>
      </c>
      <c r="D669">
        <v>0</v>
      </c>
      <c r="E669">
        <v>0</v>
      </c>
      <c r="F669">
        <v>0</v>
      </c>
      <c r="G669">
        <v>0</v>
      </c>
      <c r="H669">
        <v>0</v>
      </c>
      <c r="I669" s="19">
        <v>0</v>
      </c>
      <c r="K669" t="s">
        <v>106</v>
      </c>
    </row>
    <row r="670" spans="1:12" ht="12.75" customHeight="1" x14ac:dyDescent="0.3">
      <c r="A670">
        <v>1592034</v>
      </c>
      <c r="B670">
        <v>96313</v>
      </c>
      <c r="C670" s="18" t="s">
        <v>2429</v>
      </c>
      <c r="D670">
        <v>0</v>
      </c>
      <c r="E670">
        <v>0</v>
      </c>
      <c r="F670">
        <v>0.60570599999999997</v>
      </c>
      <c r="G670">
        <v>0.2</v>
      </c>
      <c r="H670">
        <v>0.2</v>
      </c>
      <c r="I670" s="19">
        <v>1</v>
      </c>
      <c r="J670" t="s">
        <v>2993</v>
      </c>
      <c r="K670">
        <v>45610.366481134261</v>
      </c>
      <c r="L670">
        <v>96313</v>
      </c>
    </row>
    <row r="671" spans="1:12" ht="12.75" customHeight="1" x14ac:dyDescent="0.3">
      <c r="A671">
        <v>0</v>
      </c>
      <c r="B671">
        <v>96349</v>
      </c>
      <c r="C671" s="18" t="s">
        <v>2437</v>
      </c>
      <c r="D671">
        <v>0</v>
      </c>
      <c r="E671">
        <v>0</v>
      </c>
      <c r="F671">
        <v>0</v>
      </c>
      <c r="G671">
        <v>0</v>
      </c>
      <c r="H671">
        <v>0</v>
      </c>
      <c r="I671" s="19">
        <v>0</v>
      </c>
      <c r="K671" t="s">
        <v>106</v>
      </c>
    </row>
    <row r="672" spans="1:12" ht="12.75" customHeight="1" x14ac:dyDescent="0.3">
      <c r="A672">
        <v>0</v>
      </c>
      <c r="B672">
        <v>96361</v>
      </c>
      <c r="C672" s="18" t="s">
        <v>2439</v>
      </c>
      <c r="D672">
        <v>0</v>
      </c>
      <c r="E672">
        <v>0</v>
      </c>
      <c r="F672">
        <v>0</v>
      </c>
      <c r="G672">
        <v>0</v>
      </c>
      <c r="H672">
        <v>0</v>
      </c>
      <c r="I672" s="19">
        <v>0</v>
      </c>
      <c r="K672" t="s">
        <v>106</v>
      </c>
    </row>
    <row r="673" spans="1:11" ht="12.75" customHeight="1" x14ac:dyDescent="0.3">
      <c r="A673">
        <v>0</v>
      </c>
      <c r="B673">
        <v>96801</v>
      </c>
      <c r="C673" s="18" t="s">
        <v>2441</v>
      </c>
      <c r="D673">
        <v>0</v>
      </c>
      <c r="E673">
        <v>0</v>
      </c>
      <c r="F673">
        <v>0</v>
      </c>
      <c r="G673">
        <v>0</v>
      </c>
      <c r="H673">
        <v>0</v>
      </c>
      <c r="I673" s="19">
        <v>0</v>
      </c>
      <c r="K673" t="s">
        <v>106</v>
      </c>
    </row>
    <row r="674" spans="1:11" ht="12.75" customHeight="1" x14ac:dyDescent="0.3">
      <c r="A674">
        <v>0</v>
      </c>
      <c r="B674">
        <v>97067</v>
      </c>
      <c r="C674" s="18" t="s">
        <v>2443</v>
      </c>
      <c r="D674">
        <v>0</v>
      </c>
      <c r="E674">
        <v>0</v>
      </c>
      <c r="F674">
        <v>0</v>
      </c>
      <c r="G674">
        <v>0</v>
      </c>
      <c r="H674">
        <v>0</v>
      </c>
      <c r="I674" s="19">
        <v>0</v>
      </c>
      <c r="K674" t="s">
        <v>106</v>
      </c>
    </row>
    <row r="675" spans="1:11" ht="12.75" customHeight="1" x14ac:dyDescent="0.3">
      <c r="A675">
        <v>0</v>
      </c>
      <c r="B675">
        <v>97197</v>
      </c>
      <c r="C675" s="18" t="s">
        <v>2445</v>
      </c>
      <c r="D675">
        <v>0</v>
      </c>
      <c r="E675">
        <v>0</v>
      </c>
      <c r="F675">
        <v>0</v>
      </c>
      <c r="G675">
        <v>0</v>
      </c>
      <c r="H675">
        <v>0</v>
      </c>
      <c r="I675" s="19">
        <v>0</v>
      </c>
      <c r="K675" t="s">
        <v>106</v>
      </c>
    </row>
    <row r="676" spans="1:11" ht="12.75" customHeight="1" x14ac:dyDescent="0.3">
      <c r="A676">
        <v>0</v>
      </c>
      <c r="B676">
        <v>97198</v>
      </c>
      <c r="C676" s="18" t="s">
        <v>2447</v>
      </c>
      <c r="D676">
        <v>0</v>
      </c>
      <c r="E676">
        <v>0</v>
      </c>
      <c r="F676">
        <v>0</v>
      </c>
      <c r="G676">
        <v>0</v>
      </c>
      <c r="H676">
        <v>0</v>
      </c>
      <c r="I676" s="19">
        <v>0</v>
      </c>
      <c r="K676" t="s">
        <v>106</v>
      </c>
    </row>
    <row r="677" spans="1:11" ht="12.75" customHeight="1" x14ac:dyDescent="0.3">
      <c r="A677">
        <v>0</v>
      </c>
      <c r="B677">
        <v>97199</v>
      </c>
      <c r="C677" s="18" t="s">
        <v>2449</v>
      </c>
      <c r="D677">
        <v>0</v>
      </c>
      <c r="E677">
        <v>0</v>
      </c>
      <c r="F677">
        <v>0</v>
      </c>
      <c r="G677">
        <v>0</v>
      </c>
      <c r="H677">
        <v>0</v>
      </c>
      <c r="I677" s="19">
        <v>0</v>
      </c>
      <c r="K677" t="s">
        <v>106</v>
      </c>
    </row>
    <row r="678" spans="1:11" ht="12.75" customHeight="1" x14ac:dyDescent="0.3">
      <c r="A678">
        <v>0</v>
      </c>
      <c r="B678">
        <v>97203</v>
      </c>
      <c r="C678" s="18" t="s">
        <v>2451</v>
      </c>
      <c r="D678">
        <v>0</v>
      </c>
      <c r="E678">
        <v>0</v>
      </c>
      <c r="F678">
        <v>0</v>
      </c>
      <c r="G678">
        <v>0</v>
      </c>
      <c r="H678">
        <v>0</v>
      </c>
      <c r="I678" s="19">
        <v>0</v>
      </c>
      <c r="K678" t="s">
        <v>106</v>
      </c>
    </row>
    <row r="679" spans="1:11" ht="12.75" customHeight="1" x14ac:dyDescent="0.3">
      <c r="A679">
        <v>0</v>
      </c>
      <c r="B679">
        <v>97206</v>
      </c>
      <c r="C679" s="18" t="s">
        <v>2453</v>
      </c>
      <c r="D679">
        <v>0</v>
      </c>
      <c r="E679">
        <v>0</v>
      </c>
      <c r="F679">
        <v>0</v>
      </c>
      <c r="G679">
        <v>0</v>
      </c>
      <c r="H679">
        <v>0</v>
      </c>
      <c r="I679" s="19">
        <v>0</v>
      </c>
      <c r="K679" t="s">
        <v>106</v>
      </c>
    </row>
    <row r="680" spans="1:11" ht="12.75" customHeight="1" x14ac:dyDescent="0.3">
      <c r="A680">
        <v>0</v>
      </c>
      <c r="B680">
        <v>97207</v>
      </c>
      <c r="C680" s="18" t="s">
        <v>2455</v>
      </c>
      <c r="D680">
        <v>0</v>
      </c>
      <c r="E680">
        <v>0</v>
      </c>
      <c r="F680">
        <v>0</v>
      </c>
      <c r="G680">
        <v>0</v>
      </c>
      <c r="H680">
        <v>0</v>
      </c>
      <c r="I680" s="19">
        <v>0</v>
      </c>
      <c r="K680" t="s">
        <v>106</v>
      </c>
    </row>
    <row r="681" spans="1:11" ht="12.75" customHeight="1" x14ac:dyDescent="0.3">
      <c r="A681">
        <v>0</v>
      </c>
      <c r="B681">
        <v>97534</v>
      </c>
      <c r="C681" s="18" t="s">
        <v>2457</v>
      </c>
      <c r="D681">
        <v>0</v>
      </c>
      <c r="E681">
        <v>0</v>
      </c>
      <c r="F681">
        <v>0</v>
      </c>
      <c r="G681">
        <v>0</v>
      </c>
      <c r="H681">
        <v>0</v>
      </c>
      <c r="I681" s="19">
        <v>0</v>
      </c>
      <c r="K681" t="s">
        <v>106</v>
      </c>
    </row>
    <row r="682" spans="1:11" ht="12.75" customHeight="1" x14ac:dyDescent="0.3">
      <c r="A682">
        <v>0</v>
      </c>
      <c r="B682">
        <v>97535</v>
      </c>
      <c r="C682" s="18" t="s">
        <v>2459</v>
      </c>
      <c r="D682">
        <v>0</v>
      </c>
      <c r="E682">
        <v>0</v>
      </c>
      <c r="F682">
        <v>0</v>
      </c>
      <c r="G682">
        <v>0</v>
      </c>
      <c r="H682">
        <v>0</v>
      </c>
      <c r="I682" s="19">
        <v>0</v>
      </c>
      <c r="K682" t="s">
        <v>106</v>
      </c>
    </row>
    <row r="683" spans="1:11" ht="12.75" customHeight="1" x14ac:dyDescent="0.3">
      <c r="A683">
        <v>0</v>
      </c>
      <c r="B683">
        <v>97536</v>
      </c>
      <c r="C683" s="18" t="s">
        <v>2461</v>
      </c>
      <c r="D683">
        <v>0</v>
      </c>
      <c r="E683">
        <v>0</v>
      </c>
      <c r="F683">
        <v>0</v>
      </c>
      <c r="G683">
        <v>0</v>
      </c>
      <c r="H683">
        <v>0</v>
      </c>
      <c r="I683" s="19">
        <v>0</v>
      </c>
      <c r="K683" t="s">
        <v>106</v>
      </c>
    </row>
    <row r="684" spans="1:11" ht="12.75" customHeight="1" x14ac:dyDescent="0.3">
      <c r="A684">
        <v>0</v>
      </c>
      <c r="B684">
        <v>97537</v>
      </c>
      <c r="C684" s="18" t="s">
        <v>2463</v>
      </c>
      <c r="D684">
        <v>0</v>
      </c>
      <c r="E684">
        <v>0</v>
      </c>
      <c r="F684">
        <v>0</v>
      </c>
      <c r="G684">
        <v>0</v>
      </c>
      <c r="H684">
        <v>0</v>
      </c>
      <c r="I684" s="19">
        <v>0</v>
      </c>
      <c r="K684" t="s">
        <v>106</v>
      </c>
    </row>
    <row r="685" spans="1:11" ht="12.75" customHeight="1" x14ac:dyDescent="0.3">
      <c r="A685">
        <v>0</v>
      </c>
      <c r="B685">
        <v>97538</v>
      </c>
      <c r="C685" s="18" t="s">
        <v>2465</v>
      </c>
      <c r="D685">
        <v>0</v>
      </c>
      <c r="E685">
        <v>0</v>
      </c>
      <c r="F685">
        <v>0</v>
      </c>
      <c r="G685">
        <v>0</v>
      </c>
      <c r="H685">
        <v>0</v>
      </c>
      <c r="I685" s="19">
        <v>0</v>
      </c>
      <c r="K685" t="s">
        <v>106</v>
      </c>
    </row>
    <row r="686" spans="1:11" ht="12.75" customHeight="1" x14ac:dyDescent="0.3">
      <c r="A686">
        <v>0</v>
      </c>
      <c r="B686">
        <v>97539</v>
      </c>
      <c r="C686" s="18" t="s">
        <v>2467</v>
      </c>
      <c r="D686">
        <v>0</v>
      </c>
      <c r="E686">
        <v>0</v>
      </c>
      <c r="F686">
        <v>0</v>
      </c>
      <c r="G686">
        <v>0</v>
      </c>
      <c r="H686">
        <v>0</v>
      </c>
      <c r="I686" s="19">
        <v>0</v>
      </c>
      <c r="K686" t="s">
        <v>106</v>
      </c>
    </row>
    <row r="687" spans="1:11" ht="12.75" customHeight="1" x14ac:dyDescent="0.3">
      <c r="A687">
        <v>0</v>
      </c>
      <c r="B687">
        <v>97607</v>
      </c>
      <c r="C687" s="18" t="s">
        <v>2469</v>
      </c>
      <c r="D687">
        <v>0</v>
      </c>
      <c r="E687">
        <v>0</v>
      </c>
      <c r="F687">
        <v>0</v>
      </c>
      <c r="G687">
        <v>0</v>
      </c>
      <c r="H687">
        <v>0</v>
      </c>
      <c r="I687" s="19">
        <v>0</v>
      </c>
      <c r="K687" t="s">
        <v>106</v>
      </c>
    </row>
    <row r="688" spans="1:11" ht="12.75" customHeight="1" x14ac:dyDescent="0.3">
      <c r="A688">
        <v>0</v>
      </c>
      <c r="B688">
        <v>97608</v>
      </c>
      <c r="C688" s="18" t="s">
        <v>2471</v>
      </c>
      <c r="D688">
        <v>0</v>
      </c>
      <c r="E688">
        <v>0</v>
      </c>
      <c r="F688">
        <v>0</v>
      </c>
      <c r="G688">
        <v>0</v>
      </c>
      <c r="H688">
        <v>0</v>
      </c>
      <c r="I688" s="19">
        <v>0</v>
      </c>
      <c r="K688" t="s">
        <v>106</v>
      </c>
    </row>
    <row r="689" spans="1:11" ht="12.75" customHeight="1" x14ac:dyDescent="0.3">
      <c r="A689">
        <v>0</v>
      </c>
      <c r="B689">
        <v>97641</v>
      </c>
      <c r="C689" s="18" t="s">
        <v>2473</v>
      </c>
      <c r="D689">
        <v>0</v>
      </c>
      <c r="E689">
        <v>0</v>
      </c>
      <c r="F689">
        <v>0</v>
      </c>
      <c r="G689">
        <v>0</v>
      </c>
      <c r="H689">
        <v>0</v>
      </c>
      <c r="I689" s="19">
        <v>0</v>
      </c>
      <c r="K689" t="s">
        <v>106</v>
      </c>
    </row>
    <row r="690" spans="1:11" ht="12.75" customHeight="1" x14ac:dyDescent="0.3">
      <c r="A690">
        <v>0</v>
      </c>
      <c r="B690">
        <v>97684</v>
      </c>
      <c r="C690" s="18" t="s">
        <v>2475</v>
      </c>
      <c r="D690">
        <v>0</v>
      </c>
      <c r="E690">
        <v>0</v>
      </c>
      <c r="F690">
        <v>0</v>
      </c>
      <c r="G690">
        <v>0</v>
      </c>
      <c r="H690">
        <v>0</v>
      </c>
      <c r="I690" s="19">
        <v>0</v>
      </c>
      <c r="K690" t="s">
        <v>106</v>
      </c>
    </row>
    <row r="691" spans="1:11" ht="12.75" customHeight="1" x14ac:dyDescent="0.3">
      <c r="A691">
        <v>0</v>
      </c>
      <c r="B691">
        <v>98120</v>
      </c>
      <c r="C691" s="18" t="s">
        <v>2477</v>
      </c>
      <c r="D691">
        <v>0</v>
      </c>
      <c r="E691">
        <v>0</v>
      </c>
      <c r="F691">
        <v>0</v>
      </c>
      <c r="G691">
        <v>0</v>
      </c>
      <c r="H691">
        <v>0</v>
      </c>
      <c r="I691" s="19">
        <v>0</v>
      </c>
      <c r="K691" t="s">
        <v>106</v>
      </c>
    </row>
    <row r="692" spans="1:11" ht="12.75" customHeight="1" x14ac:dyDescent="0.3">
      <c r="A692">
        <v>0</v>
      </c>
      <c r="B692">
        <v>98183</v>
      </c>
      <c r="C692" s="18" t="s">
        <v>2479</v>
      </c>
      <c r="D692">
        <v>0</v>
      </c>
      <c r="E692">
        <v>0</v>
      </c>
      <c r="F692">
        <v>0</v>
      </c>
      <c r="G692">
        <v>0</v>
      </c>
      <c r="H692">
        <v>0</v>
      </c>
      <c r="I692" s="19">
        <v>0</v>
      </c>
      <c r="K692" t="s">
        <v>106</v>
      </c>
    </row>
    <row r="693" spans="1:11" ht="12.75" customHeight="1" x14ac:dyDescent="0.3">
      <c r="A693">
        <v>0</v>
      </c>
      <c r="B693">
        <v>98184</v>
      </c>
      <c r="C693" s="18" t="s">
        <v>2481</v>
      </c>
      <c r="D693">
        <v>0</v>
      </c>
      <c r="E693">
        <v>0</v>
      </c>
      <c r="F693">
        <v>0</v>
      </c>
      <c r="G693">
        <v>0</v>
      </c>
      <c r="H693">
        <v>0</v>
      </c>
      <c r="I693" s="19">
        <v>0</v>
      </c>
      <c r="K693" t="s">
        <v>106</v>
      </c>
    </row>
    <row r="694" spans="1:11" ht="12.75" customHeight="1" x14ac:dyDescent="0.3">
      <c r="A694">
        <v>0</v>
      </c>
      <c r="B694">
        <v>98185</v>
      </c>
      <c r="C694" s="18" t="s">
        <v>2483</v>
      </c>
      <c r="D694">
        <v>0</v>
      </c>
      <c r="E694">
        <v>0</v>
      </c>
      <c r="F694">
        <v>0</v>
      </c>
      <c r="G694">
        <v>0</v>
      </c>
      <c r="H694">
        <v>0</v>
      </c>
      <c r="I694" s="19">
        <v>0</v>
      </c>
      <c r="K694" t="s">
        <v>106</v>
      </c>
    </row>
    <row r="695" spans="1:11" ht="12.75" customHeight="1" x14ac:dyDescent="0.3">
      <c r="A695">
        <v>0</v>
      </c>
      <c r="B695">
        <v>98187</v>
      </c>
      <c r="C695" s="18" t="s">
        <v>2485</v>
      </c>
      <c r="D695">
        <v>0</v>
      </c>
      <c r="E695">
        <v>0</v>
      </c>
      <c r="F695">
        <v>0</v>
      </c>
      <c r="G695">
        <v>0</v>
      </c>
      <c r="H695">
        <v>0</v>
      </c>
      <c r="I695" s="19">
        <v>0</v>
      </c>
      <c r="K695" t="s">
        <v>106</v>
      </c>
    </row>
    <row r="696" spans="1:11" ht="12.75" customHeight="1" x14ac:dyDescent="0.3">
      <c r="A696">
        <v>0</v>
      </c>
      <c r="B696">
        <v>98191</v>
      </c>
      <c r="C696" s="18" t="s">
        <v>2487</v>
      </c>
      <c r="D696">
        <v>0</v>
      </c>
      <c r="E696">
        <v>0</v>
      </c>
      <c r="F696">
        <v>0</v>
      </c>
      <c r="G696">
        <v>0</v>
      </c>
      <c r="H696">
        <v>0</v>
      </c>
      <c r="I696" s="19">
        <v>0</v>
      </c>
      <c r="K696" t="s">
        <v>106</v>
      </c>
    </row>
    <row r="697" spans="1:11" ht="12.75" customHeight="1" x14ac:dyDescent="0.3">
      <c r="A697">
        <v>0</v>
      </c>
      <c r="B697">
        <v>98223</v>
      </c>
      <c r="C697" s="18" t="s">
        <v>2489</v>
      </c>
      <c r="D697">
        <v>0</v>
      </c>
      <c r="E697">
        <v>0</v>
      </c>
      <c r="F697">
        <v>0</v>
      </c>
      <c r="G697">
        <v>0</v>
      </c>
      <c r="H697">
        <v>0</v>
      </c>
      <c r="I697" s="19">
        <v>0</v>
      </c>
      <c r="K697" t="s">
        <v>106</v>
      </c>
    </row>
    <row r="698" spans="1:11" ht="12.75" customHeight="1" x14ac:dyDescent="0.3">
      <c r="A698">
        <v>0</v>
      </c>
      <c r="B698">
        <v>98302</v>
      </c>
      <c r="C698" s="18" t="s">
        <v>2491</v>
      </c>
      <c r="D698">
        <v>0</v>
      </c>
      <c r="E698">
        <v>0</v>
      </c>
      <c r="F698">
        <v>0</v>
      </c>
      <c r="G698">
        <v>0</v>
      </c>
      <c r="H698">
        <v>0</v>
      </c>
      <c r="I698" s="19">
        <v>0</v>
      </c>
      <c r="K698" t="s">
        <v>106</v>
      </c>
    </row>
    <row r="699" spans="1:11" ht="12.75" customHeight="1" x14ac:dyDescent="0.3">
      <c r="A699">
        <v>0</v>
      </c>
      <c r="B699">
        <v>98306</v>
      </c>
      <c r="C699" s="18" t="s">
        <v>2493</v>
      </c>
      <c r="D699">
        <v>0</v>
      </c>
      <c r="E699">
        <v>0</v>
      </c>
      <c r="F699">
        <v>0</v>
      </c>
      <c r="G699">
        <v>0</v>
      </c>
      <c r="H699">
        <v>0</v>
      </c>
      <c r="I699" s="19">
        <v>0</v>
      </c>
      <c r="K699" t="s">
        <v>106</v>
      </c>
    </row>
    <row r="700" spans="1:11" ht="12.75" customHeight="1" x14ac:dyDescent="0.3">
      <c r="A700">
        <v>0</v>
      </c>
      <c r="B700">
        <v>98307</v>
      </c>
      <c r="C700" s="18" t="s">
        <v>2495</v>
      </c>
      <c r="D700">
        <v>0</v>
      </c>
      <c r="E700">
        <v>0</v>
      </c>
      <c r="F700">
        <v>0</v>
      </c>
      <c r="G700">
        <v>0</v>
      </c>
      <c r="H700">
        <v>0</v>
      </c>
      <c r="I700" s="19">
        <v>0</v>
      </c>
      <c r="K700" t="s">
        <v>106</v>
      </c>
    </row>
    <row r="701" spans="1:11" ht="12.75" customHeight="1" x14ac:dyDescent="0.3">
      <c r="A701">
        <v>0</v>
      </c>
      <c r="B701">
        <v>98308</v>
      </c>
      <c r="C701" s="18" t="s">
        <v>2497</v>
      </c>
      <c r="D701">
        <v>0</v>
      </c>
      <c r="E701">
        <v>0</v>
      </c>
      <c r="F701">
        <v>0</v>
      </c>
      <c r="G701">
        <v>0</v>
      </c>
      <c r="H701">
        <v>0</v>
      </c>
      <c r="I701" s="19">
        <v>0</v>
      </c>
      <c r="K701" t="s">
        <v>106</v>
      </c>
    </row>
    <row r="702" spans="1:11" ht="12.75" customHeight="1" x14ac:dyDescent="0.3">
      <c r="A702">
        <v>0</v>
      </c>
      <c r="B702">
        <v>98569</v>
      </c>
      <c r="C702" s="18" t="s">
        <v>2499</v>
      </c>
      <c r="D702">
        <v>0</v>
      </c>
      <c r="E702">
        <v>0</v>
      </c>
      <c r="F702">
        <v>0</v>
      </c>
      <c r="G702">
        <v>0</v>
      </c>
      <c r="H702">
        <v>0</v>
      </c>
      <c r="I702" s="19">
        <v>0</v>
      </c>
      <c r="K702" t="s">
        <v>106</v>
      </c>
    </row>
    <row r="703" spans="1:11" ht="12.75" customHeight="1" x14ac:dyDescent="0.3">
      <c r="A703">
        <v>0</v>
      </c>
      <c r="B703">
        <v>98885</v>
      </c>
      <c r="C703" s="18" t="s">
        <v>2501</v>
      </c>
      <c r="D703">
        <v>0</v>
      </c>
      <c r="E703">
        <v>0</v>
      </c>
      <c r="F703">
        <v>0</v>
      </c>
      <c r="G703">
        <v>0</v>
      </c>
      <c r="H703">
        <v>0</v>
      </c>
      <c r="I703" s="19">
        <v>0</v>
      </c>
      <c r="K703" t="s">
        <v>106</v>
      </c>
    </row>
    <row r="704" spans="1:11" ht="12.75" customHeight="1" x14ac:dyDescent="0.3">
      <c r="A704">
        <v>0</v>
      </c>
      <c r="B704">
        <v>98906</v>
      </c>
      <c r="C704" s="18" t="s">
        <v>2503</v>
      </c>
      <c r="D704">
        <v>0</v>
      </c>
      <c r="E704">
        <v>0</v>
      </c>
      <c r="F704">
        <v>0</v>
      </c>
      <c r="G704">
        <v>0</v>
      </c>
      <c r="H704">
        <v>0</v>
      </c>
      <c r="I704" s="19">
        <v>0</v>
      </c>
      <c r="K704" t="s">
        <v>106</v>
      </c>
    </row>
    <row r="705" spans="1:12" ht="12.75" customHeight="1" x14ac:dyDescent="0.3">
      <c r="A705">
        <v>0</v>
      </c>
      <c r="B705">
        <v>99556</v>
      </c>
      <c r="C705" s="18" t="s">
        <v>2505</v>
      </c>
      <c r="D705">
        <v>0</v>
      </c>
      <c r="E705">
        <v>0</v>
      </c>
      <c r="F705">
        <v>0</v>
      </c>
      <c r="G705">
        <v>0</v>
      </c>
      <c r="H705">
        <v>0</v>
      </c>
      <c r="I705" s="19">
        <v>0</v>
      </c>
      <c r="K705" t="s">
        <v>106</v>
      </c>
    </row>
    <row r="706" spans="1:12" ht="12.75" customHeight="1" x14ac:dyDescent="0.3">
      <c r="A706">
        <v>0</v>
      </c>
      <c r="B706">
        <v>99586</v>
      </c>
      <c r="C706" s="18" t="s">
        <v>2507</v>
      </c>
      <c r="D706">
        <v>0</v>
      </c>
      <c r="E706">
        <v>0</v>
      </c>
      <c r="F706">
        <v>0</v>
      </c>
      <c r="G706">
        <v>0</v>
      </c>
      <c r="H706">
        <v>0</v>
      </c>
      <c r="I706" s="19">
        <v>0</v>
      </c>
      <c r="K706" t="s">
        <v>106</v>
      </c>
    </row>
    <row r="707" spans="1:12" ht="12.75" customHeight="1" x14ac:dyDescent="0.3">
      <c r="A707">
        <v>0</v>
      </c>
      <c r="B707">
        <v>99629</v>
      </c>
      <c r="C707" s="18" t="s">
        <v>2509</v>
      </c>
      <c r="D707">
        <v>0</v>
      </c>
      <c r="E707">
        <v>0</v>
      </c>
      <c r="F707">
        <v>0</v>
      </c>
      <c r="G707">
        <v>0</v>
      </c>
      <c r="H707">
        <v>0</v>
      </c>
      <c r="I707" s="19">
        <v>0</v>
      </c>
      <c r="K707" t="s">
        <v>106</v>
      </c>
    </row>
    <row r="708" spans="1:12" ht="12.75" customHeight="1" x14ac:dyDescent="0.3">
      <c r="A708">
        <v>1592035</v>
      </c>
      <c r="B708">
        <v>99768</v>
      </c>
      <c r="C708" s="18" t="s">
        <v>2511</v>
      </c>
      <c r="D708">
        <v>0</v>
      </c>
      <c r="E708">
        <v>0</v>
      </c>
      <c r="F708">
        <v>0</v>
      </c>
      <c r="G708">
        <v>0.67024600000000001</v>
      </c>
      <c r="H708">
        <v>0.858823</v>
      </c>
      <c r="I708" s="19">
        <v>1</v>
      </c>
      <c r="J708" t="s">
        <v>2993</v>
      </c>
      <c r="K708">
        <v>45610.366492129629</v>
      </c>
      <c r="L708">
        <v>99768</v>
      </c>
    </row>
    <row r="709" spans="1:12" ht="12.75" customHeight="1" x14ac:dyDescent="0.3">
      <c r="A709">
        <v>0</v>
      </c>
      <c r="B709">
        <v>100074</v>
      </c>
      <c r="C709" s="18" t="s">
        <v>2513</v>
      </c>
      <c r="D709">
        <v>0</v>
      </c>
      <c r="E709">
        <v>0</v>
      </c>
      <c r="F709">
        <v>0</v>
      </c>
      <c r="G709">
        <v>0</v>
      </c>
      <c r="H709">
        <v>0</v>
      </c>
      <c r="I709" s="19">
        <v>0</v>
      </c>
      <c r="K709" t="s">
        <v>106</v>
      </c>
    </row>
    <row r="710" spans="1:12" ht="12.75" customHeight="1" x14ac:dyDescent="0.3">
      <c r="A710">
        <v>0</v>
      </c>
      <c r="B710">
        <v>100133</v>
      </c>
      <c r="C710" s="18" t="s">
        <v>2515</v>
      </c>
      <c r="D710">
        <v>0</v>
      </c>
      <c r="E710">
        <v>0</v>
      </c>
      <c r="F710">
        <v>0</v>
      </c>
      <c r="G710">
        <v>0</v>
      </c>
      <c r="H710">
        <v>0</v>
      </c>
      <c r="I710" s="19">
        <v>0</v>
      </c>
      <c r="K710" t="s">
        <v>106</v>
      </c>
    </row>
    <row r="711" spans="1:12" ht="12.75" customHeight="1" x14ac:dyDescent="0.3">
      <c r="A711">
        <v>0</v>
      </c>
      <c r="B711">
        <v>101301</v>
      </c>
      <c r="C711" s="18" t="s">
        <v>2517</v>
      </c>
      <c r="D711">
        <v>0</v>
      </c>
      <c r="E711">
        <v>0</v>
      </c>
      <c r="F711">
        <v>0</v>
      </c>
      <c r="G711">
        <v>0</v>
      </c>
      <c r="H711">
        <v>0</v>
      </c>
      <c r="I711" s="19">
        <v>0</v>
      </c>
      <c r="K711" t="s">
        <v>106</v>
      </c>
    </row>
    <row r="712" spans="1:12" ht="12.75" customHeight="1" x14ac:dyDescent="0.3">
      <c r="A712">
        <v>0</v>
      </c>
      <c r="B712">
        <v>101483</v>
      </c>
      <c r="C712" s="18" t="s">
        <v>2519</v>
      </c>
      <c r="D712">
        <v>0</v>
      </c>
      <c r="E712">
        <v>0</v>
      </c>
      <c r="F712">
        <v>0</v>
      </c>
      <c r="G712">
        <v>0</v>
      </c>
      <c r="H712">
        <v>0</v>
      </c>
      <c r="I712" s="19">
        <v>0</v>
      </c>
      <c r="K712" t="s">
        <v>106</v>
      </c>
    </row>
    <row r="713" spans="1:12" ht="12.75" customHeight="1" x14ac:dyDescent="0.3">
      <c r="A713">
        <v>0</v>
      </c>
      <c r="B713">
        <v>101812</v>
      </c>
      <c r="C713" s="18" t="s">
        <v>2521</v>
      </c>
      <c r="D713">
        <v>0</v>
      </c>
      <c r="E713">
        <v>0</v>
      </c>
      <c r="F713">
        <v>0</v>
      </c>
      <c r="G713">
        <v>0</v>
      </c>
      <c r="H713">
        <v>0</v>
      </c>
      <c r="I713" s="19">
        <v>0</v>
      </c>
      <c r="K713" t="s">
        <v>106</v>
      </c>
    </row>
    <row r="714" spans="1:12" ht="12.75" customHeight="1" x14ac:dyDescent="0.3">
      <c r="A714">
        <v>0</v>
      </c>
      <c r="B714">
        <v>101813</v>
      </c>
      <c r="C714" s="18" t="s">
        <v>2523</v>
      </c>
      <c r="D714">
        <v>0</v>
      </c>
      <c r="E714">
        <v>0</v>
      </c>
      <c r="F714">
        <v>0</v>
      </c>
      <c r="G714">
        <v>0</v>
      </c>
      <c r="H714">
        <v>0</v>
      </c>
      <c r="I714" s="19">
        <v>0</v>
      </c>
      <c r="K714" t="s">
        <v>106</v>
      </c>
    </row>
    <row r="715" spans="1:12" ht="12.75" customHeight="1" x14ac:dyDescent="0.3">
      <c r="A715">
        <v>0</v>
      </c>
      <c r="B715">
        <v>102001</v>
      </c>
      <c r="C715" s="18" t="s">
        <v>2525</v>
      </c>
      <c r="D715">
        <v>0</v>
      </c>
      <c r="E715">
        <v>0</v>
      </c>
      <c r="F715">
        <v>0</v>
      </c>
      <c r="G715">
        <v>0</v>
      </c>
      <c r="H715">
        <v>0</v>
      </c>
      <c r="I715" s="19">
        <v>0</v>
      </c>
      <c r="K715" t="s">
        <v>106</v>
      </c>
    </row>
    <row r="716" spans="1:12" ht="12.75" customHeight="1" x14ac:dyDescent="0.3">
      <c r="A716">
        <v>0</v>
      </c>
      <c r="B716">
        <v>102067</v>
      </c>
      <c r="C716" s="18" t="s">
        <v>2527</v>
      </c>
      <c r="D716">
        <v>0</v>
      </c>
      <c r="E716">
        <v>0</v>
      </c>
      <c r="F716">
        <v>0</v>
      </c>
      <c r="G716">
        <v>0</v>
      </c>
      <c r="H716">
        <v>0</v>
      </c>
      <c r="I716" s="19">
        <v>0</v>
      </c>
      <c r="K716" t="s">
        <v>106</v>
      </c>
    </row>
    <row r="717" spans="1:12" ht="12.75" customHeight="1" x14ac:dyDescent="0.3">
      <c r="A717">
        <v>0</v>
      </c>
      <c r="B717">
        <v>102253</v>
      </c>
      <c r="C717" s="18" t="s">
        <v>2529</v>
      </c>
      <c r="D717">
        <v>0</v>
      </c>
      <c r="E717">
        <v>0</v>
      </c>
      <c r="F717">
        <v>0</v>
      </c>
      <c r="G717">
        <v>0</v>
      </c>
      <c r="H717">
        <v>0</v>
      </c>
      <c r="I717" s="19">
        <v>0</v>
      </c>
      <c r="K717" t="s">
        <v>106</v>
      </c>
    </row>
    <row r="718" spans="1:12" ht="12.75" customHeight="1" x14ac:dyDescent="0.3">
      <c r="A718">
        <v>0</v>
      </c>
      <c r="B718">
        <v>102258</v>
      </c>
      <c r="C718" s="18" t="s">
        <v>2531</v>
      </c>
      <c r="D718">
        <v>0</v>
      </c>
      <c r="E718">
        <v>0</v>
      </c>
      <c r="F718">
        <v>0</v>
      </c>
      <c r="G718">
        <v>0</v>
      </c>
      <c r="H718">
        <v>0</v>
      </c>
      <c r="I718" s="19">
        <v>0</v>
      </c>
      <c r="K718" t="s">
        <v>106</v>
      </c>
    </row>
    <row r="719" spans="1:12" ht="12.75" customHeight="1" x14ac:dyDescent="0.3">
      <c r="A719">
        <v>0</v>
      </c>
      <c r="B719">
        <v>102260</v>
      </c>
      <c r="C719" s="18" t="s">
        <v>2533</v>
      </c>
      <c r="D719">
        <v>0</v>
      </c>
      <c r="E719">
        <v>0</v>
      </c>
      <c r="F719">
        <v>0</v>
      </c>
      <c r="G719">
        <v>0</v>
      </c>
      <c r="H719">
        <v>0</v>
      </c>
      <c r="I719" s="19">
        <v>0</v>
      </c>
      <c r="K719" t="s">
        <v>106</v>
      </c>
    </row>
    <row r="720" spans="1:12" ht="12.75" customHeight="1" x14ac:dyDescent="0.3">
      <c r="A720">
        <v>0</v>
      </c>
      <c r="B720">
        <v>102759</v>
      </c>
      <c r="C720" s="18" t="s">
        <v>2535</v>
      </c>
      <c r="D720">
        <v>0</v>
      </c>
      <c r="E720">
        <v>0</v>
      </c>
      <c r="F720">
        <v>0</v>
      </c>
      <c r="G720">
        <v>0</v>
      </c>
      <c r="H720">
        <v>0</v>
      </c>
      <c r="I720" s="19">
        <v>0</v>
      </c>
      <c r="K720" t="s">
        <v>106</v>
      </c>
    </row>
    <row r="721" spans="1:12" ht="12.75" customHeight="1" x14ac:dyDescent="0.3">
      <c r="A721">
        <v>0</v>
      </c>
      <c r="B721">
        <v>102907</v>
      </c>
      <c r="C721" s="18" t="s">
        <v>2537</v>
      </c>
      <c r="D721">
        <v>0</v>
      </c>
      <c r="E721">
        <v>0</v>
      </c>
      <c r="F721">
        <v>0</v>
      </c>
      <c r="G721">
        <v>0</v>
      </c>
      <c r="H721">
        <v>0</v>
      </c>
      <c r="I721" s="19">
        <v>0</v>
      </c>
      <c r="K721" t="s">
        <v>106</v>
      </c>
    </row>
    <row r="722" spans="1:12" ht="12.75" customHeight="1" x14ac:dyDescent="0.3">
      <c r="A722">
        <v>0</v>
      </c>
      <c r="B722">
        <v>103430</v>
      </c>
      <c r="C722" s="18" t="s">
        <v>2539</v>
      </c>
      <c r="D722">
        <v>0</v>
      </c>
      <c r="E722">
        <v>0</v>
      </c>
      <c r="F722">
        <v>0</v>
      </c>
      <c r="G722">
        <v>0</v>
      </c>
      <c r="H722">
        <v>0</v>
      </c>
      <c r="I722" s="19">
        <v>0</v>
      </c>
      <c r="K722" t="s">
        <v>106</v>
      </c>
    </row>
    <row r="723" spans="1:12" ht="12.75" customHeight="1" x14ac:dyDescent="0.3">
      <c r="A723">
        <v>0</v>
      </c>
      <c r="B723">
        <v>103895</v>
      </c>
      <c r="C723" s="18" t="s">
        <v>2541</v>
      </c>
      <c r="D723">
        <v>0</v>
      </c>
      <c r="E723">
        <v>0</v>
      </c>
      <c r="F723">
        <v>0</v>
      </c>
      <c r="G723">
        <v>0</v>
      </c>
      <c r="H723">
        <v>0</v>
      </c>
      <c r="I723" s="19">
        <v>0</v>
      </c>
      <c r="K723" t="s">
        <v>106</v>
      </c>
    </row>
    <row r="724" spans="1:12" ht="12.75" customHeight="1" x14ac:dyDescent="0.3">
      <c r="A724">
        <v>0</v>
      </c>
      <c r="B724">
        <v>103896</v>
      </c>
      <c r="C724" s="18" t="s">
        <v>2543</v>
      </c>
      <c r="D724">
        <v>0</v>
      </c>
      <c r="E724">
        <v>0</v>
      </c>
      <c r="F724">
        <v>0</v>
      </c>
      <c r="G724">
        <v>0</v>
      </c>
      <c r="H724">
        <v>0</v>
      </c>
      <c r="I724" s="19">
        <v>0</v>
      </c>
      <c r="K724" t="s">
        <v>106</v>
      </c>
    </row>
    <row r="725" spans="1:12" ht="12.75" customHeight="1" x14ac:dyDescent="0.3">
      <c r="A725">
        <v>0</v>
      </c>
      <c r="B725">
        <v>104474</v>
      </c>
      <c r="C725" s="18" t="s">
        <v>2545</v>
      </c>
      <c r="D725">
        <v>0</v>
      </c>
      <c r="E725">
        <v>0</v>
      </c>
      <c r="F725">
        <v>0</v>
      </c>
      <c r="G725">
        <v>0</v>
      </c>
      <c r="H725">
        <v>0</v>
      </c>
      <c r="I725" s="19">
        <v>0</v>
      </c>
      <c r="K725" t="s">
        <v>106</v>
      </c>
    </row>
    <row r="726" spans="1:12" ht="12.75" customHeight="1" x14ac:dyDescent="0.3">
      <c r="A726">
        <v>0</v>
      </c>
      <c r="B726">
        <v>104961</v>
      </c>
      <c r="C726" s="18" t="s">
        <v>2547</v>
      </c>
      <c r="D726">
        <v>0</v>
      </c>
      <c r="E726">
        <v>0</v>
      </c>
      <c r="F726">
        <v>0</v>
      </c>
      <c r="G726">
        <v>0</v>
      </c>
      <c r="H726">
        <v>0</v>
      </c>
      <c r="I726" s="19">
        <v>0</v>
      </c>
      <c r="K726" t="s">
        <v>106</v>
      </c>
    </row>
    <row r="727" spans="1:12" ht="12.75" customHeight="1" x14ac:dyDescent="0.3">
      <c r="A727">
        <v>0</v>
      </c>
      <c r="B727">
        <v>105305</v>
      </c>
      <c r="C727" s="18" t="s">
        <v>2549</v>
      </c>
      <c r="D727">
        <v>0</v>
      </c>
      <c r="E727">
        <v>0</v>
      </c>
      <c r="F727">
        <v>0</v>
      </c>
      <c r="G727">
        <v>0</v>
      </c>
      <c r="H727">
        <v>0</v>
      </c>
      <c r="I727" s="19">
        <v>0</v>
      </c>
      <c r="K727" t="s">
        <v>106</v>
      </c>
    </row>
    <row r="728" spans="1:12" ht="12.75" customHeight="1" x14ac:dyDescent="0.3">
      <c r="A728">
        <v>0</v>
      </c>
      <c r="B728">
        <v>105666</v>
      </c>
      <c r="C728" s="18" t="s">
        <v>2551</v>
      </c>
      <c r="D728">
        <v>0</v>
      </c>
      <c r="E728">
        <v>0</v>
      </c>
      <c r="F728">
        <v>0</v>
      </c>
      <c r="G728">
        <v>0</v>
      </c>
      <c r="H728">
        <v>0</v>
      </c>
      <c r="I728" s="19">
        <v>0</v>
      </c>
      <c r="K728" t="s">
        <v>106</v>
      </c>
    </row>
    <row r="729" spans="1:12" ht="12.75" customHeight="1" x14ac:dyDescent="0.3">
      <c r="A729">
        <v>0</v>
      </c>
      <c r="B729">
        <v>105673</v>
      </c>
      <c r="C729" s="18" t="s">
        <v>2553</v>
      </c>
      <c r="D729">
        <v>0</v>
      </c>
      <c r="E729">
        <v>0</v>
      </c>
      <c r="F729">
        <v>0</v>
      </c>
      <c r="G729">
        <v>0</v>
      </c>
      <c r="H729">
        <v>0</v>
      </c>
      <c r="I729" s="19">
        <v>0</v>
      </c>
      <c r="K729" t="s">
        <v>106</v>
      </c>
    </row>
    <row r="730" spans="1:12" ht="12.75" customHeight="1" x14ac:dyDescent="0.3">
      <c r="A730">
        <v>0</v>
      </c>
      <c r="B730">
        <v>105709</v>
      </c>
      <c r="C730" s="18" t="s">
        <v>2555</v>
      </c>
      <c r="D730">
        <v>0</v>
      </c>
      <c r="E730">
        <v>0</v>
      </c>
      <c r="F730">
        <v>0</v>
      </c>
      <c r="G730">
        <v>0</v>
      </c>
      <c r="H730">
        <v>0</v>
      </c>
      <c r="I730" s="19">
        <v>0</v>
      </c>
      <c r="K730" t="s">
        <v>106</v>
      </c>
    </row>
    <row r="731" spans="1:12" ht="12.75" customHeight="1" x14ac:dyDescent="0.3">
      <c r="A731">
        <v>0</v>
      </c>
      <c r="B731">
        <v>105710</v>
      </c>
      <c r="C731" s="18" t="s">
        <v>2557</v>
      </c>
      <c r="D731">
        <v>0</v>
      </c>
      <c r="E731">
        <v>0</v>
      </c>
      <c r="F731">
        <v>0</v>
      </c>
      <c r="G731">
        <v>0</v>
      </c>
      <c r="H731">
        <v>0</v>
      </c>
      <c r="I731" s="19">
        <v>0</v>
      </c>
      <c r="K731" t="s">
        <v>106</v>
      </c>
    </row>
    <row r="732" spans="1:12" ht="12.75" customHeight="1" x14ac:dyDescent="0.3">
      <c r="A732">
        <v>0</v>
      </c>
      <c r="B732">
        <v>105779</v>
      </c>
      <c r="C732" s="18" t="s">
        <v>2559</v>
      </c>
      <c r="D732">
        <v>0</v>
      </c>
      <c r="E732">
        <v>0</v>
      </c>
      <c r="F732">
        <v>0</v>
      </c>
      <c r="G732">
        <v>0</v>
      </c>
      <c r="H732">
        <v>0</v>
      </c>
      <c r="I732" s="19">
        <v>0</v>
      </c>
      <c r="K732" t="s">
        <v>106</v>
      </c>
    </row>
    <row r="733" spans="1:12" ht="12.75" customHeight="1" x14ac:dyDescent="0.3">
      <c r="A733">
        <v>1592036</v>
      </c>
      <c r="B733">
        <v>105835</v>
      </c>
      <c r="C733" s="18" t="s">
        <v>2561</v>
      </c>
      <c r="D733">
        <v>0</v>
      </c>
      <c r="E733">
        <v>0</v>
      </c>
      <c r="F733">
        <v>0</v>
      </c>
      <c r="G733">
        <v>0</v>
      </c>
      <c r="H733">
        <v>0</v>
      </c>
      <c r="I733" s="19">
        <v>1.01</v>
      </c>
      <c r="J733" t="s">
        <v>2994</v>
      </c>
      <c r="K733">
        <v>45610.366498530093</v>
      </c>
      <c r="L733">
        <v>105835</v>
      </c>
    </row>
    <row r="734" spans="1:12" ht="12.75" customHeight="1" x14ac:dyDescent="0.3">
      <c r="A734">
        <v>0</v>
      </c>
      <c r="B734">
        <v>105842</v>
      </c>
      <c r="C734" s="18" t="s">
        <v>2564</v>
      </c>
      <c r="D734">
        <v>0</v>
      </c>
      <c r="E734">
        <v>0</v>
      </c>
      <c r="F734">
        <v>0</v>
      </c>
      <c r="G734">
        <v>0</v>
      </c>
      <c r="H734">
        <v>0</v>
      </c>
      <c r="I734" s="19">
        <v>0</v>
      </c>
      <c r="K734" t="s">
        <v>106</v>
      </c>
    </row>
    <row r="735" spans="1:12" ht="12.75" customHeight="1" x14ac:dyDescent="0.3">
      <c r="A735">
        <v>0</v>
      </c>
      <c r="B735">
        <v>105876</v>
      </c>
      <c r="C735" s="18" t="s">
        <v>2566</v>
      </c>
      <c r="D735">
        <v>0</v>
      </c>
      <c r="E735">
        <v>0</v>
      </c>
      <c r="F735">
        <v>0</v>
      </c>
      <c r="G735">
        <v>0</v>
      </c>
      <c r="H735">
        <v>0</v>
      </c>
      <c r="I735" s="19">
        <v>0</v>
      </c>
      <c r="K735" t="s">
        <v>106</v>
      </c>
    </row>
    <row r="736" spans="1:12" ht="12.75" customHeight="1" x14ac:dyDescent="0.3">
      <c r="A736">
        <v>0</v>
      </c>
      <c r="B736">
        <v>105979</v>
      </c>
      <c r="C736" s="18" t="s">
        <v>2568</v>
      </c>
      <c r="D736">
        <v>0</v>
      </c>
      <c r="E736">
        <v>0</v>
      </c>
      <c r="F736">
        <v>0</v>
      </c>
      <c r="G736">
        <v>0</v>
      </c>
      <c r="H736">
        <v>0</v>
      </c>
      <c r="I736" s="19">
        <v>0</v>
      </c>
      <c r="K736" t="s">
        <v>106</v>
      </c>
    </row>
    <row r="737" spans="1:12" ht="12.75" customHeight="1" x14ac:dyDescent="0.3">
      <c r="A737">
        <v>1592037</v>
      </c>
      <c r="B737">
        <v>107742</v>
      </c>
      <c r="C737" s="18" t="s">
        <v>2570</v>
      </c>
      <c r="D737">
        <v>0</v>
      </c>
      <c r="E737">
        <v>0</v>
      </c>
      <c r="F737">
        <v>0</v>
      </c>
      <c r="G737">
        <v>0</v>
      </c>
      <c r="H737">
        <v>0</v>
      </c>
      <c r="I737" s="19">
        <v>1.01</v>
      </c>
      <c r="J737" t="s">
        <v>2994</v>
      </c>
      <c r="K737">
        <v>45610.366499999996</v>
      </c>
      <c r="L737">
        <v>107742</v>
      </c>
    </row>
    <row r="738" spans="1:12" ht="12.75" customHeight="1" x14ac:dyDescent="0.3">
      <c r="A738">
        <v>0</v>
      </c>
      <c r="B738">
        <v>108056</v>
      </c>
      <c r="C738" s="18" t="s">
        <v>2573</v>
      </c>
      <c r="D738">
        <v>0</v>
      </c>
      <c r="E738">
        <v>0</v>
      </c>
      <c r="F738">
        <v>0</v>
      </c>
      <c r="G738">
        <v>0</v>
      </c>
      <c r="H738">
        <v>0</v>
      </c>
      <c r="I738" s="19">
        <v>0</v>
      </c>
      <c r="K738" t="s">
        <v>106</v>
      </c>
    </row>
    <row r="739" spans="1:12" ht="12.75" customHeight="1" x14ac:dyDescent="0.3">
      <c r="A739">
        <v>0</v>
      </c>
      <c r="B739">
        <v>108057</v>
      </c>
      <c r="C739" s="18" t="s">
        <v>2575</v>
      </c>
      <c r="D739">
        <v>0</v>
      </c>
      <c r="E739">
        <v>0</v>
      </c>
      <c r="F739">
        <v>0</v>
      </c>
      <c r="G739">
        <v>0</v>
      </c>
      <c r="H739">
        <v>0</v>
      </c>
      <c r="I739" s="19">
        <v>0</v>
      </c>
      <c r="K739" t="s">
        <v>106</v>
      </c>
    </row>
    <row r="740" spans="1:12" ht="12.75" customHeight="1" x14ac:dyDescent="0.3">
      <c r="A740">
        <v>0</v>
      </c>
      <c r="B740">
        <v>108062</v>
      </c>
      <c r="C740" s="18" t="s">
        <v>2577</v>
      </c>
      <c r="D740">
        <v>0</v>
      </c>
      <c r="E740">
        <v>0</v>
      </c>
      <c r="F740">
        <v>0</v>
      </c>
      <c r="G740">
        <v>0</v>
      </c>
      <c r="H740">
        <v>0</v>
      </c>
      <c r="I740" s="19">
        <v>0</v>
      </c>
      <c r="K740" t="s">
        <v>106</v>
      </c>
    </row>
    <row r="741" spans="1:12" ht="12.75" customHeight="1" x14ac:dyDescent="0.3">
      <c r="A741">
        <v>0</v>
      </c>
      <c r="B741">
        <v>108064</v>
      </c>
      <c r="C741" s="18" t="s">
        <v>2579</v>
      </c>
      <c r="D741">
        <v>0</v>
      </c>
      <c r="E741">
        <v>0</v>
      </c>
      <c r="F741">
        <v>0</v>
      </c>
      <c r="G741">
        <v>0</v>
      </c>
      <c r="H741">
        <v>0</v>
      </c>
      <c r="I741" s="19">
        <v>0</v>
      </c>
      <c r="K741" t="s">
        <v>106</v>
      </c>
    </row>
    <row r="742" spans="1:12" ht="12.75" customHeight="1" x14ac:dyDescent="0.3">
      <c r="A742">
        <v>0</v>
      </c>
      <c r="B742">
        <v>108066</v>
      </c>
      <c r="C742" s="18" t="s">
        <v>2581</v>
      </c>
      <c r="D742">
        <v>0</v>
      </c>
      <c r="E742">
        <v>0</v>
      </c>
      <c r="F742">
        <v>0</v>
      </c>
      <c r="G742">
        <v>0</v>
      </c>
      <c r="H742">
        <v>0</v>
      </c>
      <c r="I742" s="19">
        <v>0</v>
      </c>
      <c r="K742" t="s">
        <v>106</v>
      </c>
    </row>
    <row r="743" spans="1:12" ht="12.75" customHeight="1" x14ac:dyDescent="0.3">
      <c r="A743">
        <v>0</v>
      </c>
      <c r="B743">
        <v>108068</v>
      </c>
      <c r="C743" s="18" t="s">
        <v>2583</v>
      </c>
      <c r="D743">
        <v>0</v>
      </c>
      <c r="E743">
        <v>0</v>
      </c>
      <c r="F743">
        <v>0</v>
      </c>
      <c r="G743">
        <v>0</v>
      </c>
      <c r="H743">
        <v>0</v>
      </c>
      <c r="I743" s="19">
        <v>0</v>
      </c>
      <c r="K743" t="s">
        <v>106</v>
      </c>
    </row>
    <row r="744" spans="1:12" ht="12.75" customHeight="1" x14ac:dyDescent="0.3">
      <c r="A744">
        <v>0</v>
      </c>
      <c r="B744">
        <v>108070</v>
      </c>
      <c r="C744" s="18" t="s">
        <v>2585</v>
      </c>
      <c r="D744">
        <v>0</v>
      </c>
      <c r="E744">
        <v>0</v>
      </c>
      <c r="F744">
        <v>0</v>
      </c>
      <c r="G744">
        <v>0</v>
      </c>
      <c r="H744">
        <v>0</v>
      </c>
      <c r="I744" s="19">
        <v>0</v>
      </c>
      <c r="K744" t="s">
        <v>106</v>
      </c>
    </row>
    <row r="745" spans="1:12" ht="12.75" customHeight="1" x14ac:dyDescent="0.3">
      <c r="A745">
        <v>0</v>
      </c>
      <c r="B745">
        <v>108292</v>
      </c>
      <c r="C745" s="18" t="s">
        <v>2587</v>
      </c>
      <c r="D745">
        <v>0</v>
      </c>
      <c r="E745">
        <v>0</v>
      </c>
      <c r="F745">
        <v>0</v>
      </c>
      <c r="G745">
        <v>0</v>
      </c>
      <c r="H745">
        <v>0</v>
      </c>
      <c r="I745" s="19">
        <v>0</v>
      </c>
      <c r="K745" t="s">
        <v>106</v>
      </c>
    </row>
    <row r="746" spans="1:12" ht="12.75" customHeight="1" x14ac:dyDescent="0.3">
      <c r="A746">
        <v>0</v>
      </c>
      <c r="B746">
        <v>108295</v>
      </c>
      <c r="C746" s="18" t="s">
        <v>2589</v>
      </c>
      <c r="D746">
        <v>0</v>
      </c>
      <c r="E746">
        <v>0</v>
      </c>
      <c r="F746">
        <v>0</v>
      </c>
      <c r="G746">
        <v>0</v>
      </c>
      <c r="H746">
        <v>0</v>
      </c>
      <c r="I746" s="19">
        <v>0</v>
      </c>
      <c r="K746" t="s">
        <v>106</v>
      </c>
    </row>
    <row r="747" spans="1:12" ht="12.75" customHeight="1" x14ac:dyDescent="0.3">
      <c r="A747">
        <v>0</v>
      </c>
      <c r="B747">
        <v>108349</v>
      </c>
      <c r="C747" s="18" t="s">
        <v>2591</v>
      </c>
      <c r="D747">
        <v>0</v>
      </c>
      <c r="E747">
        <v>0</v>
      </c>
      <c r="F747">
        <v>0</v>
      </c>
      <c r="G747">
        <v>0</v>
      </c>
      <c r="H747">
        <v>0</v>
      </c>
      <c r="I747" s="19">
        <v>0</v>
      </c>
      <c r="K747" t="s">
        <v>106</v>
      </c>
    </row>
    <row r="748" spans="1:12" ht="12.75" customHeight="1" x14ac:dyDescent="0.3">
      <c r="A748">
        <v>0</v>
      </c>
      <c r="B748">
        <v>109060</v>
      </c>
      <c r="C748" s="18" t="s">
        <v>2593</v>
      </c>
      <c r="D748">
        <v>0</v>
      </c>
      <c r="E748">
        <v>0</v>
      </c>
      <c r="F748">
        <v>0</v>
      </c>
      <c r="G748">
        <v>0</v>
      </c>
      <c r="H748">
        <v>0</v>
      </c>
      <c r="I748" s="19">
        <v>0</v>
      </c>
      <c r="K748" t="s">
        <v>106</v>
      </c>
    </row>
    <row r="749" spans="1:12" ht="12.75" customHeight="1" x14ac:dyDescent="0.3">
      <c r="A749">
        <v>0</v>
      </c>
      <c r="B749">
        <v>109166</v>
      </c>
      <c r="C749" s="18" t="s">
        <v>2595</v>
      </c>
      <c r="D749">
        <v>0</v>
      </c>
      <c r="E749">
        <v>0</v>
      </c>
      <c r="F749">
        <v>0</v>
      </c>
      <c r="G749">
        <v>0</v>
      </c>
      <c r="H749">
        <v>0</v>
      </c>
      <c r="I749" s="19">
        <v>0</v>
      </c>
      <c r="K749" t="s">
        <v>106</v>
      </c>
    </row>
    <row r="750" spans="1:12" ht="12.75" customHeight="1" x14ac:dyDescent="0.3">
      <c r="A750">
        <v>0</v>
      </c>
      <c r="B750">
        <v>109231</v>
      </c>
      <c r="C750" s="18" t="s">
        <v>2597</v>
      </c>
      <c r="D750">
        <v>0</v>
      </c>
      <c r="E750">
        <v>0</v>
      </c>
      <c r="F750">
        <v>0</v>
      </c>
      <c r="G750">
        <v>0</v>
      </c>
      <c r="H750">
        <v>0</v>
      </c>
      <c r="I750" s="19">
        <v>0</v>
      </c>
      <c r="K750" t="s">
        <v>106</v>
      </c>
    </row>
    <row r="751" spans="1:12" ht="12.75" customHeight="1" x14ac:dyDescent="0.3">
      <c r="A751">
        <v>0</v>
      </c>
      <c r="B751">
        <v>109232</v>
      </c>
      <c r="C751" s="18" t="s">
        <v>2599</v>
      </c>
      <c r="D751">
        <v>0</v>
      </c>
      <c r="E751">
        <v>0</v>
      </c>
      <c r="F751">
        <v>0</v>
      </c>
      <c r="G751">
        <v>0</v>
      </c>
      <c r="H751">
        <v>0</v>
      </c>
      <c r="I751" s="19">
        <v>0</v>
      </c>
      <c r="K751" t="s">
        <v>106</v>
      </c>
    </row>
    <row r="752" spans="1:12" ht="12.75" customHeight="1" x14ac:dyDescent="0.3">
      <c r="A752">
        <v>0</v>
      </c>
      <c r="B752">
        <v>109483</v>
      </c>
      <c r="C752" s="18" t="s">
        <v>2601</v>
      </c>
      <c r="D752">
        <v>0</v>
      </c>
      <c r="E752">
        <v>0</v>
      </c>
      <c r="F752">
        <v>0</v>
      </c>
      <c r="G752">
        <v>0</v>
      </c>
      <c r="H752">
        <v>0</v>
      </c>
      <c r="I752" s="19">
        <v>0</v>
      </c>
      <c r="K752" t="s">
        <v>106</v>
      </c>
    </row>
    <row r="753" spans="1:11" ht="12.75" customHeight="1" x14ac:dyDescent="0.3">
      <c r="A753">
        <v>0</v>
      </c>
      <c r="B753">
        <v>109495</v>
      </c>
      <c r="C753" s="18" t="s">
        <v>2603</v>
      </c>
      <c r="D753">
        <v>0</v>
      </c>
      <c r="E753">
        <v>0</v>
      </c>
      <c r="F753">
        <v>0</v>
      </c>
      <c r="G753">
        <v>0</v>
      </c>
      <c r="H753">
        <v>0</v>
      </c>
      <c r="I753" s="19">
        <v>0</v>
      </c>
      <c r="K753" t="s">
        <v>106</v>
      </c>
    </row>
    <row r="754" spans="1:11" ht="12.75" customHeight="1" x14ac:dyDescent="0.3">
      <c r="A754">
        <v>0</v>
      </c>
      <c r="B754">
        <v>109498</v>
      </c>
      <c r="C754" s="18" t="s">
        <v>2605</v>
      </c>
      <c r="D754">
        <v>0</v>
      </c>
      <c r="E754">
        <v>0</v>
      </c>
      <c r="F754">
        <v>0</v>
      </c>
      <c r="G754">
        <v>0</v>
      </c>
      <c r="H754">
        <v>0</v>
      </c>
      <c r="I754" s="19">
        <v>0</v>
      </c>
      <c r="K754" t="s">
        <v>106</v>
      </c>
    </row>
    <row r="755" spans="1:11" ht="12.75" customHeight="1" x14ac:dyDescent="0.3">
      <c r="A755">
        <v>0</v>
      </c>
      <c r="B755">
        <v>109708</v>
      </c>
      <c r="C755" s="18" t="s">
        <v>2607</v>
      </c>
      <c r="D755">
        <v>0</v>
      </c>
      <c r="E755">
        <v>0</v>
      </c>
      <c r="F755">
        <v>0</v>
      </c>
      <c r="G755">
        <v>0</v>
      </c>
      <c r="H755">
        <v>0</v>
      </c>
      <c r="I755" s="19">
        <v>0</v>
      </c>
      <c r="K755" t="s">
        <v>106</v>
      </c>
    </row>
    <row r="756" spans="1:11" ht="12.75" customHeight="1" x14ac:dyDescent="0.3">
      <c r="A756">
        <v>0</v>
      </c>
      <c r="B756">
        <v>109711</v>
      </c>
      <c r="C756" s="18" t="s">
        <v>2609</v>
      </c>
      <c r="D756">
        <v>0</v>
      </c>
      <c r="E756">
        <v>0</v>
      </c>
      <c r="F756">
        <v>0</v>
      </c>
      <c r="G756">
        <v>0</v>
      </c>
      <c r="H756">
        <v>0</v>
      </c>
      <c r="I756" s="19">
        <v>0</v>
      </c>
      <c r="K756" t="s">
        <v>106</v>
      </c>
    </row>
    <row r="757" spans="1:11" ht="12.75" customHeight="1" x14ac:dyDescent="0.3">
      <c r="A757">
        <v>0</v>
      </c>
      <c r="B757">
        <v>109846</v>
      </c>
      <c r="C757" s="18" t="s">
        <v>2611</v>
      </c>
      <c r="D757">
        <v>0</v>
      </c>
      <c r="E757">
        <v>0</v>
      </c>
      <c r="F757">
        <v>0</v>
      </c>
      <c r="G757">
        <v>0</v>
      </c>
      <c r="H757">
        <v>0</v>
      </c>
      <c r="I757" s="19">
        <v>0</v>
      </c>
      <c r="K757" t="s">
        <v>106</v>
      </c>
    </row>
    <row r="758" spans="1:11" ht="12.75" customHeight="1" x14ac:dyDescent="0.3">
      <c r="A758">
        <v>0</v>
      </c>
      <c r="B758">
        <v>109847</v>
      </c>
      <c r="C758" s="18" t="s">
        <v>2613</v>
      </c>
      <c r="D758">
        <v>0</v>
      </c>
      <c r="E758">
        <v>0</v>
      </c>
      <c r="F758">
        <v>0</v>
      </c>
      <c r="G758">
        <v>0</v>
      </c>
      <c r="H758">
        <v>0</v>
      </c>
      <c r="I758" s="19">
        <v>0</v>
      </c>
      <c r="K758" t="s">
        <v>106</v>
      </c>
    </row>
    <row r="759" spans="1:11" ht="12.75" customHeight="1" x14ac:dyDescent="0.3">
      <c r="A759">
        <v>0</v>
      </c>
      <c r="B759">
        <v>109848</v>
      </c>
      <c r="C759" s="18" t="s">
        <v>2615</v>
      </c>
      <c r="D759">
        <v>0</v>
      </c>
      <c r="E759">
        <v>0</v>
      </c>
      <c r="F759">
        <v>0</v>
      </c>
      <c r="G759">
        <v>0</v>
      </c>
      <c r="H759">
        <v>0</v>
      </c>
      <c r="I759" s="19">
        <v>0</v>
      </c>
      <c r="K759" t="s">
        <v>106</v>
      </c>
    </row>
    <row r="760" spans="1:11" ht="12.75" customHeight="1" x14ac:dyDescent="0.3">
      <c r="A760">
        <v>0</v>
      </c>
      <c r="B760">
        <v>109924</v>
      </c>
      <c r="C760" s="18" t="s">
        <v>2617</v>
      </c>
      <c r="D760">
        <v>0</v>
      </c>
      <c r="E760">
        <v>0</v>
      </c>
      <c r="F760">
        <v>0</v>
      </c>
      <c r="G760">
        <v>0</v>
      </c>
      <c r="H760">
        <v>0</v>
      </c>
      <c r="I760" s="19">
        <v>0</v>
      </c>
      <c r="K760" t="s">
        <v>106</v>
      </c>
    </row>
    <row r="761" spans="1:11" ht="12.75" customHeight="1" x14ac:dyDescent="0.3">
      <c r="A761">
        <v>0</v>
      </c>
      <c r="B761">
        <v>110006</v>
      </c>
      <c r="C761" s="18" t="s">
        <v>2619</v>
      </c>
      <c r="D761">
        <v>0</v>
      </c>
      <c r="E761">
        <v>0</v>
      </c>
      <c r="F761">
        <v>0</v>
      </c>
      <c r="G761">
        <v>0</v>
      </c>
      <c r="H761">
        <v>0</v>
      </c>
      <c r="I761" s="19">
        <v>0</v>
      </c>
      <c r="K761" t="s">
        <v>106</v>
      </c>
    </row>
    <row r="762" spans="1:11" ht="12.75" customHeight="1" x14ac:dyDescent="0.3">
      <c r="A762">
        <v>0</v>
      </c>
      <c r="B762">
        <v>110641</v>
      </c>
      <c r="C762" s="18" t="s">
        <v>2621</v>
      </c>
      <c r="D762">
        <v>0</v>
      </c>
      <c r="E762">
        <v>0</v>
      </c>
      <c r="F762">
        <v>0</v>
      </c>
      <c r="G762">
        <v>0</v>
      </c>
      <c r="H762">
        <v>0</v>
      </c>
      <c r="I762" s="19">
        <v>0</v>
      </c>
      <c r="K762" t="s">
        <v>106</v>
      </c>
    </row>
    <row r="763" spans="1:11" ht="12.75" customHeight="1" x14ac:dyDescent="0.3">
      <c r="A763">
        <v>0</v>
      </c>
      <c r="B763">
        <v>110661</v>
      </c>
      <c r="C763" s="18" t="s">
        <v>2623</v>
      </c>
      <c r="D763">
        <v>0</v>
      </c>
      <c r="E763">
        <v>0</v>
      </c>
      <c r="F763">
        <v>0</v>
      </c>
      <c r="G763">
        <v>0</v>
      </c>
      <c r="H763">
        <v>0</v>
      </c>
      <c r="I763" s="19">
        <v>0</v>
      </c>
      <c r="K763" t="s">
        <v>106</v>
      </c>
    </row>
    <row r="764" spans="1:11" ht="12.75" customHeight="1" x14ac:dyDescent="0.3">
      <c r="A764">
        <v>0</v>
      </c>
      <c r="B764">
        <v>110816</v>
      </c>
      <c r="C764" s="18" t="s">
        <v>2625</v>
      </c>
      <c r="D764">
        <v>0</v>
      </c>
      <c r="E764">
        <v>0</v>
      </c>
      <c r="F764">
        <v>0</v>
      </c>
      <c r="G764">
        <v>0</v>
      </c>
      <c r="H764">
        <v>0</v>
      </c>
      <c r="I764" s="19">
        <v>0</v>
      </c>
      <c r="K764" t="s">
        <v>106</v>
      </c>
    </row>
    <row r="765" spans="1:11" ht="12.75" customHeight="1" x14ac:dyDescent="0.3">
      <c r="A765">
        <v>0</v>
      </c>
      <c r="B765">
        <v>111080</v>
      </c>
      <c r="C765" s="18" t="s">
        <v>2627</v>
      </c>
      <c r="D765">
        <v>0</v>
      </c>
      <c r="E765">
        <v>0</v>
      </c>
      <c r="F765">
        <v>0</v>
      </c>
      <c r="G765">
        <v>0</v>
      </c>
      <c r="H765">
        <v>0</v>
      </c>
      <c r="I765" s="19">
        <v>0</v>
      </c>
      <c r="K765" t="s">
        <v>106</v>
      </c>
    </row>
    <row r="766" spans="1:11" ht="12.75" customHeight="1" x14ac:dyDescent="0.3">
      <c r="A766">
        <v>0</v>
      </c>
      <c r="B766">
        <v>111346</v>
      </c>
      <c r="C766" s="18" t="s">
        <v>2629</v>
      </c>
      <c r="D766">
        <v>0</v>
      </c>
      <c r="E766">
        <v>0</v>
      </c>
      <c r="F766">
        <v>0</v>
      </c>
      <c r="G766">
        <v>0</v>
      </c>
      <c r="H766">
        <v>0</v>
      </c>
      <c r="I766" s="19">
        <v>0</v>
      </c>
      <c r="K766" t="s">
        <v>106</v>
      </c>
    </row>
    <row r="767" spans="1:11" ht="12.75" customHeight="1" x14ac:dyDescent="0.3">
      <c r="A767">
        <v>0</v>
      </c>
      <c r="B767">
        <v>111363</v>
      </c>
      <c r="C767" s="18" t="s">
        <v>2631</v>
      </c>
      <c r="D767">
        <v>0</v>
      </c>
      <c r="E767">
        <v>0</v>
      </c>
      <c r="F767">
        <v>0</v>
      </c>
      <c r="G767">
        <v>0</v>
      </c>
      <c r="H767">
        <v>0</v>
      </c>
      <c r="I767" s="19">
        <v>0</v>
      </c>
      <c r="K767" t="s">
        <v>106</v>
      </c>
    </row>
    <row r="768" spans="1:11" ht="12.75" customHeight="1" x14ac:dyDescent="0.3">
      <c r="A768">
        <v>0</v>
      </c>
      <c r="B768">
        <v>111364</v>
      </c>
      <c r="C768" s="18" t="s">
        <v>2633</v>
      </c>
      <c r="D768">
        <v>0</v>
      </c>
      <c r="E768">
        <v>0</v>
      </c>
      <c r="F768">
        <v>0</v>
      </c>
      <c r="G768">
        <v>0</v>
      </c>
      <c r="H768">
        <v>0</v>
      </c>
      <c r="I768" s="19">
        <v>0</v>
      </c>
      <c r="K768" t="s">
        <v>106</v>
      </c>
    </row>
    <row r="769" spans="1:11" ht="12.75" customHeight="1" x14ac:dyDescent="0.3">
      <c r="A769">
        <v>0</v>
      </c>
      <c r="B769">
        <v>111365</v>
      </c>
      <c r="C769" s="18" t="s">
        <v>2635</v>
      </c>
      <c r="D769">
        <v>0</v>
      </c>
      <c r="E769">
        <v>0</v>
      </c>
      <c r="F769">
        <v>0</v>
      </c>
      <c r="G769">
        <v>0</v>
      </c>
      <c r="H769">
        <v>0</v>
      </c>
      <c r="I769" s="19">
        <v>0</v>
      </c>
      <c r="K769" t="s">
        <v>106</v>
      </c>
    </row>
    <row r="770" spans="1:11" ht="12.75" customHeight="1" x14ac:dyDescent="0.3">
      <c r="A770">
        <v>0</v>
      </c>
      <c r="B770">
        <v>111369</v>
      </c>
      <c r="C770" s="18" t="s">
        <v>2637</v>
      </c>
      <c r="D770">
        <v>0</v>
      </c>
      <c r="E770">
        <v>0</v>
      </c>
      <c r="F770">
        <v>0</v>
      </c>
      <c r="G770">
        <v>0</v>
      </c>
      <c r="H770">
        <v>0</v>
      </c>
      <c r="I770" s="19">
        <v>0</v>
      </c>
      <c r="K770" t="s">
        <v>106</v>
      </c>
    </row>
    <row r="771" spans="1:11" ht="12.75" customHeight="1" x14ac:dyDescent="0.3">
      <c r="A771">
        <v>0</v>
      </c>
      <c r="B771">
        <v>111434</v>
      </c>
      <c r="C771" s="18" t="s">
        <v>2639</v>
      </c>
      <c r="D771">
        <v>0</v>
      </c>
      <c r="E771">
        <v>0</v>
      </c>
      <c r="F771">
        <v>0</v>
      </c>
      <c r="G771">
        <v>0</v>
      </c>
      <c r="H771">
        <v>0</v>
      </c>
      <c r="I771" s="19">
        <v>0</v>
      </c>
      <c r="K771" t="s">
        <v>106</v>
      </c>
    </row>
    <row r="772" spans="1:11" ht="12.75" customHeight="1" x14ac:dyDescent="0.3">
      <c r="A772">
        <v>0</v>
      </c>
      <c r="B772">
        <v>111435</v>
      </c>
      <c r="C772" s="18" t="s">
        <v>2640</v>
      </c>
      <c r="D772">
        <v>0</v>
      </c>
      <c r="E772">
        <v>0</v>
      </c>
      <c r="F772">
        <v>0</v>
      </c>
      <c r="G772">
        <v>0</v>
      </c>
      <c r="H772">
        <v>0</v>
      </c>
      <c r="I772" s="19">
        <v>0</v>
      </c>
      <c r="K772" t="s">
        <v>106</v>
      </c>
    </row>
    <row r="773" spans="1:11" ht="12.75" customHeight="1" x14ac:dyDescent="0.3">
      <c r="A773">
        <v>0</v>
      </c>
      <c r="B773">
        <v>111436</v>
      </c>
      <c r="C773" s="18" t="s">
        <v>2641</v>
      </c>
      <c r="D773">
        <v>0</v>
      </c>
      <c r="E773">
        <v>0</v>
      </c>
      <c r="F773">
        <v>0</v>
      </c>
      <c r="G773">
        <v>0</v>
      </c>
      <c r="H773">
        <v>0</v>
      </c>
      <c r="I773" s="19">
        <v>0</v>
      </c>
      <c r="K773" t="s">
        <v>106</v>
      </c>
    </row>
    <row r="774" spans="1:11" ht="12.75" customHeight="1" x14ac:dyDescent="0.3">
      <c r="A774">
        <v>0</v>
      </c>
      <c r="B774">
        <v>111437</v>
      </c>
      <c r="C774" s="18" t="s">
        <v>2642</v>
      </c>
      <c r="D774">
        <v>0</v>
      </c>
      <c r="E774">
        <v>0</v>
      </c>
      <c r="F774">
        <v>0</v>
      </c>
      <c r="G774">
        <v>0</v>
      </c>
      <c r="H774">
        <v>0</v>
      </c>
      <c r="I774" s="19">
        <v>0</v>
      </c>
      <c r="K774" t="s">
        <v>106</v>
      </c>
    </row>
    <row r="775" spans="1:11" ht="12.75" customHeight="1" x14ac:dyDescent="0.3">
      <c r="A775">
        <v>0</v>
      </c>
      <c r="B775">
        <v>111438</v>
      </c>
      <c r="C775" s="18" t="s">
        <v>2643</v>
      </c>
      <c r="D775">
        <v>0</v>
      </c>
      <c r="E775">
        <v>0</v>
      </c>
      <c r="F775">
        <v>0</v>
      </c>
      <c r="G775">
        <v>0</v>
      </c>
      <c r="H775">
        <v>0</v>
      </c>
      <c r="I775" s="19">
        <v>0</v>
      </c>
      <c r="K775" t="s">
        <v>106</v>
      </c>
    </row>
    <row r="776" spans="1:11" ht="12.75" customHeight="1" x14ac:dyDescent="0.3">
      <c r="A776">
        <v>0</v>
      </c>
      <c r="B776">
        <v>111439</v>
      </c>
      <c r="C776" s="18" t="s">
        <v>2644</v>
      </c>
      <c r="D776">
        <v>0</v>
      </c>
      <c r="E776">
        <v>0</v>
      </c>
      <c r="F776">
        <v>0</v>
      </c>
      <c r="G776">
        <v>0</v>
      </c>
      <c r="H776">
        <v>0</v>
      </c>
      <c r="I776" s="19">
        <v>0</v>
      </c>
      <c r="K776" t="s">
        <v>106</v>
      </c>
    </row>
    <row r="777" spans="1:11" ht="12.75" customHeight="1" x14ac:dyDescent="0.3">
      <c r="A777">
        <v>0</v>
      </c>
      <c r="B777">
        <v>111440</v>
      </c>
      <c r="C777" s="18" t="s">
        <v>2645</v>
      </c>
      <c r="D777">
        <v>0</v>
      </c>
      <c r="E777">
        <v>0</v>
      </c>
      <c r="F777">
        <v>0</v>
      </c>
      <c r="G777">
        <v>0</v>
      </c>
      <c r="H777">
        <v>0</v>
      </c>
      <c r="I777" s="19">
        <v>0</v>
      </c>
      <c r="K777" t="s">
        <v>106</v>
      </c>
    </row>
    <row r="778" spans="1:11" ht="12.75" customHeight="1" x14ac:dyDescent="0.3">
      <c r="A778">
        <v>0</v>
      </c>
      <c r="B778">
        <v>111446</v>
      </c>
      <c r="C778" s="18" t="s">
        <v>2646</v>
      </c>
      <c r="D778">
        <v>0</v>
      </c>
      <c r="E778">
        <v>0</v>
      </c>
      <c r="F778">
        <v>0</v>
      </c>
      <c r="G778">
        <v>0</v>
      </c>
      <c r="H778">
        <v>0</v>
      </c>
      <c r="I778" s="19">
        <v>0</v>
      </c>
      <c r="K778" t="s">
        <v>106</v>
      </c>
    </row>
    <row r="779" spans="1:11" ht="12.75" customHeight="1" x14ac:dyDescent="0.3">
      <c r="A779">
        <v>0</v>
      </c>
      <c r="B779">
        <v>111477</v>
      </c>
      <c r="C779" s="18" t="s">
        <v>2647</v>
      </c>
      <c r="D779">
        <v>0</v>
      </c>
      <c r="E779">
        <v>0</v>
      </c>
      <c r="F779">
        <v>0</v>
      </c>
      <c r="G779">
        <v>0</v>
      </c>
      <c r="H779">
        <v>0</v>
      </c>
      <c r="I779" s="19">
        <v>0</v>
      </c>
      <c r="K779" t="s">
        <v>106</v>
      </c>
    </row>
    <row r="780" spans="1:11" ht="12.75" customHeight="1" x14ac:dyDescent="0.3">
      <c r="A780">
        <v>0</v>
      </c>
      <c r="B780">
        <v>111479</v>
      </c>
      <c r="C780" s="18" t="s">
        <v>2648</v>
      </c>
      <c r="D780">
        <v>0</v>
      </c>
      <c r="E780">
        <v>0</v>
      </c>
      <c r="F780">
        <v>0</v>
      </c>
      <c r="G780">
        <v>0</v>
      </c>
      <c r="H780">
        <v>0</v>
      </c>
      <c r="I780" s="19">
        <v>0</v>
      </c>
      <c r="K780" t="s">
        <v>106</v>
      </c>
    </row>
    <row r="781" spans="1:11" ht="12.75" customHeight="1" x14ac:dyDescent="0.3">
      <c r="A781">
        <v>0</v>
      </c>
      <c r="B781">
        <v>111645</v>
      </c>
      <c r="C781" s="18" t="s">
        <v>2649</v>
      </c>
      <c r="D781">
        <v>0</v>
      </c>
      <c r="E781">
        <v>0</v>
      </c>
      <c r="F781">
        <v>0</v>
      </c>
      <c r="G781">
        <v>0</v>
      </c>
      <c r="H781">
        <v>0</v>
      </c>
      <c r="I781" s="19">
        <v>0</v>
      </c>
      <c r="K781" t="s">
        <v>106</v>
      </c>
    </row>
    <row r="782" spans="1:11" ht="12.75" customHeight="1" x14ac:dyDescent="0.3">
      <c r="A782">
        <v>0</v>
      </c>
      <c r="B782">
        <v>111647</v>
      </c>
      <c r="C782" s="18" t="s">
        <v>2651</v>
      </c>
      <c r="D782">
        <v>0</v>
      </c>
      <c r="E782">
        <v>0</v>
      </c>
      <c r="F782">
        <v>0</v>
      </c>
      <c r="G782">
        <v>0</v>
      </c>
      <c r="H782">
        <v>0</v>
      </c>
      <c r="I782" s="19">
        <v>0</v>
      </c>
      <c r="K782" t="s">
        <v>106</v>
      </c>
    </row>
    <row r="783" spans="1:11" ht="12.75" customHeight="1" x14ac:dyDescent="0.3">
      <c r="A783">
        <v>0</v>
      </c>
      <c r="B783">
        <v>111714</v>
      </c>
      <c r="C783" s="18" t="s">
        <v>2653</v>
      </c>
      <c r="D783">
        <v>0</v>
      </c>
      <c r="E783">
        <v>0</v>
      </c>
      <c r="F783">
        <v>0</v>
      </c>
      <c r="G783">
        <v>0</v>
      </c>
      <c r="H783">
        <v>0</v>
      </c>
      <c r="I783" s="19">
        <v>0</v>
      </c>
      <c r="K783" t="s">
        <v>106</v>
      </c>
    </row>
    <row r="784" spans="1:11" ht="12.75" customHeight="1" x14ac:dyDescent="0.3">
      <c r="A784">
        <v>0</v>
      </c>
      <c r="B784">
        <v>111723</v>
      </c>
      <c r="C784" s="18" t="s">
        <v>2655</v>
      </c>
      <c r="D784">
        <v>0</v>
      </c>
      <c r="E784">
        <v>0</v>
      </c>
      <c r="F784">
        <v>0</v>
      </c>
      <c r="G784">
        <v>0</v>
      </c>
      <c r="H784">
        <v>0</v>
      </c>
      <c r="I784" s="19">
        <v>0</v>
      </c>
      <c r="K784" t="s">
        <v>106</v>
      </c>
    </row>
    <row r="785" spans="1:11" ht="12.75" customHeight="1" x14ac:dyDescent="0.3">
      <c r="A785">
        <v>0</v>
      </c>
      <c r="B785">
        <v>111993</v>
      </c>
      <c r="C785" s="18" t="s">
        <v>2657</v>
      </c>
      <c r="D785">
        <v>0</v>
      </c>
      <c r="E785">
        <v>0</v>
      </c>
      <c r="F785">
        <v>0</v>
      </c>
      <c r="G785">
        <v>0</v>
      </c>
      <c r="H785">
        <v>0</v>
      </c>
      <c r="I785" s="19">
        <v>0</v>
      </c>
      <c r="K785" t="s">
        <v>106</v>
      </c>
    </row>
    <row r="786" spans="1:11" ht="12.75" customHeight="1" x14ac:dyDescent="0.3">
      <c r="A786">
        <v>0</v>
      </c>
      <c r="B786">
        <v>112011</v>
      </c>
      <c r="C786" s="18" t="s">
        <v>2659</v>
      </c>
      <c r="D786">
        <v>0</v>
      </c>
      <c r="E786">
        <v>0</v>
      </c>
      <c r="F786">
        <v>0</v>
      </c>
      <c r="G786">
        <v>0</v>
      </c>
      <c r="H786">
        <v>0</v>
      </c>
      <c r="I786" s="19">
        <v>0</v>
      </c>
      <c r="K786" t="s">
        <v>106</v>
      </c>
    </row>
    <row r="787" spans="1:11" ht="12.75" customHeight="1" x14ac:dyDescent="0.3">
      <c r="A787">
        <v>0</v>
      </c>
      <c r="B787">
        <v>112012</v>
      </c>
      <c r="C787" s="18" t="s">
        <v>2661</v>
      </c>
      <c r="D787">
        <v>0</v>
      </c>
      <c r="E787">
        <v>0</v>
      </c>
      <c r="F787">
        <v>0</v>
      </c>
      <c r="G787">
        <v>0</v>
      </c>
      <c r="H787">
        <v>0</v>
      </c>
      <c r="I787" s="19">
        <v>0</v>
      </c>
      <c r="K787" t="s">
        <v>106</v>
      </c>
    </row>
    <row r="788" spans="1:11" ht="12.75" customHeight="1" x14ac:dyDescent="0.3">
      <c r="A788">
        <v>0</v>
      </c>
      <c r="B788">
        <v>112101</v>
      </c>
      <c r="C788" s="18" t="s">
        <v>2663</v>
      </c>
      <c r="D788">
        <v>0</v>
      </c>
      <c r="E788">
        <v>0</v>
      </c>
      <c r="F788">
        <v>0</v>
      </c>
      <c r="G788">
        <v>0</v>
      </c>
      <c r="H788">
        <v>0</v>
      </c>
      <c r="I788" s="19">
        <v>0</v>
      </c>
      <c r="K788" t="s">
        <v>106</v>
      </c>
    </row>
    <row r="789" spans="1:11" ht="12.75" customHeight="1" x14ac:dyDescent="0.3">
      <c r="A789">
        <v>0</v>
      </c>
      <c r="B789">
        <v>112103</v>
      </c>
      <c r="C789" s="18" t="s">
        <v>2665</v>
      </c>
      <c r="D789">
        <v>0</v>
      </c>
      <c r="E789">
        <v>0</v>
      </c>
      <c r="F789">
        <v>0</v>
      </c>
      <c r="G789">
        <v>0</v>
      </c>
      <c r="H789">
        <v>0</v>
      </c>
      <c r="I789" s="19">
        <v>0</v>
      </c>
      <c r="K789" t="s">
        <v>106</v>
      </c>
    </row>
    <row r="790" spans="1:11" ht="12.75" customHeight="1" x14ac:dyDescent="0.3">
      <c r="A790">
        <v>0</v>
      </c>
      <c r="B790">
        <v>112156</v>
      </c>
      <c r="C790" s="18" t="s">
        <v>2667</v>
      </c>
      <c r="D790">
        <v>0</v>
      </c>
      <c r="E790">
        <v>0</v>
      </c>
      <c r="F790">
        <v>0</v>
      </c>
      <c r="G790">
        <v>0</v>
      </c>
      <c r="H790">
        <v>0</v>
      </c>
      <c r="I790" s="19">
        <v>0</v>
      </c>
      <c r="K790" t="s">
        <v>106</v>
      </c>
    </row>
    <row r="791" spans="1:11" ht="12.75" customHeight="1" x14ac:dyDescent="0.3">
      <c r="A791">
        <v>0</v>
      </c>
      <c r="B791">
        <v>112593</v>
      </c>
      <c r="C791" s="18" t="s">
        <v>2669</v>
      </c>
      <c r="D791">
        <v>0</v>
      </c>
      <c r="E791">
        <v>0</v>
      </c>
      <c r="F791">
        <v>0</v>
      </c>
      <c r="G791">
        <v>0</v>
      </c>
      <c r="H791">
        <v>0</v>
      </c>
      <c r="I791" s="19">
        <v>0</v>
      </c>
      <c r="K791" t="s">
        <v>106</v>
      </c>
    </row>
    <row r="792" spans="1:11" ht="12.75" customHeight="1" x14ac:dyDescent="0.3">
      <c r="A792">
        <v>0</v>
      </c>
      <c r="B792">
        <v>112802</v>
      </c>
      <c r="C792" s="18" t="s">
        <v>2671</v>
      </c>
      <c r="D792">
        <v>0</v>
      </c>
      <c r="E792">
        <v>0</v>
      </c>
      <c r="F792">
        <v>0</v>
      </c>
      <c r="G792">
        <v>0</v>
      </c>
      <c r="H792">
        <v>0</v>
      </c>
      <c r="I792" s="19">
        <v>0</v>
      </c>
      <c r="K792" t="s">
        <v>106</v>
      </c>
    </row>
    <row r="793" spans="1:11" ht="12.75" customHeight="1" x14ac:dyDescent="0.3">
      <c r="A793">
        <v>0</v>
      </c>
      <c r="B793">
        <v>112819</v>
      </c>
      <c r="C793" s="18" t="s">
        <v>2673</v>
      </c>
      <c r="D793">
        <v>0</v>
      </c>
      <c r="E793">
        <v>0</v>
      </c>
      <c r="F793">
        <v>0</v>
      </c>
      <c r="G793">
        <v>0</v>
      </c>
      <c r="H793">
        <v>0</v>
      </c>
      <c r="I793" s="19">
        <v>0</v>
      </c>
      <c r="K793" t="s">
        <v>106</v>
      </c>
    </row>
    <row r="794" spans="1:11" ht="12.75" customHeight="1" x14ac:dyDescent="0.3">
      <c r="A794">
        <v>0</v>
      </c>
      <c r="B794">
        <v>112961</v>
      </c>
      <c r="C794" s="18" t="s">
        <v>2675</v>
      </c>
      <c r="D794">
        <v>0</v>
      </c>
      <c r="E794">
        <v>0</v>
      </c>
      <c r="F794">
        <v>0</v>
      </c>
      <c r="G794">
        <v>0</v>
      </c>
      <c r="H794">
        <v>0</v>
      </c>
      <c r="I794" s="19">
        <v>0</v>
      </c>
      <c r="K794" t="s">
        <v>106</v>
      </c>
    </row>
    <row r="795" spans="1:11" ht="12.75" customHeight="1" x14ac:dyDescent="0.3">
      <c r="A795">
        <v>0</v>
      </c>
      <c r="B795">
        <v>112965</v>
      </c>
      <c r="C795" s="18" t="s">
        <v>2677</v>
      </c>
      <c r="D795">
        <v>0</v>
      </c>
      <c r="E795">
        <v>0</v>
      </c>
      <c r="F795">
        <v>0</v>
      </c>
      <c r="G795">
        <v>0</v>
      </c>
      <c r="H795">
        <v>0</v>
      </c>
      <c r="I795" s="19">
        <v>0</v>
      </c>
      <c r="K795" t="s">
        <v>106</v>
      </c>
    </row>
    <row r="796" spans="1:11" ht="12.75" customHeight="1" x14ac:dyDescent="0.3">
      <c r="A796">
        <v>0</v>
      </c>
      <c r="B796">
        <v>113004</v>
      </c>
      <c r="C796" s="18" t="s">
        <v>2679</v>
      </c>
      <c r="D796">
        <v>0</v>
      </c>
      <c r="E796">
        <v>0</v>
      </c>
      <c r="F796">
        <v>0</v>
      </c>
      <c r="G796">
        <v>0</v>
      </c>
      <c r="H796">
        <v>0</v>
      </c>
      <c r="I796" s="19">
        <v>0</v>
      </c>
      <c r="K796" t="s">
        <v>106</v>
      </c>
    </row>
    <row r="797" spans="1:11" ht="12.75" customHeight="1" x14ac:dyDescent="0.3">
      <c r="A797">
        <v>0</v>
      </c>
      <c r="B797">
        <v>113599</v>
      </c>
      <c r="C797" s="18" t="s">
        <v>2681</v>
      </c>
      <c r="D797">
        <v>0</v>
      </c>
      <c r="E797">
        <v>0</v>
      </c>
      <c r="F797">
        <v>0</v>
      </c>
      <c r="G797">
        <v>0</v>
      </c>
      <c r="H797">
        <v>0</v>
      </c>
      <c r="I797" s="19">
        <v>0</v>
      </c>
      <c r="K797" t="s">
        <v>106</v>
      </c>
    </row>
    <row r="798" spans="1:11" ht="12.75" customHeight="1" x14ac:dyDescent="0.3">
      <c r="A798">
        <v>0</v>
      </c>
      <c r="B798">
        <v>113600</v>
      </c>
      <c r="C798" s="18" t="s">
        <v>2683</v>
      </c>
      <c r="D798">
        <v>0</v>
      </c>
      <c r="E798">
        <v>0</v>
      </c>
      <c r="F798">
        <v>0</v>
      </c>
      <c r="G798">
        <v>0</v>
      </c>
      <c r="H798">
        <v>0</v>
      </c>
      <c r="I798" s="19">
        <v>0</v>
      </c>
      <c r="K798" t="s">
        <v>106</v>
      </c>
    </row>
    <row r="799" spans="1:11" ht="12.75" customHeight="1" x14ac:dyDescent="0.3">
      <c r="A799">
        <v>0</v>
      </c>
      <c r="B799">
        <v>113731</v>
      </c>
      <c r="C799" s="18" t="s">
        <v>2685</v>
      </c>
      <c r="D799">
        <v>0</v>
      </c>
      <c r="E799">
        <v>0</v>
      </c>
      <c r="F799">
        <v>0</v>
      </c>
      <c r="G799">
        <v>0</v>
      </c>
      <c r="H799">
        <v>0</v>
      </c>
      <c r="I799" s="19">
        <v>0</v>
      </c>
      <c r="K799" t="s">
        <v>106</v>
      </c>
    </row>
    <row r="800" spans="1:11" ht="12.75" customHeight="1" x14ac:dyDescent="0.3">
      <c r="A800">
        <v>0</v>
      </c>
      <c r="B800">
        <v>113739</v>
      </c>
      <c r="C800" s="18" t="s">
        <v>2687</v>
      </c>
      <c r="D800">
        <v>0</v>
      </c>
      <c r="E800">
        <v>0</v>
      </c>
      <c r="F800">
        <v>0</v>
      </c>
      <c r="G800">
        <v>0</v>
      </c>
      <c r="H800">
        <v>0</v>
      </c>
      <c r="I800" s="19">
        <v>0</v>
      </c>
      <c r="K800" t="s">
        <v>106</v>
      </c>
    </row>
    <row r="801" spans="1:11" ht="12.75" customHeight="1" x14ac:dyDescent="0.3">
      <c r="A801">
        <v>0</v>
      </c>
      <c r="B801">
        <v>113741</v>
      </c>
      <c r="C801" s="18" t="s">
        <v>2689</v>
      </c>
      <c r="D801">
        <v>0</v>
      </c>
      <c r="E801">
        <v>0</v>
      </c>
      <c r="F801">
        <v>0</v>
      </c>
      <c r="G801">
        <v>0</v>
      </c>
      <c r="H801">
        <v>0</v>
      </c>
      <c r="I801" s="19">
        <v>0</v>
      </c>
      <c r="K801" t="s">
        <v>106</v>
      </c>
    </row>
    <row r="802" spans="1:11" ht="12.75" customHeight="1" x14ac:dyDescent="0.3">
      <c r="A802">
        <v>0</v>
      </c>
      <c r="B802">
        <v>113747</v>
      </c>
      <c r="C802" s="18" t="s">
        <v>2691</v>
      </c>
      <c r="D802">
        <v>0</v>
      </c>
      <c r="E802">
        <v>0</v>
      </c>
      <c r="F802">
        <v>0</v>
      </c>
      <c r="G802">
        <v>0</v>
      </c>
      <c r="H802">
        <v>0</v>
      </c>
      <c r="I802" s="19">
        <v>0</v>
      </c>
      <c r="K802" t="s">
        <v>106</v>
      </c>
    </row>
    <row r="803" spans="1:11" ht="12.75" customHeight="1" x14ac:dyDescent="0.3">
      <c r="A803">
        <v>0</v>
      </c>
      <c r="B803">
        <v>113799</v>
      </c>
      <c r="C803" s="18" t="s">
        <v>2693</v>
      </c>
      <c r="D803">
        <v>0</v>
      </c>
      <c r="E803">
        <v>0</v>
      </c>
      <c r="F803">
        <v>0</v>
      </c>
      <c r="G803">
        <v>0</v>
      </c>
      <c r="H803">
        <v>0</v>
      </c>
      <c r="I803" s="19">
        <v>0</v>
      </c>
      <c r="K803" t="s">
        <v>106</v>
      </c>
    </row>
    <row r="804" spans="1:11" ht="12.75" customHeight="1" x14ac:dyDescent="0.3">
      <c r="A804">
        <v>0</v>
      </c>
      <c r="B804">
        <v>114406</v>
      </c>
      <c r="C804" s="18" t="s">
        <v>2695</v>
      </c>
      <c r="D804">
        <v>0</v>
      </c>
      <c r="E804">
        <v>0</v>
      </c>
      <c r="F804">
        <v>0</v>
      </c>
      <c r="G804">
        <v>0</v>
      </c>
      <c r="H804">
        <v>0</v>
      </c>
      <c r="I804" s="19">
        <v>0</v>
      </c>
      <c r="K804" t="s">
        <v>106</v>
      </c>
    </row>
    <row r="805" spans="1:11" ht="12.75" customHeight="1" x14ac:dyDescent="0.3">
      <c r="A805">
        <v>0</v>
      </c>
      <c r="B805">
        <v>114459</v>
      </c>
      <c r="C805" s="18" t="s">
        <v>2697</v>
      </c>
      <c r="D805">
        <v>0</v>
      </c>
      <c r="E805">
        <v>0</v>
      </c>
      <c r="F805">
        <v>0</v>
      </c>
      <c r="G805">
        <v>0</v>
      </c>
      <c r="H805">
        <v>0</v>
      </c>
      <c r="I805" s="19">
        <v>0</v>
      </c>
      <c r="K805" t="s">
        <v>106</v>
      </c>
    </row>
    <row r="806" spans="1:11" ht="12.75" customHeight="1" x14ac:dyDescent="0.3">
      <c r="A806">
        <v>0</v>
      </c>
      <c r="B806">
        <v>115077</v>
      </c>
      <c r="C806" s="18" t="s">
        <v>2699</v>
      </c>
      <c r="D806">
        <v>0</v>
      </c>
      <c r="E806">
        <v>0</v>
      </c>
      <c r="F806">
        <v>0</v>
      </c>
      <c r="G806">
        <v>0</v>
      </c>
      <c r="H806">
        <v>0</v>
      </c>
      <c r="I806" s="19">
        <v>0</v>
      </c>
      <c r="K806" t="s">
        <v>106</v>
      </c>
    </row>
    <row r="807" spans="1:11" ht="12.75" customHeight="1" x14ac:dyDescent="0.3">
      <c r="A807">
        <v>0</v>
      </c>
      <c r="B807">
        <v>115078</v>
      </c>
      <c r="C807" s="18" t="s">
        <v>2701</v>
      </c>
      <c r="D807">
        <v>0</v>
      </c>
      <c r="E807">
        <v>0</v>
      </c>
      <c r="F807">
        <v>0</v>
      </c>
      <c r="G807">
        <v>0</v>
      </c>
      <c r="H807">
        <v>0</v>
      </c>
      <c r="I807" s="19">
        <v>0</v>
      </c>
      <c r="K807" t="s">
        <v>106</v>
      </c>
    </row>
    <row r="808" spans="1:11" ht="12.75" customHeight="1" x14ac:dyDescent="0.3">
      <c r="A808">
        <v>0</v>
      </c>
      <c r="B808">
        <v>115079</v>
      </c>
      <c r="C808" s="18" t="s">
        <v>2703</v>
      </c>
      <c r="D808">
        <v>0</v>
      </c>
      <c r="E808">
        <v>0</v>
      </c>
      <c r="F808">
        <v>0</v>
      </c>
      <c r="G808">
        <v>0</v>
      </c>
      <c r="H808">
        <v>0</v>
      </c>
      <c r="I808" s="19">
        <v>0</v>
      </c>
      <c r="K808" t="s">
        <v>106</v>
      </c>
    </row>
    <row r="809" spans="1:11" ht="12.75" customHeight="1" x14ac:dyDescent="0.3">
      <c r="A809">
        <v>0</v>
      </c>
      <c r="B809">
        <v>115080</v>
      </c>
      <c r="C809" s="18" t="s">
        <v>2705</v>
      </c>
      <c r="D809">
        <v>0</v>
      </c>
      <c r="E809">
        <v>0</v>
      </c>
      <c r="F809">
        <v>0</v>
      </c>
      <c r="G809">
        <v>0</v>
      </c>
      <c r="H809">
        <v>0</v>
      </c>
      <c r="I809" s="19">
        <v>0</v>
      </c>
      <c r="K809" t="s">
        <v>106</v>
      </c>
    </row>
    <row r="810" spans="1:11" ht="12.75" customHeight="1" x14ac:dyDescent="0.3">
      <c r="A810">
        <v>0</v>
      </c>
      <c r="B810">
        <v>115082</v>
      </c>
      <c r="C810" s="18" t="s">
        <v>2707</v>
      </c>
      <c r="D810">
        <v>0</v>
      </c>
      <c r="E810">
        <v>0</v>
      </c>
      <c r="F810">
        <v>0</v>
      </c>
      <c r="G810">
        <v>0</v>
      </c>
      <c r="H810">
        <v>0</v>
      </c>
      <c r="I810" s="19">
        <v>0</v>
      </c>
      <c r="K810" t="s">
        <v>106</v>
      </c>
    </row>
    <row r="811" spans="1:11" ht="12.75" customHeight="1" x14ac:dyDescent="0.3">
      <c r="A811">
        <v>0</v>
      </c>
      <c r="B811">
        <v>115086</v>
      </c>
      <c r="C811" s="18" t="s">
        <v>2709</v>
      </c>
      <c r="D811">
        <v>0</v>
      </c>
      <c r="E811">
        <v>0</v>
      </c>
      <c r="F811">
        <v>0</v>
      </c>
      <c r="G811">
        <v>0</v>
      </c>
      <c r="H811">
        <v>0</v>
      </c>
      <c r="I811" s="19">
        <v>0</v>
      </c>
      <c r="K811" t="s">
        <v>106</v>
      </c>
    </row>
    <row r="812" spans="1:11" ht="12.75" customHeight="1" x14ac:dyDescent="0.3">
      <c r="A812">
        <v>0</v>
      </c>
      <c r="B812">
        <v>115595</v>
      </c>
      <c r="C812" s="18" t="s">
        <v>2711</v>
      </c>
      <c r="D812">
        <v>0</v>
      </c>
      <c r="E812">
        <v>0</v>
      </c>
      <c r="F812">
        <v>0</v>
      </c>
      <c r="G812">
        <v>0</v>
      </c>
      <c r="H812">
        <v>0</v>
      </c>
      <c r="I812" s="19">
        <v>0</v>
      </c>
      <c r="K812" t="s">
        <v>106</v>
      </c>
    </row>
    <row r="813" spans="1:11" ht="12.75" customHeight="1" x14ac:dyDescent="0.3">
      <c r="A813">
        <v>0</v>
      </c>
      <c r="B813">
        <v>116020</v>
      </c>
      <c r="C813" s="18" t="s">
        <v>2713</v>
      </c>
      <c r="D813">
        <v>0</v>
      </c>
      <c r="E813">
        <v>0</v>
      </c>
      <c r="F813">
        <v>0</v>
      </c>
      <c r="G813">
        <v>0</v>
      </c>
      <c r="H813">
        <v>0</v>
      </c>
      <c r="I813" s="19">
        <v>0</v>
      </c>
      <c r="K813" t="s">
        <v>106</v>
      </c>
    </row>
    <row r="814" spans="1:11" ht="12.75" customHeight="1" x14ac:dyDescent="0.3">
      <c r="A814">
        <v>0</v>
      </c>
      <c r="B814">
        <v>116155</v>
      </c>
      <c r="C814" s="18" t="s">
        <v>2715</v>
      </c>
      <c r="D814">
        <v>0</v>
      </c>
      <c r="E814">
        <v>0</v>
      </c>
      <c r="F814">
        <v>0</v>
      </c>
      <c r="G814">
        <v>0</v>
      </c>
      <c r="H814">
        <v>0</v>
      </c>
      <c r="I814" s="19">
        <v>0</v>
      </c>
      <c r="K814" t="s">
        <v>106</v>
      </c>
    </row>
    <row r="815" spans="1:11" ht="12.75" customHeight="1" x14ac:dyDescent="0.3">
      <c r="A815">
        <v>0</v>
      </c>
      <c r="B815">
        <v>116695</v>
      </c>
      <c r="C815" s="18" t="s">
        <v>2717</v>
      </c>
      <c r="D815">
        <v>0</v>
      </c>
      <c r="E815">
        <v>0</v>
      </c>
      <c r="F815">
        <v>0</v>
      </c>
      <c r="G815">
        <v>0</v>
      </c>
      <c r="H815">
        <v>0</v>
      </c>
      <c r="I815" s="19">
        <v>0</v>
      </c>
      <c r="K815" t="s">
        <v>106</v>
      </c>
    </row>
    <row r="816" spans="1:11" ht="12.75" customHeight="1" x14ac:dyDescent="0.3">
      <c r="A816">
        <v>0</v>
      </c>
      <c r="B816">
        <v>116705</v>
      </c>
      <c r="C816" s="18" t="s">
        <v>2719</v>
      </c>
      <c r="D816">
        <v>0</v>
      </c>
      <c r="E816">
        <v>0</v>
      </c>
      <c r="F816">
        <v>0</v>
      </c>
      <c r="G816">
        <v>0</v>
      </c>
      <c r="H816">
        <v>0</v>
      </c>
      <c r="I816" s="19">
        <v>0</v>
      </c>
      <c r="K816" t="s">
        <v>106</v>
      </c>
    </row>
    <row r="817" spans="1:11" ht="12.75" customHeight="1" x14ac:dyDescent="0.3">
      <c r="A817">
        <v>0</v>
      </c>
      <c r="B817">
        <v>116706</v>
      </c>
      <c r="C817" s="18" t="s">
        <v>2721</v>
      </c>
      <c r="D817">
        <v>0</v>
      </c>
      <c r="E817">
        <v>0</v>
      </c>
      <c r="F817">
        <v>0</v>
      </c>
      <c r="G817">
        <v>0</v>
      </c>
      <c r="H817">
        <v>0</v>
      </c>
      <c r="I817" s="19">
        <v>0</v>
      </c>
      <c r="K817" t="s">
        <v>106</v>
      </c>
    </row>
    <row r="818" spans="1:11" ht="12.75" customHeight="1" x14ac:dyDescent="0.3">
      <c r="A818">
        <v>0</v>
      </c>
      <c r="B818">
        <v>116707</v>
      </c>
      <c r="C818" s="18" t="s">
        <v>2723</v>
      </c>
      <c r="D818">
        <v>0</v>
      </c>
      <c r="E818">
        <v>0</v>
      </c>
      <c r="F818">
        <v>0</v>
      </c>
      <c r="G818">
        <v>0</v>
      </c>
      <c r="H818">
        <v>0</v>
      </c>
      <c r="I818" s="19">
        <v>0</v>
      </c>
      <c r="K818" t="s">
        <v>106</v>
      </c>
    </row>
    <row r="819" spans="1:11" ht="12.75" customHeight="1" x14ac:dyDescent="0.3">
      <c r="A819">
        <v>0</v>
      </c>
      <c r="B819">
        <v>116708</v>
      </c>
      <c r="C819" s="18" t="s">
        <v>2725</v>
      </c>
      <c r="D819">
        <v>0</v>
      </c>
      <c r="E819">
        <v>0</v>
      </c>
      <c r="F819">
        <v>0</v>
      </c>
      <c r="G819">
        <v>0</v>
      </c>
      <c r="H819">
        <v>0</v>
      </c>
      <c r="I819" s="19">
        <v>0</v>
      </c>
      <c r="K819" t="s">
        <v>106</v>
      </c>
    </row>
    <row r="820" spans="1:11" ht="12.75" customHeight="1" x14ac:dyDescent="0.3">
      <c r="A820">
        <v>0</v>
      </c>
      <c r="B820">
        <v>116709</v>
      </c>
      <c r="C820" s="18" t="s">
        <v>2727</v>
      </c>
      <c r="D820">
        <v>0</v>
      </c>
      <c r="E820">
        <v>0</v>
      </c>
      <c r="F820">
        <v>0</v>
      </c>
      <c r="G820">
        <v>0</v>
      </c>
      <c r="H820">
        <v>0</v>
      </c>
      <c r="I820" s="19">
        <v>0</v>
      </c>
      <c r="K820" t="s">
        <v>106</v>
      </c>
    </row>
    <row r="821" spans="1:11" ht="12.75" customHeight="1" x14ac:dyDescent="0.3">
      <c r="A821">
        <v>0</v>
      </c>
      <c r="B821">
        <v>116856</v>
      </c>
      <c r="C821" s="18" t="s">
        <v>2729</v>
      </c>
      <c r="D821">
        <v>0</v>
      </c>
      <c r="E821">
        <v>0</v>
      </c>
      <c r="F821">
        <v>0</v>
      </c>
      <c r="G821">
        <v>0</v>
      </c>
      <c r="H821">
        <v>0</v>
      </c>
      <c r="I821" s="19">
        <v>0</v>
      </c>
      <c r="K821" t="s">
        <v>106</v>
      </c>
    </row>
    <row r="822" spans="1:11" ht="12.75" customHeight="1" x14ac:dyDescent="0.3">
      <c r="A822">
        <v>0</v>
      </c>
      <c r="B822">
        <v>117001</v>
      </c>
      <c r="C822" s="18" t="s">
        <v>2731</v>
      </c>
      <c r="D822">
        <v>0</v>
      </c>
      <c r="E822">
        <v>0</v>
      </c>
      <c r="F822">
        <v>0</v>
      </c>
      <c r="G822">
        <v>0</v>
      </c>
      <c r="H822">
        <v>0</v>
      </c>
      <c r="I822" s="19">
        <v>0</v>
      </c>
      <c r="K822" t="s">
        <v>106</v>
      </c>
    </row>
    <row r="823" spans="1:11" ht="12.75" customHeight="1" x14ac:dyDescent="0.3">
      <c r="A823">
        <v>0</v>
      </c>
      <c r="B823">
        <v>117024</v>
      </c>
      <c r="C823" s="18" t="s">
        <v>2733</v>
      </c>
      <c r="D823">
        <v>0</v>
      </c>
      <c r="E823">
        <v>0</v>
      </c>
      <c r="F823">
        <v>0</v>
      </c>
      <c r="G823">
        <v>0</v>
      </c>
      <c r="H823">
        <v>0</v>
      </c>
      <c r="I823" s="19">
        <v>0</v>
      </c>
      <c r="K823" t="s">
        <v>106</v>
      </c>
    </row>
    <row r="824" spans="1:11" ht="12.75" customHeight="1" x14ac:dyDescent="0.3">
      <c r="A824">
        <v>0</v>
      </c>
      <c r="B824">
        <v>117149</v>
      </c>
      <c r="C824" s="18" t="s">
        <v>2735</v>
      </c>
      <c r="D824">
        <v>0</v>
      </c>
      <c r="E824">
        <v>0</v>
      </c>
      <c r="F824">
        <v>0</v>
      </c>
      <c r="G824">
        <v>0</v>
      </c>
      <c r="H824">
        <v>0</v>
      </c>
      <c r="I824" s="19">
        <v>0</v>
      </c>
      <c r="K824" t="s">
        <v>106</v>
      </c>
    </row>
    <row r="825" spans="1:11" ht="12.75" customHeight="1" x14ac:dyDescent="0.3">
      <c r="A825">
        <v>0</v>
      </c>
      <c r="B825">
        <v>117240</v>
      </c>
      <c r="C825" s="18" t="s">
        <v>2737</v>
      </c>
      <c r="D825">
        <v>0</v>
      </c>
      <c r="E825">
        <v>0</v>
      </c>
      <c r="F825">
        <v>0</v>
      </c>
      <c r="G825">
        <v>0</v>
      </c>
      <c r="H825">
        <v>0</v>
      </c>
      <c r="I825" s="19">
        <v>0</v>
      </c>
      <c r="K825" t="s">
        <v>106</v>
      </c>
    </row>
    <row r="826" spans="1:11" ht="12.75" customHeight="1" x14ac:dyDescent="0.3">
      <c r="A826">
        <v>0</v>
      </c>
      <c r="B826">
        <v>117300</v>
      </c>
      <c r="C826" s="18" t="s">
        <v>2739</v>
      </c>
      <c r="D826">
        <v>0</v>
      </c>
      <c r="E826">
        <v>0</v>
      </c>
      <c r="F826">
        <v>0</v>
      </c>
      <c r="G826">
        <v>0</v>
      </c>
      <c r="H826">
        <v>0</v>
      </c>
      <c r="I826" s="19">
        <v>0</v>
      </c>
      <c r="K826" t="s">
        <v>106</v>
      </c>
    </row>
    <row r="827" spans="1:11" ht="12.75" customHeight="1" x14ac:dyDescent="0.3">
      <c r="A827">
        <v>0</v>
      </c>
      <c r="B827">
        <v>117302</v>
      </c>
      <c r="C827" s="18" t="s">
        <v>2741</v>
      </c>
      <c r="D827">
        <v>0</v>
      </c>
      <c r="E827">
        <v>0</v>
      </c>
      <c r="F827">
        <v>0</v>
      </c>
      <c r="G827">
        <v>0</v>
      </c>
      <c r="H827">
        <v>0</v>
      </c>
      <c r="I827" s="19">
        <v>0</v>
      </c>
      <c r="K827" t="s">
        <v>106</v>
      </c>
    </row>
    <row r="828" spans="1:11" ht="12.75" customHeight="1" x14ac:dyDescent="0.3">
      <c r="A828">
        <v>0</v>
      </c>
      <c r="B828">
        <v>117436</v>
      </c>
      <c r="C828" s="18" t="s">
        <v>2743</v>
      </c>
      <c r="D828">
        <v>0</v>
      </c>
      <c r="E828">
        <v>0</v>
      </c>
      <c r="F828">
        <v>0</v>
      </c>
      <c r="G828">
        <v>0</v>
      </c>
      <c r="H828">
        <v>0</v>
      </c>
      <c r="I828" s="19">
        <v>0</v>
      </c>
      <c r="K828" t="s">
        <v>106</v>
      </c>
    </row>
    <row r="829" spans="1:11" ht="12.75" customHeight="1" x14ac:dyDescent="0.3">
      <c r="A829">
        <v>0</v>
      </c>
      <c r="B829">
        <v>117626</v>
      </c>
      <c r="C829" s="18" t="s">
        <v>2745</v>
      </c>
      <c r="D829">
        <v>0</v>
      </c>
      <c r="E829">
        <v>0</v>
      </c>
      <c r="F829">
        <v>0</v>
      </c>
      <c r="G829">
        <v>0</v>
      </c>
      <c r="H829">
        <v>0</v>
      </c>
      <c r="I829" s="19">
        <v>0</v>
      </c>
      <c r="K829" t="s">
        <v>106</v>
      </c>
    </row>
    <row r="830" spans="1:11" ht="12.75" customHeight="1" x14ac:dyDescent="0.3">
      <c r="A830">
        <v>0</v>
      </c>
      <c r="B830">
        <v>117700</v>
      </c>
      <c r="C830" s="18" t="s">
        <v>2747</v>
      </c>
      <c r="D830">
        <v>0</v>
      </c>
      <c r="E830">
        <v>0</v>
      </c>
      <c r="F830">
        <v>0</v>
      </c>
      <c r="G830">
        <v>0</v>
      </c>
      <c r="H830">
        <v>0</v>
      </c>
      <c r="I830" s="19">
        <v>0</v>
      </c>
      <c r="K830" t="s">
        <v>106</v>
      </c>
    </row>
    <row r="831" spans="1:11" ht="12.75" customHeight="1" x14ac:dyDescent="0.3">
      <c r="A831">
        <v>0</v>
      </c>
      <c r="B831">
        <v>117702</v>
      </c>
      <c r="C831" s="18" t="s">
        <v>2749</v>
      </c>
      <c r="D831">
        <v>0</v>
      </c>
      <c r="E831">
        <v>0</v>
      </c>
      <c r="F831">
        <v>0</v>
      </c>
      <c r="G831">
        <v>0</v>
      </c>
      <c r="H831">
        <v>0</v>
      </c>
      <c r="I831" s="19">
        <v>0</v>
      </c>
      <c r="K831" t="s">
        <v>106</v>
      </c>
    </row>
    <row r="832" spans="1:11" ht="12.75" customHeight="1" x14ac:dyDescent="0.3">
      <c r="A832">
        <v>0</v>
      </c>
      <c r="B832">
        <v>117703</v>
      </c>
      <c r="C832" s="18" t="s">
        <v>2751</v>
      </c>
      <c r="D832">
        <v>0</v>
      </c>
      <c r="E832">
        <v>0</v>
      </c>
      <c r="F832">
        <v>0</v>
      </c>
      <c r="G832">
        <v>0</v>
      </c>
      <c r="H832">
        <v>0</v>
      </c>
      <c r="I832" s="19">
        <v>0</v>
      </c>
      <c r="K832" t="s">
        <v>106</v>
      </c>
    </row>
    <row r="833" spans="1:11" ht="12.75" customHeight="1" x14ac:dyDescent="0.3">
      <c r="A833">
        <v>0</v>
      </c>
      <c r="B833">
        <v>117704</v>
      </c>
      <c r="C833" s="18" t="s">
        <v>2753</v>
      </c>
      <c r="D833">
        <v>0</v>
      </c>
      <c r="E833">
        <v>0</v>
      </c>
      <c r="F833">
        <v>0</v>
      </c>
      <c r="G833">
        <v>0</v>
      </c>
      <c r="H833">
        <v>0</v>
      </c>
      <c r="I833" s="19">
        <v>0</v>
      </c>
      <c r="K833" t="s">
        <v>106</v>
      </c>
    </row>
    <row r="834" spans="1:11" ht="12.75" customHeight="1" x14ac:dyDescent="0.3">
      <c r="A834">
        <v>0</v>
      </c>
      <c r="B834">
        <v>117720</v>
      </c>
      <c r="C834" s="18" t="s">
        <v>2755</v>
      </c>
      <c r="D834">
        <v>0</v>
      </c>
      <c r="E834">
        <v>0</v>
      </c>
      <c r="F834">
        <v>0</v>
      </c>
      <c r="G834">
        <v>0</v>
      </c>
      <c r="H834">
        <v>0</v>
      </c>
      <c r="I834" s="19">
        <v>0</v>
      </c>
      <c r="K834" t="s">
        <v>106</v>
      </c>
    </row>
    <row r="835" spans="1:11" ht="12.75" customHeight="1" x14ac:dyDescent="0.3">
      <c r="A835">
        <v>0</v>
      </c>
      <c r="B835">
        <v>118061</v>
      </c>
      <c r="C835" s="18" t="s">
        <v>2757</v>
      </c>
      <c r="D835">
        <v>0</v>
      </c>
      <c r="E835">
        <v>0</v>
      </c>
      <c r="F835">
        <v>0</v>
      </c>
      <c r="G835">
        <v>0</v>
      </c>
      <c r="H835">
        <v>0</v>
      </c>
      <c r="I835" s="19">
        <v>0</v>
      </c>
      <c r="K835" t="s">
        <v>106</v>
      </c>
    </row>
    <row r="836" spans="1:11" ht="12.75" customHeight="1" x14ac:dyDescent="0.3">
      <c r="A836">
        <v>0</v>
      </c>
      <c r="B836">
        <v>118196</v>
      </c>
      <c r="C836" s="18" t="s">
        <v>2759</v>
      </c>
      <c r="D836">
        <v>0</v>
      </c>
      <c r="E836">
        <v>0</v>
      </c>
      <c r="F836">
        <v>0</v>
      </c>
      <c r="G836">
        <v>0</v>
      </c>
      <c r="H836">
        <v>0</v>
      </c>
      <c r="I836" s="19">
        <v>0</v>
      </c>
      <c r="K836" t="s">
        <v>106</v>
      </c>
    </row>
    <row r="837" spans="1:11" ht="12.75" customHeight="1" x14ac:dyDescent="0.3">
      <c r="A837">
        <v>0</v>
      </c>
      <c r="B837">
        <v>118480</v>
      </c>
      <c r="C837" s="18" t="s">
        <v>2761</v>
      </c>
      <c r="D837">
        <v>0</v>
      </c>
      <c r="E837">
        <v>0</v>
      </c>
      <c r="F837">
        <v>0</v>
      </c>
      <c r="G837">
        <v>0</v>
      </c>
      <c r="H837">
        <v>0</v>
      </c>
      <c r="I837" s="19">
        <v>0</v>
      </c>
      <c r="K837" t="s">
        <v>106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8F2804-AC49-4D5F-A8FD-272ED52EE82E}">
  <dimension ref="A1:U298"/>
  <sheetViews>
    <sheetView workbookViewId="0">
      <selection activeCell="J20" sqref="J20"/>
    </sheetView>
  </sheetViews>
  <sheetFormatPr defaultRowHeight="14.4" x14ac:dyDescent="0.3"/>
  <sheetData>
    <row r="1" spans="1:21" x14ac:dyDescent="0.3">
      <c r="A1" s="6" t="s">
        <v>3014</v>
      </c>
      <c r="B1" s="6"/>
      <c r="C1" s="34" t="s">
        <v>3015</v>
      </c>
      <c r="F1" s="19" t="s">
        <v>3016</v>
      </c>
      <c r="L1" s="44" t="s">
        <v>3017</v>
      </c>
      <c r="M1" t="s">
        <v>3018</v>
      </c>
    </row>
    <row r="2" spans="1:21" x14ac:dyDescent="0.3">
      <c r="A2" t="s">
        <v>2793</v>
      </c>
      <c r="C2" t="s">
        <v>2768</v>
      </c>
      <c r="F2" s="10" t="s">
        <v>2843</v>
      </c>
      <c r="L2" t="s">
        <v>1933</v>
      </c>
      <c r="M2" t="s">
        <v>3035</v>
      </c>
      <c r="U2" t="s">
        <v>105</v>
      </c>
    </row>
    <row r="3" spans="1:21" x14ac:dyDescent="0.3">
      <c r="A3" t="s">
        <v>2805</v>
      </c>
      <c r="C3" t="s">
        <v>2777</v>
      </c>
      <c r="F3" s="10" t="s">
        <v>2844</v>
      </c>
      <c r="L3" t="s">
        <v>37</v>
      </c>
      <c r="M3" t="s">
        <v>3034</v>
      </c>
      <c r="U3" t="s">
        <v>1390</v>
      </c>
    </row>
    <row r="4" spans="1:21" x14ac:dyDescent="0.3">
      <c r="A4" t="s">
        <v>2806</v>
      </c>
      <c r="C4" t="s">
        <v>2779</v>
      </c>
      <c r="F4" s="35" t="s">
        <v>2848</v>
      </c>
      <c r="L4" t="s">
        <v>295</v>
      </c>
      <c r="M4" t="s">
        <v>3027</v>
      </c>
      <c r="U4" t="s">
        <v>1392</v>
      </c>
    </row>
    <row r="5" spans="1:21" x14ac:dyDescent="0.3">
      <c r="A5" t="s">
        <v>2784</v>
      </c>
      <c r="C5" t="s">
        <v>2783</v>
      </c>
      <c r="F5" s="35" t="s">
        <v>2850</v>
      </c>
      <c r="L5" t="s">
        <v>1587</v>
      </c>
      <c r="U5" t="s">
        <v>1583</v>
      </c>
    </row>
    <row r="6" spans="1:21" x14ac:dyDescent="0.3">
      <c r="A6" t="s">
        <v>2818</v>
      </c>
      <c r="C6" t="s">
        <v>2791</v>
      </c>
      <c r="F6" s="36" t="s">
        <v>2851</v>
      </c>
      <c r="L6" t="s">
        <v>2421</v>
      </c>
      <c r="U6" t="s">
        <v>1979</v>
      </c>
    </row>
    <row r="7" spans="1:21" x14ac:dyDescent="0.3">
      <c r="A7" t="s">
        <v>2799</v>
      </c>
      <c r="C7" t="s">
        <v>2792</v>
      </c>
      <c r="F7" s="36" t="s">
        <v>2873</v>
      </c>
      <c r="L7" t="s">
        <v>326</v>
      </c>
      <c r="M7" t="s">
        <v>3031</v>
      </c>
      <c r="U7" t="s">
        <v>2003</v>
      </c>
    </row>
    <row r="8" spans="1:21" x14ac:dyDescent="0.3">
      <c r="A8" t="s">
        <v>2825</v>
      </c>
      <c r="C8" t="s">
        <v>2795</v>
      </c>
      <c r="F8" t="s">
        <v>2877</v>
      </c>
      <c r="L8" t="s">
        <v>2805</v>
      </c>
      <c r="M8" t="s">
        <v>3020</v>
      </c>
      <c r="U8" t="s">
        <v>2048</v>
      </c>
    </row>
    <row r="9" spans="1:21" x14ac:dyDescent="0.3">
      <c r="A9" t="s">
        <v>2843</v>
      </c>
      <c r="C9" t="s">
        <v>2776</v>
      </c>
      <c r="F9" s="37" t="s">
        <v>2879</v>
      </c>
      <c r="L9" t="s">
        <v>707</v>
      </c>
      <c r="U9" t="s">
        <v>2092</v>
      </c>
    </row>
    <row r="10" spans="1:21" x14ac:dyDescent="0.3">
      <c r="A10" t="s">
        <v>2844</v>
      </c>
      <c r="C10" t="s">
        <v>2801</v>
      </c>
      <c r="F10" s="36" t="s">
        <v>2887</v>
      </c>
      <c r="L10" t="s">
        <v>2931</v>
      </c>
      <c r="U10" t="s">
        <v>2110</v>
      </c>
    </row>
    <row r="11" spans="1:21" x14ac:dyDescent="0.3">
      <c r="A11" t="s">
        <v>2851</v>
      </c>
      <c r="C11" t="s">
        <v>2802</v>
      </c>
      <c r="F11" s="38" t="s">
        <v>2894</v>
      </c>
      <c r="L11" t="s">
        <v>1114</v>
      </c>
      <c r="U11" t="s">
        <v>2282</v>
      </c>
    </row>
    <row r="12" spans="1:21" x14ac:dyDescent="0.3">
      <c r="A12" t="s">
        <v>2860</v>
      </c>
      <c r="C12" t="s">
        <v>2807</v>
      </c>
      <c r="F12" s="37" t="s">
        <v>2900</v>
      </c>
      <c r="L12" t="s">
        <v>2887</v>
      </c>
      <c r="U12" t="s">
        <v>2511</v>
      </c>
    </row>
    <row r="13" spans="1:21" x14ac:dyDescent="0.3">
      <c r="A13" t="s">
        <v>2882</v>
      </c>
      <c r="C13" t="s">
        <v>2808</v>
      </c>
      <c r="F13" s="36" t="s">
        <v>2901</v>
      </c>
      <c r="L13" t="s">
        <v>1899</v>
      </c>
    </row>
    <row r="14" spans="1:21" x14ac:dyDescent="0.3">
      <c r="A14" t="s">
        <v>2887</v>
      </c>
      <c r="C14" t="s">
        <v>2793</v>
      </c>
      <c r="F14" s="36" t="s">
        <v>2906</v>
      </c>
      <c r="L14" t="s">
        <v>1676</v>
      </c>
    </row>
    <row r="15" spans="1:21" x14ac:dyDescent="0.3">
      <c r="A15" t="s">
        <v>2901</v>
      </c>
      <c r="C15" t="s">
        <v>2800</v>
      </c>
      <c r="F15" s="36" t="s">
        <v>2910</v>
      </c>
      <c r="L15" t="s">
        <v>1645</v>
      </c>
    </row>
    <row r="16" spans="1:21" x14ac:dyDescent="0.3">
      <c r="A16" t="s">
        <v>2902</v>
      </c>
      <c r="C16" t="s">
        <v>2794</v>
      </c>
      <c r="F16" s="37" t="s">
        <v>2918</v>
      </c>
      <c r="L16" t="s">
        <v>2818</v>
      </c>
      <c r="M16" t="s">
        <v>3022</v>
      </c>
    </row>
    <row r="17" spans="1:13" x14ac:dyDescent="0.3">
      <c r="A17" t="s">
        <v>2787</v>
      </c>
      <c r="C17" t="s">
        <v>2810</v>
      </c>
      <c r="F17" s="36" t="s">
        <v>2924</v>
      </c>
      <c r="L17" t="s">
        <v>695</v>
      </c>
    </row>
    <row r="18" spans="1:13" x14ac:dyDescent="0.3">
      <c r="A18" t="s">
        <v>2906</v>
      </c>
      <c r="C18" t="s">
        <v>2789</v>
      </c>
      <c r="F18" s="37" t="s">
        <v>2925</v>
      </c>
      <c r="L18" t="s">
        <v>1619</v>
      </c>
    </row>
    <row r="19" spans="1:13" x14ac:dyDescent="0.3">
      <c r="A19" t="s">
        <v>2910</v>
      </c>
      <c r="C19" t="s">
        <v>2804</v>
      </c>
      <c r="F19" t="s">
        <v>2931</v>
      </c>
      <c r="L19" t="s">
        <v>2787</v>
      </c>
      <c r="M19" t="s">
        <v>3026</v>
      </c>
    </row>
    <row r="20" spans="1:13" x14ac:dyDescent="0.3">
      <c r="A20" t="s">
        <v>2924</v>
      </c>
      <c r="C20" t="s">
        <v>2805</v>
      </c>
      <c r="F20" s="36" t="s">
        <v>2944</v>
      </c>
      <c r="L20" t="s">
        <v>2070</v>
      </c>
    </row>
    <row r="21" spans="1:13" x14ac:dyDescent="0.3">
      <c r="A21" t="s">
        <v>2931</v>
      </c>
      <c r="C21" t="s">
        <v>2806</v>
      </c>
      <c r="F21" s="36" t="s">
        <v>2946</v>
      </c>
      <c r="L21" t="s">
        <v>2902</v>
      </c>
    </row>
    <row r="22" spans="1:13" x14ac:dyDescent="0.3">
      <c r="A22" t="s">
        <v>2937</v>
      </c>
      <c r="C22" t="s">
        <v>2784</v>
      </c>
      <c r="F22" s="37" t="s">
        <v>2962</v>
      </c>
      <c r="L22" t="s">
        <v>2946</v>
      </c>
    </row>
    <row r="23" spans="1:13" x14ac:dyDescent="0.3">
      <c r="A23" t="s">
        <v>2936</v>
      </c>
      <c r="C23" t="s">
        <v>2770</v>
      </c>
      <c r="F23" s="36" t="s">
        <v>2964</v>
      </c>
      <c r="L23" t="s">
        <v>2843</v>
      </c>
    </row>
    <row r="24" spans="1:13" x14ac:dyDescent="0.3">
      <c r="A24" t="s">
        <v>2946</v>
      </c>
      <c r="C24" t="s">
        <v>2812</v>
      </c>
      <c r="F24" s="37" t="s">
        <v>2968</v>
      </c>
      <c r="L24" t="s">
        <v>2844</v>
      </c>
    </row>
    <row r="25" spans="1:13" x14ac:dyDescent="0.3">
      <c r="A25" t="s">
        <v>2950</v>
      </c>
      <c r="C25" t="s">
        <v>2781</v>
      </c>
      <c r="L25" t="s">
        <v>2777</v>
      </c>
      <c r="M25" t="s">
        <v>3019</v>
      </c>
    </row>
    <row r="26" spans="1:13" x14ac:dyDescent="0.3">
      <c r="A26" t="s">
        <v>2952</v>
      </c>
      <c r="C26" t="s">
        <v>2790</v>
      </c>
      <c r="L26" t="s">
        <v>1070</v>
      </c>
    </row>
    <row r="27" spans="1:13" x14ac:dyDescent="0.3">
      <c r="A27" t="s">
        <v>2958</v>
      </c>
      <c r="C27" t="s">
        <v>2809</v>
      </c>
      <c r="L27" t="s">
        <v>2882</v>
      </c>
    </row>
    <row r="28" spans="1:13" x14ac:dyDescent="0.3">
      <c r="A28" t="s">
        <v>2964</v>
      </c>
      <c r="C28" t="s">
        <v>2817</v>
      </c>
      <c r="L28" t="s">
        <v>1917</v>
      </c>
    </row>
    <row r="29" spans="1:13" x14ac:dyDescent="0.3">
      <c r="A29" t="s">
        <v>2971</v>
      </c>
      <c r="C29" t="s">
        <v>2818</v>
      </c>
      <c r="L29" t="s">
        <v>1632</v>
      </c>
    </row>
    <row r="30" spans="1:13" x14ac:dyDescent="0.3">
      <c r="A30" t="s">
        <v>2976</v>
      </c>
      <c r="C30" t="s">
        <v>2821</v>
      </c>
      <c r="L30" t="s">
        <v>2784</v>
      </c>
      <c r="M30" t="s">
        <v>3021</v>
      </c>
    </row>
    <row r="31" spans="1:13" x14ac:dyDescent="0.3">
      <c r="A31" t="s">
        <v>37</v>
      </c>
      <c r="C31" t="s">
        <v>2822</v>
      </c>
      <c r="L31" t="s">
        <v>2271</v>
      </c>
    </row>
    <row r="32" spans="1:13" x14ac:dyDescent="0.3">
      <c r="A32" t="s">
        <v>74</v>
      </c>
      <c r="C32" t="s">
        <v>2823</v>
      </c>
      <c r="L32" t="s">
        <v>2825</v>
      </c>
      <c r="M32" t="s">
        <v>3028</v>
      </c>
    </row>
    <row r="33" spans="1:13" x14ac:dyDescent="0.3">
      <c r="A33" t="s">
        <v>84</v>
      </c>
      <c r="C33" t="s">
        <v>2799</v>
      </c>
      <c r="L33" t="s">
        <v>465</v>
      </c>
    </row>
    <row r="34" spans="1:13" x14ac:dyDescent="0.3">
      <c r="A34" t="s">
        <v>105</v>
      </c>
      <c r="C34" t="s">
        <v>2824</v>
      </c>
      <c r="L34" t="s">
        <v>2315</v>
      </c>
      <c r="M34" t="s">
        <v>3032</v>
      </c>
    </row>
    <row r="35" spans="1:13" x14ac:dyDescent="0.3">
      <c r="A35" t="s">
        <v>295</v>
      </c>
      <c r="C35" t="s">
        <v>2825</v>
      </c>
      <c r="L35" t="s">
        <v>2110</v>
      </c>
      <c r="M35" t="s">
        <v>3033</v>
      </c>
    </row>
    <row r="36" spans="1:13" x14ac:dyDescent="0.3">
      <c r="A36" t="s">
        <v>326</v>
      </c>
      <c r="C36" t="s">
        <v>2827</v>
      </c>
      <c r="L36" t="s">
        <v>1997</v>
      </c>
    </row>
    <row r="37" spans="1:13" x14ac:dyDescent="0.3">
      <c r="A37" t="s">
        <v>337</v>
      </c>
      <c r="C37" t="s">
        <v>2831</v>
      </c>
      <c r="L37" t="s">
        <v>2208</v>
      </c>
    </row>
    <row r="38" spans="1:13" x14ac:dyDescent="0.3">
      <c r="A38" t="s">
        <v>342</v>
      </c>
      <c r="C38" t="s">
        <v>2833</v>
      </c>
      <c r="L38" t="s">
        <v>2924</v>
      </c>
    </row>
    <row r="39" spans="1:13" x14ac:dyDescent="0.3">
      <c r="A39" t="s">
        <v>366</v>
      </c>
      <c r="C39" t="s">
        <v>2834</v>
      </c>
      <c r="L39" t="s">
        <v>2936</v>
      </c>
    </row>
    <row r="40" spans="1:13" x14ac:dyDescent="0.3">
      <c r="A40" t="s">
        <v>383</v>
      </c>
      <c r="C40" t="s">
        <v>2835</v>
      </c>
      <c r="L40" t="s">
        <v>516</v>
      </c>
    </row>
    <row r="41" spans="1:13" x14ac:dyDescent="0.3">
      <c r="A41" t="s">
        <v>465</v>
      </c>
      <c r="C41" t="s">
        <v>2836</v>
      </c>
      <c r="L41" t="s">
        <v>337</v>
      </c>
    </row>
    <row r="42" spans="1:13" x14ac:dyDescent="0.3">
      <c r="A42" t="s">
        <v>502</v>
      </c>
      <c r="C42" t="s">
        <v>2839</v>
      </c>
      <c r="L42" t="s">
        <v>1959</v>
      </c>
    </row>
    <row r="43" spans="1:13" x14ac:dyDescent="0.3">
      <c r="A43" t="s">
        <v>516</v>
      </c>
      <c r="C43" t="s">
        <v>2840</v>
      </c>
      <c r="L43" t="s">
        <v>2228</v>
      </c>
    </row>
    <row r="44" spans="1:13" x14ac:dyDescent="0.3">
      <c r="A44" t="s">
        <v>589</v>
      </c>
      <c r="C44" t="s">
        <v>2843</v>
      </c>
      <c r="L44" t="s">
        <v>1366</v>
      </c>
    </row>
    <row r="45" spans="1:13" x14ac:dyDescent="0.3">
      <c r="A45" t="s">
        <v>695</v>
      </c>
      <c r="C45" t="s">
        <v>2846</v>
      </c>
      <c r="L45" t="s">
        <v>1073</v>
      </c>
    </row>
    <row r="46" spans="1:13" x14ac:dyDescent="0.3">
      <c r="A46" t="s">
        <v>707</v>
      </c>
      <c r="C46" t="s">
        <v>2848</v>
      </c>
      <c r="L46" t="s">
        <v>1628</v>
      </c>
    </row>
    <row r="47" spans="1:13" x14ac:dyDescent="0.3">
      <c r="A47" t="s">
        <v>937</v>
      </c>
      <c r="C47" t="s">
        <v>2850</v>
      </c>
      <c r="L47" t="s">
        <v>2851</v>
      </c>
    </row>
    <row r="48" spans="1:13" x14ac:dyDescent="0.3">
      <c r="A48" t="s">
        <v>967</v>
      </c>
      <c r="C48" t="s">
        <v>2844</v>
      </c>
      <c r="L48" t="s">
        <v>366</v>
      </c>
      <c r="M48" t="s">
        <v>3025</v>
      </c>
    </row>
    <row r="49" spans="1:13" x14ac:dyDescent="0.3">
      <c r="A49" t="s">
        <v>996</v>
      </c>
      <c r="C49" t="s">
        <v>2851</v>
      </c>
      <c r="L49" t="s">
        <v>2799</v>
      </c>
      <c r="M49" t="s">
        <v>3023</v>
      </c>
    </row>
    <row r="50" spans="1:13" x14ac:dyDescent="0.3">
      <c r="A50" t="s">
        <v>1010</v>
      </c>
      <c r="C50" t="s">
        <v>2852</v>
      </c>
      <c r="L50" t="s">
        <v>1979</v>
      </c>
      <c r="M50" t="s">
        <v>3019</v>
      </c>
    </row>
    <row r="51" spans="1:13" x14ac:dyDescent="0.3">
      <c r="A51" t="s">
        <v>1038</v>
      </c>
      <c r="C51" t="s">
        <v>2853</v>
      </c>
      <c r="L51" t="s">
        <v>2015</v>
      </c>
    </row>
    <row r="52" spans="1:13" x14ac:dyDescent="0.3">
      <c r="A52" t="s">
        <v>1070</v>
      </c>
      <c r="C52" t="s">
        <v>2854</v>
      </c>
      <c r="L52" t="s">
        <v>2276</v>
      </c>
    </row>
    <row r="53" spans="1:13" x14ac:dyDescent="0.3">
      <c r="A53" t="s">
        <v>1073</v>
      </c>
      <c r="C53" t="s">
        <v>2855</v>
      </c>
      <c r="L53" t="s">
        <v>2290</v>
      </c>
    </row>
    <row r="54" spans="1:13" x14ac:dyDescent="0.3">
      <c r="A54" t="s">
        <v>1091</v>
      </c>
      <c r="C54" t="s">
        <v>2857</v>
      </c>
      <c r="L54" t="s">
        <v>2950</v>
      </c>
    </row>
    <row r="55" spans="1:13" x14ac:dyDescent="0.3">
      <c r="A55" t="s">
        <v>1114</v>
      </c>
      <c r="C55" t="s">
        <v>2858</v>
      </c>
      <c r="L55" t="s">
        <v>937</v>
      </c>
      <c r="M55" t="s">
        <v>3029</v>
      </c>
    </row>
    <row r="56" spans="1:13" x14ac:dyDescent="0.3">
      <c r="A56" t="s">
        <v>1178</v>
      </c>
      <c r="C56" t="s">
        <v>2861</v>
      </c>
      <c r="L56" t="s">
        <v>1399</v>
      </c>
    </row>
    <row r="57" spans="1:13" x14ac:dyDescent="0.3">
      <c r="A57" t="s">
        <v>1201</v>
      </c>
      <c r="C57" t="s">
        <v>2860</v>
      </c>
      <c r="L57" t="s">
        <v>1010</v>
      </c>
    </row>
    <row r="58" spans="1:13" x14ac:dyDescent="0.3">
      <c r="A58" t="s">
        <v>1220</v>
      </c>
      <c r="C58" t="s">
        <v>2862</v>
      </c>
      <c r="L58" t="s">
        <v>1038</v>
      </c>
    </row>
    <row r="59" spans="1:13" x14ac:dyDescent="0.3">
      <c r="A59" t="s">
        <v>1241</v>
      </c>
      <c r="C59" t="s">
        <v>2865</v>
      </c>
      <c r="L59" t="s">
        <v>1518</v>
      </c>
    </row>
    <row r="60" spans="1:13" x14ac:dyDescent="0.3">
      <c r="A60" t="s">
        <v>1271</v>
      </c>
      <c r="C60" t="s">
        <v>2866</v>
      </c>
      <c r="L60" t="s">
        <v>1271</v>
      </c>
    </row>
    <row r="61" spans="1:13" x14ac:dyDescent="0.3">
      <c r="A61" t="s">
        <v>1334</v>
      </c>
      <c r="C61" t="s">
        <v>2868</v>
      </c>
      <c r="L61" t="s">
        <v>1241</v>
      </c>
    </row>
    <row r="62" spans="1:13" x14ac:dyDescent="0.3">
      <c r="A62" t="s">
        <v>1353</v>
      </c>
      <c r="C62" t="s">
        <v>2871</v>
      </c>
      <c r="L62" t="s">
        <v>2164</v>
      </c>
    </row>
    <row r="63" spans="1:13" x14ac:dyDescent="0.3">
      <c r="A63" t="s">
        <v>1366</v>
      </c>
      <c r="C63" t="s">
        <v>2869</v>
      </c>
      <c r="L63" t="s">
        <v>1220</v>
      </c>
    </row>
    <row r="64" spans="1:13" x14ac:dyDescent="0.3">
      <c r="A64" t="s">
        <v>1390</v>
      </c>
      <c r="C64" t="s">
        <v>2870</v>
      </c>
      <c r="L64" t="s">
        <v>1443</v>
      </c>
    </row>
    <row r="65" spans="1:13" x14ac:dyDescent="0.3">
      <c r="A65" t="s">
        <v>1392</v>
      </c>
      <c r="C65" t="s">
        <v>2873</v>
      </c>
      <c r="L65" t="s">
        <v>1201</v>
      </c>
    </row>
    <row r="66" spans="1:13" x14ac:dyDescent="0.3">
      <c r="A66" t="s">
        <v>1399</v>
      </c>
      <c r="C66" t="s">
        <v>2874</v>
      </c>
      <c r="L66" t="s">
        <v>1475</v>
      </c>
    </row>
    <row r="67" spans="1:13" x14ac:dyDescent="0.3">
      <c r="A67" t="s">
        <v>1443</v>
      </c>
      <c r="C67" t="s">
        <v>2878</v>
      </c>
      <c r="L67" t="s">
        <v>1459</v>
      </c>
    </row>
    <row r="68" spans="1:13" x14ac:dyDescent="0.3">
      <c r="A68" t="s">
        <v>1459</v>
      </c>
      <c r="C68" t="s">
        <v>2877</v>
      </c>
      <c r="L68" t="s">
        <v>502</v>
      </c>
    </row>
    <row r="69" spans="1:13" x14ac:dyDescent="0.3">
      <c r="A69" t="s">
        <v>1475</v>
      </c>
      <c r="C69" t="s">
        <v>2879</v>
      </c>
      <c r="L69" t="s">
        <v>1091</v>
      </c>
    </row>
    <row r="70" spans="1:13" x14ac:dyDescent="0.3">
      <c r="A70" t="s">
        <v>1518</v>
      </c>
      <c r="C70" t="s">
        <v>2882</v>
      </c>
      <c r="L70" t="s">
        <v>2910</v>
      </c>
    </row>
    <row r="71" spans="1:13" x14ac:dyDescent="0.3">
      <c r="A71" t="s">
        <v>1583</v>
      </c>
      <c r="C71" t="s">
        <v>2883</v>
      </c>
      <c r="L71" t="s">
        <v>2937</v>
      </c>
    </row>
    <row r="72" spans="1:13" x14ac:dyDescent="0.3">
      <c r="A72" t="s">
        <v>1587</v>
      </c>
      <c r="C72" t="s">
        <v>2884</v>
      </c>
      <c r="L72" t="s">
        <v>2964</v>
      </c>
      <c r="M72" t="s">
        <v>3030</v>
      </c>
    </row>
    <row r="73" spans="1:13" x14ac:dyDescent="0.3">
      <c r="A73" t="s">
        <v>1593</v>
      </c>
      <c r="C73" t="s">
        <v>2881</v>
      </c>
      <c r="L73" t="s">
        <v>1593</v>
      </c>
    </row>
    <row r="74" spans="1:13" x14ac:dyDescent="0.3">
      <c r="A74" t="s">
        <v>1619</v>
      </c>
      <c r="C74" t="s">
        <v>2885</v>
      </c>
      <c r="L74" t="s">
        <v>1353</v>
      </c>
    </row>
    <row r="75" spans="1:13" x14ac:dyDescent="0.3">
      <c r="A75" t="s">
        <v>1628</v>
      </c>
      <c r="C75" t="s">
        <v>2887</v>
      </c>
      <c r="L75" t="s">
        <v>2561</v>
      </c>
      <c r="M75" t="s">
        <v>3024</v>
      </c>
    </row>
    <row r="76" spans="1:13" x14ac:dyDescent="0.3">
      <c r="A76" t="s">
        <v>1632</v>
      </c>
      <c r="C76" t="s">
        <v>2889</v>
      </c>
    </row>
    <row r="77" spans="1:13" x14ac:dyDescent="0.3">
      <c r="A77" t="s">
        <v>1645</v>
      </c>
      <c r="C77" t="s">
        <v>2890</v>
      </c>
    </row>
    <row r="78" spans="1:13" x14ac:dyDescent="0.3">
      <c r="A78" t="s">
        <v>1676</v>
      </c>
      <c r="C78" t="s">
        <v>2891</v>
      </c>
    </row>
    <row r="79" spans="1:13" x14ac:dyDescent="0.3">
      <c r="A79" t="s">
        <v>1828</v>
      </c>
      <c r="C79" t="s">
        <v>2892</v>
      </c>
    </row>
    <row r="80" spans="1:13" x14ac:dyDescent="0.3">
      <c r="A80" t="s">
        <v>1899</v>
      </c>
      <c r="C80" t="s">
        <v>2894</v>
      </c>
    </row>
    <row r="81" spans="1:3" x14ac:dyDescent="0.3">
      <c r="A81" t="s">
        <v>1917</v>
      </c>
      <c r="C81" t="s">
        <v>2896</v>
      </c>
    </row>
    <row r="82" spans="1:3" x14ac:dyDescent="0.3">
      <c r="A82" t="s">
        <v>1933</v>
      </c>
      <c r="C82" t="s">
        <v>2899</v>
      </c>
    </row>
    <row r="83" spans="1:3" x14ac:dyDescent="0.3">
      <c r="A83" t="s">
        <v>1959</v>
      </c>
      <c r="C83" t="s">
        <v>2898</v>
      </c>
    </row>
    <row r="84" spans="1:3" x14ac:dyDescent="0.3">
      <c r="A84" t="s">
        <v>1979</v>
      </c>
      <c r="C84" t="s">
        <v>2900</v>
      </c>
    </row>
    <row r="85" spans="1:3" x14ac:dyDescent="0.3">
      <c r="A85" t="s">
        <v>1997</v>
      </c>
      <c r="C85" t="s">
        <v>2901</v>
      </c>
    </row>
    <row r="86" spans="1:3" x14ac:dyDescent="0.3">
      <c r="A86" t="s">
        <v>2003</v>
      </c>
      <c r="C86" t="s">
        <v>2902</v>
      </c>
    </row>
    <row r="87" spans="1:3" x14ac:dyDescent="0.3">
      <c r="A87" t="s">
        <v>2015</v>
      </c>
      <c r="C87" t="s">
        <v>2787</v>
      </c>
    </row>
    <row r="88" spans="1:3" x14ac:dyDescent="0.3">
      <c r="A88" t="s">
        <v>2048</v>
      </c>
      <c r="C88" t="s">
        <v>2905</v>
      </c>
    </row>
    <row r="89" spans="1:3" x14ac:dyDescent="0.3">
      <c r="A89" t="s">
        <v>2070</v>
      </c>
      <c r="C89" t="s">
        <v>2906</v>
      </c>
    </row>
    <row r="90" spans="1:3" x14ac:dyDescent="0.3">
      <c r="A90" t="s">
        <v>2076</v>
      </c>
      <c r="C90" t="s">
        <v>2872</v>
      </c>
    </row>
    <row r="91" spans="1:3" x14ac:dyDescent="0.3">
      <c r="A91" t="s">
        <v>2092</v>
      </c>
      <c r="C91" t="s">
        <v>2907</v>
      </c>
    </row>
    <row r="92" spans="1:3" x14ac:dyDescent="0.3">
      <c r="A92" t="s">
        <v>2110</v>
      </c>
      <c r="C92" t="s">
        <v>2910</v>
      </c>
    </row>
    <row r="93" spans="1:3" x14ac:dyDescent="0.3">
      <c r="A93" t="s">
        <v>2164</v>
      </c>
      <c r="C93" t="s">
        <v>2916</v>
      </c>
    </row>
    <row r="94" spans="1:3" x14ac:dyDescent="0.3">
      <c r="A94" t="s">
        <v>2208</v>
      </c>
      <c r="C94" t="s">
        <v>2917</v>
      </c>
    </row>
    <row r="95" spans="1:3" x14ac:dyDescent="0.3">
      <c r="A95" t="s">
        <v>2228</v>
      </c>
      <c r="C95" t="s">
        <v>2912</v>
      </c>
    </row>
    <row r="96" spans="1:3" x14ac:dyDescent="0.3">
      <c r="A96" t="s">
        <v>2271</v>
      </c>
      <c r="C96" t="s">
        <v>2913</v>
      </c>
    </row>
    <row r="97" spans="1:3" x14ac:dyDescent="0.3">
      <c r="A97" t="s">
        <v>2276</v>
      </c>
      <c r="C97" t="s">
        <v>2914</v>
      </c>
    </row>
    <row r="98" spans="1:3" x14ac:dyDescent="0.3">
      <c r="A98" t="s">
        <v>2282</v>
      </c>
      <c r="C98" t="s">
        <v>2915</v>
      </c>
    </row>
    <row r="99" spans="1:3" x14ac:dyDescent="0.3">
      <c r="A99" t="s">
        <v>2290</v>
      </c>
      <c r="C99" t="s">
        <v>2909</v>
      </c>
    </row>
    <row r="100" spans="1:3" x14ac:dyDescent="0.3">
      <c r="A100" t="s">
        <v>2315</v>
      </c>
      <c r="C100" t="s">
        <v>2911</v>
      </c>
    </row>
    <row r="101" spans="1:3" x14ac:dyDescent="0.3">
      <c r="A101" t="s">
        <v>2421</v>
      </c>
      <c r="C101" t="s">
        <v>2918</v>
      </c>
    </row>
    <row r="102" spans="1:3" x14ac:dyDescent="0.3">
      <c r="A102" t="s">
        <v>2511</v>
      </c>
      <c r="C102" t="s">
        <v>2919</v>
      </c>
    </row>
    <row r="103" spans="1:3" x14ac:dyDescent="0.3">
      <c r="A103" t="s">
        <v>2561</v>
      </c>
      <c r="C103" t="s">
        <v>2920</v>
      </c>
    </row>
    <row r="104" spans="1:3" x14ac:dyDescent="0.3">
      <c r="A104" t="s">
        <v>2570</v>
      </c>
      <c r="C104" t="s">
        <v>2921</v>
      </c>
    </row>
    <row r="105" spans="1:3" x14ac:dyDescent="0.3">
      <c r="C105" t="s">
        <v>2922</v>
      </c>
    </row>
    <row r="106" spans="1:3" x14ac:dyDescent="0.3">
      <c r="C106" t="s">
        <v>2925</v>
      </c>
    </row>
    <row r="107" spans="1:3" x14ac:dyDescent="0.3">
      <c r="C107" t="s">
        <v>2926</v>
      </c>
    </row>
    <row r="108" spans="1:3" x14ac:dyDescent="0.3">
      <c r="C108" t="s">
        <v>2924</v>
      </c>
    </row>
    <row r="109" spans="1:3" x14ac:dyDescent="0.3">
      <c r="C109" t="s">
        <v>2923</v>
      </c>
    </row>
    <row r="110" spans="1:3" x14ac:dyDescent="0.3">
      <c r="C110" t="s">
        <v>2929</v>
      </c>
    </row>
    <row r="111" spans="1:3" x14ac:dyDescent="0.3">
      <c r="C111" t="s">
        <v>2927</v>
      </c>
    </row>
    <row r="112" spans="1:3" x14ac:dyDescent="0.3">
      <c r="C112" t="s">
        <v>2931</v>
      </c>
    </row>
    <row r="113" spans="3:3" x14ac:dyDescent="0.3">
      <c r="C113" t="s">
        <v>2932</v>
      </c>
    </row>
    <row r="114" spans="3:3" x14ac:dyDescent="0.3">
      <c r="C114" t="s">
        <v>2933</v>
      </c>
    </row>
    <row r="115" spans="3:3" x14ac:dyDescent="0.3">
      <c r="C115" t="s">
        <v>2938</v>
      </c>
    </row>
    <row r="116" spans="3:3" x14ac:dyDescent="0.3">
      <c r="C116" t="s">
        <v>2937</v>
      </c>
    </row>
    <row r="117" spans="3:3" x14ac:dyDescent="0.3">
      <c r="C117" t="s">
        <v>2936</v>
      </c>
    </row>
    <row r="118" spans="3:3" x14ac:dyDescent="0.3">
      <c r="C118" t="s">
        <v>2934</v>
      </c>
    </row>
    <row r="119" spans="3:3" x14ac:dyDescent="0.3">
      <c r="C119" t="s">
        <v>2939</v>
      </c>
    </row>
    <row r="120" spans="3:3" x14ac:dyDescent="0.3">
      <c r="C120" t="s">
        <v>2940</v>
      </c>
    </row>
    <row r="121" spans="3:3" x14ac:dyDescent="0.3">
      <c r="C121" t="s">
        <v>2942</v>
      </c>
    </row>
    <row r="122" spans="3:3" x14ac:dyDescent="0.3">
      <c r="C122" t="s">
        <v>2943</v>
      </c>
    </row>
    <row r="123" spans="3:3" x14ac:dyDescent="0.3">
      <c r="C123" t="s">
        <v>2948</v>
      </c>
    </row>
    <row r="124" spans="3:3" x14ac:dyDescent="0.3">
      <c r="C124" t="s">
        <v>2946</v>
      </c>
    </row>
    <row r="125" spans="3:3" x14ac:dyDescent="0.3">
      <c r="C125" t="s">
        <v>2945</v>
      </c>
    </row>
    <row r="126" spans="3:3" x14ac:dyDescent="0.3">
      <c r="C126" t="s">
        <v>2947</v>
      </c>
    </row>
    <row r="127" spans="3:3" x14ac:dyDescent="0.3">
      <c r="C127" t="s">
        <v>2949</v>
      </c>
    </row>
    <row r="128" spans="3:3" x14ac:dyDescent="0.3">
      <c r="C128" t="s">
        <v>2950</v>
      </c>
    </row>
    <row r="129" spans="3:3" x14ac:dyDescent="0.3">
      <c r="C129" t="s">
        <v>2952</v>
      </c>
    </row>
    <row r="130" spans="3:3" x14ac:dyDescent="0.3">
      <c r="C130" t="s">
        <v>2953</v>
      </c>
    </row>
    <row r="131" spans="3:3" x14ac:dyDescent="0.3">
      <c r="C131" t="s">
        <v>2954</v>
      </c>
    </row>
    <row r="132" spans="3:3" x14ac:dyDescent="0.3">
      <c r="C132" t="s">
        <v>2955</v>
      </c>
    </row>
    <row r="133" spans="3:3" x14ac:dyDescent="0.3">
      <c r="C133" t="s">
        <v>2956</v>
      </c>
    </row>
    <row r="134" spans="3:3" x14ac:dyDescent="0.3">
      <c r="C134" t="s">
        <v>2957</v>
      </c>
    </row>
    <row r="135" spans="3:3" x14ac:dyDescent="0.3">
      <c r="C135" t="s">
        <v>2958</v>
      </c>
    </row>
    <row r="136" spans="3:3" x14ac:dyDescent="0.3">
      <c r="C136" t="s">
        <v>2959</v>
      </c>
    </row>
    <row r="137" spans="3:3" x14ac:dyDescent="0.3">
      <c r="C137" t="s">
        <v>2960</v>
      </c>
    </row>
    <row r="138" spans="3:3" x14ac:dyDescent="0.3">
      <c r="C138" t="s">
        <v>2797</v>
      </c>
    </row>
    <row r="139" spans="3:3" x14ac:dyDescent="0.3">
      <c r="C139" t="s">
        <v>2962</v>
      </c>
    </row>
    <row r="140" spans="3:3" x14ac:dyDescent="0.3">
      <c r="C140" t="s">
        <v>2964</v>
      </c>
    </row>
    <row r="141" spans="3:3" x14ac:dyDescent="0.3">
      <c r="C141" t="s">
        <v>2965</v>
      </c>
    </row>
    <row r="142" spans="3:3" x14ac:dyDescent="0.3">
      <c r="C142" t="s">
        <v>2966</v>
      </c>
    </row>
    <row r="143" spans="3:3" x14ac:dyDescent="0.3">
      <c r="C143" t="s">
        <v>2967</v>
      </c>
    </row>
    <row r="144" spans="3:3" x14ac:dyDescent="0.3">
      <c r="C144" t="s">
        <v>2968</v>
      </c>
    </row>
    <row r="145" spans="3:3" x14ac:dyDescent="0.3">
      <c r="C145" t="s">
        <v>2969</v>
      </c>
    </row>
    <row r="146" spans="3:3" x14ac:dyDescent="0.3">
      <c r="C146" t="s">
        <v>2970</v>
      </c>
    </row>
    <row r="147" spans="3:3" x14ac:dyDescent="0.3">
      <c r="C147" t="s">
        <v>2971</v>
      </c>
    </row>
    <row r="148" spans="3:3" x14ac:dyDescent="0.3">
      <c r="C148" t="s">
        <v>2972</v>
      </c>
    </row>
    <row r="149" spans="3:3" x14ac:dyDescent="0.3">
      <c r="C149" t="s">
        <v>2973</v>
      </c>
    </row>
    <row r="150" spans="3:3" x14ac:dyDescent="0.3">
      <c r="C150" t="s">
        <v>2974</v>
      </c>
    </row>
    <row r="151" spans="3:3" x14ac:dyDescent="0.3">
      <c r="C151" t="s">
        <v>2975</v>
      </c>
    </row>
    <row r="152" spans="3:3" x14ac:dyDescent="0.3">
      <c r="C152" t="s">
        <v>2976</v>
      </c>
    </row>
    <row r="153" spans="3:3" x14ac:dyDescent="0.3">
      <c r="C153" t="s">
        <v>2977</v>
      </c>
    </row>
    <row r="154" spans="3:3" x14ac:dyDescent="0.3">
      <c r="C154" t="s">
        <v>2978</v>
      </c>
    </row>
    <row r="155" spans="3:3" x14ac:dyDescent="0.3">
      <c r="C155" t="s">
        <v>2980</v>
      </c>
    </row>
    <row r="156" spans="3:3" x14ac:dyDescent="0.3">
      <c r="C156" t="s">
        <v>17</v>
      </c>
    </row>
    <row r="157" spans="3:3" x14ac:dyDescent="0.3">
      <c r="C157" t="s">
        <v>37</v>
      </c>
    </row>
    <row r="158" spans="3:3" x14ac:dyDescent="0.3">
      <c r="C158" t="s">
        <v>49</v>
      </c>
    </row>
    <row r="159" spans="3:3" x14ac:dyDescent="0.3">
      <c r="C159" t="s">
        <v>58</v>
      </c>
    </row>
    <row r="160" spans="3:3" x14ac:dyDescent="0.3">
      <c r="C160" t="s">
        <v>74</v>
      </c>
    </row>
    <row r="161" spans="3:3" x14ac:dyDescent="0.3">
      <c r="C161" t="s">
        <v>84</v>
      </c>
    </row>
    <row r="162" spans="3:3" x14ac:dyDescent="0.3">
      <c r="C162" t="s">
        <v>89</v>
      </c>
    </row>
    <row r="163" spans="3:3" x14ac:dyDescent="0.3">
      <c r="C163" t="s">
        <v>105</v>
      </c>
    </row>
    <row r="164" spans="3:3" x14ac:dyDescent="0.3">
      <c r="C164" t="s">
        <v>108</v>
      </c>
    </row>
    <row r="165" spans="3:3" x14ac:dyDescent="0.3">
      <c r="C165" t="s">
        <v>126</v>
      </c>
    </row>
    <row r="166" spans="3:3" x14ac:dyDescent="0.3">
      <c r="C166" t="s">
        <v>147</v>
      </c>
    </row>
    <row r="167" spans="3:3" x14ac:dyDescent="0.3">
      <c r="C167" t="s">
        <v>162</v>
      </c>
    </row>
    <row r="168" spans="3:3" x14ac:dyDescent="0.3">
      <c r="C168" t="s">
        <v>178</v>
      </c>
    </row>
    <row r="169" spans="3:3" x14ac:dyDescent="0.3">
      <c r="C169" t="s">
        <v>193</v>
      </c>
    </row>
    <row r="170" spans="3:3" x14ac:dyDescent="0.3">
      <c r="C170" t="s">
        <v>208</v>
      </c>
    </row>
    <row r="171" spans="3:3" x14ac:dyDescent="0.3">
      <c r="C171" t="s">
        <v>217</v>
      </c>
    </row>
    <row r="172" spans="3:3" x14ac:dyDescent="0.3">
      <c r="C172" t="s">
        <v>231</v>
      </c>
    </row>
    <row r="173" spans="3:3" x14ac:dyDescent="0.3">
      <c r="C173" t="s">
        <v>247</v>
      </c>
    </row>
    <row r="174" spans="3:3" x14ac:dyDescent="0.3">
      <c r="C174" t="s">
        <v>265</v>
      </c>
    </row>
    <row r="175" spans="3:3" x14ac:dyDescent="0.3">
      <c r="C175" t="s">
        <v>279</v>
      </c>
    </row>
    <row r="176" spans="3:3" x14ac:dyDescent="0.3">
      <c r="C176" t="s">
        <v>295</v>
      </c>
    </row>
    <row r="177" spans="3:3" x14ac:dyDescent="0.3">
      <c r="C177" t="s">
        <v>309</v>
      </c>
    </row>
    <row r="178" spans="3:3" x14ac:dyDescent="0.3">
      <c r="C178" t="s">
        <v>326</v>
      </c>
    </row>
    <row r="179" spans="3:3" x14ac:dyDescent="0.3">
      <c r="C179" t="s">
        <v>328</v>
      </c>
    </row>
    <row r="180" spans="3:3" x14ac:dyDescent="0.3">
      <c r="C180" t="s">
        <v>337</v>
      </c>
    </row>
    <row r="181" spans="3:3" x14ac:dyDescent="0.3">
      <c r="C181" t="s">
        <v>342</v>
      </c>
    </row>
    <row r="182" spans="3:3" x14ac:dyDescent="0.3">
      <c r="C182" t="s">
        <v>357</v>
      </c>
    </row>
    <row r="183" spans="3:3" x14ac:dyDescent="0.3">
      <c r="C183" t="s">
        <v>366</v>
      </c>
    </row>
    <row r="184" spans="3:3" x14ac:dyDescent="0.3">
      <c r="C184" t="s">
        <v>383</v>
      </c>
    </row>
    <row r="185" spans="3:3" x14ac:dyDescent="0.3">
      <c r="C185" t="s">
        <v>402</v>
      </c>
    </row>
    <row r="186" spans="3:3" x14ac:dyDescent="0.3">
      <c r="C186" t="s">
        <v>418</v>
      </c>
    </row>
    <row r="187" spans="3:3" x14ac:dyDescent="0.3">
      <c r="C187" t="s">
        <v>433</v>
      </c>
    </row>
    <row r="188" spans="3:3" x14ac:dyDescent="0.3">
      <c r="C188" t="s">
        <v>448</v>
      </c>
    </row>
    <row r="189" spans="3:3" x14ac:dyDescent="0.3">
      <c r="C189" t="s">
        <v>465</v>
      </c>
    </row>
    <row r="190" spans="3:3" x14ac:dyDescent="0.3">
      <c r="C190" t="s">
        <v>477</v>
      </c>
    </row>
    <row r="191" spans="3:3" x14ac:dyDescent="0.3">
      <c r="C191" t="s">
        <v>486</v>
      </c>
    </row>
    <row r="192" spans="3:3" x14ac:dyDescent="0.3">
      <c r="C192" t="s">
        <v>502</v>
      </c>
    </row>
    <row r="193" spans="3:3" x14ac:dyDescent="0.3">
      <c r="C193" t="s">
        <v>516</v>
      </c>
    </row>
    <row r="194" spans="3:3" x14ac:dyDescent="0.3">
      <c r="C194" t="s">
        <v>530</v>
      </c>
    </row>
    <row r="195" spans="3:3" x14ac:dyDescent="0.3">
      <c r="C195" t="s">
        <v>574</v>
      </c>
    </row>
    <row r="196" spans="3:3" x14ac:dyDescent="0.3">
      <c r="C196" t="s">
        <v>589</v>
      </c>
    </row>
    <row r="197" spans="3:3" x14ac:dyDescent="0.3">
      <c r="C197" t="s">
        <v>608</v>
      </c>
    </row>
    <row r="198" spans="3:3" x14ac:dyDescent="0.3">
      <c r="C198" t="s">
        <v>619</v>
      </c>
    </row>
    <row r="199" spans="3:3" x14ac:dyDescent="0.3">
      <c r="C199" t="s">
        <v>636</v>
      </c>
    </row>
    <row r="200" spans="3:3" x14ac:dyDescent="0.3">
      <c r="C200" t="s">
        <v>643</v>
      </c>
    </row>
    <row r="201" spans="3:3" x14ac:dyDescent="0.3">
      <c r="C201" t="s">
        <v>656</v>
      </c>
    </row>
    <row r="202" spans="3:3" x14ac:dyDescent="0.3">
      <c r="C202" t="s">
        <v>664</v>
      </c>
    </row>
    <row r="203" spans="3:3" x14ac:dyDescent="0.3">
      <c r="C203" t="s">
        <v>683</v>
      </c>
    </row>
    <row r="204" spans="3:3" x14ac:dyDescent="0.3">
      <c r="C204" t="s">
        <v>695</v>
      </c>
    </row>
    <row r="205" spans="3:3" x14ac:dyDescent="0.3">
      <c r="C205" t="s">
        <v>707</v>
      </c>
    </row>
    <row r="206" spans="3:3" x14ac:dyDescent="0.3">
      <c r="C206" t="s">
        <v>729</v>
      </c>
    </row>
    <row r="207" spans="3:3" x14ac:dyDescent="0.3">
      <c r="C207" t="s">
        <v>739</v>
      </c>
    </row>
    <row r="208" spans="3:3" x14ac:dyDescent="0.3">
      <c r="C208" t="s">
        <v>761</v>
      </c>
    </row>
    <row r="209" spans="3:3" x14ac:dyDescent="0.3">
      <c r="C209" t="s">
        <v>767</v>
      </c>
    </row>
    <row r="210" spans="3:3" x14ac:dyDescent="0.3">
      <c r="C210" t="s">
        <v>783</v>
      </c>
    </row>
    <row r="211" spans="3:3" x14ac:dyDescent="0.3">
      <c r="C211" t="s">
        <v>798</v>
      </c>
    </row>
    <row r="212" spans="3:3" x14ac:dyDescent="0.3">
      <c r="C212" t="s">
        <v>812</v>
      </c>
    </row>
    <row r="213" spans="3:3" x14ac:dyDescent="0.3">
      <c r="C213" t="s">
        <v>832</v>
      </c>
    </row>
    <row r="214" spans="3:3" x14ac:dyDescent="0.3">
      <c r="C214" t="s">
        <v>856</v>
      </c>
    </row>
    <row r="215" spans="3:3" x14ac:dyDescent="0.3">
      <c r="C215" t="s">
        <v>891</v>
      </c>
    </row>
    <row r="216" spans="3:3" x14ac:dyDescent="0.3">
      <c r="C216" t="s">
        <v>903</v>
      </c>
    </row>
    <row r="217" spans="3:3" x14ac:dyDescent="0.3">
      <c r="C217" t="s">
        <v>918</v>
      </c>
    </row>
    <row r="218" spans="3:3" x14ac:dyDescent="0.3">
      <c r="C218" t="s">
        <v>937</v>
      </c>
    </row>
    <row r="219" spans="3:3" x14ac:dyDescent="0.3">
      <c r="C219" t="s">
        <v>967</v>
      </c>
    </row>
    <row r="220" spans="3:3" x14ac:dyDescent="0.3">
      <c r="C220" t="s">
        <v>980</v>
      </c>
    </row>
    <row r="221" spans="3:3" x14ac:dyDescent="0.3">
      <c r="C221" t="s">
        <v>996</v>
      </c>
    </row>
    <row r="222" spans="3:3" x14ac:dyDescent="0.3">
      <c r="C222" t="s">
        <v>1010</v>
      </c>
    </row>
    <row r="223" spans="3:3" x14ac:dyDescent="0.3">
      <c r="C223" t="s">
        <v>1038</v>
      </c>
    </row>
    <row r="224" spans="3:3" x14ac:dyDescent="0.3">
      <c r="C224" t="s">
        <v>1070</v>
      </c>
    </row>
    <row r="225" spans="3:3" x14ac:dyDescent="0.3">
      <c r="C225" t="s">
        <v>1073</v>
      </c>
    </row>
    <row r="226" spans="3:3" x14ac:dyDescent="0.3">
      <c r="C226" t="s">
        <v>1091</v>
      </c>
    </row>
    <row r="227" spans="3:3" x14ac:dyDescent="0.3">
      <c r="C227" t="s">
        <v>1099</v>
      </c>
    </row>
    <row r="228" spans="3:3" x14ac:dyDescent="0.3">
      <c r="C228" t="s">
        <v>1114</v>
      </c>
    </row>
    <row r="229" spans="3:3" x14ac:dyDescent="0.3">
      <c r="C229" t="s">
        <v>1131</v>
      </c>
    </row>
    <row r="230" spans="3:3" x14ac:dyDescent="0.3">
      <c r="C230" t="s">
        <v>1147</v>
      </c>
    </row>
    <row r="231" spans="3:3" x14ac:dyDescent="0.3">
      <c r="C231" t="s">
        <v>1162</v>
      </c>
    </row>
    <row r="232" spans="3:3" x14ac:dyDescent="0.3">
      <c r="C232" t="s">
        <v>1178</v>
      </c>
    </row>
    <row r="233" spans="3:3" x14ac:dyDescent="0.3">
      <c r="C233" t="s">
        <v>1201</v>
      </c>
    </row>
    <row r="234" spans="3:3" x14ac:dyDescent="0.3">
      <c r="C234" t="s">
        <v>1220</v>
      </c>
    </row>
    <row r="235" spans="3:3" x14ac:dyDescent="0.3">
      <c r="C235" t="s">
        <v>1241</v>
      </c>
    </row>
    <row r="236" spans="3:3" x14ac:dyDescent="0.3">
      <c r="C236" t="s">
        <v>1271</v>
      </c>
    </row>
    <row r="237" spans="3:3" x14ac:dyDescent="0.3">
      <c r="C237" t="s">
        <v>1299</v>
      </c>
    </row>
    <row r="238" spans="3:3" x14ac:dyDescent="0.3">
      <c r="C238" t="s">
        <v>1318</v>
      </c>
    </row>
    <row r="239" spans="3:3" x14ac:dyDescent="0.3">
      <c r="C239" t="s">
        <v>1334</v>
      </c>
    </row>
    <row r="240" spans="3:3" x14ac:dyDescent="0.3">
      <c r="C240" t="s">
        <v>1353</v>
      </c>
    </row>
    <row r="241" spans="3:3" x14ac:dyDescent="0.3">
      <c r="C241" t="s">
        <v>1366</v>
      </c>
    </row>
    <row r="242" spans="3:3" x14ac:dyDescent="0.3">
      <c r="C242" t="s">
        <v>1390</v>
      </c>
    </row>
    <row r="243" spans="3:3" x14ac:dyDescent="0.3">
      <c r="C243" t="s">
        <v>1392</v>
      </c>
    </row>
    <row r="244" spans="3:3" x14ac:dyDescent="0.3">
      <c r="C244" t="s">
        <v>1399</v>
      </c>
    </row>
    <row r="245" spans="3:3" x14ac:dyDescent="0.3">
      <c r="C245" t="s">
        <v>1443</v>
      </c>
    </row>
    <row r="246" spans="3:3" x14ac:dyDescent="0.3">
      <c r="C246" t="s">
        <v>1459</v>
      </c>
    </row>
    <row r="247" spans="3:3" x14ac:dyDescent="0.3">
      <c r="C247" t="s">
        <v>1475</v>
      </c>
    </row>
    <row r="248" spans="3:3" x14ac:dyDescent="0.3">
      <c r="C248" t="s">
        <v>1501</v>
      </c>
    </row>
    <row r="249" spans="3:3" x14ac:dyDescent="0.3">
      <c r="C249" t="s">
        <v>1518</v>
      </c>
    </row>
    <row r="250" spans="3:3" x14ac:dyDescent="0.3">
      <c r="C250" t="s">
        <v>1583</v>
      </c>
    </row>
    <row r="251" spans="3:3" x14ac:dyDescent="0.3">
      <c r="C251" t="s">
        <v>1587</v>
      </c>
    </row>
    <row r="252" spans="3:3" x14ac:dyDescent="0.3">
      <c r="C252" t="s">
        <v>1593</v>
      </c>
    </row>
    <row r="253" spans="3:3" x14ac:dyDescent="0.3">
      <c r="C253" t="s">
        <v>1619</v>
      </c>
    </row>
    <row r="254" spans="3:3" x14ac:dyDescent="0.3">
      <c r="C254" t="s">
        <v>1628</v>
      </c>
    </row>
    <row r="255" spans="3:3" x14ac:dyDescent="0.3">
      <c r="C255" t="s">
        <v>1632</v>
      </c>
    </row>
    <row r="256" spans="3:3" x14ac:dyDescent="0.3">
      <c r="C256" t="s">
        <v>1645</v>
      </c>
    </row>
    <row r="257" spans="3:3" x14ac:dyDescent="0.3">
      <c r="C257" t="s">
        <v>1676</v>
      </c>
    </row>
    <row r="258" spans="3:3" x14ac:dyDescent="0.3">
      <c r="C258" t="s">
        <v>1710</v>
      </c>
    </row>
    <row r="259" spans="3:3" x14ac:dyDescent="0.3">
      <c r="C259" t="s">
        <v>1734</v>
      </c>
    </row>
    <row r="260" spans="3:3" x14ac:dyDescent="0.3">
      <c r="C260" t="s">
        <v>1760</v>
      </c>
    </row>
    <row r="261" spans="3:3" x14ac:dyDescent="0.3">
      <c r="C261" t="s">
        <v>1767</v>
      </c>
    </row>
    <row r="262" spans="3:3" x14ac:dyDescent="0.3">
      <c r="C262" t="s">
        <v>1798</v>
      </c>
    </row>
    <row r="263" spans="3:3" x14ac:dyDescent="0.3">
      <c r="C263" t="s">
        <v>1828</v>
      </c>
    </row>
    <row r="264" spans="3:3" x14ac:dyDescent="0.3">
      <c r="C264" t="s">
        <v>1860</v>
      </c>
    </row>
    <row r="265" spans="3:3" x14ac:dyDescent="0.3">
      <c r="C265" t="s">
        <v>1899</v>
      </c>
    </row>
    <row r="266" spans="3:3" x14ac:dyDescent="0.3">
      <c r="C266" t="s">
        <v>1917</v>
      </c>
    </row>
    <row r="267" spans="3:3" x14ac:dyDescent="0.3">
      <c r="C267" t="s">
        <v>1933</v>
      </c>
    </row>
    <row r="268" spans="3:3" x14ac:dyDescent="0.3">
      <c r="C268" t="s">
        <v>1949</v>
      </c>
    </row>
    <row r="269" spans="3:3" x14ac:dyDescent="0.3">
      <c r="C269" t="s">
        <v>1959</v>
      </c>
    </row>
    <row r="270" spans="3:3" x14ac:dyDescent="0.3">
      <c r="C270" t="s">
        <v>1979</v>
      </c>
    </row>
    <row r="271" spans="3:3" x14ac:dyDescent="0.3">
      <c r="C271" t="s">
        <v>1997</v>
      </c>
    </row>
    <row r="272" spans="3:3" x14ac:dyDescent="0.3">
      <c r="C272" t="s">
        <v>2003</v>
      </c>
    </row>
    <row r="273" spans="3:3" x14ac:dyDescent="0.3">
      <c r="C273" t="s">
        <v>2015</v>
      </c>
    </row>
    <row r="274" spans="3:3" x14ac:dyDescent="0.3">
      <c r="C274" t="s">
        <v>2048</v>
      </c>
    </row>
    <row r="275" spans="3:3" x14ac:dyDescent="0.3">
      <c r="C275" t="s">
        <v>2052</v>
      </c>
    </row>
    <row r="276" spans="3:3" x14ac:dyDescent="0.3">
      <c r="C276" t="s">
        <v>2070</v>
      </c>
    </row>
    <row r="277" spans="3:3" x14ac:dyDescent="0.3">
      <c r="C277" t="s">
        <v>2076</v>
      </c>
    </row>
    <row r="278" spans="3:3" x14ac:dyDescent="0.3">
      <c r="C278" t="s">
        <v>2092</v>
      </c>
    </row>
    <row r="279" spans="3:3" x14ac:dyDescent="0.3">
      <c r="C279" t="s">
        <v>2110</v>
      </c>
    </row>
    <row r="280" spans="3:3" x14ac:dyDescent="0.3">
      <c r="C280" t="s">
        <v>2126</v>
      </c>
    </row>
    <row r="281" spans="3:3" x14ac:dyDescent="0.3">
      <c r="C281" t="s">
        <v>2137</v>
      </c>
    </row>
    <row r="282" spans="3:3" x14ac:dyDescent="0.3">
      <c r="C282" t="s">
        <v>2150</v>
      </c>
    </row>
    <row r="283" spans="3:3" x14ac:dyDescent="0.3">
      <c r="C283" t="s">
        <v>2164</v>
      </c>
    </row>
    <row r="284" spans="3:3" x14ac:dyDescent="0.3">
      <c r="C284" t="s">
        <v>2208</v>
      </c>
    </row>
    <row r="285" spans="3:3" x14ac:dyDescent="0.3">
      <c r="C285" t="s">
        <v>2228</v>
      </c>
    </row>
    <row r="286" spans="3:3" x14ac:dyDescent="0.3">
      <c r="C286" t="s">
        <v>2247</v>
      </c>
    </row>
    <row r="287" spans="3:3" x14ac:dyDescent="0.3">
      <c r="C287" t="s">
        <v>2271</v>
      </c>
    </row>
    <row r="288" spans="3:3" x14ac:dyDescent="0.3">
      <c r="C288" t="s">
        <v>2276</v>
      </c>
    </row>
    <row r="289" spans="3:7" x14ac:dyDescent="0.3">
      <c r="C289" t="s">
        <v>2282</v>
      </c>
    </row>
    <row r="290" spans="3:7" x14ac:dyDescent="0.3">
      <c r="C290" t="s">
        <v>2290</v>
      </c>
    </row>
    <row r="291" spans="3:7" x14ac:dyDescent="0.3">
      <c r="C291" t="s">
        <v>2305</v>
      </c>
    </row>
    <row r="292" spans="3:7" x14ac:dyDescent="0.3">
      <c r="C292" t="s">
        <v>2315</v>
      </c>
    </row>
    <row r="293" spans="3:7" x14ac:dyDescent="0.3">
      <c r="C293" t="s">
        <v>2325</v>
      </c>
    </row>
    <row r="294" spans="3:7" x14ac:dyDescent="0.3">
      <c r="C294" t="s">
        <v>2421</v>
      </c>
    </row>
    <row r="295" spans="3:7" x14ac:dyDescent="0.3">
      <c r="C295" t="s">
        <v>2429</v>
      </c>
    </row>
    <row r="296" spans="3:7" x14ac:dyDescent="0.3">
      <c r="C296" t="s">
        <v>2511</v>
      </c>
    </row>
    <row r="297" spans="3:7" x14ac:dyDescent="0.3">
      <c r="C297" t="s">
        <v>2561</v>
      </c>
    </row>
    <row r="298" spans="3:7" x14ac:dyDescent="0.3">
      <c r="C298" t="s">
        <v>2570</v>
      </c>
      <c r="E298">
        <v>297</v>
      </c>
      <c r="F298">
        <v>43</v>
      </c>
      <c r="G298">
        <f>E298-43</f>
        <v>254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Replication</vt:lpstr>
      <vt:lpstr>Dividend History</vt:lpstr>
      <vt:lpstr>Growth Factor</vt:lpstr>
      <vt:lpstr>Testing results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Orinea Sithagu</dc:creator>
  <cp:lastModifiedBy>Orinea Sithagu</cp:lastModifiedBy>
  <dcterms:created xsi:type="dcterms:W3CDTF">2024-12-02T12:05:01Z</dcterms:created>
  <dcterms:modified xsi:type="dcterms:W3CDTF">2025-03-03T10:13:47Z</dcterms:modified>
</cp:coreProperties>
</file>